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4030"/>
  <workbookPr autoCompressPictures="0"/>
  <bookViews>
    <workbookView xWindow="400" yWindow="100" windowWidth="28040" windowHeight="19120" tabRatio="836"/>
  </bookViews>
  <sheets>
    <sheet name="Main" sheetId="2" r:id="rId1"/>
    <sheet name="Tempo" sheetId="14" r:id="rId2"/>
    <sheet name="Dynamics" sheetId="15" r:id="rId3"/>
    <sheet name="Aitken1961" sheetId="5" r:id="rId4"/>
    <sheet name="Anderszewski1996" sheetId="6" r:id="rId5"/>
    <sheet name="Arciuli1996" sheetId="7" r:id="rId6"/>
    <sheet name="Berg2007" sheetId="3" r:id="rId7"/>
    <sheet name="Biret1973" sheetId="9" r:id="rId8"/>
    <sheet name="Blumroder1994" sheetId="10" r:id="rId9"/>
    <sheet name="Bratke1993" sheetId="1" r:id="rId10"/>
    <sheet name="Breidenbach1994" sheetId="11" r:id="rId11"/>
    <sheet name="Bucquet1969" sheetId="67" r:id="rId12"/>
    <sheet name="Douglas1991" sheetId="16" r:id="rId13"/>
    <sheet name="Dunki1998" sheetId="17" r:id="rId14"/>
    <sheet name="Dutkiewicz1975" sheetId="52" r:id="rId15"/>
    <sheet name="Eschenbach1996" sheetId="18" r:id="rId16"/>
    <sheet name="Georgiades1985" sheetId="12" r:id="rId17"/>
    <sheet name="Goebels1964" sheetId="19" r:id="rId18"/>
    <sheet name="Gould1954" sheetId="53" r:id="rId19"/>
    <sheet name="Gould1957" sheetId="54" r:id="rId20"/>
    <sheet name="Gould1964" sheetId="56" r:id="rId21"/>
    <sheet name="Gould1970" sheetId="55" r:id="rId22"/>
    <sheet name="Gould1974" sheetId="57" r:id="rId23"/>
    <sheet name="Guaita2011" sheetId="69" r:id="rId24"/>
    <sheet name="Helffer1968" sheetId="20" r:id="rId25"/>
    <sheet name="Hill1996" sheetId="21" r:id="rId26"/>
    <sheet name="Hinterhauser1991" sheetId="22" r:id="rId27"/>
    <sheet name="Hochman2007" sheetId="23" r:id="rId28"/>
    <sheet name="Hough2006" sheetId="24" r:id="rId29"/>
    <sheet name="Jacobs1956" sheetId="25" r:id="rId30"/>
    <sheet name="Karlen1996" sheetId="26" r:id="rId31"/>
    <sheet name="Kars1969" sheetId="27" r:id="rId32"/>
    <sheet name="Klein2002" sheetId="28" r:id="rId33"/>
    <sheet name="Koroliov2000" sheetId="29" r:id="rId34"/>
    <sheet name="Lifschitz1999" sheetId="31" r:id="rId35"/>
    <sheet name="Lubimov1971" sheetId="70" r:id="rId36"/>
    <sheet name="Loriod1961" sheetId="32" r:id="rId37"/>
    <sheet name="ManchonTheis1954" sheetId="33" r:id="rId38"/>
    <sheet name="McCabe1969" sheetId="71" r:id="rId39"/>
    <sheet name="Mezzana1973" sheetId="58" r:id="rId40"/>
    <sheet name="Michiels2005" sheetId="34" r:id="rId41"/>
    <sheet name="Monod1951" sheetId="35" r:id="rId42"/>
    <sheet name="Nardi1998" sheetId="36" r:id="rId43"/>
    <sheet name="Neveux1990" sheetId="37" r:id="rId44"/>
    <sheet name="Ohlsson1996" sheetId="38" r:id="rId45"/>
    <sheet name="Pestalozza1961" sheetId="72" r:id="rId46"/>
    <sheet name="Pollini1976" sheetId="39" r:id="rId47"/>
    <sheet name="Pollini1990a" sheetId="40" r:id="rId48"/>
    <sheet name="Pollini1990b" sheetId="41" r:id="rId49"/>
    <sheet name="Pontinen2001" sheetId="42" r:id="rId50"/>
    <sheet name="Richter1989" sheetId="43" r:id="rId51"/>
    <sheet name="Rosen1969" sheetId="44" r:id="rId52"/>
    <sheet name="Santos1977" sheetId="45" r:id="rId53"/>
    <sheet name="Schleiermacher2002" sheetId="59" r:id="rId54"/>
    <sheet name="Serkin1983" sheetId="60" r:id="rId55"/>
    <sheet name="Serkin1994" sheetId="61" r:id="rId56"/>
    <sheet name="Stadlen1948" sheetId="46" r:id="rId57"/>
    <sheet name="Stein1954" sheetId="47" r:id="rId58"/>
    <sheet name="Steuerman2004" sheetId="62" r:id="rId59"/>
    <sheet name="TakahashiA1973" sheetId="63" r:id="rId60"/>
    <sheet name="TakahashiY1976" sheetId="48" r:id="rId61"/>
    <sheet name="Uchida2000" sheetId="64" r:id="rId62"/>
    <sheet name="Webster1967" sheetId="49" r:id="rId63"/>
    <sheet name="Worms1997" sheetId="65" r:id="rId64"/>
    <sheet name="Zacharias1973" sheetId="50" r:id="rId65"/>
    <sheet name="Zimerman1995" sheetId="66" r:id="rId66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12" i="5" l="1"/>
  <c r="D11" i="5"/>
  <c r="E11" i="5"/>
  <c r="F11" i="5"/>
  <c r="G11" i="5"/>
  <c r="D13" i="5"/>
  <c r="E12" i="5"/>
  <c r="F12" i="5"/>
  <c r="G12" i="5"/>
  <c r="D14" i="5"/>
  <c r="E13" i="5"/>
  <c r="F13" i="5"/>
  <c r="G13" i="5"/>
  <c r="D15" i="5"/>
  <c r="E14" i="5"/>
  <c r="F14" i="5"/>
  <c r="G14" i="5"/>
  <c r="D16" i="5"/>
  <c r="E15" i="5"/>
  <c r="F15" i="5"/>
  <c r="G15" i="5"/>
  <c r="D17" i="5"/>
  <c r="E16" i="5"/>
  <c r="F16" i="5"/>
  <c r="G16" i="5"/>
  <c r="D18" i="5"/>
  <c r="E17" i="5"/>
  <c r="F17" i="5"/>
  <c r="G17" i="5"/>
  <c r="D19" i="5"/>
  <c r="E18" i="5"/>
  <c r="F18" i="5"/>
  <c r="G18" i="5"/>
  <c r="D20" i="5"/>
  <c r="E19" i="5"/>
  <c r="F19" i="5"/>
  <c r="G19" i="5"/>
  <c r="D21" i="5"/>
  <c r="E20" i="5"/>
  <c r="F20" i="5"/>
  <c r="G20" i="5"/>
  <c r="D22" i="5"/>
  <c r="E21" i="5"/>
  <c r="F21" i="5"/>
  <c r="G21" i="5"/>
  <c r="D23" i="5"/>
  <c r="E22" i="5"/>
  <c r="F22" i="5"/>
  <c r="G22" i="5"/>
  <c r="D24" i="5"/>
  <c r="E23" i="5"/>
  <c r="F23" i="5"/>
  <c r="G23" i="5"/>
  <c r="D25" i="5"/>
  <c r="E24" i="5"/>
  <c r="F24" i="5"/>
  <c r="G24" i="5"/>
  <c r="D26" i="5"/>
  <c r="E25" i="5"/>
  <c r="F25" i="5"/>
  <c r="G25" i="5"/>
  <c r="D27" i="5"/>
  <c r="E26" i="5"/>
  <c r="F26" i="5"/>
  <c r="G26" i="5"/>
  <c r="D28" i="5"/>
  <c r="E27" i="5"/>
  <c r="F27" i="5"/>
  <c r="G27" i="5"/>
  <c r="D29" i="5"/>
  <c r="E28" i="5"/>
  <c r="F28" i="5"/>
  <c r="G28" i="5"/>
  <c r="D30" i="5"/>
  <c r="E29" i="5"/>
  <c r="F29" i="5"/>
  <c r="G29" i="5"/>
  <c r="D31" i="5"/>
  <c r="E30" i="5"/>
  <c r="F30" i="5"/>
  <c r="G30" i="5"/>
  <c r="D32" i="5"/>
  <c r="E31" i="5"/>
  <c r="F31" i="5"/>
  <c r="G31" i="5"/>
  <c r="D33" i="5"/>
  <c r="E32" i="5"/>
  <c r="F32" i="5"/>
  <c r="G32" i="5"/>
  <c r="D34" i="5"/>
  <c r="E33" i="5"/>
  <c r="F33" i="5"/>
  <c r="G33" i="5"/>
  <c r="D35" i="5"/>
  <c r="E34" i="5"/>
  <c r="F34" i="5"/>
  <c r="G34" i="5"/>
  <c r="D36" i="5"/>
  <c r="E35" i="5"/>
  <c r="F35" i="5"/>
  <c r="G35" i="5"/>
  <c r="D37" i="5"/>
  <c r="E36" i="5"/>
  <c r="F36" i="5"/>
  <c r="G36" i="5"/>
  <c r="D38" i="5"/>
  <c r="E37" i="5"/>
  <c r="F37" i="5"/>
  <c r="G37" i="5"/>
  <c r="D39" i="5"/>
  <c r="E38" i="5"/>
  <c r="F38" i="5"/>
  <c r="G38" i="5"/>
  <c r="D40" i="5"/>
  <c r="E39" i="5"/>
  <c r="F39" i="5"/>
  <c r="G39" i="5"/>
  <c r="D41" i="5"/>
  <c r="E40" i="5"/>
  <c r="F40" i="5"/>
  <c r="G40" i="5"/>
  <c r="D42" i="5"/>
  <c r="E41" i="5"/>
  <c r="F41" i="5"/>
  <c r="G41" i="5"/>
  <c r="D43" i="5"/>
  <c r="E42" i="5"/>
  <c r="F42" i="5"/>
  <c r="G42" i="5"/>
  <c r="D44" i="5"/>
  <c r="E43" i="5"/>
  <c r="F43" i="5"/>
  <c r="G43" i="5"/>
  <c r="D45" i="5"/>
  <c r="E44" i="5"/>
  <c r="F44" i="5"/>
  <c r="G44" i="5"/>
  <c r="D46" i="5"/>
  <c r="E45" i="5"/>
  <c r="F45" i="5"/>
  <c r="G45" i="5"/>
  <c r="D47" i="5"/>
  <c r="E46" i="5"/>
  <c r="F46" i="5"/>
  <c r="G46" i="5"/>
  <c r="D48" i="5"/>
  <c r="E47" i="5"/>
  <c r="F47" i="5"/>
  <c r="G47" i="5"/>
  <c r="D49" i="5"/>
  <c r="E48" i="5"/>
  <c r="F48" i="5"/>
  <c r="G48" i="5"/>
  <c r="D50" i="5"/>
  <c r="E49" i="5"/>
  <c r="F49" i="5"/>
  <c r="G49" i="5"/>
  <c r="D51" i="5"/>
  <c r="E50" i="5"/>
  <c r="F50" i="5"/>
  <c r="G50" i="5"/>
  <c r="D52" i="5"/>
  <c r="E51" i="5"/>
  <c r="F51" i="5"/>
  <c r="G51" i="5"/>
  <c r="D53" i="5"/>
  <c r="E52" i="5"/>
  <c r="F52" i="5"/>
  <c r="G52" i="5"/>
  <c r="D54" i="5"/>
  <c r="E53" i="5"/>
  <c r="F53" i="5"/>
  <c r="G53" i="5"/>
  <c r="D55" i="5"/>
  <c r="E54" i="5"/>
  <c r="F54" i="5"/>
  <c r="G54" i="5"/>
  <c r="D56" i="5"/>
  <c r="E55" i="5"/>
  <c r="F55" i="5"/>
  <c r="G55" i="5"/>
  <c r="D57" i="5"/>
  <c r="E56" i="5"/>
  <c r="F56" i="5"/>
  <c r="G56" i="5"/>
  <c r="D58" i="5"/>
  <c r="E57" i="5"/>
  <c r="F57" i="5"/>
  <c r="G57" i="5"/>
  <c r="D59" i="5"/>
  <c r="E58" i="5"/>
  <c r="F58" i="5"/>
  <c r="G58" i="5"/>
  <c r="D60" i="5"/>
  <c r="E59" i="5"/>
  <c r="F59" i="5"/>
  <c r="G59" i="5"/>
  <c r="D61" i="5"/>
  <c r="E60" i="5"/>
  <c r="F60" i="5"/>
  <c r="G60" i="5"/>
  <c r="D62" i="5"/>
  <c r="E61" i="5"/>
  <c r="F61" i="5"/>
  <c r="G61" i="5"/>
  <c r="D63" i="5"/>
  <c r="E62" i="5"/>
  <c r="F62" i="5"/>
  <c r="G62" i="5"/>
  <c r="D64" i="5"/>
  <c r="E63" i="5"/>
  <c r="F63" i="5"/>
  <c r="G63" i="5"/>
  <c r="D65" i="5"/>
  <c r="E64" i="5"/>
  <c r="F64" i="5"/>
  <c r="G64" i="5"/>
  <c r="D66" i="5"/>
  <c r="E65" i="5"/>
  <c r="F65" i="5"/>
  <c r="G65" i="5"/>
  <c r="D67" i="5"/>
  <c r="E66" i="5"/>
  <c r="F66" i="5"/>
  <c r="G66" i="5"/>
  <c r="D68" i="5"/>
  <c r="E67" i="5"/>
  <c r="F67" i="5"/>
  <c r="G67" i="5"/>
  <c r="D69" i="5"/>
  <c r="E68" i="5"/>
  <c r="F68" i="5"/>
  <c r="G68" i="5"/>
  <c r="D70" i="5"/>
  <c r="E69" i="5"/>
  <c r="F69" i="5"/>
  <c r="G69" i="5"/>
  <c r="D71" i="5"/>
  <c r="E70" i="5"/>
  <c r="F70" i="5"/>
  <c r="G70" i="5"/>
  <c r="D72" i="5"/>
  <c r="E71" i="5"/>
  <c r="F71" i="5"/>
  <c r="G71" i="5"/>
  <c r="D73" i="5"/>
  <c r="E72" i="5"/>
  <c r="F72" i="5"/>
  <c r="G72" i="5"/>
  <c r="D74" i="5"/>
  <c r="E73" i="5"/>
  <c r="F73" i="5"/>
  <c r="G73" i="5"/>
  <c r="D75" i="5"/>
  <c r="E74" i="5"/>
  <c r="F74" i="5"/>
  <c r="G74" i="5"/>
  <c r="D76" i="5"/>
  <c r="E75" i="5"/>
  <c r="F75" i="5"/>
  <c r="G75" i="5"/>
  <c r="D77" i="5"/>
  <c r="E76" i="5"/>
  <c r="F76" i="5"/>
  <c r="G76" i="5"/>
  <c r="D78" i="5"/>
  <c r="E77" i="5"/>
  <c r="F77" i="5"/>
  <c r="G77" i="5"/>
  <c r="D79" i="5"/>
  <c r="E78" i="5"/>
  <c r="F78" i="5"/>
  <c r="G78" i="5"/>
  <c r="D80" i="5"/>
  <c r="E79" i="5"/>
  <c r="F79" i="5"/>
  <c r="G79" i="5"/>
  <c r="D81" i="5"/>
  <c r="E80" i="5"/>
  <c r="F80" i="5"/>
  <c r="G80" i="5"/>
  <c r="D82" i="5"/>
  <c r="E81" i="5"/>
  <c r="F81" i="5"/>
  <c r="G81" i="5"/>
  <c r="D83" i="5"/>
  <c r="E82" i="5"/>
  <c r="F82" i="5"/>
  <c r="G82" i="5"/>
  <c r="D84" i="5"/>
  <c r="E83" i="5"/>
  <c r="F83" i="5"/>
  <c r="G83" i="5"/>
  <c r="D85" i="5"/>
  <c r="E84" i="5"/>
  <c r="F84" i="5"/>
  <c r="G84" i="5"/>
  <c r="D86" i="5"/>
  <c r="E85" i="5"/>
  <c r="F85" i="5"/>
  <c r="G85" i="5"/>
  <c r="D87" i="5"/>
  <c r="E86" i="5"/>
  <c r="F86" i="5"/>
  <c r="G86" i="5"/>
  <c r="D88" i="5"/>
  <c r="E87" i="5"/>
  <c r="F87" i="5"/>
  <c r="G87" i="5"/>
  <c r="D89" i="5"/>
  <c r="E88" i="5"/>
  <c r="F88" i="5"/>
  <c r="G88" i="5"/>
  <c r="D90" i="5"/>
  <c r="E89" i="5"/>
  <c r="F89" i="5"/>
  <c r="G89" i="5"/>
  <c r="D91" i="5"/>
  <c r="E90" i="5"/>
  <c r="F90" i="5"/>
  <c r="G90" i="5"/>
  <c r="D92" i="5"/>
  <c r="E91" i="5"/>
  <c r="F91" i="5"/>
  <c r="G91" i="5"/>
  <c r="D93" i="5"/>
  <c r="E92" i="5"/>
  <c r="F92" i="5"/>
  <c r="G92" i="5"/>
  <c r="D94" i="5"/>
  <c r="E93" i="5"/>
  <c r="F93" i="5"/>
  <c r="G93" i="5"/>
  <c r="D95" i="5"/>
  <c r="E94" i="5"/>
  <c r="F94" i="5"/>
  <c r="G94" i="5"/>
  <c r="D96" i="5"/>
  <c r="E95" i="5"/>
  <c r="F95" i="5"/>
  <c r="G95" i="5"/>
  <c r="D97" i="5"/>
  <c r="E96" i="5"/>
  <c r="F96" i="5"/>
  <c r="G96" i="5"/>
  <c r="D98" i="5"/>
  <c r="E97" i="5"/>
  <c r="F97" i="5"/>
  <c r="G97" i="5"/>
  <c r="D99" i="5"/>
  <c r="E98" i="5"/>
  <c r="F98" i="5"/>
  <c r="G98" i="5"/>
  <c r="D100" i="5"/>
  <c r="E99" i="5"/>
  <c r="F99" i="5"/>
  <c r="G99" i="5"/>
  <c r="D101" i="5"/>
  <c r="E100" i="5"/>
  <c r="F100" i="5"/>
  <c r="G100" i="5"/>
  <c r="D102" i="5"/>
  <c r="E101" i="5"/>
  <c r="F101" i="5"/>
  <c r="G101" i="5"/>
  <c r="D103" i="5"/>
  <c r="E102" i="5"/>
  <c r="F102" i="5"/>
  <c r="G102" i="5"/>
  <c r="D104" i="5"/>
  <c r="E103" i="5"/>
  <c r="F103" i="5"/>
  <c r="G103" i="5"/>
  <c r="D105" i="5"/>
  <c r="E104" i="5"/>
  <c r="F104" i="5"/>
  <c r="G104" i="5"/>
  <c r="D106" i="5"/>
  <c r="E105" i="5"/>
  <c r="F105" i="5"/>
  <c r="G105" i="5"/>
  <c r="D107" i="5"/>
  <c r="E106" i="5"/>
  <c r="F106" i="5"/>
  <c r="G106" i="5"/>
  <c r="D108" i="5"/>
  <c r="E107" i="5"/>
  <c r="F107" i="5"/>
  <c r="G107" i="5"/>
  <c r="D109" i="5"/>
  <c r="E108" i="5"/>
  <c r="F108" i="5"/>
  <c r="G108" i="5"/>
  <c r="D110" i="5"/>
  <c r="E109" i="5"/>
  <c r="F109" i="5"/>
  <c r="G109" i="5"/>
  <c r="D111" i="5"/>
  <c r="E110" i="5"/>
  <c r="F110" i="5"/>
  <c r="G110" i="5"/>
  <c r="D112" i="5"/>
  <c r="E111" i="5"/>
  <c r="F111" i="5"/>
  <c r="G111" i="5"/>
  <c r="D113" i="5"/>
  <c r="E112" i="5"/>
  <c r="F112" i="5"/>
  <c r="G112" i="5"/>
  <c r="D114" i="5"/>
  <c r="E113" i="5"/>
  <c r="F113" i="5"/>
  <c r="G113" i="5"/>
  <c r="D115" i="5"/>
  <c r="E114" i="5"/>
  <c r="F114" i="5"/>
  <c r="G114" i="5"/>
  <c r="D116" i="5"/>
  <c r="E115" i="5"/>
  <c r="F115" i="5"/>
  <c r="G115" i="5"/>
  <c r="D117" i="5"/>
  <c r="E116" i="5"/>
  <c r="F116" i="5"/>
  <c r="G116" i="5"/>
  <c r="D118" i="5"/>
  <c r="E117" i="5"/>
  <c r="F117" i="5"/>
  <c r="G117" i="5"/>
  <c r="D119" i="5"/>
  <c r="E118" i="5"/>
  <c r="F118" i="5"/>
  <c r="G118" i="5"/>
  <c r="D120" i="5"/>
  <c r="E119" i="5"/>
  <c r="F119" i="5"/>
  <c r="G119" i="5"/>
  <c r="D121" i="5"/>
  <c r="E120" i="5"/>
  <c r="F120" i="5"/>
  <c r="G120" i="5"/>
  <c r="D122" i="5"/>
  <c r="E121" i="5"/>
  <c r="F121" i="5"/>
  <c r="G121" i="5"/>
  <c r="D123" i="5"/>
  <c r="E122" i="5"/>
  <c r="F122" i="5"/>
  <c r="G122" i="5"/>
  <c r="D124" i="5"/>
  <c r="E123" i="5"/>
  <c r="F123" i="5"/>
  <c r="G123" i="5"/>
  <c r="D125" i="5"/>
  <c r="E124" i="5"/>
  <c r="F124" i="5"/>
  <c r="G124" i="5"/>
  <c r="D126" i="5"/>
  <c r="E125" i="5"/>
  <c r="F125" i="5"/>
  <c r="G125" i="5"/>
  <c r="D127" i="5"/>
  <c r="E126" i="5"/>
  <c r="F126" i="5"/>
  <c r="G126" i="5"/>
  <c r="D128" i="5"/>
  <c r="E127" i="5"/>
  <c r="F127" i="5"/>
  <c r="G127" i="5"/>
  <c r="D129" i="5"/>
  <c r="E128" i="5"/>
  <c r="F128" i="5"/>
  <c r="G128" i="5"/>
  <c r="D130" i="5"/>
  <c r="E129" i="5"/>
  <c r="F129" i="5"/>
  <c r="G129" i="5"/>
  <c r="D131" i="5"/>
  <c r="E130" i="5"/>
  <c r="F130" i="5"/>
  <c r="G130" i="5"/>
  <c r="D132" i="5"/>
  <c r="E131" i="5"/>
  <c r="F131" i="5"/>
  <c r="G131" i="5"/>
  <c r="D133" i="5"/>
  <c r="E132" i="5"/>
  <c r="F132" i="5"/>
  <c r="G132" i="5"/>
  <c r="D134" i="5"/>
  <c r="E133" i="5"/>
  <c r="F133" i="5"/>
  <c r="G133" i="5"/>
  <c r="D135" i="5"/>
  <c r="E134" i="5"/>
  <c r="F134" i="5"/>
  <c r="G134" i="5"/>
  <c r="D136" i="5"/>
  <c r="E135" i="5"/>
  <c r="F135" i="5"/>
  <c r="G135" i="5"/>
  <c r="D137" i="5"/>
  <c r="E136" i="5"/>
  <c r="F136" i="5"/>
  <c r="G136" i="5"/>
  <c r="D138" i="5"/>
  <c r="E137" i="5"/>
  <c r="F137" i="5"/>
  <c r="G137" i="5"/>
  <c r="D139" i="5"/>
  <c r="E138" i="5"/>
  <c r="F138" i="5"/>
  <c r="G138" i="5"/>
  <c r="D140" i="5"/>
  <c r="E139" i="5"/>
  <c r="F139" i="5"/>
  <c r="G139" i="5"/>
  <c r="D141" i="5"/>
  <c r="E140" i="5"/>
  <c r="F140" i="5"/>
  <c r="G140" i="5"/>
  <c r="D142" i="5"/>
  <c r="E141" i="5"/>
  <c r="F141" i="5"/>
  <c r="G141" i="5"/>
  <c r="D143" i="5"/>
  <c r="E142" i="5"/>
  <c r="F142" i="5"/>
  <c r="G142" i="5"/>
  <c r="D144" i="5"/>
  <c r="E143" i="5"/>
  <c r="F143" i="5"/>
  <c r="G143" i="5"/>
  <c r="D145" i="5"/>
  <c r="E144" i="5"/>
  <c r="F144" i="5"/>
  <c r="G144" i="5"/>
  <c r="D146" i="5"/>
  <c r="E145" i="5"/>
  <c r="F145" i="5"/>
  <c r="G145" i="5"/>
  <c r="D147" i="5"/>
  <c r="E146" i="5"/>
  <c r="F146" i="5"/>
  <c r="G146" i="5"/>
  <c r="D148" i="5"/>
  <c r="E147" i="5"/>
  <c r="F147" i="5"/>
  <c r="G147" i="5"/>
  <c r="D149" i="5"/>
  <c r="E148" i="5"/>
  <c r="F148" i="5"/>
  <c r="G148" i="5"/>
  <c r="D150" i="5"/>
  <c r="E149" i="5"/>
  <c r="F149" i="5"/>
  <c r="G149" i="5"/>
  <c r="D151" i="5"/>
  <c r="E150" i="5"/>
  <c r="F150" i="5"/>
  <c r="G150" i="5"/>
  <c r="D152" i="5"/>
  <c r="E151" i="5"/>
  <c r="F151" i="5"/>
  <c r="G151" i="5"/>
  <c r="D153" i="5"/>
  <c r="E152" i="5"/>
  <c r="F152" i="5"/>
  <c r="G152" i="5"/>
  <c r="D154" i="5"/>
  <c r="E153" i="5"/>
  <c r="F153" i="5"/>
  <c r="G153" i="5"/>
  <c r="D155" i="5"/>
  <c r="E154" i="5"/>
  <c r="F154" i="5"/>
  <c r="G154" i="5"/>
  <c r="D156" i="5"/>
  <c r="E155" i="5"/>
  <c r="F155" i="5"/>
  <c r="G155" i="5"/>
  <c r="D157" i="5"/>
  <c r="E156" i="5"/>
  <c r="F156" i="5"/>
  <c r="G156" i="5"/>
  <c r="D158" i="5"/>
  <c r="E157" i="5"/>
  <c r="F157" i="5"/>
  <c r="G157" i="5"/>
  <c r="D159" i="5"/>
  <c r="E158" i="5"/>
  <c r="F158" i="5"/>
  <c r="G158" i="5"/>
  <c r="D160" i="5"/>
  <c r="E159" i="5"/>
  <c r="F159" i="5"/>
  <c r="G159" i="5"/>
  <c r="D161" i="5"/>
  <c r="E160" i="5"/>
  <c r="F160" i="5"/>
  <c r="G160" i="5"/>
  <c r="D162" i="5"/>
  <c r="E161" i="5"/>
  <c r="F161" i="5"/>
  <c r="G161" i="5"/>
  <c r="D163" i="5"/>
  <c r="E162" i="5"/>
  <c r="F162" i="5"/>
  <c r="G162" i="5"/>
  <c r="D164" i="5"/>
  <c r="E163" i="5"/>
  <c r="F163" i="5"/>
  <c r="G163" i="5"/>
  <c r="D165" i="5"/>
  <c r="E164" i="5"/>
  <c r="F164" i="5"/>
  <c r="G164" i="5"/>
  <c r="D166" i="5"/>
  <c r="E165" i="5"/>
  <c r="F165" i="5"/>
  <c r="G165" i="5"/>
  <c r="D167" i="5"/>
  <c r="E166" i="5"/>
  <c r="F166" i="5"/>
  <c r="G166" i="5"/>
  <c r="D168" i="5"/>
  <c r="E167" i="5"/>
  <c r="F167" i="5"/>
  <c r="G167" i="5"/>
  <c r="D169" i="5"/>
  <c r="E168" i="5"/>
  <c r="F168" i="5"/>
  <c r="G168" i="5"/>
  <c r="D170" i="5"/>
  <c r="E169" i="5"/>
  <c r="F169" i="5"/>
  <c r="G169" i="5"/>
  <c r="D171" i="5"/>
  <c r="E170" i="5"/>
  <c r="F170" i="5"/>
  <c r="G170" i="5"/>
  <c r="D172" i="5"/>
  <c r="E171" i="5"/>
  <c r="F171" i="5"/>
  <c r="G171" i="5"/>
  <c r="D173" i="5"/>
  <c r="E172" i="5"/>
  <c r="F172" i="5"/>
  <c r="G172" i="5"/>
  <c r="D174" i="5"/>
  <c r="E173" i="5"/>
  <c r="F173" i="5"/>
  <c r="G173" i="5"/>
  <c r="D175" i="5"/>
  <c r="E174" i="5"/>
  <c r="F174" i="5"/>
  <c r="G174" i="5"/>
  <c r="D176" i="5"/>
  <c r="E175" i="5"/>
  <c r="F175" i="5"/>
  <c r="G175" i="5"/>
  <c r="D177" i="5"/>
  <c r="E176" i="5"/>
  <c r="F176" i="5"/>
  <c r="G176" i="5"/>
  <c r="D178" i="5"/>
  <c r="E177" i="5"/>
  <c r="F177" i="5"/>
  <c r="G177" i="5"/>
  <c r="D179" i="5"/>
  <c r="E178" i="5"/>
  <c r="F178" i="5"/>
  <c r="G178" i="5"/>
  <c r="D180" i="5"/>
  <c r="E179" i="5"/>
  <c r="F179" i="5"/>
  <c r="G179" i="5"/>
  <c r="D181" i="5"/>
  <c r="E180" i="5"/>
  <c r="F180" i="5"/>
  <c r="G180" i="5"/>
  <c r="D182" i="5"/>
  <c r="E181" i="5"/>
  <c r="F181" i="5"/>
  <c r="G181" i="5"/>
  <c r="D183" i="5"/>
  <c r="E182" i="5"/>
  <c r="F182" i="5"/>
  <c r="G182" i="5"/>
  <c r="D184" i="5"/>
  <c r="E183" i="5"/>
  <c r="F183" i="5"/>
  <c r="G183" i="5"/>
  <c r="D185" i="5"/>
  <c r="E184" i="5"/>
  <c r="F184" i="5"/>
  <c r="G184" i="5"/>
  <c r="D186" i="5"/>
  <c r="E185" i="5"/>
  <c r="F185" i="5"/>
  <c r="G185" i="5"/>
  <c r="G186" i="5"/>
  <c r="D10" i="5"/>
  <c r="E10" i="5"/>
  <c r="F10" i="5"/>
  <c r="G10" i="5"/>
  <c r="K186" i="5"/>
  <c r="I186" i="5"/>
  <c r="K185" i="5"/>
  <c r="I185" i="5"/>
  <c r="K184" i="5"/>
  <c r="I184" i="5"/>
  <c r="K183" i="5"/>
  <c r="I183" i="5"/>
  <c r="K182" i="5"/>
  <c r="I182" i="5"/>
  <c r="K181" i="5"/>
  <c r="I181" i="5"/>
  <c r="K180" i="5"/>
  <c r="I180" i="5"/>
  <c r="K179" i="5"/>
  <c r="I179" i="5"/>
  <c r="K178" i="5"/>
  <c r="I178" i="5"/>
  <c r="K177" i="5"/>
  <c r="I177" i="5"/>
  <c r="K176" i="5"/>
  <c r="I176" i="5"/>
  <c r="K175" i="5"/>
  <c r="I175" i="5"/>
  <c r="K174" i="5"/>
  <c r="I174" i="5"/>
  <c r="K173" i="5"/>
  <c r="I173" i="5"/>
  <c r="K172" i="5"/>
  <c r="I172" i="5"/>
  <c r="K171" i="5"/>
  <c r="I171" i="5"/>
  <c r="K170" i="5"/>
  <c r="I170" i="5"/>
  <c r="K169" i="5"/>
  <c r="I169" i="5"/>
  <c r="K168" i="5"/>
  <c r="I168" i="5"/>
  <c r="K167" i="5"/>
  <c r="I167" i="5"/>
  <c r="J167" i="5"/>
  <c r="K166" i="5"/>
  <c r="I166" i="5"/>
  <c r="K165" i="5"/>
  <c r="I165" i="5"/>
  <c r="K164" i="5"/>
  <c r="I164" i="5"/>
  <c r="K163" i="5"/>
  <c r="I163" i="5"/>
  <c r="K162" i="5"/>
  <c r="I162" i="5"/>
  <c r="K161" i="5"/>
  <c r="I161" i="5"/>
  <c r="K160" i="5"/>
  <c r="I160" i="5"/>
  <c r="K159" i="5"/>
  <c r="I159" i="5"/>
  <c r="K158" i="5"/>
  <c r="I158" i="5"/>
  <c r="K157" i="5"/>
  <c r="I157" i="5"/>
  <c r="K156" i="5"/>
  <c r="I156" i="5"/>
  <c r="K155" i="5"/>
  <c r="I155" i="5"/>
  <c r="K154" i="5"/>
  <c r="I154" i="5"/>
  <c r="K153" i="5"/>
  <c r="I153" i="5"/>
  <c r="K152" i="5"/>
  <c r="I152" i="5"/>
  <c r="K151" i="5"/>
  <c r="I151" i="5"/>
  <c r="K150" i="5"/>
  <c r="I150" i="5"/>
  <c r="K149" i="5"/>
  <c r="I149" i="5"/>
  <c r="K148" i="5"/>
  <c r="I148" i="5"/>
  <c r="K147" i="5"/>
  <c r="I147" i="5"/>
  <c r="K146" i="5"/>
  <c r="I146" i="5"/>
  <c r="K145" i="5"/>
  <c r="I145" i="5"/>
  <c r="K144" i="5"/>
  <c r="I144" i="5"/>
  <c r="K143" i="5"/>
  <c r="I143" i="5"/>
  <c r="J143" i="5"/>
  <c r="K142" i="5"/>
  <c r="I142" i="5"/>
  <c r="K141" i="5"/>
  <c r="I141" i="5"/>
  <c r="K140" i="5"/>
  <c r="I140" i="5"/>
  <c r="K139" i="5"/>
  <c r="I139" i="5"/>
  <c r="K138" i="5"/>
  <c r="I138" i="5"/>
  <c r="J138" i="5"/>
  <c r="K137" i="5"/>
  <c r="I137" i="5"/>
  <c r="K136" i="5"/>
  <c r="I136" i="5"/>
  <c r="K135" i="5"/>
  <c r="I135" i="5"/>
  <c r="K134" i="5"/>
  <c r="I134" i="5"/>
  <c r="J134" i="5"/>
  <c r="K133" i="5"/>
  <c r="I133" i="5"/>
  <c r="K132" i="5"/>
  <c r="I132" i="5"/>
  <c r="K131" i="5"/>
  <c r="I131" i="5"/>
  <c r="K130" i="5"/>
  <c r="I130" i="5"/>
  <c r="K129" i="5"/>
  <c r="I129" i="5"/>
  <c r="K128" i="5"/>
  <c r="I128" i="5"/>
  <c r="K127" i="5"/>
  <c r="I127" i="5"/>
  <c r="J127" i="5"/>
  <c r="K126" i="5"/>
  <c r="I126" i="5"/>
  <c r="K125" i="5"/>
  <c r="I125" i="5"/>
  <c r="K124" i="5"/>
  <c r="I124" i="5"/>
  <c r="K123" i="5"/>
  <c r="I123" i="5"/>
  <c r="K122" i="5"/>
  <c r="I122" i="5"/>
  <c r="K121" i="5"/>
  <c r="I121" i="5"/>
  <c r="K120" i="5"/>
  <c r="I120" i="5"/>
  <c r="K119" i="5"/>
  <c r="I119" i="5"/>
  <c r="K118" i="5"/>
  <c r="I118" i="5"/>
  <c r="J118" i="5"/>
  <c r="K117" i="5"/>
  <c r="I117" i="5"/>
  <c r="K116" i="5"/>
  <c r="I116" i="5"/>
  <c r="K115" i="5"/>
  <c r="I115" i="5"/>
  <c r="K114" i="5"/>
  <c r="I114" i="5"/>
  <c r="K113" i="5"/>
  <c r="I113" i="5"/>
  <c r="K112" i="5"/>
  <c r="I112" i="5"/>
  <c r="K111" i="5"/>
  <c r="I111" i="5"/>
  <c r="J111" i="5"/>
  <c r="K110" i="5"/>
  <c r="I110" i="5"/>
  <c r="K109" i="5"/>
  <c r="I109" i="5"/>
  <c r="K108" i="5"/>
  <c r="I108" i="5"/>
  <c r="K107" i="5"/>
  <c r="I107" i="5"/>
  <c r="K106" i="5"/>
  <c r="I106" i="5"/>
  <c r="J106" i="5"/>
  <c r="K105" i="5"/>
  <c r="I105" i="5"/>
  <c r="K104" i="5"/>
  <c r="I104" i="5"/>
  <c r="K103" i="5"/>
  <c r="I103" i="5"/>
  <c r="K102" i="5"/>
  <c r="I102" i="5"/>
  <c r="J102" i="5"/>
  <c r="K101" i="5"/>
  <c r="I101" i="5"/>
  <c r="K100" i="5"/>
  <c r="I100" i="5"/>
  <c r="K99" i="5"/>
  <c r="I99" i="5"/>
  <c r="K98" i="5"/>
  <c r="I98" i="5"/>
  <c r="K97" i="5"/>
  <c r="I97" i="5"/>
  <c r="K96" i="5"/>
  <c r="I96" i="5"/>
  <c r="K95" i="5"/>
  <c r="I95" i="5"/>
  <c r="J95" i="5"/>
  <c r="K94" i="5"/>
  <c r="I94" i="5"/>
  <c r="K93" i="5"/>
  <c r="I93" i="5"/>
  <c r="K92" i="5"/>
  <c r="I92" i="5"/>
  <c r="K91" i="5"/>
  <c r="I91" i="5"/>
  <c r="J91" i="5"/>
  <c r="K90" i="5"/>
  <c r="I90" i="5"/>
  <c r="K89" i="5"/>
  <c r="I89" i="5"/>
  <c r="K88" i="5"/>
  <c r="I88" i="5"/>
  <c r="K87" i="5"/>
  <c r="I87" i="5"/>
  <c r="K86" i="5"/>
  <c r="I86" i="5"/>
  <c r="J86" i="5"/>
  <c r="K85" i="5"/>
  <c r="I85" i="5"/>
  <c r="K84" i="5"/>
  <c r="I84" i="5"/>
  <c r="K83" i="5"/>
  <c r="I83" i="5"/>
  <c r="K82" i="5"/>
  <c r="I82" i="5"/>
  <c r="J82" i="5"/>
  <c r="K81" i="5"/>
  <c r="I81" i="5"/>
  <c r="K80" i="5"/>
  <c r="I80" i="5"/>
  <c r="K79" i="5"/>
  <c r="I79" i="5"/>
  <c r="J79" i="5"/>
  <c r="K78" i="5"/>
  <c r="I78" i="5"/>
  <c r="K77" i="5"/>
  <c r="I77" i="5"/>
  <c r="K76" i="5"/>
  <c r="I76" i="5"/>
  <c r="K75" i="5"/>
  <c r="I75" i="5"/>
  <c r="K74" i="5"/>
  <c r="I74" i="5"/>
  <c r="K73" i="5"/>
  <c r="I73" i="5"/>
  <c r="K72" i="5"/>
  <c r="I72" i="5"/>
  <c r="K71" i="5"/>
  <c r="I71" i="5"/>
  <c r="K70" i="5"/>
  <c r="I70" i="5"/>
  <c r="K69" i="5"/>
  <c r="I69" i="5"/>
  <c r="K68" i="5"/>
  <c r="I68" i="5"/>
  <c r="K67" i="5"/>
  <c r="I67" i="5"/>
  <c r="K66" i="5"/>
  <c r="I66" i="5"/>
  <c r="K65" i="5"/>
  <c r="I65" i="5"/>
  <c r="K64" i="5"/>
  <c r="I64" i="5"/>
  <c r="K63" i="5"/>
  <c r="I63" i="5"/>
  <c r="K62" i="5"/>
  <c r="I62" i="5"/>
  <c r="K61" i="5"/>
  <c r="I61" i="5"/>
  <c r="K60" i="5"/>
  <c r="I60" i="5"/>
  <c r="J60" i="5"/>
  <c r="K59" i="5"/>
  <c r="I59" i="5"/>
  <c r="K58" i="5"/>
  <c r="I58" i="5"/>
  <c r="K57" i="5"/>
  <c r="I57" i="5"/>
  <c r="K56" i="5"/>
  <c r="I56" i="5"/>
  <c r="K55" i="5"/>
  <c r="I55" i="5"/>
  <c r="K54" i="5"/>
  <c r="I54" i="5"/>
  <c r="K53" i="5"/>
  <c r="I53" i="5"/>
  <c r="K52" i="5"/>
  <c r="I52" i="5"/>
  <c r="K51" i="5"/>
  <c r="I51" i="5"/>
  <c r="K50" i="5"/>
  <c r="I50" i="5"/>
  <c r="K49" i="5"/>
  <c r="I49" i="5"/>
  <c r="K48" i="5"/>
  <c r="I48" i="5"/>
  <c r="K47" i="5"/>
  <c r="I47" i="5"/>
  <c r="K46" i="5"/>
  <c r="I46" i="5"/>
  <c r="K45" i="5"/>
  <c r="I45" i="5"/>
  <c r="K44" i="5"/>
  <c r="I44" i="5"/>
  <c r="K43" i="5"/>
  <c r="I43" i="5"/>
  <c r="K42" i="5"/>
  <c r="I42" i="5"/>
  <c r="K41" i="5"/>
  <c r="I41" i="5"/>
  <c r="K40" i="5"/>
  <c r="I40" i="5"/>
  <c r="K39" i="5"/>
  <c r="I39" i="5"/>
  <c r="K38" i="5"/>
  <c r="I38" i="5"/>
  <c r="K37" i="5"/>
  <c r="I37" i="5"/>
  <c r="K36" i="5"/>
  <c r="I36" i="5"/>
  <c r="K35" i="5"/>
  <c r="I35" i="5"/>
  <c r="K34" i="5"/>
  <c r="I34" i="5"/>
  <c r="K33" i="5"/>
  <c r="I33" i="5"/>
  <c r="K32" i="5"/>
  <c r="I32" i="5"/>
  <c r="K31" i="5"/>
  <c r="I31" i="5"/>
  <c r="J31" i="5"/>
  <c r="K30" i="5"/>
  <c r="I30" i="5"/>
  <c r="K29" i="5"/>
  <c r="I29" i="5"/>
  <c r="K28" i="5"/>
  <c r="I28" i="5"/>
  <c r="J28" i="5"/>
  <c r="K27" i="5"/>
  <c r="I27" i="5"/>
  <c r="K26" i="5"/>
  <c r="I26" i="5"/>
  <c r="K25" i="5"/>
  <c r="I25" i="5"/>
  <c r="K24" i="5"/>
  <c r="I24" i="5"/>
  <c r="K23" i="5"/>
  <c r="I23" i="5"/>
  <c r="K22" i="5"/>
  <c r="I22" i="5"/>
  <c r="K21" i="5"/>
  <c r="I21" i="5"/>
  <c r="K20" i="5"/>
  <c r="I20" i="5"/>
  <c r="K19" i="5"/>
  <c r="I19" i="5"/>
  <c r="K18" i="5"/>
  <c r="I18" i="5"/>
  <c r="K17" i="5"/>
  <c r="I17" i="5"/>
  <c r="K16" i="5"/>
  <c r="I16" i="5"/>
  <c r="K15" i="5"/>
  <c r="I15" i="5"/>
  <c r="K14" i="5"/>
  <c r="I14" i="5"/>
  <c r="K13" i="5"/>
  <c r="I13" i="5"/>
  <c r="K12" i="5"/>
  <c r="I12" i="5"/>
  <c r="K11" i="5"/>
  <c r="I11" i="5"/>
  <c r="K10" i="5"/>
  <c r="I10" i="5"/>
  <c r="K9" i="5"/>
  <c r="J9" i="5"/>
  <c r="I9" i="5"/>
  <c r="J8" i="5"/>
  <c r="I8" i="5"/>
  <c r="J7" i="5"/>
  <c r="I7" i="5"/>
  <c r="J6" i="5"/>
  <c r="I6" i="5"/>
  <c r="J5" i="5"/>
  <c r="I5" i="5"/>
  <c r="J4" i="5"/>
  <c r="I4" i="5"/>
  <c r="J3" i="5"/>
  <c r="I3" i="5"/>
  <c r="J2" i="5"/>
  <c r="I2" i="5"/>
  <c r="J1" i="5"/>
  <c r="I1" i="5"/>
  <c r="J63" i="5"/>
  <c r="J45" i="5"/>
  <c r="J67" i="5"/>
  <c r="J168" i="5"/>
  <c r="J182" i="5"/>
  <c r="J14" i="5"/>
  <c r="J72" i="5"/>
  <c r="J184" i="5"/>
  <c r="J161" i="5"/>
  <c r="J25" i="5"/>
  <c r="J98" i="5"/>
  <c r="J145" i="5"/>
  <c r="J117" i="5"/>
  <c r="J35" i="5"/>
  <c r="J30" i="5"/>
  <c r="J29" i="5"/>
  <c r="J27" i="5"/>
  <c r="J59" i="5"/>
  <c r="J162" i="5"/>
  <c r="J170" i="5"/>
  <c r="J171" i="5"/>
  <c r="J101" i="5"/>
  <c r="J18" i="5"/>
  <c r="J20" i="5"/>
  <c r="J122" i="5"/>
  <c r="J52" i="5"/>
  <c r="J54" i="5"/>
  <c r="J97" i="5"/>
  <c r="J123" i="5"/>
  <c r="J78" i="5"/>
  <c r="J46" i="5"/>
  <c r="J51" i="5"/>
  <c r="J55" i="5"/>
  <c r="J107" i="5"/>
  <c r="J110" i="5"/>
  <c r="J130" i="5"/>
  <c r="J154" i="5"/>
  <c r="J19" i="5"/>
  <c r="J23" i="5"/>
  <c r="J85" i="5"/>
  <c r="J90" i="5"/>
  <c r="J133" i="5"/>
  <c r="J175" i="5"/>
  <c r="J177" i="5"/>
  <c r="J11" i="5"/>
  <c r="J10" i="5"/>
  <c r="J68" i="5"/>
  <c r="J71" i="5"/>
  <c r="J43" i="5"/>
  <c r="J36" i="5"/>
  <c r="J39" i="5"/>
  <c r="J159" i="5"/>
  <c r="J75" i="5"/>
  <c r="J16" i="5"/>
  <c r="J15" i="5"/>
  <c r="J34" i="5"/>
  <c r="J47" i="5"/>
  <c r="J64" i="5"/>
  <c r="J146" i="5"/>
  <c r="J94" i="5"/>
  <c r="J126" i="5"/>
  <c r="J183" i="5"/>
  <c r="J44" i="5"/>
  <c r="J12" i="5"/>
  <c r="J114" i="5"/>
  <c r="J40" i="5"/>
  <c r="J142" i="5"/>
  <c r="J80" i="5"/>
  <c r="J156" i="5"/>
  <c r="J62" i="5"/>
  <c r="J57" i="5"/>
  <c r="J152" i="5"/>
  <c r="J164" i="5"/>
  <c r="J160" i="5"/>
  <c r="J65" i="5"/>
  <c r="J49" i="5"/>
  <c r="J17" i="5"/>
  <c r="J38" i="5"/>
  <c r="J104" i="5"/>
  <c r="J13" i="5"/>
  <c r="J176" i="5"/>
  <c r="J81" i="5"/>
  <c r="J50" i="5"/>
  <c r="J140" i="5"/>
  <c r="J33" i="5"/>
  <c r="J96" i="5"/>
  <c r="J37" i="5"/>
  <c r="J73" i="5"/>
  <c r="J58" i="5"/>
  <c r="J157" i="5"/>
  <c r="J112" i="5"/>
  <c r="J74" i="5"/>
  <c r="J22" i="5"/>
  <c r="J181" i="5"/>
  <c r="J139" i="5"/>
  <c r="J185" i="5"/>
  <c r="J26" i="5"/>
  <c r="J148" i="5"/>
  <c r="J128" i="5"/>
  <c r="J116" i="5"/>
  <c r="J172" i="5"/>
  <c r="J141" i="5"/>
  <c r="J158" i="5"/>
  <c r="J41" i="5"/>
  <c r="J21" i="5"/>
  <c r="J173" i="5"/>
  <c r="J169" i="5"/>
  <c r="J129" i="5"/>
  <c r="J113" i="5"/>
  <c r="J144" i="5"/>
  <c r="J69" i="5"/>
  <c r="J136" i="5"/>
  <c r="J66" i="5"/>
  <c r="J32" i="5"/>
  <c r="J84" i="5"/>
  <c r="J48" i="5"/>
  <c r="J174" i="5"/>
  <c r="J42" i="5"/>
  <c r="J163" i="5"/>
  <c r="J53" i="5"/>
  <c r="J151" i="5"/>
  <c r="J179" i="5"/>
  <c r="J105" i="5"/>
  <c r="J70" i="5"/>
  <c r="J61" i="5"/>
  <c r="J155" i="5"/>
  <c r="J115" i="5"/>
  <c r="J103" i="5"/>
  <c r="J119" i="5"/>
  <c r="J83" i="5"/>
  <c r="J166" i="5"/>
  <c r="J180" i="5"/>
  <c r="J87" i="5"/>
  <c r="J153" i="5"/>
  <c r="J56" i="5"/>
  <c r="J147" i="5"/>
  <c r="J137" i="5"/>
  <c r="J24" i="5"/>
  <c r="J178" i="5"/>
  <c r="J135" i="5"/>
  <c r="J165" i="5"/>
  <c r="J76" i="5"/>
  <c r="J150" i="5"/>
  <c r="J121" i="5"/>
  <c r="J125" i="5"/>
  <c r="J93" i="5"/>
  <c r="J77" i="5"/>
  <c r="J88" i="5"/>
  <c r="J132" i="5"/>
  <c r="J100" i="5"/>
  <c r="J108" i="5"/>
  <c r="J89" i="5"/>
  <c r="J131" i="5"/>
  <c r="J99" i="5"/>
  <c r="J109" i="5"/>
  <c r="J149" i="5"/>
  <c r="J120" i="5"/>
  <c r="J186" i="5"/>
  <c r="J124" i="5"/>
  <c r="J92" i="5"/>
  <c r="D12" i="6"/>
  <c r="D11" i="6"/>
  <c r="E11" i="6"/>
  <c r="F11" i="6"/>
  <c r="G11" i="6"/>
  <c r="D13" i="6"/>
  <c r="E12" i="6"/>
  <c r="F12" i="6"/>
  <c r="G12" i="6"/>
  <c r="D14" i="6"/>
  <c r="E13" i="6"/>
  <c r="F13" i="6"/>
  <c r="G13" i="6"/>
  <c r="D15" i="6"/>
  <c r="E14" i="6"/>
  <c r="F14" i="6"/>
  <c r="G14" i="6"/>
  <c r="D16" i="6"/>
  <c r="E15" i="6"/>
  <c r="F15" i="6"/>
  <c r="G15" i="6"/>
  <c r="D17" i="6"/>
  <c r="E16" i="6"/>
  <c r="F16" i="6"/>
  <c r="G16" i="6"/>
  <c r="D18" i="6"/>
  <c r="E17" i="6"/>
  <c r="F17" i="6"/>
  <c r="G17" i="6"/>
  <c r="D19" i="6"/>
  <c r="E18" i="6"/>
  <c r="F18" i="6"/>
  <c r="G18" i="6"/>
  <c r="D20" i="6"/>
  <c r="E19" i="6"/>
  <c r="F19" i="6"/>
  <c r="G19" i="6"/>
  <c r="D21" i="6"/>
  <c r="E20" i="6"/>
  <c r="F20" i="6"/>
  <c r="G20" i="6"/>
  <c r="D22" i="6"/>
  <c r="E21" i="6"/>
  <c r="F21" i="6"/>
  <c r="G21" i="6"/>
  <c r="D23" i="6"/>
  <c r="E22" i="6"/>
  <c r="F22" i="6"/>
  <c r="G22" i="6"/>
  <c r="D24" i="6"/>
  <c r="E23" i="6"/>
  <c r="F23" i="6"/>
  <c r="G23" i="6"/>
  <c r="D25" i="6"/>
  <c r="E24" i="6"/>
  <c r="F24" i="6"/>
  <c r="G24" i="6"/>
  <c r="D26" i="6"/>
  <c r="E25" i="6"/>
  <c r="F25" i="6"/>
  <c r="G25" i="6"/>
  <c r="D27" i="6"/>
  <c r="E26" i="6"/>
  <c r="F26" i="6"/>
  <c r="G26" i="6"/>
  <c r="D28" i="6"/>
  <c r="E27" i="6"/>
  <c r="F27" i="6"/>
  <c r="G27" i="6"/>
  <c r="D29" i="6"/>
  <c r="E28" i="6"/>
  <c r="F28" i="6"/>
  <c r="G28" i="6"/>
  <c r="D30" i="6"/>
  <c r="E29" i="6"/>
  <c r="F29" i="6"/>
  <c r="G29" i="6"/>
  <c r="D31" i="6"/>
  <c r="E30" i="6"/>
  <c r="F30" i="6"/>
  <c r="G30" i="6"/>
  <c r="D32" i="6"/>
  <c r="E31" i="6"/>
  <c r="F31" i="6"/>
  <c r="G31" i="6"/>
  <c r="D33" i="6"/>
  <c r="E32" i="6"/>
  <c r="F32" i="6"/>
  <c r="G32" i="6"/>
  <c r="D34" i="6"/>
  <c r="E33" i="6"/>
  <c r="F33" i="6"/>
  <c r="G33" i="6"/>
  <c r="D35" i="6"/>
  <c r="E34" i="6"/>
  <c r="F34" i="6"/>
  <c r="G34" i="6"/>
  <c r="D36" i="6"/>
  <c r="E35" i="6"/>
  <c r="F35" i="6"/>
  <c r="G35" i="6"/>
  <c r="D37" i="6"/>
  <c r="E36" i="6"/>
  <c r="F36" i="6"/>
  <c r="G36" i="6"/>
  <c r="D38" i="6"/>
  <c r="E37" i="6"/>
  <c r="F37" i="6"/>
  <c r="G37" i="6"/>
  <c r="D39" i="6"/>
  <c r="E38" i="6"/>
  <c r="F38" i="6"/>
  <c r="G38" i="6"/>
  <c r="D40" i="6"/>
  <c r="E39" i="6"/>
  <c r="F39" i="6"/>
  <c r="G39" i="6"/>
  <c r="D41" i="6"/>
  <c r="E40" i="6"/>
  <c r="F40" i="6"/>
  <c r="G40" i="6"/>
  <c r="D42" i="6"/>
  <c r="E41" i="6"/>
  <c r="F41" i="6"/>
  <c r="G41" i="6"/>
  <c r="D43" i="6"/>
  <c r="E42" i="6"/>
  <c r="F42" i="6"/>
  <c r="G42" i="6"/>
  <c r="D44" i="6"/>
  <c r="E43" i="6"/>
  <c r="F43" i="6"/>
  <c r="G43" i="6"/>
  <c r="D45" i="6"/>
  <c r="E44" i="6"/>
  <c r="F44" i="6"/>
  <c r="G44" i="6"/>
  <c r="D46" i="6"/>
  <c r="E45" i="6"/>
  <c r="F45" i="6"/>
  <c r="G45" i="6"/>
  <c r="D47" i="6"/>
  <c r="E46" i="6"/>
  <c r="F46" i="6"/>
  <c r="G46" i="6"/>
  <c r="D48" i="6"/>
  <c r="E47" i="6"/>
  <c r="F47" i="6"/>
  <c r="G47" i="6"/>
  <c r="D49" i="6"/>
  <c r="E48" i="6"/>
  <c r="F48" i="6"/>
  <c r="G48" i="6"/>
  <c r="D50" i="6"/>
  <c r="E49" i="6"/>
  <c r="F49" i="6"/>
  <c r="G49" i="6"/>
  <c r="D51" i="6"/>
  <c r="E50" i="6"/>
  <c r="F50" i="6"/>
  <c r="G50" i="6"/>
  <c r="D52" i="6"/>
  <c r="E51" i="6"/>
  <c r="F51" i="6"/>
  <c r="G51" i="6"/>
  <c r="D53" i="6"/>
  <c r="E52" i="6"/>
  <c r="F52" i="6"/>
  <c r="G52" i="6"/>
  <c r="D54" i="6"/>
  <c r="E53" i="6"/>
  <c r="F53" i="6"/>
  <c r="G53" i="6"/>
  <c r="D55" i="6"/>
  <c r="E54" i="6"/>
  <c r="F54" i="6"/>
  <c r="G54" i="6"/>
  <c r="D56" i="6"/>
  <c r="E55" i="6"/>
  <c r="F55" i="6"/>
  <c r="G55" i="6"/>
  <c r="D57" i="6"/>
  <c r="E56" i="6"/>
  <c r="F56" i="6"/>
  <c r="G56" i="6"/>
  <c r="D58" i="6"/>
  <c r="E57" i="6"/>
  <c r="F57" i="6"/>
  <c r="G57" i="6"/>
  <c r="D59" i="6"/>
  <c r="E58" i="6"/>
  <c r="F58" i="6"/>
  <c r="G58" i="6"/>
  <c r="D60" i="6"/>
  <c r="E59" i="6"/>
  <c r="F59" i="6"/>
  <c r="G59" i="6"/>
  <c r="D61" i="6"/>
  <c r="E60" i="6"/>
  <c r="F60" i="6"/>
  <c r="G60" i="6"/>
  <c r="D62" i="6"/>
  <c r="E61" i="6"/>
  <c r="F61" i="6"/>
  <c r="G61" i="6"/>
  <c r="D63" i="6"/>
  <c r="E62" i="6"/>
  <c r="F62" i="6"/>
  <c r="G62" i="6"/>
  <c r="D64" i="6"/>
  <c r="E63" i="6"/>
  <c r="F63" i="6"/>
  <c r="G63" i="6"/>
  <c r="D65" i="6"/>
  <c r="E64" i="6"/>
  <c r="F64" i="6"/>
  <c r="G64" i="6"/>
  <c r="D66" i="6"/>
  <c r="E65" i="6"/>
  <c r="F65" i="6"/>
  <c r="G65" i="6"/>
  <c r="D67" i="6"/>
  <c r="E66" i="6"/>
  <c r="F66" i="6"/>
  <c r="G66" i="6"/>
  <c r="D68" i="6"/>
  <c r="E67" i="6"/>
  <c r="F67" i="6"/>
  <c r="G67" i="6"/>
  <c r="D69" i="6"/>
  <c r="E68" i="6"/>
  <c r="F68" i="6"/>
  <c r="G68" i="6"/>
  <c r="D70" i="6"/>
  <c r="E69" i="6"/>
  <c r="F69" i="6"/>
  <c r="G69" i="6"/>
  <c r="D71" i="6"/>
  <c r="E70" i="6"/>
  <c r="F70" i="6"/>
  <c r="G70" i="6"/>
  <c r="D72" i="6"/>
  <c r="E71" i="6"/>
  <c r="F71" i="6"/>
  <c r="G71" i="6"/>
  <c r="D73" i="6"/>
  <c r="E72" i="6"/>
  <c r="F72" i="6"/>
  <c r="G72" i="6"/>
  <c r="D74" i="6"/>
  <c r="E73" i="6"/>
  <c r="F73" i="6"/>
  <c r="G73" i="6"/>
  <c r="D75" i="6"/>
  <c r="E74" i="6"/>
  <c r="F74" i="6"/>
  <c r="G74" i="6"/>
  <c r="D76" i="6"/>
  <c r="E75" i="6"/>
  <c r="F75" i="6"/>
  <c r="G75" i="6"/>
  <c r="D77" i="6"/>
  <c r="E76" i="6"/>
  <c r="F76" i="6"/>
  <c r="G76" i="6"/>
  <c r="D78" i="6"/>
  <c r="E77" i="6"/>
  <c r="F77" i="6"/>
  <c r="G77" i="6"/>
  <c r="D79" i="6"/>
  <c r="E78" i="6"/>
  <c r="F78" i="6"/>
  <c r="G78" i="6"/>
  <c r="D80" i="6"/>
  <c r="E79" i="6"/>
  <c r="F79" i="6"/>
  <c r="G79" i="6"/>
  <c r="D81" i="6"/>
  <c r="E80" i="6"/>
  <c r="F80" i="6"/>
  <c r="G80" i="6"/>
  <c r="D82" i="6"/>
  <c r="E81" i="6"/>
  <c r="F81" i="6"/>
  <c r="G81" i="6"/>
  <c r="D83" i="6"/>
  <c r="E82" i="6"/>
  <c r="F82" i="6"/>
  <c r="G82" i="6"/>
  <c r="D84" i="6"/>
  <c r="E83" i="6"/>
  <c r="F83" i="6"/>
  <c r="G83" i="6"/>
  <c r="D85" i="6"/>
  <c r="E84" i="6"/>
  <c r="F84" i="6"/>
  <c r="G84" i="6"/>
  <c r="D86" i="6"/>
  <c r="E85" i="6"/>
  <c r="F85" i="6"/>
  <c r="G85" i="6"/>
  <c r="D87" i="6"/>
  <c r="E86" i="6"/>
  <c r="F86" i="6"/>
  <c r="G86" i="6"/>
  <c r="D88" i="6"/>
  <c r="E87" i="6"/>
  <c r="F87" i="6"/>
  <c r="G87" i="6"/>
  <c r="D89" i="6"/>
  <c r="E88" i="6"/>
  <c r="F88" i="6"/>
  <c r="G88" i="6"/>
  <c r="D90" i="6"/>
  <c r="E89" i="6"/>
  <c r="F89" i="6"/>
  <c r="G89" i="6"/>
  <c r="D91" i="6"/>
  <c r="E90" i="6"/>
  <c r="F90" i="6"/>
  <c r="G90" i="6"/>
  <c r="D92" i="6"/>
  <c r="E91" i="6"/>
  <c r="F91" i="6"/>
  <c r="G91" i="6"/>
  <c r="D93" i="6"/>
  <c r="E92" i="6"/>
  <c r="F92" i="6"/>
  <c r="G92" i="6"/>
  <c r="D94" i="6"/>
  <c r="E93" i="6"/>
  <c r="F93" i="6"/>
  <c r="G93" i="6"/>
  <c r="D95" i="6"/>
  <c r="E94" i="6"/>
  <c r="F94" i="6"/>
  <c r="G94" i="6"/>
  <c r="D96" i="6"/>
  <c r="E95" i="6"/>
  <c r="F95" i="6"/>
  <c r="G95" i="6"/>
  <c r="D97" i="6"/>
  <c r="E96" i="6"/>
  <c r="F96" i="6"/>
  <c r="G96" i="6"/>
  <c r="D98" i="6"/>
  <c r="E97" i="6"/>
  <c r="F97" i="6"/>
  <c r="G97" i="6"/>
  <c r="D99" i="6"/>
  <c r="E98" i="6"/>
  <c r="F98" i="6"/>
  <c r="G98" i="6"/>
  <c r="D100" i="6"/>
  <c r="E99" i="6"/>
  <c r="F99" i="6"/>
  <c r="G99" i="6"/>
  <c r="D101" i="6"/>
  <c r="E100" i="6"/>
  <c r="F100" i="6"/>
  <c r="G100" i="6"/>
  <c r="D102" i="6"/>
  <c r="E101" i="6"/>
  <c r="F101" i="6"/>
  <c r="G101" i="6"/>
  <c r="D103" i="6"/>
  <c r="E102" i="6"/>
  <c r="F102" i="6"/>
  <c r="G102" i="6"/>
  <c r="D104" i="6"/>
  <c r="E103" i="6"/>
  <c r="F103" i="6"/>
  <c r="G103" i="6"/>
  <c r="D105" i="6"/>
  <c r="E104" i="6"/>
  <c r="F104" i="6"/>
  <c r="G104" i="6"/>
  <c r="D106" i="6"/>
  <c r="E105" i="6"/>
  <c r="F105" i="6"/>
  <c r="G105" i="6"/>
  <c r="D107" i="6"/>
  <c r="E106" i="6"/>
  <c r="F106" i="6"/>
  <c r="G106" i="6"/>
  <c r="D108" i="6"/>
  <c r="E107" i="6"/>
  <c r="F107" i="6"/>
  <c r="G107" i="6"/>
  <c r="D109" i="6"/>
  <c r="E108" i="6"/>
  <c r="F108" i="6"/>
  <c r="G108" i="6"/>
  <c r="D110" i="6"/>
  <c r="E109" i="6"/>
  <c r="F109" i="6"/>
  <c r="G109" i="6"/>
  <c r="D111" i="6"/>
  <c r="E110" i="6"/>
  <c r="F110" i="6"/>
  <c r="G110" i="6"/>
  <c r="D112" i="6"/>
  <c r="E111" i="6"/>
  <c r="F111" i="6"/>
  <c r="G111" i="6"/>
  <c r="D113" i="6"/>
  <c r="E112" i="6"/>
  <c r="F112" i="6"/>
  <c r="G112" i="6"/>
  <c r="D114" i="6"/>
  <c r="E113" i="6"/>
  <c r="F113" i="6"/>
  <c r="G113" i="6"/>
  <c r="D115" i="6"/>
  <c r="E114" i="6"/>
  <c r="F114" i="6"/>
  <c r="G114" i="6"/>
  <c r="D116" i="6"/>
  <c r="E115" i="6"/>
  <c r="F115" i="6"/>
  <c r="G115" i="6"/>
  <c r="D117" i="6"/>
  <c r="E116" i="6"/>
  <c r="F116" i="6"/>
  <c r="G116" i="6"/>
  <c r="D118" i="6"/>
  <c r="E117" i="6"/>
  <c r="F117" i="6"/>
  <c r="G117" i="6"/>
  <c r="D119" i="6"/>
  <c r="E118" i="6"/>
  <c r="F118" i="6"/>
  <c r="G118" i="6"/>
  <c r="D120" i="6"/>
  <c r="E119" i="6"/>
  <c r="F119" i="6"/>
  <c r="G119" i="6"/>
  <c r="D121" i="6"/>
  <c r="E120" i="6"/>
  <c r="F120" i="6"/>
  <c r="G120" i="6"/>
  <c r="D122" i="6"/>
  <c r="E121" i="6"/>
  <c r="F121" i="6"/>
  <c r="G121" i="6"/>
  <c r="D123" i="6"/>
  <c r="E122" i="6"/>
  <c r="F122" i="6"/>
  <c r="G122" i="6"/>
  <c r="D124" i="6"/>
  <c r="E123" i="6"/>
  <c r="F123" i="6"/>
  <c r="G123" i="6"/>
  <c r="D125" i="6"/>
  <c r="E124" i="6"/>
  <c r="F124" i="6"/>
  <c r="G124" i="6"/>
  <c r="D126" i="6"/>
  <c r="E125" i="6"/>
  <c r="F125" i="6"/>
  <c r="G125" i="6"/>
  <c r="D127" i="6"/>
  <c r="E126" i="6"/>
  <c r="F126" i="6"/>
  <c r="G126" i="6"/>
  <c r="D128" i="6"/>
  <c r="E127" i="6"/>
  <c r="F127" i="6"/>
  <c r="G127" i="6"/>
  <c r="D129" i="6"/>
  <c r="E128" i="6"/>
  <c r="F128" i="6"/>
  <c r="G128" i="6"/>
  <c r="D130" i="6"/>
  <c r="E129" i="6"/>
  <c r="F129" i="6"/>
  <c r="G129" i="6"/>
  <c r="D131" i="6"/>
  <c r="E130" i="6"/>
  <c r="F130" i="6"/>
  <c r="G130" i="6"/>
  <c r="D132" i="6"/>
  <c r="E131" i="6"/>
  <c r="F131" i="6"/>
  <c r="G131" i="6"/>
  <c r="D133" i="6"/>
  <c r="E132" i="6"/>
  <c r="F132" i="6"/>
  <c r="G132" i="6"/>
  <c r="D134" i="6"/>
  <c r="E133" i="6"/>
  <c r="F133" i="6"/>
  <c r="G133" i="6"/>
  <c r="D135" i="6"/>
  <c r="E134" i="6"/>
  <c r="F134" i="6"/>
  <c r="G134" i="6"/>
  <c r="D136" i="6"/>
  <c r="E135" i="6"/>
  <c r="F135" i="6"/>
  <c r="G135" i="6"/>
  <c r="D137" i="6"/>
  <c r="E136" i="6"/>
  <c r="F136" i="6"/>
  <c r="G136" i="6"/>
  <c r="D138" i="6"/>
  <c r="E137" i="6"/>
  <c r="F137" i="6"/>
  <c r="G137" i="6"/>
  <c r="D139" i="6"/>
  <c r="E138" i="6"/>
  <c r="F138" i="6"/>
  <c r="G138" i="6"/>
  <c r="D140" i="6"/>
  <c r="E139" i="6"/>
  <c r="F139" i="6"/>
  <c r="G139" i="6"/>
  <c r="D141" i="6"/>
  <c r="E140" i="6"/>
  <c r="F140" i="6"/>
  <c r="G140" i="6"/>
  <c r="D142" i="6"/>
  <c r="E141" i="6"/>
  <c r="F141" i="6"/>
  <c r="G141" i="6"/>
  <c r="D143" i="6"/>
  <c r="E142" i="6"/>
  <c r="F142" i="6"/>
  <c r="G142" i="6"/>
  <c r="D144" i="6"/>
  <c r="E143" i="6"/>
  <c r="F143" i="6"/>
  <c r="G143" i="6"/>
  <c r="D145" i="6"/>
  <c r="E144" i="6"/>
  <c r="F144" i="6"/>
  <c r="G144" i="6"/>
  <c r="D146" i="6"/>
  <c r="E145" i="6"/>
  <c r="F145" i="6"/>
  <c r="G145" i="6"/>
  <c r="D147" i="6"/>
  <c r="E146" i="6"/>
  <c r="F146" i="6"/>
  <c r="G146" i="6"/>
  <c r="D148" i="6"/>
  <c r="E147" i="6"/>
  <c r="F147" i="6"/>
  <c r="G147" i="6"/>
  <c r="D149" i="6"/>
  <c r="E148" i="6"/>
  <c r="F148" i="6"/>
  <c r="G148" i="6"/>
  <c r="D150" i="6"/>
  <c r="E149" i="6"/>
  <c r="F149" i="6"/>
  <c r="G149" i="6"/>
  <c r="D151" i="6"/>
  <c r="E150" i="6"/>
  <c r="F150" i="6"/>
  <c r="G150" i="6"/>
  <c r="D152" i="6"/>
  <c r="E151" i="6"/>
  <c r="F151" i="6"/>
  <c r="G151" i="6"/>
  <c r="D153" i="6"/>
  <c r="E152" i="6"/>
  <c r="F152" i="6"/>
  <c r="G152" i="6"/>
  <c r="D154" i="6"/>
  <c r="E153" i="6"/>
  <c r="F153" i="6"/>
  <c r="G153" i="6"/>
  <c r="D155" i="6"/>
  <c r="E154" i="6"/>
  <c r="F154" i="6"/>
  <c r="G154" i="6"/>
  <c r="D156" i="6"/>
  <c r="E155" i="6"/>
  <c r="F155" i="6"/>
  <c r="G155" i="6"/>
  <c r="D157" i="6"/>
  <c r="E156" i="6"/>
  <c r="F156" i="6"/>
  <c r="G156" i="6"/>
  <c r="D158" i="6"/>
  <c r="E157" i="6"/>
  <c r="F157" i="6"/>
  <c r="G157" i="6"/>
  <c r="D159" i="6"/>
  <c r="E158" i="6"/>
  <c r="F158" i="6"/>
  <c r="G158" i="6"/>
  <c r="D160" i="6"/>
  <c r="E159" i="6"/>
  <c r="F159" i="6"/>
  <c r="G159" i="6"/>
  <c r="D161" i="6"/>
  <c r="E160" i="6"/>
  <c r="F160" i="6"/>
  <c r="G160" i="6"/>
  <c r="D162" i="6"/>
  <c r="E161" i="6"/>
  <c r="F161" i="6"/>
  <c r="G161" i="6"/>
  <c r="D163" i="6"/>
  <c r="E162" i="6"/>
  <c r="F162" i="6"/>
  <c r="G162" i="6"/>
  <c r="D164" i="6"/>
  <c r="E163" i="6"/>
  <c r="F163" i="6"/>
  <c r="G163" i="6"/>
  <c r="D165" i="6"/>
  <c r="E164" i="6"/>
  <c r="F164" i="6"/>
  <c r="G164" i="6"/>
  <c r="D166" i="6"/>
  <c r="E165" i="6"/>
  <c r="F165" i="6"/>
  <c r="G165" i="6"/>
  <c r="D167" i="6"/>
  <c r="E166" i="6"/>
  <c r="F166" i="6"/>
  <c r="G166" i="6"/>
  <c r="D168" i="6"/>
  <c r="E167" i="6"/>
  <c r="F167" i="6"/>
  <c r="G167" i="6"/>
  <c r="D169" i="6"/>
  <c r="E168" i="6"/>
  <c r="F168" i="6"/>
  <c r="G168" i="6"/>
  <c r="D170" i="6"/>
  <c r="E169" i="6"/>
  <c r="F169" i="6"/>
  <c r="G169" i="6"/>
  <c r="D171" i="6"/>
  <c r="E170" i="6"/>
  <c r="F170" i="6"/>
  <c r="G170" i="6"/>
  <c r="D172" i="6"/>
  <c r="E171" i="6"/>
  <c r="F171" i="6"/>
  <c r="G171" i="6"/>
  <c r="D173" i="6"/>
  <c r="E172" i="6"/>
  <c r="F172" i="6"/>
  <c r="G172" i="6"/>
  <c r="D174" i="6"/>
  <c r="E173" i="6"/>
  <c r="F173" i="6"/>
  <c r="G173" i="6"/>
  <c r="D175" i="6"/>
  <c r="E174" i="6"/>
  <c r="F174" i="6"/>
  <c r="G174" i="6"/>
  <c r="D176" i="6"/>
  <c r="E175" i="6"/>
  <c r="F175" i="6"/>
  <c r="G175" i="6"/>
  <c r="D177" i="6"/>
  <c r="E176" i="6"/>
  <c r="F176" i="6"/>
  <c r="G176" i="6"/>
  <c r="D178" i="6"/>
  <c r="E177" i="6"/>
  <c r="F177" i="6"/>
  <c r="G177" i="6"/>
  <c r="D179" i="6"/>
  <c r="E178" i="6"/>
  <c r="F178" i="6"/>
  <c r="G178" i="6"/>
  <c r="D180" i="6"/>
  <c r="E179" i="6"/>
  <c r="F179" i="6"/>
  <c r="G179" i="6"/>
  <c r="D181" i="6"/>
  <c r="E180" i="6"/>
  <c r="F180" i="6"/>
  <c r="G180" i="6"/>
  <c r="D182" i="6"/>
  <c r="E181" i="6"/>
  <c r="F181" i="6"/>
  <c r="G181" i="6"/>
  <c r="D183" i="6"/>
  <c r="E182" i="6"/>
  <c r="F182" i="6"/>
  <c r="G182" i="6"/>
  <c r="D184" i="6"/>
  <c r="E183" i="6"/>
  <c r="F183" i="6"/>
  <c r="G183" i="6"/>
  <c r="D185" i="6"/>
  <c r="E184" i="6"/>
  <c r="F184" i="6"/>
  <c r="G184" i="6"/>
  <c r="D186" i="6"/>
  <c r="E185" i="6"/>
  <c r="F185" i="6"/>
  <c r="G185" i="6"/>
  <c r="G186" i="6"/>
  <c r="D10" i="6"/>
  <c r="E10" i="6"/>
  <c r="F10" i="6"/>
  <c r="G10" i="6"/>
  <c r="K186" i="6"/>
  <c r="I186" i="6"/>
  <c r="K185" i="6"/>
  <c r="I185" i="6"/>
  <c r="K184" i="6"/>
  <c r="I184" i="6"/>
  <c r="K183" i="6"/>
  <c r="I183" i="6"/>
  <c r="K182" i="6"/>
  <c r="I182" i="6"/>
  <c r="K181" i="6"/>
  <c r="I181" i="6"/>
  <c r="K180" i="6"/>
  <c r="I180" i="6"/>
  <c r="J180" i="6"/>
  <c r="K179" i="6"/>
  <c r="I179" i="6"/>
  <c r="K178" i="6"/>
  <c r="I178" i="6"/>
  <c r="K177" i="6"/>
  <c r="I177" i="6"/>
  <c r="K176" i="6"/>
  <c r="I176" i="6"/>
  <c r="K175" i="6"/>
  <c r="I175" i="6"/>
  <c r="K174" i="6"/>
  <c r="I174" i="6"/>
  <c r="K173" i="6"/>
  <c r="I173" i="6"/>
  <c r="K172" i="6"/>
  <c r="I172" i="6"/>
  <c r="K171" i="6"/>
  <c r="I171" i="6"/>
  <c r="K170" i="6"/>
  <c r="I170" i="6"/>
  <c r="K169" i="6"/>
  <c r="I169" i="6"/>
  <c r="K168" i="6"/>
  <c r="I168" i="6"/>
  <c r="K167" i="6"/>
  <c r="I167" i="6"/>
  <c r="J167" i="6"/>
  <c r="K166" i="6"/>
  <c r="I166" i="6"/>
  <c r="K165" i="6"/>
  <c r="I165" i="6"/>
  <c r="K164" i="6"/>
  <c r="I164" i="6"/>
  <c r="J164" i="6"/>
  <c r="K163" i="6"/>
  <c r="I163" i="6"/>
  <c r="K162" i="6"/>
  <c r="I162" i="6"/>
  <c r="K161" i="6"/>
  <c r="I161" i="6"/>
  <c r="K160" i="6"/>
  <c r="I160" i="6"/>
  <c r="K159" i="6"/>
  <c r="I159" i="6"/>
  <c r="K158" i="6"/>
  <c r="I158" i="6"/>
  <c r="K157" i="6"/>
  <c r="I157" i="6"/>
  <c r="K156" i="6"/>
  <c r="I156" i="6"/>
  <c r="K155" i="6"/>
  <c r="I155" i="6"/>
  <c r="K154" i="6"/>
  <c r="I154" i="6"/>
  <c r="K153" i="6"/>
  <c r="I153" i="6"/>
  <c r="K152" i="6"/>
  <c r="I152" i="6"/>
  <c r="K151" i="6"/>
  <c r="I151" i="6"/>
  <c r="K150" i="6"/>
  <c r="I150" i="6"/>
  <c r="K149" i="6"/>
  <c r="I149" i="6"/>
  <c r="K148" i="6"/>
  <c r="I148" i="6"/>
  <c r="K147" i="6"/>
  <c r="I147" i="6"/>
  <c r="K146" i="6"/>
  <c r="I146" i="6"/>
  <c r="K145" i="6"/>
  <c r="I145" i="6"/>
  <c r="K144" i="6"/>
  <c r="I144" i="6"/>
  <c r="K143" i="6"/>
  <c r="I143" i="6"/>
  <c r="K142" i="6"/>
  <c r="I142" i="6"/>
  <c r="K141" i="6"/>
  <c r="I141" i="6"/>
  <c r="K140" i="6"/>
  <c r="I140" i="6"/>
  <c r="K139" i="6"/>
  <c r="I139" i="6"/>
  <c r="K138" i="6"/>
  <c r="I138" i="6"/>
  <c r="K137" i="6"/>
  <c r="I137" i="6"/>
  <c r="K136" i="6"/>
  <c r="I136" i="6"/>
  <c r="K135" i="6"/>
  <c r="I135" i="6"/>
  <c r="K134" i="6"/>
  <c r="I134" i="6"/>
  <c r="K133" i="6"/>
  <c r="I133" i="6"/>
  <c r="K132" i="6"/>
  <c r="I132" i="6"/>
  <c r="K131" i="6"/>
  <c r="I131" i="6"/>
  <c r="K130" i="6"/>
  <c r="I130" i="6"/>
  <c r="K129" i="6"/>
  <c r="I129" i="6"/>
  <c r="K128" i="6"/>
  <c r="I128" i="6"/>
  <c r="K127" i="6"/>
  <c r="I127" i="6"/>
  <c r="K126" i="6"/>
  <c r="I126" i="6"/>
  <c r="K125" i="6"/>
  <c r="I125" i="6"/>
  <c r="K124" i="6"/>
  <c r="I124" i="6"/>
  <c r="K123" i="6"/>
  <c r="I123" i="6"/>
  <c r="K122" i="6"/>
  <c r="I122" i="6"/>
  <c r="K121" i="6"/>
  <c r="I121" i="6"/>
  <c r="K120" i="6"/>
  <c r="I120" i="6"/>
  <c r="K119" i="6"/>
  <c r="I119" i="6"/>
  <c r="K118" i="6"/>
  <c r="I118" i="6"/>
  <c r="K117" i="6"/>
  <c r="I117" i="6"/>
  <c r="K116" i="6"/>
  <c r="I116" i="6"/>
  <c r="K115" i="6"/>
  <c r="I115" i="6"/>
  <c r="K114" i="6"/>
  <c r="I114" i="6"/>
  <c r="K113" i="6"/>
  <c r="I113" i="6"/>
  <c r="K112" i="6"/>
  <c r="I112" i="6"/>
  <c r="K111" i="6"/>
  <c r="I111" i="6"/>
  <c r="K110" i="6"/>
  <c r="I110" i="6"/>
  <c r="K109" i="6"/>
  <c r="I109" i="6"/>
  <c r="K108" i="6"/>
  <c r="I108" i="6"/>
  <c r="K107" i="6"/>
  <c r="I107" i="6"/>
  <c r="K106" i="6"/>
  <c r="I106" i="6"/>
  <c r="K105" i="6"/>
  <c r="I105" i="6"/>
  <c r="K104" i="6"/>
  <c r="I104" i="6"/>
  <c r="K103" i="6"/>
  <c r="I103" i="6"/>
  <c r="K102" i="6"/>
  <c r="I102" i="6"/>
  <c r="K101" i="6"/>
  <c r="I101" i="6"/>
  <c r="K100" i="6"/>
  <c r="I100" i="6"/>
  <c r="K99" i="6"/>
  <c r="I99" i="6"/>
  <c r="K98" i="6"/>
  <c r="I98" i="6"/>
  <c r="K97" i="6"/>
  <c r="I97" i="6"/>
  <c r="K96" i="6"/>
  <c r="I96" i="6"/>
  <c r="K95" i="6"/>
  <c r="I95" i="6"/>
  <c r="K94" i="6"/>
  <c r="I94" i="6"/>
  <c r="K93" i="6"/>
  <c r="I93" i="6"/>
  <c r="K92" i="6"/>
  <c r="I92" i="6"/>
  <c r="K91" i="6"/>
  <c r="I91" i="6"/>
  <c r="K90" i="6"/>
  <c r="I90" i="6"/>
  <c r="K89" i="6"/>
  <c r="I89" i="6"/>
  <c r="K88" i="6"/>
  <c r="I88" i="6"/>
  <c r="K87" i="6"/>
  <c r="I87" i="6"/>
  <c r="J87" i="6"/>
  <c r="K86" i="6"/>
  <c r="I86" i="6"/>
  <c r="K85" i="6"/>
  <c r="I85" i="6"/>
  <c r="K84" i="6"/>
  <c r="I84" i="6"/>
  <c r="K83" i="6"/>
  <c r="I83" i="6"/>
  <c r="K82" i="6"/>
  <c r="I82" i="6"/>
  <c r="K81" i="6"/>
  <c r="I81" i="6"/>
  <c r="K80" i="6"/>
  <c r="I80" i="6"/>
  <c r="K79" i="6"/>
  <c r="I79" i="6"/>
  <c r="K78" i="6"/>
  <c r="I78" i="6"/>
  <c r="K77" i="6"/>
  <c r="I77" i="6"/>
  <c r="K76" i="6"/>
  <c r="I76" i="6"/>
  <c r="K75" i="6"/>
  <c r="I75" i="6"/>
  <c r="K74" i="6"/>
  <c r="I74" i="6"/>
  <c r="K73" i="6"/>
  <c r="I73" i="6"/>
  <c r="K72" i="6"/>
  <c r="I72" i="6"/>
  <c r="K71" i="6"/>
  <c r="I71" i="6"/>
  <c r="K70" i="6"/>
  <c r="I70" i="6"/>
  <c r="K69" i="6"/>
  <c r="I69" i="6"/>
  <c r="K68" i="6"/>
  <c r="I68" i="6"/>
  <c r="K67" i="6"/>
  <c r="I67" i="6"/>
  <c r="J67" i="6"/>
  <c r="K66" i="6"/>
  <c r="I66" i="6"/>
  <c r="K65" i="6"/>
  <c r="I65" i="6"/>
  <c r="K64" i="6"/>
  <c r="I64" i="6"/>
  <c r="K63" i="6"/>
  <c r="I63" i="6"/>
  <c r="J63" i="6"/>
  <c r="K62" i="6"/>
  <c r="I62" i="6"/>
  <c r="K61" i="6"/>
  <c r="I61" i="6"/>
  <c r="K60" i="6"/>
  <c r="I60" i="6"/>
  <c r="K59" i="6"/>
  <c r="I59" i="6"/>
  <c r="K58" i="6"/>
  <c r="I58" i="6"/>
  <c r="K57" i="6"/>
  <c r="I57" i="6"/>
  <c r="K56" i="6"/>
  <c r="I56" i="6"/>
  <c r="K55" i="6"/>
  <c r="I55" i="6"/>
  <c r="K54" i="6"/>
  <c r="I54" i="6"/>
  <c r="K53" i="6"/>
  <c r="I53" i="6"/>
  <c r="K52" i="6"/>
  <c r="I52" i="6"/>
  <c r="K51" i="6"/>
  <c r="I51" i="6"/>
  <c r="K50" i="6"/>
  <c r="I50" i="6"/>
  <c r="K49" i="6"/>
  <c r="I49" i="6"/>
  <c r="K48" i="6"/>
  <c r="I48" i="6"/>
  <c r="K47" i="6"/>
  <c r="I47" i="6"/>
  <c r="K46" i="6"/>
  <c r="I46" i="6"/>
  <c r="K45" i="6"/>
  <c r="I45" i="6"/>
  <c r="K44" i="6"/>
  <c r="I44" i="6"/>
  <c r="K43" i="6"/>
  <c r="I43" i="6"/>
  <c r="K42" i="6"/>
  <c r="I42" i="6"/>
  <c r="K41" i="6"/>
  <c r="I41" i="6"/>
  <c r="K40" i="6"/>
  <c r="I40" i="6"/>
  <c r="K39" i="6"/>
  <c r="I39" i="6"/>
  <c r="K38" i="6"/>
  <c r="I38" i="6"/>
  <c r="K37" i="6"/>
  <c r="I37" i="6"/>
  <c r="K36" i="6"/>
  <c r="I36" i="6"/>
  <c r="K35" i="6"/>
  <c r="I35" i="6"/>
  <c r="K34" i="6"/>
  <c r="I34" i="6"/>
  <c r="K33" i="6"/>
  <c r="I33" i="6"/>
  <c r="K32" i="6"/>
  <c r="I32" i="6"/>
  <c r="K31" i="6"/>
  <c r="I31" i="6"/>
  <c r="K30" i="6"/>
  <c r="I30" i="6"/>
  <c r="K29" i="6"/>
  <c r="I29" i="6"/>
  <c r="K28" i="6"/>
  <c r="I28" i="6"/>
  <c r="K27" i="6"/>
  <c r="I27" i="6"/>
  <c r="K26" i="6"/>
  <c r="I26" i="6"/>
  <c r="J26" i="6"/>
  <c r="K25" i="6"/>
  <c r="I25" i="6"/>
  <c r="K24" i="6"/>
  <c r="I24" i="6"/>
  <c r="K23" i="6"/>
  <c r="I23" i="6"/>
  <c r="K22" i="6"/>
  <c r="I22" i="6"/>
  <c r="J22" i="6"/>
  <c r="K21" i="6"/>
  <c r="I21" i="6"/>
  <c r="K20" i="6"/>
  <c r="I20" i="6"/>
  <c r="K19" i="6"/>
  <c r="I19" i="6"/>
  <c r="J19" i="6"/>
  <c r="K18" i="6"/>
  <c r="I18" i="6"/>
  <c r="K17" i="6"/>
  <c r="I17" i="6"/>
  <c r="K16" i="6"/>
  <c r="I16" i="6"/>
  <c r="K15" i="6"/>
  <c r="I15" i="6"/>
  <c r="K14" i="6"/>
  <c r="I14" i="6"/>
  <c r="J14" i="6"/>
  <c r="K13" i="6"/>
  <c r="I13" i="6"/>
  <c r="K12" i="6"/>
  <c r="I12" i="6"/>
  <c r="K11" i="6"/>
  <c r="I11" i="6"/>
  <c r="K10" i="6"/>
  <c r="I10" i="6"/>
  <c r="J10" i="6"/>
  <c r="K9" i="6"/>
  <c r="J9" i="6"/>
  <c r="I9" i="6"/>
  <c r="J8" i="6"/>
  <c r="I8" i="6"/>
  <c r="J7" i="6"/>
  <c r="I7" i="6"/>
  <c r="J6" i="6"/>
  <c r="I6" i="6"/>
  <c r="J5" i="6"/>
  <c r="I5" i="6"/>
  <c r="J4" i="6"/>
  <c r="I4" i="6"/>
  <c r="J3" i="6"/>
  <c r="I3" i="6"/>
  <c r="J2" i="6"/>
  <c r="I2" i="6"/>
  <c r="J1" i="6"/>
  <c r="I1" i="6"/>
  <c r="J127" i="6"/>
  <c r="J126" i="6"/>
  <c r="J74" i="6"/>
  <c r="J73" i="6"/>
  <c r="J178" i="6"/>
  <c r="J34" i="6"/>
  <c r="J50" i="6"/>
  <c r="J49" i="6"/>
  <c r="J80" i="6"/>
  <c r="J98" i="6"/>
  <c r="J47" i="6"/>
  <c r="J115" i="6"/>
  <c r="J45" i="6"/>
  <c r="J91" i="6"/>
  <c r="J102" i="6"/>
  <c r="J109" i="6"/>
  <c r="J113" i="6"/>
  <c r="J134" i="6"/>
  <c r="J136" i="6"/>
  <c r="J181" i="6"/>
  <c r="J119" i="6"/>
  <c r="J18" i="6"/>
  <c r="J89" i="6"/>
  <c r="J155" i="6"/>
  <c r="J166" i="6"/>
  <c r="J143" i="6"/>
  <c r="J182" i="6"/>
  <c r="J53" i="6"/>
  <c r="J179" i="6"/>
  <c r="J118" i="6"/>
  <c r="J135" i="6"/>
  <c r="J172" i="6"/>
  <c r="J36" i="6"/>
  <c r="J86" i="6"/>
  <c r="J158" i="6"/>
  <c r="J103" i="6"/>
  <c r="J175" i="6"/>
  <c r="J139" i="6"/>
  <c r="J59" i="6"/>
  <c r="J151" i="6"/>
  <c r="J48" i="6"/>
  <c r="J171" i="6"/>
  <c r="J11" i="6"/>
  <c r="J51" i="6"/>
  <c r="J92" i="6"/>
  <c r="J12" i="6"/>
  <c r="J81" i="6"/>
  <c r="J120" i="6"/>
  <c r="J177" i="6"/>
  <c r="J170" i="6"/>
  <c r="J40" i="6"/>
  <c r="J184" i="6"/>
  <c r="J168" i="6"/>
  <c r="J125" i="6"/>
  <c r="J64" i="6"/>
  <c r="J97" i="6"/>
  <c r="J148" i="6"/>
  <c r="J147" i="6"/>
  <c r="J156" i="6"/>
  <c r="J21" i="6"/>
  <c r="J169" i="6"/>
  <c r="J107" i="6"/>
  <c r="J17" i="6"/>
  <c r="J44" i="6"/>
  <c r="J28" i="6"/>
  <c r="J96" i="6"/>
  <c r="J88" i="6"/>
  <c r="J176" i="6"/>
  <c r="J56" i="6"/>
  <c r="J33" i="6"/>
  <c r="J99" i="6"/>
  <c r="J124" i="6"/>
  <c r="J65" i="6"/>
  <c r="J84" i="6"/>
  <c r="J112" i="6"/>
  <c r="J105" i="6"/>
  <c r="J146" i="6"/>
  <c r="J138" i="6"/>
  <c r="J46" i="6"/>
  <c r="J90" i="6"/>
  <c r="J160" i="6"/>
  <c r="J66" i="6"/>
  <c r="J16" i="6"/>
  <c r="J114" i="6"/>
  <c r="J23" i="6"/>
  <c r="J106" i="6"/>
  <c r="J165" i="6"/>
  <c r="J15" i="6"/>
  <c r="J162" i="6"/>
  <c r="J142" i="6"/>
  <c r="J144" i="6"/>
  <c r="J108" i="6"/>
  <c r="J161" i="6"/>
  <c r="J20" i="6"/>
  <c r="J185" i="6"/>
  <c r="J137" i="6"/>
  <c r="J145" i="6"/>
  <c r="J117" i="6"/>
  <c r="J110" i="6"/>
  <c r="J111" i="6"/>
  <c r="J104" i="6"/>
  <c r="J183" i="6"/>
  <c r="J157" i="6"/>
  <c r="J71" i="6"/>
  <c r="J41" i="6"/>
  <c r="J32" i="6"/>
  <c r="J173" i="6"/>
  <c r="J163" i="6"/>
  <c r="J85" i="6"/>
  <c r="J79" i="6"/>
  <c r="J69" i="6"/>
  <c r="J39" i="6"/>
  <c r="J174" i="6"/>
  <c r="J54" i="6"/>
  <c r="J76" i="6"/>
  <c r="J70" i="6"/>
  <c r="J13" i="6"/>
  <c r="J52" i="6"/>
  <c r="J95" i="6"/>
  <c r="J121" i="6"/>
  <c r="J55" i="6"/>
  <c r="J159" i="6"/>
  <c r="J75" i="6"/>
  <c r="J68" i="6"/>
  <c r="J35" i="6"/>
  <c r="J152" i="6"/>
  <c r="J128" i="6"/>
  <c r="J77" i="6"/>
  <c r="J149" i="6"/>
  <c r="J100" i="6"/>
  <c r="J57" i="6"/>
  <c r="J122" i="6"/>
  <c r="J38" i="6"/>
  <c r="J27" i="6"/>
  <c r="J94" i="6"/>
  <c r="J130" i="6"/>
  <c r="J116" i="6"/>
  <c r="J78" i="6"/>
  <c r="J62" i="6"/>
  <c r="J150" i="6"/>
  <c r="J101" i="6"/>
  <c r="J58" i="6"/>
  <c r="J42" i="6"/>
  <c r="J30" i="6"/>
  <c r="J154" i="6"/>
  <c r="J82" i="6"/>
  <c r="J93" i="6"/>
  <c r="J132" i="6"/>
  <c r="J131" i="6"/>
  <c r="J72" i="6"/>
  <c r="J141" i="6"/>
  <c r="J61" i="6"/>
  <c r="J43" i="6"/>
  <c r="J31" i="6"/>
  <c r="J24" i="6"/>
  <c r="J153" i="6"/>
  <c r="J133" i="6"/>
  <c r="J129" i="6"/>
  <c r="J83" i="6"/>
  <c r="J140" i="6"/>
  <c r="J60" i="6"/>
  <c r="J123" i="6"/>
  <c r="J37" i="6"/>
  <c r="J29" i="6"/>
  <c r="J25" i="6"/>
  <c r="J186" i="6"/>
  <c r="D12" i="7"/>
  <c r="D11" i="7"/>
  <c r="E11" i="7"/>
  <c r="F11" i="7"/>
  <c r="G11" i="7"/>
  <c r="D13" i="7"/>
  <c r="E12" i="7"/>
  <c r="F12" i="7"/>
  <c r="G12" i="7"/>
  <c r="D14" i="7"/>
  <c r="E13" i="7"/>
  <c r="F13" i="7"/>
  <c r="G13" i="7"/>
  <c r="D15" i="7"/>
  <c r="E14" i="7"/>
  <c r="F14" i="7"/>
  <c r="G14" i="7"/>
  <c r="D16" i="7"/>
  <c r="E15" i="7"/>
  <c r="F15" i="7"/>
  <c r="G15" i="7"/>
  <c r="D17" i="7"/>
  <c r="E16" i="7"/>
  <c r="F16" i="7"/>
  <c r="G16" i="7"/>
  <c r="D18" i="7"/>
  <c r="E17" i="7"/>
  <c r="F17" i="7"/>
  <c r="G17" i="7"/>
  <c r="D19" i="7"/>
  <c r="E18" i="7"/>
  <c r="F18" i="7"/>
  <c r="G18" i="7"/>
  <c r="D20" i="7"/>
  <c r="E19" i="7"/>
  <c r="F19" i="7"/>
  <c r="G19" i="7"/>
  <c r="D21" i="7"/>
  <c r="E20" i="7"/>
  <c r="F20" i="7"/>
  <c r="G20" i="7"/>
  <c r="D22" i="7"/>
  <c r="E21" i="7"/>
  <c r="F21" i="7"/>
  <c r="G21" i="7"/>
  <c r="D23" i="7"/>
  <c r="E22" i="7"/>
  <c r="F22" i="7"/>
  <c r="G22" i="7"/>
  <c r="D24" i="7"/>
  <c r="E23" i="7"/>
  <c r="F23" i="7"/>
  <c r="G23" i="7"/>
  <c r="D25" i="7"/>
  <c r="E24" i="7"/>
  <c r="F24" i="7"/>
  <c r="G24" i="7"/>
  <c r="D26" i="7"/>
  <c r="E25" i="7"/>
  <c r="F25" i="7"/>
  <c r="G25" i="7"/>
  <c r="D27" i="7"/>
  <c r="E26" i="7"/>
  <c r="F26" i="7"/>
  <c r="G26" i="7"/>
  <c r="D28" i="7"/>
  <c r="E27" i="7"/>
  <c r="F27" i="7"/>
  <c r="G27" i="7"/>
  <c r="D29" i="7"/>
  <c r="E28" i="7"/>
  <c r="F28" i="7"/>
  <c r="G28" i="7"/>
  <c r="D30" i="7"/>
  <c r="E29" i="7"/>
  <c r="F29" i="7"/>
  <c r="G29" i="7"/>
  <c r="D31" i="7"/>
  <c r="E30" i="7"/>
  <c r="F30" i="7"/>
  <c r="G30" i="7"/>
  <c r="D32" i="7"/>
  <c r="E31" i="7"/>
  <c r="F31" i="7"/>
  <c r="G31" i="7"/>
  <c r="D33" i="7"/>
  <c r="E32" i="7"/>
  <c r="F32" i="7"/>
  <c r="G32" i="7"/>
  <c r="D34" i="7"/>
  <c r="E33" i="7"/>
  <c r="F33" i="7"/>
  <c r="G33" i="7"/>
  <c r="D35" i="7"/>
  <c r="E34" i="7"/>
  <c r="F34" i="7"/>
  <c r="G34" i="7"/>
  <c r="D36" i="7"/>
  <c r="E35" i="7"/>
  <c r="F35" i="7"/>
  <c r="G35" i="7"/>
  <c r="D37" i="7"/>
  <c r="E36" i="7"/>
  <c r="F36" i="7"/>
  <c r="G36" i="7"/>
  <c r="D38" i="7"/>
  <c r="E37" i="7"/>
  <c r="F37" i="7"/>
  <c r="G37" i="7"/>
  <c r="D39" i="7"/>
  <c r="E38" i="7"/>
  <c r="F38" i="7"/>
  <c r="G38" i="7"/>
  <c r="D40" i="7"/>
  <c r="E39" i="7"/>
  <c r="F39" i="7"/>
  <c r="G39" i="7"/>
  <c r="D41" i="7"/>
  <c r="E40" i="7"/>
  <c r="F40" i="7"/>
  <c r="G40" i="7"/>
  <c r="D42" i="7"/>
  <c r="E41" i="7"/>
  <c r="F41" i="7"/>
  <c r="G41" i="7"/>
  <c r="D43" i="7"/>
  <c r="E42" i="7"/>
  <c r="F42" i="7"/>
  <c r="G42" i="7"/>
  <c r="D44" i="7"/>
  <c r="E43" i="7"/>
  <c r="F43" i="7"/>
  <c r="G43" i="7"/>
  <c r="D45" i="7"/>
  <c r="E44" i="7"/>
  <c r="F44" i="7"/>
  <c r="G44" i="7"/>
  <c r="D46" i="7"/>
  <c r="E45" i="7"/>
  <c r="F45" i="7"/>
  <c r="G45" i="7"/>
  <c r="D47" i="7"/>
  <c r="E46" i="7"/>
  <c r="F46" i="7"/>
  <c r="G46" i="7"/>
  <c r="D48" i="7"/>
  <c r="E47" i="7"/>
  <c r="F47" i="7"/>
  <c r="G47" i="7"/>
  <c r="D49" i="7"/>
  <c r="E48" i="7"/>
  <c r="F48" i="7"/>
  <c r="G48" i="7"/>
  <c r="D50" i="7"/>
  <c r="E49" i="7"/>
  <c r="F49" i="7"/>
  <c r="G49" i="7"/>
  <c r="D51" i="7"/>
  <c r="E50" i="7"/>
  <c r="F50" i="7"/>
  <c r="G50" i="7"/>
  <c r="D52" i="7"/>
  <c r="E51" i="7"/>
  <c r="F51" i="7"/>
  <c r="G51" i="7"/>
  <c r="D53" i="7"/>
  <c r="E52" i="7"/>
  <c r="F52" i="7"/>
  <c r="G52" i="7"/>
  <c r="D54" i="7"/>
  <c r="E53" i="7"/>
  <c r="F53" i="7"/>
  <c r="G53" i="7"/>
  <c r="D55" i="7"/>
  <c r="E54" i="7"/>
  <c r="F54" i="7"/>
  <c r="G54" i="7"/>
  <c r="D56" i="7"/>
  <c r="E55" i="7"/>
  <c r="F55" i="7"/>
  <c r="G55" i="7"/>
  <c r="D57" i="7"/>
  <c r="E56" i="7"/>
  <c r="F56" i="7"/>
  <c r="G56" i="7"/>
  <c r="D58" i="7"/>
  <c r="E57" i="7"/>
  <c r="F57" i="7"/>
  <c r="G57" i="7"/>
  <c r="D59" i="7"/>
  <c r="E58" i="7"/>
  <c r="F58" i="7"/>
  <c r="G58" i="7"/>
  <c r="D60" i="7"/>
  <c r="E59" i="7"/>
  <c r="F59" i="7"/>
  <c r="G59" i="7"/>
  <c r="D61" i="7"/>
  <c r="E60" i="7"/>
  <c r="F60" i="7"/>
  <c r="G60" i="7"/>
  <c r="D62" i="7"/>
  <c r="E61" i="7"/>
  <c r="F61" i="7"/>
  <c r="G61" i="7"/>
  <c r="D63" i="7"/>
  <c r="E62" i="7"/>
  <c r="F62" i="7"/>
  <c r="G62" i="7"/>
  <c r="D64" i="7"/>
  <c r="E63" i="7"/>
  <c r="F63" i="7"/>
  <c r="G63" i="7"/>
  <c r="D65" i="7"/>
  <c r="E64" i="7"/>
  <c r="F64" i="7"/>
  <c r="G64" i="7"/>
  <c r="D66" i="7"/>
  <c r="E65" i="7"/>
  <c r="F65" i="7"/>
  <c r="G65" i="7"/>
  <c r="D67" i="7"/>
  <c r="E66" i="7"/>
  <c r="F66" i="7"/>
  <c r="G66" i="7"/>
  <c r="D68" i="7"/>
  <c r="E67" i="7"/>
  <c r="F67" i="7"/>
  <c r="G67" i="7"/>
  <c r="D69" i="7"/>
  <c r="E68" i="7"/>
  <c r="F68" i="7"/>
  <c r="G68" i="7"/>
  <c r="D70" i="7"/>
  <c r="E69" i="7"/>
  <c r="F69" i="7"/>
  <c r="G69" i="7"/>
  <c r="D71" i="7"/>
  <c r="E70" i="7"/>
  <c r="F70" i="7"/>
  <c r="G70" i="7"/>
  <c r="D72" i="7"/>
  <c r="E71" i="7"/>
  <c r="F71" i="7"/>
  <c r="G71" i="7"/>
  <c r="D73" i="7"/>
  <c r="E72" i="7"/>
  <c r="F72" i="7"/>
  <c r="G72" i="7"/>
  <c r="D74" i="7"/>
  <c r="E73" i="7"/>
  <c r="F73" i="7"/>
  <c r="G73" i="7"/>
  <c r="D75" i="7"/>
  <c r="E74" i="7"/>
  <c r="F74" i="7"/>
  <c r="G74" i="7"/>
  <c r="D76" i="7"/>
  <c r="E75" i="7"/>
  <c r="F75" i="7"/>
  <c r="G75" i="7"/>
  <c r="D77" i="7"/>
  <c r="E76" i="7"/>
  <c r="F76" i="7"/>
  <c r="G76" i="7"/>
  <c r="D78" i="7"/>
  <c r="E77" i="7"/>
  <c r="F77" i="7"/>
  <c r="G77" i="7"/>
  <c r="D79" i="7"/>
  <c r="E78" i="7"/>
  <c r="F78" i="7"/>
  <c r="G78" i="7"/>
  <c r="D80" i="7"/>
  <c r="E79" i="7"/>
  <c r="F79" i="7"/>
  <c r="G79" i="7"/>
  <c r="D81" i="7"/>
  <c r="E80" i="7"/>
  <c r="F80" i="7"/>
  <c r="G80" i="7"/>
  <c r="D82" i="7"/>
  <c r="E81" i="7"/>
  <c r="F81" i="7"/>
  <c r="G81" i="7"/>
  <c r="D83" i="7"/>
  <c r="E82" i="7"/>
  <c r="F82" i="7"/>
  <c r="G82" i="7"/>
  <c r="D84" i="7"/>
  <c r="E83" i="7"/>
  <c r="F83" i="7"/>
  <c r="G83" i="7"/>
  <c r="D85" i="7"/>
  <c r="E84" i="7"/>
  <c r="F84" i="7"/>
  <c r="G84" i="7"/>
  <c r="D86" i="7"/>
  <c r="E85" i="7"/>
  <c r="F85" i="7"/>
  <c r="G85" i="7"/>
  <c r="D87" i="7"/>
  <c r="E86" i="7"/>
  <c r="F86" i="7"/>
  <c r="G86" i="7"/>
  <c r="D88" i="7"/>
  <c r="E87" i="7"/>
  <c r="F87" i="7"/>
  <c r="G87" i="7"/>
  <c r="D89" i="7"/>
  <c r="E88" i="7"/>
  <c r="F88" i="7"/>
  <c r="G88" i="7"/>
  <c r="D90" i="7"/>
  <c r="E89" i="7"/>
  <c r="F89" i="7"/>
  <c r="G89" i="7"/>
  <c r="D91" i="7"/>
  <c r="E90" i="7"/>
  <c r="F90" i="7"/>
  <c r="G90" i="7"/>
  <c r="D92" i="7"/>
  <c r="E91" i="7"/>
  <c r="F91" i="7"/>
  <c r="G91" i="7"/>
  <c r="D93" i="7"/>
  <c r="E92" i="7"/>
  <c r="F92" i="7"/>
  <c r="G92" i="7"/>
  <c r="D94" i="7"/>
  <c r="E93" i="7"/>
  <c r="F93" i="7"/>
  <c r="G93" i="7"/>
  <c r="D95" i="7"/>
  <c r="E94" i="7"/>
  <c r="F94" i="7"/>
  <c r="G94" i="7"/>
  <c r="D96" i="7"/>
  <c r="E95" i="7"/>
  <c r="F95" i="7"/>
  <c r="G95" i="7"/>
  <c r="D97" i="7"/>
  <c r="E96" i="7"/>
  <c r="F96" i="7"/>
  <c r="G96" i="7"/>
  <c r="D98" i="7"/>
  <c r="E97" i="7"/>
  <c r="F97" i="7"/>
  <c r="G97" i="7"/>
  <c r="D99" i="7"/>
  <c r="E98" i="7"/>
  <c r="F98" i="7"/>
  <c r="G98" i="7"/>
  <c r="D100" i="7"/>
  <c r="E99" i="7"/>
  <c r="F99" i="7"/>
  <c r="G99" i="7"/>
  <c r="D101" i="7"/>
  <c r="E100" i="7"/>
  <c r="F100" i="7"/>
  <c r="G100" i="7"/>
  <c r="D102" i="7"/>
  <c r="E101" i="7"/>
  <c r="F101" i="7"/>
  <c r="G101" i="7"/>
  <c r="D103" i="7"/>
  <c r="E102" i="7"/>
  <c r="F102" i="7"/>
  <c r="G102" i="7"/>
  <c r="D104" i="7"/>
  <c r="E103" i="7"/>
  <c r="F103" i="7"/>
  <c r="G103" i="7"/>
  <c r="D105" i="7"/>
  <c r="E104" i="7"/>
  <c r="F104" i="7"/>
  <c r="G104" i="7"/>
  <c r="D106" i="7"/>
  <c r="E105" i="7"/>
  <c r="F105" i="7"/>
  <c r="G105" i="7"/>
  <c r="D107" i="7"/>
  <c r="E106" i="7"/>
  <c r="F106" i="7"/>
  <c r="G106" i="7"/>
  <c r="D108" i="7"/>
  <c r="E107" i="7"/>
  <c r="F107" i="7"/>
  <c r="G107" i="7"/>
  <c r="D109" i="7"/>
  <c r="E108" i="7"/>
  <c r="F108" i="7"/>
  <c r="G108" i="7"/>
  <c r="D110" i="7"/>
  <c r="E109" i="7"/>
  <c r="F109" i="7"/>
  <c r="G109" i="7"/>
  <c r="D111" i="7"/>
  <c r="E110" i="7"/>
  <c r="F110" i="7"/>
  <c r="G110" i="7"/>
  <c r="D112" i="7"/>
  <c r="E111" i="7"/>
  <c r="F111" i="7"/>
  <c r="G111" i="7"/>
  <c r="D113" i="7"/>
  <c r="E112" i="7"/>
  <c r="F112" i="7"/>
  <c r="G112" i="7"/>
  <c r="D114" i="7"/>
  <c r="E113" i="7"/>
  <c r="F113" i="7"/>
  <c r="G113" i="7"/>
  <c r="D115" i="7"/>
  <c r="E114" i="7"/>
  <c r="F114" i="7"/>
  <c r="G114" i="7"/>
  <c r="D116" i="7"/>
  <c r="E115" i="7"/>
  <c r="F115" i="7"/>
  <c r="G115" i="7"/>
  <c r="D117" i="7"/>
  <c r="E116" i="7"/>
  <c r="F116" i="7"/>
  <c r="G116" i="7"/>
  <c r="D118" i="7"/>
  <c r="E117" i="7"/>
  <c r="F117" i="7"/>
  <c r="G117" i="7"/>
  <c r="D119" i="7"/>
  <c r="E118" i="7"/>
  <c r="F118" i="7"/>
  <c r="G118" i="7"/>
  <c r="D120" i="7"/>
  <c r="E119" i="7"/>
  <c r="F119" i="7"/>
  <c r="G119" i="7"/>
  <c r="D121" i="7"/>
  <c r="E120" i="7"/>
  <c r="F120" i="7"/>
  <c r="G120" i="7"/>
  <c r="D122" i="7"/>
  <c r="E121" i="7"/>
  <c r="F121" i="7"/>
  <c r="G121" i="7"/>
  <c r="D123" i="7"/>
  <c r="E122" i="7"/>
  <c r="F122" i="7"/>
  <c r="G122" i="7"/>
  <c r="D124" i="7"/>
  <c r="E123" i="7"/>
  <c r="F123" i="7"/>
  <c r="G123" i="7"/>
  <c r="D125" i="7"/>
  <c r="E124" i="7"/>
  <c r="F124" i="7"/>
  <c r="G124" i="7"/>
  <c r="D126" i="7"/>
  <c r="E125" i="7"/>
  <c r="F125" i="7"/>
  <c r="G125" i="7"/>
  <c r="D127" i="7"/>
  <c r="E126" i="7"/>
  <c r="F126" i="7"/>
  <c r="G126" i="7"/>
  <c r="D128" i="7"/>
  <c r="E127" i="7"/>
  <c r="F127" i="7"/>
  <c r="G127" i="7"/>
  <c r="D129" i="7"/>
  <c r="E128" i="7"/>
  <c r="F128" i="7"/>
  <c r="G128" i="7"/>
  <c r="D130" i="7"/>
  <c r="E129" i="7"/>
  <c r="F129" i="7"/>
  <c r="G129" i="7"/>
  <c r="D131" i="7"/>
  <c r="E130" i="7"/>
  <c r="F130" i="7"/>
  <c r="G130" i="7"/>
  <c r="D132" i="7"/>
  <c r="E131" i="7"/>
  <c r="F131" i="7"/>
  <c r="G131" i="7"/>
  <c r="D133" i="7"/>
  <c r="E132" i="7"/>
  <c r="F132" i="7"/>
  <c r="G132" i="7"/>
  <c r="D134" i="7"/>
  <c r="E133" i="7"/>
  <c r="F133" i="7"/>
  <c r="G133" i="7"/>
  <c r="D135" i="7"/>
  <c r="E134" i="7"/>
  <c r="F134" i="7"/>
  <c r="G134" i="7"/>
  <c r="D136" i="7"/>
  <c r="E135" i="7"/>
  <c r="F135" i="7"/>
  <c r="G135" i="7"/>
  <c r="D137" i="7"/>
  <c r="E136" i="7"/>
  <c r="F136" i="7"/>
  <c r="G136" i="7"/>
  <c r="D138" i="7"/>
  <c r="E137" i="7"/>
  <c r="F137" i="7"/>
  <c r="G137" i="7"/>
  <c r="D139" i="7"/>
  <c r="E138" i="7"/>
  <c r="F138" i="7"/>
  <c r="G138" i="7"/>
  <c r="D140" i="7"/>
  <c r="E139" i="7"/>
  <c r="F139" i="7"/>
  <c r="G139" i="7"/>
  <c r="D141" i="7"/>
  <c r="E140" i="7"/>
  <c r="F140" i="7"/>
  <c r="G140" i="7"/>
  <c r="D142" i="7"/>
  <c r="E141" i="7"/>
  <c r="F141" i="7"/>
  <c r="G141" i="7"/>
  <c r="D143" i="7"/>
  <c r="E142" i="7"/>
  <c r="F142" i="7"/>
  <c r="G142" i="7"/>
  <c r="D144" i="7"/>
  <c r="E143" i="7"/>
  <c r="F143" i="7"/>
  <c r="G143" i="7"/>
  <c r="D145" i="7"/>
  <c r="E144" i="7"/>
  <c r="F144" i="7"/>
  <c r="G144" i="7"/>
  <c r="D146" i="7"/>
  <c r="E145" i="7"/>
  <c r="F145" i="7"/>
  <c r="G145" i="7"/>
  <c r="D147" i="7"/>
  <c r="E146" i="7"/>
  <c r="F146" i="7"/>
  <c r="G146" i="7"/>
  <c r="D148" i="7"/>
  <c r="E147" i="7"/>
  <c r="F147" i="7"/>
  <c r="G147" i="7"/>
  <c r="D149" i="7"/>
  <c r="E148" i="7"/>
  <c r="F148" i="7"/>
  <c r="G148" i="7"/>
  <c r="D150" i="7"/>
  <c r="E149" i="7"/>
  <c r="F149" i="7"/>
  <c r="G149" i="7"/>
  <c r="D151" i="7"/>
  <c r="E150" i="7"/>
  <c r="F150" i="7"/>
  <c r="G150" i="7"/>
  <c r="D152" i="7"/>
  <c r="E151" i="7"/>
  <c r="F151" i="7"/>
  <c r="G151" i="7"/>
  <c r="D153" i="7"/>
  <c r="E152" i="7"/>
  <c r="F152" i="7"/>
  <c r="G152" i="7"/>
  <c r="D154" i="7"/>
  <c r="E153" i="7"/>
  <c r="F153" i="7"/>
  <c r="G153" i="7"/>
  <c r="D155" i="7"/>
  <c r="E154" i="7"/>
  <c r="F154" i="7"/>
  <c r="G154" i="7"/>
  <c r="D156" i="7"/>
  <c r="E155" i="7"/>
  <c r="F155" i="7"/>
  <c r="G155" i="7"/>
  <c r="D157" i="7"/>
  <c r="E156" i="7"/>
  <c r="F156" i="7"/>
  <c r="G156" i="7"/>
  <c r="D158" i="7"/>
  <c r="E157" i="7"/>
  <c r="F157" i="7"/>
  <c r="G157" i="7"/>
  <c r="D159" i="7"/>
  <c r="E158" i="7"/>
  <c r="F158" i="7"/>
  <c r="G158" i="7"/>
  <c r="D160" i="7"/>
  <c r="E159" i="7"/>
  <c r="F159" i="7"/>
  <c r="G159" i="7"/>
  <c r="D161" i="7"/>
  <c r="E160" i="7"/>
  <c r="F160" i="7"/>
  <c r="G160" i="7"/>
  <c r="D162" i="7"/>
  <c r="E161" i="7"/>
  <c r="F161" i="7"/>
  <c r="G161" i="7"/>
  <c r="D163" i="7"/>
  <c r="E162" i="7"/>
  <c r="F162" i="7"/>
  <c r="G162" i="7"/>
  <c r="D164" i="7"/>
  <c r="E163" i="7"/>
  <c r="F163" i="7"/>
  <c r="G163" i="7"/>
  <c r="D165" i="7"/>
  <c r="E164" i="7"/>
  <c r="F164" i="7"/>
  <c r="G164" i="7"/>
  <c r="D166" i="7"/>
  <c r="E165" i="7"/>
  <c r="F165" i="7"/>
  <c r="G165" i="7"/>
  <c r="D167" i="7"/>
  <c r="E166" i="7"/>
  <c r="F166" i="7"/>
  <c r="G166" i="7"/>
  <c r="D168" i="7"/>
  <c r="E167" i="7"/>
  <c r="F167" i="7"/>
  <c r="G167" i="7"/>
  <c r="D169" i="7"/>
  <c r="E168" i="7"/>
  <c r="F168" i="7"/>
  <c r="G168" i="7"/>
  <c r="D170" i="7"/>
  <c r="E169" i="7"/>
  <c r="F169" i="7"/>
  <c r="G169" i="7"/>
  <c r="D171" i="7"/>
  <c r="E170" i="7"/>
  <c r="F170" i="7"/>
  <c r="G170" i="7"/>
  <c r="D172" i="7"/>
  <c r="E171" i="7"/>
  <c r="F171" i="7"/>
  <c r="G171" i="7"/>
  <c r="D173" i="7"/>
  <c r="E172" i="7"/>
  <c r="F172" i="7"/>
  <c r="G172" i="7"/>
  <c r="D174" i="7"/>
  <c r="E173" i="7"/>
  <c r="F173" i="7"/>
  <c r="G173" i="7"/>
  <c r="D175" i="7"/>
  <c r="E174" i="7"/>
  <c r="F174" i="7"/>
  <c r="G174" i="7"/>
  <c r="D176" i="7"/>
  <c r="E175" i="7"/>
  <c r="F175" i="7"/>
  <c r="G175" i="7"/>
  <c r="D177" i="7"/>
  <c r="E176" i="7"/>
  <c r="F176" i="7"/>
  <c r="G176" i="7"/>
  <c r="D178" i="7"/>
  <c r="E177" i="7"/>
  <c r="F177" i="7"/>
  <c r="G177" i="7"/>
  <c r="D179" i="7"/>
  <c r="E178" i="7"/>
  <c r="F178" i="7"/>
  <c r="G178" i="7"/>
  <c r="D180" i="7"/>
  <c r="E179" i="7"/>
  <c r="F179" i="7"/>
  <c r="G179" i="7"/>
  <c r="D181" i="7"/>
  <c r="E180" i="7"/>
  <c r="F180" i="7"/>
  <c r="G180" i="7"/>
  <c r="D182" i="7"/>
  <c r="E181" i="7"/>
  <c r="F181" i="7"/>
  <c r="G181" i="7"/>
  <c r="D183" i="7"/>
  <c r="E182" i="7"/>
  <c r="F182" i="7"/>
  <c r="G182" i="7"/>
  <c r="D184" i="7"/>
  <c r="E183" i="7"/>
  <c r="F183" i="7"/>
  <c r="G183" i="7"/>
  <c r="D185" i="7"/>
  <c r="E184" i="7"/>
  <c r="F184" i="7"/>
  <c r="G184" i="7"/>
  <c r="D186" i="7"/>
  <c r="E185" i="7"/>
  <c r="F185" i="7"/>
  <c r="G185" i="7"/>
  <c r="G186" i="7"/>
  <c r="D10" i="7"/>
  <c r="E10" i="7"/>
  <c r="F10" i="7"/>
  <c r="G10" i="7"/>
  <c r="K186" i="7"/>
  <c r="I186" i="7"/>
  <c r="K185" i="7"/>
  <c r="I185" i="7"/>
  <c r="K184" i="7"/>
  <c r="I184" i="7"/>
  <c r="K183" i="7"/>
  <c r="I183" i="7"/>
  <c r="K182" i="7"/>
  <c r="I182" i="7"/>
  <c r="K181" i="7"/>
  <c r="I181" i="7"/>
  <c r="K180" i="7"/>
  <c r="I180" i="7"/>
  <c r="K179" i="7"/>
  <c r="I179" i="7"/>
  <c r="K178" i="7"/>
  <c r="I178" i="7"/>
  <c r="J178" i="7"/>
  <c r="K177" i="7"/>
  <c r="I177" i="7"/>
  <c r="K176" i="7"/>
  <c r="I176" i="7"/>
  <c r="K175" i="7"/>
  <c r="I175" i="7"/>
  <c r="J175" i="7"/>
  <c r="K174" i="7"/>
  <c r="I174" i="7"/>
  <c r="K173" i="7"/>
  <c r="I173" i="7"/>
  <c r="K172" i="7"/>
  <c r="I172" i="7"/>
  <c r="K171" i="7"/>
  <c r="I171" i="7"/>
  <c r="K170" i="7"/>
  <c r="I170" i="7"/>
  <c r="J170" i="7"/>
  <c r="K169" i="7"/>
  <c r="I169" i="7"/>
  <c r="K168" i="7"/>
  <c r="I168" i="7"/>
  <c r="K167" i="7"/>
  <c r="I167" i="7"/>
  <c r="K166" i="7"/>
  <c r="I166" i="7"/>
  <c r="J166" i="7"/>
  <c r="K165" i="7"/>
  <c r="I165" i="7"/>
  <c r="K164" i="7"/>
  <c r="I164" i="7"/>
  <c r="K163" i="7"/>
  <c r="I163" i="7"/>
  <c r="K162" i="7"/>
  <c r="I162" i="7"/>
  <c r="K161" i="7"/>
  <c r="I161" i="7"/>
  <c r="K160" i="7"/>
  <c r="I160" i="7"/>
  <c r="K159" i="7"/>
  <c r="I159" i="7"/>
  <c r="K158" i="7"/>
  <c r="I158" i="7"/>
  <c r="K157" i="7"/>
  <c r="I157" i="7"/>
  <c r="K156" i="7"/>
  <c r="I156" i="7"/>
  <c r="K155" i="7"/>
  <c r="I155" i="7"/>
  <c r="K154" i="7"/>
  <c r="I154" i="7"/>
  <c r="K153" i="7"/>
  <c r="I153" i="7"/>
  <c r="K152" i="7"/>
  <c r="I152" i="7"/>
  <c r="K151" i="7"/>
  <c r="I151" i="7"/>
  <c r="K150" i="7"/>
  <c r="I150" i="7"/>
  <c r="K149" i="7"/>
  <c r="I149" i="7"/>
  <c r="K148" i="7"/>
  <c r="I148" i="7"/>
  <c r="K147" i="7"/>
  <c r="I147" i="7"/>
  <c r="K146" i="7"/>
  <c r="I146" i="7"/>
  <c r="K145" i="7"/>
  <c r="I145" i="7"/>
  <c r="J145" i="7"/>
  <c r="K144" i="7"/>
  <c r="I144" i="7"/>
  <c r="K143" i="7"/>
  <c r="I143" i="7"/>
  <c r="K142" i="7"/>
  <c r="I142" i="7"/>
  <c r="K141" i="7"/>
  <c r="I141" i="7"/>
  <c r="K140" i="7"/>
  <c r="I140" i="7"/>
  <c r="K139" i="7"/>
  <c r="I139" i="7"/>
  <c r="K138" i="7"/>
  <c r="I138" i="7"/>
  <c r="K137" i="7"/>
  <c r="I137" i="7"/>
  <c r="K136" i="7"/>
  <c r="I136" i="7"/>
  <c r="K135" i="7"/>
  <c r="I135" i="7"/>
  <c r="K134" i="7"/>
  <c r="I134" i="7"/>
  <c r="K133" i="7"/>
  <c r="I133" i="7"/>
  <c r="K132" i="7"/>
  <c r="I132" i="7"/>
  <c r="K131" i="7"/>
  <c r="I131" i="7"/>
  <c r="K130" i="7"/>
  <c r="I130" i="7"/>
  <c r="K129" i="7"/>
  <c r="I129" i="7"/>
  <c r="K128" i="7"/>
  <c r="I128" i="7"/>
  <c r="K127" i="7"/>
  <c r="I127" i="7"/>
  <c r="K126" i="7"/>
  <c r="I126" i="7"/>
  <c r="K125" i="7"/>
  <c r="I125" i="7"/>
  <c r="K124" i="7"/>
  <c r="I124" i="7"/>
  <c r="K123" i="7"/>
  <c r="I123" i="7"/>
  <c r="K122" i="7"/>
  <c r="I122" i="7"/>
  <c r="K121" i="7"/>
  <c r="I121" i="7"/>
  <c r="K120" i="7"/>
  <c r="I120" i="7"/>
  <c r="K119" i="7"/>
  <c r="I119" i="7"/>
  <c r="K118" i="7"/>
  <c r="I118" i="7"/>
  <c r="K117" i="7"/>
  <c r="I117" i="7"/>
  <c r="K116" i="7"/>
  <c r="I116" i="7"/>
  <c r="K115" i="7"/>
  <c r="I115" i="7"/>
  <c r="K114" i="7"/>
  <c r="I114" i="7"/>
  <c r="K113" i="7"/>
  <c r="I113" i="7"/>
  <c r="K112" i="7"/>
  <c r="I112" i="7"/>
  <c r="K111" i="7"/>
  <c r="I111" i="7"/>
  <c r="K110" i="7"/>
  <c r="I110" i="7"/>
  <c r="K109" i="7"/>
  <c r="I109" i="7"/>
  <c r="K108" i="7"/>
  <c r="I108" i="7"/>
  <c r="K107" i="7"/>
  <c r="I107" i="7"/>
  <c r="K106" i="7"/>
  <c r="I106" i="7"/>
  <c r="K105" i="7"/>
  <c r="I105" i="7"/>
  <c r="K104" i="7"/>
  <c r="I104" i="7"/>
  <c r="J104" i="7"/>
  <c r="K103" i="7"/>
  <c r="I103" i="7"/>
  <c r="K102" i="7"/>
  <c r="I102" i="7"/>
  <c r="K101" i="7"/>
  <c r="I101" i="7"/>
  <c r="K100" i="7"/>
  <c r="I100" i="7"/>
  <c r="K99" i="7"/>
  <c r="I99" i="7"/>
  <c r="K98" i="7"/>
  <c r="I98" i="7"/>
  <c r="K97" i="7"/>
  <c r="I97" i="7"/>
  <c r="K96" i="7"/>
  <c r="I96" i="7"/>
  <c r="K95" i="7"/>
  <c r="I95" i="7"/>
  <c r="K94" i="7"/>
  <c r="I94" i="7"/>
  <c r="K93" i="7"/>
  <c r="I93" i="7"/>
  <c r="K92" i="7"/>
  <c r="I92" i="7"/>
  <c r="K91" i="7"/>
  <c r="I91" i="7"/>
  <c r="J91" i="7"/>
  <c r="K90" i="7"/>
  <c r="I90" i="7"/>
  <c r="J90" i="7"/>
  <c r="K89" i="7"/>
  <c r="I89" i="7"/>
  <c r="J89" i="7"/>
  <c r="K88" i="7"/>
  <c r="I88" i="7"/>
  <c r="J88" i="7"/>
  <c r="K87" i="7"/>
  <c r="I87" i="7"/>
  <c r="K86" i="7"/>
  <c r="I86" i="7"/>
  <c r="K85" i="7"/>
  <c r="I85" i="7"/>
  <c r="K84" i="7"/>
  <c r="I84" i="7"/>
  <c r="K83" i="7"/>
  <c r="I83" i="7"/>
  <c r="K82" i="7"/>
  <c r="I82" i="7"/>
  <c r="J82" i="7"/>
  <c r="K81" i="7"/>
  <c r="I81" i="7"/>
  <c r="J81" i="7"/>
  <c r="K80" i="7"/>
  <c r="I80" i="7"/>
  <c r="K79" i="7"/>
  <c r="I79" i="7"/>
  <c r="K78" i="7"/>
  <c r="I78" i="7"/>
  <c r="K77" i="7"/>
  <c r="I77" i="7"/>
  <c r="K76" i="7"/>
  <c r="I76" i="7"/>
  <c r="K75" i="7"/>
  <c r="I75" i="7"/>
  <c r="K74" i="7"/>
  <c r="I74" i="7"/>
  <c r="K73" i="7"/>
  <c r="I73" i="7"/>
  <c r="J73" i="7"/>
  <c r="K72" i="7"/>
  <c r="I72" i="7"/>
  <c r="K71" i="7"/>
  <c r="I71" i="7"/>
  <c r="K70" i="7"/>
  <c r="I70" i="7"/>
  <c r="K69" i="7"/>
  <c r="I69" i="7"/>
  <c r="K68" i="7"/>
  <c r="I68" i="7"/>
  <c r="K67" i="7"/>
  <c r="I67" i="7"/>
  <c r="K66" i="7"/>
  <c r="I66" i="7"/>
  <c r="K65" i="7"/>
  <c r="I65" i="7"/>
  <c r="K64" i="7"/>
  <c r="I64" i="7"/>
  <c r="K63" i="7"/>
  <c r="I63" i="7"/>
  <c r="K62" i="7"/>
  <c r="I62" i="7"/>
  <c r="K61" i="7"/>
  <c r="I61" i="7"/>
  <c r="K60" i="7"/>
  <c r="I60" i="7"/>
  <c r="K59" i="7"/>
  <c r="I59" i="7"/>
  <c r="K58" i="7"/>
  <c r="I58" i="7"/>
  <c r="K57" i="7"/>
  <c r="I57" i="7"/>
  <c r="K56" i="7"/>
  <c r="I56" i="7"/>
  <c r="K55" i="7"/>
  <c r="I55" i="7"/>
  <c r="K54" i="7"/>
  <c r="I54" i="7"/>
  <c r="K53" i="7"/>
  <c r="I53" i="7"/>
  <c r="K52" i="7"/>
  <c r="I52" i="7"/>
  <c r="K51" i="7"/>
  <c r="I51" i="7"/>
  <c r="K50" i="7"/>
  <c r="I50" i="7"/>
  <c r="K49" i="7"/>
  <c r="I49" i="7"/>
  <c r="K48" i="7"/>
  <c r="I48" i="7"/>
  <c r="K47" i="7"/>
  <c r="I47" i="7"/>
  <c r="K46" i="7"/>
  <c r="I46" i="7"/>
  <c r="K45" i="7"/>
  <c r="I45" i="7"/>
  <c r="K44" i="7"/>
  <c r="I44" i="7"/>
  <c r="K43" i="7"/>
  <c r="I43" i="7"/>
  <c r="K42" i="7"/>
  <c r="I42" i="7"/>
  <c r="K41" i="7"/>
  <c r="I41" i="7"/>
  <c r="K40" i="7"/>
  <c r="I40" i="7"/>
  <c r="K39" i="7"/>
  <c r="I39" i="7"/>
  <c r="K38" i="7"/>
  <c r="I38" i="7"/>
  <c r="K37" i="7"/>
  <c r="I37" i="7"/>
  <c r="K36" i="7"/>
  <c r="I36" i="7"/>
  <c r="K35" i="7"/>
  <c r="I35" i="7"/>
  <c r="K34" i="7"/>
  <c r="I34" i="7"/>
  <c r="K33" i="7"/>
  <c r="I33" i="7"/>
  <c r="K32" i="7"/>
  <c r="I32" i="7"/>
  <c r="J32" i="7"/>
  <c r="K31" i="7"/>
  <c r="I31" i="7"/>
  <c r="K30" i="7"/>
  <c r="I30" i="7"/>
  <c r="K29" i="7"/>
  <c r="I29" i="7"/>
  <c r="K28" i="7"/>
  <c r="I28" i="7"/>
  <c r="K27" i="7"/>
  <c r="I27" i="7"/>
  <c r="K26" i="7"/>
  <c r="I26" i="7"/>
  <c r="K25" i="7"/>
  <c r="I25" i="7"/>
  <c r="K24" i="7"/>
  <c r="I24" i="7"/>
  <c r="J24" i="7"/>
  <c r="K23" i="7"/>
  <c r="I23" i="7"/>
  <c r="K22" i="7"/>
  <c r="I22" i="7"/>
  <c r="K21" i="7"/>
  <c r="I21" i="7"/>
  <c r="K20" i="7"/>
  <c r="I20" i="7"/>
  <c r="K19" i="7"/>
  <c r="I19" i="7"/>
  <c r="J19" i="7"/>
  <c r="K18" i="7"/>
  <c r="I18" i="7"/>
  <c r="K17" i="7"/>
  <c r="I17" i="7"/>
  <c r="K16" i="7"/>
  <c r="I16" i="7"/>
  <c r="K15" i="7"/>
  <c r="I15" i="7"/>
  <c r="K14" i="7"/>
  <c r="I14" i="7"/>
  <c r="K13" i="7"/>
  <c r="I13" i="7"/>
  <c r="K12" i="7"/>
  <c r="I12" i="7"/>
  <c r="K11" i="7"/>
  <c r="I11" i="7"/>
  <c r="K10" i="7"/>
  <c r="I10" i="7"/>
  <c r="K9" i="7"/>
  <c r="J9" i="7"/>
  <c r="I9" i="7"/>
  <c r="J8" i="7"/>
  <c r="I8" i="7"/>
  <c r="J7" i="7"/>
  <c r="I7" i="7"/>
  <c r="J6" i="7"/>
  <c r="I6" i="7"/>
  <c r="J5" i="7"/>
  <c r="I5" i="7"/>
  <c r="J4" i="7"/>
  <c r="I4" i="7"/>
  <c r="J3" i="7"/>
  <c r="I3" i="7"/>
  <c r="J2" i="7"/>
  <c r="I2" i="7"/>
  <c r="J1" i="7"/>
  <c r="I1" i="7"/>
  <c r="J41" i="7"/>
  <c r="J105" i="7"/>
  <c r="J144" i="7"/>
  <c r="J83" i="7"/>
  <c r="J181" i="7"/>
  <c r="J129" i="7"/>
  <c r="J150" i="7"/>
  <c r="J84" i="7"/>
  <c r="J109" i="7"/>
  <c r="J111" i="7"/>
  <c r="J124" i="7"/>
  <c r="J66" i="7"/>
  <c r="J121" i="7"/>
  <c r="J15" i="7"/>
  <c r="J52" i="7"/>
  <c r="J68" i="7"/>
  <c r="J67" i="7"/>
  <c r="J69" i="7"/>
  <c r="J70" i="7"/>
  <c r="J72" i="7"/>
  <c r="J16" i="7"/>
  <c r="J120" i="7"/>
  <c r="J76" i="7"/>
  <c r="J103" i="7"/>
  <c r="J135" i="7"/>
  <c r="J125" i="7"/>
  <c r="J115" i="7"/>
  <c r="J162" i="7"/>
  <c r="J59" i="7"/>
  <c r="J53" i="7"/>
  <c r="J17" i="7"/>
  <c r="J39" i="7"/>
  <c r="J110" i="7"/>
  <c r="J154" i="7"/>
  <c r="J77" i="7"/>
  <c r="J119" i="7"/>
  <c r="J164" i="7"/>
  <c r="J12" i="7"/>
  <c r="J40" i="7"/>
  <c r="J44" i="7"/>
  <c r="J47" i="7"/>
  <c r="J146" i="7"/>
  <c r="J143" i="7"/>
  <c r="J159" i="7"/>
  <c r="J138" i="7"/>
  <c r="J151" i="7"/>
  <c r="J167" i="7"/>
  <c r="J183" i="7"/>
  <c r="J94" i="7"/>
  <c r="J98" i="7"/>
  <c r="J34" i="7"/>
  <c r="J165" i="7"/>
  <c r="J97" i="7"/>
  <c r="J160" i="7"/>
  <c r="J62" i="7"/>
  <c r="J108" i="7"/>
  <c r="J96" i="7"/>
  <c r="J95" i="7"/>
  <c r="J182" i="7"/>
  <c r="J38" i="7"/>
  <c r="J100" i="7"/>
  <c r="J85" i="7"/>
  <c r="J64" i="7"/>
  <c r="J173" i="7"/>
  <c r="J30" i="7"/>
  <c r="J92" i="7"/>
  <c r="J35" i="7"/>
  <c r="J93" i="7"/>
  <c r="J157" i="7"/>
  <c r="J21" i="7"/>
  <c r="J149" i="7"/>
  <c r="J31" i="7"/>
  <c r="J18" i="7"/>
  <c r="J141" i="7"/>
  <c r="J114" i="7"/>
  <c r="J137" i="7"/>
  <c r="J102" i="7"/>
  <c r="J161" i="7"/>
  <c r="J177" i="7"/>
  <c r="J65" i="7"/>
  <c r="J174" i="7"/>
  <c r="J123" i="7"/>
  <c r="J112" i="7"/>
  <c r="J46" i="7"/>
  <c r="J116" i="7"/>
  <c r="J176" i="7"/>
  <c r="J63" i="7"/>
  <c r="J20" i="7"/>
  <c r="J22" i="7"/>
  <c r="J101" i="7"/>
  <c r="J158" i="7"/>
  <c r="J142" i="7"/>
  <c r="J136" i="7"/>
  <c r="J118" i="7"/>
  <c r="J117" i="7"/>
  <c r="J133" i="7"/>
  <c r="J14" i="7"/>
  <c r="J71" i="7"/>
  <c r="J99" i="7"/>
  <c r="J139" i="7"/>
  <c r="J23" i="7"/>
  <c r="J134" i="7"/>
  <c r="J122" i="7"/>
  <c r="J60" i="7"/>
  <c r="J61" i="7"/>
  <c r="J180" i="7"/>
  <c r="J33" i="7"/>
  <c r="J57" i="7"/>
  <c r="J126" i="7"/>
  <c r="J169" i="7"/>
  <c r="J28" i="7"/>
  <c r="J179" i="7"/>
  <c r="J54" i="7"/>
  <c r="J140" i="7"/>
  <c r="J106" i="7"/>
  <c r="J25" i="7"/>
  <c r="J130" i="7"/>
  <c r="J184" i="7"/>
  <c r="J152" i="7"/>
  <c r="J78" i="7"/>
  <c r="J163" i="7"/>
  <c r="J155" i="7"/>
  <c r="J185" i="7"/>
  <c r="J153" i="7"/>
  <c r="J168" i="7"/>
  <c r="J11" i="7"/>
  <c r="J128" i="7"/>
  <c r="J75" i="7"/>
  <c r="J36" i="7"/>
  <c r="J147" i="7"/>
  <c r="J131" i="7"/>
  <c r="J58" i="7"/>
  <c r="J50" i="7"/>
  <c r="J42" i="7"/>
  <c r="J10" i="7"/>
  <c r="J127" i="7"/>
  <c r="J48" i="7"/>
  <c r="J29" i="7"/>
  <c r="J172" i="7"/>
  <c r="J132" i="7"/>
  <c r="J55" i="7"/>
  <c r="J51" i="7"/>
  <c r="J43" i="7"/>
  <c r="J107" i="7"/>
  <c r="J26" i="7"/>
  <c r="J113" i="7"/>
  <c r="J49" i="7"/>
  <c r="J171" i="7"/>
  <c r="J80" i="7"/>
  <c r="J87" i="7"/>
  <c r="J56" i="7"/>
  <c r="J45" i="7"/>
  <c r="J13" i="7"/>
  <c r="J74" i="7"/>
  <c r="J37" i="7"/>
  <c r="J27" i="7"/>
  <c r="J148" i="7"/>
  <c r="J79" i="7"/>
  <c r="J156" i="7"/>
  <c r="J86" i="7"/>
  <c r="J186" i="7"/>
  <c r="D12" i="3"/>
  <c r="D11" i="3"/>
  <c r="E11" i="3"/>
  <c r="F11" i="3"/>
  <c r="G11" i="3"/>
  <c r="D13" i="3"/>
  <c r="E12" i="3"/>
  <c r="F12" i="3"/>
  <c r="G12" i="3"/>
  <c r="D14" i="3"/>
  <c r="E13" i="3"/>
  <c r="F13" i="3"/>
  <c r="G13" i="3"/>
  <c r="D15" i="3"/>
  <c r="E14" i="3"/>
  <c r="F14" i="3"/>
  <c r="G14" i="3"/>
  <c r="D16" i="3"/>
  <c r="E15" i="3"/>
  <c r="F15" i="3"/>
  <c r="G15" i="3"/>
  <c r="D17" i="3"/>
  <c r="E16" i="3"/>
  <c r="F16" i="3"/>
  <c r="G16" i="3"/>
  <c r="D18" i="3"/>
  <c r="E17" i="3"/>
  <c r="F17" i="3"/>
  <c r="G17" i="3"/>
  <c r="D19" i="3"/>
  <c r="E18" i="3"/>
  <c r="F18" i="3"/>
  <c r="G18" i="3"/>
  <c r="D20" i="3"/>
  <c r="E19" i="3"/>
  <c r="F19" i="3"/>
  <c r="G19" i="3"/>
  <c r="D21" i="3"/>
  <c r="E20" i="3"/>
  <c r="F20" i="3"/>
  <c r="G20" i="3"/>
  <c r="D22" i="3"/>
  <c r="E21" i="3"/>
  <c r="F21" i="3"/>
  <c r="G21" i="3"/>
  <c r="D23" i="3"/>
  <c r="E22" i="3"/>
  <c r="F22" i="3"/>
  <c r="G22" i="3"/>
  <c r="D24" i="3"/>
  <c r="E23" i="3"/>
  <c r="F23" i="3"/>
  <c r="G23" i="3"/>
  <c r="D25" i="3"/>
  <c r="E24" i="3"/>
  <c r="F24" i="3"/>
  <c r="G24" i="3"/>
  <c r="D26" i="3"/>
  <c r="E25" i="3"/>
  <c r="F25" i="3"/>
  <c r="G25" i="3"/>
  <c r="D27" i="3"/>
  <c r="E26" i="3"/>
  <c r="F26" i="3"/>
  <c r="G26" i="3"/>
  <c r="D28" i="3"/>
  <c r="E27" i="3"/>
  <c r="F27" i="3"/>
  <c r="G27" i="3"/>
  <c r="D29" i="3"/>
  <c r="E28" i="3"/>
  <c r="F28" i="3"/>
  <c r="G28" i="3"/>
  <c r="D30" i="3"/>
  <c r="E29" i="3"/>
  <c r="F29" i="3"/>
  <c r="G29" i="3"/>
  <c r="D31" i="3"/>
  <c r="E30" i="3"/>
  <c r="F30" i="3"/>
  <c r="G30" i="3"/>
  <c r="D32" i="3"/>
  <c r="E31" i="3"/>
  <c r="F31" i="3"/>
  <c r="G31" i="3"/>
  <c r="D33" i="3"/>
  <c r="E32" i="3"/>
  <c r="F32" i="3"/>
  <c r="G32" i="3"/>
  <c r="D34" i="3"/>
  <c r="E33" i="3"/>
  <c r="F33" i="3"/>
  <c r="G33" i="3"/>
  <c r="D35" i="3"/>
  <c r="E34" i="3"/>
  <c r="F34" i="3"/>
  <c r="G34" i="3"/>
  <c r="D36" i="3"/>
  <c r="E35" i="3"/>
  <c r="F35" i="3"/>
  <c r="G35" i="3"/>
  <c r="D37" i="3"/>
  <c r="E36" i="3"/>
  <c r="F36" i="3"/>
  <c r="G36" i="3"/>
  <c r="D38" i="3"/>
  <c r="E37" i="3"/>
  <c r="F37" i="3"/>
  <c r="G37" i="3"/>
  <c r="D39" i="3"/>
  <c r="E38" i="3"/>
  <c r="F38" i="3"/>
  <c r="G38" i="3"/>
  <c r="D40" i="3"/>
  <c r="E39" i="3"/>
  <c r="F39" i="3"/>
  <c r="G39" i="3"/>
  <c r="D41" i="3"/>
  <c r="E40" i="3"/>
  <c r="F40" i="3"/>
  <c r="G40" i="3"/>
  <c r="D42" i="3"/>
  <c r="E41" i="3"/>
  <c r="F41" i="3"/>
  <c r="G41" i="3"/>
  <c r="D43" i="3"/>
  <c r="E42" i="3"/>
  <c r="F42" i="3"/>
  <c r="G42" i="3"/>
  <c r="D44" i="3"/>
  <c r="E43" i="3"/>
  <c r="F43" i="3"/>
  <c r="G43" i="3"/>
  <c r="D45" i="3"/>
  <c r="E44" i="3"/>
  <c r="F44" i="3"/>
  <c r="G44" i="3"/>
  <c r="D46" i="3"/>
  <c r="E45" i="3"/>
  <c r="F45" i="3"/>
  <c r="G45" i="3"/>
  <c r="D47" i="3"/>
  <c r="E46" i="3"/>
  <c r="F46" i="3"/>
  <c r="G46" i="3"/>
  <c r="D48" i="3"/>
  <c r="E47" i="3"/>
  <c r="F47" i="3"/>
  <c r="G47" i="3"/>
  <c r="D49" i="3"/>
  <c r="E48" i="3"/>
  <c r="F48" i="3"/>
  <c r="G48" i="3"/>
  <c r="D50" i="3"/>
  <c r="E49" i="3"/>
  <c r="F49" i="3"/>
  <c r="G49" i="3"/>
  <c r="D51" i="3"/>
  <c r="E50" i="3"/>
  <c r="F50" i="3"/>
  <c r="G50" i="3"/>
  <c r="D52" i="3"/>
  <c r="E51" i="3"/>
  <c r="F51" i="3"/>
  <c r="G51" i="3"/>
  <c r="D53" i="3"/>
  <c r="E52" i="3"/>
  <c r="F52" i="3"/>
  <c r="G52" i="3"/>
  <c r="D54" i="3"/>
  <c r="E53" i="3"/>
  <c r="F53" i="3"/>
  <c r="G53" i="3"/>
  <c r="D55" i="3"/>
  <c r="E54" i="3"/>
  <c r="F54" i="3"/>
  <c r="G54" i="3"/>
  <c r="D56" i="3"/>
  <c r="E55" i="3"/>
  <c r="F55" i="3"/>
  <c r="G55" i="3"/>
  <c r="D57" i="3"/>
  <c r="E56" i="3"/>
  <c r="F56" i="3"/>
  <c r="G56" i="3"/>
  <c r="D58" i="3"/>
  <c r="E57" i="3"/>
  <c r="F57" i="3"/>
  <c r="G57" i="3"/>
  <c r="D59" i="3"/>
  <c r="E58" i="3"/>
  <c r="F58" i="3"/>
  <c r="G58" i="3"/>
  <c r="D60" i="3"/>
  <c r="E59" i="3"/>
  <c r="F59" i="3"/>
  <c r="G59" i="3"/>
  <c r="D61" i="3"/>
  <c r="E60" i="3"/>
  <c r="F60" i="3"/>
  <c r="G60" i="3"/>
  <c r="D62" i="3"/>
  <c r="E61" i="3"/>
  <c r="F61" i="3"/>
  <c r="G61" i="3"/>
  <c r="D63" i="3"/>
  <c r="E62" i="3"/>
  <c r="F62" i="3"/>
  <c r="G62" i="3"/>
  <c r="D64" i="3"/>
  <c r="E63" i="3"/>
  <c r="F63" i="3"/>
  <c r="G63" i="3"/>
  <c r="D65" i="3"/>
  <c r="E64" i="3"/>
  <c r="F64" i="3"/>
  <c r="G64" i="3"/>
  <c r="D66" i="3"/>
  <c r="E65" i="3"/>
  <c r="F65" i="3"/>
  <c r="G65" i="3"/>
  <c r="D67" i="3"/>
  <c r="E66" i="3"/>
  <c r="F66" i="3"/>
  <c r="G66" i="3"/>
  <c r="D68" i="3"/>
  <c r="E67" i="3"/>
  <c r="F67" i="3"/>
  <c r="G67" i="3"/>
  <c r="D69" i="3"/>
  <c r="E68" i="3"/>
  <c r="F68" i="3"/>
  <c r="G68" i="3"/>
  <c r="D70" i="3"/>
  <c r="E69" i="3"/>
  <c r="F69" i="3"/>
  <c r="G69" i="3"/>
  <c r="D71" i="3"/>
  <c r="E70" i="3"/>
  <c r="F70" i="3"/>
  <c r="G70" i="3"/>
  <c r="D72" i="3"/>
  <c r="E71" i="3"/>
  <c r="F71" i="3"/>
  <c r="G71" i="3"/>
  <c r="D73" i="3"/>
  <c r="E72" i="3"/>
  <c r="F72" i="3"/>
  <c r="G72" i="3"/>
  <c r="D74" i="3"/>
  <c r="E73" i="3"/>
  <c r="F73" i="3"/>
  <c r="G73" i="3"/>
  <c r="D75" i="3"/>
  <c r="E74" i="3"/>
  <c r="F74" i="3"/>
  <c r="G74" i="3"/>
  <c r="D76" i="3"/>
  <c r="E75" i="3"/>
  <c r="F75" i="3"/>
  <c r="G75" i="3"/>
  <c r="D77" i="3"/>
  <c r="E76" i="3"/>
  <c r="F76" i="3"/>
  <c r="G76" i="3"/>
  <c r="D78" i="3"/>
  <c r="E77" i="3"/>
  <c r="F77" i="3"/>
  <c r="G77" i="3"/>
  <c r="D79" i="3"/>
  <c r="E78" i="3"/>
  <c r="F78" i="3"/>
  <c r="G78" i="3"/>
  <c r="D80" i="3"/>
  <c r="E79" i="3"/>
  <c r="F79" i="3"/>
  <c r="G79" i="3"/>
  <c r="D81" i="3"/>
  <c r="E80" i="3"/>
  <c r="F80" i="3"/>
  <c r="G80" i="3"/>
  <c r="D82" i="3"/>
  <c r="E81" i="3"/>
  <c r="F81" i="3"/>
  <c r="G81" i="3"/>
  <c r="D83" i="3"/>
  <c r="E82" i="3"/>
  <c r="F82" i="3"/>
  <c r="G82" i="3"/>
  <c r="D84" i="3"/>
  <c r="E83" i="3"/>
  <c r="F83" i="3"/>
  <c r="G83" i="3"/>
  <c r="D85" i="3"/>
  <c r="E84" i="3"/>
  <c r="F84" i="3"/>
  <c r="G84" i="3"/>
  <c r="D86" i="3"/>
  <c r="E85" i="3"/>
  <c r="F85" i="3"/>
  <c r="G85" i="3"/>
  <c r="D87" i="3"/>
  <c r="E86" i="3"/>
  <c r="F86" i="3"/>
  <c r="G86" i="3"/>
  <c r="D88" i="3"/>
  <c r="E87" i="3"/>
  <c r="F87" i="3"/>
  <c r="G87" i="3"/>
  <c r="D89" i="3"/>
  <c r="E88" i="3"/>
  <c r="F88" i="3"/>
  <c r="G88" i="3"/>
  <c r="D90" i="3"/>
  <c r="E89" i="3"/>
  <c r="F89" i="3"/>
  <c r="G89" i="3"/>
  <c r="D91" i="3"/>
  <c r="E90" i="3"/>
  <c r="F90" i="3"/>
  <c r="G90" i="3"/>
  <c r="D92" i="3"/>
  <c r="E91" i="3"/>
  <c r="F91" i="3"/>
  <c r="G91" i="3"/>
  <c r="D93" i="3"/>
  <c r="E92" i="3"/>
  <c r="F92" i="3"/>
  <c r="G92" i="3"/>
  <c r="D94" i="3"/>
  <c r="E93" i="3"/>
  <c r="F93" i="3"/>
  <c r="G93" i="3"/>
  <c r="D95" i="3"/>
  <c r="E94" i="3"/>
  <c r="F94" i="3"/>
  <c r="G94" i="3"/>
  <c r="D96" i="3"/>
  <c r="E95" i="3"/>
  <c r="F95" i="3"/>
  <c r="G95" i="3"/>
  <c r="D97" i="3"/>
  <c r="E96" i="3"/>
  <c r="F96" i="3"/>
  <c r="G96" i="3"/>
  <c r="D98" i="3"/>
  <c r="E97" i="3"/>
  <c r="F97" i="3"/>
  <c r="G97" i="3"/>
  <c r="D99" i="3"/>
  <c r="E98" i="3"/>
  <c r="F98" i="3"/>
  <c r="G98" i="3"/>
  <c r="D100" i="3"/>
  <c r="E99" i="3"/>
  <c r="F99" i="3"/>
  <c r="G99" i="3"/>
  <c r="D101" i="3"/>
  <c r="E100" i="3"/>
  <c r="F100" i="3"/>
  <c r="G100" i="3"/>
  <c r="D102" i="3"/>
  <c r="E101" i="3"/>
  <c r="F101" i="3"/>
  <c r="G101" i="3"/>
  <c r="D103" i="3"/>
  <c r="E102" i="3"/>
  <c r="F102" i="3"/>
  <c r="G102" i="3"/>
  <c r="D104" i="3"/>
  <c r="E103" i="3"/>
  <c r="F103" i="3"/>
  <c r="G103" i="3"/>
  <c r="D105" i="3"/>
  <c r="E104" i="3"/>
  <c r="F104" i="3"/>
  <c r="G104" i="3"/>
  <c r="D106" i="3"/>
  <c r="E105" i="3"/>
  <c r="F105" i="3"/>
  <c r="G105" i="3"/>
  <c r="D107" i="3"/>
  <c r="E106" i="3"/>
  <c r="F106" i="3"/>
  <c r="G106" i="3"/>
  <c r="D108" i="3"/>
  <c r="E107" i="3"/>
  <c r="F107" i="3"/>
  <c r="G107" i="3"/>
  <c r="D109" i="3"/>
  <c r="E108" i="3"/>
  <c r="F108" i="3"/>
  <c r="G108" i="3"/>
  <c r="D110" i="3"/>
  <c r="E109" i="3"/>
  <c r="F109" i="3"/>
  <c r="G109" i="3"/>
  <c r="D111" i="3"/>
  <c r="E110" i="3"/>
  <c r="F110" i="3"/>
  <c r="G110" i="3"/>
  <c r="D112" i="3"/>
  <c r="E111" i="3"/>
  <c r="F111" i="3"/>
  <c r="G111" i="3"/>
  <c r="D113" i="3"/>
  <c r="E112" i="3"/>
  <c r="F112" i="3"/>
  <c r="G112" i="3"/>
  <c r="D114" i="3"/>
  <c r="E113" i="3"/>
  <c r="F113" i="3"/>
  <c r="G113" i="3"/>
  <c r="D115" i="3"/>
  <c r="E114" i="3"/>
  <c r="F114" i="3"/>
  <c r="G114" i="3"/>
  <c r="D116" i="3"/>
  <c r="E115" i="3"/>
  <c r="F115" i="3"/>
  <c r="G115" i="3"/>
  <c r="D117" i="3"/>
  <c r="E116" i="3"/>
  <c r="F116" i="3"/>
  <c r="G116" i="3"/>
  <c r="D118" i="3"/>
  <c r="E117" i="3"/>
  <c r="F117" i="3"/>
  <c r="G117" i="3"/>
  <c r="D119" i="3"/>
  <c r="E118" i="3"/>
  <c r="F118" i="3"/>
  <c r="G118" i="3"/>
  <c r="D120" i="3"/>
  <c r="E119" i="3"/>
  <c r="F119" i="3"/>
  <c r="G119" i="3"/>
  <c r="D121" i="3"/>
  <c r="E120" i="3"/>
  <c r="F120" i="3"/>
  <c r="G120" i="3"/>
  <c r="D122" i="3"/>
  <c r="E121" i="3"/>
  <c r="F121" i="3"/>
  <c r="G121" i="3"/>
  <c r="D123" i="3"/>
  <c r="E122" i="3"/>
  <c r="F122" i="3"/>
  <c r="G122" i="3"/>
  <c r="D124" i="3"/>
  <c r="E123" i="3"/>
  <c r="F123" i="3"/>
  <c r="G123" i="3"/>
  <c r="D125" i="3"/>
  <c r="E124" i="3"/>
  <c r="F124" i="3"/>
  <c r="G124" i="3"/>
  <c r="D126" i="3"/>
  <c r="E125" i="3"/>
  <c r="F125" i="3"/>
  <c r="G125" i="3"/>
  <c r="D127" i="3"/>
  <c r="E126" i="3"/>
  <c r="F126" i="3"/>
  <c r="G126" i="3"/>
  <c r="D128" i="3"/>
  <c r="E127" i="3"/>
  <c r="F127" i="3"/>
  <c r="G127" i="3"/>
  <c r="D129" i="3"/>
  <c r="E128" i="3"/>
  <c r="F128" i="3"/>
  <c r="G128" i="3"/>
  <c r="D130" i="3"/>
  <c r="E129" i="3"/>
  <c r="F129" i="3"/>
  <c r="G129" i="3"/>
  <c r="D131" i="3"/>
  <c r="E130" i="3"/>
  <c r="F130" i="3"/>
  <c r="G130" i="3"/>
  <c r="D132" i="3"/>
  <c r="E131" i="3"/>
  <c r="F131" i="3"/>
  <c r="G131" i="3"/>
  <c r="D133" i="3"/>
  <c r="E132" i="3"/>
  <c r="F132" i="3"/>
  <c r="G132" i="3"/>
  <c r="D134" i="3"/>
  <c r="E133" i="3"/>
  <c r="F133" i="3"/>
  <c r="G133" i="3"/>
  <c r="D135" i="3"/>
  <c r="E134" i="3"/>
  <c r="F134" i="3"/>
  <c r="G134" i="3"/>
  <c r="D136" i="3"/>
  <c r="E135" i="3"/>
  <c r="F135" i="3"/>
  <c r="G135" i="3"/>
  <c r="D137" i="3"/>
  <c r="E136" i="3"/>
  <c r="F136" i="3"/>
  <c r="G136" i="3"/>
  <c r="D138" i="3"/>
  <c r="E137" i="3"/>
  <c r="F137" i="3"/>
  <c r="G137" i="3"/>
  <c r="D139" i="3"/>
  <c r="E138" i="3"/>
  <c r="F138" i="3"/>
  <c r="G138" i="3"/>
  <c r="D140" i="3"/>
  <c r="E139" i="3"/>
  <c r="F139" i="3"/>
  <c r="G139" i="3"/>
  <c r="D141" i="3"/>
  <c r="E140" i="3"/>
  <c r="F140" i="3"/>
  <c r="G140" i="3"/>
  <c r="D142" i="3"/>
  <c r="E141" i="3"/>
  <c r="F141" i="3"/>
  <c r="G141" i="3"/>
  <c r="D143" i="3"/>
  <c r="E142" i="3"/>
  <c r="F142" i="3"/>
  <c r="G142" i="3"/>
  <c r="D144" i="3"/>
  <c r="E143" i="3"/>
  <c r="F143" i="3"/>
  <c r="G143" i="3"/>
  <c r="D145" i="3"/>
  <c r="E144" i="3"/>
  <c r="F144" i="3"/>
  <c r="G144" i="3"/>
  <c r="D146" i="3"/>
  <c r="E145" i="3"/>
  <c r="F145" i="3"/>
  <c r="G145" i="3"/>
  <c r="D147" i="3"/>
  <c r="E146" i="3"/>
  <c r="F146" i="3"/>
  <c r="G146" i="3"/>
  <c r="D148" i="3"/>
  <c r="E147" i="3"/>
  <c r="F147" i="3"/>
  <c r="G147" i="3"/>
  <c r="D149" i="3"/>
  <c r="E148" i="3"/>
  <c r="F148" i="3"/>
  <c r="G148" i="3"/>
  <c r="D150" i="3"/>
  <c r="E149" i="3"/>
  <c r="F149" i="3"/>
  <c r="G149" i="3"/>
  <c r="D151" i="3"/>
  <c r="E150" i="3"/>
  <c r="F150" i="3"/>
  <c r="G150" i="3"/>
  <c r="D152" i="3"/>
  <c r="E151" i="3"/>
  <c r="F151" i="3"/>
  <c r="G151" i="3"/>
  <c r="D153" i="3"/>
  <c r="E152" i="3"/>
  <c r="F152" i="3"/>
  <c r="G152" i="3"/>
  <c r="D154" i="3"/>
  <c r="E153" i="3"/>
  <c r="F153" i="3"/>
  <c r="G153" i="3"/>
  <c r="D155" i="3"/>
  <c r="E154" i="3"/>
  <c r="F154" i="3"/>
  <c r="G154" i="3"/>
  <c r="D156" i="3"/>
  <c r="E155" i="3"/>
  <c r="F155" i="3"/>
  <c r="G155" i="3"/>
  <c r="D157" i="3"/>
  <c r="E156" i="3"/>
  <c r="F156" i="3"/>
  <c r="G156" i="3"/>
  <c r="D158" i="3"/>
  <c r="E157" i="3"/>
  <c r="F157" i="3"/>
  <c r="G157" i="3"/>
  <c r="D159" i="3"/>
  <c r="E158" i="3"/>
  <c r="F158" i="3"/>
  <c r="G158" i="3"/>
  <c r="D160" i="3"/>
  <c r="E159" i="3"/>
  <c r="F159" i="3"/>
  <c r="G159" i="3"/>
  <c r="D161" i="3"/>
  <c r="E160" i="3"/>
  <c r="F160" i="3"/>
  <c r="G160" i="3"/>
  <c r="D162" i="3"/>
  <c r="E161" i="3"/>
  <c r="F161" i="3"/>
  <c r="G161" i="3"/>
  <c r="D163" i="3"/>
  <c r="E162" i="3"/>
  <c r="F162" i="3"/>
  <c r="G162" i="3"/>
  <c r="D164" i="3"/>
  <c r="E163" i="3"/>
  <c r="F163" i="3"/>
  <c r="G163" i="3"/>
  <c r="D165" i="3"/>
  <c r="E164" i="3"/>
  <c r="F164" i="3"/>
  <c r="G164" i="3"/>
  <c r="D166" i="3"/>
  <c r="E165" i="3"/>
  <c r="F165" i="3"/>
  <c r="G165" i="3"/>
  <c r="D167" i="3"/>
  <c r="E166" i="3"/>
  <c r="F166" i="3"/>
  <c r="G166" i="3"/>
  <c r="D168" i="3"/>
  <c r="E167" i="3"/>
  <c r="F167" i="3"/>
  <c r="G167" i="3"/>
  <c r="D169" i="3"/>
  <c r="E168" i="3"/>
  <c r="F168" i="3"/>
  <c r="G168" i="3"/>
  <c r="D170" i="3"/>
  <c r="E169" i="3"/>
  <c r="F169" i="3"/>
  <c r="G169" i="3"/>
  <c r="D171" i="3"/>
  <c r="E170" i="3"/>
  <c r="F170" i="3"/>
  <c r="G170" i="3"/>
  <c r="D172" i="3"/>
  <c r="E171" i="3"/>
  <c r="F171" i="3"/>
  <c r="G171" i="3"/>
  <c r="D173" i="3"/>
  <c r="E172" i="3"/>
  <c r="F172" i="3"/>
  <c r="G172" i="3"/>
  <c r="D174" i="3"/>
  <c r="E173" i="3"/>
  <c r="F173" i="3"/>
  <c r="G173" i="3"/>
  <c r="D175" i="3"/>
  <c r="E174" i="3"/>
  <c r="F174" i="3"/>
  <c r="G174" i="3"/>
  <c r="D176" i="3"/>
  <c r="E175" i="3"/>
  <c r="F175" i="3"/>
  <c r="G175" i="3"/>
  <c r="D177" i="3"/>
  <c r="E176" i="3"/>
  <c r="F176" i="3"/>
  <c r="G176" i="3"/>
  <c r="D178" i="3"/>
  <c r="E177" i="3"/>
  <c r="F177" i="3"/>
  <c r="G177" i="3"/>
  <c r="D179" i="3"/>
  <c r="E178" i="3"/>
  <c r="F178" i="3"/>
  <c r="G178" i="3"/>
  <c r="D180" i="3"/>
  <c r="E179" i="3"/>
  <c r="F179" i="3"/>
  <c r="G179" i="3"/>
  <c r="D181" i="3"/>
  <c r="E180" i="3"/>
  <c r="F180" i="3"/>
  <c r="G180" i="3"/>
  <c r="D182" i="3"/>
  <c r="E181" i="3"/>
  <c r="F181" i="3"/>
  <c r="G181" i="3"/>
  <c r="D183" i="3"/>
  <c r="E182" i="3"/>
  <c r="F182" i="3"/>
  <c r="G182" i="3"/>
  <c r="D184" i="3"/>
  <c r="E183" i="3"/>
  <c r="F183" i="3"/>
  <c r="G183" i="3"/>
  <c r="D185" i="3"/>
  <c r="E184" i="3"/>
  <c r="F184" i="3"/>
  <c r="G184" i="3"/>
  <c r="D186" i="3"/>
  <c r="E185" i="3"/>
  <c r="F185" i="3"/>
  <c r="G185" i="3"/>
  <c r="G186" i="3"/>
  <c r="D10" i="3"/>
  <c r="E10" i="3"/>
  <c r="F10" i="3"/>
  <c r="G10" i="3"/>
  <c r="K186" i="3"/>
  <c r="I186" i="3"/>
  <c r="K185" i="3"/>
  <c r="I185" i="3"/>
  <c r="K184" i="3"/>
  <c r="I184" i="3"/>
  <c r="K183" i="3"/>
  <c r="I183" i="3"/>
  <c r="K182" i="3"/>
  <c r="I182" i="3"/>
  <c r="K181" i="3"/>
  <c r="I181" i="3"/>
  <c r="K180" i="3"/>
  <c r="I180" i="3"/>
  <c r="K179" i="3"/>
  <c r="I179" i="3"/>
  <c r="K178" i="3"/>
  <c r="I178" i="3"/>
  <c r="K177" i="3"/>
  <c r="I177" i="3"/>
  <c r="K176" i="3"/>
  <c r="I176" i="3"/>
  <c r="K175" i="3"/>
  <c r="I175" i="3"/>
  <c r="K174" i="3"/>
  <c r="I174" i="3"/>
  <c r="K173" i="3"/>
  <c r="I173" i="3"/>
  <c r="K172" i="3"/>
  <c r="I172" i="3"/>
  <c r="K171" i="3"/>
  <c r="I171" i="3"/>
  <c r="K170" i="3"/>
  <c r="I170" i="3"/>
  <c r="K169" i="3"/>
  <c r="I169" i="3"/>
  <c r="K168" i="3"/>
  <c r="I168" i="3"/>
  <c r="K167" i="3"/>
  <c r="I167" i="3"/>
  <c r="K166" i="3"/>
  <c r="I166" i="3"/>
  <c r="K165" i="3"/>
  <c r="I165" i="3"/>
  <c r="K164" i="3"/>
  <c r="I164" i="3"/>
  <c r="K163" i="3"/>
  <c r="I163" i="3"/>
  <c r="K162" i="3"/>
  <c r="I162" i="3"/>
  <c r="K161" i="3"/>
  <c r="I161" i="3"/>
  <c r="K160" i="3"/>
  <c r="I160" i="3"/>
  <c r="K159" i="3"/>
  <c r="I159" i="3"/>
  <c r="K158" i="3"/>
  <c r="I158" i="3"/>
  <c r="K157" i="3"/>
  <c r="I157" i="3"/>
  <c r="K156" i="3"/>
  <c r="I156" i="3"/>
  <c r="K155" i="3"/>
  <c r="I155" i="3"/>
  <c r="K154" i="3"/>
  <c r="I154" i="3"/>
  <c r="K153" i="3"/>
  <c r="I153" i="3"/>
  <c r="K152" i="3"/>
  <c r="I152" i="3"/>
  <c r="K151" i="3"/>
  <c r="I151" i="3"/>
  <c r="K150" i="3"/>
  <c r="I150" i="3"/>
  <c r="K149" i="3"/>
  <c r="I149" i="3"/>
  <c r="K148" i="3"/>
  <c r="I148" i="3"/>
  <c r="K147" i="3"/>
  <c r="I147" i="3"/>
  <c r="K146" i="3"/>
  <c r="I146" i="3"/>
  <c r="K145" i="3"/>
  <c r="I145" i="3"/>
  <c r="K144" i="3"/>
  <c r="I144" i="3"/>
  <c r="K143" i="3"/>
  <c r="I143" i="3"/>
  <c r="K142" i="3"/>
  <c r="I142" i="3"/>
  <c r="K141" i="3"/>
  <c r="I141" i="3"/>
  <c r="K140" i="3"/>
  <c r="I140" i="3"/>
  <c r="K139" i="3"/>
  <c r="I139" i="3"/>
  <c r="K138" i="3"/>
  <c r="I138" i="3"/>
  <c r="K137" i="3"/>
  <c r="I137" i="3"/>
  <c r="K136" i="3"/>
  <c r="I136" i="3"/>
  <c r="K135" i="3"/>
  <c r="I135" i="3"/>
  <c r="K134" i="3"/>
  <c r="I134" i="3"/>
  <c r="K133" i="3"/>
  <c r="I133" i="3"/>
  <c r="K132" i="3"/>
  <c r="I132" i="3"/>
  <c r="K131" i="3"/>
  <c r="I131" i="3"/>
  <c r="K130" i="3"/>
  <c r="I130" i="3"/>
  <c r="K129" i="3"/>
  <c r="I129" i="3"/>
  <c r="K128" i="3"/>
  <c r="I128" i="3"/>
  <c r="K127" i="3"/>
  <c r="I127" i="3"/>
  <c r="K126" i="3"/>
  <c r="I126" i="3"/>
  <c r="K125" i="3"/>
  <c r="I125" i="3"/>
  <c r="K124" i="3"/>
  <c r="I124" i="3"/>
  <c r="K123" i="3"/>
  <c r="I123" i="3"/>
  <c r="K122" i="3"/>
  <c r="I122" i="3"/>
  <c r="K121" i="3"/>
  <c r="I121" i="3"/>
  <c r="K120" i="3"/>
  <c r="I120" i="3"/>
  <c r="K119" i="3"/>
  <c r="I119" i="3"/>
  <c r="K118" i="3"/>
  <c r="I118" i="3"/>
  <c r="K117" i="3"/>
  <c r="I117" i="3"/>
  <c r="K116" i="3"/>
  <c r="I116" i="3"/>
  <c r="K115" i="3"/>
  <c r="I115" i="3"/>
  <c r="K114" i="3"/>
  <c r="I114" i="3"/>
  <c r="K113" i="3"/>
  <c r="I113" i="3"/>
  <c r="K112" i="3"/>
  <c r="I112" i="3"/>
  <c r="K111" i="3"/>
  <c r="I111" i="3"/>
  <c r="K110" i="3"/>
  <c r="I110" i="3"/>
  <c r="K109" i="3"/>
  <c r="I109" i="3"/>
  <c r="K108" i="3"/>
  <c r="I108" i="3"/>
  <c r="K107" i="3"/>
  <c r="I107" i="3"/>
  <c r="K106" i="3"/>
  <c r="I106" i="3"/>
  <c r="K105" i="3"/>
  <c r="I105" i="3"/>
  <c r="K104" i="3"/>
  <c r="I104" i="3"/>
  <c r="K103" i="3"/>
  <c r="I103" i="3"/>
  <c r="K102" i="3"/>
  <c r="I102" i="3"/>
  <c r="K101" i="3"/>
  <c r="I101" i="3"/>
  <c r="K100" i="3"/>
  <c r="I100" i="3"/>
  <c r="K99" i="3"/>
  <c r="I99" i="3"/>
  <c r="K98" i="3"/>
  <c r="I98" i="3"/>
  <c r="K97" i="3"/>
  <c r="I97" i="3"/>
  <c r="K96" i="3"/>
  <c r="I96" i="3"/>
  <c r="K95" i="3"/>
  <c r="I95" i="3"/>
  <c r="K94" i="3"/>
  <c r="I94" i="3"/>
  <c r="K93" i="3"/>
  <c r="I93" i="3"/>
  <c r="K92" i="3"/>
  <c r="I92" i="3"/>
  <c r="K91" i="3"/>
  <c r="I91" i="3"/>
  <c r="K90" i="3"/>
  <c r="I90" i="3"/>
  <c r="K89" i="3"/>
  <c r="I89" i="3"/>
  <c r="K88" i="3"/>
  <c r="I88" i="3"/>
  <c r="K87" i="3"/>
  <c r="I87" i="3"/>
  <c r="K86" i="3"/>
  <c r="I86" i="3"/>
  <c r="K85" i="3"/>
  <c r="I85" i="3"/>
  <c r="K84" i="3"/>
  <c r="I84" i="3"/>
  <c r="K83" i="3"/>
  <c r="I83" i="3"/>
  <c r="K82" i="3"/>
  <c r="I82" i="3"/>
  <c r="K81" i="3"/>
  <c r="I81" i="3"/>
  <c r="K80" i="3"/>
  <c r="I80" i="3"/>
  <c r="K79" i="3"/>
  <c r="I79" i="3"/>
  <c r="K78" i="3"/>
  <c r="I78" i="3"/>
  <c r="K77" i="3"/>
  <c r="I77" i="3"/>
  <c r="K76" i="3"/>
  <c r="I76" i="3"/>
  <c r="K75" i="3"/>
  <c r="I75" i="3"/>
  <c r="K74" i="3"/>
  <c r="I74" i="3"/>
  <c r="K73" i="3"/>
  <c r="I73" i="3"/>
  <c r="K72" i="3"/>
  <c r="I72" i="3"/>
  <c r="K71" i="3"/>
  <c r="I71" i="3"/>
  <c r="K70" i="3"/>
  <c r="I70" i="3"/>
  <c r="K69" i="3"/>
  <c r="I69" i="3"/>
  <c r="K68" i="3"/>
  <c r="I68" i="3"/>
  <c r="J68" i="3"/>
  <c r="K67" i="3"/>
  <c r="I67" i="3"/>
  <c r="K66" i="3"/>
  <c r="I66" i="3"/>
  <c r="K65" i="3"/>
  <c r="I65" i="3"/>
  <c r="K64" i="3"/>
  <c r="I64" i="3"/>
  <c r="J64" i="3"/>
  <c r="K63" i="3"/>
  <c r="I63" i="3"/>
  <c r="K62" i="3"/>
  <c r="I62" i="3"/>
  <c r="K61" i="3"/>
  <c r="I61" i="3"/>
  <c r="K60" i="3"/>
  <c r="I60" i="3"/>
  <c r="K59" i="3"/>
  <c r="I59" i="3"/>
  <c r="K58" i="3"/>
  <c r="I58" i="3"/>
  <c r="K57" i="3"/>
  <c r="I57" i="3"/>
  <c r="K56" i="3"/>
  <c r="I56" i="3"/>
  <c r="K55" i="3"/>
  <c r="I55" i="3"/>
  <c r="K54" i="3"/>
  <c r="I54" i="3"/>
  <c r="K53" i="3"/>
  <c r="I53" i="3"/>
  <c r="K52" i="3"/>
  <c r="I52" i="3"/>
  <c r="K51" i="3"/>
  <c r="I51" i="3"/>
  <c r="K50" i="3"/>
  <c r="I50" i="3"/>
  <c r="K49" i="3"/>
  <c r="I49" i="3"/>
  <c r="K48" i="3"/>
  <c r="I48" i="3"/>
  <c r="K47" i="3"/>
  <c r="I47" i="3"/>
  <c r="K46" i="3"/>
  <c r="I46" i="3"/>
  <c r="J46" i="3"/>
  <c r="K45" i="3"/>
  <c r="I45" i="3"/>
  <c r="K44" i="3"/>
  <c r="I44" i="3"/>
  <c r="K43" i="3"/>
  <c r="I43" i="3"/>
  <c r="K42" i="3"/>
  <c r="I42" i="3"/>
  <c r="K41" i="3"/>
  <c r="I41" i="3"/>
  <c r="K40" i="3"/>
  <c r="I40" i="3"/>
  <c r="K39" i="3"/>
  <c r="I39" i="3"/>
  <c r="K38" i="3"/>
  <c r="I38" i="3"/>
  <c r="K37" i="3"/>
  <c r="I37" i="3"/>
  <c r="K36" i="3"/>
  <c r="I36" i="3"/>
  <c r="K35" i="3"/>
  <c r="I35" i="3"/>
  <c r="K34" i="3"/>
  <c r="I34" i="3"/>
  <c r="K33" i="3"/>
  <c r="I33" i="3"/>
  <c r="J33" i="3"/>
  <c r="K32" i="3"/>
  <c r="I32" i="3"/>
  <c r="K31" i="3"/>
  <c r="I31" i="3"/>
  <c r="K30" i="3"/>
  <c r="I30" i="3"/>
  <c r="K29" i="3"/>
  <c r="I29" i="3"/>
  <c r="K28" i="3"/>
  <c r="I28" i="3"/>
  <c r="K27" i="3"/>
  <c r="I27" i="3"/>
  <c r="K26" i="3"/>
  <c r="I26" i="3"/>
  <c r="K25" i="3"/>
  <c r="I25" i="3"/>
  <c r="K24" i="3"/>
  <c r="I24" i="3"/>
  <c r="K23" i="3"/>
  <c r="I23" i="3"/>
  <c r="K22" i="3"/>
  <c r="I22" i="3"/>
  <c r="K21" i="3"/>
  <c r="I21" i="3"/>
  <c r="K20" i="3"/>
  <c r="I20" i="3"/>
  <c r="K19" i="3"/>
  <c r="I19" i="3"/>
  <c r="K18" i="3"/>
  <c r="I18" i="3"/>
  <c r="K17" i="3"/>
  <c r="I17" i="3"/>
  <c r="K16" i="3"/>
  <c r="I16" i="3"/>
  <c r="K15" i="3"/>
  <c r="I15" i="3"/>
  <c r="K14" i="3"/>
  <c r="I14" i="3"/>
  <c r="K13" i="3"/>
  <c r="I13" i="3"/>
  <c r="K12" i="3"/>
  <c r="I12" i="3"/>
  <c r="K11" i="3"/>
  <c r="I11" i="3"/>
  <c r="K10" i="3"/>
  <c r="I10" i="3"/>
  <c r="K9" i="3"/>
  <c r="J9" i="3"/>
  <c r="I9" i="3"/>
  <c r="J8" i="3"/>
  <c r="I8" i="3"/>
  <c r="J7" i="3"/>
  <c r="I7" i="3"/>
  <c r="J6" i="3"/>
  <c r="I6" i="3"/>
  <c r="J5" i="3"/>
  <c r="I5" i="3"/>
  <c r="J4" i="3"/>
  <c r="I4" i="3"/>
  <c r="J3" i="3"/>
  <c r="I3" i="3"/>
  <c r="J2" i="3"/>
  <c r="I2" i="3"/>
  <c r="J1" i="3"/>
  <c r="I1" i="3"/>
  <c r="J18" i="3"/>
  <c r="J47" i="3"/>
  <c r="J76" i="3"/>
  <c r="J78" i="3"/>
  <c r="J165" i="3"/>
  <c r="J66" i="3"/>
  <c r="J168" i="3"/>
  <c r="J167" i="3"/>
  <c r="J12" i="3"/>
  <c r="J20" i="3"/>
  <c r="J26" i="3"/>
  <c r="J28" i="3"/>
  <c r="J36" i="3"/>
  <c r="J44" i="3"/>
  <c r="J57" i="3"/>
  <c r="J140" i="3"/>
  <c r="J41" i="3"/>
  <c r="J97" i="3"/>
  <c r="J108" i="3"/>
  <c r="J152" i="3"/>
  <c r="J73" i="3"/>
  <c r="J60" i="3"/>
  <c r="J49" i="3"/>
  <c r="J82" i="3"/>
  <c r="J86" i="3"/>
  <c r="J183" i="3"/>
  <c r="J186" i="3"/>
  <c r="J25" i="3"/>
  <c r="J56" i="3"/>
  <c r="J70" i="3"/>
  <c r="J72" i="3"/>
  <c r="J84" i="3"/>
  <c r="J40" i="3"/>
  <c r="J27" i="3"/>
  <c r="J30" i="3"/>
  <c r="J34" i="3"/>
  <c r="J14" i="3"/>
  <c r="J65" i="3"/>
  <c r="J52" i="3"/>
  <c r="J51" i="3"/>
  <c r="J55" i="3"/>
  <c r="J160" i="3"/>
  <c r="J161" i="3"/>
  <c r="J118" i="3"/>
  <c r="J48" i="3"/>
  <c r="J148" i="3"/>
  <c r="J126" i="3"/>
  <c r="J79" i="3"/>
  <c r="J17" i="3"/>
  <c r="J132" i="3"/>
  <c r="J153" i="3"/>
  <c r="J177" i="3"/>
  <c r="J125" i="3"/>
  <c r="J182" i="3"/>
  <c r="J124" i="3"/>
  <c r="J32" i="3"/>
  <c r="J99" i="3"/>
  <c r="J16" i="3"/>
  <c r="J10" i="3"/>
  <c r="J87" i="3"/>
  <c r="J63" i="3"/>
  <c r="J174" i="3"/>
  <c r="J89" i="3"/>
  <c r="J45" i="3"/>
  <c r="J110" i="3"/>
  <c r="J67" i="3"/>
  <c r="J176" i="3"/>
  <c r="J156" i="3"/>
  <c r="J159" i="3"/>
  <c r="J81" i="3"/>
  <c r="J62" i="3"/>
  <c r="J21" i="3"/>
  <c r="J13" i="3"/>
  <c r="J58" i="3"/>
  <c r="J15" i="3"/>
  <c r="J24" i="3"/>
  <c r="J50" i="3"/>
  <c r="J116" i="3"/>
  <c r="J173" i="3"/>
  <c r="J175" i="3"/>
  <c r="J119" i="3"/>
  <c r="J150" i="3"/>
  <c r="J109" i="3"/>
  <c r="J166" i="3"/>
  <c r="J59" i="3"/>
  <c r="J143" i="3"/>
  <c r="J141" i="3"/>
  <c r="J95" i="3"/>
  <c r="J11" i="3"/>
  <c r="J98" i="3"/>
  <c r="J88" i="3"/>
  <c r="J101" i="3"/>
  <c r="J111" i="3"/>
  <c r="J133" i="3"/>
  <c r="J134" i="3"/>
  <c r="J102" i="3"/>
  <c r="J92" i="3"/>
  <c r="J103" i="3"/>
  <c r="J37" i="3"/>
  <c r="J29" i="3"/>
  <c r="J169" i="3"/>
  <c r="J181" i="3"/>
  <c r="J184" i="3"/>
  <c r="J142" i="3"/>
  <c r="J151" i="3"/>
  <c r="J149" i="3"/>
  <c r="J185" i="3"/>
  <c r="J74" i="3"/>
  <c r="J135" i="3"/>
  <c r="J90" i="3"/>
  <c r="J127" i="3"/>
  <c r="J117" i="3"/>
  <c r="J172" i="3"/>
  <c r="J38" i="3"/>
  <c r="J100" i="3"/>
  <c r="J22" i="3"/>
  <c r="J75" i="3"/>
  <c r="J157" i="3"/>
  <c r="J96" i="3"/>
  <c r="J91" i="3"/>
  <c r="J35" i="3"/>
  <c r="J19" i="3"/>
  <c r="J85" i="3"/>
  <c r="J94" i="3"/>
  <c r="J53" i="3"/>
  <c r="J43" i="3"/>
  <c r="J80" i="3"/>
  <c r="J71" i="3"/>
  <c r="J93" i="3"/>
  <c r="J61" i="3"/>
  <c r="J42" i="3"/>
  <c r="J83" i="3"/>
  <c r="J77" i="3"/>
  <c r="J69" i="3"/>
  <c r="J158" i="3"/>
  <c r="J23" i="3"/>
  <c r="J164" i="3"/>
  <c r="J154" i="3"/>
  <c r="J144" i="3"/>
  <c r="J136" i="3"/>
  <c r="J128" i="3"/>
  <c r="J120" i="3"/>
  <c r="J112" i="3"/>
  <c r="J104" i="3"/>
  <c r="J180" i="3"/>
  <c r="J163" i="3"/>
  <c r="J155" i="3"/>
  <c r="J137" i="3"/>
  <c r="J121" i="3"/>
  <c r="J105" i="3"/>
  <c r="J147" i="3"/>
  <c r="J131" i="3"/>
  <c r="J115" i="3"/>
  <c r="J171" i="3"/>
  <c r="J145" i="3"/>
  <c r="J129" i="3"/>
  <c r="J113" i="3"/>
  <c r="J139" i="3"/>
  <c r="J123" i="3"/>
  <c r="J107" i="3"/>
  <c r="J54" i="3"/>
  <c r="J179" i="3"/>
  <c r="J162" i="3"/>
  <c r="J146" i="3"/>
  <c r="J138" i="3"/>
  <c r="J130" i="3"/>
  <c r="J122" i="3"/>
  <c r="J114" i="3"/>
  <c r="J106" i="3"/>
  <c r="J170" i="3"/>
  <c r="J31" i="3"/>
  <c r="J178" i="3"/>
  <c r="J39" i="3"/>
  <c r="D12" i="9"/>
  <c r="D11" i="9"/>
  <c r="E11" i="9"/>
  <c r="F11" i="9"/>
  <c r="G11" i="9"/>
  <c r="D13" i="9"/>
  <c r="E12" i="9"/>
  <c r="F12" i="9"/>
  <c r="G12" i="9"/>
  <c r="D14" i="9"/>
  <c r="E13" i="9"/>
  <c r="F13" i="9"/>
  <c r="G13" i="9"/>
  <c r="D15" i="9"/>
  <c r="E14" i="9"/>
  <c r="F14" i="9"/>
  <c r="G14" i="9"/>
  <c r="D16" i="9"/>
  <c r="E15" i="9"/>
  <c r="F15" i="9"/>
  <c r="G15" i="9"/>
  <c r="D17" i="9"/>
  <c r="E16" i="9"/>
  <c r="F16" i="9"/>
  <c r="G16" i="9"/>
  <c r="D18" i="9"/>
  <c r="E17" i="9"/>
  <c r="F17" i="9"/>
  <c r="G17" i="9"/>
  <c r="D19" i="9"/>
  <c r="E18" i="9"/>
  <c r="F18" i="9"/>
  <c r="G18" i="9"/>
  <c r="D20" i="9"/>
  <c r="E19" i="9"/>
  <c r="F19" i="9"/>
  <c r="G19" i="9"/>
  <c r="D21" i="9"/>
  <c r="E20" i="9"/>
  <c r="F20" i="9"/>
  <c r="G20" i="9"/>
  <c r="D22" i="9"/>
  <c r="E21" i="9"/>
  <c r="F21" i="9"/>
  <c r="G21" i="9"/>
  <c r="D23" i="9"/>
  <c r="E22" i="9"/>
  <c r="F22" i="9"/>
  <c r="G22" i="9"/>
  <c r="D24" i="9"/>
  <c r="E23" i="9"/>
  <c r="F23" i="9"/>
  <c r="G23" i="9"/>
  <c r="D25" i="9"/>
  <c r="E24" i="9"/>
  <c r="F24" i="9"/>
  <c r="G24" i="9"/>
  <c r="D26" i="9"/>
  <c r="E25" i="9"/>
  <c r="F25" i="9"/>
  <c r="G25" i="9"/>
  <c r="D27" i="9"/>
  <c r="E26" i="9"/>
  <c r="F26" i="9"/>
  <c r="G26" i="9"/>
  <c r="D28" i="9"/>
  <c r="E27" i="9"/>
  <c r="F27" i="9"/>
  <c r="G27" i="9"/>
  <c r="D29" i="9"/>
  <c r="E28" i="9"/>
  <c r="F28" i="9"/>
  <c r="G28" i="9"/>
  <c r="D30" i="9"/>
  <c r="E29" i="9"/>
  <c r="F29" i="9"/>
  <c r="G29" i="9"/>
  <c r="D31" i="9"/>
  <c r="E30" i="9"/>
  <c r="F30" i="9"/>
  <c r="G30" i="9"/>
  <c r="D32" i="9"/>
  <c r="E31" i="9"/>
  <c r="F31" i="9"/>
  <c r="G31" i="9"/>
  <c r="D33" i="9"/>
  <c r="E32" i="9"/>
  <c r="F32" i="9"/>
  <c r="G32" i="9"/>
  <c r="D34" i="9"/>
  <c r="E33" i="9"/>
  <c r="F33" i="9"/>
  <c r="G33" i="9"/>
  <c r="D35" i="9"/>
  <c r="E34" i="9"/>
  <c r="F34" i="9"/>
  <c r="G34" i="9"/>
  <c r="D36" i="9"/>
  <c r="E35" i="9"/>
  <c r="F35" i="9"/>
  <c r="G35" i="9"/>
  <c r="D37" i="9"/>
  <c r="E36" i="9"/>
  <c r="F36" i="9"/>
  <c r="G36" i="9"/>
  <c r="D38" i="9"/>
  <c r="E37" i="9"/>
  <c r="F37" i="9"/>
  <c r="G37" i="9"/>
  <c r="D39" i="9"/>
  <c r="E38" i="9"/>
  <c r="F38" i="9"/>
  <c r="G38" i="9"/>
  <c r="D40" i="9"/>
  <c r="E39" i="9"/>
  <c r="F39" i="9"/>
  <c r="G39" i="9"/>
  <c r="D41" i="9"/>
  <c r="E40" i="9"/>
  <c r="F40" i="9"/>
  <c r="G40" i="9"/>
  <c r="D42" i="9"/>
  <c r="E41" i="9"/>
  <c r="F41" i="9"/>
  <c r="G41" i="9"/>
  <c r="D43" i="9"/>
  <c r="E42" i="9"/>
  <c r="F42" i="9"/>
  <c r="G42" i="9"/>
  <c r="D44" i="9"/>
  <c r="E43" i="9"/>
  <c r="F43" i="9"/>
  <c r="G43" i="9"/>
  <c r="D45" i="9"/>
  <c r="E44" i="9"/>
  <c r="F44" i="9"/>
  <c r="G44" i="9"/>
  <c r="D46" i="9"/>
  <c r="E45" i="9"/>
  <c r="F45" i="9"/>
  <c r="G45" i="9"/>
  <c r="D47" i="9"/>
  <c r="E46" i="9"/>
  <c r="F46" i="9"/>
  <c r="G46" i="9"/>
  <c r="D48" i="9"/>
  <c r="E47" i="9"/>
  <c r="F47" i="9"/>
  <c r="G47" i="9"/>
  <c r="D49" i="9"/>
  <c r="E48" i="9"/>
  <c r="F48" i="9"/>
  <c r="G48" i="9"/>
  <c r="D50" i="9"/>
  <c r="E49" i="9"/>
  <c r="F49" i="9"/>
  <c r="G49" i="9"/>
  <c r="D51" i="9"/>
  <c r="E50" i="9"/>
  <c r="F50" i="9"/>
  <c r="G50" i="9"/>
  <c r="D52" i="9"/>
  <c r="E51" i="9"/>
  <c r="F51" i="9"/>
  <c r="G51" i="9"/>
  <c r="D53" i="9"/>
  <c r="E52" i="9"/>
  <c r="F52" i="9"/>
  <c r="G52" i="9"/>
  <c r="D54" i="9"/>
  <c r="E53" i="9"/>
  <c r="F53" i="9"/>
  <c r="G53" i="9"/>
  <c r="D55" i="9"/>
  <c r="E54" i="9"/>
  <c r="F54" i="9"/>
  <c r="G54" i="9"/>
  <c r="D56" i="9"/>
  <c r="E55" i="9"/>
  <c r="F55" i="9"/>
  <c r="G55" i="9"/>
  <c r="D57" i="9"/>
  <c r="E56" i="9"/>
  <c r="F56" i="9"/>
  <c r="G56" i="9"/>
  <c r="D58" i="9"/>
  <c r="E57" i="9"/>
  <c r="F57" i="9"/>
  <c r="G57" i="9"/>
  <c r="D59" i="9"/>
  <c r="E58" i="9"/>
  <c r="F58" i="9"/>
  <c r="G58" i="9"/>
  <c r="D60" i="9"/>
  <c r="E59" i="9"/>
  <c r="F59" i="9"/>
  <c r="G59" i="9"/>
  <c r="D61" i="9"/>
  <c r="E60" i="9"/>
  <c r="F60" i="9"/>
  <c r="G60" i="9"/>
  <c r="D62" i="9"/>
  <c r="E61" i="9"/>
  <c r="F61" i="9"/>
  <c r="G61" i="9"/>
  <c r="D63" i="9"/>
  <c r="E62" i="9"/>
  <c r="F62" i="9"/>
  <c r="G62" i="9"/>
  <c r="D64" i="9"/>
  <c r="E63" i="9"/>
  <c r="F63" i="9"/>
  <c r="G63" i="9"/>
  <c r="D65" i="9"/>
  <c r="E64" i="9"/>
  <c r="F64" i="9"/>
  <c r="G64" i="9"/>
  <c r="D66" i="9"/>
  <c r="E65" i="9"/>
  <c r="F65" i="9"/>
  <c r="G65" i="9"/>
  <c r="D67" i="9"/>
  <c r="E66" i="9"/>
  <c r="F66" i="9"/>
  <c r="G66" i="9"/>
  <c r="D68" i="9"/>
  <c r="E67" i="9"/>
  <c r="F67" i="9"/>
  <c r="G67" i="9"/>
  <c r="D69" i="9"/>
  <c r="E68" i="9"/>
  <c r="F68" i="9"/>
  <c r="G68" i="9"/>
  <c r="D70" i="9"/>
  <c r="E69" i="9"/>
  <c r="F69" i="9"/>
  <c r="G69" i="9"/>
  <c r="D71" i="9"/>
  <c r="E70" i="9"/>
  <c r="F70" i="9"/>
  <c r="G70" i="9"/>
  <c r="D72" i="9"/>
  <c r="E71" i="9"/>
  <c r="F71" i="9"/>
  <c r="G71" i="9"/>
  <c r="D73" i="9"/>
  <c r="E72" i="9"/>
  <c r="F72" i="9"/>
  <c r="G72" i="9"/>
  <c r="D74" i="9"/>
  <c r="E73" i="9"/>
  <c r="F73" i="9"/>
  <c r="G73" i="9"/>
  <c r="D75" i="9"/>
  <c r="E74" i="9"/>
  <c r="F74" i="9"/>
  <c r="G74" i="9"/>
  <c r="D76" i="9"/>
  <c r="E75" i="9"/>
  <c r="F75" i="9"/>
  <c r="G75" i="9"/>
  <c r="D77" i="9"/>
  <c r="E76" i="9"/>
  <c r="F76" i="9"/>
  <c r="G76" i="9"/>
  <c r="D78" i="9"/>
  <c r="E77" i="9"/>
  <c r="F77" i="9"/>
  <c r="G77" i="9"/>
  <c r="D79" i="9"/>
  <c r="E78" i="9"/>
  <c r="F78" i="9"/>
  <c r="G78" i="9"/>
  <c r="D80" i="9"/>
  <c r="E79" i="9"/>
  <c r="F79" i="9"/>
  <c r="G79" i="9"/>
  <c r="D81" i="9"/>
  <c r="E80" i="9"/>
  <c r="F80" i="9"/>
  <c r="G80" i="9"/>
  <c r="D82" i="9"/>
  <c r="E81" i="9"/>
  <c r="F81" i="9"/>
  <c r="G81" i="9"/>
  <c r="D83" i="9"/>
  <c r="E82" i="9"/>
  <c r="F82" i="9"/>
  <c r="G82" i="9"/>
  <c r="D84" i="9"/>
  <c r="E83" i="9"/>
  <c r="F83" i="9"/>
  <c r="G83" i="9"/>
  <c r="D85" i="9"/>
  <c r="E84" i="9"/>
  <c r="F84" i="9"/>
  <c r="G84" i="9"/>
  <c r="D86" i="9"/>
  <c r="E85" i="9"/>
  <c r="F85" i="9"/>
  <c r="G85" i="9"/>
  <c r="D87" i="9"/>
  <c r="E86" i="9"/>
  <c r="F86" i="9"/>
  <c r="G86" i="9"/>
  <c r="D88" i="9"/>
  <c r="E87" i="9"/>
  <c r="F87" i="9"/>
  <c r="G87" i="9"/>
  <c r="D89" i="9"/>
  <c r="E88" i="9"/>
  <c r="F88" i="9"/>
  <c r="G88" i="9"/>
  <c r="D90" i="9"/>
  <c r="E89" i="9"/>
  <c r="F89" i="9"/>
  <c r="G89" i="9"/>
  <c r="D91" i="9"/>
  <c r="E90" i="9"/>
  <c r="F90" i="9"/>
  <c r="G90" i="9"/>
  <c r="D92" i="9"/>
  <c r="E91" i="9"/>
  <c r="F91" i="9"/>
  <c r="G91" i="9"/>
  <c r="D93" i="9"/>
  <c r="E92" i="9"/>
  <c r="F92" i="9"/>
  <c r="G92" i="9"/>
  <c r="D94" i="9"/>
  <c r="E93" i="9"/>
  <c r="F93" i="9"/>
  <c r="G93" i="9"/>
  <c r="D95" i="9"/>
  <c r="E94" i="9"/>
  <c r="F94" i="9"/>
  <c r="G94" i="9"/>
  <c r="D96" i="9"/>
  <c r="E95" i="9"/>
  <c r="F95" i="9"/>
  <c r="G95" i="9"/>
  <c r="D97" i="9"/>
  <c r="E96" i="9"/>
  <c r="F96" i="9"/>
  <c r="G96" i="9"/>
  <c r="D98" i="9"/>
  <c r="E97" i="9"/>
  <c r="F97" i="9"/>
  <c r="G97" i="9"/>
  <c r="D99" i="9"/>
  <c r="E98" i="9"/>
  <c r="F98" i="9"/>
  <c r="G98" i="9"/>
  <c r="D100" i="9"/>
  <c r="E99" i="9"/>
  <c r="F99" i="9"/>
  <c r="G99" i="9"/>
  <c r="D101" i="9"/>
  <c r="E100" i="9"/>
  <c r="F100" i="9"/>
  <c r="G100" i="9"/>
  <c r="D102" i="9"/>
  <c r="E101" i="9"/>
  <c r="F101" i="9"/>
  <c r="G101" i="9"/>
  <c r="D103" i="9"/>
  <c r="E102" i="9"/>
  <c r="F102" i="9"/>
  <c r="G102" i="9"/>
  <c r="D104" i="9"/>
  <c r="E103" i="9"/>
  <c r="F103" i="9"/>
  <c r="G103" i="9"/>
  <c r="D105" i="9"/>
  <c r="E104" i="9"/>
  <c r="F104" i="9"/>
  <c r="G104" i="9"/>
  <c r="D106" i="9"/>
  <c r="E105" i="9"/>
  <c r="F105" i="9"/>
  <c r="G105" i="9"/>
  <c r="D107" i="9"/>
  <c r="E106" i="9"/>
  <c r="F106" i="9"/>
  <c r="G106" i="9"/>
  <c r="D108" i="9"/>
  <c r="E107" i="9"/>
  <c r="F107" i="9"/>
  <c r="G107" i="9"/>
  <c r="D109" i="9"/>
  <c r="E108" i="9"/>
  <c r="F108" i="9"/>
  <c r="G108" i="9"/>
  <c r="D110" i="9"/>
  <c r="E109" i="9"/>
  <c r="F109" i="9"/>
  <c r="G109" i="9"/>
  <c r="D111" i="9"/>
  <c r="E110" i="9"/>
  <c r="F110" i="9"/>
  <c r="G110" i="9"/>
  <c r="D112" i="9"/>
  <c r="E111" i="9"/>
  <c r="F111" i="9"/>
  <c r="G111" i="9"/>
  <c r="D113" i="9"/>
  <c r="E112" i="9"/>
  <c r="F112" i="9"/>
  <c r="G112" i="9"/>
  <c r="D114" i="9"/>
  <c r="E113" i="9"/>
  <c r="F113" i="9"/>
  <c r="G113" i="9"/>
  <c r="D115" i="9"/>
  <c r="E114" i="9"/>
  <c r="F114" i="9"/>
  <c r="G114" i="9"/>
  <c r="D116" i="9"/>
  <c r="E115" i="9"/>
  <c r="F115" i="9"/>
  <c r="G115" i="9"/>
  <c r="D117" i="9"/>
  <c r="E116" i="9"/>
  <c r="F116" i="9"/>
  <c r="G116" i="9"/>
  <c r="D118" i="9"/>
  <c r="E117" i="9"/>
  <c r="F117" i="9"/>
  <c r="G117" i="9"/>
  <c r="D119" i="9"/>
  <c r="E118" i="9"/>
  <c r="F118" i="9"/>
  <c r="G118" i="9"/>
  <c r="D120" i="9"/>
  <c r="E119" i="9"/>
  <c r="F119" i="9"/>
  <c r="G119" i="9"/>
  <c r="D121" i="9"/>
  <c r="E120" i="9"/>
  <c r="F120" i="9"/>
  <c r="G120" i="9"/>
  <c r="D122" i="9"/>
  <c r="E121" i="9"/>
  <c r="F121" i="9"/>
  <c r="G121" i="9"/>
  <c r="D123" i="9"/>
  <c r="E122" i="9"/>
  <c r="F122" i="9"/>
  <c r="G122" i="9"/>
  <c r="D124" i="9"/>
  <c r="E123" i="9"/>
  <c r="F123" i="9"/>
  <c r="G123" i="9"/>
  <c r="D125" i="9"/>
  <c r="E124" i="9"/>
  <c r="F124" i="9"/>
  <c r="G124" i="9"/>
  <c r="D126" i="9"/>
  <c r="E125" i="9"/>
  <c r="F125" i="9"/>
  <c r="G125" i="9"/>
  <c r="D127" i="9"/>
  <c r="E126" i="9"/>
  <c r="F126" i="9"/>
  <c r="G126" i="9"/>
  <c r="D128" i="9"/>
  <c r="E127" i="9"/>
  <c r="F127" i="9"/>
  <c r="G127" i="9"/>
  <c r="D129" i="9"/>
  <c r="E128" i="9"/>
  <c r="F128" i="9"/>
  <c r="G128" i="9"/>
  <c r="D130" i="9"/>
  <c r="E129" i="9"/>
  <c r="F129" i="9"/>
  <c r="G129" i="9"/>
  <c r="D131" i="9"/>
  <c r="E130" i="9"/>
  <c r="F130" i="9"/>
  <c r="G130" i="9"/>
  <c r="D132" i="9"/>
  <c r="E131" i="9"/>
  <c r="F131" i="9"/>
  <c r="G131" i="9"/>
  <c r="D133" i="9"/>
  <c r="E132" i="9"/>
  <c r="F132" i="9"/>
  <c r="G132" i="9"/>
  <c r="D134" i="9"/>
  <c r="E133" i="9"/>
  <c r="F133" i="9"/>
  <c r="G133" i="9"/>
  <c r="D135" i="9"/>
  <c r="E134" i="9"/>
  <c r="F134" i="9"/>
  <c r="G134" i="9"/>
  <c r="D136" i="9"/>
  <c r="E135" i="9"/>
  <c r="F135" i="9"/>
  <c r="G135" i="9"/>
  <c r="D137" i="9"/>
  <c r="E136" i="9"/>
  <c r="F136" i="9"/>
  <c r="G136" i="9"/>
  <c r="D138" i="9"/>
  <c r="E137" i="9"/>
  <c r="F137" i="9"/>
  <c r="G137" i="9"/>
  <c r="D139" i="9"/>
  <c r="E138" i="9"/>
  <c r="F138" i="9"/>
  <c r="G138" i="9"/>
  <c r="D140" i="9"/>
  <c r="E139" i="9"/>
  <c r="F139" i="9"/>
  <c r="G139" i="9"/>
  <c r="D141" i="9"/>
  <c r="E140" i="9"/>
  <c r="F140" i="9"/>
  <c r="G140" i="9"/>
  <c r="D142" i="9"/>
  <c r="E141" i="9"/>
  <c r="F141" i="9"/>
  <c r="G141" i="9"/>
  <c r="D143" i="9"/>
  <c r="E142" i="9"/>
  <c r="F142" i="9"/>
  <c r="G142" i="9"/>
  <c r="D144" i="9"/>
  <c r="E143" i="9"/>
  <c r="F143" i="9"/>
  <c r="G143" i="9"/>
  <c r="D145" i="9"/>
  <c r="E144" i="9"/>
  <c r="F144" i="9"/>
  <c r="G144" i="9"/>
  <c r="D146" i="9"/>
  <c r="E145" i="9"/>
  <c r="F145" i="9"/>
  <c r="G145" i="9"/>
  <c r="D147" i="9"/>
  <c r="E146" i="9"/>
  <c r="F146" i="9"/>
  <c r="G146" i="9"/>
  <c r="D148" i="9"/>
  <c r="E147" i="9"/>
  <c r="F147" i="9"/>
  <c r="G147" i="9"/>
  <c r="D149" i="9"/>
  <c r="E148" i="9"/>
  <c r="F148" i="9"/>
  <c r="G148" i="9"/>
  <c r="D150" i="9"/>
  <c r="E149" i="9"/>
  <c r="F149" i="9"/>
  <c r="G149" i="9"/>
  <c r="D151" i="9"/>
  <c r="E150" i="9"/>
  <c r="F150" i="9"/>
  <c r="G150" i="9"/>
  <c r="D152" i="9"/>
  <c r="E151" i="9"/>
  <c r="F151" i="9"/>
  <c r="G151" i="9"/>
  <c r="D153" i="9"/>
  <c r="E152" i="9"/>
  <c r="F152" i="9"/>
  <c r="G152" i="9"/>
  <c r="D154" i="9"/>
  <c r="E153" i="9"/>
  <c r="F153" i="9"/>
  <c r="G153" i="9"/>
  <c r="D155" i="9"/>
  <c r="E154" i="9"/>
  <c r="F154" i="9"/>
  <c r="G154" i="9"/>
  <c r="D156" i="9"/>
  <c r="E155" i="9"/>
  <c r="F155" i="9"/>
  <c r="G155" i="9"/>
  <c r="D157" i="9"/>
  <c r="E156" i="9"/>
  <c r="F156" i="9"/>
  <c r="G156" i="9"/>
  <c r="D158" i="9"/>
  <c r="E157" i="9"/>
  <c r="F157" i="9"/>
  <c r="G157" i="9"/>
  <c r="D159" i="9"/>
  <c r="E158" i="9"/>
  <c r="F158" i="9"/>
  <c r="G158" i="9"/>
  <c r="D160" i="9"/>
  <c r="E159" i="9"/>
  <c r="F159" i="9"/>
  <c r="G159" i="9"/>
  <c r="D161" i="9"/>
  <c r="E160" i="9"/>
  <c r="F160" i="9"/>
  <c r="G160" i="9"/>
  <c r="D162" i="9"/>
  <c r="E161" i="9"/>
  <c r="F161" i="9"/>
  <c r="G161" i="9"/>
  <c r="D163" i="9"/>
  <c r="E162" i="9"/>
  <c r="F162" i="9"/>
  <c r="G162" i="9"/>
  <c r="D164" i="9"/>
  <c r="E163" i="9"/>
  <c r="F163" i="9"/>
  <c r="G163" i="9"/>
  <c r="D165" i="9"/>
  <c r="E164" i="9"/>
  <c r="F164" i="9"/>
  <c r="G164" i="9"/>
  <c r="D166" i="9"/>
  <c r="E165" i="9"/>
  <c r="F165" i="9"/>
  <c r="G165" i="9"/>
  <c r="D167" i="9"/>
  <c r="E166" i="9"/>
  <c r="F166" i="9"/>
  <c r="G166" i="9"/>
  <c r="D168" i="9"/>
  <c r="E167" i="9"/>
  <c r="F167" i="9"/>
  <c r="G167" i="9"/>
  <c r="D169" i="9"/>
  <c r="E168" i="9"/>
  <c r="F168" i="9"/>
  <c r="G168" i="9"/>
  <c r="D170" i="9"/>
  <c r="E169" i="9"/>
  <c r="F169" i="9"/>
  <c r="G169" i="9"/>
  <c r="D171" i="9"/>
  <c r="E170" i="9"/>
  <c r="F170" i="9"/>
  <c r="G170" i="9"/>
  <c r="D172" i="9"/>
  <c r="E171" i="9"/>
  <c r="F171" i="9"/>
  <c r="G171" i="9"/>
  <c r="D173" i="9"/>
  <c r="E172" i="9"/>
  <c r="F172" i="9"/>
  <c r="G172" i="9"/>
  <c r="D174" i="9"/>
  <c r="E173" i="9"/>
  <c r="F173" i="9"/>
  <c r="G173" i="9"/>
  <c r="D175" i="9"/>
  <c r="E174" i="9"/>
  <c r="F174" i="9"/>
  <c r="G174" i="9"/>
  <c r="D176" i="9"/>
  <c r="E175" i="9"/>
  <c r="F175" i="9"/>
  <c r="G175" i="9"/>
  <c r="D177" i="9"/>
  <c r="E176" i="9"/>
  <c r="F176" i="9"/>
  <c r="G176" i="9"/>
  <c r="D178" i="9"/>
  <c r="E177" i="9"/>
  <c r="F177" i="9"/>
  <c r="G177" i="9"/>
  <c r="D179" i="9"/>
  <c r="E178" i="9"/>
  <c r="F178" i="9"/>
  <c r="G178" i="9"/>
  <c r="D180" i="9"/>
  <c r="E179" i="9"/>
  <c r="F179" i="9"/>
  <c r="G179" i="9"/>
  <c r="D181" i="9"/>
  <c r="E180" i="9"/>
  <c r="F180" i="9"/>
  <c r="G180" i="9"/>
  <c r="D182" i="9"/>
  <c r="E181" i="9"/>
  <c r="F181" i="9"/>
  <c r="G181" i="9"/>
  <c r="D183" i="9"/>
  <c r="E182" i="9"/>
  <c r="F182" i="9"/>
  <c r="G182" i="9"/>
  <c r="D184" i="9"/>
  <c r="E183" i="9"/>
  <c r="F183" i="9"/>
  <c r="G183" i="9"/>
  <c r="D185" i="9"/>
  <c r="E184" i="9"/>
  <c r="F184" i="9"/>
  <c r="G184" i="9"/>
  <c r="D186" i="9"/>
  <c r="E185" i="9"/>
  <c r="F185" i="9"/>
  <c r="G185" i="9"/>
  <c r="G186" i="9"/>
  <c r="D10" i="9"/>
  <c r="E10" i="9"/>
  <c r="F10" i="9"/>
  <c r="G10" i="9"/>
  <c r="K186" i="9"/>
  <c r="I186" i="9"/>
  <c r="K185" i="9"/>
  <c r="I185" i="9"/>
  <c r="K184" i="9"/>
  <c r="I184" i="9"/>
  <c r="K183" i="9"/>
  <c r="I183" i="9"/>
  <c r="K182" i="9"/>
  <c r="I182" i="9"/>
  <c r="K181" i="9"/>
  <c r="I181" i="9"/>
  <c r="K180" i="9"/>
  <c r="I180" i="9"/>
  <c r="K179" i="9"/>
  <c r="I179" i="9"/>
  <c r="K178" i="9"/>
  <c r="I178" i="9"/>
  <c r="K177" i="9"/>
  <c r="I177" i="9"/>
  <c r="K176" i="9"/>
  <c r="I176" i="9"/>
  <c r="K175" i="9"/>
  <c r="I175" i="9"/>
  <c r="K174" i="9"/>
  <c r="I174" i="9"/>
  <c r="K173" i="9"/>
  <c r="I173" i="9"/>
  <c r="K172" i="9"/>
  <c r="I172" i="9"/>
  <c r="K171" i="9"/>
  <c r="I171" i="9"/>
  <c r="K170" i="9"/>
  <c r="I170" i="9"/>
  <c r="K169" i="9"/>
  <c r="I169" i="9"/>
  <c r="K168" i="9"/>
  <c r="I168" i="9"/>
  <c r="K167" i="9"/>
  <c r="I167" i="9"/>
  <c r="K166" i="9"/>
  <c r="I166" i="9"/>
  <c r="K165" i="9"/>
  <c r="I165" i="9"/>
  <c r="K164" i="9"/>
  <c r="I164" i="9"/>
  <c r="K163" i="9"/>
  <c r="I163" i="9"/>
  <c r="K162" i="9"/>
  <c r="I162" i="9"/>
  <c r="K161" i="9"/>
  <c r="I161" i="9"/>
  <c r="K160" i="9"/>
  <c r="I160" i="9"/>
  <c r="K159" i="9"/>
  <c r="I159" i="9"/>
  <c r="K158" i="9"/>
  <c r="I158" i="9"/>
  <c r="K157" i="9"/>
  <c r="I157" i="9"/>
  <c r="K156" i="9"/>
  <c r="I156" i="9"/>
  <c r="K155" i="9"/>
  <c r="I155" i="9"/>
  <c r="K154" i="9"/>
  <c r="I154" i="9"/>
  <c r="K153" i="9"/>
  <c r="I153" i="9"/>
  <c r="K152" i="9"/>
  <c r="I152" i="9"/>
  <c r="K151" i="9"/>
  <c r="I151" i="9"/>
  <c r="K150" i="9"/>
  <c r="I150" i="9"/>
  <c r="K149" i="9"/>
  <c r="I149" i="9"/>
  <c r="K148" i="9"/>
  <c r="I148" i="9"/>
  <c r="K147" i="9"/>
  <c r="I147" i="9"/>
  <c r="K146" i="9"/>
  <c r="I146" i="9"/>
  <c r="K145" i="9"/>
  <c r="I145" i="9"/>
  <c r="K144" i="9"/>
  <c r="I144" i="9"/>
  <c r="K143" i="9"/>
  <c r="I143" i="9"/>
  <c r="K142" i="9"/>
  <c r="I142" i="9"/>
  <c r="K141" i="9"/>
  <c r="I141" i="9"/>
  <c r="K140" i="9"/>
  <c r="I140" i="9"/>
  <c r="K139" i="9"/>
  <c r="I139" i="9"/>
  <c r="K138" i="9"/>
  <c r="I138" i="9"/>
  <c r="K137" i="9"/>
  <c r="I137" i="9"/>
  <c r="K136" i="9"/>
  <c r="I136" i="9"/>
  <c r="K135" i="9"/>
  <c r="I135" i="9"/>
  <c r="K134" i="9"/>
  <c r="I134" i="9"/>
  <c r="K133" i="9"/>
  <c r="I133" i="9"/>
  <c r="K132" i="9"/>
  <c r="I132" i="9"/>
  <c r="K131" i="9"/>
  <c r="I131" i="9"/>
  <c r="K130" i="9"/>
  <c r="I130" i="9"/>
  <c r="K129" i="9"/>
  <c r="I129" i="9"/>
  <c r="K128" i="9"/>
  <c r="I128" i="9"/>
  <c r="K127" i="9"/>
  <c r="I127" i="9"/>
  <c r="K126" i="9"/>
  <c r="I126" i="9"/>
  <c r="K125" i="9"/>
  <c r="I125" i="9"/>
  <c r="K124" i="9"/>
  <c r="I124" i="9"/>
  <c r="K123" i="9"/>
  <c r="I123" i="9"/>
  <c r="K122" i="9"/>
  <c r="I122" i="9"/>
  <c r="K121" i="9"/>
  <c r="I121" i="9"/>
  <c r="K120" i="9"/>
  <c r="I120" i="9"/>
  <c r="K119" i="9"/>
  <c r="I119" i="9"/>
  <c r="K118" i="9"/>
  <c r="I118" i="9"/>
  <c r="K117" i="9"/>
  <c r="I117" i="9"/>
  <c r="K116" i="9"/>
  <c r="I116" i="9"/>
  <c r="J116" i="9"/>
  <c r="K115" i="9"/>
  <c r="I115" i="9"/>
  <c r="K114" i="9"/>
  <c r="I114" i="9"/>
  <c r="K113" i="9"/>
  <c r="I113" i="9"/>
  <c r="K112" i="9"/>
  <c r="I112" i="9"/>
  <c r="K111" i="9"/>
  <c r="I111" i="9"/>
  <c r="K110" i="9"/>
  <c r="I110" i="9"/>
  <c r="K109" i="9"/>
  <c r="I109" i="9"/>
  <c r="K108" i="9"/>
  <c r="I108" i="9"/>
  <c r="K107" i="9"/>
  <c r="I107" i="9"/>
  <c r="K106" i="9"/>
  <c r="I106" i="9"/>
  <c r="K105" i="9"/>
  <c r="I105" i="9"/>
  <c r="K104" i="9"/>
  <c r="I104" i="9"/>
  <c r="K103" i="9"/>
  <c r="I103" i="9"/>
  <c r="K102" i="9"/>
  <c r="I102" i="9"/>
  <c r="K101" i="9"/>
  <c r="I101" i="9"/>
  <c r="K100" i="9"/>
  <c r="I100" i="9"/>
  <c r="K99" i="9"/>
  <c r="I99" i="9"/>
  <c r="K98" i="9"/>
  <c r="I98" i="9"/>
  <c r="K97" i="9"/>
  <c r="I97" i="9"/>
  <c r="K96" i="9"/>
  <c r="I96" i="9"/>
  <c r="K95" i="9"/>
  <c r="I95" i="9"/>
  <c r="K94" i="9"/>
  <c r="I94" i="9"/>
  <c r="K93" i="9"/>
  <c r="I93" i="9"/>
  <c r="K92" i="9"/>
  <c r="I92" i="9"/>
  <c r="K91" i="9"/>
  <c r="I91" i="9"/>
  <c r="K90" i="9"/>
  <c r="I90" i="9"/>
  <c r="K89" i="9"/>
  <c r="I89" i="9"/>
  <c r="K88" i="9"/>
  <c r="I88" i="9"/>
  <c r="K87" i="9"/>
  <c r="I87" i="9"/>
  <c r="K86" i="9"/>
  <c r="I86" i="9"/>
  <c r="K85" i="9"/>
  <c r="I85" i="9"/>
  <c r="K84" i="9"/>
  <c r="I84" i="9"/>
  <c r="K83" i="9"/>
  <c r="I83" i="9"/>
  <c r="K82" i="9"/>
  <c r="I82" i="9"/>
  <c r="K81" i="9"/>
  <c r="I81" i="9"/>
  <c r="K80" i="9"/>
  <c r="I80" i="9"/>
  <c r="K79" i="9"/>
  <c r="I79" i="9"/>
  <c r="K78" i="9"/>
  <c r="I78" i="9"/>
  <c r="K77" i="9"/>
  <c r="I77" i="9"/>
  <c r="K76" i="9"/>
  <c r="I76" i="9"/>
  <c r="K75" i="9"/>
  <c r="I75" i="9"/>
  <c r="K74" i="9"/>
  <c r="I74" i="9"/>
  <c r="K73" i="9"/>
  <c r="I73" i="9"/>
  <c r="K72" i="9"/>
  <c r="I72" i="9"/>
  <c r="K71" i="9"/>
  <c r="I71" i="9"/>
  <c r="J71" i="9"/>
  <c r="K70" i="9"/>
  <c r="I70" i="9"/>
  <c r="K69" i="9"/>
  <c r="I69" i="9"/>
  <c r="K68" i="9"/>
  <c r="I68" i="9"/>
  <c r="K67" i="9"/>
  <c r="I67" i="9"/>
  <c r="K66" i="9"/>
  <c r="I66" i="9"/>
  <c r="K65" i="9"/>
  <c r="I65" i="9"/>
  <c r="K64" i="9"/>
  <c r="I64" i="9"/>
  <c r="K63" i="9"/>
  <c r="I63" i="9"/>
  <c r="K62" i="9"/>
  <c r="I62" i="9"/>
  <c r="K61" i="9"/>
  <c r="I61" i="9"/>
  <c r="K60" i="9"/>
  <c r="I60" i="9"/>
  <c r="K59" i="9"/>
  <c r="I59" i="9"/>
  <c r="K58" i="9"/>
  <c r="I58" i="9"/>
  <c r="K57" i="9"/>
  <c r="I57" i="9"/>
  <c r="K56" i="9"/>
  <c r="I56" i="9"/>
  <c r="K55" i="9"/>
  <c r="I55" i="9"/>
  <c r="K54" i="9"/>
  <c r="I54" i="9"/>
  <c r="K53" i="9"/>
  <c r="I53" i="9"/>
  <c r="K52" i="9"/>
  <c r="I52" i="9"/>
  <c r="K51" i="9"/>
  <c r="I51" i="9"/>
  <c r="K50" i="9"/>
  <c r="I50" i="9"/>
  <c r="K49" i="9"/>
  <c r="I49" i="9"/>
  <c r="K48" i="9"/>
  <c r="I48" i="9"/>
  <c r="K47" i="9"/>
  <c r="I47" i="9"/>
  <c r="K46" i="9"/>
  <c r="I46" i="9"/>
  <c r="K45" i="9"/>
  <c r="I45" i="9"/>
  <c r="K44" i="9"/>
  <c r="I44" i="9"/>
  <c r="K43" i="9"/>
  <c r="I43" i="9"/>
  <c r="K42" i="9"/>
  <c r="I42" i="9"/>
  <c r="K41" i="9"/>
  <c r="I41" i="9"/>
  <c r="K40" i="9"/>
  <c r="I40" i="9"/>
  <c r="K39" i="9"/>
  <c r="I39" i="9"/>
  <c r="K38" i="9"/>
  <c r="I38" i="9"/>
  <c r="K37" i="9"/>
  <c r="I37" i="9"/>
  <c r="K36" i="9"/>
  <c r="I36" i="9"/>
  <c r="K35" i="9"/>
  <c r="I35" i="9"/>
  <c r="K34" i="9"/>
  <c r="I34" i="9"/>
  <c r="K33" i="9"/>
  <c r="I33" i="9"/>
  <c r="K32" i="9"/>
  <c r="I32" i="9"/>
  <c r="K31" i="9"/>
  <c r="I31" i="9"/>
  <c r="K30" i="9"/>
  <c r="I30" i="9"/>
  <c r="K29" i="9"/>
  <c r="I29" i="9"/>
  <c r="K28" i="9"/>
  <c r="I28" i="9"/>
  <c r="K27" i="9"/>
  <c r="I27" i="9"/>
  <c r="K26" i="9"/>
  <c r="I26" i="9"/>
  <c r="K25" i="9"/>
  <c r="I25" i="9"/>
  <c r="K24" i="9"/>
  <c r="I24" i="9"/>
  <c r="K23" i="9"/>
  <c r="I23" i="9"/>
  <c r="K22" i="9"/>
  <c r="I22" i="9"/>
  <c r="K21" i="9"/>
  <c r="I21" i="9"/>
  <c r="K20" i="9"/>
  <c r="I20" i="9"/>
  <c r="K19" i="9"/>
  <c r="I19" i="9"/>
  <c r="K18" i="9"/>
  <c r="I18" i="9"/>
  <c r="K17" i="9"/>
  <c r="I17" i="9"/>
  <c r="K16" i="9"/>
  <c r="I16" i="9"/>
  <c r="K15" i="9"/>
  <c r="I15" i="9"/>
  <c r="K14" i="9"/>
  <c r="I14" i="9"/>
  <c r="K13" i="9"/>
  <c r="I13" i="9"/>
  <c r="K12" i="9"/>
  <c r="I12" i="9"/>
  <c r="K11" i="9"/>
  <c r="I11" i="9"/>
  <c r="K10" i="9"/>
  <c r="I10" i="9"/>
  <c r="J10" i="9"/>
  <c r="K9" i="9"/>
  <c r="J9" i="9"/>
  <c r="I9" i="9"/>
  <c r="J8" i="9"/>
  <c r="I8" i="9"/>
  <c r="J7" i="9"/>
  <c r="I7" i="9"/>
  <c r="J6" i="9"/>
  <c r="I6" i="9"/>
  <c r="J5" i="9"/>
  <c r="I5" i="9"/>
  <c r="J4" i="9"/>
  <c r="I4" i="9"/>
  <c r="J3" i="9"/>
  <c r="I3" i="9"/>
  <c r="J2" i="9"/>
  <c r="I2" i="9"/>
  <c r="J1" i="9"/>
  <c r="I1" i="9"/>
  <c r="J175" i="9"/>
  <c r="J35" i="9"/>
  <c r="J109" i="9"/>
  <c r="J171" i="9"/>
  <c r="J173" i="9"/>
  <c r="J110" i="9"/>
  <c r="J79" i="9"/>
  <c r="J120" i="9"/>
  <c r="J140" i="9"/>
  <c r="J141" i="9"/>
  <c r="J142" i="9"/>
  <c r="J148" i="9"/>
  <c r="J152" i="9"/>
  <c r="J77" i="9"/>
  <c r="J94" i="9"/>
  <c r="J135" i="9"/>
  <c r="J182" i="9"/>
  <c r="J86" i="9"/>
  <c r="J88" i="9"/>
  <c r="J92" i="9"/>
  <c r="J93" i="9"/>
  <c r="J95" i="9"/>
  <c r="J96" i="9"/>
  <c r="J98" i="9"/>
  <c r="J99" i="9"/>
  <c r="J104" i="9"/>
  <c r="J107" i="9"/>
  <c r="J111" i="9"/>
  <c r="J55" i="9"/>
  <c r="J47" i="9"/>
  <c r="J48" i="9"/>
  <c r="J57" i="9"/>
  <c r="J59" i="9"/>
  <c r="J146" i="9"/>
  <c r="J155" i="9"/>
  <c r="J157" i="9"/>
  <c r="J159" i="9"/>
  <c r="J28" i="9"/>
  <c r="J27" i="9"/>
  <c r="J123" i="9"/>
  <c r="J127" i="9"/>
  <c r="J11" i="9"/>
  <c r="J21" i="9"/>
  <c r="J64" i="9"/>
  <c r="J97" i="9"/>
  <c r="J16" i="9"/>
  <c r="J44" i="9"/>
  <c r="J17" i="9"/>
  <c r="J68" i="9"/>
  <c r="J13" i="9"/>
  <c r="J29" i="9"/>
  <c r="J19" i="9"/>
  <c r="J183" i="9"/>
  <c r="J37" i="9"/>
  <c r="J167" i="9"/>
  <c r="J22" i="9"/>
  <c r="J54" i="9"/>
  <c r="J15" i="9"/>
  <c r="J172" i="9"/>
  <c r="J121" i="9"/>
  <c r="J45" i="9"/>
  <c r="J119" i="9"/>
  <c r="J87" i="9"/>
  <c r="J20" i="9"/>
  <c r="J165" i="9"/>
  <c r="J179" i="9"/>
  <c r="J147" i="9"/>
  <c r="J36" i="9"/>
  <c r="J174" i="9"/>
  <c r="J70" i="9"/>
  <c r="J178" i="9"/>
  <c r="J52" i="9"/>
  <c r="J12" i="9"/>
  <c r="J117" i="9"/>
  <c r="J103" i="9"/>
  <c r="J91" i="9"/>
  <c r="J101" i="9"/>
  <c r="J85" i="9"/>
  <c r="J144" i="9"/>
  <c r="J105" i="9"/>
  <c r="J151" i="9"/>
  <c r="J78" i="9"/>
  <c r="J181" i="9"/>
  <c r="J81" i="9"/>
  <c r="J49" i="9"/>
  <c r="J31" i="9"/>
  <c r="J125" i="9"/>
  <c r="J162" i="9"/>
  <c r="J143" i="9"/>
  <c r="J139" i="9"/>
  <c r="J163" i="9"/>
  <c r="J106" i="9"/>
  <c r="J130" i="9"/>
  <c r="J180" i="9"/>
  <c r="J176" i="9"/>
  <c r="J32" i="9"/>
  <c r="J150" i="9"/>
  <c r="J82" i="9"/>
  <c r="J73" i="9"/>
  <c r="J58" i="9"/>
  <c r="J118" i="9"/>
  <c r="J72" i="9"/>
  <c r="J133" i="9"/>
  <c r="J166" i="9"/>
  <c r="J25" i="9"/>
  <c r="J153" i="9"/>
  <c r="J100" i="9"/>
  <c r="J131" i="9"/>
  <c r="J184" i="9"/>
  <c r="J84" i="9"/>
  <c r="J149" i="9"/>
  <c r="J80" i="9"/>
  <c r="J154" i="9"/>
  <c r="J185" i="9"/>
  <c r="J122" i="9"/>
  <c r="J76" i="9"/>
  <c r="J56" i="9"/>
  <c r="J83" i="9"/>
  <c r="J65" i="9"/>
  <c r="J90" i="9"/>
  <c r="J134" i="9"/>
  <c r="J161" i="9"/>
  <c r="J129" i="9"/>
  <c r="J137" i="9"/>
  <c r="J164" i="9"/>
  <c r="J124" i="9"/>
  <c r="J158" i="9"/>
  <c r="J60" i="9"/>
  <c r="J14" i="9"/>
  <c r="J89" i="9"/>
  <c r="J136" i="9"/>
  <c r="J170" i="9"/>
  <c r="J128" i="9"/>
  <c r="J23" i="9"/>
  <c r="J33" i="9"/>
  <c r="J108" i="9"/>
  <c r="J132" i="9"/>
  <c r="J169" i="9"/>
  <c r="J177" i="9"/>
  <c r="J126" i="9"/>
  <c r="J24" i="9"/>
  <c r="J156" i="9"/>
  <c r="J145" i="9"/>
  <c r="J62" i="9"/>
  <c r="J30" i="9"/>
  <c r="J41" i="9"/>
  <c r="J138" i="9"/>
  <c r="J168" i="9"/>
  <c r="J160" i="9"/>
  <c r="J63" i="9"/>
  <c r="J69" i="9"/>
  <c r="J102" i="9"/>
  <c r="J39" i="9"/>
  <c r="J50" i="9"/>
  <c r="J115" i="9"/>
  <c r="J75" i="9"/>
  <c r="J26" i="9"/>
  <c r="J34" i="9"/>
  <c r="J66" i="9"/>
  <c r="J40" i="9"/>
  <c r="J51" i="9"/>
  <c r="J46" i="9"/>
  <c r="J114" i="9"/>
  <c r="J112" i="9"/>
  <c r="J74" i="9"/>
  <c r="J18" i="9"/>
  <c r="J67" i="9"/>
  <c r="J42" i="9"/>
  <c r="J38" i="9"/>
  <c r="J113" i="9"/>
  <c r="J53" i="9"/>
  <c r="J61" i="9"/>
  <c r="J43" i="9"/>
  <c r="J186" i="9"/>
  <c r="D12" i="10"/>
  <c r="D11" i="10"/>
  <c r="E11" i="10"/>
  <c r="F11" i="10"/>
  <c r="G11" i="10"/>
  <c r="D13" i="10"/>
  <c r="E12" i="10"/>
  <c r="F12" i="10"/>
  <c r="G12" i="10"/>
  <c r="D14" i="10"/>
  <c r="E13" i="10"/>
  <c r="F13" i="10"/>
  <c r="G13" i="10"/>
  <c r="D15" i="10"/>
  <c r="E14" i="10"/>
  <c r="F14" i="10"/>
  <c r="G14" i="10"/>
  <c r="D16" i="10"/>
  <c r="E15" i="10"/>
  <c r="F15" i="10"/>
  <c r="G15" i="10"/>
  <c r="D17" i="10"/>
  <c r="E16" i="10"/>
  <c r="F16" i="10"/>
  <c r="G16" i="10"/>
  <c r="D18" i="10"/>
  <c r="E17" i="10"/>
  <c r="F17" i="10"/>
  <c r="G17" i="10"/>
  <c r="D19" i="10"/>
  <c r="E18" i="10"/>
  <c r="F18" i="10"/>
  <c r="G18" i="10"/>
  <c r="D20" i="10"/>
  <c r="E19" i="10"/>
  <c r="F19" i="10"/>
  <c r="G19" i="10"/>
  <c r="D21" i="10"/>
  <c r="E20" i="10"/>
  <c r="F20" i="10"/>
  <c r="G20" i="10"/>
  <c r="D22" i="10"/>
  <c r="E21" i="10"/>
  <c r="F21" i="10"/>
  <c r="G21" i="10"/>
  <c r="D23" i="10"/>
  <c r="E22" i="10"/>
  <c r="F22" i="10"/>
  <c r="G22" i="10"/>
  <c r="D24" i="10"/>
  <c r="E23" i="10"/>
  <c r="F23" i="10"/>
  <c r="G23" i="10"/>
  <c r="D25" i="10"/>
  <c r="E24" i="10"/>
  <c r="F24" i="10"/>
  <c r="G24" i="10"/>
  <c r="D26" i="10"/>
  <c r="E25" i="10"/>
  <c r="F25" i="10"/>
  <c r="G25" i="10"/>
  <c r="D27" i="10"/>
  <c r="E26" i="10"/>
  <c r="F26" i="10"/>
  <c r="G26" i="10"/>
  <c r="D28" i="10"/>
  <c r="E27" i="10"/>
  <c r="F27" i="10"/>
  <c r="G27" i="10"/>
  <c r="D29" i="10"/>
  <c r="E28" i="10"/>
  <c r="F28" i="10"/>
  <c r="G28" i="10"/>
  <c r="D30" i="10"/>
  <c r="E29" i="10"/>
  <c r="F29" i="10"/>
  <c r="G29" i="10"/>
  <c r="D31" i="10"/>
  <c r="E30" i="10"/>
  <c r="F30" i="10"/>
  <c r="G30" i="10"/>
  <c r="D32" i="10"/>
  <c r="E31" i="10"/>
  <c r="F31" i="10"/>
  <c r="G31" i="10"/>
  <c r="D33" i="10"/>
  <c r="E32" i="10"/>
  <c r="F32" i="10"/>
  <c r="G32" i="10"/>
  <c r="D34" i="10"/>
  <c r="E33" i="10"/>
  <c r="F33" i="10"/>
  <c r="G33" i="10"/>
  <c r="D35" i="10"/>
  <c r="E34" i="10"/>
  <c r="F34" i="10"/>
  <c r="G34" i="10"/>
  <c r="D36" i="10"/>
  <c r="E35" i="10"/>
  <c r="F35" i="10"/>
  <c r="G35" i="10"/>
  <c r="D37" i="10"/>
  <c r="E36" i="10"/>
  <c r="F36" i="10"/>
  <c r="G36" i="10"/>
  <c r="D38" i="10"/>
  <c r="E37" i="10"/>
  <c r="F37" i="10"/>
  <c r="G37" i="10"/>
  <c r="D39" i="10"/>
  <c r="E38" i="10"/>
  <c r="F38" i="10"/>
  <c r="G38" i="10"/>
  <c r="D40" i="10"/>
  <c r="E39" i="10"/>
  <c r="F39" i="10"/>
  <c r="G39" i="10"/>
  <c r="D41" i="10"/>
  <c r="E40" i="10"/>
  <c r="F40" i="10"/>
  <c r="G40" i="10"/>
  <c r="D42" i="10"/>
  <c r="E41" i="10"/>
  <c r="F41" i="10"/>
  <c r="G41" i="10"/>
  <c r="D43" i="10"/>
  <c r="E42" i="10"/>
  <c r="F42" i="10"/>
  <c r="G42" i="10"/>
  <c r="D44" i="10"/>
  <c r="E43" i="10"/>
  <c r="F43" i="10"/>
  <c r="G43" i="10"/>
  <c r="D45" i="10"/>
  <c r="E44" i="10"/>
  <c r="F44" i="10"/>
  <c r="G44" i="10"/>
  <c r="D46" i="10"/>
  <c r="E45" i="10"/>
  <c r="F45" i="10"/>
  <c r="G45" i="10"/>
  <c r="D47" i="10"/>
  <c r="E46" i="10"/>
  <c r="F46" i="10"/>
  <c r="G46" i="10"/>
  <c r="D48" i="10"/>
  <c r="E47" i="10"/>
  <c r="F47" i="10"/>
  <c r="G47" i="10"/>
  <c r="D49" i="10"/>
  <c r="E48" i="10"/>
  <c r="F48" i="10"/>
  <c r="G48" i="10"/>
  <c r="D50" i="10"/>
  <c r="E49" i="10"/>
  <c r="F49" i="10"/>
  <c r="G49" i="10"/>
  <c r="D51" i="10"/>
  <c r="E50" i="10"/>
  <c r="F50" i="10"/>
  <c r="G50" i="10"/>
  <c r="D52" i="10"/>
  <c r="E51" i="10"/>
  <c r="F51" i="10"/>
  <c r="G51" i="10"/>
  <c r="D53" i="10"/>
  <c r="E52" i="10"/>
  <c r="F52" i="10"/>
  <c r="G52" i="10"/>
  <c r="D54" i="10"/>
  <c r="E53" i="10"/>
  <c r="F53" i="10"/>
  <c r="G53" i="10"/>
  <c r="D55" i="10"/>
  <c r="E54" i="10"/>
  <c r="F54" i="10"/>
  <c r="G54" i="10"/>
  <c r="D56" i="10"/>
  <c r="E55" i="10"/>
  <c r="F55" i="10"/>
  <c r="G55" i="10"/>
  <c r="D57" i="10"/>
  <c r="E56" i="10"/>
  <c r="F56" i="10"/>
  <c r="G56" i="10"/>
  <c r="D58" i="10"/>
  <c r="E57" i="10"/>
  <c r="F57" i="10"/>
  <c r="G57" i="10"/>
  <c r="D59" i="10"/>
  <c r="E58" i="10"/>
  <c r="F58" i="10"/>
  <c r="G58" i="10"/>
  <c r="D60" i="10"/>
  <c r="E59" i="10"/>
  <c r="F59" i="10"/>
  <c r="G59" i="10"/>
  <c r="D61" i="10"/>
  <c r="E60" i="10"/>
  <c r="F60" i="10"/>
  <c r="G60" i="10"/>
  <c r="D62" i="10"/>
  <c r="E61" i="10"/>
  <c r="F61" i="10"/>
  <c r="G61" i="10"/>
  <c r="D63" i="10"/>
  <c r="E62" i="10"/>
  <c r="F62" i="10"/>
  <c r="G62" i="10"/>
  <c r="D64" i="10"/>
  <c r="E63" i="10"/>
  <c r="F63" i="10"/>
  <c r="G63" i="10"/>
  <c r="D65" i="10"/>
  <c r="E64" i="10"/>
  <c r="F64" i="10"/>
  <c r="G64" i="10"/>
  <c r="D66" i="10"/>
  <c r="E65" i="10"/>
  <c r="F65" i="10"/>
  <c r="G65" i="10"/>
  <c r="D67" i="10"/>
  <c r="E66" i="10"/>
  <c r="F66" i="10"/>
  <c r="G66" i="10"/>
  <c r="D68" i="10"/>
  <c r="E67" i="10"/>
  <c r="F67" i="10"/>
  <c r="G67" i="10"/>
  <c r="D69" i="10"/>
  <c r="E68" i="10"/>
  <c r="F68" i="10"/>
  <c r="G68" i="10"/>
  <c r="D70" i="10"/>
  <c r="E69" i="10"/>
  <c r="F69" i="10"/>
  <c r="G69" i="10"/>
  <c r="D71" i="10"/>
  <c r="E70" i="10"/>
  <c r="F70" i="10"/>
  <c r="G70" i="10"/>
  <c r="D72" i="10"/>
  <c r="E71" i="10"/>
  <c r="F71" i="10"/>
  <c r="G71" i="10"/>
  <c r="D73" i="10"/>
  <c r="E72" i="10"/>
  <c r="F72" i="10"/>
  <c r="G72" i="10"/>
  <c r="D74" i="10"/>
  <c r="E73" i="10"/>
  <c r="F73" i="10"/>
  <c r="G73" i="10"/>
  <c r="D75" i="10"/>
  <c r="E74" i="10"/>
  <c r="F74" i="10"/>
  <c r="G74" i="10"/>
  <c r="D76" i="10"/>
  <c r="E75" i="10"/>
  <c r="F75" i="10"/>
  <c r="G75" i="10"/>
  <c r="D77" i="10"/>
  <c r="E76" i="10"/>
  <c r="F76" i="10"/>
  <c r="G76" i="10"/>
  <c r="D78" i="10"/>
  <c r="E77" i="10"/>
  <c r="F77" i="10"/>
  <c r="G77" i="10"/>
  <c r="D79" i="10"/>
  <c r="E78" i="10"/>
  <c r="F78" i="10"/>
  <c r="G78" i="10"/>
  <c r="D80" i="10"/>
  <c r="E79" i="10"/>
  <c r="F79" i="10"/>
  <c r="G79" i="10"/>
  <c r="D81" i="10"/>
  <c r="E80" i="10"/>
  <c r="F80" i="10"/>
  <c r="G80" i="10"/>
  <c r="D82" i="10"/>
  <c r="E81" i="10"/>
  <c r="F81" i="10"/>
  <c r="G81" i="10"/>
  <c r="D83" i="10"/>
  <c r="E82" i="10"/>
  <c r="F82" i="10"/>
  <c r="G82" i="10"/>
  <c r="D84" i="10"/>
  <c r="E83" i="10"/>
  <c r="F83" i="10"/>
  <c r="G83" i="10"/>
  <c r="D85" i="10"/>
  <c r="E84" i="10"/>
  <c r="F84" i="10"/>
  <c r="G84" i="10"/>
  <c r="D86" i="10"/>
  <c r="E85" i="10"/>
  <c r="F85" i="10"/>
  <c r="G85" i="10"/>
  <c r="D87" i="10"/>
  <c r="E86" i="10"/>
  <c r="F86" i="10"/>
  <c r="G86" i="10"/>
  <c r="D88" i="10"/>
  <c r="E87" i="10"/>
  <c r="F87" i="10"/>
  <c r="G87" i="10"/>
  <c r="D89" i="10"/>
  <c r="E88" i="10"/>
  <c r="F88" i="10"/>
  <c r="G88" i="10"/>
  <c r="D90" i="10"/>
  <c r="E89" i="10"/>
  <c r="F89" i="10"/>
  <c r="G89" i="10"/>
  <c r="D91" i="10"/>
  <c r="E90" i="10"/>
  <c r="F90" i="10"/>
  <c r="G90" i="10"/>
  <c r="D92" i="10"/>
  <c r="E91" i="10"/>
  <c r="F91" i="10"/>
  <c r="G91" i="10"/>
  <c r="D93" i="10"/>
  <c r="E92" i="10"/>
  <c r="F92" i="10"/>
  <c r="G92" i="10"/>
  <c r="D94" i="10"/>
  <c r="E93" i="10"/>
  <c r="F93" i="10"/>
  <c r="G93" i="10"/>
  <c r="D95" i="10"/>
  <c r="E94" i="10"/>
  <c r="F94" i="10"/>
  <c r="G94" i="10"/>
  <c r="D96" i="10"/>
  <c r="E95" i="10"/>
  <c r="F95" i="10"/>
  <c r="G95" i="10"/>
  <c r="D97" i="10"/>
  <c r="E96" i="10"/>
  <c r="F96" i="10"/>
  <c r="G96" i="10"/>
  <c r="D98" i="10"/>
  <c r="E97" i="10"/>
  <c r="F97" i="10"/>
  <c r="G97" i="10"/>
  <c r="D99" i="10"/>
  <c r="E98" i="10"/>
  <c r="F98" i="10"/>
  <c r="G98" i="10"/>
  <c r="D100" i="10"/>
  <c r="E99" i="10"/>
  <c r="F99" i="10"/>
  <c r="G99" i="10"/>
  <c r="D101" i="10"/>
  <c r="E100" i="10"/>
  <c r="F100" i="10"/>
  <c r="G100" i="10"/>
  <c r="D102" i="10"/>
  <c r="E101" i="10"/>
  <c r="F101" i="10"/>
  <c r="G101" i="10"/>
  <c r="D103" i="10"/>
  <c r="E102" i="10"/>
  <c r="F102" i="10"/>
  <c r="G102" i="10"/>
  <c r="D104" i="10"/>
  <c r="E103" i="10"/>
  <c r="F103" i="10"/>
  <c r="G103" i="10"/>
  <c r="D105" i="10"/>
  <c r="E104" i="10"/>
  <c r="F104" i="10"/>
  <c r="G104" i="10"/>
  <c r="D106" i="10"/>
  <c r="E105" i="10"/>
  <c r="F105" i="10"/>
  <c r="G105" i="10"/>
  <c r="D107" i="10"/>
  <c r="E106" i="10"/>
  <c r="F106" i="10"/>
  <c r="G106" i="10"/>
  <c r="D108" i="10"/>
  <c r="E107" i="10"/>
  <c r="F107" i="10"/>
  <c r="G107" i="10"/>
  <c r="D109" i="10"/>
  <c r="E108" i="10"/>
  <c r="F108" i="10"/>
  <c r="G108" i="10"/>
  <c r="D110" i="10"/>
  <c r="E109" i="10"/>
  <c r="F109" i="10"/>
  <c r="G109" i="10"/>
  <c r="D111" i="10"/>
  <c r="E110" i="10"/>
  <c r="F110" i="10"/>
  <c r="G110" i="10"/>
  <c r="D112" i="10"/>
  <c r="E111" i="10"/>
  <c r="F111" i="10"/>
  <c r="G111" i="10"/>
  <c r="D113" i="10"/>
  <c r="E112" i="10"/>
  <c r="F112" i="10"/>
  <c r="G112" i="10"/>
  <c r="D114" i="10"/>
  <c r="E113" i="10"/>
  <c r="F113" i="10"/>
  <c r="G113" i="10"/>
  <c r="D115" i="10"/>
  <c r="E114" i="10"/>
  <c r="F114" i="10"/>
  <c r="G114" i="10"/>
  <c r="D116" i="10"/>
  <c r="E115" i="10"/>
  <c r="F115" i="10"/>
  <c r="G115" i="10"/>
  <c r="D117" i="10"/>
  <c r="E116" i="10"/>
  <c r="F116" i="10"/>
  <c r="G116" i="10"/>
  <c r="D118" i="10"/>
  <c r="E117" i="10"/>
  <c r="F117" i="10"/>
  <c r="G117" i="10"/>
  <c r="D119" i="10"/>
  <c r="E118" i="10"/>
  <c r="F118" i="10"/>
  <c r="G118" i="10"/>
  <c r="D120" i="10"/>
  <c r="E119" i="10"/>
  <c r="F119" i="10"/>
  <c r="G119" i="10"/>
  <c r="D121" i="10"/>
  <c r="E120" i="10"/>
  <c r="F120" i="10"/>
  <c r="G120" i="10"/>
  <c r="D122" i="10"/>
  <c r="E121" i="10"/>
  <c r="F121" i="10"/>
  <c r="G121" i="10"/>
  <c r="D123" i="10"/>
  <c r="E122" i="10"/>
  <c r="F122" i="10"/>
  <c r="G122" i="10"/>
  <c r="D124" i="10"/>
  <c r="E123" i="10"/>
  <c r="F123" i="10"/>
  <c r="G123" i="10"/>
  <c r="D125" i="10"/>
  <c r="E124" i="10"/>
  <c r="F124" i="10"/>
  <c r="G124" i="10"/>
  <c r="D126" i="10"/>
  <c r="E125" i="10"/>
  <c r="F125" i="10"/>
  <c r="G125" i="10"/>
  <c r="D127" i="10"/>
  <c r="E126" i="10"/>
  <c r="F126" i="10"/>
  <c r="G126" i="10"/>
  <c r="D128" i="10"/>
  <c r="E127" i="10"/>
  <c r="F127" i="10"/>
  <c r="G127" i="10"/>
  <c r="D129" i="10"/>
  <c r="E128" i="10"/>
  <c r="F128" i="10"/>
  <c r="G128" i="10"/>
  <c r="D130" i="10"/>
  <c r="E129" i="10"/>
  <c r="F129" i="10"/>
  <c r="G129" i="10"/>
  <c r="D131" i="10"/>
  <c r="E130" i="10"/>
  <c r="F130" i="10"/>
  <c r="G130" i="10"/>
  <c r="D132" i="10"/>
  <c r="E131" i="10"/>
  <c r="F131" i="10"/>
  <c r="G131" i="10"/>
  <c r="D133" i="10"/>
  <c r="E132" i="10"/>
  <c r="F132" i="10"/>
  <c r="G132" i="10"/>
  <c r="D134" i="10"/>
  <c r="E133" i="10"/>
  <c r="F133" i="10"/>
  <c r="G133" i="10"/>
  <c r="D135" i="10"/>
  <c r="E134" i="10"/>
  <c r="F134" i="10"/>
  <c r="G134" i="10"/>
  <c r="D136" i="10"/>
  <c r="E135" i="10"/>
  <c r="F135" i="10"/>
  <c r="G135" i="10"/>
  <c r="D137" i="10"/>
  <c r="E136" i="10"/>
  <c r="F136" i="10"/>
  <c r="G136" i="10"/>
  <c r="D138" i="10"/>
  <c r="E137" i="10"/>
  <c r="F137" i="10"/>
  <c r="G137" i="10"/>
  <c r="D139" i="10"/>
  <c r="E138" i="10"/>
  <c r="F138" i="10"/>
  <c r="G138" i="10"/>
  <c r="D140" i="10"/>
  <c r="E139" i="10"/>
  <c r="F139" i="10"/>
  <c r="G139" i="10"/>
  <c r="D141" i="10"/>
  <c r="E140" i="10"/>
  <c r="F140" i="10"/>
  <c r="G140" i="10"/>
  <c r="D142" i="10"/>
  <c r="E141" i="10"/>
  <c r="F141" i="10"/>
  <c r="G141" i="10"/>
  <c r="D143" i="10"/>
  <c r="E142" i="10"/>
  <c r="F142" i="10"/>
  <c r="G142" i="10"/>
  <c r="D144" i="10"/>
  <c r="E143" i="10"/>
  <c r="F143" i="10"/>
  <c r="G143" i="10"/>
  <c r="D145" i="10"/>
  <c r="E144" i="10"/>
  <c r="F144" i="10"/>
  <c r="G144" i="10"/>
  <c r="D146" i="10"/>
  <c r="E145" i="10"/>
  <c r="F145" i="10"/>
  <c r="G145" i="10"/>
  <c r="D147" i="10"/>
  <c r="E146" i="10"/>
  <c r="F146" i="10"/>
  <c r="G146" i="10"/>
  <c r="D148" i="10"/>
  <c r="E147" i="10"/>
  <c r="F147" i="10"/>
  <c r="G147" i="10"/>
  <c r="D149" i="10"/>
  <c r="E148" i="10"/>
  <c r="F148" i="10"/>
  <c r="G148" i="10"/>
  <c r="D150" i="10"/>
  <c r="E149" i="10"/>
  <c r="F149" i="10"/>
  <c r="G149" i="10"/>
  <c r="D151" i="10"/>
  <c r="E150" i="10"/>
  <c r="F150" i="10"/>
  <c r="G150" i="10"/>
  <c r="D152" i="10"/>
  <c r="E151" i="10"/>
  <c r="F151" i="10"/>
  <c r="G151" i="10"/>
  <c r="D153" i="10"/>
  <c r="E152" i="10"/>
  <c r="F152" i="10"/>
  <c r="G152" i="10"/>
  <c r="D154" i="10"/>
  <c r="E153" i="10"/>
  <c r="F153" i="10"/>
  <c r="G153" i="10"/>
  <c r="D155" i="10"/>
  <c r="E154" i="10"/>
  <c r="F154" i="10"/>
  <c r="G154" i="10"/>
  <c r="D156" i="10"/>
  <c r="E155" i="10"/>
  <c r="F155" i="10"/>
  <c r="G155" i="10"/>
  <c r="D157" i="10"/>
  <c r="E156" i="10"/>
  <c r="F156" i="10"/>
  <c r="G156" i="10"/>
  <c r="D158" i="10"/>
  <c r="E157" i="10"/>
  <c r="F157" i="10"/>
  <c r="G157" i="10"/>
  <c r="D159" i="10"/>
  <c r="E158" i="10"/>
  <c r="F158" i="10"/>
  <c r="G158" i="10"/>
  <c r="D160" i="10"/>
  <c r="E159" i="10"/>
  <c r="F159" i="10"/>
  <c r="G159" i="10"/>
  <c r="D161" i="10"/>
  <c r="E160" i="10"/>
  <c r="F160" i="10"/>
  <c r="G160" i="10"/>
  <c r="D162" i="10"/>
  <c r="E161" i="10"/>
  <c r="F161" i="10"/>
  <c r="G161" i="10"/>
  <c r="D163" i="10"/>
  <c r="E162" i="10"/>
  <c r="F162" i="10"/>
  <c r="G162" i="10"/>
  <c r="D164" i="10"/>
  <c r="E163" i="10"/>
  <c r="F163" i="10"/>
  <c r="G163" i="10"/>
  <c r="D165" i="10"/>
  <c r="E164" i="10"/>
  <c r="F164" i="10"/>
  <c r="G164" i="10"/>
  <c r="D166" i="10"/>
  <c r="E165" i="10"/>
  <c r="F165" i="10"/>
  <c r="G165" i="10"/>
  <c r="D167" i="10"/>
  <c r="E166" i="10"/>
  <c r="F166" i="10"/>
  <c r="G166" i="10"/>
  <c r="D168" i="10"/>
  <c r="E167" i="10"/>
  <c r="F167" i="10"/>
  <c r="G167" i="10"/>
  <c r="D169" i="10"/>
  <c r="E168" i="10"/>
  <c r="F168" i="10"/>
  <c r="G168" i="10"/>
  <c r="D170" i="10"/>
  <c r="E169" i="10"/>
  <c r="F169" i="10"/>
  <c r="G169" i="10"/>
  <c r="D171" i="10"/>
  <c r="E170" i="10"/>
  <c r="F170" i="10"/>
  <c r="G170" i="10"/>
  <c r="D172" i="10"/>
  <c r="E171" i="10"/>
  <c r="F171" i="10"/>
  <c r="G171" i="10"/>
  <c r="D173" i="10"/>
  <c r="E172" i="10"/>
  <c r="F172" i="10"/>
  <c r="G172" i="10"/>
  <c r="D174" i="10"/>
  <c r="E173" i="10"/>
  <c r="F173" i="10"/>
  <c r="G173" i="10"/>
  <c r="D175" i="10"/>
  <c r="E174" i="10"/>
  <c r="F174" i="10"/>
  <c r="G174" i="10"/>
  <c r="D176" i="10"/>
  <c r="E175" i="10"/>
  <c r="F175" i="10"/>
  <c r="G175" i="10"/>
  <c r="D177" i="10"/>
  <c r="E176" i="10"/>
  <c r="F176" i="10"/>
  <c r="G176" i="10"/>
  <c r="D178" i="10"/>
  <c r="E177" i="10"/>
  <c r="F177" i="10"/>
  <c r="G177" i="10"/>
  <c r="D179" i="10"/>
  <c r="E178" i="10"/>
  <c r="F178" i="10"/>
  <c r="G178" i="10"/>
  <c r="D180" i="10"/>
  <c r="E179" i="10"/>
  <c r="F179" i="10"/>
  <c r="G179" i="10"/>
  <c r="D181" i="10"/>
  <c r="E180" i="10"/>
  <c r="F180" i="10"/>
  <c r="G180" i="10"/>
  <c r="D182" i="10"/>
  <c r="E181" i="10"/>
  <c r="F181" i="10"/>
  <c r="G181" i="10"/>
  <c r="D183" i="10"/>
  <c r="E182" i="10"/>
  <c r="F182" i="10"/>
  <c r="G182" i="10"/>
  <c r="D184" i="10"/>
  <c r="E183" i="10"/>
  <c r="F183" i="10"/>
  <c r="G183" i="10"/>
  <c r="D185" i="10"/>
  <c r="E184" i="10"/>
  <c r="F184" i="10"/>
  <c r="G184" i="10"/>
  <c r="D186" i="10"/>
  <c r="E185" i="10"/>
  <c r="F185" i="10"/>
  <c r="G185" i="10"/>
  <c r="G186" i="10"/>
  <c r="D10" i="10"/>
  <c r="E10" i="10"/>
  <c r="F10" i="10"/>
  <c r="G10" i="10"/>
  <c r="K186" i="10"/>
  <c r="I186" i="10"/>
  <c r="K185" i="10"/>
  <c r="I185" i="10"/>
  <c r="K184" i="10"/>
  <c r="I184" i="10"/>
  <c r="K183" i="10"/>
  <c r="I183" i="10"/>
  <c r="K182" i="10"/>
  <c r="I182" i="10"/>
  <c r="K181" i="10"/>
  <c r="I181" i="10"/>
  <c r="J181" i="10"/>
  <c r="K180" i="10"/>
  <c r="I180" i="10"/>
  <c r="K179" i="10"/>
  <c r="I179" i="10"/>
  <c r="K178" i="10"/>
  <c r="I178" i="10"/>
  <c r="K177" i="10"/>
  <c r="I177" i="10"/>
  <c r="K176" i="10"/>
  <c r="I176" i="10"/>
  <c r="K175" i="10"/>
  <c r="I175" i="10"/>
  <c r="K174" i="10"/>
  <c r="I174" i="10"/>
  <c r="K173" i="10"/>
  <c r="I173" i="10"/>
  <c r="K172" i="10"/>
  <c r="I172" i="10"/>
  <c r="K171" i="10"/>
  <c r="I171" i="10"/>
  <c r="K170" i="10"/>
  <c r="I170" i="10"/>
  <c r="K169" i="10"/>
  <c r="I169" i="10"/>
  <c r="K168" i="10"/>
  <c r="I168" i="10"/>
  <c r="K167" i="10"/>
  <c r="I167" i="10"/>
  <c r="K166" i="10"/>
  <c r="I166" i="10"/>
  <c r="K165" i="10"/>
  <c r="I165" i="10"/>
  <c r="K164" i="10"/>
  <c r="I164" i="10"/>
  <c r="K163" i="10"/>
  <c r="I163" i="10"/>
  <c r="K162" i="10"/>
  <c r="I162" i="10"/>
  <c r="K161" i="10"/>
  <c r="I161" i="10"/>
  <c r="K160" i="10"/>
  <c r="I160" i="10"/>
  <c r="K159" i="10"/>
  <c r="I159" i="10"/>
  <c r="K158" i="10"/>
  <c r="I158" i="10"/>
  <c r="K157" i="10"/>
  <c r="I157" i="10"/>
  <c r="K156" i="10"/>
  <c r="I156" i="10"/>
  <c r="K155" i="10"/>
  <c r="I155" i="10"/>
  <c r="K154" i="10"/>
  <c r="I154" i="10"/>
  <c r="K153" i="10"/>
  <c r="I153" i="10"/>
  <c r="K152" i="10"/>
  <c r="I152" i="10"/>
  <c r="K151" i="10"/>
  <c r="I151" i="10"/>
  <c r="K150" i="10"/>
  <c r="I150" i="10"/>
  <c r="K149" i="10"/>
  <c r="I149" i="10"/>
  <c r="K148" i="10"/>
  <c r="I148" i="10"/>
  <c r="K147" i="10"/>
  <c r="I147" i="10"/>
  <c r="K146" i="10"/>
  <c r="I146" i="10"/>
  <c r="K145" i="10"/>
  <c r="I145" i="10"/>
  <c r="K144" i="10"/>
  <c r="I144" i="10"/>
  <c r="K143" i="10"/>
  <c r="I143" i="10"/>
  <c r="K142" i="10"/>
  <c r="I142" i="10"/>
  <c r="K141" i="10"/>
  <c r="I141" i="10"/>
  <c r="K140" i="10"/>
  <c r="I140" i="10"/>
  <c r="K139" i="10"/>
  <c r="I139" i="10"/>
  <c r="K138" i="10"/>
  <c r="I138" i="10"/>
  <c r="K137" i="10"/>
  <c r="I137" i="10"/>
  <c r="K136" i="10"/>
  <c r="I136" i="10"/>
  <c r="K135" i="10"/>
  <c r="I135" i="10"/>
  <c r="K134" i="10"/>
  <c r="I134" i="10"/>
  <c r="K133" i="10"/>
  <c r="I133" i="10"/>
  <c r="K132" i="10"/>
  <c r="I132" i="10"/>
  <c r="K131" i="10"/>
  <c r="I131" i="10"/>
  <c r="K130" i="10"/>
  <c r="I130" i="10"/>
  <c r="K129" i="10"/>
  <c r="I129" i="10"/>
  <c r="J129" i="10"/>
  <c r="K128" i="10"/>
  <c r="I128" i="10"/>
  <c r="J128" i="10"/>
  <c r="K127" i="10"/>
  <c r="I127" i="10"/>
  <c r="K126" i="10"/>
  <c r="I126" i="10"/>
  <c r="K125" i="10"/>
  <c r="I125" i="10"/>
  <c r="K124" i="10"/>
  <c r="I124" i="10"/>
  <c r="K123" i="10"/>
  <c r="I123" i="10"/>
  <c r="K122" i="10"/>
  <c r="I122" i="10"/>
  <c r="K121" i="10"/>
  <c r="I121" i="10"/>
  <c r="K120" i="10"/>
  <c r="I120" i="10"/>
  <c r="K119" i="10"/>
  <c r="I119" i="10"/>
  <c r="K118" i="10"/>
  <c r="I118" i="10"/>
  <c r="K117" i="10"/>
  <c r="I117" i="10"/>
  <c r="K116" i="10"/>
  <c r="I116" i="10"/>
  <c r="K115" i="10"/>
  <c r="I115" i="10"/>
  <c r="K114" i="10"/>
  <c r="I114" i="10"/>
  <c r="K113" i="10"/>
  <c r="I113" i="10"/>
  <c r="K112" i="10"/>
  <c r="I112" i="10"/>
  <c r="K111" i="10"/>
  <c r="I111" i="10"/>
  <c r="K110" i="10"/>
  <c r="I110" i="10"/>
  <c r="K109" i="10"/>
  <c r="I109" i="10"/>
  <c r="K108" i="10"/>
  <c r="I108" i="10"/>
  <c r="K107" i="10"/>
  <c r="I107" i="10"/>
  <c r="K106" i="10"/>
  <c r="I106" i="10"/>
  <c r="K105" i="10"/>
  <c r="I105" i="10"/>
  <c r="K104" i="10"/>
  <c r="I104" i="10"/>
  <c r="K103" i="10"/>
  <c r="I103" i="10"/>
  <c r="K102" i="10"/>
  <c r="I102" i="10"/>
  <c r="J102" i="10"/>
  <c r="K101" i="10"/>
  <c r="I101" i="10"/>
  <c r="K100" i="10"/>
  <c r="I100" i="10"/>
  <c r="K99" i="10"/>
  <c r="I99" i="10"/>
  <c r="K98" i="10"/>
  <c r="I98" i="10"/>
  <c r="K97" i="10"/>
  <c r="I97" i="10"/>
  <c r="K96" i="10"/>
  <c r="I96" i="10"/>
  <c r="K95" i="10"/>
  <c r="I95" i="10"/>
  <c r="J95" i="10"/>
  <c r="K94" i="10"/>
  <c r="I94" i="10"/>
  <c r="K93" i="10"/>
  <c r="I93" i="10"/>
  <c r="K92" i="10"/>
  <c r="I92" i="10"/>
  <c r="K91" i="10"/>
  <c r="I91" i="10"/>
  <c r="K90" i="10"/>
  <c r="I90" i="10"/>
  <c r="K89" i="10"/>
  <c r="I89" i="10"/>
  <c r="K88" i="10"/>
  <c r="I88" i="10"/>
  <c r="K87" i="10"/>
  <c r="I87" i="10"/>
  <c r="K86" i="10"/>
  <c r="I86" i="10"/>
  <c r="K85" i="10"/>
  <c r="I85" i="10"/>
  <c r="K84" i="10"/>
  <c r="I84" i="10"/>
  <c r="K83" i="10"/>
  <c r="I83" i="10"/>
  <c r="K82" i="10"/>
  <c r="I82" i="10"/>
  <c r="K81" i="10"/>
  <c r="I81" i="10"/>
  <c r="K80" i="10"/>
  <c r="I80" i="10"/>
  <c r="K79" i="10"/>
  <c r="I79" i="10"/>
  <c r="K78" i="10"/>
  <c r="I78" i="10"/>
  <c r="K77" i="10"/>
  <c r="I77" i="10"/>
  <c r="K76" i="10"/>
  <c r="I76" i="10"/>
  <c r="K75" i="10"/>
  <c r="I75" i="10"/>
  <c r="K74" i="10"/>
  <c r="I74" i="10"/>
  <c r="K73" i="10"/>
  <c r="I73" i="10"/>
  <c r="K72" i="10"/>
  <c r="I72" i="10"/>
  <c r="K71" i="10"/>
  <c r="I71" i="10"/>
  <c r="K70" i="10"/>
  <c r="I70" i="10"/>
  <c r="K69" i="10"/>
  <c r="I69" i="10"/>
  <c r="K68" i="10"/>
  <c r="I68" i="10"/>
  <c r="K67" i="10"/>
  <c r="I67" i="10"/>
  <c r="J67" i="10"/>
  <c r="K66" i="10"/>
  <c r="I66" i="10"/>
  <c r="K65" i="10"/>
  <c r="I65" i="10"/>
  <c r="K64" i="10"/>
  <c r="I64" i="10"/>
  <c r="K63" i="10"/>
  <c r="I63" i="10"/>
  <c r="K62" i="10"/>
  <c r="I62" i="10"/>
  <c r="K61" i="10"/>
  <c r="I61" i="10"/>
  <c r="K60" i="10"/>
  <c r="I60" i="10"/>
  <c r="K59" i="10"/>
  <c r="I59" i="10"/>
  <c r="K58" i="10"/>
  <c r="I58" i="10"/>
  <c r="K57" i="10"/>
  <c r="I57" i="10"/>
  <c r="K56" i="10"/>
  <c r="I56" i="10"/>
  <c r="K55" i="10"/>
  <c r="I55" i="10"/>
  <c r="K54" i="10"/>
  <c r="I54" i="10"/>
  <c r="K53" i="10"/>
  <c r="I53" i="10"/>
  <c r="K52" i="10"/>
  <c r="I52" i="10"/>
  <c r="K51" i="10"/>
  <c r="I51" i="10"/>
  <c r="K50" i="10"/>
  <c r="I50" i="10"/>
  <c r="K49" i="10"/>
  <c r="I49" i="10"/>
  <c r="K48" i="10"/>
  <c r="I48" i="10"/>
  <c r="K47" i="10"/>
  <c r="I47" i="10"/>
  <c r="K46" i="10"/>
  <c r="I46" i="10"/>
  <c r="K45" i="10"/>
  <c r="I45" i="10"/>
  <c r="K44" i="10"/>
  <c r="I44" i="10"/>
  <c r="K43" i="10"/>
  <c r="I43" i="10"/>
  <c r="K42" i="10"/>
  <c r="I42" i="10"/>
  <c r="K41" i="10"/>
  <c r="I41" i="10"/>
  <c r="K40" i="10"/>
  <c r="I40" i="10"/>
  <c r="K39" i="10"/>
  <c r="I39" i="10"/>
  <c r="K38" i="10"/>
  <c r="I38" i="10"/>
  <c r="K37" i="10"/>
  <c r="I37" i="10"/>
  <c r="K36" i="10"/>
  <c r="I36" i="10"/>
  <c r="K35" i="10"/>
  <c r="I35" i="10"/>
  <c r="K34" i="10"/>
  <c r="I34" i="10"/>
  <c r="K33" i="10"/>
  <c r="I33" i="10"/>
  <c r="K32" i="10"/>
  <c r="I32" i="10"/>
  <c r="K31" i="10"/>
  <c r="I31" i="10"/>
  <c r="K30" i="10"/>
  <c r="I30" i="10"/>
  <c r="K29" i="10"/>
  <c r="I29" i="10"/>
  <c r="K28" i="10"/>
  <c r="I28" i="10"/>
  <c r="K27" i="10"/>
  <c r="I27" i="10"/>
  <c r="K26" i="10"/>
  <c r="I26" i="10"/>
  <c r="K25" i="10"/>
  <c r="I25" i="10"/>
  <c r="K24" i="10"/>
  <c r="I24" i="10"/>
  <c r="J24" i="10"/>
  <c r="K23" i="10"/>
  <c r="I23" i="10"/>
  <c r="K22" i="10"/>
  <c r="I22" i="10"/>
  <c r="K21" i="10"/>
  <c r="I21" i="10"/>
  <c r="K20" i="10"/>
  <c r="I20" i="10"/>
  <c r="K19" i="10"/>
  <c r="I19" i="10"/>
  <c r="K18" i="10"/>
  <c r="I18" i="10"/>
  <c r="K17" i="10"/>
  <c r="I17" i="10"/>
  <c r="K16" i="10"/>
  <c r="I16" i="10"/>
  <c r="K15" i="10"/>
  <c r="I15" i="10"/>
  <c r="K14" i="10"/>
  <c r="I14" i="10"/>
  <c r="K13" i="10"/>
  <c r="I13" i="10"/>
  <c r="K12" i="10"/>
  <c r="I12" i="10"/>
  <c r="K11" i="10"/>
  <c r="I11" i="10"/>
  <c r="J11" i="10"/>
  <c r="K10" i="10"/>
  <c r="I10" i="10"/>
  <c r="K9" i="10"/>
  <c r="J9" i="10"/>
  <c r="I9" i="10"/>
  <c r="J8" i="10"/>
  <c r="I8" i="10"/>
  <c r="J7" i="10"/>
  <c r="I7" i="10"/>
  <c r="J6" i="10"/>
  <c r="I6" i="10"/>
  <c r="J5" i="10"/>
  <c r="I5" i="10"/>
  <c r="J4" i="10"/>
  <c r="I4" i="10"/>
  <c r="J3" i="10"/>
  <c r="I3" i="10"/>
  <c r="J2" i="10"/>
  <c r="I2" i="10"/>
  <c r="J1" i="10"/>
  <c r="I1" i="10"/>
  <c r="J75" i="10"/>
  <c r="J97" i="10"/>
  <c r="J16" i="10"/>
  <c r="J46" i="10"/>
  <c r="J60" i="10"/>
  <c r="J137" i="10"/>
  <c r="J43" i="10"/>
  <c r="J78" i="10"/>
  <c r="J160" i="10"/>
  <c r="J171" i="10"/>
  <c r="J176" i="10"/>
  <c r="J17" i="10"/>
  <c r="J56" i="10"/>
  <c r="J64" i="10"/>
  <c r="J69" i="10"/>
  <c r="J155" i="10"/>
  <c r="J163" i="10"/>
  <c r="J169" i="10"/>
  <c r="J103" i="10"/>
  <c r="J106" i="10"/>
  <c r="J49" i="10"/>
  <c r="J156" i="10"/>
  <c r="J182" i="10"/>
  <c r="J124" i="10"/>
  <c r="J25" i="10"/>
  <c r="J94" i="10"/>
  <c r="J96" i="10"/>
  <c r="J62" i="10"/>
  <c r="J82" i="10"/>
  <c r="J177" i="10"/>
  <c r="J12" i="10"/>
  <c r="J178" i="10"/>
  <c r="J74" i="10"/>
  <c r="J47" i="10"/>
  <c r="J63" i="10"/>
  <c r="J132" i="10"/>
  <c r="J112" i="10"/>
  <c r="J54" i="10"/>
  <c r="J138" i="10"/>
  <c r="J48" i="10"/>
  <c r="J20" i="10"/>
  <c r="J134" i="10"/>
  <c r="J21" i="10"/>
  <c r="J125" i="10"/>
  <c r="J165" i="10"/>
  <c r="J133" i="10"/>
  <c r="J50" i="10"/>
  <c r="J80" i="10"/>
  <c r="J120" i="10"/>
  <c r="J179" i="10"/>
  <c r="J183" i="10"/>
  <c r="J45" i="10"/>
  <c r="J139" i="10"/>
  <c r="J168" i="10"/>
  <c r="J131" i="10"/>
  <c r="J107" i="10"/>
  <c r="J140" i="10"/>
  <c r="J136" i="10"/>
  <c r="J166" i="10"/>
  <c r="J180" i="10"/>
  <c r="J14" i="10"/>
  <c r="J170" i="10"/>
  <c r="J42" i="10"/>
  <c r="J38" i="10"/>
  <c r="J61" i="10"/>
  <c r="J152" i="10"/>
  <c r="J81" i="10"/>
  <c r="J184" i="10"/>
  <c r="J172" i="10"/>
  <c r="J145" i="10"/>
  <c r="J77" i="10"/>
  <c r="J161" i="10"/>
  <c r="J135" i="10"/>
  <c r="J157" i="10"/>
  <c r="J88" i="10"/>
  <c r="J167" i="10"/>
  <c r="J23" i="10"/>
  <c r="J108" i="10"/>
  <c r="J68" i="10"/>
  <c r="J22" i="10"/>
  <c r="J130" i="10"/>
  <c r="J13" i="10"/>
  <c r="J53" i="10"/>
  <c r="J18" i="10"/>
  <c r="J144" i="10"/>
  <c r="J83" i="10"/>
  <c r="J185" i="10"/>
  <c r="J19" i="10"/>
  <c r="J71" i="10"/>
  <c r="J70" i="10"/>
  <c r="J66" i="10"/>
  <c r="J52" i="10"/>
  <c r="J59" i="10"/>
  <c r="J65" i="10"/>
  <c r="J105" i="10"/>
  <c r="J57" i="10"/>
  <c r="J93" i="10"/>
  <c r="J158" i="10"/>
  <c r="J55" i="10"/>
  <c r="J104" i="10"/>
  <c r="J58" i="10"/>
  <c r="J101" i="10"/>
  <c r="J143" i="10"/>
  <c r="J15" i="10"/>
  <c r="J41" i="10"/>
  <c r="J87" i="10"/>
  <c r="J44" i="10"/>
  <c r="J40" i="10"/>
  <c r="J33" i="10"/>
  <c r="J115" i="10"/>
  <c r="J111" i="10"/>
  <c r="J162" i="10"/>
  <c r="J175" i="10"/>
  <c r="J92" i="10"/>
  <c r="J34" i="10"/>
  <c r="J123" i="10"/>
  <c r="J114" i="10"/>
  <c r="J150" i="10"/>
  <c r="J98" i="10"/>
  <c r="J39" i="10"/>
  <c r="J31" i="10"/>
  <c r="J146" i="10"/>
  <c r="J79" i="10"/>
  <c r="J51" i="10"/>
  <c r="J91" i="10"/>
  <c r="J35" i="10"/>
  <c r="J28" i="10"/>
  <c r="J118" i="10"/>
  <c r="J113" i="10"/>
  <c r="J164" i="10"/>
  <c r="J151" i="10"/>
  <c r="J141" i="10"/>
  <c r="J121" i="10"/>
  <c r="J117" i="10"/>
  <c r="J36" i="10"/>
  <c r="J27" i="10"/>
  <c r="J76" i="10"/>
  <c r="J86" i="10"/>
  <c r="J100" i="10"/>
  <c r="J159" i="10"/>
  <c r="J148" i="10"/>
  <c r="J142" i="10"/>
  <c r="J122" i="10"/>
  <c r="J109" i="10"/>
  <c r="J32" i="10"/>
  <c r="J26" i="10"/>
  <c r="J72" i="10"/>
  <c r="J10" i="10"/>
  <c r="J174" i="10"/>
  <c r="J85" i="10"/>
  <c r="J99" i="10"/>
  <c r="J89" i="10"/>
  <c r="J153" i="10"/>
  <c r="J149" i="10"/>
  <c r="J127" i="10"/>
  <c r="J119" i="10"/>
  <c r="J110" i="10"/>
  <c r="J29" i="10"/>
  <c r="J73" i="10"/>
  <c r="J173" i="10"/>
  <c r="J84" i="10"/>
  <c r="J90" i="10"/>
  <c r="J154" i="10"/>
  <c r="J147" i="10"/>
  <c r="J126" i="10"/>
  <c r="J116" i="10"/>
  <c r="J37" i="10"/>
  <c r="J30" i="10"/>
  <c r="J186" i="10"/>
  <c r="D12" i="1"/>
  <c r="D11" i="1"/>
  <c r="E11" i="1"/>
  <c r="F11" i="1"/>
  <c r="G11" i="1"/>
  <c r="D13" i="1"/>
  <c r="E12" i="1"/>
  <c r="F12" i="1"/>
  <c r="G12" i="1"/>
  <c r="D14" i="1"/>
  <c r="E13" i="1"/>
  <c r="F13" i="1"/>
  <c r="G13" i="1"/>
  <c r="D15" i="1"/>
  <c r="E14" i="1"/>
  <c r="F14" i="1"/>
  <c r="G14" i="1"/>
  <c r="D16" i="1"/>
  <c r="E15" i="1"/>
  <c r="F15" i="1"/>
  <c r="G15" i="1"/>
  <c r="D17" i="1"/>
  <c r="E16" i="1"/>
  <c r="F16" i="1"/>
  <c r="G16" i="1"/>
  <c r="D18" i="1"/>
  <c r="E17" i="1"/>
  <c r="F17" i="1"/>
  <c r="G17" i="1"/>
  <c r="D19" i="1"/>
  <c r="E18" i="1"/>
  <c r="F18" i="1"/>
  <c r="G18" i="1"/>
  <c r="D20" i="1"/>
  <c r="E19" i="1"/>
  <c r="F19" i="1"/>
  <c r="G19" i="1"/>
  <c r="D21" i="1"/>
  <c r="E20" i="1"/>
  <c r="F20" i="1"/>
  <c r="G20" i="1"/>
  <c r="D22" i="1"/>
  <c r="E21" i="1"/>
  <c r="F21" i="1"/>
  <c r="G21" i="1"/>
  <c r="D23" i="1"/>
  <c r="E22" i="1"/>
  <c r="F22" i="1"/>
  <c r="G22" i="1"/>
  <c r="D24" i="1"/>
  <c r="E23" i="1"/>
  <c r="F23" i="1"/>
  <c r="G23" i="1"/>
  <c r="D25" i="1"/>
  <c r="E24" i="1"/>
  <c r="F24" i="1"/>
  <c r="G24" i="1"/>
  <c r="D26" i="1"/>
  <c r="E25" i="1"/>
  <c r="F25" i="1"/>
  <c r="G25" i="1"/>
  <c r="D27" i="1"/>
  <c r="E26" i="1"/>
  <c r="F26" i="1"/>
  <c r="G26" i="1"/>
  <c r="D28" i="1"/>
  <c r="E27" i="1"/>
  <c r="F27" i="1"/>
  <c r="G27" i="1"/>
  <c r="D29" i="1"/>
  <c r="E28" i="1"/>
  <c r="F28" i="1"/>
  <c r="G28" i="1"/>
  <c r="D30" i="1"/>
  <c r="E29" i="1"/>
  <c r="F29" i="1"/>
  <c r="G29" i="1"/>
  <c r="D31" i="1"/>
  <c r="E30" i="1"/>
  <c r="F30" i="1"/>
  <c r="G30" i="1"/>
  <c r="D32" i="1"/>
  <c r="E31" i="1"/>
  <c r="F31" i="1"/>
  <c r="G31" i="1"/>
  <c r="D33" i="1"/>
  <c r="E32" i="1"/>
  <c r="F32" i="1"/>
  <c r="G32" i="1"/>
  <c r="D34" i="1"/>
  <c r="E33" i="1"/>
  <c r="F33" i="1"/>
  <c r="G33" i="1"/>
  <c r="D35" i="1"/>
  <c r="E34" i="1"/>
  <c r="F34" i="1"/>
  <c r="G34" i="1"/>
  <c r="D36" i="1"/>
  <c r="E35" i="1"/>
  <c r="F35" i="1"/>
  <c r="G35" i="1"/>
  <c r="D37" i="1"/>
  <c r="E36" i="1"/>
  <c r="F36" i="1"/>
  <c r="G36" i="1"/>
  <c r="D38" i="1"/>
  <c r="E37" i="1"/>
  <c r="F37" i="1"/>
  <c r="G37" i="1"/>
  <c r="D39" i="1"/>
  <c r="E38" i="1"/>
  <c r="F38" i="1"/>
  <c r="G38" i="1"/>
  <c r="D40" i="1"/>
  <c r="E39" i="1"/>
  <c r="F39" i="1"/>
  <c r="G39" i="1"/>
  <c r="D41" i="1"/>
  <c r="E40" i="1"/>
  <c r="F40" i="1"/>
  <c r="G40" i="1"/>
  <c r="D42" i="1"/>
  <c r="E41" i="1"/>
  <c r="F41" i="1"/>
  <c r="G41" i="1"/>
  <c r="D43" i="1"/>
  <c r="E42" i="1"/>
  <c r="F42" i="1"/>
  <c r="G42" i="1"/>
  <c r="D44" i="1"/>
  <c r="E43" i="1"/>
  <c r="F43" i="1"/>
  <c r="G43" i="1"/>
  <c r="D45" i="1"/>
  <c r="E44" i="1"/>
  <c r="F44" i="1"/>
  <c r="G44" i="1"/>
  <c r="D46" i="1"/>
  <c r="E45" i="1"/>
  <c r="F45" i="1"/>
  <c r="G45" i="1"/>
  <c r="D47" i="1"/>
  <c r="E46" i="1"/>
  <c r="F46" i="1"/>
  <c r="G46" i="1"/>
  <c r="D48" i="1"/>
  <c r="E47" i="1"/>
  <c r="F47" i="1"/>
  <c r="G47" i="1"/>
  <c r="D49" i="1"/>
  <c r="E48" i="1"/>
  <c r="F48" i="1"/>
  <c r="G48" i="1"/>
  <c r="D50" i="1"/>
  <c r="E49" i="1"/>
  <c r="F49" i="1"/>
  <c r="G49" i="1"/>
  <c r="D51" i="1"/>
  <c r="E50" i="1"/>
  <c r="F50" i="1"/>
  <c r="G50" i="1"/>
  <c r="D52" i="1"/>
  <c r="E51" i="1"/>
  <c r="F51" i="1"/>
  <c r="G51" i="1"/>
  <c r="D53" i="1"/>
  <c r="E52" i="1"/>
  <c r="F52" i="1"/>
  <c r="G52" i="1"/>
  <c r="D54" i="1"/>
  <c r="E53" i="1"/>
  <c r="F53" i="1"/>
  <c r="G53" i="1"/>
  <c r="D55" i="1"/>
  <c r="E54" i="1"/>
  <c r="F54" i="1"/>
  <c r="G54" i="1"/>
  <c r="D56" i="1"/>
  <c r="E55" i="1"/>
  <c r="F55" i="1"/>
  <c r="G55" i="1"/>
  <c r="D57" i="1"/>
  <c r="E56" i="1"/>
  <c r="F56" i="1"/>
  <c r="G56" i="1"/>
  <c r="D58" i="1"/>
  <c r="E57" i="1"/>
  <c r="F57" i="1"/>
  <c r="G57" i="1"/>
  <c r="D59" i="1"/>
  <c r="E58" i="1"/>
  <c r="F58" i="1"/>
  <c r="G58" i="1"/>
  <c r="D60" i="1"/>
  <c r="E59" i="1"/>
  <c r="F59" i="1"/>
  <c r="G59" i="1"/>
  <c r="D61" i="1"/>
  <c r="E60" i="1"/>
  <c r="F60" i="1"/>
  <c r="G60" i="1"/>
  <c r="D62" i="1"/>
  <c r="E61" i="1"/>
  <c r="F61" i="1"/>
  <c r="G61" i="1"/>
  <c r="D63" i="1"/>
  <c r="E62" i="1"/>
  <c r="F62" i="1"/>
  <c r="G62" i="1"/>
  <c r="D64" i="1"/>
  <c r="E63" i="1"/>
  <c r="F63" i="1"/>
  <c r="G63" i="1"/>
  <c r="D65" i="1"/>
  <c r="E64" i="1"/>
  <c r="F64" i="1"/>
  <c r="G64" i="1"/>
  <c r="D66" i="1"/>
  <c r="E65" i="1"/>
  <c r="F65" i="1"/>
  <c r="G65" i="1"/>
  <c r="D67" i="1"/>
  <c r="E66" i="1"/>
  <c r="F66" i="1"/>
  <c r="G66" i="1"/>
  <c r="D68" i="1"/>
  <c r="E67" i="1"/>
  <c r="F67" i="1"/>
  <c r="G67" i="1"/>
  <c r="D69" i="1"/>
  <c r="E68" i="1"/>
  <c r="F68" i="1"/>
  <c r="G68" i="1"/>
  <c r="D70" i="1"/>
  <c r="E69" i="1"/>
  <c r="F69" i="1"/>
  <c r="G69" i="1"/>
  <c r="D71" i="1"/>
  <c r="E70" i="1"/>
  <c r="F70" i="1"/>
  <c r="G70" i="1"/>
  <c r="D72" i="1"/>
  <c r="E71" i="1"/>
  <c r="F71" i="1"/>
  <c r="G71" i="1"/>
  <c r="D73" i="1"/>
  <c r="E72" i="1"/>
  <c r="F72" i="1"/>
  <c r="G72" i="1"/>
  <c r="D74" i="1"/>
  <c r="E73" i="1"/>
  <c r="F73" i="1"/>
  <c r="G73" i="1"/>
  <c r="D75" i="1"/>
  <c r="E74" i="1"/>
  <c r="F74" i="1"/>
  <c r="G74" i="1"/>
  <c r="D76" i="1"/>
  <c r="E75" i="1"/>
  <c r="F75" i="1"/>
  <c r="G75" i="1"/>
  <c r="D77" i="1"/>
  <c r="E76" i="1"/>
  <c r="F76" i="1"/>
  <c r="G76" i="1"/>
  <c r="D78" i="1"/>
  <c r="E77" i="1"/>
  <c r="F77" i="1"/>
  <c r="G77" i="1"/>
  <c r="D79" i="1"/>
  <c r="E78" i="1"/>
  <c r="F78" i="1"/>
  <c r="G78" i="1"/>
  <c r="D80" i="1"/>
  <c r="E79" i="1"/>
  <c r="F79" i="1"/>
  <c r="G79" i="1"/>
  <c r="D81" i="1"/>
  <c r="E80" i="1"/>
  <c r="F80" i="1"/>
  <c r="G80" i="1"/>
  <c r="D82" i="1"/>
  <c r="E81" i="1"/>
  <c r="F81" i="1"/>
  <c r="G81" i="1"/>
  <c r="D83" i="1"/>
  <c r="E82" i="1"/>
  <c r="F82" i="1"/>
  <c r="G82" i="1"/>
  <c r="D84" i="1"/>
  <c r="E83" i="1"/>
  <c r="F83" i="1"/>
  <c r="G83" i="1"/>
  <c r="D85" i="1"/>
  <c r="E84" i="1"/>
  <c r="F84" i="1"/>
  <c r="G84" i="1"/>
  <c r="D86" i="1"/>
  <c r="E85" i="1"/>
  <c r="F85" i="1"/>
  <c r="G85" i="1"/>
  <c r="D87" i="1"/>
  <c r="E86" i="1"/>
  <c r="F86" i="1"/>
  <c r="G86" i="1"/>
  <c r="D88" i="1"/>
  <c r="E87" i="1"/>
  <c r="F87" i="1"/>
  <c r="G87" i="1"/>
  <c r="D89" i="1"/>
  <c r="E88" i="1"/>
  <c r="F88" i="1"/>
  <c r="G88" i="1"/>
  <c r="D90" i="1"/>
  <c r="E89" i="1"/>
  <c r="F89" i="1"/>
  <c r="G89" i="1"/>
  <c r="D91" i="1"/>
  <c r="E90" i="1"/>
  <c r="F90" i="1"/>
  <c r="G90" i="1"/>
  <c r="D92" i="1"/>
  <c r="E91" i="1"/>
  <c r="F91" i="1"/>
  <c r="G91" i="1"/>
  <c r="D93" i="1"/>
  <c r="E92" i="1"/>
  <c r="F92" i="1"/>
  <c r="G92" i="1"/>
  <c r="D94" i="1"/>
  <c r="E93" i="1"/>
  <c r="F93" i="1"/>
  <c r="G93" i="1"/>
  <c r="D95" i="1"/>
  <c r="E94" i="1"/>
  <c r="F94" i="1"/>
  <c r="G94" i="1"/>
  <c r="D96" i="1"/>
  <c r="E95" i="1"/>
  <c r="F95" i="1"/>
  <c r="G95" i="1"/>
  <c r="D97" i="1"/>
  <c r="E96" i="1"/>
  <c r="F96" i="1"/>
  <c r="G96" i="1"/>
  <c r="D98" i="1"/>
  <c r="E97" i="1"/>
  <c r="F97" i="1"/>
  <c r="G97" i="1"/>
  <c r="D99" i="1"/>
  <c r="E98" i="1"/>
  <c r="F98" i="1"/>
  <c r="G98" i="1"/>
  <c r="D100" i="1"/>
  <c r="E99" i="1"/>
  <c r="F99" i="1"/>
  <c r="G99" i="1"/>
  <c r="D101" i="1"/>
  <c r="E100" i="1"/>
  <c r="F100" i="1"/>
  <c r="G100" i="1"/>
  <c r="D102" i="1"/>
  <c r="E101" i="1"/>
  <c r="F101" i="1"/>
  <c r="G101" i="1"/>
  <c r="D103" i="1"/>
  <c r="E102" i="1"/>
  <c r="F102" i="1"/>
  <c r="G102" i="1"/>
  <c r="D104" i="1"/>
  <c r="E103" i="1"/>
  <c r="F103" i="1"/>
  <c r="G103" i="1"/>
  <c r="D105" i="1"/>
  <c r="E104" i="1"/>
  <c r="F104" i="1"/>
  <c r="G104" i="1"/>
  <c r="D106" i="1"/>
  <c r="E105" i="1"/>
  <c r="F105" i="1"/>
  <c r="G105" i="1"/>
  <c r="D107" i="1"/>
  <c r="E106" i="1"/>
  <c r="F106" i="1"/>
  <c r="G106" i="1"/>
  <c r="D108" i="1"/>
  <c r="E107" i="1"/>
  <c r="F107" i="1"/>
  <c r="G107" i="1"/>
  <c r="D109" i="1"/>
  <c r="E108" i="1"/>
  <c r="F108" i="1"/>
  <c r="G108" i="1"/>
  <c r="D110" i="1"/>
  <c r="E109" i="1"/>
  <c r="F109" i="1"/>
  <c r="G109" i="1"/>
  <c r="D111" i="1"/>
  <c r="E110" i="1"/>
  <c r="F110" i="1"/>
  <c r="G110" i="1"/>
  <c r="D112" i="1"/>
  <c r="E111" i="1"/>
  <c r="F111" i="1"/>
  <c r="G111" i="1"/>
  <c r="D113" i="1"/>
  <c r="E112" i="1"/>
  <c r="F112" i="1"/>
  <c r="G112" i="1"/>
  <c r="D114" i="1"/>
  <c r="E113" i="1"/>
  <c r="F113" i="1"/>
  <c r="G113" i="1"/>
  <c r="D115" i="1"/>
  <c r="E114" i="1"/>
  <c r="F114" i="1"/>
  <c r="G114" i="1"/>
  <c r="D116" i="1"/>
  <c r="E115" i="1"/>
  <c r="F115" i="1"/>
  <c r="G115" i="1"/>
  <c r="D117" i="1"/>
  <c r="E116" i="1"/>
  <c r="F116" i="1"/>
  <c r="G116" i="1"/>
  <c r="D118" i="1"/>
  <c r="E117" i="1"/>
  <c r="F117" i="1"/>
  <c r="G117" i="1"/>
  <c r="D119" i="1"/>
  <c r="E118" i="1"/>
  <c r="F118" i="1"/>
  <c r="G118" i="1"/>
  <c r="D120" i="1"/>
  <c r="E119" i="1"/>
  <c r="F119" i="1"/>
  <c r="G119" i="1"/>
  <c r="D121" i="1"/>
  <c r="E120" i="1"/>
  <c r="F120" i="1"/>
  <c r="G120" i="1"/>
  <c r="D122" i="1"/>
  <c r="E121" i="1"/>
  <c r="F121" i="1"/>
  <c r="G121" i="1"/>
  <c r="D123" i="1"/>
  <c r="E122" i="1"/>
  <c r="F122" i="1"/>
  <c r="G122" i="1"/>
  <c r="D124" i="1"/>
  <c r="E123" i="1"/>
  <c r="F123" i="1"/>
  <c r="G123" i="1"/>
  <c r="D125" i="1"/>
  <c r="E124" i="1"/>
  <c r="F124" i="1"/>
  <c r="G124" i="1"/>
  <c r="D126" i="1"/>
  <c r="E125" i="1"/>
  <c r="F125" i="1"/>
  <c r="G125" i="1"/>
  <c r="D127" i="1"/>
  <c r="E126" i="1"/>
  <c r="F126" i="1"/>
  <c r="G126" i="1"/>
  <c r="D128" i="1"/>
  <c r="E127" i="1"/>
  <c r="F127" i="1"/>
  <c r="G127" i="1"/>
  <c r="D129" i="1"/>
  <c r="E128" i="1"/>
  <c r="F128" i="1"/>
  <c r="G128" i="1"/>
  <c r="D130" i="1"/>
  <c r="E129" i="1"/>
  <c r="F129" i="1"/>
  <c r="G129" i="1"/>
  <c r="D131" i="1"/>
  <c r="E130" i="1"/>
  <c r="F130" i="1"/>
  <c r="G130" i="1"/>
  <c r="D132" i="1"/>
  <c r="E131" i="1"/>
  <c r="F131" i="1"/>
  <c r="G131" i="1"/>
  <c r="D133" i="1"/>
  <c r="E132" i="1"/>
  <c r="F132" i="1"/>
  <c r="G132" i="1"/>
  <c r="D134" i="1"/>
  <c r="E133" i="1"/>
  <c r="F133" i="1"/>
  <c r="G133" i="1"/>
  <c r="D135" i="1"/>
  <c r="E134" i="1"/>
  <c r="F134" i="1"/>
  <c r="G134" i="1"/>
  <c r="D136" i="1"/>
  <c r="E135" i="1"/>
  <c r="F135" i="1"/>
  <c r="G135" i="1"/>
  <c r="D137" i="1"/>
  <c r="E136" i="1"/>
  <c r="F136" i="1"/>
  <c r="G136" i="1"/>
  <c r="D138" i="1"/>
  <c r="E137" i="1"/>
  <c r="F137" i="1"/>
  <c r="G137" i="1"/>
  <c r="D139" i="1"/>
  <c r="E138" i="1"/>
  <c r="F138" i="1"/>
  <c r="G138" i="1"/>
  <c r="D140" i="1"/>
  <c r="E139" i="1"/>
  <c r="F139" i="1"/>
  <c r="G139" i="1"/>
  <c r="D141" i="1"/>
  <c r="E140" i="1"/>
  <c r="F140" i="1"/>
  <c r="G140" i="1"/>
  <c r="D142" i="1"/>
  <c r="E141" i="1"/>
  <c r="F141" i="1"/>
  <c r="G141" i="1"/>
  <c r="D143" i="1"/>
  <c r="E142" i="1"/>
  <c r="F142" i="1"/>
  <c r="G142" i="1"/>
  <c r="D144" i="1"/>
  <c r="E143" i="1"/>
  <c r="F143" i="1"/>
  <c r="G143" i="1"/>
  <c r="D145" i="1"/>
  <c r="E144" i="1"/>
  <c r="F144" i="1"/>
  <c r="G144" i="1"/>
  <c r="D146" i="1"/>
  <c r="E145" i="1"/>
  <c r="F145" i="1"/>
  <c r="G145" i="1"/>
  <c r="D147" i="1"/>
  <c r="E146" i="1"/>
  <c r="F146" i="1"/>
  <c r="G146" i="1"/>
  <c r="D148" i="1"/>
  <c r="E147" i="1"/>
  <c r="F147" i="1"/>
  <c r="G147" i="1"/>
  <c r="D149" i="1"/>
  <c r="E148" i="1"/>
  <c r="F148" i="1"/>
  <c r="G148" i="1"/>
  <c r="D150" i="1"/>
  <c r="E149" i="1"/>
  <c r="F149" i="1"/>
  <c r="G149" i="1"/>
  <c r="D151" i="1"/>
  <c r="E150" i="1"/>
  <c r="F150" i="1"/>
  <c r="G150" i="1"/>
  <c r="D152" i="1"/>
  <c r="E151" i="1"/>
  <c r="F151" i="1"/>
  <c r="G151" i="1"/>
  <c r="D153" i="1"/>
  <c r="E152" i="1"/>
  <c r="F152" i="1"/>
  <c r="G152" i="1"/>
  <c r="D154" i="1"/>
  <c r="E153" i="1"/>
  <c r="F153" i="1"/>
  <c r="G153" i="1"/>
  <c r="D155" i="1"/>
  <c r="E154" i="1"/>
  <c r="F154" i="1"/>
  <c r="G154" i="1"/>
  <c r="D156" i="1"/>
  <c r="E155" i="1"/>
  <c r="F155" i="1"/>
  <c r="G155" i="1"/>
  <c r="D157" i="1"/>
  <c r="E156" i="1"/>
  <c r="F156" i="1"/>
  <c r="G156" i="1"/>
  <c r="D158" i="1"/>
  <c r="E157" i="1"/>
  <c r="F157" i="1"/>
  <c r="G157" i="1"/>
  <c r="D159" i="1"/>
  <c r="E158" i="1"/>
  <c r="F158" i="1"/>
  <c r="G158" i="1"/>
  <c r="D160" i="1"/>
  <c r="E159" i="1"/>
  <c r="F159" i="1"/>
  <c r="G159" i="1"/>
  <c r="D161" i="1"/>
  <c r="E160" i="1"/>
  <c r="F160" i="1"/>
  <c r="G160" i="1"/>
  <c r="D162" i="1"/>
  <c r="E161" i="1"/>
  <c r="F161" i="1"/>
  <c r="G161" i="1"/>
  <c r="D163" i="1"/>
  <c r="E162" i="1"/>
  <c r="F162" i="1"/>
  <c r="G162" i="1"/>
  <c r="D164" i="1"/>
  <c r="E163" i="1"/>
  <c r="F163" i="1"/>
  <c r="G163" i="1"/>
  <c r="D165" i="1"/>
  <c r="E164" i="1"/>
  <c r="F164" i="1"/>
  <c r="G164" i="1"/>
  <c r="D166" i="1"/>
  <c r="E165" i="1"/>
  <c r="F165" i="1"/>
  <c r="G165" i="1"/>
  <c r="D167" i="1"/>
  <c r="E166" i="1"/>
  <c r="F166" i="1"/>
  <c r="G166" i="1"/>
  <c r="D168" i="1"/>
  <c r="E167" i="1"/>
  <c r="F167" i="1"/>
  <c r="G167" i="1"/>
  <c r="D169" i="1"/>
  <c r="E168" i="1"/>
  <c r="F168" i="1"/>
  <c r="G168" i="1"/>
  <c r="D170" i="1"/>
  <c r="E169" i="1"/>
  <c r="F169" i="1"/>
  <c r="G169" i="1"/>
  <c r="D171" i="1"/>
  <c r="E170" i="1"/>
  <c r="F170" i="1"/>
  <c r="G170" i="1"/>
  <c r="D172" i="1"/>
  <c r="E171" i="1"/>
  <c r="F171" i="1"/>
  <c r="G171" i="1"/>
  <c r="D173" i="1"/>
  <c r="E172" i="1"/>
  <c r="F172" i="1"/>
  <c r="G172" i="1"/>
  <c r="D174" i="1"/>
  <c r="E173" i="1"/>
  <c r="F173" i="1"/>
  <c r="G173" i="1"/>
  <c r="D175" i="1"/>
  <c r="E174" i="1"/>
  <c r="F174" i="1"/>
  <c r="G174" i="1"/>
  <c r="D176" i="1"/>
  <c r="E175" i="1"/>
  <c r="F175" i="1"/>
  <c r="G175" i="1"/>
  <c r="D177" i="1"/>
  <c r="E176" i="1"/>
  <c r="F176" i="1"/>
  <c r="G176" i="1"/>
  <c r="D178" i="1"/>
  <c r="E177" i="1"/>
  <c r="F177" i="1"/>
  <c r="G177" i="1"/>
  <c r="D179" i="1"/>
  <c r="E178" i="1"/>
  <c r="F178" i="1"/>
  <c r="G178" i="1"/>
  <c r="D180" i="1"/>
  <c r="E179" i="1"/>
  <c r="F179" i="1"/>
  <c r="G179" i="1"/>
  <c r="D181" i="1"/>
  <c r="E180" i="1"/>
  <c r="F180" i="1"/>
  <c r="G180" i="1"/>
  <c r="D182" i="1"/>
  <c r="E181" i="1"/>
  <c r="F181" i="1"/>
  <c r="G181" i="1"/>
  <c r="D183" i="1"/>
  <c r="E182" i="1"/>
  <c r="F182" i="1"/>
  <c r="G182" i="1"/>
  <c r="D184" i="1"/>
  <c r="E183" i="1"/>
  <c r="F183" i="1"/>
  <c r="G183" i="1"/>
  <c r="D185" i="1"/>
  <c r="E184" i="1"/>
  <c r="F184" i="1"/>
  <c r="G184" i="1"/>
  <c r="D186" i="1"/>
  <c r="E185" i="1"/>
  <c r="F185" i="1"/>
  <c r="G185" i="1"/>
  <c r="G186" i="1"/>
  <c r="D10" i="1"/>
  <c r="E10" i="1"/>
  <c r="F10" i="1"/>
  <c r="G10" i="1"/>
  <c r="J2" i="1"/>
  <c r="J3" i="1"/>
  <c r="J4" i="1"/>
  <c r="J5" i="1"/>
  <c r="J6" i="1"/>
  <c r="J7" i="1"/>
  <c r="J8" i="1"/>
  <c r="J1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0" i="1"/>
  <c r="K9" i="1"/>
  <c r="J9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0" i="1"/>
  <c r="I2" i="1"/>
  <c r="I3" i="1"/>
  <c r="I4" i="1"/>
  <c r="I5" i="1"/>
  <c r="I6" i="1"/>
  <c r="I7" i="1"/>
  <c r="I8" i="1"/>
  <c r="I9" i="1"/>
  <c r="I1" i="1"/>
  <c r="J77" i="1"/>
  <c r="J167" i="1"/>
  <c r="J91" i="1"/>
  <c r="J130" i="1"/>
  <c r="J137" i="1"/>
  <c r="J63" i="1"/>
  <c r="J108" i="1"/>
  <c r="J84" i="1"/>
  <c r="J149" i="1"/>
  <c r="J10" i="1"/>
  <c r="J46" i="1"/>
  <c r="J127" i="1"/>
  <c r="J115" i="1"/>
  <c r="J122" i="1"/>
  <c r="J15" i="1"/>
  <c r="J64" i="1"/>
  <c r="J44" i="1"/>
  <c r="J112" i="1"/>
  <c r="J53" i="1"/>
  <c r="J28" i="1"/>
  <c r="J88" i="1"/>
  <c r="J171" i="1"/>
  <c r="J148" i="1"/>
  <c r="J70" i="1"/>
  <c r="J174" i="1"/>
  <c r="J146" i="1"/>
  <c r="J97" i="1"/>
  <c r="J45" i="1"/>
  <c r="J78" i="1"/>
  <c r="J133" i="1"/>
  <c r="J157" i="1"/>
  <c r="J43" i="1"/>
  <c r="J89" i="1"/>
  <c r="J151" i="1"/>
  <c r="J111" i="1"/>
  <c r="J55" i="1"/>
  <c r="J49" i="1"/>
  <c r="J136" i="1"/>
  <c r="J173" i="1"/>
  <c r="J94" i="1"/>
  <c r="J153" i="1"/>
  <c r="J182" i="1"/>
  <c r="J38" i="1"/>
  <c r="J144" i="1"/>
  <c r="J82" i="1"/>
  <c r="J161" i="1"/>
  <c r="J20" i="1"/>
  <c r="J11" i="1"/>
  <c r="J131" i="1"/>
  <c r="J18" i="1"/>
  <c r="J103" i="1"/>
  <c r="J40" i="1"/>
  <c r="J79" i="1"/>
  <c r="J17" i="1"/>
  <c r="J180" i="1"/>
  <c r="J123" i="1"/>
  <c r="J58" i="1"/>
  <c r="J154" i="1"/>
  <c r="J80" i="1"/>
  <c r="J143" i="1"/>
  <c r="J104" i="1"/>
  <c r="J116" i="1"/>
  <c r="J30" i="1"/>
  <c r="J114" i="1"/>
  <c r="J47" i="1"/>
  <c r="J90" i="1"/>
  <c r="J117" i="1"/>
  <c r="J93" i="1"/>
  <c r="J160" i="1"/>
  <c r="J92" i="1"/>
  <c r="J156" i="1"/>
  <c r="J66" i="1"/>
  <c r="J140" i="1"/>
  <c r="J51" i="1"/>
  <c r="J102" i="1"/>
  <c r="J129" i="1"/>
  <c r="J56" i="1"/>
  <c r="J50" i="1"/>
  <c r="J59" i="1"/>
  <c r="J14" i="1"/>
  <c r="J128" i="1"/>
  <c r="J165" i="1"/>
  <c r="J69" i="1"/>
  <c r="J138" i="1"/>
  <c r="J27" i="1"/>
  <c r="J81" i="1"/>
  <c r="J170" i="1"/>
  <c r="J26" i="1"/>
  <c r="J101" i="1"/>
  <c r="J172" i="1"/>
  <c r="J60" i="1"/>
  <c r="J16" i="1"/>
  <c r="J155" i="1"/>
  <c r="J48" i="1"/>
  <c r="J71" i="1"/>
  <c r="J83" i="1"/>
  <c r="J96" i="1"/>
  <c r="J62" i="1"/>
  <c r="J177" i="1"/>
  <c r="J98" i="1"/>
  <c r="J142" i="1"/>
  <c r="J105" i="1"/>
  <c r="J166" i="1"/>
  <c r="J95" i="1"/>
  <c r="J54" i="1"/>
  <c r="J139" i="1"/>
  <c r="J125" i="1"/>
  <c r="J85" i="1"/>
  <c r="J42" i="1"/>
  <c r="J162" i="1"/>
  <c r="J132" i="1"/>
  <c r="J32" i="1"/>
  <c r="J57" i="1"/>
  <c r="J121" i="1"/>
  <c r="J147" i="1"/>
  <c r="J41" i="1"/>
  <c r="J29" i="1"/>
  <c r="J76" i="1"/>
  <c r="J183" i="1"/>
  <c r="J39" i="1"/>
  <c r="J99" i="1"/>
  <c r="J106" i="1"/>
  <c r="J61" i="1"/>
  <c r="J113" i="1"/>
  <c r="J135" i="1"/>
  <c r="J158" i="1"/>
  <c r="J100" i="1"/>
  <c r="J107" i="1"/>
  <c r="J33" i="1"/>
  <c r="J52" i="1"/>
  <c r="J152" i="1"/>
  <c r="J109" i="1"/>
  <c r="J169" i="1"/>
  <c r="J25" i="1"/>
  <c r="J178" i="1"/>
  <c r="J67" i="1"/>
  <c r="J126" i="1"/>
  <c r="J145" i="1"/>
  <c r="J37" i="1"/>
  <c r="J150" i="1"/>
  <c r="J134" i="1"/>
  <c r="J12" i="1"/>
  <c r="J72" i="1"/>
  <c r="J164" i="1"/>
  <c r="J184" i="1"/>
  <c r="J24" i="1"/>
  <c r="J19" i="1"/>
  <c r="J68" i="1"/>
  <c r="J21" i="1"/>
  <c r="J36" i="1"/>
  <c r="J175" i="1"/>
  <c r="J35" i="1"/>
  <c r="J141" i="1"/>
  <c r="J73" i="1"/>
  <c r="J185" i="1"/>
  <c r="J86" i="1"/>
  <c r="J181" i="1"/>
  <c r="J159" i="1"/>
  <c r="J13" i="1"/>
  <c r="J163" i="1"/>
  <c r="J31" i="1"/>
  <c r="J75" i="1"/>
  <c r="J176" i="1"/>
  <c r="J22" i="1"/>
  <c r="J118" i="1"/>
  <c r="J65" i="1"/>
  <c r="J87" i="1"/>
  <c r="J124" i="1"/>
  <c r="J34" i="1"/>
  <c r="J110" i="1"/>
  <c r="J168" i="1"/>
  <c r="J120" i="1"/>
  <c r="J179" i="1"/>
  <c r="J74" i="1"/>
  <c r="J23" i="1"/>
  <c r="J119" i="1"/>
  <c r="J186" i="1"/>
  <c r="D12" i="11"/>
  <c r="D11" i="11"/>
  <c r="E11" i="11"/>
  <c r="F11" i="11"/>
  <c r="G11" i="11"/>
  <c r="D13" i="11"/>
  <c r="E12" i="11"/>
  <c r="F12" i="11"/>
  <c r="G12" i="11"/>
  <c r="D14" i="11"/>
  <c r="E13" i="11"/>
  <c r="F13" i="11"/>
  <c r="G13" i="11"/>
  <c r="D15" i="11"/>
  <c r="E14" i="11"/>
  <c r="F14" i="11"/>
  <c r="G14" i="11"/>
  <c r="D16" i="11"/>
  <c r="E15" i="11"/>
  <c r="F15" i="11"/>
  <c r="G15" i="11"/>
  <c r="D17" i="11"/>
  <c r="E16" i="11"/>
  <c r="F16" i="11"/>
  <c r="G16" i="11"/>
  <c r="D18" i="11"/>
  <c r="E17" i="11"/>
  <c r="F17" i="11"/>
  <c r="G17" i="11"/>
  <c r="D19" i="11"/>
  <c r="E18" i="11"/>
  <c r="F18" i="11"/>
  <c r="G18" i="11"/>
  <c r="D20" i="11"/>
  <c r="E19" i="11"/>
  <c r="F19" i="11"/>
  <c r="G19" i="11"/>
  <c r="D21" i="11"/>
  <c r="E20" i="11"/>
  <c r="F20" i="11"/>
  <c r="G20" i="11"/>
  <c r="D22" i="11"/>
  <c r="E21" i="11"/>
  <c r="F21" i="11"/>
  <c r="G21" i="11"/>
  <c r="D23" i="11"/>
  <c r="E22" i="11"/>
  <c r="F22" i="11"/>
  <c r="G22" i="11"/>
  <c r="D24" i="11"/>
  <c r="E23" i="11"/>
  <c r="F23" i="11"/>
  <c r="G23" i="11"/>
  <c r="D25" i="11"/>
  <c r="E24" i="11"/>
  <c r="F24" i="11"/>
  <c r="G24" i="11"/>
  <c r="D26" i="11"/>
  <c r="E25" i="11"/>
  <c r="F25" i="11"/>
  <c r="G25" i="11"/>
  <c r="D27" i="11"/>
  <c r="E26" i="11"/>
  <c r="F26" i="11"/>
  <c r="G26" i="11"/>
  <c r="D28" i="11"/>
  <c r="E27" i="11"/>
  <c r="F27" i="11"/>
  <c r="G27" i="11"/>
  <c r="D29" i="11"/>
  <c r="E28" i="11"/>
  <c r="F28" i="11"/>
  <c r="G28" i="11"/>
  <c r="D30" i="11"/>
  <c r="E29" i="11"/>
  <c r="F29" i="11"/>
  <c r="G29" i="11"/>
  <c r="D31" i="11"/>
  <c r="E30" i="11"/>
  <c r="F30" i="11"/>
  <c r="G30" i="11"/>
  <c r="D32" i="11"/>
  <c r="E31" i="11"/>
  <c r="F31" i="11"/>
  <c r="G31" i="11"/>
  <c r="D33" i="11"/>
  <c r="E32" i="11"/>
  <c r="F32" i="11"/>
  <c r="G32" i="11"/>
  <c r="D34" i="11"/>
  <c r="E33" i="11"/>
  <c r="F33" i="11"/>
  <c r="G33" i="11"/>
  <c r="D35" i="11"/>
  <c r="E34" i="11"/>
  <c r="F34" i="11"/>
  <c r="G34" i="11"/>
  <c r="D36" i="11"/>
  <c r="E35" i="11"/>
  <c r="F35" i="11"/>
  <c r="G35" i="11"/>
  <c r="D37" i="11"/>
  <c r="E36" i="11"/>
  <c r="F36" i="11"/>
  <c r="G36" i="11"/>
  <c r="D38" i="11"/>
  <c r="E37" i="11"/>
  <c r="F37" i="11"/>
  <c r="G37" i="11"/>
  <c r="D39" i="11"/>
  <c r="E38" i="11"/>
  <c r="F38" i="11"/>
  <c r="G38" i="11"/>
  <c r="D40" i="11"/>
  <c r="E39" i="11"/>
  <c r="F39" i="11"/>
  <c r="G39" i="11"/>
  <c r="D41" i="11"/>
  <c r="E40" i="11"/>
  <c r="F40" i="11"/>
  <c r="G40" i="11"/>
  <c r="D42" i="11"/>
  <c r="E41" i="11"/>
  <c r="F41" i="11"/>
  <c r="G41" i="11"/>
  <c r="D43" i="11"/>
  <c r="E42" i="11"/>
  <c r="F42" i="11"/>
  <c r="G42" i="11"/>
  <c r="D44" i="11"/>
  <c r="E43" i="11"/>
  <c r="F43" i="11"/>
  <c r="G43" i="11"/>
  <c r="D45" i="11"/>
  <c r="E44" i="11"/>
  <c r="F44" i="11"/>
  <c r="G44" i="11"/>
  <c r="D46" i="11"/>
  <c r="E45" i="11"/>
  <c r="F45" i="11"/>
  <c r="G45" i="11"/>
  <c r="D47" i="11"/>
  <c r="E46" i="11"/>
  <c r="F46" i="11"/>
  <c r="G46" i="11"/>
  <c r="D48" i="11"/>
  <c r="E47" i="11"/>
  <c r="F47" i="11"/>
  <c r="G47" i="11"/>
  <c r="D49" i="11"/>
  <c r="E48" i="11"/>
  <c r="F48" i="11"/>
  <c r="G48" i="11"/>
  <c r="D50" i="11"/>
  <c r="E49" i="11"/>
  <c r="F49" i="11"/>
  <c r="G49" i="11"/>
  <c r="D51" i="11"/>
  <c r="E50" i="11"/>
  <c r="F50" i="11"/>
  <c r="G50" i="11"/>
  <c r="D52" i="11"/>
  <c r="E51" i="11"/>
  <c r="F51" i="11"/>
  <c r="G51" i="11"/>
  <c r="D53" i="11"/>
  <c r="E52" i="11"/>
  <c r="F52" i="11"/>
  <c r="G52" i="11"/>
  <c r="D54" i="11"/>
  <c r="E53" i="11"/>
  <c r="F53" i="11"/>
  <c r="G53" i="11"/>
  <c r="D55" i="11"/>
  <c r="E54" i="11"/>
  <c r="F54" i="11"/>
  <c r="G54" i="11"/>
  <c r="D56" i="11"/>
  <c r="E55" i="11"/>
  <c r="F55" i="11"/>
  <c r="G55" i="11"/>
  <c r="D57" i="11"/>
  <c r="E56" i="11"/>
  <c r="F56" i="11"/>
  <c r="G56" i="11"/>
  <c r="D58" i="11"/>
  <c r="E57" i="11"/>
  <c r="F57" i="11"/>
  <c r="G57" i="11"/>
  <c r="D59" i="11"/>
  <c r="E58" i="11"/>
  <c r="F58" i="11"/>
  <c r="G58" i="11"/>
  <c r="D60" i="11"/>
  <c r="E59" i="11"/>
  <c r="F59" i="11"/>
  <c r="G59" i="11"/>
  <c r="D61" i="11"/>
  <c r="E60" i="11"/>
  <c r="F60" i="11"/>
  <c r="G60" i="11"/>
  <c r="D62" i="11"/>
  <c r="E61" i="11"/>
  <c r="F61" i="11"/>
  <c r="G61" i="11"/>
  <c r="D63" i="11"/>
  <c r="E62" i="11"/>
  <c r="F62" i="11"/>
  <c r="G62" i="11"/>
  <c r="D64" i="11"/>
  <c r="E63" i="11"/>
  <c r="F63" i="11"/>
  <c r="G63" i="11"/>
  <c r="D65" i="11"/>
  <c r="E64" i="11"/>
  <c r="F64" i="11"/>
  <c r="G64" i="11"/>
  <c r="D66" i="11"/>
  <c r="E65" i="11"/>
  <c r="F65" i="11"/>
  <c r="G65" i="11"/>
  <c r="D67" i="11"/>
  <c r="E66" i="11"/>
  <c r="F66" i="11"/>
  <c r="G66" i="11"/>
  <c r="D68" i="11"/>
  <c r="E67" i="11"/>
  <c r="F67" i="11"/>
  <c r="G67" i="11"/>
  <c r="D69" i="11"/>
  <c r="E68" i="11"/>
  <c r="F68" i="11"/>
  <c r="G68" i="11"/>
  <c r="D70" i="11"/>
  <c r="E69" i="11"/>
  <c r="F69" i="11"/>
  <c r="G69" i="11"/>
  <c r="D71" i="11"/>
  <c r="E70" i="11"/>
  <c r="F70" i="11"/>
  <c r="G70" i="11"/>
  <c r="D72" i="11"/>
  <c r="E71" i="11"/>
  <c r="F71" i="11"/>
  <c r="G71" i="11"/>
  <c r="D73" i="11"/>
  <c r="E72" i="11"/>
  <c r="F72" i="11"/>
  <c r="G72" i="11"/>
  <c r="D74" i="11"/>
  <c r="E73" i="11"/>
  <c r="F73" i="11"/>
  <c r="G73" i="11"/>
  <c r="D75" i="11"/>
  <c r="E74" i="11"/>
  <c r="F74" i="11"/>
  <c r="G74" i="11"/>
  <c r="D76" i="11"/>
  <c r="E75" i="11"/>
  <c r="F75" i="11"/>
  <c r="G75" i="11"/>
  <c r="D77" i="11"/>
  <c r="E76" i="11"/>
  <c r="F76" i="11"/>
  <c r="G76" i="11"/>
  <c r="D78" i="11"/>
  <c r="E77" i="11"/>
  <c r="F77" i="11"/>
  <c r="G77" i="11"/>
  <c r="D79" i="11"/>
  <c r="E78" i="11"/>
  <c r="F78" i="11"/>
  <c r="G78" i="11"/>
  <c r="D80" i="11"/>
  <c r="E79" i="11"/>
  <c r="F79" i="11"/>
  <c r="G79" i="11"/>
  <c r="D81" i="11"/>
  <c r="E80" i="11"/>
  <c r="F80" i="11"/>
  <c r="G80" i="11"/>
  <c r="D82" i="11"/>
  <c r="E81" i="11"/>
  <c r="F81" i="11"/>
  <c r="G81" i="11"/>
  <c r="D83" i="11"/>
  <c r="E82" i="11"/>
  <c r="F82" i="11"/>
  <c r="G82" i="11"/>
  <c r="D84" i="11"/>
  <c r="E83" i="11"/>
  <c r="F83" i="11"/>
  <c r="G83" i="11"/>
  <c r="D85" i="11"/>
  <c r="E84" i="11"/>
  <c r="F84" i="11"/>
  <c r="G84" i="11"/>
  <c r="D86" i="11"/>
  <c r="E85" i="11"/>
  <c r="F85" i="11"/>
  <c r="G85" i="11"/>
  <c r="D87" i="11"/>
  <c r="E86" i="11"/>
  <c r="F86" i="11"/>
  <c r="G86" i="11"/>
  <c r="D88" i="11"/>
  <c r="E87" i="11"/>
  <c r="F87" i="11"/>
  <c r="G87" i="11"/>
  <c r="D89" i="11"/>
  <c r="E88" i="11"/>
  <c r="F88" i="11"/>
  <c r="G88" i="11"/>
  <c r="D90" i="11"/>
  <c r="E89" i="11"/>
  <c r="F89" i="11"/>
  <c r="G89" i="11"/>
  <c r="D91" i="11"/>
  <c r="E90" i="11"/>
  <c r="F90" i="11"/>
  <c r="G90" i="11"/>
  <c r="D92" i="11"/>
  <c r="E91" i="11"/>
  <c r="F91" i="11"/>
  <c r="G91" i="11"/>
  <c r="D93" i="11"/>
  <c r="E92" i="11"/>
  <c r="F92" i="11"/>
  <c r="G92" i="11"/>
  <c r="D94" i="11"/>
  <c r="E93" i="11"/>
  <c r="F93" i="11"/>
  <c r="G93" i="11"/>
  <c r="D95" i="11"/>
  <c r="E94" i="11"/>
  <c r="F94" i="11"/>
  <c r="G94" i="11"/>
  <c r="D96" i="11"/>
  <c r="E95" i="11"/>
  <c r="F95" i="11"/>
  <c r="G95" i="11"/>
  <c r="D97" i="11"/>
  <c r="E96" i="11"/>
  <c r="F96" i="11"/>
  <c r="G96" i="11"/>
  <c r="D98" i="11"/>
  <c r="E97" i="11"/>
  <c r="F97" i="11"/>
  <c r="G97" i="11"/>
  <c r="D99" i="11"/>
  <c r="E98" i="11"/>
  <c r="F98" i="11"/>
  <c r="G98" i="11"/>
  <c r="D100" i="11"/>
  <c r="E99" i="11"/>
  <c r="F99" i="11"/>
  <c r="G99" i="11"/>
  <c r="D101" i="11"/>
  <c r="E100" i="11"/>
  <c r="F100" i="11"/>
  <c r="G100" i="11"/>
  <c r="D102" i="11"/>
  <c r="E101" i="11"/>
  <c r="F101" i="11"/>
  <c r="G101" i="11"/>
  <c r="D103" i="11"/>
  <c r="E102" i="11"/>
  <c r="F102" i="11"/>
  <c r="G102" i="11"/>
  <c r="D104" i="11"/>
  <c r="E103" i="11"/>
  <c r="F103" i="11"/>
  <c r="G103" i="11"/>
  <c r="D105" i="11"/>
  <c r="E104" i="11"/>
  <c r="F104" i="11"/>
  <c r="G104" i="11"/>
  <c r="D106" i="11"/>
  <c r="E105" i="11"/>
  <c r="F105" i="11"/>
  <c r="G105" i="11"/>
  <c r="D107" i="11"/>
  <c r="E106" i="11"/>
  <c r="F106" i="11"/>
  <c r="G106" i="11"/>
  <c r="D108" i="11"/>
  <c r="E107" i="11"/>
  <c r="F107" i="11"/>
  <c r="G107" i="11"/>
  <c r="D109" i="11"/>
  <c r="E108" i="11"/>
  <c r="F108" i="11"/>
  <c r="G108" i="11"/>
  <c r="D110" i="11"/>
  <c r="E109" i="11"/>
  <c r="F109" i="11"/>
  <c r="G109" i="11"/>
  <c r="D111" i="11"/>
  <c r="E110" i="11"/>
  <c r="F110" i="11"/>
  <c r="G110" i="11"/>
  <c r="D112" i="11"/>
  <c r="E111" i="11"/>
  <c r="F111" i="11"/>
  <c r="G111" i="11"/>
  <c r="D113" i="11"/>
  <c r="E112" i="11"/>
  <c r="F112" i="11"/>
  <c r="G112" i="11"/>
  <c r="D114" i="11"/>
  <c r="E113" i="11"/>
  <c r="F113" i="11"/>
  <c r="G113" i="11"/>
  <c r="D115" i="11"/>
  <c r="E114" i="11"/>
  <c r="F114" i="11"/>
  <c r="G114" i="11"/>
  <c r="D116" i="11"/>
  <c r="E115" i="11"/>
  <c r="F115" i="11"/>
  <c r="G115" i="11"/>
  <c r="D117" i="11"/>
  <c r="E116" i="11"/>
  <c r="F116" i="11"/>
  <c r="G116" i="11"/>
  <c r="D118" i="11"/>
  <c r="E117" i="11"/>
  <c r="F117" i="11"/>
  <c r="G117" i="11"/>
  <c r="D119" i="11"/>
  <c r="E118" i="11"/>
  <c r="F118" i="11"/>
  <c r="G118" i="11"/>
  <c r="D120" i="11"/>
  <c r="E119" i="11"/>
  <c r="F119" i="11"/>
  <c r="G119" i="11"/>
  <c r="D121" i="11"/>
  <c r="E120" i="11"/>
  <c r="F120" i="11"/>
  <c r="G120" i="11"/>
  <c r="D122" i="11"/>
  <c r="E121" i="11"/>
  <c r="F121" i="11"/>
  <c r="G121" i="11"/>
  <c r="D123" i="11"/>
  <c r="E122" i="11"/>
  <c r="F122" i="11"/>
  <c r="G122" i="11"/>
  <c r="D124" i="11"/>
  <c r="E123" i="11"/>
  <c r="F123" i="11"/>
  <c r="G123" i="11"/>
  <c r="D125" i="11"/>
  <c r="E124" i="11"/>
  <c r="F124" i="11"/>
  <c r="G124" i="11"/>
  <c r="D126" i="11"/>
  <c r="E125" i="11"/>
  <c r="F125" i="11"/>
  <c r="G125" i="11"/>
  <c r="D127" i="11"/>
  <c r="E126" i="11"/>
  <c r="F126" i="11"/>
  <c r="G126" i="11"/>
  <c r="D128" i="11"/>
  <c r="E127" i="11"/>
  <c r="F127" i="11"/>
  <c r="G127" i="11"/>
  <c r="D129" i="11"/>
  <c r="E128" i="11"/>
  <c r="F128" i="11"/>
  <c r="G128" i="11"/>
  <c r="D130" i="11"/>
  <c r="E129" i="11"/>
  <c r="F129" i="11"/>
  <c r="G129" i="11"/>
  <c r="D131" i="11"/>
  <c r="E130" i="11"/>
  <c r="F130" i="11"/>
  <c r="G130" i="11"/>
  <c r="D132" i="11"/>
  <c r="E131" i="11"/>
  <c r="F131" i="11"/>
  <c r="G131" i="11"/>
  <c r="D133" i="11"/>
  <c r="E132" i="11"/>
  <c r="F132" i="11"/>
  <c r="G132" i="11"/>
  <c r="D134" i="11"/>
  <c r="E133" i="11"/>
  <c r="F133" i="11"/>
  <c r="G133" i="11"/>
  <c r="D135" i="11"/>
  <c r="E134" i="11"/>
  <c r="F134" i="11"/>
  <c r="G134" i="11"/>
  <c r="D136" i="11"/>
  <c r="E135" i="11"/>
  <c r="F135" i="11"/>
  <c r="G135" i="11"/>
  <c r="D137" i="11"/>
  <c r="E136" i="11"/>
  <c r="F136" i="11"/>
  <c r="G136" i="11"/>
  <c r="D138" i="11"/>
  <c r="E137" i="11"/>
  <c r="F137" i="11"/>
  <c r="G137" i="11"/>
  <c r="D139" i="11"/>
  <c r="E138" i="11"/>
  <c r="F138" i="11"/>
  <c r="G138" i="11"/>
  <c r="D140" i="11"/>
  <c r="E139" i="11"/>
  <c r="F139" i="11"/>
  <c r="G139" i="11"/>
  <c r="D141" i="11"/>
  <c r="E140" i="11"/>
  <c r="F140" i="11"/>
  <c r="G140" i="11"/>
  <c r="D142" i="11"/>
  <c r="E141" i="11"/>
  <c r="F141" i="11"/>
  <c r="G141" i="11"/>
  <c r="D143" i="11"/>
  <c r="E142" i="11"/>
  <c r="F142" i="11"/>
  <c r="G142" i="11"/>
  <c r="D144" i="11"/>
  <c r="E143" i="11"/>
  <c r="F143" i="11"/>
  <c r="G143" i="11"/>
  <c r="D145" i="11"/>
  <c r="E144" i="11"/>
  <c r="F144" i="11"/>
  <c r="G144" i="11"/>
  <c r="D146" i="11"/>
  <c r="E145" i="11"/>
  <c r="F145" i="11"/>
  <c r="G145" i="11"/>
  <c r="D147" i="11"/>
  <c r="E146" i="11"/>
  <c r="F146" i="11"/>
  <c r="G146" i="11"/>
  <c r="D148" i="11"/>
  <c r="E147" i="11"/>
  <c r="F147" i="11"/>
  <c r="G147" i="11"/>
  <c r="D149" i="11"/>
  <c r="E148" i="11"/>
  <c r="F148" i="11"/>
  <c r="G148" i="11"/>
  <c r="D150" i="11"/>
  <c r="E149" i="11"/>
  <c r="F149" i="11"/>
  <c r="G149" i="11"/>
  <c r="D151" i="11"/>
  <c r="E150" i="11"/>
  <c r="F150" i="11"/>
  <c r="G150" i="11"/>
  <c r="D152" i="11"/>
  <c r="E151" i="11"/>
  <c r="F151" i="11"/>
  <c r="G151" i="11"/>
  <c r="D153" i="11"/>
  <c r="E152" i="11"/>
  <c r="F152" i="11"/>
  <c r="G152" i="11"/>
  <c r="D154" i="11"/>
  <c r="E153" i="11"/>
  <c r="F153" i="11"/>
  <c r="G153" i="11"/>
  <c r="D155" i="11"/>
  <c r="E154" i="11"/>
  <c r="F154" i="11"/>
  <c r="G154" i="11"/>
  <c r="D156" i="11"/>
  <c r="E155" i="11"/>
  <c r="F155" i="11"/>
  <c r="G155" i="11"/>
  <c r="D157" i="11"/>
  <c r="E156" i="11"/>
  <c r="F156" i="11"/>
  <c r="G156" i="11"/>
  <c r="D158" i="11"/>
  <c r="E157" i="11"/>
  <c r="F157" i="11"/>
  <c r="G157" i="11"/>
  <c r="D159" i="11"/>
  <c r="E158" i="11"/>
  <c r="F158" i="11"/>
  <c r="G158" i="11"/>
  <c r="D160" i="11"/>
  <c r="E159" i="11"/>
  <c r="F159" i="11"/>
  <c r="G159" i="11"/>
  <c r="D161" i="11"/>
  <c r="E160" i="11"/>
  <c r="F160" i="11"/>
  <c r="G160" i="11"/>
  <c r="D162" i="11"/>
  <c r="E161" i="11"/>
  <c r="F161" i="11"/>
  <c r="G161" i="11"/>
  <c r="D163" i="11"/>
  <c r="E162" i="11"/>
  <c r="F162" i="11"/>
  <c r="G162" i="11"/>
  <c r="D164" i="11"/>
  <c r="E163" i="11"/>
  <c r="F163" i="11"/>
  <c r="G163" i="11"/>
  <c r="D165" i="11"/>
  <c r="E164" i="11"/>
  <c r="F164" i="11"/>
  <c r="G164" i="11"/>
  <c r="D166" i="11"/>
  <c r="E165" i="11"/>
  <c r="F165" i="11"/>
  <c r="G165" i="11"/>
  <c r="D167" i="11"/>
  <c r="E166" i="11"/>
  <c r="F166" i="11"/>
  <c r="G166" i="11"/>
  <c r="D168" i="11"/>
  <c r="E167" i="11"/>
  <c r="F167" i="11"/>
  <c r="G167" i="11"/>
  <c r="D169" i="11"/>
  <c r="E168" i="11"/>
  <c r="F168" i="11"/>
  <c r="G168" i="11"/>
  <c r="D170" i="11"/>
  <c r="E169" i="11"/>
  <c r="F169" i="11"/>
  <c r="G169" i="11"/>
  <c r="D171" i="11"/>
  <c r="E170" i="11"/>
  <c r="F170" i="11"/>
  <c r="G170" i="11"/>
  <c r="D172" i="11"/>
  <c r="E171" i="11"/>
  <c r="F171" i="11"/>
  <c r="G171" i="11"/>
  <c r="D173" i="11"/>
  <c r="E172" i="11"/>
  <c r="F172" i="11"/>
  <c r="G172" i="11"/>
  <c r="D174" i="11"/>
  <c r="E173" i="11"/>
  <c r="F173" i="11"/>
  <c r="G173" i="11"/>
  <c r="D175" i="11"/>
  <c r="E174" i="11"/>
  <c r="F174" i="11"/>
  <c r="G174" i="11"/>
  <c r="D176" i="11"/>
  <c r="E175" i="11"/>
  <c r="F175" i="11"/>
  <c r="G175" i="11"/>
  <c r="D177" i="11"/>
  <c r="E176" i="11"/>
  <c r="F176" i="11"/>
  <c r="G176" i="11"/>
  <c r="D178" i="11"/>
  <c r="E177" i="11"/>
  <c r="F177" i="11"/>
  <c r="G177" i="11"/>
  <c r="D179" i="11"/>
  <c r="E178" i="11"/>
  <c r="F178" i="11"/>
  <c r="G178" i="11"/>
  <c r="D180" i="11"/>
  <c r="E179" i="11"/>
  <c r="F179" i="11"/>
  <c r="G179" i="11"/>
  <c r="D181" i="11"/>
  <c r="E180" i="11"/>
  <c r="F180" i="11"/>
  <c r="G180" i="11"/>
  <c r="D182" i="11"/>
  <c r="E181" i="11"/>
  <c r="F181" i="11"/>
  <c r="G181" i="11"/>
  <c r="D183" i="11"/>
  <c r="E182" i="11"/>
  <c r="F182" i="11"/>
  <c r="G182" i="11"/>
  <c r="D184" i="11"/>
  <c r="E183" i="11"/>
  <c r="F183" i="11"/>
  <c r="G183" i="11"/>
  <c r="D185" i="11"/>
  <c r="E184" i="11"/>
  <c r="F184" i="11"/>
  <c r="G184" i="11"/>
  <c r="D186" i="11"/>
  <c r="E185" i="11"/>
  <c r="F185" i="11"/>
  <c r="G185" i="11"/>
  <c r="G186" i="11"/>
  <c r="D10" i="11"/>
  <c r="E10" i="11"/>
  <c r="F10" i="11"/>
  <c r="G10" i="11"/>
  <c r="K186" i="11"/>
  <c r="I186" i="11"/>
  <c r="K185" i="11"/>
  <c r="I185" i="11"/>
  <c r="K184" i="11"/>
  <c r="I184" i="11"/>
  <c r="K183" i="11"/>
  <c r="I183" i="11"/>
  <c r="K182" i="11"/>
  <c r="I182" i="11"/>
  <c r="K181" i="11"/>
  <c r="I181" i="11"/>
  <c r="K180" i="11"/>
  <c r="I180" i="11"/>
  <c r="K179" i="11"/>
  <c r="I179" i="11"/>
  <c r="K178" i="11"/>
  <c r="I178" i="11"/>
  <c r="K177" i="11"/>
  <c r="I177" i="11"/>
  <c r="K176" i="11"/>
  <c r="I176" i="11"/>
  <c r="K175" i="11"/>
  <c r="I175" i="11"/>
  <c r="K174" i="11"/>
  <c r="I174" i="11"/>
  <c r="K173" i="11"/>
  <c r="I173" i="11"/>
  <c r="K172" i="11"/>
  <c r="I172" i="11"/>
  <c r="K171" i="11"/>
  <c r="I171" i="11"/>
  <c r="K170" i="11"/>
  <c r="I170" i="11"/>
  <c r="K169" i="11"/>
  <c r="I169" i="11"/>
  <c r="K168" i="11"/>
  <c r="I168" i="11"/>
  <c r="K167" i="11"/>
  <c r="I167" i="11"/>
  <c r="K166" i="11"/>
  <c r="I166" i="11"/>
  <c r="K165" i="11"/>
  <c r="I165" i="11"/>
  <c r="K164" i="11"/>
  <c r="I164" i="11"/>
  <c r="K163" i="11"/>
  <c r="I163" i="11"/>
  <c r="K162" i="11"/>
  <c r="I162" i="11"/>
  <c r="K161" i="11"/>
  <c r="I161" i="11"/>
  <c r="K160" i="11"/>
  <c r="I160" i="11"/>
  <c r="K159" i="11"/>
  <c r="I159" i="11"/>
  <c r="K158" i="11"/>
  <c r="I158" i="11"/>
  <c r="K157" i="11"/>
  <c r="I157" i="11"/>
  <c r="K156" i="11"/>
  <c r="I156" i="11"/>
  <c r="K155" i="11"/>
  <c r="I155" i="11"/>
  <c r="K154" i="11"/>
  <c r="I154" i="11"/>
  <c r="K153" i="11"/>
  <c r="I153" i="11"/>
  <c r="K152" i="11"/>
  <c r="I152" i="11"/>
  <c r="K151" i="11"/>
  <c r="I151" i="11"/>
  <c r="K150" i="11"/>
  <c r="I150" i="11"/>
  <c r="K149" i="11"/>
  <c r="I149" i="11"/>
  <c r="K148" i="11"/>
  <c r="I148" i="11"/>
  <c r="K147" i="11"/>
  <c r="I147" i="11"/>
  <c r="K146" i="11"/>
  <c r="I146" i="11"/>
  <c r="K145" i="11"/>
  <c r="I145" i="11"/>
  <c r="K144" i="11"/>
  <c r="I144" i="11"/>
  <c r="K143" i="11"/>
  <c r="I143" i="11"/>
  <c r="K142" i="11"/>
  <c r="I142" i="11"/>
  <c r="K141" i="11"/>
  <c r="I141" i="11"/>
  <c r="K140" i="11"/>
  <c r="I140" i="11"/>
  <c r="K139" i="11"/>
  <c r="I139" i="11"/>
  <c r="K138" i="11"/>
  <c r="I138" i="11"/>
  <c r="K137" i="11"/>
  <c r="I137" i="11"/>
  <c r="K136" i="11"/>
  <c r="I136" i="11"/>
  <c r="K135" i="11"/>
  <c r="I135" i="11"/>
  <c r="K134" i="11"/>
  <c r="I134" i="11"/>
  <c r="K133" i="11"/>
  <c r="I133" i="11"/>
  <c r="K132" i="11"/>
  <c r="I132" i="11"/>
  <c r="K131" i="11"/>
  <c r="I131" i="11"/>
  <c r="K130" i="11"/>
  <c r="I130" i="11"/>
  <c r="K129" i="11"/>
  <c r="I129" i="11"/>
  <c r="K128" i="11"/>
  <c r="I128" i="11"/>
  <c r="K127" i="11"/>
  <c r="I127" i="11"/>
  <c r="K126" i="11"/>
  <c r="I126" i="11"/>
  <c r="K125" i="11"/>
  <c r="I125" i="11"/>
  <c r="K124" i="11"/>
  <c r="I124" i="11"/>
  <c r="K123" i="11"/>
  <c r="I123" i="11"/>
  <c r="K122" i="11"/>
  <c r="I122" i="11"/>
  <c r="K121" i="11"/>
  <c r="I121" i="11"/>
  <c r="K120" i="11"/>
  <c r="I120" i="11"/>
  <c r="K119" i="11"/>
  <c r="I119" i="11"/>
  <c r="K118" i="11"/>
  <c r="I118" i="11"/>
  <c r="K117" i="11"/>
  <c r="I117" i="11"/>
  <c r="K116" i="11"/>
  <c r="I116" i="11"/>
  <c r="K115" i="11"/>
  <c r="I115" i="11"/>
  <c r="K114" i="11"/>
  <c r="I114" i="11"/>
  <c r="K113" i="11"/>
  <c r="I113" i="11"/>
  <c r="K112" i="11"/>
  <c r="I112" i="11"/>
  <c r="K111" i="11"/>
  <c r="I111" i="11"/>
  <c r="K110" i="11"/>
  <c r="I110" i="11"/>
  <c r="K109" i="11"/>
  <c r="I109" i="11"/>
  <c r="K108" i="11"/>
  <c r="I108" i="11"/>
  <c r="K107" i="11"/>
  <c r="I107" i="11"/>
  <c r="K106" i="11"/>
  <c r="I106" i="11"/>
  <c r="K105" i="11"/>
  <c r="I105" i="11"/>
  <c r="K104" i="11"/>
  <c r="I104" i="11"/>
  <c r="K103" i="11"/>
  <c r="I103" i="11"/>
  <c r="K102" i="11"/>
  <c r="I102" i="11"/>
  <c r="K101" i="11"/>
  <c r="I101" i="11"/>
  <c r="K100" i="11"/>
  <c r="I100" i="11"/>
  <c r="K99" i="11"/>
  <c r="I99" i="11"/>
  <c r="K98" i="11"/>
  <c r="I98" i="11"/>
  <c r="K97" i="11"/>
  <c r="I97" i="11"/>
  <c r="K96" i="11"/>
  <c r="I96" i="11"/>
  <c r="K95" i="11"/>
  <c r="I95" i="11"/>
  <c r="K94" i="11"/>
  <c r="I94" i="11"/>
  <c r="K93" i="11"/>
  <c r="I93" i="11"/>
  <c r="K92" i="11"/>
  <c r="I92" i="11"/>
  <c r="K91" i="11"/>
  <c r="I91" i="11"/>
  <c r="K90" i="11"/>
  <c r="I90" i="11"/>
  <c r="K89" i="11"/>
  <c r="I89" i="11"/>
  <c r="K88" i="11"/>
  <c r="I88" i="11"/>
  <c r="K87" i="11"/>
  <c r="I87" i="11"/>
  <c r="K86" i="11"/>
  <c r="I86" i="11"/>
  <c r="K85" i="11"/>
  <c r="I85" i="11"/>
  <c r="K84" i="11"/>
  <c r="I84" i="11"/>
  <c r="K83" i="11"/>
  <c r="I83" i="11"/>
  <c r="K82" i="11"/>
  <c r="I82" i="11"/>
  <c r="K81" i="11"/>
  <c r="I81" i="11"/>
  <c r="K80" i="11"/>
  <c r="I80" i="11"/>
  <c r="K79" i="11"/>
  <c r="I79" i="11"/>
  <c r="K78" i="11"/>
  <c r="I78" i="11"/>
  <c r="K77" i="11"/>
  <c r="I77" i="11"/>
  <c r="K76" i="11"/>
  <c r="I76" i="11"/>
  <c r="K75" i="11"/>
  <c r="I75" i="11"/>
  <c r="K74" i="11"/>
  <c r="I74" i="11"/>
  <c r="K73" i="11"/>
  <c r="I73" i="11"/>
  <c r="K72" i="11"/>
  <c r="I72" i="11"/>
  <c r="K71" i="11"/>
  <c r="I71" i="11"/>
  <c r="K70" i="11"/>
  <c r="I70" i="11"/>
  <c r="K69" i="11"/>
  <c r="I69" i="11"/>
  <c r="K68" i="11"/>
  <c r="I68" i="11"/>
  <c r="K67" i="11"/>
  <c r="I67" i="11"/>
  <c r="K66" i="11"/>
  <c r="I66" i="11"/>
  <c r="K65" i="11"/>
  <c r="I65" i="11"/>
  <c r="K64" i="11"/>
  <c r="I64" i="11"/>
  <c r="K63" i="11"/>
  <c r="I63" i="11"/>
  <c r="K62" i="11"/>
  <c r="I62" i="11"/>
  <c r="K61" i="11"/>
  <c r="I61" i="11"/>
  <c r="K60" i="11"/>
  <c r="I60" i="11"/>
  <c r="K59" i="11"/>
  <c r="I59" i="11"/>
  <c r="K58" i="11"/>
  <c r="I58" i="11"/>
  <c r="K57" i="11"/>
  <c r="I57" i="11"/>
  <c r="K56" i="11"/>
  <c r="I56" i="11"/>
  <c r="K55" i="11"/>
  <c r="I55" i="11"/>
  <c r="K54" i="11"/>
  <c r="I54" i="11"/>
  <c r="K53" i="11"/>
  <c r="I53" i="11"/>
  <c r="K52" i="11"/>
  <c r="I52" i="11"/>
  <c r="K51" i="11"/>
  <c r="I51" i="11"/>
  <c r="K50" i="11"/>
  <c r="I50" i="11"/>
  <c r="K49" i="11"/>
  <c r="I49" i="11"/>
  <c r="K48" i="11"/>
  <c r="I48" i="11"/>
  <c r="K47" i="11"/>
  <c r="I47" i="11"/>
  <c r="K46" i="11"/>
  <c r="I46" i="11"/>
  <c r="K45" i="11"/>
  <c r="I45" i="11"/>
  <c r="K44" i="11"/>
  <c r="I44" i="11"/>
  <c r="K43" i="11"/>
  <c r="I43" i="11"/>
  <c r="K42" i="11"/>
  <c r="I42" i="11"/>
  <c r="K41" i="11"/>
  <c r="I41" i="11"/>
  <c r="K40" i="11"/>
  <c r="I40" i="11"/>
  <c r="K39" i="11"/>
  <c r="I39" i="11"/>
  <c r="K38" i="11"/>
  <c r="I38" i="11"/>
  <c r="K37" i="11"/>
  <c r="I37" i="11"/>
  <c r="K36" i="11"/>
  <c r="I36" i="11"/>
  <c r="K35" i="11"/>
  <c r="I35" i="11"/>
  <c r="K34" i="11"/>
  <c r="I34" i="11"/>
  <c r="K33" i="11"/>
  <c r="I33" i="11"/>
  <c r="K32" i="11"/>
  <c r="I32" i="11"/>
  <c r="K31" i="11"/>
  <c r="I31" i="11"/>
  <c r="K30" i="11"/>
  <c r="I30" i="11"/>
  <c r="K29" i="11"/>
  <c r="I29" i="11"/>
  <c r="K28" i="11"/>
  <c r="I28" i="11"/>
  <c r="K27" i="11"/>
  <c r="I27" i="11"/>
  <c r="K26" i="11"/>
  <c r="I26" i="11"/>
  <c r="K25" i="11"/>
  <c r="I25" i="11"/>
  <c r="K24" i="11"/>
  <c r="I24" i="11"/>
  <c r="K23" i="11"/>
  <c r="I23" i="11"/>
  <c r="K22" i="11"/>
  <c r="I22" i="11"/>
  <c r="K21" i="11"/>
  <c r="I21" i="11"/>
  <c r="K20" i="11"/>
  <c r="I20" i="11"/>
  <c r="K19" i="11"/>
  <c r="I19" i="11"/>
  <c r="K18" i="11"/>
  <c r="I18" i="11"/>
  <c r="K17" i="11"/>
  <c r="I17" i="11"/>
  <c r="K16" i="11"/>
  <c r="I16" i="11"/>
  <c r="K15" i="11"/>
  <c r="I15" i="11"/>
  <c r="K14" i="11"/>
  <c r="I14" i="11"/>
  <c r="K13" i="11"/>
  <c r="I13" i="11"/>
  <c r="K12" i="11"/>
  <c r="I12" i="11"/>
  <c r="K11" i="11"/>
  <c r="I11" i="11"/>
  <c r="K10" i="11"/>
  <c r="I10" i="11"/>
  <c r="K9" i="11"/>
  <c r="J9" i="11"/>
  <c r="I9" i="11"/>
  <c r="J8" i="11"/>
  <c r="I8" i="11"/>
  <c r="J7" i="11"/>
  <c r="I7" i="11"/>
  <c r="J6" i="11"/>
  <c r="I6" i="11"/>
  <c r="J5" i="11"/>
  <c r="I5" i="11"/>
  <c r="J4" i="11"/>
  <c r="I4" i="11"/>
  <c r="J3" i="11"/>
  <c r="I3" i="11"/>
  <c r="J2" i="11"/>
  <c r="I2" i="11"/>
  <c r="J1" i="11"/>
  <c r="I1" i="11"/>
  <c r="J185" i="11"/>
  <c r="J96" i="11"/>
  <c r="J108" i="11"/>
  <c r="J163" i="11"/>
  <c r="J172" i="11"/>
  <c r="J171" i="11"/>
  <c r="J176" i="11"/>
  <c r="J14" i="11"/>
  <c r="J37" i="11"/>
  <c r="J58" i="11"/>
  <c r="J99" i="11"/>
  <c r="J25" i="11"/>
  <c r="J29" i="11"/>
  <c r="J67" i="11"/>
  <c r="J69" i="11"/>
  <c r="J132" i="11"/>
  <c r="J70" i="11"/>
  <c r="J113" i="11"/>
  <c r="J116" i="11"/>
  <c r="J180" i="11"/>
  <c r="J181" i="11"/>
  <c r="J98" i="11"/>
  <c r="J138" i="11"/>
  <c r="J141" i="11"/>
  <c r="J162" i="11"/>
  <c r="J32" i="11"/>
  <c r="J85" i="11"/>
  <c r="J77" i="11"/>
  <c r="J130" i="11"/>
  <c r="J106" i="11"/>
  <c r="J149" i="11"/>
  <c r="J157" i="11"/>
  <c r="J170" i="11"/>
  <c r="J173" i="11"/>
  <c r="J178" i="11"/>
  <c r="J10" i="11"/>
  <c r="J19" i="11"/>
  <c r="J28" i="11"/>
  <c r="J93" i="11"/>
  <c r="J109" i="11"/>
  <c r="J125" i="11"/>
  <c r="J78" i="11"/>
  <c r="J117" i="11"/>
  <c r="J82" i="11"/>
  <c r="J145" i="11"/>
  <c r="J12" i="11"/>
  <c r="J11" i="11"/>
  <c r="J27" i="11"/>
  <c r="J146" i="11"/>
  <c r="J20" i="11"/>
  <c r="J74" i="11"/>
  <c r="J101" i="11"/>
  <c r="J133" i="11"/>
  <c r="J165" i="11"/>
  <c r="J36" i="11"/>
  <c r="J114" i="11"/>
  <c r="J46" i="11"/>
  <c r="J79" i="11"/>
  <c r="J152" i="11"/>
  <c r="J64" i="11"/>
  <c r="J124" i="11"/>
  <c r="J62" i="11"/>
  <c r="J15" i="11"/>
  <c r="J112" i="11"/>
  <c r="J129" i="11"/>
  <c r="J179" i="11"/>
  <c r="J49" i="11"/>
  <c r="J164" i="11"/>
  <c r="J59" i="11"/>
  <c r="J80" i="11"/>
  <c r="J177" i="11"/>
  <c r="J153" i="11"/>
  <c r="J97" i="11"/>
  <c r="J57" i="11"/>
  <c r="J63" i="11"/>
  <c r="J53" i="11"/>
  <c r="J23" i="11"/>
  <c r="J120" i="11"/>
  <c r="J160" i="11"/>
  <c r="J161" i="11"/>
  <c r="J147" i="11"/>
  <c r="J48" i="11"/>
  <c r="J107" i="11"/>
  <c r="J186" i="11"/>
  <c r="J22" i="11"/>
  <c r="J105" i="11"/>
  <c r="J65" i="11"/>
  <c r="J81" i="11"/>
  <c r="J121" i="11"/>
  <c r="J148" i="11"/>
  <c r="J75" i="11"/>
  <c r="J68" i="11"/>
  <c r="J45" i="11"/>
  <c r="J33" i="11"/>
  <c r="J100" i="11"/>
  <c r="J92" i="11"/>
  <c r="J47" i="11"/>
  <c r="J54" i="11"/>
  <c r="J30" i="11"/>
  <c r="J17" i="11"/>
  <c r="J76" i="11"/>
  <c r="J104" i="11"/>
  <c r="J123" i="11"/>
  <c r="J131" i="11"/>
  <c r="J61" i="11"/>
  <c r="J31" i="11"/>
  <c r="J18" i="11"/>
  <c r="J156" i="11"/>
  <c r="J128" i="11"/>
  <c r="J88" i="11"/>
  <c r="J166" i="11"/>
  <c r="J184" i="11"/>
  <c r="J169" i="11"/>
  <c r="J91" i="11"/>
  <c r="J41" i="11"/>
  <c r="J72" i="11"/>
  <c r="J35" i="11"/>
  <c r="J86" i="11"/>
  <c r="J102" i="11"/>
  <c r="J90" i="11"/>
  <c r="J16" i="11"/>
  <c r="J150" i="11"/>
  <c r="J50" i="11"/>
  <c r="J13" i="11"/>
  <c r="J155" i="11"/>
  <c r="J137" i="11"/>
  <c r="J118" i="11"/>
  <c r="J66" i="11"/>
  <c r="J122" i="11"/>
  <c r="J154" i="11"/>
  <c r="J40" i="11"/>
  <c r="J115" i="11"/>
  <c r="J84" i="11"/>
  <c r="J60" i="11"/>
  <c r="J21" i="11"/>
  <c r="J71" i="11"/>
  <c r="J39" i="11"/>
  <c r="J139" i="11"/>
  <c r="J134" i="11"/>
  <c r="J38" i="11"/>
  <c r="J34" i="11"/>
  <c r="J89" i="11"/>
  <c r="J144" i="11"/>
  <c r="J140" i="11"/>
  <c r="J24" i="11"/>
  <c r="J183" i="11"/>
  <c r="J182" i="11"/>
  <c r="J168" i="11"/>
  <c r="J136" i="11"/>
  <c r="J73" i="11"/>
  <c r="J44" i="11"/>
  <c r="J56" i="11"/>
  <c r="J26" i="11"/>
  <c r="J55" i="11"/>
  <c r="J83" i="11"/>
  <c r="J158" i="11"/>
  <c r="J126" i="11"/>
  <c r="J94" i="11"/>
  <c r="J51" i="11"/>
  <c r="J135" i="11"/>
  <c r="J151" i="11"/>
  <c r="J175" i="11"/>
  <c r="J143" i="11"/>
  <c r="J111" i="11"/>
  <c r="J52" i="11"/>
  <c r="J42" i="11"/>
  <c r="J167" i="11"/>
  <c r="J103" i="11"/>
  <c r="J119" i="11"/>
  <c r="J174" i="11"/>
  <c r="J110" i="11"/>
  <c r="J142" i="11"/>
  <c r="J43" i="11"/>
  <c r="J87" i="11"/>
  <c r="J159" i="11"/>
  <c r="J127" i="11"/>
  <c r="J95" i="11"/>
  <c r="D12" i="67"/>
  <c r="D11" i="67"/>
  <c r="E11" i="67"/>
  <c r="F11" i="67"/>
  <c r="G11" i="67"/>
  <c r="D13" i="67"/>
  <c r="E12" i="67"/>
  <c r="F12" i="67"/>
  <c r="G12" i="67"/>
  <c r="D14" i="67"/>
  <c r="E13" i="67"/>
  <c r="F13" i="67"/>
  <c r="G13" i="67"/>
  <c r="D15" i="67"/>
  <c r="E14" i="67"/>
  <c r="F14" i="67"/>
  <c r="G14" i="67"/>
  <c r="D16" i="67"/>
  <c r="E15" i="67"/>
  <c r="F15" i="67"/>
  <c r="G15" i="67"/>
  <c r="D17" i="67"/>
  <c r="E16" i="67"/>
  <c r="F16" i="67"/>
  <c r="G16" i="67"/>
  <c r="D18" i="67"/>
  <c r="E17" i="67"/>
  <c r="F17" i="67"/>
  <c r="G17" i="67"/>
  <c r="D19" i="67"/>
  <c r="E18" i="67"/>
  <c r="F18" i="67"/>
  <c r="G18" i="67"/>
  <c r="D20" i="67"/>
  <c r="E19" i="67"/>
  <c r="F19" i="67"/>
  <c r="G19" i="67"/>
  <c r="D21" i="67"/>
  <c r="E20" i="67"/>
  <c r="F20" i="67"/>
  <c r="G20" i="67"/>
  <c r="D22" i="67"/>
  <c r="E21" i="67"/>
  <c r="F21" i="67"/>
  <c r="G21" i="67"/>
  <c r="D23" i="67"/>
  <c r="E22" i="67"/>
  <c r="F22" i="67"/>
  <c r="G22" i="67"/>
  <c r="D24" i="67"/>
  <c r="E23" i="67"/>
  <c r="F23" i="67"/>
  <c r="G23" i="67"/>
  <c r="D25" i="67"/>
  <c r="E24" i="67"/>
  <c r="F24" i="67"/>
  <c r="G24" i="67"/>
  <c r="D26" i="67"/>
  <c r="E25" i="67"/>
  <c r="F25" i="67"/>
  <c r="G25" i="67"/>
  <c r="D27" i="67"/>
  <c r="E26" i="67"/>
  <c r="F26" i="67"/>
  <c r="G26" i="67"/>
  <c r="D28" i="67"/>
  <c r="E27" i="67"/>
  <c r="F27" i="67"/>
  <c r="G27" i="67"/>
  <c r="D29" i="67"/>
  <c r="E28" i="67"/>
  <c r="F28" i="67"/>
  <c r="G28" i="67"/>
  <c r="D30" i="67"/>
  <c r="E29" i="67"/>
  <c r="F29" i="67"/>
  <c r="G29" i="67"/>
  <c r="D31" i="67"/>
  <c r="E30" i="67"/>
  <c r="F30" i="67"/>
  <c r="G30" i="67"/>
  <c r="D32" i="67"/>
  <c r="E31" i="67"/>
  <c r="F31" i="67"/>
  <c r="G31" i="67"/>
  <c r="D33" i="67"/>
  <c r="E32" i="67"/>
  <c r="F32" i="67"/>
  <c r="G32" i="67"/>
  <c r="D34" i="67"/>
  <c r="E33" i="67"/>
  <c r="F33" i="67"/>
  <c r="G33" i="67"/>
  <c r="D35" i="67"/>
  <c r="E34" i="67"/>
  <c r="F34" i="67"/>
  <c r="G34" i="67"/>
  <c r="D36" i="67"/>
  <c r="E35" i="67"/>
  <c r="F35" i="67"/>
  <c r="G35" i="67"/>
  <c r="D37" i="67"/>
  <c r="E36" i="67"/>
  <c r="F36" i="67"/>
  <c r="G36" i="67"/>
  <c r="D38" i="67"/>
  <c r="E37" i="67"/>
  <c r="F37" i="67"/>
  <c r="G37" i="67"/>
  <c r="D39" i="67"/>
  <c r="E38" i="67"/>
  <c r="F38" i="67"/>
  <c r="G38" i="67"/>
  <c r="D40" i="67"/>
  <c r="E39" i="67"/>
  <c r="F39" i="67"/>
  <c r="G39" i="67"/>
  <c r="D41" i="67"/>
  <c r="E40" i="67"/>
  <c r="F40" i="67"/>
  <c r="G40" i="67"/>
  <c r="D42" i="67"/>
  <c r="E41" i="67"/>
  <c r="F41" i="67"/>
  <c r="G41" i="67"/>
  <c r="D43" i="67"/>
  <c r="E42" i="67"/>
  <c r="F42" i="67"/>
  <c r="G42" i="67"/>
  <c r="D44" i="67"/>
  <c r="E43" i="67"/>
  <c r="F43" i="67"/>
  <c r="G43" i="67"/>
  <c r="D45" i="67"/>
  <c r="E44" i="67"/>
  <c r="F44" i="67"/>
  <c r="G44" i="67"/>
  <c r="D46" i="67"/>
  <c r="E45" i="67"/>
  <c r="F45" i="67"/>
  <c r="G45" i="67"/>
  <c r="D47" i="67"/>
  <c r="E46" i="67"/>
  <c r="F46" i="67"/>
  <c r="G46" i="67"/>
  <c r="D48" i="67"/>
  <c r="E47" i="67"/>
  <c r="F47" i="67"/>
  <c r="G47" i="67"/>
  <c r="D49" i="67"/>
  <c r="E48" i="67"/>
  <c r="F48" i="67"/>
  <c r="G48" i="67"/>
  <c r="D50" i="67"/>
  <c r="E49" i="67"/>
  <c r="F49" i="67"/>
  <c r="G49" i="67"/>
  <c r="D51" i="67"/>
  <c r="E50" i="67"/>
  <c r="F50" i="67"/>
  <c r="G50" i="67"/>
  <c r="D52" i="67"/>
  <c r="E51" i="67"/>
  <c r="F51" i="67"/>
  <c r="G51" i="67"/>
  <c r="D53" i="67"/>
  <c r="E52" i="67"/>
  <c r="F52" i="67"/>
  <c r="G52" i="67"/>
  <c r="D54" i="67"/>
  <c r="E53" i="67"/>
  <c r="F53" i="67"/>
  <c r="G53" i="67"/>
  <c r="D55" i="67"/>
  <c r="E54" i="67"/>
  <c r="F54" i="67"/>
  <c r="G54" i="67"/>
  <c r="D56" i="67"/>
  <c r="E55" i="67"/>
  <c r="F55" i="67"/>
  <c r="G55" i="67"/>
  <c r="D57" i="67"/>
  <c r="E56" i="67"/>
  <c r="F56" i="67"/>
  <c r="G56" i="67"/>
  <c r="D58" i="67"/>
  <c r="E57" i="67"/>
  <c r="F57" i="67"/>
  <c r="G57" i="67"/>
  <c r="D59" i="67"/>
  <c r="E58" i="67"/>
  <c r="F58" i="67"/>
  <c r="G58" i="67"/>
  <c r="D60" i="67"/>
  <c r="E59" i="67"/>
  <c r="F59" i="67"/>
  <c r="G59" i="67"/>
  <c r="D61" i="67"/>
  <c r="E60" i="67"/>
  <c r="F60" i="67"/>
  <c r="G60" i="67"/>
  <c r="D62" i="67"/>
  <c r="E61" i="67"/>
  <c r="F61" i="67"/>
  <c r="G61" i="67"/>
  <c r="D63" i="67"/>
  <c r="E62" i="67"/>
  <c r="F62" i="67"/>
  <c r="G62" i="67"/>
  <c r="D64" i="67"/>
  <c r="E63" i="67"/>
  <c r="F63" i="67"/>
  <c r="G63" i="67"/>
  <c r="D65" i="67"/>
  <c r="E64" i="67"/>
  <c r="F64" i="67"/>
  <c r="G64" i="67"/>
  <c r="D66" i="67"/>
  <c r="E65" i="67"/>
  <c r="F65" i="67"/>
  <c r="G65" i="67"/>
  <c r="D67" i="67"/>
  <c r="E66" i="67"/>
  <c r="F66" i="67"/>
  <c r="G66" i="67"/>
  <c r="D68" i="67"/>
  <c r="E67" i="67"/>
  <c r="F67" i="67"/>
  <c r="G67" i="67"/>
  <c r="D69" i="67"/>
  <c r="E68" i="67"/>
  <c r="F68" i="67"/>
  <c r="G68" i="67"/>
  <c r="D70" i="67"/>
  <c r="E69" i="67"/>
  <c r="F69" i="67"/>
  <c r="G69" i="67"/>
  <c r="D71" i="67"/>
  <c r="E70" i="67"/>
  <c r="F70" i="67"/>
  <c r="G70" i="67"/>
  <c r="D72" i="67"/>
  <c r="E71" i="67"/>
  <c r="F71" i="67"/>
  <c r="G71" i="67"/>
  <c r="D73" i="67"/>
  <c r="E72" i="67"/>
  <c r="F72" i="67"/>
  <c r="G72" i="67"/>
  <c r="D74" i="67"/>
  <c r="E73" i="67"/>
  <c r="F73" i="67"/>
  <c r="G73" i="67"/>
  <c r="D75" i="67"/>
  <c r="E74" i="67"/>
  <c r="F74" i="67"/>
  <c r="G74" i="67"/>
  <c r="D76" i="67"/>
  <c r="E75" i="67"/>
  <c r="F75" i="67"/>
  <c r="G75" i="67"/>
  <c r="D77" i="67"/>
  <c r="E76" i="67"/>
  <c r="F76" i="67"/>
  <c r="G76" i="67"/>
  <c r="D78" i="67"/>
  <c r="E77" i="67"/>
  <c r="F77" i="67"/>
  <c r="G77" i="67"/>
  <c r="D79" i="67"/>
  <c r="E78" i="67"/>
  <c r="F78" i="67"/>
  <c r="G78" i="67"/>
  <c r="D80" i="67"/>
  <c r="E79" i="67"/>
  <c r="F79" i="67"/>
  <c r="G79" i="67"/>
  <c r="D81" i="67"/>
  <c r="E80" i="67"/>
  <c r="F80" i="67"/>
  <c r="G80" i="67"/>
  <c r="D82" i="67"/>
  <c r="E81" i="67"/>
  <c r="F81" i="67"/>
  <c r="G81" i="67"/>
  <c r="D83" i="67"/>
  <c r="E82" i="67"/>
  <c r="F82" i="67"/>
  <c r="G82" i="67"/>
  <c r="D84" i="67"/>
  <c r="E83" i="67"/>
  <c r="F83" i="67"/>
  <c r="G83" i="67"/>
  <c r="D85" i="67"/>
  <c r="E84" i="67"/>
  <c r="F84" i="67"/>
  <c r="G84" i="67"/>
  <c r="D86" i="67"/>
  <c r="E85" i="67"/>
  <c r="F85" i="67"/>
  <c r="G85" i="67"/>
  <c r="D87" i="67"/>
  <c r="E86" i="67"/>
  <c r="F86" i="67"/>
  <c r="G86" i="67"/>
  <c r="D88" i="67"/>
  <c r="E87" i="67"/>
  <c r="F87" i="67"/>
  <c r="G87" i="67"/>
  <c r="D89" i="67"/>
  <c r="E88" i="67"/>
  <c r="F88" i="67"/>
  <c r="G88" i="67"/>
  <c r="D90" i="67"/>
  <c r="E89" i="67"/>
  <c r="F89" i="67"/>
  <c r="G89" i="67"/>
  <c r="D91" i="67"/>
  <c r="E90" i="67"/>
  <c r="F90" i="67"/>
  <c r="G90" i="67"/>
  <c r="D92" i="67"/>
  <c r="E91" i="67"/>
  <c r="F91" i="67"/>
  <c r="G91" i="67"/>
  <c r="D93" i="67"/>
  <c r="E92" i="67"/>
  <c r="F92" i="67"/>
  <c r="G92" i="67"/>
  <c r="D94" i="67"/>
  <c r="E93" i="67"/>
  <c r="F93" i="67"/>
  <c r="G93" i="67"/>
  <c r="D95" i="67"/>
  <c r="E94" i="67"/>
  <c r="F94" i="67"/>
  <c r="G94" i="67"/>
  <c r="D96" i="67"/>
  <c r="E95" i="67"/>
  <c r="F95" i="67"/>
  <c r="G95" i="67"/>
  <c r="D97" i="67"/>
  <c r="E96" i="67"/>
  <c r="F96" i="67"/>
  <c r="G96" i="67"/>
  <c r="D98" i="67"/>
  <c r="E97" i="67"/>
  <c r="F97" i="67"/>
  <c r="G97" i="67"/>
  <c r="D99" i="67"/>
  <c r="E98" i="67"/>
  <c r="F98" i="67"/>
  <c r="G98" i="67"/>
  <c r="D100" i="67"/>
  <c r="E99" i="67"/>
  <c r="F99" i="67"/>
  <c r="G99" i="67"/>
  <c r="D101" i="67"/>
  <c r="E100" i="67"/>
  <c r="F100" i="67"/>
  <c r="G100" i="67"/>
  <c r="D102" i="67"/>
  <c r="E101" i="67"/>
  <c r="F101" i="67"/>
  <c r="G101" i="67"/>
  <c r="D103" i="67"/>
  <c r="E102" i="67"/>
  <c r="F102" i="67"/>
  <c r="G102" i="67"/>
  <c r="D104" i="67"/>
  <c r="E103" i="67"/>
  <c r="F103" i="67"/>
  <c r="G103" i="67"/>
  <c r="D105" i="67"/>
  <c r="E104" i="67"/>
  <c r="F104" i="67"/>
  <c r="G104" i="67"/>
  <c r="D106" i="67"/>
  <c r="E105" i="67"/>
  <c r="F105" i="67"/>
  <c r="G105" i="67"/>
  <c r="D107" i="67"/>
  <c r="E106" i="67"/>
  <c r="F106" i="67"/>
  <c r="G106" i="67"/>
  <c r="D108" i="67"/>
  <c r="E107" i="67"/>
  <c r="F107" i="67"/>
  <c r="G107" i="67"/>
  <c r="D109" i="67"/>
  <c r="E108" i="67"/>
  <c r="F108" i="67"/>
  <c r="G108" i="67"/>
  <c r="D110" i="67"/>
  <c r="E109" i="67"/>
  <c r="F109" i="67"/>
  <c r="G109" i="67"/>
  <c r="D111" i="67"/>
  <c r="E110" i="67"/>
  <c r="F110" i="67"/>
  <c r="G110" i="67"/>
  <c r="D112" i="67"/>
  <c r="E111" i="67"/>
  <c r="F111" i="67"/>
  <c r="G111" i="67"/>
  <c r="D113" i="67"/>
  <c r="E112" i="67"/>
  <c r="F112" i="67"/>
  <c r="G112" i="67"/>
  <c r="D114" i="67"/>
  <c r="E113" i="67"/>
  <c r="F113" i="67"/>
  <c r="G113" i="67"/>
  <c r="D115" i="67"/>
  <c r="E114" i="67"/>
  <c r="F114" i="67"/>
  <c r="G114" i="67"/>
  <c r="D116" i="67"/>
  <c r="E115" i="67"/>
  <c r="F115" i="67"/>
  <c r="G115" i="67"/>
  <c r="D117" i="67"/>
  <c r="E116" i="67"/>
  <c r="F116" i="67"/>
  <c r="G116" i="67"/>
  <c r="D118" i="67"/>
  <c r="E117" i="67"/>
  <c r="F117" i="67"/>
  <c r="G117" i="67"/>
  <c r="D119" i="67"/>
  <c r="E118" i="67"/>
  <c r="F118" i="67"/>
  <c r="G118" i="67"/>
  <c r="D120" i="67"/>
  <c r="E119" i="67"/>
  <c r="F119" i="67"/>
  <c r="G119" i="67"/>
  <c r="D121" i="67"/>
  <c r="E120" i="67"/>
  <c r="F120" i="67"/>
  <c r="G120" i="67"/>
  <c r="D122" i="67"/>
  <c r="E121" i="67"/>
  <c r="F121" i="67"/>
  <c r="G121" i="67"/>
  <c r="D123" i="67"/>
  <c r="E122" i="67"/>
  <c r="F122" i="67"/>
  <c r="G122" i="67"/>
  <c r="D124" i="67"/>
  <c r="E123" i="67"/>
  <c r="F123" i="67"/>
  <c r="G123" i="67"/>
  <c r="D125" i="67"/>
  <c r="E124" i="67"/>
  <c r="F124" i="67"/>
  <c r="G124" i="67"/>
  <c r="D126" i="67"/>
  <c r="E125" i="67"/>
  <c r="F125" i="67"/>
  <c r="G125" i="67"/>
  <c r="D127" i="67"/>
  <c r="E126" i="67"/>
  <c r="F126" i="67"/>
  <c r="G126" i="67"/>
  <c r="D128" i="67"/>
  <c r="E127" i="67"/>
  <c r="F127" i="67"/>
  <c r="G127" i="67"/>
  <c r="D129" i="67"/>
  <c r="E128" i="67"/>
  <c r="F128" i="67"/>
  <c r="G128" i="67"/>
  <c r="D130" i="67"/>
  <c r="E129" i="67"/>
  <c r="F129" i="67"/>
  <c r="G129" i="67"/>
  <c r="D131" i="67"/>
  <c r="E130" i="67"/>
  <c r="F130" i="67"/>
  <c r="G130" i="67"/>
  <c r="D132" i="67"/>
  <c r="E131" i="67"/>
  <c r="F131" i="67"/>
  <c r="G131" i="67"/>
  <c r="D133" i="67"/>
  <c r="E132" i="67"/>
  <c r="F132" i="67"/>
  <c r="G132" i="67"/>
  <c r="D134" i="67"/>
  <c r="E133" i="67"/>
  <c r="F133" i="67"/>
  <c r="G133" i="67"/>
  <c r="D135" i="67"/>
  <c r="E134" i="67"/>
  <c r="F134" i="67"/>
  <c r="G134" i="67"/>
  <c r="D136" i="67"/>
  <c r="E135" i="67"/>
  <c r="F135" i="67"/>
  <c r="G135" i="67"/>
  <c r="D137" i="67"/>
  <c r="E136" i="67"/>
  <c r="F136" i="67"/>
  <c r="G136" i="67"/>
  <c r="D138" i="67"/>
  <c r="E137" i="67"/>
  <c r="F137" i="67"/>
  <c r="G137" i="67"/>
  <c r="D139" i="67"/>
  <c r="E138" i="67"/>
  <c r="F138" i="67"/>
  <c r="G138" i="67"/>
  <c r="D140" i="67"/>
  <c r="E139" i="67"/>
  <c r="F139" i="67"/>
  <c r="G139" i="67"/>
  <c r="D141" i="67"/>
  <c r="E140" i="67"/>
  <c r="F140" i="67"/>
  <c r="G140" i="67"/>
  <c r="D142" i="67"/>
  <c r="E141" i="67"/>
  <c r="F141" i="67"/>
  <c r="G141" i="67"/>
  <c r="D143" i="67"/>
  <c r="E142" i="67"/>
  <c r="F142" i="67"/>
  <c r="G142" i="67"/>
  <c r="D144" i="67"/>
  <c r="E143" i="67"/>
  <c r="F143" i="67"/>
  <c r="G143" i="67"/>
  <c r="D145" i="67"/>
  <c r="E144" i="67"/>
  <c r="F144" i="67"/>
  <c r="G144" i="67"/>
  <c r="D146" i="67"/>
  <c r="E145" i="67"/>
  <c r="F145" i="67"/>
  <c r="G145" i="67"/>
  <c r="D147" i="67"/>
  <c r="E146" i="67"/>
  <c r="F146" i="67"/>
  <c r="G146" i="67"/>
  <c r="D148" i="67"/>
  <c r="E147" i="67"/>
  <c r="F147" i="67"/>
  <c r="G147" i="67"/>
  <c r="D149" i="67"/>
  <c r="E148" i="67"/>
  <c r="F148" i="67"/>
  <c r="G148" i="67"/>
  <c r="D150" i="67"/>
  <c r="E149" i="67"/>
  <c r="F149" i="67"/>
  <c r="G149" i="67"/>
  <c r="D151" i="67"/>
  <c r="E150" i="67"/>
  <c r="F150" i="67"/>
  <c r="G150" i="67"/>
  <c r="D152" i="67"/>
  <c r="E151" i="67"/>
  <c r="F151" i="67"/>
  <c r="G151" i="67"/>
  <c r="D153" i="67"/>
  <c r="E152" i="67"/>
  <c r="F152" i="67"/>
  <c r="G152" i="67"/>
  <c r="D154" i="67"/>
  <c r="E153" i="67"/>
  <c r="F153" i="67"/>
  <c r="G153" i="67"/>
  <c r="D155" i="67"/>
  <c r="E154" i="67"/>
  <c r="F154" i="67"/>
  <c r="G154" i="67"/>
  <c r="D156" i="67"/>
  <c r="E155" i="67"/>
  <c r="F155" i="67"/>
  <c r="G155" i="67"/>
  <c r="D157" i="67"/>
  <c r="E156" i="67"/>
  <c r="F156" i="67"/>
  <c r="G156" i="67"/>
  <c r="D158" i="67"/>
  <c r="E157" i="67"/>
  <c r="F157" i="67"/>
  <c r="G157" i="67"/>
  <c r="D159" i="67"/>
  <c r="E158" i="67"/>
  <c r="F158" i="67"/>
  <c r="G158" i="67"/>
  <c r="D160" i="67"/>
  <c r="E159" i="67"/>
  <c r="F159" i="67"/>
  <c r="G159" i="67"/>
  <c r="D161" i="67"/>
  <c r="E160" i="67"/>
  <c r="F160" i="67"/>
  <c r="G160" i="67"/>
  <c r="D162" i="67"/>
  <c r="E161" i="67"/>
  <c r="F161" i="67"/>
  <c r="G161" i="67"/>
  <c r="D163" i="67"/>
  <c r="E162" i="67"/>
  <c r="F162" i="67"/>
  <c r="G162" i="67"/>
  <c r="D164" i="67"/>
  <c r="E163" i="67"/>
  <c r="F163" i="67"/>
  <c r="G163" i="67"/>
  <c r="D165" i="67"/>
  <c r="E164" i="67"/>
  <c r="F164" i="67"/>
  <c r="G164" i="67"/>
  <c r="D166" i="67"/>
  <c r="E165" i="67"/>
  <c r="F165" i="67"/>
  <c r="G165" i="67"/>
  <c r="D167" i="67"/>
  <c r="E166" i="67"/>
  <c r="F166" i="67"/>
  <c r="G166" i="67"/>
  <c r="D168" i="67"/>
  <c r="E167" i="67"/>
  <c r="F167" i="67"/>
  <c r="G167" i="67"/>
  <c r="D169" i="67"/>
  <c r="E168" i="67"/>
  <c r="F168" i="67"/>
  <c r="G168" i="67"/>
  <c r="D170" i="67"/>
  <c r="E169" i="67"/>
  <c r="F169" i="67"/>
  <c r="G169" i="67"/>
  <c r="D171" i="67"/>
  <c r="E170" i="67"/>
  <c r="F170" i="67"/>
  <c r="G170" i="67"/>
  <c r="D172" i="67"/>
  <c r="E171" i="67"/>
  <c r="F171" i="67"/>
  <c r="G171" i="67"/>
  <c r="D173" i="67"/>
  <c r="E172" i="67"/>
  <c r="F172" i="67"/>
  <c r="G172" i="67"/>
  <c r="D174" i="67"/>
  <c r="E173" i="67"/>
  <c r="F173" i="67"/>
  <c r="G173" i="67"/>
  <c r="D175" i="67"/>
  <c r="E174" i="67"/>
  <c r="F174" i="67"/>
  <c r="G174" i="67"/>
  <c r="D176" i="67"/>
  <c r="E175" i="67"/>
  <c r="F175" i="67"/>
  <c r="G175" i="67"/>
  <c r="D177" i="67"/>
  <c r="E176" i="67"/>
  <c r="F176" i="67"/>
  <c r="G176" i="67"/>
  <c r="D178" i="67"/>
  <c r="E177" i="67"/>
  <c r="F177" i="67"/>
  <c r="G177" i="67"/>
  <c r="D179" i="67"/>
  <c r="E178" i="67"/>
  <c r="F178" i="67"/>
  <c r="G178" i="67"/>
  <c r="D180" i="67"/>
  <c r="E179" i="67"/>
  <c r="F179" i="67"/>
  <c r="G179" i="67"/>
  <c r="D181" i="67"/>
  <c r="E180" i="67"/>
  <c r="F180" i="67"/>
  <c r="G180" i="67"/>
  <c r="D182" i="67"/>
  <c r="E181" i="67"/>
  <c r="F181" i="67"/>
  <c r="G181" i="67"/>
  <c r="D183" i="67"/>
  <c r="E182" i="67"/>
  <c r="F182" i="67"/>
  <c r="G182" i="67"/>
  <c r="D184" i="67"/>
  <c r="E183" i="67"/>
  <c r="F183" i="67"/>
  <c r="G183" i="67"/>
  <c r="D185" i="67"/>
  <c r="E184" i="67"/>
  <c r="F184" i="67"/>
  <c r="G184" i="67"/>
  <c r="D186" i="67"/>
  <c r="E185" i="67"/>
  <c r="F185" i="67"/>
  <c r="G185" i="67"/>
  <c r="G186" i="67"/>
  <c r="D10" i="67"/>
  <c r="E10" i="67"/>
  <c r="F10" i="67"/>
  <c r="G10" i="67"/>
  <c r="K186" i="67"/>
  <c r="J186" i="67"/>
  <c r="I186" i="67"/>
  <c r="K185" i="67"/>
  <c r="J185" i="67"/>
  <c r="I185" i="67"/>
  <c r="K184" i="67"/>
  <c r="J184" i="67"/>
  <c r="I184" i="67"/>
  <c r="K183" i="67"/>
  <c r="J183" i="67"/>
  <c r="I183" i="67"/>
  <c r="K182" i="67"/>
  <c r="J182" i="67"/>
  <c r="I182" i="67"/>
  <c r="K181" i="67"/>
  <c r="J181" i="67"/>
  <c r="I181" i="67"/>
  <c r="K180" i="67"/>
  <c r="J180" i="67"/>
  <c r="I180" i="67"/>
  <c r="K179" i="67"/>
  <c r="J179" i="67"/>
  <c r="I179" i="67"/>
  <c r="K178" i="67"/>
  <c r="J178" i="67"/>
  <c r="I178" i="67"/>
  <c r="K177" i="67"/>
  <c r="J177" i="67"/>
  <c r="I177" i="67"/>
  <c r="K176" i="67"/>
  <c r="J176" i="67"/>
  <c r="I176" i="67"/>
  <c r="K175" i="67"/>
  <c r="J175" i="67"/>
  <c r="I175" i="67"/>
  <c r="K174" i="67"/>
  <c r="J174" i="67"/>
  <c r="I174" i="67"/>
  <c r="K173" i="67"/>
  <c r="J173" i="67"/>
  <c r="I173" i="67"/>
  <c r="K172" i="67"/>
  <c r="J172" i="67"/>
  <c r="I172" i="67"/>
  <c r="K171" i="67"/>
  <c r="J171" i="67"/>
  <c r="I171" i="67"/>
  <c r="K170" i="67"/>
  <c r="J170" i="67"/>
  <c r="I170" i="67"/>
  <c r="K169" i="67"/>
  <c r="J169" i="67"/>
  <c r="I169" i="67"/>
  <c r="K168" i="67"/>
  <c r="J168" i="67"/>
  <c r="I168" i="67"/>
  <c r="K167" i="67"/>
  <c r="J167" i="67"/>
  <c r="I167" i="67"/>
  <c r="K166" i="67"/>
  <c r="J166" i="67"/>
  <c r="I166" i="67"/>
  <c r="K165" i="67"/>
  <c r="J165" i="67"/>
  <c r="I165" i="67"/>
  <c r="K164" i="67"/>
  <c r="J164" i="67"/>
  <c r="I164" i="67"/>
  <c r="K163" i="67"/>
  <c r="J163" i="67"/>
  <c r="I163" i="67"/>
  <c r="K162" i="67"/>
  <c r="J162" i="67"/>
  <c r="I162" i="67"/>
  <c r="K161" i="67"/>
  <c r="J161" i="67"/>
  <c r="I161" i="67"/>
  <c r="K160" i="67"/>
  <c r="J160" i="67"/>
  <c r="I160" i="67"/>
  <c r="K159" i="67"/>
  <c r="J159" i="67"/>
  <c r="I159" i="67"/>
  <c r="K158" i="67"/>
  <c r="J158" i="67"/>
  <c r="I158" i="67"/>
  <c r="K157" i="67"/>
  <c r="J157" i="67"/>
  <c r="I157" i="67"/>
  <c r="K156" i="67"/>
  <c r="J156" i="67"/>
  <c r="I156" i="67"/>
  <c r="K155" i="67"/>
  <c r="J155" i="67"/>
  <c r="I155" i="67"/>
  <c r="K154" i="67"/>
  <c r="J154" i="67"/>
  <c r="I154" i="67"/>
  <c r="K153" i="67"/>
  <c r="J153" i="67"/>
  <c r="I153" i="67"/>
  <c r="K152" i="67"/>
  <c r="J152" i="67"/>
  <c r="I152" i="67"/>
  <c r="K151" i="67"/>
  <c r="J151" i="67"/>
  <c r="I151" i="67"/>
  <c r="K150" i="67"/>
  <c r="J150" i="67"/>
  <c r="I150" i="67"/>
  <c r="K149" i="67"/>
  <c r="J149" i="67"/>
  <c r="I149" i="67"/>
  <c r="K148" i="67"/>
  <c r="J148" i="67"/>
  <c r="I148" i="67"/>
  <c r="K147" i="67"/>
  <c r="J147" i="67"/>
  <c r="I147" i="67"/>
  <c r="K146" i="67"/>
  <c r="J146" i="67"/>
  <c r="I146" i="67"/>
  <c r="K145" i="67"/>
  <c r="J145" i="67"/>
  <c r="I145" i="67"/>
  <c r="K144" i="67"/>
  <c r="J144" i="67"/>
  <c r="I144" i="67"/>
  <c r="K143" i="67"/>
  <c r="J143" i="67"/>
  <c r="I143" i="67"/>
  <c r="K142" i="67"/>
  <c r="J142" i="67"/>
  <c r="I142" i="67"/>
  <c r="K141" i="67"/>
  <c r="J141" i="67"/>
  <c r="I141" i="67"/>
  <c r="K140" i="67"/>
  <c r="J140" i="67"/>
  <c r="I140" i="67"/>
  <c r="K139" i="67"/>
  <c r="J139" i="67"/>
  <c r="I139" i="67"/>
  <c r="K138" i="67"/>
  <c r="J138" i="67"/>
  <c r="I138" i="67"/>
  <c r="K137" i="67"/>
  <c r="J137" i="67"/>
  <c r="I137" i="67"/>
  <c r="K136" i="67"/>
  <c r="J136" i="67"/>
  <c r="I136" i="67"/>
  <c r="K135" i="67"/>
  <c r="J135" i="67"/>
  <c r="I135" i="67"/>
  <c r="K134" i="67"/>
  <c r="J134" i="67"/>
  <c r="I134" i="67"/>
  <c r="K133" i="67"/>
  <c r="J133" i="67"/>
  <c r="I133" i="67"/>
  <c r="K132" i="67"/>
  <c r="J132" i="67"/>
  <c r="I132" i="67"/>
  <c r="K131" i="67"/>
  <c r="J131" i="67"/>
  <c r="I131" i="67"/>
  <c r="K130" i="67"/>
  <c r="J130" i="67"/>
  <c r="I130" i="67"/>
  <c r="K129" i="67"/>
  <c r="J129" i="67"/>
  <c r="I129" i="67"/>
  <c r="K128" i="67"/>
  <c r="J128" i="67"/>
  <c r="I128" i="67"/>
  <c r="K127" i="67"/>
  <c r="J127" i="67"/>
  <c r="I127" i="67"/>
  <c r="K126" i="67"/>
  <c r="J126" i="67"/>
  <c r="I126" i="67"/>
  <c r="K125" i="67"/>
  <c r="J125" i="67"/>
  <c r="I125" i="67"/>
  <c r="K124" i="67"/>
  <c r="J124" i="67"/>
  <c r="I124" i="67"/>
  <c r="K123" i="67"/>
  <c r="J123" i="67"/>
  <c r="I123" i="67"/>
  <c r="K122" i="67"/>
  <c r="J122" i="67"/>
  <c r="I122" i="67"/>
  <c r="K121" i="67"/>
  <c r="J121" i="67"/>
  <c r="I121" i="67"/>
  <c r="K120" i="67"/>
  <c r="J120" i="67"/>
  <c r="I120" i="67"/>
  <c r="K119" i="67"/>
  <c r="J119" i="67"/>
  <c r="I119" i="67"/>
  <c r="K118" i="67"/>
  <c r="J118" i="67"/>
  <c r="I118" i="67"/>
  <c r="K117" i="67"/>
  <c r="J117" i="67"/>
  <c r="I117" i="67"/>
  <c r="K116" i="67"/>
  <c r="J116" i="67"/>
  <c r="I116" i="67"/>
  <c r="K115" i="67"/>
  <c r="J115" i="67"/>
  <c r="I115" i="67"/>
  <c r="K114" i="67"/>
  <c r="J114" i="67"/>
  <c r="I114" i="67"/>
  <c r="K113" i="67"/>
  <c r="J113" i="67"/>
  <c r="I113" i="67"/>
  <c r="K112" i="67"/>
  <c r="J112" i="67"/>
  <c r="I112" i="67"/>
  <c r="K111" i="67"/>
  <c r="J111" i="67"/>
  <c r="I111" i="67"/>
  <c r="K110" i="67"/>
  <c r="J110" i="67"/>
  <c r="I110" i="67"/>
  <c r="K109" i="67"/>
  <c r="J109" i="67"/>
  <c r="I109" i="67"/>
  <c r="K108" i="67"/>
  <c r="J108" i="67"/>
  <c r="I108" i="67"/>
  <c r="K107" i="67"/>
  <c r="J107" i="67"/>
  <c r="I107" i="67"/>
  <c r="K106" i="67"/>
  <c r="J106" i="67"/>
  <c r="I106" i="67"/>
  <c r="K105" i="67"/>
  <c r="J105" i="67"/>
  <c r="I105" i="67"/>
  <c r="K104" i="67"/>
  <c r="J104" i="67"/>
  <c r="I104" i="67"/>
  <c r="K103" i="67"/>
  <c r="J103" i="67"/>
  <c r="I103" i="67"/>
  <c r="K102" i="67"/>
  <c r="J102" i="67"/>
  <c r="I102" i="67"/>
  <c r="K101" i="67"/>
  <c r="J101" i="67"/>
  <c r="I101" i="67"/>
  <c r="K100" i="67"/>
  <c r="J100" i="67"/>
  <c r="I100" i="67"/>
  <c r="K99" i="67"/>
  <c r="J99" i="67"/>
  <c r="I99" i="67"/>
  <c r="K98" i="67"/>
  <c r="J98" i="67"/>
  <c r="I98" i="67"/>
  <c r="K97" i="67"/>
  <c r="J97" i="67"/>
  <c r="I97" i="67"/>
  <c r="K96" i="67"/>
  <c r="J96" i="67"/>
  <c r="I96" i="67"/>
  <c r="K95" i="67"/>
  <c r="J95" i="67"/>
  <c r="I95" i="67"/>
  <c r="K94" i="67"/>
  <c r="J94" i="67"/>
  <c r="I94" i="67"/>
  <c r="K93" i="67"/>
  <c r="J93" i="67"/>
  <c r="I93" i="67"/>
  <c r="K92" i="67"/>
  <c r="J92" i="67"/>
  <c r="I92" i="67"/>
  <c r="K91" i="67"/>
  <c r="J91" i="67"/>
  <c r="I91" i="67"/>
  <c r="K90" i="67"/>
  <c r="J90" i="67"/>
  <c r="I90" i="67"/>
  <c r="K89" i="67"/>
  <c r="J89" i="67"/>
  <c r="I89" i="67"/>
  <c r="K88" i="67"/>
  <c r="J88" i="67"/>
  <c r="I88" i="67"/>
  <c r="K87" i="67"/>
  <c r="J87" i="67"/>
  <c r="I87" i="67"/>
  <c r="K86" i="67"/>
  <c r="J86" i="67"/>
  <c r="I86" i="67"/>
  <c r="K85" i="67"/>
  <c r="J85" i="67"/>
  <c r="I85" i="67"/>
  <c r="K84" i="67"/>
  <c r="J84" i="67"/>
  <c r="I84" i="67"/>
  <c r="K83" i="67"/>
  <c r="J83" i="67"/>
  <c r="I83" i="67"/>
  <c r="K82" i="67"/>
  <c r="J82" i="67"/>
  <c r="I82" i="67"/>
  <c r="K81" i="67"/>
  <c r="J81" i="67"/>
  <c r="I81" i="67"/>
  <c r="K80" i="67"/>
  <c r="J80" i="67"/>
  <c r="I80" i="67"/>
  <c r="K79" i="67"/>
  <c r="J79" i="67"/>
  <c r="I79" i="67"/>
  <c r="K78" i="67"/>
  <c r="J78" i="67"/>
  <c r="I78" i="67"/>
  <c r="K77" i="67"/>
  <c r="J77" i="67"/>
  <c r="I77" i="67"/>
  <c r="K76" i="67"/>
  <c r="J76" i="67"/>
  <c r="I76" i="67"/>
  <c r="K75" i="67"/>
  <c r="J75" i="67"/>
  <c r="I75" i="67"/>
  <c r="K74" i="67"/>
  <c r="J74" i="67"/>
  <c r="I74" i="67"/>
  <c r="K73" i="67"/>
  <c r="J73" i="67"/>
  <c r="I73" i="67"/>
  <c r="K72" i="67"/>
  <c r="J72" i="67"/>
  <c r="I72" i="67"/>
  <c r="K71" i="67"/>
  <c r="J71" i="67"/>
  <c r="I71" i="67"/>
  <c r="K70" i="67"/>
  <c r="J70" i="67"/>
  <c r="I70" i="67"/>
  <c r="K69" i="67"/>
  <c r="J69" i="67"/>
  <c r="I69" i="67"/>
  <c r="K68" i="67"/>
  <c r="J68" i="67"/>
  <c r="I68" i="67"/>
  <c r="K67" i="67"/>
  <c r="J67" i="67"/>
  <c r="I67" i="67"/>
  <c r="K66" i="67"/>
  <c r="J66" i="67"/>
  <c r="I66" i="67"/>
  <c r="K65" i="67"/>
  <c r="J65" i="67"/>
  <c r="I65" i="67"/>
  <c r="K64" i="67"/>
  <c r="J64" i="67"/>
  <c r="I64" i="67"/>
  <c r="K63" i="67"/>
  <c r="J63" i="67"/>
  <c r="I63" i="67"/>
  <c r="K62" i="67"/>
  <c r="J62" i="67"/>
  <c r="I62" i="67"/>
  <c r="K61" i="67"/>
  <c r="J61" i="67"/>
  <c r="I61" i="67"/>
  <c r="K60" i="67"/>
  <c r="J60" i="67"/>
  <c r="I60" i="67"/>
  <c r="K59" i="67"/>
  <c r="J59" i="67"/>
  <c r="I59" i="67"/>
  <c r="K58" i="67"/>
  <c r="J58" i="67"/>
  <c r="I58" i="67"/>
  <c r="K57" i="67"/>
  <c r="J57" i="67"/>
  <c r="I57" i="67"/>
  <c r="K56" i="67"/>
  <c r="J56" i="67"/>
  <c r="I56" i="67"/>
  <c r="K55" i="67"/>
  <c r="J55" i="67"/>
  <c r="I55" i="67"/>
  <c r="K54" i="67"/>
  <c r="J54" i="67"/>
  <c r="I54" i="67"/>
  <c r="K53" i="67"/>
  <c r="J53" i="67"/>
  <c r="I53" i="67"/>
  <c r="K52" i="67"/>
  <c r="J52" i="67"/>
  <c r="I52" i="67"/>
  <c r="K51" i="67"/>
  <c r="J51" i="67"/>
  <c r="I51" i="67"/>
  <c r="K50" i="67"/>
  <c r="J50" i="67"/>
  <c r="I50" i="67"/>
  <c r="K49" i="67"/>
  <c r="J49" i="67"/>
  <c r="I49" i="67"/>
  <c r="K48" i="67"/>
  <c r="J48" i="67"/>
  <c r="I48" i="67"/>
  <c r="K47" i="67"/>
  <c r="J47" i="67"/>
  <c r="I47" i="67"/>
  <c r="K46" i="67"/>
  <c r="J46" i="67"/>
  <c r="I46" i="67"/>
  <c r="K45" i="67"/>
  <c r="J45" i="67"/>
  <c r="I45" i="67"/>
  <c r="K44" i="67"/>
  <c r="J44" i="67"/>
  <c r="I44" i="67"/>
  <c r="K43" i="67"/>
  <c r="J43" i="67"/>
  <c r="I43" i="67"/>
  <c r="K42" i="67"/>
  <c r="J42" i="67"/>
  <c r="I42" i="67"/>
  <c r="K41" i="67"/>
  <c r="J41" i="67"/>
  <c r="I41" i="67"/>
  <c r="K40" i="67"/>
  <c r="J40" i="67"/>
  <c r="I40" i="67"/>
  <c r="K39" i="67"/>
  <c r="J39" i="67"/>
  <c r="I39" i="67"/>
  <c r="K38" i="67"/>
  <c r="J38" i="67"/>
  <c r="I38" i="67"/>
  <c r="K37" i="67"/>
  <c r="J37" i="67"/>
  <c r="I37" i="67"/>
  <c r="K36" i="67"/>
  <c r="J36" i="67"/>
  <c r="I36" i="67"/>
  <c r="K35" i="67"/>
  <c r="J35" i="67"/>
  <c r="I35" i="67"/>
  <c r="K34" i="67"/>
  <c r="J34" i="67"/>
  <c r="I34" i="67"/>
  <c r="K33" i="67"/>
  <c r="J33" i="67"/>
  <c r="I33" i="67"/>
  <c r="K32" i="67"/>
  <c r="J32" i="67"/>
  <c r="I32" i="67"/>
  <c r="K31" i="67"/>
  <c r="J31" i="67"/>
  <c r="I31" i="67"/>
  <c r="K30" i="67"/>
  <c r="J30" i="67"/>
  <c r="I30" i="67"/>
  <c r="K29" i="67"/>
  <c r="J29" i="67"/>
  <c r="I29" i="67"/>
  <c r="K28" i="67"/>
  <c r="J28" i="67"/>
  <c r="I28" i="67"/>
  <c r="K27" i="67"/>
  <c r="J27" i="67"/>
  <c r="I27" i="67"/>
  <c r="K26" i="67"/>
  <c r="J26" i="67"/>
  <c r="I26" i="67"/>
  <c r="K25" i="67"/>
  <c r="J25" i="67"/>
  <c r="I25" i="67"/>
  <c r="K24" i="67"/>
  <c r="J24" i="67"/>
  <c r="I24" i="67"/>
  <c r="K23" i="67"/>
  <c r="J23" i="67"/>
  <c r="I23" i="67"/>
  <c r="K22" i="67"/>
  <c r="J22" i="67"/>
  <c r="I22" i="67"/>
  <c r="K21" i="67"/>
  <c r="J21" i="67"/>
  <c r="I21" i="67"/>
  <c r="K20" i="67"/>
  <c r="J20" i="67"/>
  <c r="I20" i="67"/>
  <c r="K19" i="67"/>
  <c r="J19" i="67"/>
  <c r="I19" i="67"/>
  <c r="K18" i="67"/>
  <c r="J18" i="67"/>
  <c r="I18" i="67"/>
  <c r="K17" i="67"/>
  <c r="J17" i="67"/>
  <c r="I17" i="67"/>
  <c r="K16" i="67"/>
  <c r="J16" i="67"/>
  <c r="I16" i="67"/>
  <c r="K15" i="67"/>
  <c r="J15" i="67"/>
  <c r="I15" i="67"/>
  <c r="K14" i="67"/>
  <c r="J14" i="67"/>
  <c r="I14" i="67"/>
  <c r="K13" i="67"/>
  <c r="J13" i="67"/>
  <c r="I13" i="67"/>
  <c r="K12" i="67"/>
  <c r="J12" i="67"/>
  <c r="I12" i="67"/>
  <c r="K11" i="67"/>
  <c r="J11" i="67"/>
  <c r="I11" i="67"/>
  <c r="K10" i="67"/>
  <c r="J10" i="67"/>
  <c r="I10" i="67"/>
  <c r="K9" i="67"/>
  <c r="J9" i="67"/>
  <c r="I9" i="67"/>
  <c r="J8" i="67"/>
  <c r="I8" i="67"/>
  <c r="J7" i="67"/>
  <c r="I7" i="67"/>
  <c r="J6" i="67"/>
  <c r="I6" i="67"/>
  <c r="J5" i="67"/>
  <c r="I5" i="67"/>
  <c r="J4" i="67"/>
  <c r="I4" i="67"/>
  <c r="J3" i="67"/>
  <c r="I3" i="67"/>
  <c r="J2" i="67"/>
  <c r="I2" i="67"/>
  <c r="J1" i="67"/>
  <c r="I1" i="67"/>
  <c r="D12" i="16"/>
  <c r="D11" i="16"/>
  <c r="E11" i="16"/>
  <c r="F11" i="16"/>
  <c r="G11" i="16"/>
  <c r="D13" i="16"/>
  <c r="E12" i="16"/>
  <c r="F12" i="16"/>
  <c r="G12" i="16"/>
  <c r="D14" i="16"/>
  <c r="E13" i="16"/>
  <c r="F13" i="16"/>
  <c r="G13" i="16"/>
  <c r="D15" i="16"/>
  <c r="E14" i="16"/>
  <c r="F14" i="16"/>
  <c r="G14" i="16"/>
  <c r="D16" i="16"/>
  <c r="E15" i="16"/>
  <c r="F15" i="16"/>
  <c r="G15" i="16"/>
  <c r="D17" i="16"/>
  <c r="E16" i="16"/>
  <c r="F16" i="16"/>
  <c r="G16" i="16"/>
  <c r="D18" i="16"/>
  <c r="E17" i="16"/>
  <c r="F17" i="16"/>
  <c r="G17" i="16"/>
  <c r="D19" i="16"/>
  <c r="E18" i="16"/>
  <c r="F18" i="16"/>
  <c r="G18" i="16"/>
  <c r="D20" i="16"/>
  <c r="E19" i="16"/>
  <c r="F19" i="16"/>
  <c r="G19" i="16"/>
  <c r="D21" i="16"/>
  <c r="E20" i="16"/>
  <c r="F20" i="16"/>
  <c r="G20" i="16"/>
  <c r="D22" i="16"/>
  <c r="E21" i="16"/>
  <c r="F21" i="16"/>
  <c r="G21" i="16"/>
  <c r="D23" i="16"/>
  <c r="E22" i="16"/>
  <c r="F22" i="16"/>
  <c r="G22" i="16"/>
  <c r="D24" i="16"/>
  <c r="E23" i="16"/>
  <c r="F23" i="16"/>
  <c r="G23" i="16"/>
  <c r="D25" i="16"/>
  <c r="E24" i="16"/>
  <c r="F24" i="16"/>
  <c r="G24" i="16"/>
  <c r="D26" i="16"/>
  <c r="E25" i="16"/>
  <c r="F25" i="16"/>
  <c r="G25" i="16"/>
  <c r="D27" i="16"/>
  <c r="E26" i="16"/>
  <c r="F26" i="16"/>
  <c r="G26" i="16"/>
  <c r="D28" i="16"/>
  <c r="E27" i="16"/>
  <c r="F27" i="16"/>
  <c r="G27" i="16"/>
  <c r="D29" i="16"/>
  <c r="E28" i="16"/>
  <c r="F28" i="16"/>
  <c r="G28" i="16"/>
  <c r="D30" i="16"/>
  <c r="E29" i="16"/>
  <c r="F29" i="16"/>
  <c r="G29" i="16"/>
  <c r="D31" i="16"/>
  <c r="E30" i="16"/>
  <c r="F30" i="16"/>
  <c r="G30" i="16"/>
  <c r="D32" i="16"/>
  <c r="E31" i="16"/>
  <c r="F31" i="16"/>
  <c r="G31" i="16"/>
  <c r="D33" i="16"/>
  <c r="E32" i="16"/>
  <c r="F32" i="16"/>
  <c r="G32" i="16"/>
  <c r="D34" i="16"/>
  <c r="E33" i="16"/>
  <c r="F33" i="16"/>
  <c r="G33" i="16"/>
  <c r="D35" i="16"/>
  <c r="E34" i="16"/>
  <c r="F34" i="16"/>
  <c r="G34" i="16"/>
  <c r="D36" i="16"/>
  <c r="E35" i="16"/>
  <c r="F35" i="16"/>
  <c r="G35" i="16"/>
  <c r="D37" i="16"/>
  <c r="E36" i="16"/>
  <c r="F36" i="16"/>
  <c r="G36" i="16"/>
  <c r="D38" i="16"/>
  <c r="E37" i="16"/>
  <c r="F37" i="16"/>
  <c r="G37" i="16"/>
  <c r="D39" i="16"/>
  <c r="E38" i="16"/>
  <c r="F38" i="16"/>
  <c r="G38" i="16"/>
  <c r="D40" i="16"/>
  <c r="E39" i="16"/>
  <c r="F39" i="16"/>
  <c r="G39" i="16"/>
  <c r="D41" i="16"/>
  <c r="E40" i="16"/>
  <c r="F40" i="16"/>
  <c r="G40" i="16"/>
  <c r="D42" i="16"/>
  <c r="E41" i="16"/>
  <c r="F41" i="16"/>
  <c r="G41" i="16"/>
  <c r="D43" i="16"/>
  <c r="E42" i="16"/>
  <c r="F42" i="16"/>
  <c r="G42" i="16"/>
  <c r="D44" i="16"/>
  <c r="E43" i="16"/>
  <c r="F43" i="16"/>
  <c r="G43" i="16"/>
  <c r="D45" i="16"/>
  <c r="E44" i="16"/>
  <c r="F44" i="16"/>
  <c r="G44" i="16"/>
  <c r="D46" i="16"/>
  <c r="E45" i="16"/>
  <c r="F45" i="16"/>
  <c r="G45" i="16"/>
  <c r="D47" i="16"/>
  <c r="E46" i="16"/>
  <c r="F46" i="16"/>
  <c r="G46" i="16"/>
  <c r="D48" i="16"/>
  <c r="E47" i="16"/>
  <c r="F47" i="16"/>
  <c r="G47" i="16"/>
  <c r="D49" i="16"/>
  <c r="E48" i="16"/>
  <c r="F48" i="16"/>
  <c r="G48" i="16"/>
  <c r="D50" i="16"/>
  <c r="E49" i="16"/>
  <c r="F49" i="16"/>
  <c r="G49" i="16"/>
  <c r="D51" i="16"/>
  <c r="E50" i="16"/>
  <c r="F50" i="16"/>
  <c r="G50" i="16"/>
  <c r="D52" i="16"/>
  <c r="E51" i="16"/>
  <c r="F51" i="16"/>
  <c r="G51" i="16"/>
  <c r="D53" i="16"/>
  <c r="E52" i="16"/>
  <c r="F52" i="16"/>
  <c r="G52" i="16"/>
  <c r="D54" i="16"/>
  <c r="E53" i="16"/>
  <c r="F53" i="16"/>
  <c r="G53" i="16"/>
  <c r="D55" i="16"/>
  <c r="E54" i="16"/>
  <c r="F54" i="16"/>
  <c r="G54" i="16"/>
  <c r="D56" i="16"/>
  <c r="E55" i="16"/>
  <c r="F55" i="16"/>
  <c r="G55" i="16"/>
  <c r="D57" i="16"/>
  <c r="E56" i="16"/>
  <c r="F56" i="16"/>
  <c r="G56" i="16"/>
  <c r="D58" i="16"/>
  <c r="E57" i="16"/>
  <c r="F57" i="16"/>
  <c r="G57" i="16"/>
  <c r="D59" i="16"/>
  <c r="E58" i="16"/>
  <c r="F58" i="16"/>
  <c r="G58" i="16"/>
  <c r="D60" i="16"/>
  <c r="E59" i="16"/>
  <c r="F59" i="16"/>
  <c r="G59" i="16"/>
  <c r="D61" i="16"/>
  <c r="E60" i="16"/>
  <c r="F60" i="16"/>
  <c r="G60" i="16"/>
  <c r="D62" i="16"/>
  <c r="E61" i="16"/>
  <c r="F61" i="16"/>
  <c r="G61" i="16"/>
  <c r="D63" i="16"/>
  <c r="E62" i="16"/>
  <c r="F62" i="16"/>
  <c r="G62" i="16"/>
  <c r="D64" i="16"/>
  <c r="E63" i="16"/>
  <c r="F63" i="16"/>
  <c r="G63" i="16"/>
  <c r="D65" i="16"/>
  <c r="E64" i="16"/>
  <c r="F64" i="16"/>
  <c r="G64" i="16"/>
  <c r="D66" i="16"/>
  <c r="E65" i="16"/>
  <c r="F65" i="16"/>
  <c r="G65" i="16"/>
  <c r="D67" i="16"/>
  <c r="E66" i="16"/>
  <c r="F66" i="16"/>
  <c r="G66" i="16"/>
  <c r="D68" i="16"/>
  <c r="E67" i="16"/>
  <c r="F67" i="16"/>
  <c r="G67" i="16"/>
  <c r="D69" i="16"/>
  <c r="E68" i="16"/>
  <c r="F68" i="16"/>
  <c r="G68" i="16"/>
  <c r="D70" i="16"/>
  <c r="E69" i="16"/>
  <c r="F69" i="16"/>
  <c r="G69" i="16"/>
  <c r="D71" i="16"/>
  <c r="E70" i="16"/>
  <c r="F70" i="16"/>
  <c r="G70" i="16"/>
  <c r="D72" i="16"/>
  <c r="E71" i="16"/>
  <c r="F71" i="16"/>
  <c r="G71" i="16"/>
  <c r="D73" i="16"/>
  <c r="E72" i="16"/>
  <c r="F72" i="16"/>
  <c r="G72" i="16"/>
  <c r="D74" i="16"/>
  <c r="E73" i="16"/>
  <c r="F73" i="16"/>
  <c r="G73" i="16"/>
  <c r="D75" i="16"/>
  <c r="E74" i="16"/>
  <c r="F74" i="16"/>
  <c r="G74" i="16"/>
  <c r="D76" i="16"/>
  <c r="E75" i="16"/>
  <c r="F75" i="16"/>
  <c r="G75" i="16"/>
  <c r="D77" i="16"/>
  <c r="E76" i="16"/>
  <c r="F76" i="16"/>
  <c r="G76" i="16"/>
  <c r="D78" i="16"/>
  <c r="E77" i="16"/>
  <c r="F77" i="16"/>
  <c r="G77" i="16"/>
  <c r="D79" i="16"/>
  <c r="E78" i="16"/>
  <c r="F78" i="16"/>
  <c r="G78" i="16"/>
  <c r="D80" i="16"/>
  <c r="E79" i="16"/>
  <c r="F79" i="16"/>
  <c r="G79" i="16"/>
  <c r="D81" i="16"/>
  <c r="E80" i="16"/>
  <c r="F80" i="16"/>
  <c r="G80" i="16"/>
  <c r="D82" i="16"/>
  <c r="E81" i="16"/>
  <c r="F81" i="16"/>
  <c r="G81" i="16"/>
  <c r="D83" i="16"/>
  <c r="E82" i="16"/>
  <c r="F82" i="16"/>
  <c r="G82" i="16"/>
  <c r="D84" i="16"/>
  <c r="E83" i="16"/>
  <c r="F83" i="16"/>
  <c r="G83" i="16"/>
  <c r="D85" i="16"/>
  <c r="E84" i="16"/>
  <c r="F84" i="16"/>
  <c r="G84" i="16"/>
  <c r="D86" i="16"/>
  <c r="E85" i="16"/>
  <c r="F85" i="16"/>
  <c r="G85" i="16"/>
  <c r="D87" i="16"/>
  <c r="E86" i="16"/>
  <c r="F86" i="16"/>
  <c r="G86" i="16"/>
  <c r="D88" i="16"/>
  <c r="E87" i="16"/>
  <c r="F87" i="16"/>
  <c r="G87" i="16"/>
  <c r="D89" i="16"/>
  <c r="E88" i="16"/>
  <c r="F88" i="16"/>
  <c r="G88" i="16"/>
  <c r="D90" i="16"/>
  <c r="E89" i="16"/>
  <c r="F89" i="16"/>
  <c r="G89" i="16"/>
  <c r="D91" i="16"/>
  <c r="E90" i="16"/>
  <c r="F90" i="16"/>
  <c r="G90" i="16"/>
  <c r="D92" i="16"/>
  <c r="E91" i="16"/>
  <c r="F91" i="16"/>
  <c r="G91" i="16"/>
  <c r="D93" i="16"/>
  <c r="E92" i="16"/>
  <c r="F92" i="16"/>
  <c r="G92" i="16"/>
  <c r="D94" i="16"/>
  <c r="E93" i="16"/>
  <c r="F93" i="16"/>
  <c r="G93" i="16"/>
  <c r="D95" i="16"/>
  <c r="E94" i="16"/>
  <c r="F94" i="16"/>
  <c r="G94" i="16"/>
  <c r="D96" i="16"/>
  <c r="E95" i="16"/>
  <c r="F95" i="16"/>
  <c r="G95" i="16"/>
  <c r="D97" i="16"/>
  <c r="E96" i="16"/>
  <c r="F96" i="16"/>
  <c r="G96" i="16"/>
  <c r="D98" i="16"/>
  <c r="E97" i="16"/>
  <c r="F97" i="16"/>
  <c r="G97" i="16"/>
  <c r="D99" i="16"/>
  <c r="E98" i="16"/>
  <c r="F98" i="16"/>
  <c r="G98" i="16"/>
  <c r="D100" i="16"/>
  <c r="E99" i="16"/>
  <c r="F99" i="16"/>
  <c r="G99" i="16"/>
  <c r="D101" i="16"/>
  <c r="E100" i="16"/>
  <c r="F100" i="16"/>
  <c r="G100" i="16"/>
  <c r="D102" i="16"/>
  <c r="E101" i="16"/>
  <c r="F101" i="16"/>
  <c r="G101" i="16"/>
  <c r="D103" i="16"/>
  <c r="E102" i="16"/>
  <c r="F102" i="16"/>
  <c r="G102" i="16"/>
  <c r="D104" i="16"/>
  <c r="E103" i="16"/>
  <c r="F103" i="16"/>
  <c r="G103" i="16"/>
  <c r="D105" i="16"/>
  <c r="E104" i="16"/>
  <c r="F104" i="16"/>
  <c r="G104" i="16"/>
  <c r="D106" i="16"/>
  <c r="E105" i="16"/>
  <c r="F105" i="16"/>
  <c r="G105" i="16"/>
  <c r="D107" i="16"/>
  <c r="E106" i="16"/>
  <c r="F106" i="16"/>
  <c r="G106" i="16"/>
  <c r="D108" i="16"/>
  <c r="E107" i="16"/>
  <c r="F107" i="16"/>
  <c r="G107" i="16"/>
  <c r="D109" i="16"/>
  <c r="E108" i="16"/>
  <c r="F108" i="16"/>
  <c r="G108" i="16"/>
  <c r="D110" i="16"/>
  <c r="E109" i="16"/>
  <c r="F109" i="16"/>
  <c r="G109" i="16"/>
  <c r="D111" i="16"/>
  <c r="E110" i="16"/>
  <c r="F110" i="16"/>
  <c r="G110" i="16"/>
  <c r="D112" i="16"/>
  <c r="E111" i="16"/>
  <c r="F111" i="16"/>
  <c r="G111" i="16"/>
  <c r="D113" i="16"/>
  <c r="E112" i="16"/>
  <c r="F112" i="16"/>
  <c r="G112" i="16"/>
  <c r="D114" i="16"/>
  <c r="E113" i="16"/>
  <c r="F113" i="16"/>
  <c r="G113" i="16"/>
  <c r="D115" i="16"/>
  <c r="E114" i="16"/>
  <c r="F114" i="16"/>
  <c r="G114" i="16"/>
  <c r="D116" i="16"/>
  <c r="E115" i="16"/>
  <c r="F115" i="16"/>
  <c r="G115" i="16"/>
  <c r="D117" i="16"/>
  <c r="E116" i="16"/>
  <c r="F116" i="16"/>
  <c r="G116" i="16"/>
  <c r="D118" i="16"/>
  <c r="E117" i="16"/>
  <c r="F117" i="16"/>
  <c r="G117" i="16"/>
  <c r="D119" i="16"/>
  <c r="E118" i="16"/>
  <c r="F118" i="16"/>
  <c r="G118" i="16"/>
  <c r="D120" i="16"/>
  <c r="E119" i="16"/>
  <c r="F119" i="16"/>
  <c r="G119" i="16"/>
  <c r="D121" i="16"/>
  <c r="E120" i="16"/>
  <c r="F120" i="16"/>
  <c r="G120" i="16"/>
  <c r="D122" i="16"/>
  <c r="E121" i="16"/>
  <c r="F121" i="16"/>
  <c r="G121" i="16"/>
  <c r="D123" i="16"/>
  <c r="E122" i="16"/>
  <c r="F122" i="16"/>
  <c r="G122" i="16"/>
  <c r="D124" i="16"/>
  <c r="E123" i="16"/>
  <c r="F123" i="16"/>
  <c r="G123" i="16"/>
  <c r="D125" i="16"/>
  <c r="E124" i="16"/>
  <c r="F124" i="16"/>
  <c r="G124" i="16"/>
  <c r="D126" i="16"/>
  <c r="E125" i="16"/>
  <c r="F125" i="16"/>
  <c r="G125" i="16"/>
  <c r="D127" i="16"/>
  <c r="E126" i="16"/>
  <c r="F126" i="16"/>
  <c r="G126" i="16"/>
  <c r="D128" i="16"/>
  <c r="E127" i="16"/>
  <c r="F127" i="16"/>
  <c r="G127" i="16"/>
  <c r="D129" i="16"/>
  <c r="E128" i="16"/>
  <c r="F128" i="16"/>
  <c r="G128" i="16"/>
  <c r="D130" i="16"/>
  <c r="E129" i="16"/>
  <c r="F129" i="16"/>
  <c r="G129" i="16"/>
  <c r="D131" i="16"/>
  <c r="E130" i="16"/>
  <c r="F130" i="16"/>
  <c r="G130" i="16"/>
  <c r="D132" i="16"/>
  <c r="E131" i="16"/>
  <c r="F131" i="16"/>
  <c r="G131" i="16"/>
  <c r="D133" i="16"/>
  <c r="E132" i="16"/>
  <c r="F132" i="16"/>
  <c r="G132" i="16"/>
  <c r="D134" i="16"/>
  <c r="E133" i="16"/>
  <c r="F133" i="16"/>
  <c r="G133" i="16"/>
  <c r="D135" i="16"/>
  <c r="E134" i="16"/>
  <c r="F134" i="16"/>
  <c r="G134" i="16"/>
  <c r="D136" i="16"/>
  <c r="E135" i="16"/>
  <c r="F135" i="16"/>
  <c r="G135" i="16"/>
  <c r="D137" i="16"/>
  <c r="E136" i="16"/>
  <c r="F136" i="16"/>
  <c r="G136" i="16"/>
  <c r="D138" i="16"/>
  <c r="E137" i="16"/>
  <c r="F137" i="16"/>
  <c r="G137" i="16"/>
  <c r="D139" i="16"/>
  <c r="E138" i="16"/>
  <c r="F138" i="16"/>
  <c r="G138" i="16"/>
  <c r="D140" i="16"/>
  <c r="E139" i="16"/>
  <c r="F139" i="16"/>
  <c r="G139" i="16"/>
  <c r="D141" i="16"/>
  <c r="E140" i="16"/>
  <c r="F140" i="16"/>
  <c r="G140" i="16"/>
  <c r="D142" i="16"/>
  <c r="E141" i="16"/>
  <c r="F141" i="16"/>
  <c r="G141" i="16"/>
  <c r="D143" i="16"/>
  <c r="E142" i="16"/>
  <c r="F142" i="16"/>
  <c r="G142" i="16"/>
  <c r="D144" i="16"/>
  <c r="E143" i="16"/>
  <c r="F143" i="16"/>
  <c r="G143" i="16"/>
  <c r="D145" i="16"/>
  <c r="E144" i="16"/>
  <c r="F144" i="16"/>
  <c r="G144" i="16"/>
  <c r="D146" i="16"/>
  <c r="E145" i="16"/>
  <c r="F145" i="16"/>
  <c r="G145" i="16"/>
  <c r="D147" i="16"/>
  <c r="E146" i="16"/>
  <c r="F146" i="16"/>
  <c r="G146" i="16"/>
  <c r="D148" i="16"/>
  <c r="E147" i="16"/>
  <c r="F147" i="16"/>
  <c r="G147" i="16"/>
  <c r="D149" i="16"/>
  <c r="E148" i="16"/>
  <c r="F148" i="16"/>
  <c r="G148" i="16"/>
  <c r="D150" i="16"/>
  <c r="E149" i="16"/>
  <c r="F149" i="16"/>
  <c r="G149" i="16"/>
  <c r="D151" i="16"/>
  <c r="E150" i="16"/>
  <c r="F150" i="16"/>
  <c r="G150" i="16"/>
  <c r="D152" i="16"/>
  <c r="E151" i="16"/>
  <c r="F151" i="16"/>
  <c r="G151" i="16"/>
  <c r="D153" i="16"/>
  <c r="E152" i="16"/>
  <c r="F152" i="16"/>
  <c r="G152" i="16"/>
  <c r="D154" i="16"/>
  <c r="E153" i="16"/>
  <c r="F153" i="16"/>
  <c r="G153" i="16"/>
  <c r="D155" i="16"/>
  <c r="E154" i="16"/>
  <c r="F154" i="16"/>
  <c r="G154" i="16"/>
  <c r="D156" i="16"/>
  <c r="E155" i="16"/>
  <c r="F155" i="16"/>
  <c r="G155" i="16"/>
  <c r="D157" i="16"/>
  <c r="E156" i="16"/>
  <c r="F156" i="16"/>
  <c r="G156" i="16"/>
  <c r="D158" i="16"/>
  <c r="E157" i="16"/>
  <c r="F157" i="16"/>
  <c r="G157" i="16"/>
  <c r="D159" i="16"/>
  <c r="E158" i="16"/>
  <c r="F158" i="16"/>
  <c r="G158" i="16"/>
  <c r="D160" i="16"/>
  <c r="E159" i="16"/>
  <c r="F159" i="16"/>
  <c r="G159" i="16"/>
  <c r="D161" i="16"/>
  <c r="E160" i="16"/>
  <c r="F160" i="16"/>
  <c r="G160" i="16"/>
  <c r="D162" i="16"/>
  <c r="E161" i="16"/>
  <c r="F161" i="16"/>
  <c r="G161" i="16"/>
  <c r="D163" i="16"/>
  <c r="E162" i="16"/>
  <c r="F162" i="16"/>
  <c r="G162" i="16"/>
  <c r="D164" i="16"/>
  <c r="E163" i="16"/>
  <c r="F163" i="16"/>
  <c r="G163" i="16"/>
  <c r="D165" i="16"/>
  <c r="E164" i="16"/>
  <c r="F164" i="16"/>
  <c r="G164" i="16"/>
  <c r="D166" i="16"/>
  <c r="E165" i="16"/>
  <c r="F165" i="16"/>
  <c r="G165" i="16"/>
  <c r="D167" i="16"/>
  <c r="E166" i="16"/>
  <c r="F166" i="16"/>
  <c r="G166" i="16"/>
  <c r="D168" i="16"/>
  <c r="E167" i="16"/>
  <c r="F167" i="16"/>
  <c r="G167" i="16"/>
  <c r="D169" i="16"/>
  <c r="E168" i="16"/>
  <c r="F168" i="16"/>
  <c r="G168" i="16"/>
  <c r="D170" i="16"/>
  <c r="E169" i="16"/>
  <c r="F169" i="16"/>
  <c r="G169" i="16"/>
  <c r="D171" i="16"/>
  <c r="E170" i="16"/>
  <c r="F170" i="16"/>
  <c r="G170" i="16"/>
  <c r="D172" i="16"/>
  <c r="E171" i="16"/>
  <c r="F171" i="16"/>
  <c r="G171" i="16"/>
  <c r="D173" i="16"/>
  <c r="E172" i="16"/>
  <c r="F172" i="16"/>
  <c r="G172" i="16"/>
  <c r="D174" i="16"/>
  <c r="E173" i="16"/>
  <c r="F173" i="16"/>
  <c r="G173" i="16"/>
  <c r="D175" i="16"/>
  <c r="E174" i="16"/>
  <c r="F174" i="16"/>
  <c r="G174" i="16"/>
  <c r="D176" i="16"/>
  <c r="E175" i="16"/>
  <c r="F175" i="16"/>
  <c r="G175" i="16"/>
  <c r="D177" i="16"/>
  <c r="E176" i="16"/>
  <c r="F176" i="16"/>
  <c r="G176" i="16"/>
  <c r="D178" i="16"/>
  <c r="E177" i="16"/>
  <c r="F177" i="16"/>
  <c r="G177" i="16"/>
  <c r="D179" i="16"/>
  <c r="E178" i="16"/>
  <c r="F178" i="16"/>
  <c r="G178" i="16"/>
  <c r="D180" i="16"/>
  <c r="E179" i="16"/>
  <c r="F179" i="16"/>
  <c r="G179" i="16"/>
  <c r="D181" i="16"/>
  <c r="E180" i="16"/>
  <c r="F180" i="16"/>
  <c r="G180" i="16"/>
  <c r="D182" i="16"/>
  <c r="E181" i="16"/>
  <c r="F181" i="16"/>
  <c r="G181" i="16"/>
  <c r="D183" i="16"/>
  <c r="E182" i="16"/>
  <c r="F182" i="16"/>
  <c r="G182" i="16"/>
  <c r="D184" i="16"/>
  <c r="E183" i="16"/>
  <c r="F183" i="16"/>
  <c r="G183" i="16"/>
  <c r="D185" i="16"/>
  <c r="E184" i="16"/>
  <c r="F184" i="16"/>
  <c r="G184" i="16"/>
  <c r="D186" i="16"/>
  <c r="E185" i="16"/>
  <c r="F185" i="16"/>
  <c r="G185" i="16"/>
  <c r="G186" i="16"/>
  <c r="D10" i="16"/>
  <c r="E10" i="16"/>
  <c r="F10" i="16"/>
  <c r="G10" i="16"/>
  <c r="K186" i="16"/>
  <c r="I186" i="16"/>
  <c r="K185" i="16"/>
  <c r="I185" i="16"/>
  <c r="K184" i="16"/>
  <c r="I184" i="16"/>
  <c r="K183" i="16"/>
  <c r="I183" i="16"/>
  <c r="K182" i="16"/>
  <c r="I182" i="16"/>
  <c r="K181" i="16"/>
  <c r="I181" i="16"/>
  <c r="K180" i="16"/>
  <c r="I180" i="16"/>
  <c r="K179" i="16"/>
  <c r="I179" i="16"/>
  <c r="K178" i="16"/>
  <c r="I178" i="16"/>
  <c r="K177" i="16"/>
  <c r="I177" i="16"/>
  <c r="K176" i="16"/>
  <c r="I176" i="16"/>
  <c r="K175" i="16"/>
  <c r="I175" i="16"/>
  <c r="K174" i="16"/>
  <c r="I174" i="16"/>
  <c r="K173" i="16"/>
  <c r="I173" i="16"/>
  <c r="K172" i="16"/>
  <c r="I172" i="16"/>
  <c r="K171" i="16"/>
  <c r="I171" i="16"/>
  <c r="K170" i="16"/>
  <c r="I170" i="16"/>
  <c r="K169" i="16"/>
  <c r="I169" i="16"/>
  <c r="K168" i="16"/>
  <c r="I168" i="16"/>
  <c r="K167" i="16"/>
  <c r="I167" i="16"/>
  <c r="K166" i="16"/>
  <c r="I166" i="16"/>
  <c r="K165" i="16"/>
  <c r="I165" i="16"/>
  <c r="K164" i="16"/>
  <c r="I164" i="16"/>
  <c r="K163" i="16"/>
  <c r="I163" i="16"/>
  <c r="K162" i="16"/>
  <c r="I162" i="16"/>
  <c r="K161" i="16"/>
  <c r="I161" i="16"/>
  <c r="K160" i="16"/>
  <c r="I160" i="16"/>
  <c r="K159" i="16"/>
  <c r="I159" i="16"/>
  <c r="K158" i="16"/>
  <c r="I158" i="16"/>
  <c r="K157" i="16"/>
  <c r="I157" i="16"/>
  <c r="K156" i="16"/>
  <c r="I156" i="16"/>
  <c r="K155" i="16"/>
  <c r="I155" i="16"/>
  <c r="K154" i="16"/>
  <c r="I154" i="16"/>
  <c r="K153" i="16"/>
  <c r="I153" i="16"/>
  <c r="K152" i="16"/>
  <c r="I152" i="16"/>
  <c r="K151" i="16"/>
  <c r="I151" i="16"/>
  <c r="K150" i="16"/>
  <c r="I150" i="16"/>
  <c r="K149" i="16"/>
  <c r="I149" i="16"/>
  <c r="K148" i="16"/>
  <c r="I148" i="16"/>
  <c r="K147" i="16"/>
  <c r="I147" i="16"/>
  <c r="K146" i="16"/>
  <c r="I146" i="16"/>
  <c r="K145" i="16"/>
  <c r="I145" i="16"/>
  <c r="K144" i="16"/>
  <c r="I144" i="16"/>
  <c r="K143" i="16"/>
  <c r="I143" i="16"/>
  <c r="K142" i="16"/>
  <c r="I142" i="16"/>
  <c r="K141" i="16"/>
  <c r="I141" i="16"/>
  <c r="K140" i="16"/>
  <c r="I140" i="16"/>
  <c r="K139" i="16"/>
  <c r="I139" i="16"/>
  <c r="K138" i="16"/>
  <c r="I138" i="16"/>
  <c r="K137" i="16"/>
  <c r="I137" i="16"/>
  <c r="K136" i="16"/>
  <c r="I136" i="16"/>
  <c r="K135" i="16"/>
  <c r="I135" i="16"/>
  <c r="K134" i="16"/>
  <c r="I134" i="16"/>
  <c r="K133" i="16"/>
  <c r="I133" i="16"/>
  <c r="K132" i="16"/>
  <c r="I132" i="16"/>
  <c r="K131" i="16"/>
  <c r="I131" i="16"/>
  <c r="K130" i="16"/>
  <c r="I130" i="16"/>
  <c r="K129" i="16"/>
  <c r="I129" i="16"/>
  <c r="K128" i="16"/>
  <c r="I128" i="16"/>
  <c r="K127" i="16"/>
  <c r="I127" i="16"/>
  <c r="K126" i="16"/>
  <c r="I126" i="16"/>
  <c r="K125" i="16"/>
  <c r="I125" i="16"/>
  <c r="K124" i="16"/>
  <c r="I124" i="16"/>
  <c r="K123" i="16"/>
  <c r="I123" i="16"/>
  <c r="K122" i="16"/>
  <c r="I122" i="16"/>
  <c r="K121" i="16"/>
  <c r="I121" i="16"/>
  <c r="K120" i="16"/>
  <c r="I120" i="16"/>
  <c r="K119" i="16"/>
  <c r="I119" i="16"/>
  <c r="K118" i="16"/>
  <c r="I118" i="16"/>
  <c r="K117" i="16"/>
  <c r="I117" i="16"/>
  <c r="K116" i="16"/>
  <c r="I116" i="16"/>
  <c r="K115" i="16"/>
  <c r="I115" i="16"/>
  <c r="K114" i="16"/>
  <c r="I114" i="16"/>
  <c r="K113" i="16"/>
  <c r="I113" i="16"/>
  <c r="K112" i="16"/>
  <c r="I112" i="16"/>
  <c r="K111" i="16"/>
  <c r="I111" i="16"/>
  <c r="K110" i="16"/>
  <c r="I110" i="16"/>
  <c r="K109" i="16"/>
  <c r="I109" i="16"/>
  <c r="K108" i="16"/>
  <c r="I108" i="16"/>
  <c r="K107" i="16"/>
  <c r="I107" i="16"/>
  <c r="K106" i="16"/>
  <c r="I106" i="16"/>
  <c r="K105" i="16"/>
  <c r="I105" i="16"/>
  <c r="K104" i="16"/>
  <c r="I104" i="16"/>
  <c r="K103" i="16"/>
  <c r="I103" i="16"/>
  <c r="K102" i="16"/>
  <c r="I102" i="16"/>
  <c r="K101" i="16"/>
  <c r="I101" i="16"/>
  <c r="K100" i="16"/>
  <c r="I100" i="16"/>
  <c r="K99" i="16"/>
  <c r="I99" i="16"/>
  <c r="K98" i="16"/>
  <c r="I98" i="16"/>
  <c r="K97" i="16"/>
  <c r="I97" i="16"/>
  <c r="K96" i="16"/>
  <c r="I96" i="16"/>
  <c r="K95" i="16"/>
  <c r="I95" i="16"/>
  <c r="K94" i="16"/>
  <c r="I94" i="16"/>
  <c r="K93" i="16"/>
  <c r="I93" i="16"/>
  <c r="K92" i="16"/>
  <c r="I92" i="16"/>
  <c r="K91" i="16"/>
  <c r="I91" i="16"/>
  <c r="K90" i="16"/>
  <c r="I90" i="16"/>
  <c r="K89" i="16"/>
  <c r="I89" i="16"/>
  <c r="K88" i="16"/>
  <c r="I88" i="16"/>
  <c r="K87" i="16"/>
  <c r="I87" i="16"/>
  <c r="K86" i="16"/>
  <c r="I86" i="16"/>
  <c r="K85" i="16"/>
  <c r="I85" i="16"/>
  <c r="K84" i="16"/>
  <c r="I84" i="16"/>
  <c r="K83" i="16"/>
  <c r="I83" i="16"/>
  <c r="K82" i="16"/>
  <c r="I82" i="16"/>
  <c r="K81" i="16"/>
  <c r="I81" i="16"/>
  <c r="K80" i="16"/>
  <c r="I80" i="16"/>
  <c r="K79" i="16"/>
  <c r="I79" i="16"/>
  <c r="K78" i="16"/>
  <c r="I78" i="16"/>
  <c r="K77" i="16"/>
  <c r="I77" i="16"/>
  <c r="K76" i="16"/>
  <c r="I76" i="16"/>
  <c r="K75" i="16"/>
  <c r="I75" i="16"/>
  <c r="K74" i="16"/>
  <c r="I74" i="16"/>
  <c r="K73" i="16"/>
  <c r="I73" i="16"/>
  <c r="K72" i="16"/>
  <c r="I72" i="16"/>
  <c r="K71" i="16"/>
  <c r="I71" i="16"/>
  <c r="K70" i="16"/>
  <c r="I70" i="16"/>
  <c r="K69" i="16"/>
  <c r="I69" i="16"/>
  <c r="K68" i="16"/>
  <c r="I68" i="16"/>
  <c r="K67" i="16"/>
  <c r="I67" i="16"/>
  <c r="K66" i="16"/>
  <c r="I66" i="16"/>
  <c r="K65" i="16"/>
  <c r="I65" i="16"/>
  <c r="K64" i="16"/>
  <c r="I64" i="16"/>
  <c r="K63" i="16"/>
  <c r="I63" i="16"/>
  <c r="K62" i="16"/>
  <c r="I62" i="16"/>
  <c r="K61" i="16"/>
  <c r="I61" i="16"/>
  <c r="K60" i="16"/>
  <c r="I60" i="16"/>
  <c r="K59" i="16"/>
  <c r="I59" i="16"/>
  <c r="K58" i="16"/>
  <c r="I58" i="16"/>
  <c r="K57" i="16"/>
  <c r="I57" i="16"/>
  <c r="K56" i="16"/>
  <c r="I56" i="16"/>
  <c r="K55" i="16"/>
  <c r="I55" i="16"/>
  <c r="K54" i="16"/>
  <c r="I54" i="16"/>
  <c r="K53" i="16"/>
  <c r="I53" i="16"/>
  <c r="K52" i="16"/>
  <c r="I52" i="16"/>
  <c r="K51" i="16"/>
  <c r="I51" i="16"/>
  <c r="K50" i="16"/>
  <c r="I50" i="16"/>
  <c r="K49" i="16"/>
  <c r="I49" i="16"/>
  <c r="K48" i="16"/>
  <c r="I48" i="16"/>
  <c r="K47" i="16"/>
  <c r="I47" i="16"/>
  <c r="K46" i="16"/>
  <c r="I46" i="16"/>
  <c r="K45" i="16"/>
  <c r="I45" i="16"/>
  <c r="K44" i="16"/>
  <c r="I44" i="16"/>
  <c r="K43" i="16"/>
  <c r="I43" i="16"/>
  <c r="K42" i="16"/>
  <c r="I42" i="16"/>
  <c r="K41" i="16"/>
  <c r="I41" i="16"/>
  <c r="K40" i="16"/>
  <c r="I40" i="16"/>
  <c r="K39" i="16"/>
  <c r="I39" i="16"/>
  <c r="K38" i="16"/>
  <c r="I38" i="16"/>
  <c r="K37" i="16"/>
  <c r="I37" i="16"/>
  <c r="K36" i="16"/>
  <c r="I36" i="16"/>
  <c r="K35" i="16"/>
  <c r="I35" i="16"/>
  <c r="K34" i="16"/>
  <c r="I34" i="16"/>
  <c r="K33" i="16"/>
  <c r="I33" i="16"/>
  <c r="K32" i="16"/>
  <c r="I32" i="16"/>
  <c r="K31" i="16"/>
  <c r="I31" i="16"/>
  <c r="K30" i="16"/>
  <c r="I30" i="16"/>
  <c r="K29" i="16"/>
  <c r="I29" i="16"/>
  <c r="K28" i="16"/>
  <c r="I28" i="16"/>
  <c r="K27" i="16"/>
  <c r="I27" i="16"/>
  <c r="K26" i="16"/>
  <c r="I26" i="16"/>
  <c r="K25" i="16"/>
  <c r="I25" i="16"/>
  <c r="K24" i="16"/>
  <c r="I24" i="16"/>
  <c r="K23" i="16"/>
  <c r="I23" i="16"/>
  <c r="K22" i="16"/>
  <c r="I22" i="16"/>
  <c r="K21" i="16"/>
  <c r="I21" i="16"/>
  <c r="K20" i="16"/>
  <c r="I20" i="16"/>
  <c r="K19" i="16"/>
  <c r="I19" i="16"/>
  <c r="K18" i="16"/>
  <c r="I18" i="16"/>
  <c r="K17" i="16"/>
  <c r="I17" i="16"/>
  <c r="K16" i="16"/>
  <c r="I16" i="16"/>
  <c r="K15" i="16"/>
  <c r="I15" i="16"/>
  <c r="K14" i="16"/>
  <c r="I14" i="16"/>
  <c r="K13" i="16"/>
  <c r="I13" i="16"/>
  <c r="K12" i="16"/>
  <c r="I12" i="16"/>
  <c r="K11" i="16"/>
  <c r="I11" i="16"/>
  <c r="K10" i="16"/>
  <c r="I10" i="16"/>
  <c r="K9" i="16"/>
  <c r="J9" i="16"/>
  <c r="I9" i="16"/>
  <c r="J8" i="16"/>
  <c r="I8" i="16"/>
  <c r="J7" i="16"/>
  <c r="I7" i="16"/>
  <c r="J6" i="16"/>
  <c r="I6" i="16"/>
  <c r="J5" i="16"/>
  <c r="I5" i="16"/>
  <c r="J4" i="16"/>
  <c r="I4" i="16"/>
  <c r="J3" i="16"/>
  <c r="I3" i="16"/>
  <c r="J2" i="16"/>
  <c r="I2" i="16"/>
  <c r="J1" i="16"/>
  <c r="I1" i="16"/>
  <c r="J154" i="16"/>
  <c r="J28" i="16"/>
  <c r="J71" i="16"/>
  <c r="J168" i="16"/>
  <c r="J170" i="16"/>
  <c r="J38" i="16"/>
  <c r="J63" i="16"/>
  <c r="J64" i="16"/>
  <c r="J88" i="16"/>
  <c r="J152" i="16"/>
  <c r="J12" i="16"/>
  <c r="J72" i="16"/>
  <c r="J35" i="16"/>
  <c r="J136" i="16"/>
  <c r="J108" i="16"/>
  <c r="J107" i="16"/>
  <c r="J132" i="16"/>
  <c r="J10" i="16"/>
  <c r="J79" i="16"/>
  <c r="J36" i="16"/>
  <c r="J172" i="16"/>
  <c r="J20" i="16"/>
  <c r="J14" i="16"/>
  <c r="J16" i="16"/>
  <c r="J32" i="16"/>
  <c r="J127" i="16"/>
  <c r="J159" i="16"/>
  <c r="J33" i="16"/>
  <c r="J167" i="16"/>
  <c r="J15" i="16"/>
  <c r="J87" i="16"/>
  <c r="J17" i="16"/>
  <c r="J144" i="16"/>
  <c r="J109" i="16"/>
  <c r="J96" i="16"/>
  <c r="J13" i="16"/>
  <c r="J73" i="16"/>
  <c r="J95" i="16"/>
  <c r="J103" i="16"/>
  <c r="J120" i="16"/>
  <c r="J18" i="16"/>
  <c r="J19" i="16"/>
  <c r="J160" i="16"/>
  <c r="J135" i="16"/>
  <c r="J80" i="16"/>
  <c r="J118" i="16"/>
  <c r="J151" i="16"/>
  <c r="J133" i="16"/>
  <c r="J111" i="16"/>
  <c r="J85" i="16"/>
  <c r="J62" i="16"/>
  <c r="J153" i="16"/>
  <c r="J129" i="16"/>
  <c r="J101" i="16"/>
  <c r="J143" i="16"/>
  <c r="J181" i="16"/>
  <c r="J42" i="16"/>
  <c r="J105" i="16"/>
  <c r="J173" i="16"/>
  <c r="J86" i="16"/>
  <c r="J145" i="16"/>
  <c r="J47" i="16"/>
  <c r="J29" i="16"/>
  <c r="J131" i="16"/>
  <c r="J48" i="16"/>
  <c r="J150" i="16"/>
  <c r="J65" i="16"/>
  <c r="J169" i="16"/>
  <c r="J70" i="16"/>
  <c r="J166" i="16"/>
  <c r="J22" i="16"/>
  <c r="J81" i="16"/>
  <c r="J55" i="16"/>
  <c r="J130" i="16"/>
  <c r="J165" i="16"/>
  <c r="J119" i="16"/>
  <c r="J102" i="16"/>
  <c r="J50" i="16"/>
  <c r="J121" i="16"/>
  <c r="J134" i="16"/>
  <c r="J56" i="16"/>
  <c r="J24" i="16"/>
  <c r="J116" i="16"/>
  <c r="J94" i="16"/>
  <c r="J58" i="16"/>
  <c r="J66" i="16"/>
  <c r="J99" i="16"/>
  <c r="J126" i="16"/>
  <c r="J54" i="16"/>
  <c r="J158" i="16"/>
  <c r="J113" i="16"/>
  <c r="J177" i="16"/>
  <c r="J185" i="16"/>
  <c r="J186" i="16"/>
  <c r="J97" i="16"/>
  <c r="J91" i="16"/>
  <c r="J117" i="16"/>
  <c r="J46" i="16"/>
  <c r="J149" i="16"/>
  <c r="J40" i="16"/>
  <c r="J174" i="16"/>
  <c r="J106" i="16"/>
  <c r="J26" i="16"/>
  <c r="J115" i="16"/>
  <c r="J11" i="16"/>
  <c r="J171" i="16"/>
  <c r="J142" i="16"/>
  <c r="J114" i="16"/>
  <c r="J39" i="16"/>
  <c r="J176" i="16"/>
  <c r="J123" i="16"/>
  <c r="J112" i="16"/>
  <c r="J175" i="16"/>
  <c r="J89" i="16"/>
  <c r="J161" i="16"/>
  <c r="J141" i="16"/>
  <c r="J100" i="16"/>
  <c r="J122" i="16"/>
  <c r="J23" i="16"/>
  <c r="J128" i="16"/>
  <c r="J104" i="16"/>
  <c r="J157" i="16"/>
  <c r="J27" i="16"/>
  <c r="J41" i="16"/>
  <c r="J137" i="16"/>
  <c r="J98" i="16"/>
  <c r="J49" i="16"/>
  <c r="J21" i="16"/>
  <c r="J25" i="16"/>
  <c r="J37" i="16"/>
  <c r="J77" i="16"/>
  <c r="J90" i="16"/>
  <c r="J34" i="16"/>
  <c r="J178" i="16"/>
  <c r="J179" i="16"/>
  <c r="J57" i="16"/>
  <c r="J180" i="16"/>
  <c r="J92" i="16"/>
  <c r="J182" i="16"/>
  <c r="J93" i="16"/>
  <c r="J52" i="16"/>
  <c r="J31" i="16"/>
  <c r="J110" i="16"/>
  <c r="J163" i="16"/>
  <c r="J45" i="16"/>
  <c r="J83" i="16"/>
  <c r="J75" i="16"/>
  <c r="J59" i="16"/>
  <c r="J147" i="16"/>
  <c r="J68" i="16"/>
  <c r="J53" i="16"/>
  <c r="J78" i="16"/>
  <c r="J164" i="16"/>
  <c r="J125" i="16"/>
  <c r="J44" i="16"/>
  <c r="J140" i="16"/>
  <c r="J76" i="16"/>
  <c r="J74" i="16"/>
  <c r="J148" i="16"/>
  <c r="J51" i="16"/>
  <c r="J155" i="16"/>
  <c r="J61" i="16"/>
  <c r="J84" i="16"/>
  <c r="J184" i="16"/>
  <c r="J69" i="16"/>
  <c r="J162" i="16"/>
  <c r="J124" i="16"/>
  <c r="J43" i="16"/>
  <c r="J139" i="16"/>
  <c r="J156" i="16"/>
  <c r="J82" i="16"/>
  <c r="J60" i="16"/>
  <c r="J183" i="16"/>
  <c r="J146" i="16"/>
  <c r="J67" i="16"/>
  <c r="J30" i="16"/>
  <c r="J138" i="16"/>
  <c r="D12" i="17"/>
  <c r="D11" i="17"/>
  <c r="E11" i="17"/>
  <c r="F11" i="17"/>
  <c r="G11" i="17"/>
  <c r="D13" i="17"/>
  <c r="E12" i="17"/>
  <c r="F12" i="17"/>
  <c r="G12" i="17"/>
  <c r="D14" i="17"/>
  <c r="E13" i="17"/>
  <c r="F13" i="17"/>
  <c r="G13" i="17"/>
  <c r="D15" i="17"/>
  <c r="E14" i="17"/>
  <c r="F14" i="17"/>
  <c r="G14" i="17"/>
  <c r="D16" i="17"/>
  <c r="E15" i="17"/>
  <c r="F15" i="17"/>
  <c r="G15" i="17"/>
  <c r="D17" i="17"/>
  <c r="E16" i="17"/>
  <c r="F16" i="17"/>
  <c r="G16" i="17"/>
  <c r="D18" i="17"/>
  <c r="E17" i="17"/>
  <c r="F17" i="17"/>
  <c r="G17" i="17"/>
  <c r="D19" i="17"/>
  <c r="E18" i="17"/>
  <c r="F18" i="17"/>
  <c r="G18" i="17"/>
  <c r="D20" i="17"/>
  <c r="E19" i="17"/>
  <c r="F19" i="17"/>
  <c r="G19" i="17"/>
  <c r="D21" i="17"/>
  <c r="E20" i="17"/>
  <c r="F20" i="17"/>
  <c r="G20" i="17"/>
  <c r="D22" i="17"/>
  <c r="E21" i="17"/>
  <c r="F21" i="17"/>
  <c r="G21" i="17"/>
  <c r="D23" i="17"/>
  <c r="E22" i="17"/>
  <c r="F22" i="17"/>
  <c r="G22" i="17"/>
  <c r="D24" i="17"/>
  <c r="E23" i="17"/>
  <c r="F23" i="17"/>
  <c r="G23" i="17"/>
  <c r="D25" i="17"/>
  <c r="E24" i="17"/>
  <c r="F24" i="17"/>
  <c r="G24" i="17"/>
  <c r="D26" i="17"/>
  <c r="E25" i="17"/>
  <c r="F25" i="17"/>
  <c r="G25" i="17"/>
  <c r="D27" i="17"/>
  <c r="E26" i="17"/>
  <c r="F26" i="17"/>
  <c r="G26" i="17"/>
  <c r="D28" i="17"/>
  <c r="E27" i="17"/>
  <c r="F27" i="17"/>
  <c r="G27" i="17"/>
  <c r="D29" i="17"/>
  <c r="E28" i="17"/>
  <c r="F28" i="17"/>
  <c r="G28" i="17"/>
  <c r="D30" i="17"/>
  <c r="E29" i="17"/>
  <c r="F29" i="17"/>
  <c r="G29" i="17"/>
  <c r="D31" i="17"/>
  <c r="E30" i="17"/>
  <c r="F30" i="17"/>
  <c r="G30" i="17"/>
  <c r="D32" i="17"/>
  <c r="E31" i="17"/>
  <c r="F31" i="17"/>
  <c r="G31" i="17"/>
  <c r="D33" i="17"/>
  <c r="E32" i="17"/>
  <c r="F32" i="17"/>
  <c r="G32" i="17"/>
  <c r="D34" i="17"/>
  <c r="E33" i="17"/>
  <c r="F33" i="17"/>
  <c r="G33" i="17"/>
  <c r="D35" i="17"/>
  <c r="E34" i="17"/>
  <c r="F34" i="17"/>
  <c r="G34" i="17"/>
  <c r="D36" i="17"/>
  <c r="E35" i="17"/>
  <c r="F35" i="17"/>
  <c r="G35" i="17"/>
  <c r="D37" i="17"/>
  <c r="E36" i="17"/>
  <c r="F36" i="17"/>
  <c r="G36" i="17"/>
  <c r="D38" i="17"/>
  <c r="E37" i="17"/>
  <c r="F37" i="17"/>
  <c r="G37" i="17"/>
  <c r="D39" i="17"/>
  <c r="E38" i="17"/>
  <c r="F38" i="17"/>
  <c r="G38" i="17"/>
  <c r="D40" i="17"/>
  <c r="E39" i="17"/>
  <c r="F39" i="17"/>
  <c r="G39" i="17"/>
  <c r="D41" i="17"/>
  <c r="E40" i="17"/>
  <c r="F40" i="17"/>
  <c r="G40" i="17"/>
  <c r="D42" i="17"/>
  <c r="E41" i="17"/>
  <c r="F41" i="17"/>
  <c r="G41" i="17"/>
  <c r="D43" i="17"/>
  <c r="E42" i="17"/>
  <c r="F42" i="17"/>
  <c r="G42" i="17"/>
  <c r="D44" i="17"/>
  <c r="E43" i="17"/>
  <c r="F43" i="17"/>
  <c r="G43" i="17"/>
  <c r="D45" i="17"/>
  <c r="E44" i="17"/>
  <c r="F44" i="17"/>
  <c r="G44" i="17"/>
  <c r="D46" i="17"/>
  <c r="E45" i="17"/>
  <c r="F45" i="17"/>
  <c r="G45" i="17"/>
  <c r="D47" i="17"/>
  <c r="E46" i="17"/>
  <c r="F46" i="17"/>
  <c r="G46" i="17"/>
  <c r="D48" i="17"/>
  <c r="E47" i="17"/>
  <c r="F47" i="17"/>
  <c r="G47" i="17"/>
  <c r="D49" i="17"/>
  <c r="E48" i="17"/>
  <c r="F48" i="17"/>
  <c r="G48" i="17"/>
  <c r="D50" i="17"/>
  <c r="E49" i="17"/>
  <c r="F49" i="17"/>
  <c r="G49" i="17"/>
  <c r="D51" i="17"/>
  <c r="E50" i="17"/>
  <c r="F50" i="17"/>
  <c r="G50" i="17"/>
  <c r="D52" i="17"/>
  <c r="E51" i="17"/>
  <c r="F51" i="17"/>
  <c r="G51" i="17"/>
  <c r="D53" i="17"/>
  <c r="E52" i="17"/>
  <c r="F52" i="17"/>
  <c r="G52" i="17"/>
  <c r="D54" i="17"/>
  <c r="E53" i="17"/>
  <c r="F53" i="17"/>
  <c r="G53" i="17"/>
  <c r="D55" i="17"/>
  <c r="E54" i="17"/>
  <c r="F54" i="17"/>
  <c r="G54" i="17"/>
  <c r="D56" i="17"/>
  <c r="E55" i="17"/>
  <c r="F55" i="17"/>
  <c r="G55" i="17"/>
  <c r="D57" i="17"/>
  <c r="E56" i="17"/>
  <c r="F56" i="17"/>
  <c r="G56" i="17"/>
  <c r="D58" i="17"/>
  <c r="E57" i="17"/>
  <c r="F57" i="17"/>
  <c r="G57" i="17"/>
  <c r="D59" i="17"/>
  <c r="E58" i="17"/>
  <c r="F58" i="17"/>
  <c r="G58" i="17"/>
  <c r="D60" i="17"/>
  <c r="E59" i="17"/>
  <c r="F59" i="17"/>
  <c r="G59" i="17"/>
  <c r="D61" i="17"/>
  <c r="E60" i="17"/>
  <c r="F60" i="17"/>
  <c r="G60" i="17"/>
  <c r="D62" i="17"/>
  <c r="E61" i="17"/>
  <c r="F61" i="17"/>
  <c r="G61" i="17"/>
  <c r="D63" i="17"/>
  <c r="E62" i="17"/>
  <c r="F62" i="17"/>
  <c r="G62" i="17"/>
  <c r="D64" i="17"/>
  <c r="E63" i="17"/>
  <c r="F63" i="17"/>
  <c r="G63" i="17"/>
  <c r="D65" i="17"/>
  <c r="E64" i="17"/>
  <c r="F64" i="17"/>
  <c r="G64" i="17"/>
  <c r="D66" i="17"/>
  <c r="E65" i="17"/>
  <c r="F65" i="17"/>
  <c r="G65" i="17"/>
  <c r="D67" i="17"/>
  <c r="E66" i="17"/>
  <c r="F66" i="17"/>
  <c r="G66" i="17"/>
  <c r="D68" i="17"/>
  <c r="E67" i="17"/>
  <c r="F67" i="17"/>
  <c r="G67" i="17"/>
  <c r="D69" i="17"/>
  <c r="E68" i="17"/>
  <c r="F68" i="17"/>
  <c r="G68" i="17"/>
  <c r="D70" i="17"/>
  <c r="E69" i="17"/>
  <c r="F69" i="17"/>
  <c r="G69" i="17"/>
  <c r="D71" i="17"/>
  <c r="E70" i="17"/>
  <c r="F70" i="17"/>
  <c r="G70" i="17"/>
  <c r="D72" i="17"/>
  <c r="E71" i="17"/>
  <c r="F71" i="17"/>
  <c r="G71" i="17"/>
  <c r="D73" i="17"/>
  <c r="E72" i="17"/>
  <c r="F72" i="17"/>
  <c r="G72" i="17"/>
  <c r="D74" i="17"/>
  <c r="E73" i="17"/>
  <c r="F73" i="17"/>
  <c r="G73" i="17"/>
  <c r="D75" i="17"/>
  <c r="E74" i="17"/>
  <c r="F74" i="17"/>
  <c r="G74" i="17"/>
  <c r="D76" i="17"/>
  <c r="E75" i="17"/>
  <c r="F75" i="17"/>
  <c r="G75" i="17"/>
  <c r="D77" i="17"/>
  <c r="E76" i="17"/>
  <c r="F76" i="17"/>
  <c r="G76" i="17"/>
  <c r="D78" i="17"/>
  <c r="E77" i="17"/>
  <c r="F77" i="17"/>
  <c r="G77" i="17"/>
  <c r="D79" i="17"/>
  <c r="E78" i="17"/>
  <c r="F78" i="17"/>
  <c r="G78" i="17"/>
  <c r="D80" i="17"/>
  <c r="E79" i="17"/>
  <c r="F79" i="17"/>
  <c r="G79" i="17"/>
  <c r="D81" i="17"/>
  <c r="E80" i="17"/>
  <c r="F80" i="17"/>
  <c r="G80" i="17"/>
  <c r="D82" i="17"/>
  <c r="E81" i="17"/>
  <c r="F81" i="17"/>
  <c r="G81" i="17"/>
  <c r="D83" i="17"/>
  <c r="E82" i="17"/>
  <c r="F82" i="17"/>
  <c r="G82" i="17"/>
  <c r="D84" i="17"/>
  <c r="E83" i="17"/>
  <c r="F83" i="17"/>
  <c r="G83" i="17"/>
  <c r="D85" i="17"/>
  <c r="E84" i="17"/>
  <c r="F84" i="17"/>
  <c r="G84" i="17"/>
  <c r="D86" i="17"/>
  <c r="E85" i="17"/>
  <c r="F85" i="17"/>
  <c r="G85" i="17"/>
  <c r="D87" i="17"/>
  <c r="E86" i="17"/>
  <c r="F86" i="17"/>
  <c r="G86" i="17"/>
  <c r="D88" i="17"/>
  <c r="E87" i="17"/>
  <c r="F87" i="17"/>
  <c r="G87" i="17"/>
  <c r="D89" i="17"/>
  <c r="E88" i="17"/>
  <c r="F88" i="17"/>
  <c r="G88" i="17"/>
  <c r="D90" i="17"/>
  <c r="E89" i="17"/>
  <c r="F89" i="17"/>
  <c r="G89" i="17"/>
  <c r="D91" i="17"/>
  <c r="E90" i="17"/>
  <c r="F90" i="17"/>
  <c r="G90" i="17"/>
  <c r="D92" i="17"/>
  <c r="E91" i="17"/>
  <c r="F91" i="17"/>
  <c r="G91" i="17"/>
  <c r="D93" i="17"/>
  <c r="E92" i="17"/>
  <c r="F92" i="17"/>
  <c r="G92" i="17"/>
  <c r="D94" i="17"/>
  <c r="E93" i="17"/>
  <c r="F93" i="17"/>
  <c r="G93" i="17"/>
  <c r="D95" i="17"/>
  <c r="E94" i="17"/>
  <c r="F94" i="17"/>
  <c r="G94" i="17"/>
  <c r="D96" i="17"/>
  <c r="E95" i="17"/>
  <c r="F95" i="17"/>
  <c r="G95" i="17"/>
  <c r="D97" i="17"/>
  <c r="E96" i="17"/>
  <c r="F96" i="17"/>
  <c r="G96" i="17"/>
  <c r="D98" i="17"/>
  <c r="E97" i="17"/>
  <c r="F97" i="17"/>
  <c r="G97" i="17"/>
  <c r="D99" i="17"/>
  <c r="E98" i="17"/>
  <c r="F98" i="17"/>
  <c r="G98" i="17"/>
  <c r="D100" i="17"/>
  <c r="E99" i="17"/>
  <c r="F99" i="17"/>
  <c r="G99" i="17"/>
  <c r="D101" i="17"/>
  <c r="E100" i="17"/>
  <c r="F100" i="17"/>
  <c r="G100" i="17"/>
  <c r="D102" i="17"/>
  <c r="E101" i="17"/>
  <c r="F101" i="17"/>
  <c r="G101" i="17"/>
  <c r="D103" i="17"/>
  <c r="E102" i="17"/>
  <c r="F102" i="17"/>
  <c r="G102" i="17"/>
  <c r="D104" i="17"/>
  <c r="E103" i="17"/>
  <c r="F103" i="17"/>
  <c r="G103" i="17"/>
  <c r="D105" i="17"/>
  <c r="E104" i="17"/>
  <c r="F104" i="17"/>
  <c r="G104" i="17"/>
  <c r="D106" i="17"/>
  <c r="E105" i="17"/>
  <c r="F105" i="17"/>
  <c r="G105" i="17"/>
  <c r="D107" i="17"/>
  <c r="E106" i="17"/>
  <c r="F106" i="17"/>
  <c r="G106" i="17"/>
  <c r="D108" i="17"/>
  <c r="E107" i="17"/>
  <c r="F107" i="17"/>
  <c r="G107" i="17"/>
  <c r="D109" i="17"/>
  <c r="E108" i="17"/>
  <c r="F108" i="17"/>
  <c r="G108" i="17"/>
  <c r="D110" i="17"/>
  <c r="E109" i="17"/>
  <c r="F109" i="17"/>
  <c r="G109" i="17"/>
  <c r="D111" i="17"/>
  <c r="E110" i="17"/>
  <c r="F110" i="17"/>
  <c r="G110" i="17"/>
  <c r="D112" i="17"/>
  <c r="E111" i="17"/>
  <c r="F111" i="17"/>
  <c r="G111" i="17"/>
  <c r="D113" i="17"/>
  <c r="E112" i="17"/>
  <c r="F112" i="17"/>
  <c r="G112" i="17"/>
  <c r="D114" i="17"/>
  <c r="E113" i="17"/>
  <c r="F113" i="17"/>
  <c r="G113" i="17"/>
  <c r="D115" i="17"/>
  <c r="E114" i="17"/>
  <c r="F114" i="17"/>
  <c r="G114" i="17"/>
  <c r="D116" i="17"/>
  <c r="E115" i="17"/>
  <c r="F115" i="17"/>
  <c r="G115" i="17"/>
  <c r="D117" i="17"/>
  <c r="E116" i="17"/>
  <c r="F116" i="17"/>
  <c r="G116" i="17"/>
  <c r="D118" i="17"/>
  <c r="E117" i="17"/>
  <c r="F117" i="17"/>
  <c r="G117" i="17"/>
  <c r="D119" i="17"/>
  <c r="E118" i="17"/>
  <c r="F118" i="17"/>
  <c r="G118" i="17"/>
  <c r="D120" i="17"/>
  <c r="E119" i="17"/>
  <c r="F119" i="17"/>
  <c r="G119" i="17"/>
  <c r="D121" i="17"/>
  <c r="E120" i="17"/>
  <c r="F120" i="17"/>
  <c r="G120" i="17"/>
  <c r="D122" i="17"/>
  <c r="E121" i="17"/>
  <c r="F121" i="17"/>
  <c r="G121" i="17"/>
  <c r="D123" i="17"/>
  <c r="E122" i="17"/>
  <c r="F122" i="17"/>
  <c r="G122" i="17"/>
  <c r="D124" i="17"/>
  <c r="E123" i="17"/>
  <c r="F123" i="17"/>
  <c r="G123" i="17"/>
  <c r="D125" i="17"/>
  <c r="E124" i="17"/>
  <c r="F124" i="17"/>
  <c r="G124" i="17"/>
  <c r="D126" i="17"/>
  <c r="E125" i="17"/>
  <c r="F125" i="17"/>
  <c r="G125" i="17"/>
  <c r="D127" i="17"/>
  <c r="E126" i="17"/>
  <c r="F126" i="17"/>
  <c r="G126" i="17"/>
  <c r="D128" i="17"/>
  <c r="E127" i="17"/>
  <c r="F127" i="17"/>
  <c r="G127" i="17"/>
  <c r="D129" i="17"/>
  <c r="E128" i="17"/>
  <c r="F128" i="17"/>
  <c r="G128" i="17"/>
  <c r="D130" i="17"/>
  <c r="E129" i="17"/>
  <c r="F129" i="17"/>
  <c r="G129" i="17"/>
  <c r="D131" i="17"/>
  <c r="E130" i="17"/>
  <c r="F130" i="17"/>
  <c r="G130" i="17"/>
  <c r="D132" i="17"/>
  <c r="E131" i="17"/>
  <c r="F131" i="17"/>
  <c r="G131" i="17"/>
  <c r="D133" i="17"/>
  <c r="E132" i="17"/>
  <c r="F132" i="17"/>
  <c r="G132" i="17"/>
  <c r="D134" i="17"/>
  <c r="E133" i="17"/>
  <c r="F133" i="17"/>
  <c r="G133" i="17"/>
  <c r="D135" i="17"/>
  <c r="E134" i="17"/>
  <c r="F134" i="17"/>
  <c r="G134" i="17"/>
  <c r="D136" i="17"/>
  <c r="E135" i="17"/>
  <c r="F135" i="17"/>
  <c r="G135" i="17"/>
  <c r="D137" i="17"/>
  <c r="E136" i="17"/>
  <c r="F136" i="17"/>
  <c r="G136" i="17"/>
  <c r="D138" i="17"/>
  <c r="E137" i="17"/>
  <c r="F137" i="17"/>
  <c r="G137" i="17"/>
  <c r="D139" i="17"/>
  <c r="E138" i="17"/>
  <c r="F138" i="17"/>
  <c r="G138" i="17"/>
  <c r="D140" i="17"/>
  <c r="E139" i="17"/>
  <c r="F139" i="17"/>
  <c r="G139" i="17"/>
  <c r="D141" i="17"/>
  <c r="E140" i="17"/>
  <c r="F140" i="17"/>
  <c r="G140" i="17"/>
  <c r="D142" i="17"/>
  <c r="E141" i="17"/>
  <c r="F141" i="17"/>
  <c r="G141" i="17"/>
  <c r="D143" i="17"/>
  <c r="E142" i="17"/>
  <c r="F142" i="17"/>
  <c r="G142" i="17"/>
  <c r="D144" i="17"/>
  <c r="E143" i="17"/>
  <c r="F143" i="17"/>
  <c r="G143" i="17"/>
  <c r="D145" i="17"/>
  <c r="E144" i="17"/>
  <c r="F144" i="17"/>
  <c r="G144" i="17"/>
  <c r="D146" i="17"/>
  <c r="E145" i="17"/>
  <c r="F145" i="17"/>
  <c r="G145" i="17"/>
  <c r="D147" i="17"/>
  <c r="E146" i="17"/>
  <c r="F146" i="17"/>
  <c r="G146" i="17"/>
  <c r="D148" i="17"/>
  <c r="E147" i="17"/>
  <c r="F147" i="17"/>
  <c r="G147" i="17"/>
  <c r="D149" i="17"/>
  <c r="E148" i="17"/>
  <c r="F148" i="17"/>
  <c r="G148" i="17"/>
  <c r="D150" i="17"/>
  <c r="E149" i="17"/>
  <c r="F149" i="17"/>
  <c r="G149" i="17"/>
  <c r="D151" i="17"/>
  <c r="E150" i="17"/>
  <c r="F150" i="17"/>
  <c r="G150" i="17"/>
  <c r="D152" i="17"/>
  <c r="E151" i="17"/>
  <c r="F151" i="17"/>
  <c r="G151" i="17"/>
  <c r="D153" i="17"/>
  <c r="E152" i="17"/>
  <c r="F152" i="17"/>
  <c r="G152" i="17"/>
  <c r="D154" i="17"/>
  <c r="E153" i="17"/>
  <c r="F153" i="17"/>
  <c r="G153" i="17"/>
  <c r="D155" i="17"/>
  <c r="E154" i="17"/>
  <c r="F154" i="17"/>
  <c r="G154" i="17"/>
  <c r="D156" i="17"/>
  <c r="E155" i="17"/>
  <c r="F155" i="17"/>
  <c r="G155" i="17"/>
  <c r="D157" i="17"/>
  <c r="E156" i="17"/>
  <c r="F156" i="17"/>
  <c r="G156" i="17"/>
  <c r="D158" i="17"/>
  <c r="E157" i="17"/>
  <c r="F157" i="17"/>
  <c r="G157" i="17"/>
  <c r="D159" i="17"/>
  <c r="E158" i="17"/>
  <c r="F158" i="17"/>
  <c r="G158" i="17"/>
  <c r="D160" i="17"/>
  <c r="E159" i="17"/>
  <c r="F159" i="17"/>
  <c r="G159" i="17"/>
  <c r="D161" i="17"/>
  <c r="E160" i="17"/>
  <c r="F160" i="17"/>
  <c r="G160" i="17"/>
  <c r="D162" i="17"/>
  <c r="E161" i="17"/>
  <c r="F161" i="17"/>
  <c r="G161" i="17"/>
  <c r="D163" i="17"/>
  <c r="E162" i="17"/>
  <c r="F162" i="17"/>
  <c r="G162" i="17"/>
  <c r="D164" i="17"/>
  <c r="E163" i="17"/>
  <c r="F163" i="17"/>
  <c r="G163" i="17"/>
  <c r="D165" i="17"/>
  <c r="E164" i="17"/>
  <c r="F164" i="17"/>
  <c r="G164" i="17"/>
  <c r="D166" i="17"/>
  <c r="E165" i="17"/>
  <c r="F165" i="17"/>
  <c r="G165" i="17"/>
  <c r="D167" i="17"/>
  <c r="E166" i="17"/>
  <c r="F166" i="17"/>
  <c r="G166" i="17"/>
  <c r="D168" i="17"/>
  <c r="E167" i="17"/>
  <c r="F167" i="17"/>
  <c r="G167" i="17"/>
  <c r="D169" i="17"/>
  <c r="E168" i="17"/>
  <c r="F168" i="17"/>
  <c r="G168" i="17"/>
  <c r="D170" i="17"/>
  <c r="E169" i="17"/>
  <c r="F169" i="17"/>
  <c r="G169" i="17"/>
  <c r="D171" i="17"/>
  <c r="E170" i="17"/>
  <c r="F170" i="17"/>
  <c r="G170" i="17"/>
  <c r="D172" i="17"/>
  <c r="E171" i="17"/>
  <c r="F171" i="17"/>
  <c r="G171" i="17"/>
  <c r="D173" i="17"/>
  <c r="E172" i="17"/>
  <c r="F172" i="17"/>
  <c r="G172" i="17"/>
  <c r="D174" i="17"/>
  <c r="E173" i="17"/>
  <c r="F173" i="17"/>
  <c r="G173" i="17"/>
  <c r="D175" i="17"/>
  <c r="E174" i="17"/>
  <c r="F174" i="17"/>
  <c r="G174" i="17"/>
  <c r="D176" i="17"/>
  <c r="E175" i="17"/>
  <c r="F175" i="17"/>
  <c r="G175" i="17"/>
  <c r="D177" i="17"/>
  <c r="E176" i="17"/>
  <c r="F176" i="17"/>
  <c r="G176" i="17"/>
  <c r="D178" i="17"/>
  <c r="E177" i="17"/>
  <c r="F177" i="17"/>
  <c r="G177" i="17"/>
  <c r="D179" i="17"/>
  <c r="E178" i="17"/>
  <c r="F178" i="17"/>
  <c r="G178" i="17"/>
  <c r="D180" i="17"/>
  <c r="E179" i="17"/>
  <c r="F179" i="17"/>
  <c r="G179" i="17"/>
  <c r="D181" i="17"/>
  <c r="E180" i="17"/>
  <c r="F180" i="17"/>
  <c r="G180" i="17"/>
  <c r="D182" i="17"/>
  <c r="E181" i="17"/>
  <c r="F181" i="17"/>
  <c r="G181" i="17"/>
  <c r="D183" i="17"/>
  <c r="E182" i="17"/>
  <c r="F182" i="17"/>
  <c r="G182" i="17"/>
  <c r="D184" i="17"/>
  <c r="E183" i="17"/>
  <c r="F183" i="17"/>
  <c r="G183" i="17"/>
  <c r="D185" i="17"/>
  <c r="E184" i="17"/>
  <c r="F184" i="17"/>
  <c r="G184" i="17"/>
  <c r="D186" i="17"/>
  <c r="E185" i="17"/>
  <c r="F185" i="17"/>
  <c r="G185" i="17"/>
  <c r="G186" i="17"/>
  <c r="D10" i="17"/>
  <c r="E10" i="17"/>
  <c r="F10" i="17"/>
  <c r="G10" i="17"/>
  <c r="K186" i="17"/>
  <c r="I186" i="17"/>
  <c r="K185" i="17"/>
  <c r="I185" i="17"/>
  <c r="K184" i="17"/>
  <c r="I184" i="17"/>
  <c r="K183" i="17"/>
  <c r="I183" i="17"/>
  <c r="K182" i="17"/>
  <c r="I182" i="17"/>
  <c r="K181" i="17"/>
  <c r="I181" i="17"/>
  <c r="K180" i="17"/>
  <c r="I180" i="17"/>
  <c r="K179" i="17"/>
  <c r="I179" i="17"/>
  <c r="K178" i="17"/>
  <c r="I178" i="17"/>
  <c r="K177" i="17"/>
  <c r="I177" i="17"/>
  <c r="K176" i="17"/>
  <c r="I176" i="17"/>
  <c r="K175" i="17"/>
  <c r="I175" i="17"/>
  <c r="K174" i="17"/>
  <c r="I174" i="17"/>
  <c r="K173" i="17"/>
  <c r="I173" i="17"/>
  <c r="K172" i="17"/>
  <c r="I172" i="17"/>
  <c r="K171" i="17"/>
  <c r="I171" i="17"/>
  <c r="K170" i="17"/>
  <c r="I170" i="17"/>
  <c r="K169" i="17"/>
  <c r="I169" i="17"/>
  <c r="K168" i="17"/>
  <c r="I168" i="17"/>
  <c r="K167" i="17"/>
  <c r="I167" i="17"/>
  <c r="K166" i="17"/>
  <c r="I166" i="17"/>
  <c r="K165" i="17"/>
  <c r="I165" i="17"/>
  <c r="K164" i="17"/>
  <c r="I164" i="17"/>
  <c r="K163" i="17"/>
  <c r="I163" i="17"/>
  <c r="K162" i="17"/>
  <c r="I162" i="17"/>
  <c r="K161" i="17"/>
  <c r="I161" i="17"/>
  <c r="K160" i="17"/>
  <c r="I160" i="17"/>
  <c r="K159" i="17"/>
  <c r="I159" i="17"/>
  <c r="K158" i="17"/>
  <c r="I158" i="17"/>
  <c r="K157" i="17"/>
  <c r="I157" i="17"/>
  <c r="K156" i="17"/>
  <c r="I156" i="17"/>
  <c r="K155" i="17"/>
  <c r="I155" i="17"/>
  <c r="K154" i="17"/>
  <c r="I154" i="17"/>
  <c r="K153" i="17"/>
  <c r="I153" i="17"/>
  <c r="K152" i="17"/>
  <c r="I152" i="17"/>
  <c r="K151" i="17"/>
  <c r="I151" i="17"/>
  <c r="K150" i="17"/>
  <c r="I150" i="17"/>
  <c r="K149" i="17"/>
  <c r="I149" i="17"/>
  <c r="K148" i="17"/>
  <c r="I148" i="17"/>
  <c r="K147" i="17"/>
  <c r="I147" i="17"/>
  <c r="K146" i="17"/>
  <c r="I146" i="17"/>
  <c r="K145" i="17"/>
  <c r="I145" i="17"/>
  <c r="K144" i="17"/>
  <c r="I144" i="17"/>
  <c r="K143" i="17"/>
  <c r="I143" i="17"/>
  <c r="K142" i="17"/>
  <c r="I142" i="17"/>
  <c r="K141" i="17"/>
  <c r="I141" i="17"/>
  <c r="K140" i="17"/>
  <c r="I140" i="17"/>
  <c r="K139" i="17"/>
  <c r="I139" i="17"/>
  <c r="K138" i="17"/>
  <c r="I138" i="17"/>
  <c r="K137" i="17"/>
  <c r="I137" i="17"/>
  <c r="K136" i="17"/>
  <c r="I136" i="17"/>
  <c r="K135" i="17"/>
  <c r="I135" i="17"/>
  <c r="K134" i="17"/>
  <c r="I134" i="17"/>
  <c r="K133" i="17"/>
  <c r="I133" i="17"/>
  <c r="K132" i="17"/>
  <c r="I132" i="17"/>
  <c r="K131" i="17"/>
  <c r="I131" i="17"/>
  <c r="K130" i="17"/>
  <c r="I130" i="17"/>
  <c r="K129" i="17"/>
  <c r="I129" i="17"/>
  <c r="K128" i="17"/>
  <c r="I128" i="17"/>
  <c r="K127" i="17"/>
  <c r="I127" i="17"/>
  <c r="K126" i="17"/>
  <c r="I126" i="17"/>
  <c r="K125" i="17"/>
  <c r="I125" i="17"/>
  <c r="K124" i="17"/>
  <c r="I124" i="17"/>
  <c r="K123" i="17"/>
  <c r="I123" i="17"/>
  <c r="K122" i="17"/>
  <c r="I122" i="17"/>
  <c r="K121" i="17"/>
  <c r="I121" i="17"/>
  <c r="K120" i="17"/>
  <c r="I120" i="17"/>
  <c r="K119" i="17"/>
  <c r="I119" i="17"/>
  <c r="K118" i="17"/>
  <c r="I118" i="17"/>
  <c r="K117" i="17"/>
  <c r="I117" i="17"/>
  <c r="K116" i="17"/>
  <c r="I116" i="17"/>
  <c r="K115" i="17"/>
  <c r="I115" i="17"/>
  <c r="K114" i="17"/>
  <c r="I114" i="17"/>
  <c r="K113" i="17"/>
  <c r="I113" i="17"/>
  <c r="K112" i="17"/>
  <c r="I112" i="17"/>
  <c r="K111" i="17"/>
  <c r="I111" i="17"/>
  <c r="K110" i="17"/>
  <c r="I110" i="17"/>
  <c r="K109" i="17"/>
  <c r="I109" i="17"/>
  <c r="K108" i="17"/>
  <c r="I108" i="17"/>
  <c r="K107" i="17"/>
  <c r="I107" i="17"/>
  <c r="K106" i="17"/>
  <c r="I106" i="17"/>
  <c r="K105" i="17"/>
  <c r="I105" i="17"/>
  <c r="K104" i="17"/>
  <c r="I104" i="17"/>
  <c r="K103" i="17"/>
  <c r="I103" i="17"/>
  <c r="K102" i="17"/>
  <c r="I102" i="17"/>
  <c r="K101" i="17"/>
  <c r="I101" i="17"/>
  <c r="K100" i="17"/>
  <c r="I100" i="17"/>
  <c r="K99" i="17"/>
  <c r="I99" i="17"/>
  <c r="K98" i="17"/>
  <c r="I98" i="17"/>
  <c r="K97" i="17"/>
  <c r="I97" i="17"/>
  <c r="K96" i="17"/>
  <c r="I96" i="17"/>
  <c r="K95" i="17"/>
  <c r="I95" i="17"/>
  <c r="K94" i="17"/>
  <c r="I94" i="17"/>
  <c r="K93" i="17"/>
  <c r="I93" i="17"/>
  <c r="K92" i="17"/>
  <c r="I92" i="17"/>
  <c r="K91" i="17"/>
  <c r="I91" i="17"/>
  <c r="K90" i="17"/>
  <c r="I90" i="17"/>
  <c r="K89" i="17"/>
  <c r="I89" i="17"/>
  <c r="K88" i="17"/>
  <c r="I88" i="17"/>
  <c r="K87" i="17"/>
  <c r="I87" i="17"/>
  <c r="K86" i="17"/>
  <c r="I86" i="17"/>
  <c r="K85" i="17"/>
  <c r="I85" i="17"/>
  <c r="K84" i="17"/>
  <c r="I84" i="17"/>
  <c r="K83" i="17"/>
  <c r="I83" i="17"/>
  <c r="K82" i="17"/>
  <c r="I82" i="17"/>
  <c r="K81" i="17"/>
  <c r="I81" i="17"/>
  <c r="K80" i="17"/>
  <c r="I80" i="17"/>
  <c r="K79" i="17"/>
  <c r="I79" i="17"/>
  <c r="K78" i="17"/>
  <c r="I78" i="17"/>
  <c r="K77" i="17"/>
  <c r="I77" i="17"/>
  <c r="K76" i="17"/>
  <c r="I76" i="17"/>
  <c r="K75" i="17"/>
  <c r="I75" i="17"/>
  <c r="K74" i="17"/>
  <c r="I74" i="17"/>
  <c r="K73" i="17"/>
  <c r="I73" i="17"/>
  <c r="K72" i="17"/>
  <c r="I72" i="17"/>
  <c r="K71" i="17"/>
  <c r="I71" i="17"/>
  <c r="K70" i="17"/>
  <c r="I70" i="17"/>
  <c r="K69" i="17"/>
  <c r="I69" i="17"/>
  <c r="K68" i="17"/>
  <c r="I68" i="17"/>
  <c r="K67" i="17"/>
  <c r="I67" i="17"/>
  <c r="K66" i="17"/>
  <c r="I66" i="17"/>
  <c r="K65" i="17"/>
  <c r="I65" i="17"/>
  <c r="K64" i="17"/>
  <c r="I64" i="17"/>
  <c r="K63" i="17"/>
  <c r="I63" i="17"/>
  <c r="K62" i="17"/>
  <c r="I62" i="17"/>
  <c r="K61" i="17"/>
  <c r="I61" i="17"/>
  <c r="K60" i="17"/>
  <c r="I60" i="17"/>
  <c r="K59" i="17"/>
  <c r="I59" i="17"/>
  <c r="K58" i="17"/>
  <c r="I58" i="17"/>
  <c r="K57" i="17"/>
  <c r="I57" i="17"/>
  <c r="K56" i="17"/>
  <c r="I56" i="17"/>
  <c r="K55" i="17"/>
  <c r="I55" i="17"/>
  <c r="K54" i="17"/>
  <c r="I54" i="17"/>
  <c r="K53" i="17"/>
  <c r="I53" i="17"/>
  <c r="K52" i="17"/>
  <c r="I52" i="17"/>
  <c r="K51" i="17"/>
  <c r="I51" i="17"/>
  <c r="K50" i="17"/>
  <c r="I50" i="17"/>
  <c r="K49" i="17"/>
  <c r="I49" i="17"/>
  <c r="K48" i="17"/>
  <c r="I48" i="17"/>
  <c r="K47" i="17"/>
  <c r="I47" i="17"/>
  <c r="K46" i="17"/>
  <c r="I46" i="17"/>
  <c r="K45" i="17"/>
  <c r="I45" i="17"/>
  <c r="K44" i="17"/>
  <c r="I44" i="17"/>
  <c r="K43" i="17"/>
  <c r="I43" i="17"/>
  <c r="K42" i="17"/>
  <c r="I42" i="17"/>
  <c r="K41" i="17"/>
  <c r="I41" i="17"/>
  <c r="K40" i="17"/>
  <c r="I40" i="17"/>
  <c r="K39" i="17"/>
  <c r="I39" i="17"/>
  <c r="K38" i="17"/>
  <c r="I38" i="17"/>
  <c r="K37" i="17"/>
  <c r="I37" i="17"/>
  <c r="K36" i="17"/>
  <c r="I36" i="17"/>
  <c r="K35" i="17"/>
  <c r="I35" i="17"/>
  <c r="K34" i="17"/>
  <c r="I34" i="17"/>
  <c r="K33" i="17"/>
  <c r="I33" i="17"/>
  <c r="K32" i="17"/>
  <c r="I32" i="17"/>
  <c r="K31" i="17"/>
  <c r="I31" i="17"/>
  <c r="K30" i="17"/>
  <c r="I30" i="17"/>
  <c r="K29" i="17"/>
  <c r="I29" i="17"/>
  <c r="K28" i="17"/>
  <c r="I28" i="17"/>
  <c r="K27" i="17"/>
  <c r="I27" i="17"/>
  <c r="K26" i="17"/>
  <c r="I26" i="17"/>
  <c r="K25" i="17"/>
  <c r="I25" i="17"/>
  <c r="K24" i="17"/>
  <c r="I24" i="17"/>
  <c r="K23" i="17"/>
  <c r="I23" i="17"/>
  <c r="K22" i="17"/>
  <c r="I22" i="17"/>
  <c r="K21" i="17"/>
  <c r="I21" i="17"/>
  <c r="K20" i="17"/>
  <c r="I20" i="17"/>
  <c r="K19" i="17"/>
  <c r="I19" i="17"/>
  <c r="K18" i="17"/>
  <c r="I18" i="17"/>
  <c r="K17" i="17"/>
  <c r="I17" i="17"/>
  <c r="K16" i="17"/>
  <c r="I16" i="17"/>
  <c r="K15" i="17"/>
  <c r="I15" i="17"/>
  <c r="K14" i="17"/>
  <c r="I14" i="17"/>
  <c r="K13" i="17"/>
  <c r="I13" i="17"/>
  <c r="K12" i="17"/>
  <c r="I12" i="17"/>
  <c r="K11" i="17"/>
  <c r="I11" i="17"/>
  <c r="K10" i="17"/>
  <c r="I10" i="17"/>
  <c r="K9" i="17"/>
  <c r="J9" i="17"/>
  <c r="I9" i="17"/>
  <c r="J8" i="17"/>
  <c r="I8" i="17"/>
  <c r="J7" i="17"/>
  <c r="I7" i="17"/>
  <c r="J6" i="17"/>
  <c r="I6" i="17"/>
  <c r="J5" i="17"/>
  <c r="I5" i="17"/>
  <c r="J4" i="17"/>
  <c r="I4" i="17"/>
  <c r="J3" i="17"/>
  <c r="I3" i="17"/>
  <c r="J2" i="17"/>
  <c r="I2" i="17"/>
  <c r="J1" i="17"/>
  <c r="I1" i="17"/>
  <c r="J41" i="17"/>
  <c r="J45" i="17"/>
  <c r="J167" i="17"/>
  <c r="J61" i="17"/>
  <c r="J117" i="17"/>
  <c r="J137" i="17"/>
  <c r="J85" i="17"/>
  <c r="J26" i="17"/>
  <c r="J156" i="17"/>
  <c r="J51" i="17"/>
  <c r="J71" i="17"/>
  <c r="J178" i="17"/>
  <c r="J80" i="17"/>
  <c r="J166" i="17"/>
  <c r="J103" i="17"/>
  <c r="J186" i="17"/>
  <c r="J128" i="17"/>
  <c r="J125" i="17"/>
  <c r="J126" i="17"/>
  <c r="J142" i="17"/>
  <c r="J94" i="17"/>
  <c r="J141" i="17"/>
  <c r="J86" i="17"/>
  <c r="J129" i="17"/>
  <c r="J64" i="17"/>
  <c r="J110" i="17"/>
  <c r="J111" i="17"/>
  <c r="J124" i="17"/>
  <c r="J93" i="17"/>
  <c r="J118" i="17"/>
  <c r="J138" i="17"/>
  <c r="J97" i="17"/>
  <c r="J98" i="17"/>
  <c r="J107" i="17"/>
  <c r="J40" i="17"/>
  <c r="J123" i="17"/>
  <c r="J151" i="17"/>
  <c r="J10" i="17"/>
  <c r="J56" i="17"/>
  <c r="J153" i="17"/>
  <c r="J171" i="17"/>
  <c r="J24" i="17"/>
  <c r="J75" i="17"/>
  <c r="J65" i="17"/>
  <c r="J150" i="17"/>
  <c r="J18" i="17"/>
  <c r="J87" i="17"/>
  <c r="J174" i="17"/>
  <c r="J54" i="17"/>
  <c r="J120" i="17"/>
  <c r="J77" i="17"/>
  <c r="J106" i="17"/>
  <c r="J57" i="17"/>
  <c r="J122" i="17"/>
  <c r="J88" i="17"/>
  <c r="J121" i="17"/>
  <c r="J159" i="17"/>
  <c r="J136" i="17"/>
  <c r="J95" i="17"/>
  <c r="J58" i="17"/>
  <c r="J17" i="17"/>
  <c r="J105" i="17"/>
  <c r="J165" i="17"/>
  <c r="J100" i="17"/>
  <c r="J135" i="17"/>
  <c r="J172" i="17"/>
  <c r="J29" i="17"/>
  <c r="J116" i="17"/>
  <c r="J13" i="17"/>
  <c r="J176" i="17"/>
  <c r="J37" i="17"/>
  <c r="J173" i="17"/>
  <c r="J76" i="17"/>
  <c r="J42" i="17"/>
  <c r="J96" i="17"/>
  <c r="J99" i="17"/>
  <c r="J25" i="17"/>
  <c r="J183" i="17"/>
  <c r="J115" i="17"/>
  <c r="J104" i="17"/>
  <c r="J46" i="17"/>
  <c r="J157" i="17"/>
  <c r="J70" i="17"/>
  <c r="J119" i="17"/>
  <c r="J34" i="17"/>
  <c r="J79" i="17"/>
  <c r="J175" i="17"/>
  <c r="J55" i="17"/>
  <c r="J181" i="17"/>
  <c r="J62" i="17"/>
  <c r="J155" i="17"/>
  <c r="J149" i="17"/>
  <c r="J101" i="17"/>
  <c r="J47" i="17"/>
  <c r="J49" i="17"/>
  <c r="J83" i="17"/>
  <c r="J164" i="17"/>
  <c r="J63" i="17"/>
  <c r="J163" i="17"/>
  <c r="J144" i="17"/>
  <c r="J33" i="17"/>
  <c r="J131" i="17"/>
  <c r="J182" i="17"/>
  <c r="J84" i="17"/>
  <c r="J35" i="17"/>
  <c r="J72" i="17"/>
  <c r="J145" i="17"/>
  <c r="J32" i="17"/>
  <c r="J20" i="17"/>
  <c r="J170" i="17"/>
  <c r="J112" i="17"/>
  <c r="J21" i="17"/>
  <c r="J168" i="17"/>
  <c r="J158" i="17"/>
  <c r="J36" i="17"/>
  <c r="J113" i="17"/>
  <c r="J154" i="17"/>
  <c r="J48" i="17"/>
  <c r="J127" i="17"/>
  <c r="J160" i="17"/>
  <c r="J67" i="17"/>
  <c r="J161" i="17"/>
  <c r="J143" i="17"/>
  <c r="J66" i="17"/>
  <c r="J114" i="17"/>
  <c r="J81" i="17"/>
  <c r="J16" i="17"/>
  <c r="J148" i="17"/>
  <c r="J50" i="17"/>
  <c r="J180" i="17"/>
  <c r="J146" i="17"/>
  <c r="J133" i="17"/>
  <c r="J78" i="17"/>
  <c r="J162" i="17"/>
  <c r="J169" i="17"/>
  <c r="J132" i="17"/>
  <c r="J179" i="17"/>
  <c r="J31" i="17"/>
  <c r="J68" i="17"/>
  <c r="J102" i="17"/>
  <c r="J147" i="17"/>
  <c r="J30" i="17"/>
  <c r="J177" i="17"/>
  <c r="J134" i="17"/>
  <c r="J14" i="17"/>
  <c r="J82" i="17"/>
  <c r="J52" i="17"/>
  <c r="J152" i="17"/>
  <c r="J15" i="17"/>
  <c r="J184" i="17"/>
  <c r="J19" i="17"/>
  <c r="J185" i="17"/>
  <c r="J130" i="17"/>
  <c r="J139" i="17"/>
  <c r="J43" i="17"/>
  <c r="J11" i="17"/>
  <c r="J90" i="17"/>
  <c r="J69" i="17"/>
  <c r="J60" i="17"/>
  <c r="J27" i="17"/>
  <c r="J140" i="17"/>
  <c r="J44" i="17"/>
  <c r="J12" i="17"/>
  <c r="J89" i="17"/>
  <c r="J53" i="17"/>
  <c r="J38" i="17"/>
  <c r="J28" i="17"/>
  <c r="J23" i="17"/>
  <c r="J108" i="17"/>
  <c r="J92" i="17"/>
  <c r="J59" i="17"/>
  <c r="J73" i="17"/>
  <c r="J91" i="17"/>
  <c r="J39" i="17"/>
  <c r="J74" i="17"/>
  <c r="J22" i="17"/>
  <c r="J109" i="17"/>
  <c r="D12" i="52"/>
  <c r="D11" i="52"/>
  <c r="E11" i="52"/>
  <c r="F11" i="52"/>
  <c r="G11" i="52"/>
  <c r="D13" i="52"/>
  <c r="E12" i="52"/>
  <c r="F12" i="52"/>
  <c r="G12" i="52"/>
  <c r="D14" i="52"/>
  <c r="E13" i="52"/>
  <c r="F13" i="52"/>
  <c r="G13" i="52"/>
  <c r="D15" i="52"/>
  <c r="E14" i="52"/>
  <c r="F14" i="52"/>
  <c r="G14" i="52"/>
  <c r="D16" i="52"/>
  <c r="E15" i="52"/>
  <c r="F15" i="52"/>
  <c r="G15" i="52"/>
  <c r="D17" i="52"/>
  <c r="E16" i="52"/>
  <c r="F16" i="52"/>
  <c r="G16" i="52"/>
  <c r="D18" i="52"/>
  <c r="E17" i="52"/>
  <c r="F17" i="52"/>
  <c r="G17" i="52"/>
  <c r="D19" i="52"/>
  <c r="E18" i="52"/>
  <c r="F18" i="52"/>
  <c r="G18" i="52"/>
  <c r="D20" i="52"/>
  <c r="E19" i="52"/>
  <c r="F19" i="52"/>
  <c r="G19" i="52"/>
  <c r="D21" i="52"/>
  <c r="E20" i="52"/>
  <c r="F20" i="52"/>
  <c r="G20" i="52"/>
  <c r="D22" i="52"/>
  <c r="E21" i="52"/>
  <c r="F21" i="52"/>
  <c r="G21" i="52"/>
  <c r="D23" i="52"/>
  <c r="E22" i="52"/>
  <c r="F22" i="52"/>
  <c r="G22" i="52"/>
  <c r="D24" i="52"/>
  <c r="E23" i="52"/>
  <c r="F23" i="52"/>
  <c r="G23" i="52"/>
  <c r="D25" i="52"/>
  <c r="E24" i="52"/>
  <c r="F24" i="52"/>
  <c r="G24" i="52"/>
  <c r="D26" i="52"/>
  <c r="E25" i="52"/>
  <c r="F25" i="52"/>
  <c r="G25" i="52"/>
  <c r="D27" i="52"/>
  <c r="E26" i="52"/>
  <c r="F26" i="52"/>
  <c r="G26" i="52"/>
  <c r="D28" i="52"/>
  <c r="E27" i="52"/>
  <c r="F27" i="52"/>
  <c r="G27" i="52"/>
  <c r="D29" i="52"/>
  <c r="E28" i="52"/>
  <c r="F28" i="52"/>
  <c r="G28" i="52"/>
  <c r="D30" i="52"/>
  <c r="E29" i="52"/>
  <c r="F29" i="52"/>
  <c r="G29" i="52"/>
  <c r="D31" i="52"/>
  <c r="E30" i="52"/>
  <c r="F30" i="52"/>
  <c r="G30" i="52"/>
  <c r="D32" i="52"/>
  <c r="E31" i="52"/>
  <c r="F31" i="52"/>
  <c r="G31" i="52"/>
  <c r="D33" i="52"/>
  <c r="E32" i="52"/>
  <c r="F32" i="52"/>
  <c r="G32" i="52"/>
  <c r="D34" i="52"/>
  <c r="E33" i="52"/>
  <c r="F33" i="52"/>
  <c r="G33" i="52"/>
  <c r="D35" i="52"/>
  <c r="E34" i="52"/>
  <c r="F34" i="52"/>
  <c r="G34" i="52"/>
  <c r="D36" i="52"/>
  <c r="E35" i="52"/>
  <c r="F35" i="52"/>
  <c r="G35" i="52"/>
  <c r="D37" i="52"/>
  <c r="E36" i="52"/>
  <c r="F36" i="52"/>
  <c r="G36" i="52"/>
  <c r="D38" i="52"/>
  <c r="E37" i="52"/>
  <c r="F37" i="52"/>
  <c r="G37" i="52"/>
  <c r="D39" i="52"/>
  <c r="E38" i="52"/>
  <c r="F38" i="52"/>
  <c r="G38" i="52"/>
  <c r="D40" i="52"/>
  <c r="E39" i="52"/>
  <c r="F39" i="52"/>
  <c r="G39" i="52"/>
  <c r="D41" i="52"/>
  <c r="E40" i="52"/>
  <c r="F40" i="52"/>
  <c r="G40" i="52"/>
  <c r="D42" i="52"/>
  <c r="E41" i="52"/>
  <c r="F41" i="52"/>
  <c r="G41" i="52"/>
  <c r="D43" i="52"/>
  <c r="E42" i="52"/>
  <c r="F42" i="52"/>
  <c r="G42" i="52"/>
  <c r="D44" i="52"/>
  <c r="E43" i="52"/>
  <c r="F43" i="52"/>
  <c r="G43" i="52"/>
  <c r="D45" i="52"/>
  <c r="E44" i="52"/>
  <c r="F44" i="52"/>
  <c r="G44" i="52"/>
  <c r="D46" i="52"/>
  <c r="E45" i="52"/>
  <c r="F45" i="52"/>
  <c r="G45" i="52"/>
  <c r="D47" i="52"/>
  <c r="E46" i="52"/>
  <c r="F46" i="52"/>
  <c r="G46" i="52"/>
  <c r="D48" i="52"/>
  <c r="E47" i="52"/>
  <c r="F47" i="52"/>
  <c r="G47" i="52"/>
  <c r="D49" i="52"/>
  <c r="E48" i="52"/>
  <c r="F48" i="52"/>
  <c r="G48" i="52"/>
  <c r="D50" i="52"/>
  <c r="E49" i="52"/>
  <c r="F49" i="52"/>
  <c r="G49" i="52"/>
  <c r="D51" i="52"/>
  <c r="E50" i="52"/>
  <c r="F50" i="52"/>
  <c r="G50" i="52"/>
  <c r="D52" i="52"/>
  <c r="E51" i="52"/>
  <c r="F51" i="52"/>
  <c r="G51" i="52"/>
  <c r="D53" i="52"/>
  <c r="E52" i="52"/>
  <c r="F52" i="52"/>
  <c r="G52" i="52"/>
  <c r="D54" i="52"/>
  <c r="E53" i="52"/>
  <c r="F53" i="52"/>
  <c r="G53" i="52"/>
  <c r="D55" i="52"/>
  <c r="E54" i="52"/>
  <c r="F54" i="52"/>
  <c r="G54" i="52"/>
  <c r="D56" i="52"/>
  <c r="E55" i="52"/>
  <c r="F55" i="52"/>
  <c r="G55" i="52"/>
  <c r="D57" i="52"/>
  <c r="E56" i="52"/>
  <c r="F56" i="52"/>
  <c r="G56" i="52"/>
  <c r="D58" i="52"/>
  <c r="E57" i="52"/>
  <c r="F57" i="52"/>
  <c r="G57" i="52"/>
  <c r="D59" i="52"/>
  <c r="E58" i="52"/>
  <c r="F58" i="52"/>
  <c r="G58" i="52"/>
  <c r="D60" i="52"/>
  <c r="E59" i="52"/>
  <c r="F59" i="52"/>
  <c r="G59" i="52"/>
  <c r="D61" i="52"/>
  <c r="E60" i="52"/>
  <c r="F60" i="52"/>
  <c r="G60" i="52"/>
  <c r="D62" i="52"/>
  <c r="E61" i="52"/>
  <c r="F61" i="52"/>
  <c r="G61" i="52"/>
  <c r="D63" i="52"/>
  <c r="E62" i="52"/>
  <c r="F62" i="52"/>
  <c r="G62" i="52"/>
  <c r="D64" i="52"/>
  <c r="E63" i="52"/>
  <c r="F63" i="52"/>
  <c r="G63" i="52"/>
  <c r="D65" i="52"/>
  <c r="E64" i="52"/>
  <c r="F64" i="52"/>
  <c r="G64" i="52"/>
  <c r="D66" i="52"/>
  <c r="E65" i="52"/>
  <c r="F65" i="52"/>
  <c r="G65" i="52"/>
  <c r="D67" i="52"/>
  <c r="E66" i="52"/>
  <c r="F66" i="52"/>
  <c r="G66" i="52"/>
  <c r="D68" i="52"/>
  <c r="E67" i="52"/>
  <c r="F67" i="52"/>
  <c r="G67" i="52"/>
  <c r="D69" i="52"/>
  <c r="E68" i="52"/>
  <c r="F68" i="52"/>
  <c r="G68" i="52"/>
  <c r="D70" i="52"/>
  <c r="E69" i="52"/>
  <c r="F69" i="52"/>
  <c r="G69" i="52"/>
  <c r="D71" i="52"/>
  <c r="E70" i="52"/>
  <c r="F70" i="52"/>
  <c r="G70" i="52"/>
  <c r="D72" i="52"/>
  <c r="E71" i="52"/>
  <c r="F71" i="52"/>
  <c r="G71" i="52"/>
  <c r="D73" i="52"/>
  <c r="E72" i="52"/>
  <c r="F72" i="52"/>
  <c r="G72" i="52"/>
  <c r="D74" i="52"/>
  <c r="E73" i="52"/>
  <c r="F73" i="52"/>
  <c r="G73" i="52"/>
  <c r="D75" i="52"/>
  <c r="E74" i="52"/>
  <c r="F74" i="52"/>
  <c r="G74" i="52"/>
  <c r="D76" i="52"/>
  <c r="E75" i="52"/>
  <c r="F75" i="52"/>
  <c r="G75" i="52"/>
  <c r="D77" i="52"/>
  <c r="E76" i="52"/>
  <c r="F76" i="52"/>
  <c r="G76" i="52"/>
  <c r="D78" i="52"/>
  <c r="E77" i="52"/>
  <c r="F77" i="52"/>
  <c r="G77" i="52"/>
  <c r="D79" i="52"/>
  <c r="E78" i="52"/>
  <c r="F78" i="52"/>
  <c r="G78" i="52"/>
  <c r="D80" i="52"/>
  <c r="E79" i="52"/>
  <c r="F79" i="52"/>
  <c r="G79" i="52"/>
  <c r="D81" i="52"/>
  <c r="E80" i="52"/>
  <c r="F80" i="52"/>
  <c r="G80" i="52"/>
  <c r="D82" i="52"/>
  <c r="E81" i="52"/>
  <c r="F81" i="52"/>
  <c r="G81" i="52"/>
  <c r="D83" i="52"/>
  <c r="E82" i="52"/>
  <c r="F82" i="52"/>
  <c r="G82" i="52"/>
  <c r="D84" i="52"/>
  <c r="E83" i="52"/>
  <c r="F83" i="52"/>
  <c r="G83" i="52"/>
  <c r="D85" i="52"/>
  <c r="E84" i="52"/>
  <c r="F84" i="52"/>
  <c r="G84" i="52"/>
  <c r="D86" i="52"/>
  <c r="E85" i="52"/>
  <c r="F85" i="52"/>
  <c r="G85" i="52"/>
  <c r="D87" i="52"/>
  <c r="E86" i="52"/>
  <c r="F86" i="52"/>
  <c r="G86" i="52"/>
  <c r="D88" i="52"/>
  <c r="E87" i="52"/>
  <c r="F87" i="52"/>
  <c r="G87" i="52"/>
  <c r="D89" i="52"/>
  <c r="E88" i="52"/>
  <c r="F88" i="52"/>
  <c r="G88" i="52"/>
  <c r="D90" i="52"/>
  <c r="E89" i="52"/>
  <c r="F89" i="52"/>
  <c r="G89" i="52"/>
  <c r="D91" i="52"/>
  <c r="E90" i="52"/>
  <c r="F90" i="52"/>
  <c r="G90" i="52"/>
  <c r="D92" i="52"/>
  <c r="E91" i="52"/>
  <c r="F91" i="52"/>
  <c r="G91" i="52"/>
  <c r="D93" i="52"/>
  <c r="E92" i="52"/>
  <c r="F92" i="52"/>
  <c r="G92" i="52"/>
  <c r="D94" i="52"/>
  <c r="E93" i="52"/>
  <c r="F93" i="52"/>
  <c r="G93" i="52"/>
  <c r="D95" i="52"/>
  <c r="E94" i="52"/>
  <c r="F94" i="52"/>
  <c r="G94" i="52"/>
  <c r="D96" i="52"/>
  <c r="E95" i="52"/>
  <c r="F95" i="52"/>
  <c r="G95" i="52"/>
  <c r="D97" i="52"/>
  <c r="E96" i="52"/>
  <c r="F96" i="52"/>
  <c r="G96" i="52"/>
  <c r="D98" i="52"/>
  <c r="E97" i="52"/>
  <c r="F97" i="52"/>
  <c r="G97" i="52"/>
  <c r="D99" i="52"/>
  <c r="E98" i="52"/>
  <c r="F98" i="52"/>
  <c r="G98" i="52"/>
  <c r="D100" i="52"/>
  <c r="E99" i="52"/>
  <c r="F99" i="52"/>
  <c r="G99" i="52"/>
  <c r="D101" i="52"/>
  <c r="E100" i="52"/>
  <c r="F100" i="52"/>
  <c r="G100" i="52"/>
  <c r="D102" i="52"/>
  <c r="E101" i="52"/>
  <c r="F101" i="52"/>
  <c r="G101" i="52"/>
  <c r="D103" i="52"/>
  <c r="E102" i="52"/>
  <c r="F102" i="52"/>
  <c r="G102" i="52"/>
  <c r="D104" i="52"/>
  <c r="E103" i="52"/>
  <c r="F103" i="52"/>
  <c r="G103" i="52"/>
  <c r="D105" i="52"/>
  <c r="E104" i="52"/>
  <c r="F104" i="52"/>
  <c r="G104" i="52"/>
  <c r="D106" i="52"/>
  <c r="E105" i="52"/>
  <c r="F105" i="52"/>
  <c r="G105" i="52"/>
  <c r="D107" i="52"/>
  <c r="E106" i="52"/>
  <c r="F106" i="52"/>
  <c r="G106" i="52"/>
  <c r="D108" i="52"/>
  <c r="E107" i="52"/>
  <c r="F107" i="52"/>
  <c r="G107" i="52"/>
  <c r="D109" i="52"/>
  <c r="E108" i="52"/>
  <c r="F108" i="52"/>
  <c r="G108" i="52"/>
  <c r="D110" i="52"/>
  <c r="E109" i="52"/>
  <c r="F109" i="52"/>
  <c r="G109" i="52"/>
  <c r="D111" i="52"/>
  <c r="E110" i="52"/>
  <c r="F110" i="52"/>
  <c r="G110" i="52"/>
  <c r="D112" i="52"/>
  <c r="E111" i="52"/>
  <c r="F111" i="52"/>
  <c r="G111" i="52"/>
  <c r="D113" i="52"/>
  <c r="E112" i="52"/>
  <c r="F112" i="52"/>
  <c r="G112" i="52"/>
  <c r="D114" i="52"/>
  <c r="E113" i="52"/>
  <c r="F113" i="52"/>
  <c r="G113" i="52"/>
  <c r="D115" i="52"/>
  <c r="E114" i="52"/>
  <c r="F114" i="52"/>
  <c r="G114" i="52"/>
  <c r="D116" i="52"/>
  <c r="E115" i="52"/>
  <c r="F115" i="52"/>
  <c r="G115" i="52"/>
  <c r="D117" i="52"/>
  <c r="E116" i="52"/>
  <c r="F116" i="52"/>
  <c r="G116" i="52"/>
  <c r="D118" i="52"/>
  <c r="E117" i="52"/>
  <c r="F117" i="52"/>
  <c r="G117" i="52"/>
  <c r="D119" i="52"/>
  <c r="E118" i="52"/>
  <c r="F118" i="52"/>
  <c r="G118" i="52"/>
  <c r="D120" i="52"/>
  <c r="E119" i="52"/>
  <c r="F119" i="52"/>
  <c r="G119" i="52"/>
  <c r="D121" i="52"/>
  <c r="E120" i="52"/>
  <c r="F120" i="52"/>
  <c r="G120" i="52"/>
  <c r="D122" i="52"/>
  <c r="E121" i="52"/>
  <c r="F121" i="52"/>
  <c r="G121" i="52"/>
  <c r="D123" i="52"/>
  <c r="E122" i="52"/>
  <c r="F122" i="52"/>
  <c r="G122" i="52"/>
  <c r="D124" i="52"/>
  <c r="E123" i="52"/>
  <c r="F123" i="52"/>
  <c r="G123" i="52"/>
  <c r="D125" i="52"/>
  <c r="E124" i="52"/>
  <c r="F124" i="52"/>
  <c r="G124" i="52"/>
  <c r="D126" i="52"/>
  <c r="E125" i="52"/>
  <c r="F125" i="52"/>
  <c r="G125" i="52"/>
  <c r="D127" i="52"/>
  <c r="E126" i="52"/>
  <c r="F126" i="52"/>
  <c r="G126" i="52"/>
  <c r="D128" i="52"/>
  <c r="E127" i="52"/>
  <c r="F127" i="52"/>
  <c r="G127" i="52"/>
  <c r="D129" i="52"/>
  <c r="E128" i="52"/>
  <c r="F128" i="52"/>
  <c r="G128" i="52"/>
  <c r="D130" i="52"/>
  <c r="E129" i="52"/>
  <c r="F129" i="52"/>
  <c r="G129" i="52"/>
  <c r="D131" i="52"/>
  <c r="E130" i="52"/>
  <c r="F130" i="52"/>
  <c r="G130" i="52"/>
  <c r="D132" i="52"/>
  <c r="E131" i="52"/>
  <c r="F131" i="52"/>
  <c r="G131" i="52"/>
  <c r="D133" i="52"/>
  <c r="E132" i="52"/>
  <c r="F132" i="52"/>
  <c r="G132" i="52"/>
  <c r="D134" i="52"/>
  <c r="E133" i="52"/>
  <c r="F133" i="52"/>
  <c r="G133" i="52"/>
  <c r="D135" i="52"/>
  <c r="E134" i="52"/>
  <c r="F134" i="52"/>
  <c r="G134" i="52"/>
  <c r="D136" i="52"/>
  <c r="E135" i="52"/>
  <c r="F135" i="52"/>
  <c r="G135" i="52"/>
  <c r="D137" i="52"/>
  <c r="E136" i="52"/>
  <c r="F136" i="52"/>
  <c r="G136" i="52"/>
  <c r="D138" i="52"/>
  <c r="E137" i="52"/>
  <c r="F137" i="52"/>
  <c r="G137" i="52"/>
  <c r="D139" i="52"/>
  <c r="E138" i="52"/>
  <c r="F138" i="52"/>
  <c r="G138" i="52"/>
  <c r="D140" i="52"/>
  <c r="E139" i="52"/>
  <c r="F139" i="52"/>
  <c r="G139" i="52"/>
  <c r="D141" i="52"/>
  <c r="E140" i="52"/>
  <c r="F140" i="52"/>
  <c r="G140" i="52"/>
  <c r="D142" i="52"/>
  <c r="E141" i="52"/>
  <c r="F141" i="52"/>
  <c r="G141" i="52"/>
  <c r="D143" i="52"/>
  <c r="E142" i="52"/>
  <c r="F142" i="52"/>
  <c r="G142" i="52"/>
  <c r="D144" i="52"/>
  <c r="E143" i="52"/>
  <c r="F143" i="52"/>
  <c r="G143" i="52"/>
  <c r="D145" i="52"/>
  <c r="E144" i="52"/>
  <c r="F144" i="52"/>
  <c r="G144" i="52"/>
  <c r="D146" i="52"/>
  <c r="E145" i="52"/>
  <c r="F145" i="52"/>
  <c r="G145" i="52"/>
  <c r="D147" i="52"/>
  <c r="E146" i="52"/>
  <c r="F146" i="52"/>
  <c r="G146" i="52"/>
  <c r="D148" i="52"/>
  <c r="E147" i="52"/>
  <c r="F147" i="52"/>
  <c r="G147" i="52"/>
  <c r="D149" i="52"/>
  <c r="E148" i="52"/>
  <c r="F148" i="52"/>
  <c r="G148" i="52"/>
  <c r="D150" i="52"/>
  <c r="E149" i="52"/>
  <c r="F149" i="52"/>
  <c r="G149" i="52"/>
  <c r="D151" i="52"/>
  <c r="E150" i="52"/>
  <c r="F150" i="52"/>
  <c r="G150" i="52"/>
  <c r="D152" i="52"/>
  <c r="E151" i="52"/>
  <c r="F151" i="52"/>
  <c r="G151" i="52"/>
  <c r="D153" i="52"/>
  <c r="E152" i="52"/>
  <c r="F152" i="52"/>
  <c r="G152" i="52"/>
  <c r="D154" i="52"/>
  <c r="E153" i="52"/>
  <c r="F153" i="52"/>
  <c r="G153" i="52"/>
  <c r="D155" i="52"/>
  <c r="E154" i="52"/>
  <c r="F154" i="52"/>
  <c r="G154" i="52"/>
  <c r="D156" i="52"/>
  <c r="E155" i="52"/>
  <c r="F155" i="52"/>
  <c r="G155" i="52"/>
  <c r="D157" i="52"/>
  <c r="E156" i="52"/>
  <c r="F156" i="52"/>
  <c r="G156" i="52"/>
  <c r="D158" i="52"/>
  <c r="E157" i="52"/>
  <c r="F157" i="52"/>
  <c r="G157" i="52"/>
  <c r="D159" i="52"/>
  <c r="E158" i="52"/>
  <c r="F158" i="52"/>
  <c r="G158" i="52"/>
  <c r="D160" i="52"/>
  <c r="E159" i="52"/>
  <c r="F159" i="52"/>
  <c r="G159" i="52"/>
  <c r="D161" i="52"/>
  <c r="E160" i="52"/>
  <c r="F160" i="52"/>
  <c r="G160" i="52"/>
  <c r="D162" i="52"/>
  <c r="E161" i="52"/>
  <c r="F161" i="52"/>
  <c r="G161" i="52"/>
  <c r="D163" i="52"/>
  <c r="E162" i="52"/>
  <c r="F162" i="52"/>
  <c r="G162" i="52"/>
  <c r="D164" i="52"/>
  <c r="E163" i="52"/>
  <c r="F163" i="52"/>
  <c r="G163" i="52"/>
  <c r="D165" i="52"/>
  <c r="E164" i="52"/>
  <c r="F164" i="52"/>
  <c r="G164" i="52"/>
  <c r="D166" i="52"/>
  <c r="E165" i="52"/>
  <c r="F165" i="52"/>
  <c r="G165" i="52"/>
  <c r="D167" i="52"/>
  <c r="E166" i="52"/>
  <c r="F166" i="52"/>
  <c r="G166" i="52"/>
  <c r="D168" i="52"/>
  <c r="E167" i="52"/>
  <c r="F167" i="52"/>
  <c r="G167" i="52"/>
  <c r="D169" i="52"/>
  <c r="E168" i="52"/>
  <c r="F168" i="52"/>
  <c r="G168" i="52"/>
  <c r="D170" i="52"/>
  <c r="E169" i="52"/>
  <c r="F169" i="52"/>
  <c r="G169" i="52"/>
  <c r="D171" i="52"/>
  <c r="E170" i="52"/>
  <c r="F170" i="52"/>
  <c r="G170" i="52"/>
  <c r="D172" i="52"/>
  <c r="E171" i="52"/>
  <c r="F171" i="52"/>
  <c r="G171" i="52"/>
  <c r="D173" i="52"/>
  <c r="E172" i="52"/>
  <c r="F172" i="52"/>
  <c r="G172" i="52"/>
  <c r="D174" i="52"/>
  <c r="E173" i="52"/>
  <c r="F173" i="52"/>
  <c r="G173" i="52"/>
  <c r="D175" i="52"/>
  <c r="E174" i="52"/>
  <c r="F174" i="52"/>
  <c r="G174" i="52"/>
  <c r="D176" i="52"/>
  <c r="E175" i="52"/>
  <c r="F175" i="52"/>
  <c r="G175" i="52"/>
  <c r="D177" i="52"/>
  <c r="E176" i="52"/>
  <c r="F176" i="52"/>
  <c r="G176" i="52"/>
  <c r="D178" i="52"/>
  <c r="E177" i="52"/>
  <c r="F177" i="52"/>
  <c r="G177" i="52"/>
  <c r="D179" i="52"/>
  <c r="E178" i="52"/>
  <c r="F178" i="52"/>
  <c r="G178" i="52"/>
  <c r="D180" i="52"/>
  <c r="E179" i="52"/>
  <c r="F179" i="52"/>
  <c r="G179" i="52"/>
  <c r="D181" i="52"/>
  <c r="E180" i="52"/>
  <c r="F180" i="52"/>
  <c r="G180" i="52"/>
  <c r="D182" i="52"/>
  <c r="E181" i="52"/>
  <c r="F181" i="52"/>
  <c r="G181" i="52"/>
  <c r="D183" i="52"/>
  <c r="E182" i="52"/>
  <c r="F182" i="52"/>
  <c r="G182" i="52"/>
  <c r="D184" i="52"/>
  <c r="E183" i="52"/>
  <c r="F183" i="52"/>
  <c r="G183" i="52"/>
  <c r="D185" i="52"/>
  <c r="E184" i="52"/>
  <c r="F184" i="52"/>
  <c r="G184" i="52"/>
  <c r="D186" i="52"/>
  <c r="E185" i="52"/>
  <c r="F185" i="52"/>
  <c r="G185" i="52"/>
  <c r="G186" i="52"/>
  <c r="D10" i="52"/>
  <c r="E10" i="52"/>
  <c r="F10" i="52"/>
  <c r="G10" i="52"/>
  <c r="K186" i="52"/>
  <c r="I186" i="52"/>
  <c r="K185" i="52"/>
  <c r="I185" i="52"/>
  <c r="K184" i="52"/>
  <c r="I184" i="52"/>
  <c r="K183" i="52"/>
  <c r="I183" i="52"/>
  <c r="K182" i="52"/>
  <c r="I182" i="52"/>
  <c r="K181" i="52"/>
  <c r="I181" i="52"/>
  <c r="K180" i="52"/>
  <c r="I180" i="52"/>
  <c r="K179" i="52"/>
  <c r="I179" i="52"/>
  <c r="K178" i="52"/>
  <c r="I178" i="52"/>
  <c r="K177" i="52"/>
  <c r="I177" i="52"/>
  <c r="K176" i="52"/>
  <c r="I176" i="52"/>
  <c r="K175" i="52"/>
  <c r="I175" i="52"/>
  <c r="K174" i="52"/>
  <c r="I174" i="52"/>
  <c r="K173" i="52"/>
  <c r="I173" i="52"/>
  <c r="K172" i="52"/>
  <c r="I172" i="52"/>
  <c r="K171" i="52"/>
  <c r="I171" i="52"/>
  <c r="K170" i="52"/>
  <c r="I170" i="52"/>
  <c r="K169" i="52"/>
  <c r="I169" i="52"/>
  <c r="K168" i="52"/>
  <c r="I168" i="52"/>
  <c r="K167" i="52"/>
  <c r="I167" i="52"/>
  <c r="K166" i="52"/>
  <c r="I166" i="52"/>
  <c r="K165" i="52"/>
  <c r="I165" i="52"/>
  <c r="K164" i="52"/>
  <c r="I164" i="52"/>
  <c r="J164" i="52"/>
  <c r="K163" i="52"/>
  <c r="I163" i="52"/>
  <c r="J163" i="52"/>
  <c r="K162" i="52"/>
  <c r="I162" i="52"/>
  <c r="K161" i="52"/>
  <c r="I161" i="52"/>
  <c r="K160" i="52"/>
  <c r="I160" i="52"/>
  <c r="J160" i="52"/>
  <c r="K159" i="52"/>
  <c r="I159" i="52"/>
  <c r="J159" i="52"/>
  <c r="K158" i="52"/>
  <c r="I158" i="52"/>
  <c r="K157" i="52"/>
  <c r="I157" i="52"/>
  <c r="K156" i="52"/>
  <c r="I156" i="52"/>
  <c r="K155" i="52"/>
  <c r="I155" i="52"/>
  <c r="K154" i="52"/>
  <c r="I154" i="52"/>
  <c r="K153" i="52"/>
  <c r="I153" i="52"/>
  <c r="K152" i="52"/>
  <c r="I152" i="52"/>
  <c r="J152" i="52"/>
  <c r="K151" i="52"/>
  <c r="I151" i="52"/>
  <c r="K150" i="52"/>
  <c r="I150" i="52"/>
  <c r="K149" i="52"/>
  <c r="I149" i="52"/>
  <c r="K148" i="52"/>
  <c r="I148" i="52"/>
  <c r="J148" i="52"/>
  <c r="K147" i="52"/>
  <c r="I147" i="52"/>
  <c r="K146" i="52"/>
  <c r="I146" i="52"/>
  <c r="K145" i="52"/>
  <c r="I145" i="52"/>
  <c r="J145" i="52"/>
  <c r="K144" i="52"/>
  <c r="I144" i="52"/>
  <c r="K143" i="52"/>
  <c r="I143" i="52"/>
  <c r="K142" i="52"/>
  <c r="I142" i="52"/>
  <c r="K141" i="52"/>
  <c r="I141" i="52"/>
  <c r="K140" i="52"/>
  <c r="I140" i="52"/>
  <c r="K139" i="52"/>
  <c r="I139" i="52"/>
  <c r="K138" i="52"/>
  <c r="I138" i="52"/>
  <c r="K137" i="52"/>
  <c r="I137" i="52"/>
  <c r="J137" i="52"/>
  <c r="K136" i="52"/>
  <c r="I136" i="52"/>
  <c r="K135" i="52"/>
  <c r="I135" i="52"/>
  <c r="K134" i="52"/>
  <c r="I134" i="52"/>
  <c r="K133" i="52"/>
  <c r="I133" i="52"/>
  <c r="K132" i="52"/>
  <c r="I132" i="52"/>
  <c r="J132" i="52"/>
  <c r="K131" i="52"/>
  <c r="I131" i="52"/>
  <c r="J131" i="52"/>
  <c r="K130" i="52"/>
  <c r="I130" i="52"/>
  <c r="K129" i="52"/>
  <c r="I129" i="52"/>
  <c r="K128" i="52"/>
  <c r="I128" i="52"/>
  <c r="J128" i="52"/>
  <c r="K127" i="52"/>
  <c r="I127" i="52"/>
  <c r="K126" i="52"/>
  <c r="I126" i="52"/>
  <c r="K125" i="52"/>
  <c r="I125" i="52"/>
  <c r="K124" i="52"/>
  <c r="I124" i="52"/>
  <c r="K123" i="52"/>
  <c r="I123" i="52"/>
  <c r="K122" i="52"/>
  <c r="I122" i="52"/>
  <c r="K121" i="52"/>
  <c r="I121" i="52"/>
  <c r="K120" i="52"/>
  <c r="I120" i="52"/>
  <c r="K119" i="52"/>
  <c r="I119" i="52"/>
  <c r="K118" i="52"/>
  <c r="I118" i="52"/>
  <c r="K117" i="52"/>
  <c r="I117" i="52"/>
  <c r="K116" i="52"/>
  <c r="I116" i="52"/>
  <c r="K115" i="52"/>
  <c r="I115" i="52"/>
  <c r="K114" i="52"/>
  <c r="I114" i="52"/>
  <c r="K113" i="52"/>
  <c r="I113" i="52"/>
  <c r="K112" i="52"/>
  <c r="I112" i="52"/>
  <c r="K111" i="52"/>
  <c r="I111" i="52"/>
  <c r="K110" i="52"/>
  <c r="I110" i="52"/>
  <c r="K109" i="52"/>
  <c r="I109" i="52"/>
  <c r="K108" i="52"/>
  <c r="I108" i="52"/>
  <c r="K107" i="52"/>
  <c r="I107" i="52"/>
  <c r="K106" i="52"/>
  <c r="I106" i="52"/>
  <c r="K105" i="52"/>
  <c r="I105" i="52"/>
  <c r="K104" i="52"/>
  <c r="I104" i="52"/>
  <c r="K103" i="52"/>
  <c r="I103" i="52"/>
  <c r="K102" i="52"/>
  <c r="I102" i="52"/>
  <c r="K101" i="52"/>
  <c r="I101" i="52"/>
  <c r="K100" i="52"/>
  <c r="I100" i="52"/>
  <c r="K99" i="52"/>
  <c r="I99" i="52"/>
  <c r="J99" i="52"/>
  <c r="K98" i="52"/>
  <c r="I98" i="52"/>
  <c r="K97" i="52"/>
  <c r="I97" i="52"/>
  <c r="K96" i="52"/>
  <c r="I96" i="52"/>
  <c r="K95" i="52"/>
  <c r="I95" i="52"/>
  <c r="J95" i="52"/>
  <c r="K94" i="52"/>
  <c r="I94" i="52"/>
  <c r="K93" i="52"/>
  <c r="I93" i="52"/>
  <c r="K92" i="52"/>
  <c r="I92" i="52"/>
  <c r="K91" i="52"/>
  <c r="I91" i="52"/>
  <c r="K90" i="52"/>
  <c r="I90" i="52"/>
  <c r="K89" i="52"/>
  <c r="I89" i="52"/>
  <c r="K88" i="52"/>
  <c r="I88" i="52"/>
  <c r="K87" i="52"/>
  <c r="I87" i="52"/>
  <c r="K86" i="52"/>
  <c r="I86" i="52"/>
  <c r="K85" i="52"/>
  <c r="I85" i="52"/>
  <c r="K84" i="52"/>
  <c r="I84" i="52"/>
  <c r="K83" i="52"/>
  <c r="I83" i="52"/>
  <c r="K82" i="52"/>
  <c r="I82" i="52"/>
  <c r="K81" i="52"/>
  <c r="I81" i="52"/>
  <c r="J81" i="52"/>
  <c r="K80" i="52"/>
  <c r="I80" i="52"/>
  <c r="K79" i="52"/>
  <c r="I79" i="52"/>
  <c r="K78" i="52"/>
  <c r="I78" i="52"/>
  <c r="K77" i="52"/>
  <c r="I77" i="52"/>
  <c r="K76" i="52"/>
  <c r="I76" i="52"/>
  <c r="K75" i="52"/>
  <c r="I75" i="52"/>
  <c r="K74" i="52"/>
  <c r="I74" i="52"/>
  <c r="K73" i="52"/>
  <c r="I73" i="52"/>
  <c r="K72" i="52"/>
  <c r="I72" i="52"/>
  <c r="K71" i="52"/>
  <c r="I71" i="52"/>
  <c r="K70" i="52"/>
  <c r="I70" i="52"/>
  <c r="K69" i="52"/>
  <c r="I69" i="52"/>
  <c r="K68" i="52"/>
  <c r="I68" i="52"/>
  <c r="K67" i="52"/>
  <c r="I67" i="52"/>
  <c r="K66" i="52"/>
  <c r="I66" i="52"/>
  <c r="K65" i="52"/>
  <c r="I65" i="52"/>
  <c r="K64" i="52"/>
  <c r="I64" i="52"/>
  <c r="K63" i="52"/>
  <c r="I63" i="52"/>
  <c r="K62" i="52"/>
  <c r="I62" i="52"/>
  <c r="K61" i="52"/>
  <c r="I61" i="52"/>
  <c r="K60" i="52"/>
  <c r="I60" i="52"/>
  <c r="K59" i="52"/>
  <c r="I59" i="52"/>
  <c r="K58" i="52"/>
  <c r="I58" i="52"/>
  <c r="K57" i="52"/>
  <c r="I57" i="52"/>
  <c r="K56" i="52"/>
  <c r="I56" i="52"/>
  <c r="K55" i="52"/>
  <c r="I55" i="52"/>
  <c r="K54" i="52"/>
  <c r="I54" i="52"/>
  <c r="K53" i="52"/>
  <c r="I53" i="52"/>
  <c r="K52" i="52"/>
  <c r="I52" i="52"/>
  <c r="K51" i="52"/>
  <c r="I51" i="52"/>
  <c r="K50" i="52"/>
  <c r="I50" i="52"/>
  <c r="K49" i="52"/>
  <c r="I49" i="52"/>
  <c r="K48" i="52"/>
  <c r="I48" i="52"/>
  <c r="K47" i="52"/>
  <c r="I47" i="52"/>
  <c r="K46" i="52"/>
  <c r="I46" i="52"/>
  <c r="K45" i="52"/>
  <c r="I45" i="52"/>
  <c r="K44" i="52"/>
  <c r="I44" i="52"/>
  <c r="K43" i="52"/>
  <c r="I43" i="52"/>
  <c r="K42" i="52"/>
  <c r="I42" i="52"/>
  <c r="K41" i="52"/>
  <c r="I41" i="52"/>
  <c r="K40" i="52"/>
  <c r="I40" i="52"/>
  <c r="K39" i="52"/>
  <c r="I39" i="52"/>
  <c r="K38" i="52"/>
  <c r="I38" i="52"/>
  <c r="K37" i="52"/>
  <c r="I37" i="52"/>
  <c r="K36" i="52"/>
  <c r="I36" i="52"/>
  <c r="K35" i="52"/>
  <c r="I35" i="52"/>
  <c r="K34" i="52"/>
  <c r="I34" i="52"/>
  <c r="K33" i="52"/>
  <c r="I33" i="52"/>
  <c r="K32" i="52"/>
  <c r="I32" i="52"/>
  <c r="K31" i="52"/>
  <c r="I31" i="52"/>
  <c r="K30" i="52"/>
  <c r="I30" i="52"/>
  <c r="K29" i="52"/>
  <c r="I29" i="52"/>
  <c r="K28" i="52"/>
  <c r="I28" i="52"/>
  <c r="K27" i="52"/>
  <c r="I27" i="52"/>
  <c r="K26" i="52"/>
  <c r="I26" i="52"/>
  <c r="K25" i="52"/>
  <c r="I25" i="52"/>
  <c r="K24" i="52"/>
  <c r="I24" i="52"/>
  <c r="K23" i="52"/>
  <c r="I23" i="52"/>
  <c r="K22" i="52"/>
  <c r="I22" i="52"/>
  <c r="K21" i="52"/>
  <c r="I21" i="52"/>
  <c r="K20" i="52"/>
  <c r="I20" i="52"/>
  <c r="K19" i="52"/>
  <c r="I19" i="52"/>
  <c r="K18" i="52"/>
  <c r="I18" i="52"/>
  <c r="K17" i="52"/>
  <c r="I17" i="52"/>
  <c r="K16" i="52"/>
  <c r="I16" i="52"/>
  <c r="K15" i="52"/>
  <c r="I15" i="52"/>
  <c r="K14" i="52"/>
  <c r="I14" i="52"/>
  <c r="K13" i="52"/>
  <c r="I13" i="52"/>
  <c r="K12" i="52"/>
  <c r="I12" i="52"/>
  <c r="K11" i="52"/>
  <c r="I11" i="52"/>
  <c r="K10" i="52"/>
  <c r="I10" i="52"/>
  <c r="K9" i="52"/>
  <c r="J9" i="52"/>
  <c r="I9" i="52"/>
  <c r="J8" i="52"/>
  <c r="I8" i="52"/>
  <c r="J7" i="52"/>
  <c r="I7" i="52"/>
  <c r="J6" i="52"/>
  <c r="I6" i="52"/>
  <c r="J5" i="52"/>
  <c r="I5" i="52"/>
  <c r="J4" i="52"/>
  <c r="I4" i="52"/>
  <c r="J3" i="52"/>
  <c r="I3" i="52"/>
  <c r="J2" i="52"/>
  <c r="I2" i="52"/>
  <c r="J1" i="52"/>
  <c r="I1" i="52"/>
  <c r="J177" i="52"/>
  <c r="J42" i="52"/>
  <c r="J48" i="52"/>
  <c r="J56" i="52"/>
  <c r="J169" i="52"/>
  <c r="J180" i="52"/>
  <c r="J184" i="52"/>
  <c r="J105" i="52"/>
  <c r="J113" i="52"/>
  <c r="J116" i="52"/>
  <c r="J120" i="52"/>
  <c r="J127" i="52"/>
  <c r="J38" i="52"/>
  <c r="J12" i="52"/>
  <c r="J64" i="52"/>
  <c r="J20" i="52"/>
  <c r="J28" i="52"/>
  <c r="J72" i="52"/>
  <c r="J84" i="52"/>
  <c r="J88" i="52"/>
  <c r="J40" i="52"/>
  <c r="J96" i="52"/>
  <c r="J100" i="52"/>
  <c r="J157" i="52"/>
  <c r="J182" i="52"/>
  <c r="J150" i="52"/>
  <c r="J118" i="52"/>
  <c r="J86" i="52"/>
  <c r="J162" i="52"/>
  <c r="J141" i="52"/>
  <c r="J125" i="52"/>
  <c r="J109" i="52"/>
  <c r="J93" i="52"/>
  <c r="J77" i="52"/>
  <c r="J147" i="52"/>
  <c r="J83" i="52"/>
  <c r="J65" i="52"/>
  <c r="J49" i="52"/>
  <c r="J55" i="52"/>
  <c r="J151" i="52"/>
  <c r="J87" i="52"/>
  <c r="J37" i="52"/>
  <c r="J27" i="52"/>
  <c r="J11" i="52"/>
  <c r="J161" i="52"/>
  <c r="J129" i="52"/>
  <c r="J97" i="52"/>
  <c r="J62" i="52"/>
  <c r="J45" i="52"/>
  <c r="J185" i="52"/>
  <c r="J156" i="52"/>
  <c r="J124" i="52"/>
  <c r="J92" i="52"/>
  <c r="J54" i="52"/>
  <c r="J34" i="52"/>
  <c r="J16" i="52"/>
  <c r="J39" i="52"/>
  <c r="J165" i="52"/>
  <c r="J14" i="52"/>
  <c r="J29" i="52"/>
  <c r="J43" i="52"/>
  <c r="J174" i="52"/>
  <c r="J142" i="52"/>
  <c r="J110" i="52"/>
  <c r="J78" i="52"/>
  <c r="J154" i="52"/>
  <c r="J138" i="52"/>
  <c r="J122" i="52"/>
  <c r="J106" i="52"/>
  <c r="J90" i="52"/>
  <c r="J74" i="52"/>
  <c r="J143" i="52"/>
  <c r="J79" i="52"/>
  <c r="J60" i="52"/>
  <c r="J41" i="52"/>
  <c r="J47" i="52"/>
  <c r="J123" i="52"/>
  <c r="J67" i="52"/>
  <c r="J44" i="52"/>
  <c r="J23" i="52"/>
  <c r="J176" i="52"/>
  <c r="J144" i="52"/>
  <c r="J112" i="52"/>
  <c r="J80" i="52"/>
  <c r="J61" i="52"/>
  <c r="J25" i="52"/>
  <c r="J168" i="52"/>
  <c r="J153" i="52"/>
  <c r="J121" i="52"/>
  <c r="J89" i="52"/>
  <c r="J53" i="52"/>
  <c r="J32" i="52"/>
  <c r="J173" i="52"/>
  <c r="J26" i="52"/>
  <c r="J70" i="52"/>
  <c r="J33" i="52"/>
  <c r="J22" i="52"/>
  <c r="J13" i="52"/>
  <c r="J158" i="52"/>
  <c r="J126" i="52"/>
  <c r="J94" i="52"/>
  <c r="J170" i="52"/>
  <c r="J146" i="52"/>
  <c r="J130" i="52"/>
  <c r="J114" i="52"/>
  <c r="J98" i="52"/>
  <c r="J82" i="52"/>
  <c r="J175" i="52"/>
  <c r="J111" i="52"/>
  <c r="J68" i="52"/>
  <c r="J52" i="52"/>
  <c r="J63" i="52"/>
  <c r="J155" i="52"/>
  <c r="J91" i="52"/>
  <c r="J51" i="52"/>
  <c r="J31" i="52"/>
  <c r="J15" i="52"/>
  <c r="J171" i="52"/>
  <c r="J139" i="52"/>
  <c r="J107" i="52"/>
  <c r="J75" i="52"/>
  <c r="J46" i="52"/>
  <c r="J10" i="52"/>
  <c r="J135" i="52"/>
  <c r="J103" i="52"/>
  <c r="J66" i="52"/>
  <c r="J36" i="52"/>
  <c r="J17" i="52"/>
  <c r="J181" i="52"/>
  <c r="J30" i="52"/>
  <c r="J166" i="52"/>
  <c r="J134" i="52"/>
  <c r="J102" i="52"/>
  <c r="J178" i="52"/>
  <c r="J149" i="52"/>
  <c r="J133" i="52"/>
  <c r="J117" i="52"/>
  <c r="J101" i="52"/>
  <c r="J85" i="52"/>
  <c r="J179" i="52"/>
  <c r="J115" i="52"/>
  <c r="J73" i="52"/>
  <c r="J57" i="52"/>
  <c r="J71" i="52"/>
  <c r="J183" i="52"/>
  <c r="J119" i="52"/>
  <c r="J59" i="52"/>
  <c r="J35" i="52"/>
  <c r="J19" i="52"/>
  <c r="J172" i="52"/>
  <c r="J140" i="52"/>
  <c r="J108" i="52"/>
  <c r="J76" i="52"/>
  <c r="J58" i="52"/>
  <c r="J24" i="52"/>
  <c r="J167" i="52"/>
  <c r="J136" i="52"/>
  <c r="J104" i="52"/>
  <c r="J69" i="52"/>
  <c r="J50" i="52"/>
  <c r="J18" i="52"/>
  <c r="J21" i="52"/>
  <c r="J186" i="52"/>
  <c r="BV5" i="15"/>
  <c r="BV6" i="15"/>
  <c r="BV7" i="15"/>
  <c r="BV8" i="15"/>
  <c r="BV9" i="15"/>
  <c r="BV10" i="15"/>
  <c r="BV11" i="15"/>
  <c r="BV12" i="15"/>
  <c r="BV13" i="15"/>
  <c r="BV14" i="15"/>
  <c r="BV15" i="15"/>
  <c r="BV16" i="15"/>
  <c r="BV17" i="15"/>
  <c r="BV18" i="15"/>
  <c r="BV19" i="15"/>
  <c r="BV20" i="15"/>
  <c r="BV21" i="15"/>
  <c r="BV22" i="15"/>
  <c r="BV23" i="15"/>
  <c r="BV24" i="15"/>
  <c r="BV25" i="15"/>
  <c r="BV26" i="15"/>
  <c r="BV27" i="15"/>
  <c r="BV28" i="15"/>
  <c r="BV29" i="15"/>
  <c r="BV30" i="15"/>
  <c r="BV31" i="15"/>
  <c r="BV32" i="15"/>
  <c r="BV33" i="15"/>
  <c r="BV34" i="15"/>
  <c r="BV35" i="15"/>
  <c r="BV36" i="15"/>
  <c r="BV37" i="15"/>
  <c r="BV38" i="15"/>
  <c r="BV39" i="15"/>
  <c r="BV40" i="15"/>
  <c r="BV41" i="15"/>
  <c r="BV42" i="15"/>
  <c r="BV43" i="15"/>
  <c r="BV44" i="15"/>
  <c r="BV45" i="15"/>
  <c r="BV46" i="15"/>
  <c r="BV47" i="15"/>
  <c r="BV48" i="15"/>
  <c r="BV49" i="15"/>
  <c r="BV50" i="15"/>
  <c r="BV51" i="15"/>
  <c r="BV52" i="15"/>
  <c r="BV53" i="15"/>
  <c r="BV54" i="15"/>
  <c r="BV55" i="15"/>
  <c r="BV56" i="15"/>
  <c r="BV57" i="15"/>
  <c r="BV58" i="15"/>
  <c r="BV59" i="15"/>
  <c r="BV60" i="15"/>
  <c r="BV61" i="15"/>
  <c r="BV62" i="15"/>
  <c r="BV63" i="15"/>
  <c r="BV64" i="15"/>
  <c r="BV65" i="15"/>
  <c r="BV66" i="15"/>
  <c r="BV67" i="15"/>
  <c r="BV68" i="15"/>
  <c r="BV69" i="15"/>
  <c r="BV70" i="15"/>
  <c r="BV71" i="15"/>
  <c r="BV72" i="15"/>
  <c r="BV73" i="15"/>
  <c r="BV74" i="15"/>
  <c r="BV75" i="15"/>
  <c r="BV76" i="15"/>
  <c r="BV77" i="15"/>
  <c r="BV78" i="15"/>
  <c r="BV79" i="15"/>
  <c r="BV80" i="15"/>
  <c r="BV81" i="15"/>
  <c r="BV82" i="15"/>
  <c r="BV83" i="15"/>
  <c r="BV84" i="15"/>
  <c r="BV85" i="15"/>
  <c r="BV86" i="15"/>
  <c r="BV87" i="15"/>
  <c r="BV88" i="15"/>
  <c r="BV89" i="15"/>
  <c r="BV90" i="15"/>
  <c r="BV91" i="15"/>
  <c r="BV92" i="15"/>
  <c r="BV93" i="15"/>
  <c r="BV94" i="15"/>
  <c r="BV95" i="15"/>
  <c r="BV96" i="15"/>
  <c r="BV97" i="15"/>
  <c r="BV98" i="15"/>
  <c r="BV99" i="15"/>
  <c r="BV100" i="15"/>
  <c r="BV101" i="15"/>
  <c r="BV102" i="15"/>
  <c r="BV103" i="15"/>
  <c r="BV104" i="15"/>
  <c r="BV105" i="15"/>
  <c r="BV106" i="15"/>
  <c r="BV107" i="15"/>
  <c r="BV108" i="15"/>
  <c r="BV109" i="15"/>
  <c r="BV110" i="15"/>
  <c r="BV111" i="15"/>
  <c r="BV112" i="15"/>
  <c r="BV113" i="15"/>
  <c r="BV114" i="15"/>
  <c r="BV115" i="15"/>
  <c r="BV116" i="15"/>
  <c r="BV117" i="15"/>
  <c r="BV118" i="15"/>
  <c r="BV119" i="15"/>
  <c r="BV120" i="15"/>
  <c r="BV121" i="15"/>
  <c r="BV122" i="15"/>
  <c r="BV123" i="15"/>
  <c r="BV124" i="15"/>
  <c r="BV125" i="15"/>
  <c r="BV126" i="15"/>
  <c r="BV127" i="15"/>
  <c r="BV128" i="15"/>
  <c r="BV129" i="15"/>
  <c r="BV130" i="15"/>
  <c r="BV131" i="15"/>
  <c r="BV132" i="15"/>
  <c r="BV133" i="15"/>
  <c r="BV134" i="15"/>
  <c r="BV135" i="15"/>
  <c r="BV136" i="15"/>
  <c r="BV137" i="15"/>
  <c r="BV138" i="15"/>
  <c r="BV139" i="15"/>
  <c r="BV140" i="15"/>
  <c r="BV141" i="15"/>
  <c r="BV142" i="15"/>
  <c r="BV143" i="15"/>
  <c r="BV144" i="15"/>
  <c r="BV145" i="15"/>
  <c r="BV146" i="15"/>
  <c r="BV147" i="15"/>
  <c r="BV148" i="15"/>
  <c r="BV149" i="15"/>
  <c r="BV150" i="15"/>
  <c r="BV151" i="15"/>
  <c r="BV152" i="15"/>
  <c r="BV153" i="15"/>
  <c r="BV154" i="15"/>
  <c r="BV155" i="15"/>
  <c r="BV156" i="15"/>
  <c r="BV157" i="15"/>
  <c r="BV158" i="15"/>
  <c r="BV159" i="15"/>
  <c r="BV160" i="15"/>
  <c r="BV161" i="15"/>
  <c r="BV162" i="15"/>
  <c r="BV163" i="15"/>
  <c r="BV164" i="15"/>
  <c r="BV165" i="15"/>
  <c r="BV166" i="15"/>
  <c r="BV167" i="15"/>
  <c r="BV168" i="15"/>
  <c r="BV169" i="15"/>
  <c r="BV170" i="15"/>
  <c r="BV171" i="15"/>
  <c r="BV172" i="15"/>
  <c r="BV173" i="15"/>
  <c r="BV174" i="15"/>
  <c r="BV175" i="15"/>
  <c r="BV176" i="15"/>
  <c r="BV177" i="15"/>
  <c r="BV178" i="15"/>
  <c r="BV179" i="15"/>
  <c r="BV180" i="15"/>
  <c r="BV4" i="15"/>
  <c r="E180" i="15"/>
  <c r="D180" i="15"/>
  <c r="C180" i="15"/>
  <c r="B180" i="15"/>
  <c r="A180" i="15"/>
  <c r="E179" i="15"/>
  <c r="D179" i="15"/>
  <c r="C179" i="15"/>
  <c r="B179" i="15"/>
  <c r="A179" i="15"/>
  <c r="E178" i="15"/>
  <c r="D178" i="15"/>
  <c r="C178" i="15"/>
  <c r="B178" i="15"/>
  <c r="A178" i="15"/>
  <c r="E177" i="15"/>
  <c r="D177" i="15"/>
  <c r="C177" i="15"/>
  <c r="B177" i="15"/>
  <c r="A177" i="15"/>
  <c r="E176" i="15"/>
  <c r="D176" i="15"/>
  <c r="C176" i="15"/>
  <c r="B176" i="15"/>
  <c r="A176" i="15"/>
  <c r="E175" i="15"/>
  <c r="D175" i="15"/>
  <c r="C175" i="15"/>
  <c r="B175" i="15"/>
  <c r="A175" i="15"/>
  <c r="E174" i="15"/>
  <c r="D174" i="15"/>
  <c r="C174" i="15"/>
  <c r="B174" i="15"/>
  <c r="A174" i="15"/>
  <c r="E173" i="15"/>
  <c r="D173" i="15"/>
  <c r="C173" i="15"/>
  <c r="B173" i="15"/>
  <c r="A173" i="15"/>
  <c r="E172" i="15"/>
  <c r="D172" i="15"/>
  <c r="C172" i="15"/>
  <c r="B172" i="15"/>
  <c r="A172" i="15"/>
  <c r="E171" i="15"/>
  <c r="D171" i="15"/>
  <c r="C171" i="15"/>
  <c r="B171" i="15"/>
  <c r="A171" i="15"/>
  <c r="E170" i="15"/>
  <c r="D170" i="15"/>
  <c r="C170" i="15"/>
  <c r="B170" i="15"/>
  <c r="A170" i="15"/>
  <c r="E169" i="15"/>
  <c r="D169" i="15"/>
  <c r="C169" i="15"/>
  <c r="B169" i="15"/>
  <c r="A169" i="15"/>
  <c r="E168" i="15"/>
  <c r="D168" i="15"/>
  <c r="C168" i="15"/>
  <c r="B168" i="15"/>
  <c r="A168" i="15"/>
  <c r="E167" i="15"/>
  <c r="D167" i="15"/>
  <c r="C167" i="15"/>
  <c r="B167" i="15"/>
  <c r="A167" i="15"/>
  <c r="E166" i="15"/>
  <c r="D166" i="15"/>
  <c r="C166" i="15"/>
  <c r="B166" i="15"/>
  <c r="A166" i="15"/>
  <c r="E165" i="15"/>
  <c r="D165" i="15"/>
  <c r="C165" i="15"/>
  <c r="B165" i="15"/>
  <c r="A165" i="15"/>
  <c r="E164" i="15"/>
  <c r="D164" i="15"/>
  <c r="C164" i="15"/>
  <c r="B164" i="15"/>
  <c r="A164" i="15"/>
  <c r="E163" i="15"/>
  <c r="D163" i="15"/>
  <c r="C163" i="15"/>
  <c r="B163" i="15"/>
  <c r="A163" i="15"/>
  <c r="E162" i="15"/>
  <c r="D162" i="15"/>
  <c r="C162" i="15"/>
  <c r="B162" i="15"/>
  <c r="A162" i="15"/>
  <c r="E161" i="15"/>
  <c r="D161" i="15"/>
  <c r="C161" i="15"/>
  <c r="B161" i="15"/>
  <c r="A161" i="15"/>
  <c r="E160" i="15"/>
  <c r="D160" i="15"/>
  <c r="C160" i="15"/>
  <c r="B160" i="15"/>
  <c r="A160" i="15"/>
  <c r="E159" i="15"/>
  <c r="D159" i="15"/>
  <c r="C159" i="15"/>
  <c r="B159" i="15"/>
  <c r="A159" i="15"/>
  <c r="E158" i="15"/>
  <c r="D158" i="15"/>
  <c r="C158" i="15"/>
  <c r="B158" i="15"/>
  <c r="A158" i="15"/>
  <c r="E157" i="15"/>
  <c r="D157" i="15"/>
  <c r="C157" i="15"/>
  <c r="B157" i="15"/>
  <c r="A157" i="15"/>
  <c r="E156" i="15"/>
  <c r="D156" i="15"/>
  <c r="C156" i="15"/>
  <c r="B156" i="15"/>
  <c r="A156" i="15"/>
  <c r="E155" i="15"/>
  <c r="D155" i="15"/>
  <c r="C155" i="15"/>
  <c r="B155" i="15"/>
  <c r="A155" i="15"/>
  <c r="E154" i="15"/>
  <c r="D154" i="15"/>
  <c r="C154" i="15"/>
  <c r="B154" i="15"/>
  <c r="A154" i="15"/>
  <c r="E153" i="15"/>
  <c r="D153" i="15"/>
  <c r="C153" i="15"/>
  <c r="B153" i="15"/>
  <c r="A153" i="15"/>
  <c r="E152" i="15"/>
  <c r="D152" i="15"/>
  <c r="C152" i="15"/>
  <c r="B152" i="15"/>
  <c r="A152" i="15"/>
  <c r="E151" i="15"/>
  <c r="D151" i="15"/>
  <c r="C151" i="15"/>
  <c r="B151" i="15"/>
  <c r="A151" i="15"/>
  <c r="E150" i="15"/>
  <c r="D150" i="15"/>
  <c r="C150" i="15"/>
  <c r="B150" i="15"/>
  <c r="A150" i="15"/>
  <c r="E149" i="15"/>
  <c r="D149" i="15"/>
  <c r="C149" i="15"/>
  <c r="B149" i="15"/>
  <c r="A149" i="15"/>
  <c r="E148" i="15"/>
  <c r="D148" i="15"/>
  <c r="C148" i="15"/>
  <c r="B148" i="15"/>
  <c r="A148" i="15"/>
  <c r="E147" i="15"/>
  <c r="D147" i="15"/>
  <c r="C147" i="15"/>
  <c r="B147" i="15"/>
  <c r="A147" i="15"/>
  <c r="E146" i="15"/>
  <c r="D146" i="15"/>
  <c r="C146" i="15"/>
  <c r="B146" i="15"/>
  <c r="A146" i="15"/>
  <c r="E145" i="15"/>
  <c r="D145" i="15"/>
  <c r="C145" i="15"/>
  <c r="B145" i="15"/>
  <c r="A145" i="15"/>
  <c r="E144" i="15"/>
  <c r="D144" i="15"/>
  <c r="C144" i="15"/>
  <c r="B144" i="15"/>
  <c r="A144" i="15"/>
  <c r="E143" i="15"/>
  <c r="D143" i="15"/>
  <c r="C143" i="15"/>
  <c r="B143" i="15"/>
  <c r="A143" i="15"/>
  <c r="E142" i="15"/>
  <c r="D142" i="15"/>
  <c r="C142" i="15"/>
  <c r="B142" i="15"/>
  <c r="A142" i="15"/>
  <c r="E141" i="15"/>
  <c r="D141" i="15"/>
  <c r="C141" i="15"/>
  <c r="B141" i="15"/>
  <c r="A141" i="15"/>
  <c r="E140" i="15"/>
  <c r="D140" i="15"/>
  <c r="C140" i="15"/>
  <c r="B140" i="15"/>
  <c r="A140" i="15"/>
  <c r="E139" i="15"/>
  <c r="D139" i="15"/>
  <c r="C139" i="15"/>
  <c r="B139" i="15"/>
  <c r="A139" i="15"/>
  <c r="E138" i="15"/>
  <c r="D138" i="15"/>
  <c r="C138" i="15"/>
  <c r="B138" i="15"/>
  <c r="A138" i="15"/>
  <c r="E137" i="15"/>
  <c r="D137" i="15"/>
  <c r="C137" i="15"/>
  <c r="B137" i="15"/>
  <c r="A137" i="15"/>
  <c r="E136" i="15"/>
  <c r="D136" i="15"/>
  <c r="C136" i="15"/>
  <c r="B136" i="15"/>
  <c r="A136" i="15"/>
  <c r="E135" i="15"/>
  <c r="D135" i="15"/>
  <c r="C135" i="15"/>
  <c r="B135" i="15"/>
  <c r="A135" i="15"/>
  <c r="E134" i="15"/>
  <c r="D134" i="15"/>
  <c r="C134" i="15"/>
  <c r="B134" i="15"/>
  <c r="A134" i="15"/>
  <c r="E133" i="15"/>
  <c r="D133" i="15"/>
  <c r="C133" i="15"/>
  <c r="B133" i="15"/>
  <c r="A133" i="15"/>
  <c r="E132" i="15"/>
  <c r="D132" i="15"/>
  <c r="C132" i="15"/>
  <c r="B132" i="15"/>
  <c r="A132" i="15"/>
  <c r="E131" i="15"/>
  <c r="D131" i="15"/>
  <c r="C131" i="15"/>
  <c r="B131" i="15"/>
  <c r="A131" i="15"/>
  <c r="E130" i="15"/>
  <c r="D130" i="15"/>
  <c r="C130" i="15"/>
  <c r="B130" i="15"/>
  <c r="A130" i="15"/>
  <c r="E129" i="15"/>
  <c r="D129" i="15"/>
  <c r="C129" i="15"/>
  <c r="B129" i="15"/>
  <c r="A129" i="15"/>
  <c r="E128" i="15"/>
  <c r="D128" i="15"/>
  <c r="C128" i="15"/>
  <c r="B128" i="15"/>
  <c r="A128" i="15"/>
  <c r="E127" i="15"/>
  <c r="D127" i="15"/>
  <c r="C127" i="15"/>
  <c r="B127" i="15"/>
  <c r="A127" i="15"/>
  <c r="E126" i="15"/>
  <c r="D126" i="15"/>
  <c r="C126" i="15"/>
  <c r="B126" i="15"/>
  <c r="A126" i="15"/>
  <c r="E125" i="15"/>
  <c r="D125" i="15"/>
  <c r="C125" i="15"/>
  <c r="B125" i="15"/>
  <c r="A125" i="15"/>
  <c r="E124" i="15"/>
  <c r="D124" i="15"/>
  <c r="C124" i="15"/>
  <c r="B124" i="15"/>
  <c r="A124" i="15"/>
  <c r="E123" i="15"/>
  <c r="D123" i="15"/>
  <c r="C123" i="15"/>
  <c r="B123" i="15"/>
  <c r="A123" i="15"/>
  <c r="E122" i="15"/>
  <c r="D122" i="15"/>
  <c r="C122" i="15"/>
  <c r="B122" i="15"/>
  <c r="A122" i="15"/>
  <c r="E121" i="15"/>
  <c r="D121" i="15"/>
  <c r="C121" i="15"/>
  <c r="B121" i="15"/>
  <c r="A121" i="15"/>
  <c r="E120" i="15"/>
  <c r="D120" i="15"/>
  <c r="C120" i="15"/>
  <c r="B120" i="15"/>
  <c r="A120" i="15"/>
  <c r="E119" i="15"/>
  <c r="D119" i="15"/>
  <c r="C119" i="15"/>
  <c r="B119" i="15"/>
  <c r="A119" i="15"/>
  <c r="E118" i="15"/>
  <c r="D118" i="15"/>
  <c r="C118" i="15"/>
  <c r="B118" i="15"/>
  <c r="A118" i="15"/>
  <c r="E117" i="15"/>
  <c r="D117" i="15"/>
  <c r="C117" i="15"/>
  <c r="B117" i="15"/>
  <c r="A117" i="15"/>
  <c r="E116" i="15"/>
  <c r="D116" i="15"/>
  <c r="C116" i="15"/>
  <c r="B116" i="15"/>
  <c r="A116" i="15"/>
  <c r="E115" i="15"/>
  <c r="D115" i="15"/>
  <c r="C115" i="15"/>
  <c r="B115" i="15"/>
  <c r="A115" i="15"/>
  <c r="E114" i="15"/>
  <c r="D114" i="15"/>
  <c r="C114" i="15"/>
  <c r="B114" i="15"/>
  <c r="A114" i="15"/>
  <c r="E113" i="15"/>
  <c r="D113" i="15"/>
  <c r="C113" i="15"/>
  <c r="B113" i="15"/>
  <c r="A113" i="15"/>
  <c r="E112" i="15"/>
  <c r="D112" i="15"/>
  <c r="C112" i="15"/>
  <c r="B112" i="15"/>
  <c r="A112" i="15"/>
  <c r="E111" i="15"/>
  <c r="D111" i="15"/>
  <c r="C111" i="15"/>
  <c r="B111" i="15"/>
  <c r="A111" i="15"/>
  <c r="E110" i="15"/>
  <c r="D110" i="15"/>
  <c r="C110" i="15"/>
  <c r="B110" i="15"/>
  <c r="A110" i="15"/>
  <c r="E109" i="15"/>
  <c r="D109" i="15"/>
  <c r="C109" i="15"/>
  <c r="B109" i="15"/>
  <c r="A109" i="15"/>
  <c r="E108" i="15"/>
  <c r="D108" i="15"/>
  <c r="C108" i="15"/>
  <c r="B108" i="15"/>
  <c r="A108" i="15"/>
  <c r="E107" i="15"/>
  <c r="D107" i="15"/>
  <c r="C107" i="15"/>
  <c r="B107" i="15"/>
  <c r="A107" i="15"/>
  <c r="E106" i="15"/>
  <c r="D106" i="15"/>
  <c r="C106" i="15"/>
  <c r="B106" i="15"/>
  <c r="A106" i="15"/>
  <c r="E105" i="15"/>
  <c r="D105" i="15"/>
  <c r="C105" i="15"/>
  <c r="B105" i="15"/>
  <c r="A105" i="15"/>
  <c r="E104" i="15"/>
  <c r="D104" i="15"/>
  <c r="C104" i="15"/>
  <c r="B104" i="15"/>
  <c r="A104" i="15"/>
  <c r="E103" i="15"/>
  <c r="D103" i="15"/>
  <c r="C103" i="15"/>
  <c r="B103" i="15"/>
  <c r="A103" i="15"/>
  <c r="E102" i="15"/>
  <c r="D102" i="15"/>
  <c r="C102" i="15"/>
  <c r="B102" i="15"/>
  <c r="A102" i="15"/>
  <c r="E101" i="15"/>
  <c r="D101" i="15"/>
  <c r="C101" i="15"/>
  <c r="B101" i="15"/>
  <c r="A101" i="15"/>
  <c r="E100" i="15"/>
  <c r="D100" i="15"/>
  <c r="C100" i="15"/>
  <c r="B100" i="15"/>
  <c r="A100" i="15"/>
  <c r="E99" i="15"/>
  <c r="D99" i="15"/>
  <c r="C99" i="15"/>
  <c r="B99" i="15"/>
  <c r="A99" i="15"/>
  <c r="E98" i="15"/>
  <c r="D98" i="15"/>
  <c r="C98" i="15"/>
  <c r="B98" i="15"/>
  <c r="A98" i="15"/>
  <c r="E97" i="15"/>
  <c r="D97" i="15"/>
  <c r="C97" i="15"/>
  <c r="B97" i="15"/>
  <c r="A97" i="15"/>
  <c r="E96" i="15"/>
  <c r="D96" i="15"/>
  <c r="C96" i="15"/>
  <c r="B96" i="15"/>
  <c r="A96" i="15"/>
  <c r="E95" i="15"/>
  <c r="D95" i="15"/>
  <c r="C95" i="15"/>
  <c r="B95" i="15"/>
  <c r="A95" i="15"/>
  <c r="E94" i="15"/>
  <c r="D94" i="15"/>
  <c r="C94" i="15"/>
  <c r="B94" i="15"/>
  <c r="A94" i="15"/>
  <c r="E93" i="15"/>
  <c r="D93" i="15"/>
  <c r="C93" i="15"/>
  <c r="B93" i="15"/>
  <c r="A93" i="15"/>
  <c r="E92" i="15"/>
  <c r="D92" i="15"/>
  <c r="C92" i="15"/>
  <c r="B92" i="15"/>
  <c r="A92" i="15"/>
  <c r="E91" i="15"/>
  <c r="D91" i="15"/>
  <c r="C91" i="15"/>
  <c r="B91" i="15"/>
  <c r="A91" i="15"/>
  <c r="E90" i="15"/>
  <c r="D90" i="15"/>
  <c r="C90" i="15"/>
  <c r="B90" i="15"/>
  <c r="A90" i="15"/>
  <c r="E89" i="15"/>
  <c r="D89" i="15"/>
  <c r="C89" i="15"/>
  <c r="B89" i="15"/>
  <c r="A89" i="15"/>
  <c r="E88" i="15"/>
  <c r="D88" i="15"/>
  <c r="C88" i="15"/>
  <c r="B88" i="15"/>
  <c r="A88" i="15"/>
  <c r="E87" i="15"/>
  <c r="D87" i="15"/>
  <c r="C87" i="15"/>
  <c r="B87" i="15"/>
  <c r="A87" i="15"/>
  <c r="E86" i="15"/>
  <c r="D86" i="15"/>
  <c r="C86" i="15"/>
  <c r="B86" i="15"/>
  <c r="A86" i="15"/>
  <c r="E85" i="15"/>
  <c r="D85" i="15"/>
  <c r="C85" i="15"/>
  <c r="B85" i="15"/>
  <c r="A85" i="15"/>
  <c r="E84" i="15"/>
  <c r="D84" i="15"/>
  <c r="C84" i="15"/>
  <c r="B84" i="15"/>
  <c r="A84" i="15"/>
  <c r="E83" i="15"/>
  <c r="D83" i="15"/>
  <c r="C83" i="15"/>
  <c r="B83" i="15"/>
  <c r="A83" i="15"/>
  <c r="E82" i="15"/>
  <c r="D82" i="15"/>
  <c r="C82" i="15"/>
  <c r="B82" i="15"/>
  <c r="A82" i="15"/>
  <c r="E81" i="15"/>
  <c r="D81" i="15"/>
  <c r="C81" i="15"/>
  <c r="B81" i="15"/>
  <c r="A81" i="15"/>
  <c r="E80" i="15"/>
  <c r="D80" i="15"/>
  <c r="C80" i="15"/>
  <c r="B80" i="15"/>
  <c r="A80" i="15"/>
  <c r="E79" i="15"/>
  <c r="D79" i="15"/>
  <c r="C79" i="15"/>
  <c r="B79" i="15"/>
  <c r="A79" i="15"/>
  <c r="E78" i="15"/>
  <c r="D78" i="15"/>
  <c r="C78" i="15"/>
  <c r="B78" i="15"/>
  <c r="A78" i="15"/>
  <c r="E77" i="15"/>
  <c r="D77" i="15"/>
  <c r="C77" i="15"/>
  <c r="B77" i="15"/>
  <c r="A77" i="15"/>
  <c r="E76" i="15"/>
  <c r="D76" i="15"/>
  <c r="C76" i="15"/>
  <c r="B76" i="15"/>
  <c r="A76" i="15"/>
  <c r="E75" i="15"/>
  <c r="D75" i="15"/>
  <c r="C75" i="15"/>
  <c r="B75" i="15"/>
  <c r="A75" i="15"/>
  <c r="E74" i="15"/>
  <c r="D74" i="15"/>
  <c r="C74" i="15"/>
  <c r="B74" i="15"/>
  <c r="A74" i="15"/>
  <c r="E73" i="15"/>
  <c r="D73" i="15"/>
  <c r="C73" i="15"/>
  <c r="B73" i="15"/>
  <c r="A73" i="15"/>
  <c r="E72" i="15"/>
  <c r="D72" i="15"/>
  <c r="C72" i="15"/>
  <c r="B72" i="15"/>
  <c r="A72" i="15"/>
  <c r="E71" i="15"/>
  <c r="D71" i="15"/>
  <c r="C71" i="15"/>
  <c r="B71" i="15"/>
  <c r="A71" i="15"/>
  <c r="E70" i="15"/>
  <c r="D70" i="15"/>
  <c r="C70" i="15"/>
  <c r="B70" i="15"/>
  <c r="A70" i="15"/>
  <c r="E69" i="15"/>
  <c r="D69" i="15"/>
  <c r="C69" i="15"/>
  <c r="B69" i="15"/>
  <c r="A69" i="15"/>
  <c r="E68" i="15"/>
  <c r="D68" i="15"/>
  <c r="C68" i="15"/>
  <c r="B68" i="15"/>
  <c r="A68" i="15"/>
  <c r="E67" i="15"/>
  <c r="D67" i="15"/>
  <c r="C67" i="15"/>
  <c r="B67" i="15"/>
  <c r="A67" i="15"/>
  <c r="E66" i="15"/>
  <c r="D66" i="15"/>
  <c r="C66" i="15"/>
  <c r="B66" i="15"/>
  <c r="A66" i="15"/>
  <c r="E65" i="15"/>
  <c r="D65" i="15"/>
  <c r="C65" i="15"/>
  <c r="B65" i="15"/>
  <c r="A65" i="15"/>
  <c r="E64" i="15"/>
  <c r="D64" i="15"/>
  <c r="C64" i="15"/>
  <c r="B64" i="15"/>
  <c r="A64" i="15"/>
  <c r="E63" i="15"/>
  <c r="D63" i="15"/>
  <c r="C63" i="15"/>
  <c r="B63" i="15"/>
  <c r="A63" i="15"/>
  <c r="E62" i="15"/>
  <c r="D62" i="15"/>
  <c r="C62" i="15"/>
  <c r="B62" i="15"/>
  <c r="A62" i="15"/>
  <c r="E61" i="15"/>
  <c r="D61" i="15"/>
  <c r="C61" i="15"/>
  <c r="B61" i="15"/>
  <c r="A61" i="15"/>
  <c r="E60" i="15"/>
  <c r="D60" i="15"/>
  <c r="C60" i="15"/>
  <c r="B60" i="15"/>
  <c r="A60" i="15"/>
  <c r="E59" i="15"/>
  <c r="D59" i="15"/>
  <c r="C59" i="15"/>
  <c r="B59" i="15"/>
  <c r="A59" i="15"/>
  <c r="E58" i="15"/>
  <c r="D58" i="15"/>
  <c r="C58" i="15"/>
  <c r="B58" i="15"/>
  <c r="A58" i="15"/>
  <c r="E57" i="15"/>
  <c r="D57" i="15"/>
  <c r="C57" i="15"/>
  <c r="B57" i="15"/>
  <c r="A57" i="15"/>
  <c r="E56" i="15"/>
  <c r="D56" i="15"/>
  <c r="C56" i="15"/>
  <c r="B56" i="15"/>
  <c r="A56" i="15"/>
  <c r="E55" i="15"/>
  <c r="D55" i="15"/>
  <c r="C55" i="15"/>
  <c r="B55" i="15"/>
  <c r="A55" i="15"/>
  <c r="E54" i="15"/>
  <c r="D54" i="15"/>
  <c r="C54" i="15"/>
  <c r="B54" i="15"/>
  <c r="A54" i="15"/>
  <c r="E53" i="15"/>
  <c r="D53" i="15"/>
  <c r="C53" i="15"/>
  <c r="B53" i="15"/>
  <c r="A53" i="15"/>
  <c r="E52" i="15"/>
  <c r="D52" i="15"/>
  <c r="C52" i="15"/>
  <c r="B52" i="15"/>
  <c r="A52" i="15"/>
  <c r="E51" i="15"/>
  <c r="D51" i="15"/>
  <c r="C51" i="15"/>
  <c r="B51" i="15"/>
  <c r="A51" i="15"/>
  <c r="E50" i="15"/>
  <c r="D50" i="15"/>
  <c r="C50" i="15"/>
  <c r="B50" i="15"/>
  <c r="A50" i="15"/>
  <c r="E49" i="15"/>
  <c r="D49" i="15"/>
  <c r="C49" i="15"/>
  <c r="B49" i="15"/>
  <c r="A49" i="15"/>
  <c r="E48" i="15"/>
  <c r="D48" i="15"/>
  <c r="C48" i="15"/>
  <c r="B48" i="15"/>
  <c r="A48" i="15"/>
  <c r="E47" i="15"/>
  <c r="D47" i="15"/>
  <c r="C47" i="15"/>
  <c r="B47" i="15"/>
  <c r="A47" i="15"/>
  <c r="E46" i="15"/>
  <c r="D46" i="15"/>
  <c r="C46" i="15"/>
  <c r="B46" i="15"/>
  <c r="A46" i="15"/>
  <c r="E45" i="15"/>
  <c r="D45" i="15"/>
  <c r="C45" i="15"/>
  <c r="B45" i="15"/>
  <c r="A45" i="15"/>
  <c r="E44" i="15"/>
  <c r="D44" i="15"/>
  <c r="C44" i="15"/>
  <c r="B44" i="15"/>
  <c r="A44" i="15"/>
  <c r="E43" i="15"/>
  <c r="D43" i="15"/>
  <c r="C43" i="15"/>
  <c r="B43" i="15"/>
  <c r="A43" i="15"/>
  <c r="E42" i="15"/>
  <c r="D42" i="15"/>
  <c r="C42" i="15"/>
  <c r="B42" i="15"/>
  <c r="A42" i="15"/>
  <c r="E41" i="15"/>
  <c r="D41" i="15"/>
  <c r="C41" i="15"/>
  <c r="B41" i="15"/>
  <c r="A41" i="15"/>
  <c r="E40" i="15"/>
  <c r="D40" i="15"/>
  <c r="C40" i="15"/>
  <c r="B40" i="15"/>
  <c r="A40" i="15"/>
  <c r="E39" i="15"/>
  <c r="D39" i="15"/>
  <c r="C39" i="15"/>
  <c r="B39" i="15"/>
  <c r="A39" i="15"/>
  <c r="E38" i="15"/>
  <c r="D38" i="15"/>
  <c r="C38" i="15"/>
  <c r="B38" i="15"/>
  <c r="A38" i="15"/>
  <c r="E37" i="15"/>
  <c r="D37" i="15"/>
  <c r="C37" i="15"/>
  <c r="B37" i="15"/>
  <c r="A37" i="15"/>
  <c r="E36" i="15"/>
  <c r="D36" i="15"/>
  <c r="C36" i="15"/>
  <c r="B36" i="15"/>
  <c r="A36" i="15"/>
  <c r="E35" i="15"/>
  <c r="D35" i="15"/>
  <c r="C35" i="15"/>
  <c r="B35" i="15"/>
  <c r="A35" i="15"/>
  <c r="E34" i="15"/>
  <c r="D34" i="15"/>
  <c r="C34" i="15"/>
  <c r="B34" i="15"/>
  <c r="A34" i="15"/>
  <c r="E33" i="15"/>
  <c r="D33" i="15"/>
  <c r="C33" i="15"/>
  <c r="B33" i="15"/>
  <c r="A33" i="15"/>
  <c r="E32" i="15"/>
  <c r="D32" i="15"/>
  <c r="C32" i="15"/>
  <c r="B32" i="15"/>
  <c r="A32" i="15"/>
  <c r="E31" i="15"/>
  <c r="D31" i="15"/>
  <c r="C31" i="15"/>
  <c r="B31" i="15"/>
  <c r="A31" i="15"/>
  <c r="E30" i="15"/>
  <c r="D30" i="15"/>
  <c r="C30" i="15"/>
  <c r="B30" i="15"/>
  <c r="A30" i="15"/>
  <c r="E29" i="15"/>
  <c r="D29" i="15"/>
  <c r="C29" i="15"/>
  <c r="B29" i="15"/>
  <c r="A29" i="15"/>
  <c r="E28" i="15"/>
  <c r="D28" i="15"/>
  <c r="C28" i="15"/>
  <c r="B28" i="15"/>
  <c r="A28" i="15"/>
  <c r="E27" i="15"/>
  <c r="D27" i="15"/>
  <c r="C27" i="15"/>
  <c r="B27" i="15"/>
  <c r="A27" i="15"/>
  <c r="E26" i="15"/>
  <c r="D26" i="15"/>
  <c r="C26" i="15"/>
  <c r="B26" i="15"/>
  <c r="A26" i="15"/>
  <c r="E25" i="15"/>
  <c r="D25" i="15"/>
  <c r="C25" i="15"/>
  <c r="B25" i="15"/>
  <c r="A25" i="15"/>
  <c r="E24" i="15"/>
  <c r="D24" i="15"/>
  <c r="C24" i="15"/>
  <c r="B24" i="15"/>
  <c r="A24" i="15"/>
  <c r="E23" i="15"/>
  <c r="D23" i="15"/>
  <c r="C23" i="15"/>
  <c r="B23" i="15"/>
  <c r="A23" i="15"/>
  <c r="E22" i="15"/>
  <c r="D22" i="15"/>
  <c r="C22" i="15"/>
  <c r="B22" i="15"/>
  <c r="A22" i="15"/>
  <c r="E21" i="15"/>
  <c r="D21" i="15"/>
  <c r="C21" i="15"/>
  <c r="B21" i="15"/>
  <c r="A21" i="15"/>
  <c r="E20" i="15"/>
  <c r="D20" i="15"/>
  <c r="C20" i="15"/>
  <c r="B20" i="15"/>
  <c r="A20" i="15"/>
  <c r="E19" i="15"/>
  <c r="D19" i="15"/>
  <c r="C19" i="15"/>
  <c r="B19" i="15"/>
  <c r="A19" i="15"/>
  <c r="E18" i="15"/>
  <c r="D18" i="15"/>
  <c r="C18" i="15"/>
  <c r="B18" i="15"/>
  <c r="A18" i="15"/>
  <c r="E17" i="15"/>
  <c r="D17" i="15"/>
  <c r="C17" i="15"/>
  <c r="B17" i="15"/>
  <c r="A17" i="15"/>
  <c r="E16" i="15"/>
  <c r="D16" i="15"/>
  <c r="C16" i="15"/>
  <c r="B16" i="15"/>
  <c r="A16" i="15"/>
  <c r="E15" i="15"/>
  <c r="D15" i="15"/>
  <c r="C15" i="15"/>
  <c r="B15" i="15"/>
  <c r="A15" i="15"/>
  <c r="E14" i="15"/>
  <c r="D14" i="15"/>
  <c r="C14" i="15"/>
  <c r="B14" i="15"/>
  <c r="A14" i="15"/>
  <c r="E13" i="15"/>
  <c r="D13" i="15"/>
  <c r="C13" i="15"/>
  <c r="B13" i="15"/>
  <c r="A13" i="15"/>
  <c r="E12" i="15"/>
  <c r="D12" i="15"/>
  <c r="C12" i="15"/>
  <c r="B12" i="15"/>
  <c r="A12" i="15"/>
  <c r="E11" i="15"/>
  <c r="D11" i="15"/>
  <c r="C11" i="15"/>
  <c r="B11" i="15"/>
  <c r="A11" i="15"/>
  <c r="E10" i="15"/>
  <c r="D10" i="15"/>
  <c r="C10" i="15"/>
  <c r="B10" i="15"/>
  <c r="A10" i="15"/>
  <c r="E9" i="15"/>
  <c r="D9" i="15"/>
  <c r="C9" i="15"/>
  <c r="B9" i="15"/>
  <c r="A9" i="15"/>
  <c r="E8" i="15"/>
  <c r="D8" i="15"/>
  <c r="C8" i="15"/>
  <c r="B8" i="15"/>
  <c r="A8" i="15"/>
  <c r="E7" i="15"/>
  <c r="D7" i="15"/>
  <c r="C7" i="15"/>
  <c r="B7" i="15"/>
  <c r="A7" i="15"/>
  <c r="E6" i="15"/>
  <c r="D6" i="15"/>
  <c r="C6" i="15"/>
  <c r="B6" i="15"/>
  <c r="A6" i="15"/>
  <c r="E5" i="15"/>
  <c r="D5" i="15"/>
  <c r="C5" i="15"/>
  <c r="B5" i="15"/>
  <c r="A5" i="15"/>
  <c r="E4" i="15"/>
  <c r="D4" i="15"/>
  <c r="C4" i="15"/>
  <c r="B4" i="15"/>
  <c r="A4" i="15"/>
  <c r="E3" i="15"/>
  <c r="D3" i="15"/>
  <c r="C3" i="15"/>
  <c r="B3" i="15"/>
  <c r="A3" i="15"/>
  <c r="A2" i="15"/>
  <c r="A1" i="15"/>
  <c r="BW1" i="15"/>
  <c r="BX6" i="15"/>
  <c r="BX3" i="15"/>
  <c r="BX1" i="15"/>
  <c r="BY6" i="15"/>
  <c r="BV2" i="15"/>
  <c r="BW7" i="15"/>
  <c r="BW10" i="15"/>
  <c r="BV3" i="15"/>
  <c r="BX2" i="15"/>
  <c r="BY7" i="15"/>
  <c r="BY4" i="15"/>
  <c r="BY9" i="15"/>
  <c r="BX4" i="15"/>
  <c r="BX8" i="15"/>
  <c r="BX11" i="15"/>
  <c r="BW5" i="15"/>
  <c r="BW2" i="15"/>
  <c r="BX7" i="15"/>
  <c r="BW8" i="15"/>
  <c r="BW11" i="15"/>
  <c r="BX17" i="15"/>
  <c r="BW9" i="15"/>
  <c r="BV1" i="15"/>
  <c r="BW6" i="15"/>
  <c r="BY12" i="15"/>
  <c r="BX10" i="15"/>
  <c r="BX12" i="15"/>
  <c r="BW4" i="15"/>
  <c r="BY2" i="15"/>
  <c r="BX15" i="15"/>
  <c r="BY8" i="15"/>
  <c r="BY11" i="15"/>
  <c r="BW14" i="15"/>
  <c r="BY16" i="15"/>
  <c r="BW22" i="15"/>
  <c r="BX27" i="15"/>
  <c r="BY32" i="15"/>
  <c r="BW3" i="15"/>
  <c r="BW24" i="15"/>
  <c r="BX29" i="15"/>
  <c r="BY23" i="15"/>
  <c r="BY1" i="15"/>
  <c r="BX5" i="15"/>
  <c r="BX13" i="15"/>
  <c r="BY18" i="15"/>
  <c r="BX23" i="15"/>
  <c r="BY28" i="15"/>
  <c r="BY15" i="15"/>
  <c r="BW18" i="15"/>
  <c r="BW20" i="15"/>
  <c r="BX14" i="15"/>
  <c r="BW16" i="15"/>
  <c r="BW17" i="15"/>
  <c r="BX19" i="15"/>
  <c r="BY24" i="15"/>
  <c r="BW30" i="15"/>
  <c r="BW13" i="15"/>
  <c r="BY22" i="15"/>
  <c r="BX25" i="15"/>
  <c r="BY30" i="15"/>
  <c r="BW29" i="15"/>
  <c r="BY35" i="15"/>
  <c r="BY10" i="15"/>
  <c r="BX9" i="15"/>
  <c r="BX21" i="15"/>
  <c r="BW28" i="15"/>
  <c r="BY17" i="15"/>
  <c r="BX26" i="15"/>
  <c r="BY31" i="15"/>
  <c r="BW37" i="15"/>
  <c r="BX42" i="15"/>
  <c r="BW15" i="15"/>
  <c r="BY19" i="15"/>
  <c r="BY3" i="15"/>
  <c r="BX33" i="15"/>
  <c r="BX38" i="15"/>
  <c r="BX36" i="15"/>
  <c r="BY41" i="15"/>
  <c r="BY20" i="15"/>
  <c r="BW32" i="15"/>
  <c r="BX34" i="15"/>
  <c r="BY39" i="15"/>
  <c r="BW25" i="15"/>
  <c r="BX30" i="15"/>
  <c r="BW39" i="15"/>
  <c r="BY38" i="15"/>
  <c r="BX43" i="15"/>
  <c r="BW26" i="15"/>
  <c r="BX31" i="15"/>
  <c r="BY14" i="15"/>
  <c r="BW21" i="15"/>
  <c r="BX22" i="15"/>
  <c r="BY27" i="15"/>
  <c r="BW35" i="15"/>
  <c r="BX40" i="15"/>
  <c r="BW45" i="15"/>
  <c r="BX48" i="15"/>
  <c r="BY53" i="15"/>
  <c r="BW59" i="15"/>
  <c r="BW19" i="15"/>
  <c r="BX24" i="15"/>
  <c r="BY29" i="15"/>
  <c r="BW36" i="15"/>
  <c r="BX41" i="15"/>
  <c r="BY33" i="15"/>
  <c r="BW51" i="15"/>
  <c r="BX56" i="15"/>
  <c r="BW63" i="15"/>
  <c r="BX68" i="15"/>
  <c r="BY73" i="15"/>
  <c r="BY26" i="15"/>
  <c r="BW43" i="15"/>
  <c r="BY21" i="15"/>
  <c r="BW47" i="15"/>
  <c r="BX52" i="15"/>
  <c r="BW55" i="15"/>
  <c r="BY57" i="15"/>
  <c r="BX60" i="15"/>
  <c r="BY65" i="15"/>
  <c r="BW71" i="15"/>
  <c r="BW31" i="15"/>
  <c r="BW42" i="15"/>
  <c r="BX45" i="15"/>
  <c r="BX51" i="15"/>
  <c r="BY56" i="15"/>
  <c r="BW69" i="15"/>
  <c r="BW76" i="15"/>
  <c r="BY37" i="15"/>
  <c r="BX37" i="15"/>
  <c r="BY42" i="15"/>
  <c r="BY45" i="15"/>
  <c r="BY61" i="15"/>
  <c r="BW67" i="15"/>
  <c r="BX72" i="15"/>
  <c r="BY36" i="15"/>
  <c r="BX49" i="15"/>
  <c r="BY54" i="15"/>
  <c r="BW62" i="15"/>
  <c r="BX67" i="15"/>
  <c r="BY72" i="15"/>
  <c r="BX77" i="15"/>
  <c r="BY82" i="15"/>
  <c r="BX20" i="15"/>
  <c r="BY25" i="15"/>
  <c r="BW34" i="15"/>
  <c r="BX39" i="15"/>
  <c r="BY46" i="15"/>
  <c r="BX50" i="15"/>
  <c r="BY55" i="15"/>
  <c r="BW68" i="15"/>
  <c r="BX73" i="15"/>
  <c r="BW74" i="15"/>
  <c r="BX79" i="15"/>
  <c r="BY84" i="15"/>
  <c r="BW27" i="15"/>
  <c r="BW40" i="15"/>
  <c r="BW60" i="15"/>
  <c r="BX65" i="15"/>
  <c r="BY70" i="15"/>
  <c r="BW44" i="15"/>
  <c r="BW70" i="15"/>
  <c r="BX75" i="15"/>
  <c r="BY80" i="15"/>
  <c r="BY51" i="15"/>
  <c r="BX76" i="15"/>
  <c r="BX44" i="15"/>
  <c r="BY49" i="15"/>
  <c r="BY47" i="15"/>
  <c r="BY78" i="15"/>
  <c r="BY48" i="15"/>
  <c r="BY76" i="15"/>
  <c r="BW86" i="15"/>
  <c r="BW64" i="15"/>
  <c r="BX69" i="15"/>
  <c r="BW41" i="15"/>
  <c r="BY13" i="15"/>
  <c r="BX32" i="15"/>
  <c r="BW12" i="15"/>
  <c r="BW53" i="15"/>
  <c r="BX58" i="15"/>
  <c r="BY63" i="15"/>
  <c r="BX81" i="15"/>
  <c r="BW84" i="15"/>
  <c r="BY86" i="15"/>
  <c r="BW33" i="15"/>
  <c r="BY43" i="15"/>
  <c r="BW52" i="15"/>
  <c r="BX57" i="15"/>
  <c r="BW61" i="15"/>
  <c r="BY62" i="15"/>
  <c r="BX66" i="15"/>
  <c r="BY71" i="15"/>
  <c r="BW82" i="15"/>
  <c r="BW50" i="15"/>
  <c r="BX55" i="15"/>
  <c r="BY60" i="15"/>
  <c r="BW79" i="15"/>
  <c r="BX84" i="15"/>
  <c r="BX89" i="15"/>
  <c r="BY94" i="15"/>
  <c r="BW100" i="15"/>
  <c r="BX105" i="15"/>
  <c r="BY110" i="15"/>
  <c r="BY34" i="15"/>
  <c r="BX64" i="15"/>
  <c r="BY69" i="15"/>
  <c r="BX59" i="15"/>
  <c r="BW92" i="15"/>
  <c r="BX97" i="15"/>
  <c r="BY102" i="15"/>
  <c r="BX117" i="15"/>
  <c r="BY122" i="15"/>
  <c r="BW128" i="15"/>
  <c r="BX133" i="15"/>
  <c r="BY138" i="15"/>
  <c r="BW144" i="15"/>
  <c r="BW48" i="15"/>
  <c r="BX53" i="15"/>
  <c r="BY58" i="15"/>
  <c r="BW75" i="15"/>
  <c r="BX80" i="15"/>
  <c r="BY85" i="15"/>
  <c r="BX87" i="15"/>
  <c r="BY92" i="15"/>
  <c r="BW98" i="15"/>
  <c r="BX103" i="15"/>
  <c r="BY108" i="15"/>
  <c r="BY74" i="15"/>
  <c r="BW80" i="15"/>
  <c r="BX85" i="15"/>
  <c r="BW88" i="15"/>
  <c r="BX93" i="15"/>
  <c r="BW96" i="15"/>
  <c r="BY98" i="15"/>
  <c r="BX101" i="15"/>
  <c r="BY106" i="15"/>
  <c r="BY114" i="15"/>
  <c r="BW120" i="15"/>
  <c r="BX125" i="15"/>
  <c r="BY130" i="15"/>
  <c r="BW136" i="15"/>
  <c r="BX141" i="15"/>
  <c r="BY146" i="15"/>
  <c r="BW23" i="15"/>
  <c r="BX28" i="15"/>
  <c r="BW38" i="15"/>
  <c r="BW66" i="15"/>
  <c r="BX71" i="15"/>
  <c r="BW90" i="15"/>
  <c r="BX95" i="15"/>
  <c r="BY100" i="15"/>
  <c r="BW106" i="15"/>
  <c r="BX111" i="15"/>
  <c r="BX18" i="15"/>
  <c r="BW54" i="15"/>
  <c r="BW104" i="15"/>
  <c r="BX109" i="15"/>
  <c r="BW112" i="15"/>
  <c r="BW116" i="15"/>
  <c r="BX121" i="15"/>
  <c r="BY126" i="15"/>
  <c r="BW132" i="15"/>
  <c r="BX137" i="15"/>
  <c r="BY142" i="15"/>
  <c r="BW57" i="15"/>
  <c r="BX62" i="15"/>
  <c r="BY67" i="15"/>
  <c r="BW83" i="15"/>
  <c r="BX91" i="15"/>
  <c r="BY96" i="15"/>
  <c r="BW102" i="15"/>
  <c r="BX107" i="15"/>
  <c r="BY112" i="15"/>
  <c r="BW118" i="15"/>
  <c r="BX123" i="15"/>
  <c r="BY128" i="15"/>
  <c r="BY5" i="15"/>
  <c r="BW91" i="15"/>
  <c r="BX96" i="15"/>
  <c r="BY101" i="15"/>
  <c r="BX83" i="15"/>
  <c r="BW108" i="15"/>
  <c r="BX113" i="15"/>
  <c r="BY118" i="15"/>
  <c r="BY77" i="15"/>
  <c r="BY88" i="15"/>
  <c r="BX115" i="15"/>
  <c r="BW126" i="15"/>
  <c r="BX131" i="15"/>
  <c r="BW99" i="15"/>
  <c r="BX104" i="15"/>
  <c r="BY109" i="15"/>
  <c r="BW131" i="15"/>
  <c r="BW137" i="15"/>
  <c r="BX142" i="15"/>
  <c r="BY151" i="15"/>
  <c r="BW157" i="15"/>
  <c r="BX162" i="15"/>
  <c r="BY167" i="15"/>
  <c r="BX46" i="15"/>
  <c r="BY64" i="15"/>
  <c r="BY81" i="15"/>
  <c r="BW140" i="15"/>
  <c r="BX145" i="15"/>
  <c r="BW110" i="15"/>
  <c r="BW122" i="15"/>
  <c r="BX127" i="15"/>
  <c r="BW130" i="15"/>
  <c r="BY132" i="15"/>
  <c r="BX54" i="15"/>
  <c r="BW72" i="15"/>
  <c r="BW115" i="15"/>
  <c r="BX120" i="15"/>
  <c r="BY125" i="15"/>
  <c r="BY133" i="15"/>
  <c r="BW146" i="15"/>
  <c r="BW149" i="15"/>
  <c r="BX154" i="15"/>
  <c r="BY159" i="15"/>
  <c r="BW165" i="15"/>
  <c r="BX170" i="15"/>
  <c r="BY175" i="15"/>
  <c r="BW58" i="15"/>
  <c r="BX63" i="15"/>
  <c r="BY68" i="15"/>
  <c r="BW103" i="15"/>
  <c r="BX108" i="15"/>
  <c r="BY113" i="15"/>
  <c r="BW138" i="15"/>
  <c r="BX143" i="15"/>
  <c r="BW124" i="15"/>
  <c r="BX129" i="15"/>
  <c r="BY134" i="15"/>
  <c r="BW94" i="15"/>
  <c r="BX99" i="15"/>
  <c r="BY104" i="15"/>
  <c r="BY120" i="15"/>
  <c r="BY59" i="15"/>
  <c r="BX88" i="15"/>
  <c r="BY93" i="15"/>
  <c r="BW107" i="15"/>
  <c r="BX112" i="15"/>
  <c r="BY117" i="15"/>
  <c r="BW139" i="15"/>
  <c r="BX144" i="15"/>
  <c r="BX150" i="15"/>
  <c r="BY155" i="15"/>
  <c r="BW161" i="15"/>
  <c r="BX166" i="15"/>
  <c r="BY171" i="15"/>
  <c r="BW177" i="15"/>
  <c r="BY50" i="15"/>
  <c r="BW95" i="15"/>
  <c r="BX100" i="15"/>
  <c r="BY105" i="15"/>
  <c r="BW127" i="15"/>
  <c r="BX132" i="15"/>
  <c r="BX136" i="15"/>
  <c r="BY141" i="15"/>
  <c r="BY149" i="15"/>
  <c r="BW155" i="15"/>
  <c r="BX160" i="15"/>
  <c r="BY165" i="15"/>
  <c r="BW56" i="15"/>
  <c r="BX61" i="15"/>
  <c r="BY66" i="15"/>
  <c r="BX147" i="15"/>
  <c r="BW89" i="15"/>
  <c r="BX94" i="15"/>
  <c r="BY99" i="15"/>
  <c r="BW77" i="15"/>
  <c r="BY147" i="15"/>
  <c r="BX74" i="15"/>
  <c r="BY79" i="15"/>
  <c r="BY89" i="15"/>
  <c r="BW147" i="15"/>
  <c r="BX152" i="15"/>
  <c r="BY157" i="15"/>
  <c r="BW81" i="15"/>
  <c r="BX86" i="15"/>
  <c r="BX78" i="15"/>
  <c r="BW101" i="15"/>
  <c r="BX106" i="15"/>
  <c r="BY111" i="15"/>
  <c r="BW135" i="15"/>
  <c r="BY136" i="15"/>
  <c r="BY145" i="15"/>
  <c r="BW105" i="15"/>
  <c r="BX110" i="15"/>
  <c r="BY115" i="15"/>
  <c r="BW141" i="15"/>
  <c r="BX146" i="15"/>
  <c r="BY91" i="15"/>
  <c r="BY135" i="15"/>
  <c r="BW166" i="15"/>
  <c r="BX171" i="15"/>
  <c r="BY176" i="15"/>
  <c r="BW125" i="15"/>
  <c r="BX130" i="15"/>
  <c r="BY150" i="15"/>
  <c r="BY166" i="15"/>
  <c r="BY90" i="15"/>
  <c r="BW114" i="15"/>
  <c r="BY116" i="15"/>
  <c r="BW123" i="15"/>
  <c r="BX128" i="15"/>
  <c r="BW169" i="15"/>
  <c r="BX174" i="15"/>
  <c r="BY179" i="15"/>
  <c r="BW111" i="15"/>
  <c r="BX116" i="15"/>
  <c r="BY121" i="15"/>
  <c r="BW145" i="15"/>
  <c r="BX148" i="15"/>
  <c r="BW151" i="15"/>
  <c r="BY153" i="15"/>
  <c r="BX156" i="15"/>
  <c r="BY161" i="15"/>
  <c r="BY75" i="15"/>
  <c r="BX90" i="15"/>
  <c r="BY95" i="15"/>
  <c r="BW117" i="15"/>
  <c r="BX122" i="15"/>
  <c r="BY127" i="15"/>
  <c r="BX140" i="15"/>
  <c r="BW121" i="15"/>
  <c r="BX126" i="15"/>
  <c r="BX35" i="15"/>
  <c r="BW150" i="15"/>
  <c r="BX155" i="15"/>
  <c r="BY160" i="15"/>
  <c r="BW175" i="15"/>
  <c r="BX180" i="15"/>
  <c r="BW156" i="15"/>
  <c r="BY40" i="15"/>
  <c r="BX70" i="15"/>
  <c r="BW46" i="15"/>
  <c r="BW49" i="15"/>
  <c r="BX82" i="15"/>
  <c r="BX135" i="15"/>
  <c r="BY140" i="15"/>
  <c r="BW153" i="15"/>
  <c r="BX158" i="15"/>
  <c r="BY163" i="15"/>
  <c r="BW173" i="15"/>
  <c r="BX178" i="15"/>
  <c r="BW119" i="15"/>
  <c r="BX124" i="15"/>
  <c r="BY129" i="15"/>
  <c r="BW159" i="15"/>
  <c r="BX164" i="15"/>
  <c r="BW167" i="15"/>
  <c r="BY83" i="15"/>
  <c r="BY131" i="15"/>
  <c r="BY44" i="15"/>
  <c r="BW113" i="15"/>
  <c r="BX118" i="15"/>
  <c r="BY123" i="15"/>
  <c r="BW143" i="15"/>
  <c r="BY152" i="15"/>
  <c r="BW168" i="15"/>
  <c r="BX173" i="15"/>
  <c r="BY178" i="15"/>
  <c r="BX153" i="15"/>
  <c r="BY158" i="15"/>
  <c r="BW129" i="15"/>
  <c r="BX47" i="15"/>
  <c r="BX149" i="15"/>
  <c r="BY154" i="15"/>
  <c r="BW171" i="15"/>
  <c r="BX176" i="15"/>
  <c r="BX168" i="15"/>
  <c r="BY173" i="15"/>
  <c r="BW134" i="15"/>
  <c r="BX151" i="15"/>
  <c r="BY156" i="15"/>
  <c r="BW85" i="15"/>
  <c r="BX16" i="15"/>
  <c r="BW158" i="15"/>
  <c r="BX163" i="15"/>
  <c r="BX138" i="15"/>
  <c r="BW170" i="15"/>
  <c r="BY180" i="15"/>
  <c r="BW160" i="15"/>
  <c r="BX165" i="15"/>
  <c r="BW178" i="15"/>
  <c r="BY52" i="15"/>
  <c r="BX177" i="15"/>
  <c r="BW154" i="15"/>
  <c r="BY164" i="15"/>
  <c r="BW174" i="15"/>
  <c r="BW87" i="15"/>
  <c r="BX92" i="15"/>
  <c r="BY97" i="15"/>
  <c r="BY139" i="15"/>
  <c r="BW93" i="15"/>
  <c r="BY103" i="15"/>
  <c r="BW133" i="15"/>
  <c r="BW109" i="15"/>
  <c r="BY119" i="15"/>
  <c r="BY172" i="15"/>
  <c r="BW164" i="15"/>
  <c r="BY107" i="15"/>
  <c r="BY168" i="15"/>
  <c r="BX179" i="15"/>
  <c r="BX139" i="15"/>
  <c r="BW148" i="15"/>
  <c r="BW78" i="15"/>
  <c r="BY124" i="15"/>
  <c r="BW163" i="15"/>
  <c r="BY137" i="15"/>
  <c r="BW65" i="15"/>
  <c r="BX175" i="15"/>
  <c r="BW142" i="15"/>
  <c r="BW152" i="15"/>
  <c r="BX157" i="15"/>
  <c r="BY162" i="15"/>
  <c r="BW180" i="15"/>
  <c r="BW172" i="15"/>
  <c r="BX102" i="15"/>
  <c r="BX159" i="15"/>
  <c r="BX172" i="15"/>
  <c r="BY177" i="15"/>
  <c r="BY143" i="15"/>
  <c r="BX161" i="15"/>
  <c r="BY87" i="15"/>
  <c r="BX114" i="15"/>
  <c r="BY174" i="15"/>
  <c r="BW176" i="15"/>
  <c r="BY170" i="15"/>
  <c r="BX119" i="15"/>
  <c r="BX134" i="15"/>
  <c r="BY169" i="15"/>
  <c r="BX98" i="15"/>
  <c r="BY148" i="15"/>
  <c r="BW162" i="15"/>
  <c r="BW73" i="15"/>
  <c r="BW97" i="15"/>
  <c r="BX169" i="15"/>
  <c r="BW179" i="15"/>
  <c r="BY144" i="15"/>
  <c r="BX167" i="15"/>
  <c r="L5" i="2"/>
  <c r="I5" i="15"/>
  <c r="N5" i="2"/>
  <c r="J5" i="15"/>
  <c r="P5" i="2"/>
  <c r="K5" i="15"/>
  <c r="R5" i="2"/>
  <c r="L5" i="15"/>
  <c r="T5" i="2"/>
  <c r="M5" i="15"/>
  <c r="V5" i="2"/>
  <c r="N5" i="15"/>
  <c r="X5" i="2"/>
  <c r="O5" i="15"/>
  <c r="Z5" i="2"/>
  <c r="P5" i="15"/>
  <c r="AB5" i="2"/>
  <c r="Q5" i="15"/>
  <c r="AD5" i="2"/>
  <c r="R5" i="15"/>
  <c r="AF5" i="2"/>
  <c r="S5" i="15"/>
  <c r="AH5" i="2"/>
  <c r="T5" i="15"/>
  <c r="AJ5" i="2"/>
  <c r="U5" i="15"/>
  <c r="AL5" i="2"/>
  <c r="V5" i="15"/>
  <c r="AN5" i="2"/>
  <c r="W5" i="15"/>
  <c r="AP5" i="2"/>
  <c r="X5" i="15"/>
  <c r="AR5" i="2"/>
  <c r="Y5" i="15"/>
  <c r="AT5" i="2"/>
  <c r="Z5" i="15"/>
  <c r="AV5" i="2"/>
  <c r="AA5" i="15"/>
  <c r="AX5" i="2"/>
  <c r="AB5" i="15"/>
  <c r="AZ5" i="2"/>
  <c r="AC5" i="15"/>
  <c r="BB5" i="2"/>
  <c r="AD5" i="15"/>
  <c r="BD5" i="2"/>
  <c r="AE5" i="15"/>
  <c r="BF5" i="2"/>
  <c r="AF5" i="15"/>
  <c r="BH5" i="2"/>
  <c r="AG5" i="15"/>
  <c r="BJ5" i="2"/>
  <c r="AH5" i="15"/>
  <c r="BL5" i="2"/>
  <c r="AI5" i="15"/>
  <c r="BN5" i="2"/>
  <c r="AJ5" i="15"/>
  <c r="BP5" i="2"/>
  <c r="AK5" i="15"/>
  <c r="BR5" i="2"/>
  <c r="AL5" i="15"/>
  <c r="BT5" i="2"/>
  <c r="AM5" i="15"/>
  <c r="BV5" i="2"/>
  <c r="AN5" i="15"/>
  <c r="BX5" i="2"/>
  <c r="AO5" i="15"/>
  <c r="BZ5" i="2"/>
  <c r="AP5" i="15"/>
  <c r="CB5" i="2"/>
  <c r="AQ5" i="15"/>
  <c r="CD5" i="2"/>
  <c r="AR5" i="15"/>
  <c r="CF5" i="2"/>
  <c r="AS5" i="15"/>
  <c r="CH5" i="2"/>
  <c r="AT5" i="15"/>
  <c r="CJ5" i="2"/>
  <c r="AU5" i="15"/>
  <c r="CL5" i="2"/>
  <c r="AV5" i="15"/>
  <c r="CN5" i="2"/>
  <c r="AW5" i="15"/>
  <c r="CP5" i="2"/>
  <c r="AX5" i="15"/>
  <c r="CR5" i="2"/>
  <c r="AY5" i="15"/>
  <c r="CT5" i="2"/>
  <c r="AZ5" i="15"/>
  <c r="CV5" i="2"/>
  <c r="BA5" i="15"/>
  <c r="CX5" i="2"/>
  <c r="BB5" i="15"/>
  <c r="CZ5" i="2"/>
  <c r="BC5" i="15"/>
  <c r="DB5" i="2"/>
  <c r="BD5" i="15"/>
  <c r="DD5" i="2"/>
  <c r="BE5" i="15"/>
  <c r="DF5" i="2"/>
  <c r="BF5" i="15"/>
  <c r="DH5" i="2"/>
  <c r="BG5" i="15"/>
  <c r="DJ5" i="2"/>
  <c r="BH5" i="15"/>
  <c r="DL5" i="2"/>
  <c r="BI5" i="15"/>
  <c r="DN5" i="2"/>
  <c r="BJ5" i="15"/>
  <c r="DP5" i="2"/>
  <c r="BK5" i="15"/>
  <c r="DR5" i="2"/>
  <c r="BL5" i="15"/>
  <c r="DT5" i="2"/>
  <c r="BM5" i="15"/>
  <c r="DV5" i="2"/>
  <c r="BN5" i="15"/>
  <c r="DX5" i="2"/>
  <c r="BO5" i="15"/>
  <c r="DZ5" i="2"/>
  <c r="BP5" i="15"/>
  <c r="EB5" i="2"/>
  <c r="BQ5" i="15"/>
  <c r="ED5" i="2"/>
  <c r="BR5" i="15"/>
  <c r="BS5" i="15"/>
  <c r="BT5" i="15"/>
  <c r="BU5" i="15"/>
  <c r="J5" i="2"/>
  <c r="H5" i="15"/>
  <c r="G5" i="15"/>
  <c r="L6" i="2"/>
  <c r="I6" i="15"/>
  <c r="N6" i="2"/>
  <c r="J6" i="15"/>
  <c r="P6" i="2"/>
  <c r="K6" i="15"/>
  <c r="R6" i="2"/>
  <c r="L6" i="15"/>
  <c r="T6" i="2"/>
  <c r="M6" i="15"/>
  <c r="V6" i="2"/>
  <c r="N6" i="15"/>
  <c r="X6" i="2"/>
  <c r="O6" i="15"/>
  <c r="Z6" i="2"/>
  <c r="P6" i="15"/>
  <c r="AB6" i="2"/>
  <c r="Q6" i="15"/>
  <c r="AD6" i="2"/>
  <c r="R6" i="15"/>
  <c r="AF6" i="2"/>
  <c r="S6" i="15"/>
  <c r="AH6" i="2"/>
  <c r="T6" i="15"/>
  <c r="AJ6" i="2"/>
  <c r="U6" i="15"/>
  <c r="AL6" i="2"/>
  <c r="V6" i="15"/>
  <c r="AN6" i="2"/>
  <c r="W6" i="15"/>
  <c r="AP6" i="2"/>
  <c r="X6" i="15"/>
  <c r="AR6" i="2"/>
  <c r="Y6" i="15"/>
  <c r="AT6" i="2"/>
  <c r="Z6" i="15"/>
  <c r="AV6" i="2"/>
  <c r="AA6" i="15"/>
  <c r="AX6" i="2"/>
  <c r="AB6" i="15"/>
  <c r="AZ6" i="2"/>
  <c r="AC6" i="15"/>
  <c r="BB6" i="2"/>
  <c r="AD6" i="15"/>
  <c r="BD6" i="2"/>
  <c r="AE6" i="15"/>
  <c r="BF6" i="2"/>
  <c r="AF6" i="15"/>
  <c r="BH6" i="2"/>
  <c r="AG6" i="15"/>
  <c r="BJ6" i="2"/>
  <c r="AH6" i="15"/>
  <c r="BL6" i="2"/>
  <c r="AI6" i="15"/>
  <c r="BN6" i="2"/>
  <c r="AJ6" i="15"/>
  <c r="BP6" i="2"/>
  <c r="AK6" i="15"/>
  <c r="BR6" i="2"/>
  <c r="AL6" i="15"/>
  <c r="BT6" i="2"/>
  <c r="AM6" i="15"/>
  <c r="BV6" i="2"/>
  <c r="AN6" i="15"/>
  <c r="BX6" i="2"/>
  <c r="AO6" i="15"/>
  <c r="BZ6" i="2"/>
  <c r="AP6" i="15"/>
  <c r="CB6" i="2"/>
  <c r="AQ6" i="15"/>
  <c r="CD6" i="2"/>
  <c r="AR6" i="15"/>
  <c r="CF6" i="2"/>
  <c r="AS6" i="15"/>
  <c r="CH6" i="2"/>
  <c r="AT6" i="15"/>
  <c r="CJ6" i="2"/>
  <c r="AU6" i="15"/>
  <c r="CL6" i="2"/>
  <c r="AV6" i="15"/>
  <c r="CN6" i="2"/>
  <c r="AW6" i="15"/>
  <c r="CP6" i="2"/>
  <c r="AX6" i="15"/>
  <c r="CR6" i="2"/>
  <c r="AY6" i="15"/>
  <c r="CT6" i="2"/>
  <c r="AZ6" i="15"/>
  <c r="CV6" i="2"/>
  <c r="BA6" i="15"/>
  <c r="CX6" i="2"/>
  <c r="BB6" i="15"/>
  <c r="CZ6" i="2"/>
  <c r="BC6" i="15"/>
  <c r="DB6" i="2"/>
  <c r="BD6" i="15"/>
  <c r="DD6" i="2"/>
  <c r="BE6" i="15"/>
  <c r="DF6" i="2"/>
  <c r="BF6" i="15"/>
  <c r="DH6" i="2"/>
  <c r="BG6" i="15"/>
  <c r="DJ6" i="2"/>
  <c r="BH6" i="15"/>
  <c r="DL6" i="2"/>
  <c r="BI6" i="15"/>
  <c r="DN6" i="2"/>
  <c r="BJ6" i="15"/>
  <c r="DP6" i="2"/>
  <c r="BK6" i="15"/>
  <c r="DR6" i="2"/>
  <c r="BL6" i="15"/>
  <c r="DT6" i="2"/>
  <c r="BM6" i="15"/>
  <c r="DV6" i="2"/>
  <c r="BN6" i="15"/>
  <c r="DX6" i="2"/>
  <c r="BO6" i="15"/>
  <c r="DZ6" i="2"/>
  <c r="BP6" i="15"/>
  <c r="EB6" i="2"/>
  <c r="BQ6" i="15"/>
  <c r="ED6" i="2"/>
  <c r="BR6" i="15"/>
  <c r="BS6" i="15"/>
  <c r="BT6" i="15"/>
  <c r="BU6" i="15"/>
  <c r="J6" i="2"/>
  <c r="H6" i="15"/>
  <c r="G6" i="15"/>
  <c r="L7" i="2"/>
  <c r="I7" i="15"/>
  <c r="N7" i="2"/>
  <c r="J7" i="15"/>
  <c r="P7" i="2"/>
  <c r="K7" i="15"/>
  <c r="R7" i="2"/>
  <c r="L7" i="15"/>
  <c r="T7" i="2"/>
  <c r="M7" i="15"/>
  <c r="V7" i="2"/>
  <c r="N7" i="15"/>
  <c r="X7" i="2"/>
  <c r="O7" i="15"/>
  <c r="Z7" i="2"/>
  <c r="P7" i="15"/>
  <c r="AB7" i="2"/>
  <c r="Q7" i="15"/>
  <c r="AD7" i="2"/>
  <c r="R7" i="15"/>
  <c r="AF7" i="2"/>
  <c r="S7" i="15"/>
  <c r="AH7" i="2"/>
  <c r="T7" i="15"/>
  <c r="AJ7" i="2"/>
  <c r="U7" i="15"/>
  <c r="AL7" i="2"/>
  <c r="V7" i="15"/>
  <c r="AN7" i="2"/>
  <c r="W7" i="15"/>
  <c r="AP7" i="2"/>
  <c r="X7" i="15"/>
  <c r="AR7" i="2"/>
  <c r="Y7" i="15"/>
  <c r="AT7" i="2"/>
  <c r="Z7" i="15"/>
  <c r="AV7" i="2"/>
  <c r="AA7" i="15"/>
  <c r="AX7" i="2"/>
  <c r="AB7" i="15"/>
  <c r="AZ7" i="2"/>
  <c r="AC7" i="15"/>
  <c r="BB7" i="2"/>
  <c r="AD7" i="15"/>
  <c r="BD7" i="2"/>
  <c r="AE7" i="15"/>
  <c r="BF7" i="2"/>
  <c r="AF7" i="15"/>
  <c r="BH7" i="2"/>
  <c r="AG7" i="15"/>
  <c r="BJ7" i="2"/>
  <c r="AH7" i="15"/>
  <c r="BL7" i="2"/>
  <c r="AI7" i="15"/>
  <c r="BN7" i="2"/>
  <c r="AJ7" i="15"/>
  <c r="BP7" i="2"/>
  <c r="AK7" i="15"/>
  <c r="BR7" i="2"/>
  <c r="AL7" i="15"/>
  <c r="BT7" i="2"/>
  <c r="AM7" i="15"/>
  <c r="BV7" i="2"/>
  <c r="AN7" i="15"/>
  <c r="BX7" i="2"/>
  <c r="AO7" i="15"/>
  <c r="BZ7" i="2"/>
  <c r="AP7" i="15"/>
  <c r="CB7" i="2"/>
  <c r="AQ7" i="15"/>
  <c r="CD7" i="2"/>
  <c r="AR7" i="15"/>
  <c r="CF7" i="2"/>
  <c r="AS7" i="15"/>
  <c r="CH7" i="2"/>
  <c r="AT7" i="15"/>
  <c r="CJ7" i="2"/>
  <c r="AU7" i="15"/>
  <c r="CL7" i="2"/>
  <c r="AV7" i="15"/>
  <c r="CN7" i="2"/>
  <c r="AW7" i="15"/>
  <c r="CP7" i="2"/>
  <c r="AX7" i="15"/>
  <c r="CR7" i="2"/>
  <c r="AY7" i="15"/>
  <c r="CT7" i="2"/>
  <c r="AZ7" i="15"/>
  <c r="CV7" i="2"/>
  <c r="BA7" i="15"/>
  <c r="CX7" i="2"/>
  <c r="BB7" i="15"/>
  <c r="CZ7" i="2"/>
  <c r="BC7" i="15"/>
  <c r="DB7" i="2"/>
  <c r="BD7" i="15"/>
  <c r="DD7" i="2"/>
  <c r="BE7" i="15"/>
  <c r="DF7" i="2"/>
  <c r="BF7" i="15"/>
  <c r="DH7" i="2"/>
  <c r="BG7" i="15"/>
  <c r="DJ7" i="2"/>
  <c r="BH7" i="15"/>
  <c r="DL7" i="2"/>
  <c r="BI7" i="15"/>
  <c r="DN7" i="2"/>
  <c r="BJ7" i="15"/>
  <c r="DP7" i="2"/>
  <c r="BK7" i="15"/>
  <c r="DR7" i="2"/>
  <c r="BL7" i="15"/>
  <c r="DT7" i="2"/>
  <c r="BM7" i="15"/>
  <c r="DV7" i="2"/>
  <c r="BN7" i="15"/>
  <c r="DX7" i="2"/>
  <c r="BO7" i="15"/>
  <c r="DZ7" i="2"/>
  <c r="BP7" i="15"/>
  <c r="EB7" i="2"/>
  <c r="BQ7" i="15"/>
  <c r="ED7" i="2"/>
  <c r="BR7" i="15"/>
  <c r="BS7" i="15"/>
  <c r="BT7" i="15"/>
  <c r="BU7" i="15"/>
  <c r="J7" i="2"/>
  <c r="H7" i="15"/>
  <c r="G7" i="15"/>
  <c r="L8" i="2"/>
  <c r="I8" i="15"/>
  <c r="N8" i="2"/>
  <c r="J8" i="15"/>
  <c r="P8" i="2"/>
  <c r="K8" i="15"/>
  <c r="R8" i="2"/>
  <c r="L8" i="15"/>
  <c r="T8" i="2"/>
  <c r="M8" i="15"/>
  <c r="V8" i="2"/>
  <c r="N8" i="15"/>
  <c r="X8" i="2"/>
  <c r="O8" i="15"/>
  <c r="Z8" i="2"/>
  <c r="P8" i="15"/>
  <c r="AB8" i="2"/>
  <c r="Q8" i="15"/>
  <c r="AD8" i="2"/>
  <c r="R8" i="15"/>
  <c r="AF8" i="2"/>
  <c r="S8" i="15"/>
  <c r="AH8" i="2"/>
  <c r="T8" i="15"/>
  <c r="AJ8" i="2"/>
  <c r="U8" i="15"/>
  <c r="AL8" i="2"/>
  <c r="V8" i="15"/>
  <c r="AN8" i="2"/>
  <c r="W8" i="15"/>
  <c r="AP8" i="2"/>
  <c r="X8" i="15"/>
  <c r="AR8" i="2"/>
  <c r="Y8" i="15"/>
  <c r="AT8" i="2"/>
  <c r="Z8" i="15"/>
  <c r="AV8" i="2"/>
  <c r="AA8" i="15"/>
  <c r="AX8" i="2"/>
  <c r="AB8" i="15"/>
  <c r="AZ8" i="2"/>
  <c r="AC8" i="15"/>
  <c r="BB8" i="2"/>
  <c r="AD8" i="15"/>
  <c r="BD8" i="2"/>
  <c r="AE8" i="15"/>
  <c r="BF8" i="2"/>
  <c r="AF8" i="15"/>
  <c r="BH8" i="2"/>
  <c r="AG8" i="15"/>
  <c r="BJ8" i="2"/>
  <c r="AH8" i="15"/>
  <c r="BL8" i="2"/>
  <c r="AI8" i="15"/>
  <c r="BN8" i="2"/>
  <c r="AJ8" i="15"/>
  <c r="BP8" i="2"/>
  <c r="AK8" i="15"/>
  <c r="BR8" i="2"/>
  <c r="AL8" i="15"/>
  <c r="BT8" i="2"/>
  <c r="AM8" i="15"/>
  <c r="BV8" i="2"/>
  <c r="AN8" i="15"/>
  <c r="BX8" i="2"/>
  <c r="AO8" i="15"/>
  <c r="BZ8" i="2"/>
  <c r="AP8" i="15"/>
  <c r="CB8" i="2"/>
  <c r="AQ8" i="15"/>
  <c r="CD8" i="2"/>
  <c r="AR8" i="15"/>
  <c r="CF8" i="2"/>
  <c r="AS8" i="15"/>
  <c r="CH8" i="2"/>
  <c r="AT8" i="15"/>
  <c r="CJ8" i="2"/>
  <c r="AU8" i="15"/>
  <c r="CL8" i="2"/>
  <c r="AV8" i="15"/>
  <c r="CN8" i="2"/>
  <c r="AW8" i="15"/>
  <c r="CP8" i="2"/>
  <c r="AX8" i="15"/>
  <c r="CR8" i="2"/>
  <c r="AY8" i="15"/>
  <c r="CT8" i="2"/>
  <c r="AZ8" i="15"/>
  <c r="CV8" i="2"/>
  <c r="BA8" i="15"/>
  <c r="CX8" i="2"/>
  <c r="BB8" i="15"/>
  <c r="CZ8" i="2"/>
  <c r="BC8" i="15"/>
  <c r="DB8" i="2"/>
  <c r="BD8" i="15"/>
  <c r="DD8" i="2"/>
  <c r="BE8" i="15"/>
  <c r="DF8" i="2"/>
  <c r="BF8" i="15"/>
  <c r="DH8" i="2"/>
  <c r="BG8" i="15"/>
  <c r="DJ8" i="2"/>
  <c r="BH8" i="15"/>
  <c r="DL8" i="2"/>
  <c r="BI8" i="15"/>
  <c r="DN8" i="2"/>
  <c r="BJ8" i="15"/>
  <c r="DP8" i="2"/>
  <c r="BK8" i="15"/>
  <c r="DR8" i="2"/>
  <c r="BL8" i="15"/>
  <c r="DT8" i="2"/>
  <c r="BM8" i="15"/>
  <c r="DV8" i="2"/>
  <c r="BN8" i="15"/>
  <c r="DX8" i="2"/>
  <c r="BO8" i="15"/>
  <c r="DZ8" i="2"/>
  <c r="BP8" i="15"/>
  <c r="EB8" i="2"/>
  <c r="BQ8" i="15"/>
  <c r="ED8" i="2"/>
  <c r="BR8" i="15"/>
  <c r="BS8" i="15"/>
  <c r="BT8" i="15"/>
  <c r="BU8" i="15"/>
  <c r="J8" i="2"/>
  <c r="H8" i="15"/>
  <c r="G8" i="15"/>
  <c r="L9" i="2"/>
  <c r="I9" i="15"/>
  <c r="N9" i="2"/>
  <c r="J9" i="15"/>
  <c r="P9" i="2"/>
  <c r="K9" i="15"/>
  <c r="R9" i="2"/>
  <c r="L9" i="15"/>
  <c r="T9" i="2"/>
  <c r="M9" i="15"/>
  <c r="V9" i="2"/>
  <c r="N9" i="15"/>
  <c r="X9" i="2"/>
  <c r="O9" i="15"/>
  <c r="Z9" i="2"/>
  <c r="P9" i="15"/>
  <c r="AB9" i="2"/>
  <c r="Q9" i="15"/>
  <c r="AD9" i="2"/>
  <c r="R9" i="15"/>
  <c r="AF9" i="2"/>
  <c r="S9" i="15"/>
  <c r="AH9" i="2"/>
  <c r="T9" i="15"/>
  <c r="AJ9" i="2"/>
  <c r="U9" i="15"/>
  <c r="AL9" i="2"/>
  <c r="V9" i="15"/>
  <c r="AN9" i="2"/>
  <c r="W9" i="15"/>
  <c r="AP9" i="2"/>
  <c r="X9" i="15"/>
  <c r="AR9" i="2"/>
  <c r="Y9" i="15"/>
  <c r="AT9" i="2"/>
  <c r="Z9" i="15"/>
  <c r="AV9" i="2"/>
  <c r="AA9" i="15"/>
  <c r="AX9" i="2"/>
  <c r="AB9" i="15"/>
  <c r="AZ9" i="2"/>
  <c r="AC9" i="15"/>
  <c r="BB9" i="2"/>
  <c r="AD9" i="15"/>
  <c r="BD9" i="2"/>
  <c r="AE9" i="15"/>
  <c r="BF9" i="2"/>
  <c r="AF9" i="15"/>
  <c r="BH9" i="2"/>
  <c r="AG9" i="15"/>
  <c r="BJ9" i="2"/>
  <c r="AH9" i="15"/>
  <c r="BL9" i="2"/>
  <c r="AI9" i="15"/>
  <c r="BN9" i="2"/>
  <c r="AJ9" i="15"/>
  <c r="BP9" i="2"/>
  <c r="AK9" i="15"/>
  <c r="BR9" i="2"/>
  <c r="AL9" i="15"/>
  <c r="BT9" i="2"/>
  <c r="AM9" i="15"/>
  <c r="BV9" i="2"/>
  <c r="AN9" i="15"/>
  <c r="BX9" i="2"/>
  <c r="AO9" i="15"/>
  <c r="BZ9" i="2"/>
  <c r="AP9" i="15"/>
  <c r="CB9" i="2"/>
  <c r="AQ9" i="15"/>
  <c r="CD9" i="2"/>
  <c r="AR9" i="15"/>
  <c r="CF9" i="2"/>
  <c r="AS9" i="15"/>
  <c r="CH9" i="2"/>
  <c r="AT9" i="15"/>
  <c r="CJ9" i="2"/>
  <c r="AU9" i="15"/>
  <c r="CL9" i="2"/>
  <c r="AV9" i="15"/>
  <c r="CN9" i="2"/>
  <c r="AW9" i="15"/>
  <c r="CP9" i="2"/>
  <c r="AX9" i="15"/>
  <c r="CR9" i="2"/>
  <c r="AY9" i="15"/>
  <c r="CT9" i="2"/>
  <c r="AZ9" i="15"/>
  <c r="CV9" i="2"/>
  <c r="BA9" i="15"/>
  <c r="CX9" i="2"/>
  <c r="BB9" i="15"/>
  <c r="CZ9" i="2"/>
  <c r="BC9" i="15"/>
  <c r="DB9" i="2"/>
  <c r="BD9" i="15"/>
  <c r="DD9" i="2"/>
  <c r="BE9" i="15"/>
  <c r="DF9" i="2"/>
  <c r="BF9" i="15"/>
  <c r="DH9" i="2"/>
  <c r="BG9" i="15"/>
  <c r="DJ9" i="2"/>
  <c r="BH9" i="15"/>
  <c r="DL9" i="2"/>
  <c r="BI9" i="15"/>
  <c r="DN9" i="2"/>
  <c r="BJ9" i="15"/>
  <c r="DP9" i="2"/>
  <c r="BK9" i="15"/>
  <c r="DR9" i="2"/>
  <c r="BL9" i="15"/>
  <c r="DT9" i="2"/>
  <c r="BM9" i="15"/>
  <c r="DV9" i="2"/>
  <c r="BN9" i="15"/>
  <c r="DX9" i="2"/>
  <c r="BO9" i="15"/>
  <c r="DZ9" i="2"/>
  <c r="BP9" i="15"/>
  <c r="EB9" i="2"/>
  <c r="BQ9" i="15"/>
  <c r="ED9" i="2"/>
  <c r="BR9" i="15"/>
  <c r="BS9" i="15"/>
  <c r="BT9" i="15"/>
  <c r="BU9" i="15"/>
  <c r="J9" i="2"/>
  <c r="H9" i="15"/>
  <c r="G9" i="15"/>
  <c r="L10" i="2"/>
  <c r="I10" i="15"/>
  <c r="N10" i="2"/>
  <c r="J10" i="15"/>
  <c r="P10" i="2"/>
  <c r="K10" i="15"/>
  <c r="R10" i="2"/>
  <c r="L10" i="15"/>
  <c r="T10" i="2"/>
  <c r="M10" i="15"/>
  <c r="V10" i="2"/>
  <c r="N10" i="15"/>
  <c r="X10" i="2"/>
  <c r="O10" i="15"/>
  <c r="Z10" i="2"/>
  <c r="P10" i="15"/>
  <c r="AB10" i="2"/>
  <c r="Q10" i="15"/>
  <c r="AD10" i="2"/>
  <c r="R10" i="15"/>
  <c r="AF10" i="2"/>
  <c r="S10" i="15"/>
  <c r="AH10" i="2"/>
  <c r="T10" i="15"/>
  <c r="AJ10" i="2"/>
  <c r="U10" i="15"/>
  <c r="AL10" i="2"/>
  <c r="V10" i="15"/>
  <c r="AN10" i="2"/>
  <c r="W10" i="15"/>
  <c r="AP10" i="2"/>
  <c r="X10" i="15"/>
  <c r="AR10" i="2"/>
  <c r="Y10" i="15"/>
  <c r="AT10" i="2"/>
  <c r="Z10" i="15"/>
  <c r="AV10" i="2"/>
  <c r="AA10" i="15"/>
  <c r="AX10" i="2"/>
  <c r="AB10" i="15"/>
  <c r="AZ10" i="2"/>
  <c r="AC10" i="15"/>
  <c r="BB10" i="2"/>
  <c r="AD10" i="15"/>
  <c r="BD10" i="2"/>
  <c r="AE10" i="15"/>
  <c r="BF10" i="2"/>
  <c r="AF10" i="15"/>
  <c r="BH10" i="2"/>
  <c r="AG10" i="15"/>
  <c r="BJ10" i="2"/>
  <c r="AH10" i="15"/>
  <c r="BL10" i="2"/>
  <c r="AI10" i="15"/>
  <c r="BN10" i="2"/>
  <c r="AJ10" i="15"/>
  <c r="BP10" i="2"/>
  <c r="AK10" i="15"/>
  <c r="BR10" i="2"/>
  <c r="AL10" i="15"/>
  <c r="BT10" i="2"/>
  <c r="AM10" i="15"/>
  <c r="BV10" i="2"/>
  <c r="AN10" i="15"/>
  <c r="BX10" i="2"/>
  <c r="AO10" i="15"/>
  <c r="BZ10" i="2"/>
  <c r="AP10" i="15"/>
  <c r="CB10" i="2"/>
  <c r="AQ10" i="15"/>
  <c r="CD10" i="2"/>
  <c r="AR10" i="15"/>
  <c r="CF10" i="2"/>
  <c r="AS10" i="15"/>
  <c r="CH10" i="2"/>
  <c r="AT10" i="15"/>
  <c r="CJ10" i="2"/>
  <c r="AU10" i="15"/>
  <c r="CL10" i="2"/>
  <c r="AV10" i="15"/>
  <c r="CN10" i="2"/>
  <c r="AW10" i="15"/>
  <c r="CP10" i="2"/>
  <c r="AX10" i="15"/>
  <c r="CR10" i="2"/>
  <c r="AY10" i="15"/>
  <c r="CT10" i="2"/>
  <c r="AZ10" i="15"/>
  <c r="CV10" i="2"/>
  <c r="BA10" i="15"/>
  <c r="CX10" i="2"/>
  <c r="BB10" i="15"/>
  <c r="CZ10" i="2"/>
  <c r="BC10" i="15"/>
  <c r="DB10" i="2"/>
  <c r="BD10" i="15"/>
  <c r="DD10" i="2"/>
  <c r="BE10" i="15"/>
  <c r="DF10" i="2"/>
  <c r="BF10" i="15"/>
  <c r="DH10" i="2"/>
  <c r="BG10" i="15"/>
  <c r="DJ10" i="2"/>
  <c r="BH10" i="15"/>
  <c r="DL10" i="2"/>
  <c r="BI10" i="15"/>
  <c r="DN10" i="2"/>
  <c r="BJ10" i="15"/>
  <c r="DP10" i="2"/>
  <c r="BK10" i="15"/>
  <c r="DR10" i="2"/>
  <c r="BL10" i="15"/>
  <c r="DT10" i="2"/>
  <c r="BM10" i="15"/>
  <c r="DV10" i="2"/>
  <c r="BN10" i="15"/>
  <c r="DX10" i="2"/>
  <c r="BO10" i="15"/>
  <c r="DZ10" i="2"/>
  <c r="BP10" i="15"/>
  <c r="EB10" i="2"/>
  <c r="BQ10" i="15"/>
  <c r="ED10" i="2"/>
  <c r="BR10" i="15"/>
  <c r="BS10" i="15"/>
  <c r="BT10" i="15"/>
  <c r="BU10" i="15"/>
  <c r="J10" i="2"/>
  <c r="H10" i="15"/>
  <c r="G10" i="15"/>
  <c r="L11" i="2"/>
  <c r="I11" i="15"/>
  <c r="N11" i="2"/>
  <c r="J11" i="15"/>
  <c r="P11" i="2"/>
  <c r="K11" i="15"/>
  <c r="R11" i="2"/>
  <c r="L11" i="15"/>
  <c r="T11" i="2"/>
  <c r="M11" i="15"/>
  <c r="V11" i="2"/>
  <c r="N11" i="15"/>
  <c r="X11" i="2"/>
  <c r="O11" i="15"/>
  <c r="Z11" i="2"/>
  <c r="P11" i="15"/>
  <c r="AB11" i="2"/>
  <c r="Q11" i="15"/>
  <c r="AD11" i="2"/>
  <c r="R11" i="15"/>
  <c r="AF11" i="2"/>
  <c r="S11" i="15"/>
  <c r="AH11" i="2"/>
  <c r="T11" i="15"/>
  <c r="AJ11" i="2"/>
  <c r="U11" i="15"/>
  <c r="AL11" i="2"/>
  <c r="V11" i="15"/>
  <c r="AN11" i="2"/>
  <c r="W11" i="15"/>
  <c r="AP11" i="2"/>
  <c r="X11" i="15"/>
  <c r="AR11" i="2"/>
  <c r="Y11" i="15"/>
  <c r="AT11" i="2"/>
  <c r="Z11" i="15"/>
  <c r="AV11" i="2"/>
  <c r="AA11" i="15"/>
  <c r="AX11" i="2"/>
  <c r="AB11" i="15"/>
  <c r="AZ11" i="2"/>
  <c r="AC11" i="15"/>
  <c r="BB11" i="2"/>
  <c r="AD11" i="15"/>
  <c r="BD11" i="2"/>
  <c r="AE11" i="15"/>
  <c r="BF11" i="2"/>
  <c r="AF11" i="15"/>
  <c r="BH11" i="2"/>
  <c r="AG11" i="15"/>
  <c r="BJ11" i="2"/>
  <c r="AH11" i="15"/>
  <c r="BL11" i="2"/>
  <c r="AI11" i="15"/>
  <c r="BN11" i="2"/>
  <c r="AJ11" i="15"/>
  <c r="BP11" i="2"/>
  <c r="AK11" i="15"/>
  <c r="BR11" i="2"/>
  <c r="AL11" i="15"/>
  <c r="BT11" i="2"/>
  <c r="AM11" i="15"/>
  <c r="BV11" i="2"/>
  <c r="AN11" i="15"/>
  <c r="BX11" i="2"/>
  <c r="AO11" i="15"/>
  <c r="BZ11" i="2"/>
  <c r="AP11" i="15"/>
  <c r="CB11" i="2"/>
  <c r="AQ11" i="15"/>
  <c r="CD11" i="2"/>
  <c r="AR11" i="15"/>
  <c r="CF11" i="2"/>
  <c r="AS11" i="15"/>
  <c r="CH11" i="2"/>
  <c r="AT11" i="15"/>
  <c r="CJ11" i="2"/>
  <c r="AU11" i="15"/>
  <c r="CL11" i="2"/>
  <c r="AV11" i="15"/>
  <c r="CN11" i="2"/>
  <c r="AW11" i="15"/>
  <c r="CP11" i="2"/>
  <c r="AX11" i="15"/>
  <c r="CR11" i="2"/>
  <c r="AY11" i="15"/>
  <c r="CT11" i="2"/>
  <c r="AZ11" i="15"/>
  <c r="CV11" i="2"/>
  <c r="BA11" i="15"/>
  <c r="CX11" i="2"/>
  <c r="BB11" i="15"/>
  <c r="CZ11" i="2"/>
  <c r="BC11" i="15"/>
  <c r="DB11" i="2"/>
  <c r="BD11" i="15"/>
  <c r="DD11" i="2"/>
  <c r="BE11" i="15"/>
  <c r="DF11" i="2"/>
  <c r="BF11" i="15"/>
  <c r="DH11" i="2"/>
  <c r="BG11" i="15"/>
  <c r="DJ11" i="2"/>
  <c r="BH11" i="15"/>
  <c r="DL11" i="2"/>
  <c r="BI11" i="15"/>
  <c r="DN11" i="2"/>
  <c r="BJ11" i="15"/>
  <c r="DP11" i="2"/>
  <c r="BK11" i="15"/>
  <c r="DR11" i="2"/>
  <c r="BL11" i="15"/>
  <c r="DT11" i="2"/>
  <c r="BM11" i="15"/>
  <c r="DV11" i="2"/>
  <c r="BN11" i="15"/>
  <c r="DX11" i="2"/>
  <c r="BO11" i="15"/>
  <c r="DZ11" i="2"/>
  <c r="BP11" i="15"/>
  <c r="EB11" i="2"/>
  <c r="BQ11" i="15"/>
  <c r="ED11" i="2"/>
  <c r="BR11" i="15"/>
  <c r="BS11" i="15"/>
  <c r="BT11" i="15"/>
  <c r="BU11" i="15"/>
  <c r="J11" i="2"/>
  <c r="H11" i="15"/>
  <c r="G11" i="15"/>
  <c r="L12" i="2"/>
  <c r="I12" i="15"/>
  <c r="N12" i="2"/>
  <c r="J12" i="15"/>
  <c r="P12" i="2"/>
  <c r="K12" i="15"/>
  <c r="R12" i="2"/>
  <c r="L12" i="15"/>
  <c r="T12" i="2"/>
  <c r="M12" i="15"/>
  <c r="V12" i="2"/>
  <c r="N12" i="15"/>
  <c r="X12" i="2"/>
  <c r="O12" i="15"/>
  <c r="Z12" i="2"/>
  <c r="P12" i="15"/>
  <c r="AB12" i="2"/>
  <c r="Q12" i="15"/>
  <c r="AD12" i="2"/>
  <c r="R12" i="15"/>
  <c r="AF12" i="2"/>
  <c r="S12" i="15"/>
  <c r="AH12" i="2"/>
  <c r="T12" i="15"/>
  <c r="AJ12" i="2"/>
  <c r="U12" i="15"/>
  <c r="AL12" i="2"/>
  <c r="V12" i="15"/>
  <c r="AN12" i="2"/>
  <c r="W12" i="15"/>
  <c r="AP12" i="2"/>
  <c r="X12" i="15"/>
  <c r="AR12" i="2"/>
  <c r="Y12" i="15"/>
  <c r="AT12" i="2"/>
  <c r="Z12" i="15"/>
  <c r="AV12" i="2"/>
  <c r="AA12" i="15"/>
  <c r="AX12" i="2"/>
  <c r="AB12" i="15"/>
  <c r="AZ12" i="2"/>
  <c r="AC12" i="15"/>
  <c r="BB12" i="2"/>
  <c r="AD12" i="15"/>
  <c r="BD12" i="2"/>
  <c r="AE12" i="15"/>
  <c r="BF12" i="2"/>
  <c r="AF12" i="15"/>
  <c r="BH12" i="2"/>
  <c r="AG12" i="15"/>
  <c r="BJ12" i="2"/>
  <c r="AH12" i="15"/>
  <c r="BL12" i="2"/>
  <c r="AI12" i="15"/>
  <c r="BN12" i="2"/>
  <c r="AJ12" i="15"/>
  <c r="BP12" i="2"/>
  <c r="AK12" i="15"/>
  <c r="BR12" i="2"/>
  <c r="AL12" i="15"/>
  <c r="BT12" i="2"/>
  <c r="AM12" i="15"/>
  <c r="BV12" i="2"/>
  <c r="AN12" i="15"/>
  <c r="BX12" i="2"/>
  <c r="AO12" i="15"/>
  <c r="BZ12" i="2"/>
  <c r="AP12" i="15"/>
  <c r="CB12" i="2"/>
  <c r="AQ12" i="15"/>
  <c r="CD12" i="2"/>
  <c r="AR12" i="15"/>
  <c r="CF12" i="2"/>
  <c r="AS12" i="15"/>
  <c r="CH12" i="2"/>
  <c r="AT12" i="15"/>
  <c r="CJ12" i="2"/>
  <c r="AU12" i="15"/>
  <c r="CL12" i="2"/>
  <c r="AV12" i="15"/>
  <c r="CN12" i="2"/>
  <c r="AW12" i="15"/>
  <c r="CP12" i="2"/>
  <c r="AX12" i="15"/>
  <c r="CR12" i="2"/>
  <c r="AY12" i="15"/>
  <c r="CT12" i="2"/>
  <c r="AZ12" i="15"/>
  <c r="CV12" i="2"/>
  <c r="BA12" i="15"/>
  <c r="CX12" i="2"/>
  <c r="BB12" i="15"/>
  <c r="CZ12" i="2"/>
  <c r="BC12" i="15"/>
  <c r="DB12" i="2"/>
  <c r="BD12" i="15"/>
  <c r="DD12" i="2"/>
  <c r="BE12" i="15"/>
  <c r="DF12" i="2"/>
  <c r="BF12" i="15"/>
  <c r="DH12" i="2"/>
  <c r="BG12" i="15"/>
  <c r="DJ12" i="2"/>
  <c r="BH12" i="15"/>
  <c r="DL12" i="2"/>
  <c r="BI12" i="15"/>
  <c r="DN12" i="2"/>
  <c r="BJ12" i="15"/>
  <c r="DP12" i="2"/>
  <c r="BK12" i="15"/>
  <c r="DR12" i="2"/>
  <c r="BL12" i="15"/>
  <c r="DT12" i="2"/>
  <c r="BM12" i="15"/>
  <c r="DV12" i="2"/>
  <c r="BN12" i="15"/>
  <c r="DX12" i="2"/>
  <c r="BO12" i="15"/>
  <c r="DZ12" i="2"/>
  <c r="BP12" i="15"/>
  <c r="EB12" i="2"/>
  <c r="BQ12" i="15"/>
  <c r="ED12" i="2"/>
  <c r="BR12" i="15"/>
  <c r="BS12" i="15"/>
  <c r="BT12" i="15"/>
  <c r="BU12" i="15"/>
  <c r="J12" i="2"/>
  <c r="H12" i="15"/>
  <c r="G12" i="15"/>
  <c r="L13" i="2"/>
  <c r="I13" i="15"/>
  <c r="N13" i="2"/>
  <c r="J13" i="15"/>
  <c r="P13" i="2"/>
  <c r="K13" i="15"/>
  <c r="R13" i="2"/>
  <c r="L13" i="15"/>
  <c r="T13" i="2"/>
  <c r="M13" i="15"/>
  <c r="V13" i="2"/>
  <c r="N13" i="15"/>
  <c r="X13" i="2"/>
  <c r="O13" i="15"/>
  <c r="Z13" i="2"/>
  <c r="P13" i="15"/>
  <c r="AB13" i="2"/>
  <c r="Q13" i="15"/>
  <c r="AD13" i="2"/>
  <c r="R13" i="15"/>
  <c r="AF13" i="2"/>
  <c r="S13" i="15"/>
  <c r="AH13" i="2"/>
  <c r="T13" i="15"/>
  <c r="AJ13" i="2"/>
  <c r="U13" i="15"/>
  <c r="AL13" i="2"/>
  <c r="V13" i="15"/>
  <c r="AN13" i="2"/>
  <c r="W13" i="15"/>
  <c r="AP13" i="2"/>
  <c r="X13" i="15"/>
  <c r="AR13" i="2"/>
  <c r="Y13" i="15"/>
  <c r="AT13" i="2"/>
  <c r="Z13" i="15"/>
  <c r="AV13" i="2"/>
  <c r="AA13" i="15"/>
  <c r="AX13" i="2"/>
  <c r="AB13" i="15"/>
  <c r="AZ13" i="2"/>
  <c r="AC13" i="15"/>
  <c r="BB13" i="2"/>
  <c r="AD13" i="15"/>
  <c r="BD13" i="2"/>
  <c r="AE13" i="15"/>
  <c r="BF13" i="2"/>
  <c r="AF13" i="15"/>
  <c r="BH13" i="2"/>
  <c r="AG13" i="15"/>
  <c r="BJ13" i="2"/>
  <c r="AH13" i="15"/>
  <c r="BL13" i="2"/>
  <c r="AI13" i="15"/>
  <c r="BN13" i="2"/>
  <c r="AJ13" i="15"/>
  <c r="BP13" i="2"/>
  <c r="AK13" i="15"/>
  <c r="BR13" i="2"/>
  <c r="AL13" i="15"/>
  <c r="BT13" i="2"/>
  <c r="AM13" i="15"/>
  <c r="BV13" i="2"/>
  <c r="AN13" i="15"/>
  <c r="BX13" i="2"/>
  <c r="AO13" i="15"/>
  <c r="BZ13" i="2"/>
  <c r="AP13" i="15"/>
  <c r="CB13" i="2"/>
  <c r="AQ13" i="15"/>
  <c r="CD13" i="2"/>
  <c r="AR13" i="15"/>
  <c r="CF13" i="2"/>
  <c r="AS13" i="15"/>
  <c r="CH13" i="2"/>
  <c r="AT13" i="15"/>
  <c r="CJ13" i="2"/>
  <c r="AU13" i="15"/>
  <c r="CL13" i="2"/>
  <c r="AV13" i="15"/>
  <c r="CN13" i="2"/>
  <c r="AW13" i="15"/>
  <c r="CP13" i="2"/>
  <c r="AX13" i="15"/>
  <c r="CR13" i="2"/>
  <c r="AY13" i="15"/>
  <c r="CT13" i="2"/>
  <c r="AZ13" i="15"/>
  <c r="CV13" i="2"/>
  <c r="BA13" i="15"/>
  <c r="CX13" i="2"/>
  <c r="BB13" i="15"/>
  <c r="CZ13" i="2"/>
  <c r="BC13" i="15"/>
  <c r="DB13" i="2"/>
  <c r="BD13" i="15"/>
  <c r="DD13" i="2"/>
  <c r="BE13" i="15"/>
  <c r="DF13" i="2"/>
  <c r="BF13" i="15"/>
  <c r="DH13" i="2"/>
  <c r="BG13" i="15"/>
  <c r="DJ13" i="2"/>
  <c r="BH13" i="15"/>
  <c r="DL13" i="2"/>
  <c r="BI13" i="15"/>
  <c r="DN13" i="2"/>
  <c r="BJ13" i="15"/>
  <c r="DP13" i="2"/>
  <c r="BK13" i="15"/>
  <c r="DR13" i="2"/>
  <c r="BL13" i="15"/>
  <c r="DT13" i="2"/>
  <c r="BM13" i="15"/>
  <c r="DV13" i="2"/>
  <c r="BN13" i="15"/>
  <c r="DX13" i="2"/>
  <c r="BO13" i="15"/>
  <c r="DZ13" i="2"/>
  <c r="BP13" i="15"/>
  <c r="EB13" i="2"/>
  <c r="BQ13" i="15"/>
  <c r="ED13" i="2"/>
  <c r="BR13" i="15"/>
  <c r="BS13" i="15"/>
  <c r="BT13" i="15"/>
  <c r="BU13" i="15"/>
  <c r="J13" i="2"/>
  <c r="H13" i="15"/>
  <c r="G13" i="15"/>
  <c r="L14" i="2"/>
  <c r="I14" i="15"/>
  <c r="N14" i="2"/>
  <c r="J14" i="15"/>
  <c r="P14" i="2"/>
  <c r="K14" i="15"/>
  <c r="R14" i="2"/>
  <c r="L14" i="15"/>
  <c r="T14" i="2"/>
  <c r="M14" i="15"/>
  <c r="V14" i="2"/>
  <c r="N14" i="15"/>
  <c r="X14" i="2"/>
  <c r="O14" i="15"/>
  <c r="Z14" i="2"/>
  <c r="P14" i="15"/>
  <c r="AB14" i="2"/>
  <c r="Q14" i="15"/>
  <c r="AD14" i="2"/>
  <c r="R14" i="15"/>
  <c r="AF14" i="2"/>
  <c r="S14" i="15"/>
  <c r="AH14" i="2"/>
  <c r="T14" i="15"/>
  <c r="AJ14" i="2"/>
  <c r="U14" i="15"/>
  <c r="AL14" i="2"/>
  <c r="V14" i="15"/>
  <c r="AN14" i="2"/>
  <c r="W14" i="15"/>
  <c r="AP14" i="2"/>
  <c r="X14" i="15"/>
  <c r="AR14" i="2"/>
  <c r="Y14" i="15"/>
  <c r="AT14" i="2"/>
  <c r="Z14" i="15"/>
  <c r="AV14" i="2"/>
  <c r="AA14" i="15"/>
  <c r="AX14" i="2"/>
  <c r="AB14" i="15"/>
  <c r="AZ14" i="2"/>
  <c r="AC14" i="15"/>
  <c r="BB14" i="2"/>
  <c r="AD14" i="15"/>
  <c r="BD14" i="2"/>
  <c r="AE14" i="15"/>
  <c r="BF14" i="2"/>
  <c r="AF14" i="15"/>
  <c r="BH14" i="2"/>
  <c r="AG14" i="15"/>
  <c r="BJ14" i="2"/>
  <c r="AH14" i="15"/>
  <c r="BL14" i="2"/>
  <c r="AI14" i="15"/>
  <c r="BN14" i="2"/>
  <c r="AJ14" i="15"/>
  <c r="BP14" i="2"/>
  <c r="AK14" i="15"/>
  <c r="BR14" i="2"/>
  <c r="AL14" i="15"/>
  <c r="BT14" i="2"/>
  <c r="AM14" i="15"/>
  <c r="BV14" i="2"/>
  <c r="AN14" i="15"/>
  <c r="BX14" i="2"/>
  <c r="AO14" i="15"/>
  <c r="BZ14" i="2"/>
  <c r="AP14" i="15"/>
  <c r="CB14" i="2"/>
  <c r="AQ14" i="15"/>
  <c r="CD14" i="2"/>
  <c r="AR14" i="15"/>
  <c r="CF14" i="2"/>
  <c r="AS14" i="15"/>
  <c r="CH14" i="2"/>
  <c r="AT14" i="15"/>
  <c r="CJ14" i="2"/>
  <c r="AU14" i="15"/>
  <c r="CL14" i="2"/>
  <c r="AV14" i="15"/>
  <c r="CN14" i="2"/>
  <c r="AW14" i="15"/>
  <c r="CP14" i="2"/>
  <c r="AX14" i="15"/>
  <c r="CR14" i="2"/>
  <c r="AY14" i="15"/>
  <c r="CT14" i="2"/>
  <c r="AZ14" i="15"/>
  <c r="CV14" i="2"/>
  <c r="BA14" i="15"/>
  <c r="CX14" i="2"/>
  <c r="BB14" i="15"/>
  <c r="CZ14" i="2"/>
  <c r="BC14" i="15"/>
  <c r="DB14" i="2"/>
  <c r="BD14" i="15"/>
  <c r="DD14" i="2"/>
  <c r="BE14" i="15"/>
  <c r="DF14" i="2"/>
  <c r="BF14" i="15"/>
  <c r="DH14" i="2"/>
  <c r="BG14" i="15"/>
  <c r="DJ14" i="2"/>
  <c r="BH14" i="15"/>
  <c r="DL14" i="2"/>
  <c r="BI14" i="15"/>
  <c r="DN14" i="2"/>
  <c r="BJ14" i="15"/>
  <c r="DP14" i="2"/>
  <c r="BK14" i="15"/>
  <c r="DR14" i="2"/>
  <c r="BL14" i="15"/>
  <c r="DT14" i="2"/>
  <c r="BM14" i="15"/>
  <c r="DV14" i="2"/>
  <c r="BN14" i="15"/>
  <c r="DX14" i="2"/>
  <c r="BO14" i="15"/>
  <c r="DZ14" i="2"/>
  <c r="BP14" i="15"/>
  <c r="EB14" i="2"/>
  <c r="BQ14" i="15"/>
  <c r="ED14" i="2"/>
  <c r="BR14" i="15"/>
  <c r="BS14" i="15"/>
  <c r="BT14" i="15"/>
  <c r="BU14" i="15"/>
  <c r="J14" i="2"/>
  <c r="H14" i="15"/>
  <c r="G14" i="15"/>
  <c r="L15" i="2"/>
  <c r="I15" i="15"/>
  <c r="N15" i="2"/>
  <c r="J15" i="15"/>
  <c r="P15" i="2"/>
  <c r="K15" i="15"/>
  <c r="R15" i="2"/>
  <c r="L15" i="15"/>
  <c r="T15" i="2"/>
  <c r="M15" i="15"/>
  <c r="V15" i="2"/>
  <c r="N15" i="15"/>
  <c r="X15" i="2"/>
  <c r="O15" i="15"/>
  <c r="Z15" i="2"/>
  <c r="P15" i="15"/>
  <c r="AB15" i="2"/>
  <c r="Q15" i="15"/>
  <c r="AD15" i="2"/>
  <c r="R15" i="15"/>
  <c r="AF15" i="2"/>
  <c r="S15" i="15"/>
  <c r="AH15" i="2"/>
  <c r="T15" i="15"/>
  <c r="AJ15" i="2"/>
  <c r="U15" i="15"/>
  <c r="AL15" i="2"/>
  <c r="V15" i="15"/>
  <c r="AN15" i="2"/>
  <c r="W15" i="15"/>
  <c r="AP15" i="2"/>
  <c r="X15" i="15"/>
  <c r="AR15" i="2"/>
  <c r="Y15" i="15"/>
  <c r="AT15" i="2"/>
  <c r="Z15" i="15"/>
  <c r="AV15" i="2"/>
  <c r="AA15" i="15"/>
  <c r="AX15" i="2"/>
  <c r="AB15" i="15"/>
  <c r="AZ15" i="2"/>
  <c r="AC15" i="15"/>
  <c r="BB15" i="2"/>
  <c r="AD15" i="15"/>
  <c r="BD15" i="2"/>
  <c r="AE15" i="15"/>
  <c r="BF15" i="2"/>
  <c r="AF15" i="15"/>
  <c r="BH15" i="2"/>
  <c r="AG15" i="15"/>
  <c r="BJ15" i="2"/>
  <c r="AH15" i="15"/>
  <c r="BL15" i="2"/>
  <c r="AI15" i="15"/>
  <c r="BN15" i="2"/>
  <c r="AJ15" i="15"/>
  <c r="BP15" i="2"/>
  <c r="AK15" i="15"/>
  <c r="BR15" i="2"/>
  <c r="AL15" i="15"/>
  <c r="BT15" i="2"/>
  <c r="AM15" i="15"/>
  <c r="BV15" i="2"/>
  <c r="AN15" i="15"/>
  <c r="BX15" i="2"/>
  <c r="AO15" i="15"/>
  <c r="BZ15" i="2"/>
  <c r="AP15" i="15"/>
  <c r="CB15" i="2"/>
  <c r="AQ15" i="15"/>
  <c r="CD15" i="2"/>
  <c r="AR15" i="15"/>
  <c r="CF15" i="2"/>
  <c r="AS15" i="15"/>
  <c r="CH15" i="2"/>
  <c r="AT15" i="15"/>
  <c r="CJ15" i="2"/>
  <c r="AU15" i="15"/>
  <c r="CL15" i="2"/>
  <c r="AV15" i="15"/>
  <c r="CN15" i="2"/>
  <c r="AW15" i="15"/>
  <c r="CP15" i="2"/>
  <c r="AX15" i="15"/>
  <c r="CR15" i="2"/>
  <c r="AY15" i="15"/>
  <c r="CT15" i="2"/>
  <c r="AZ15" i="15"/>
  <c r="CV15" i="2"/>
  <c r="BA15" i="15"/>
  <c r="CX15" i="2"/>
  <c r="BB15" i="15"/>
  <c r="CZ15" i="2"/>
  <c r="BC15" i="15"/>
  <c r="DB15" i="2"/>
  <c r="BD15" i="15"/>
  <c r="DD15" i="2"/>
  <c r="BE15" i="15"/>
  <c r="DF15" i="2"/>
  <c r="BF15" i="15"/>
  <c r="DH15" i="2"/>
  <c r="BG15" i="15"/>
  <c r="DJ15" i="2"/>
  <c r="BH15" i="15"/>
  <c r="DL15" i="2"/>
  <c r="BI15" i="15"/>
  <c r="DN15" i="2"/>
  <c r="BJ15" i="15"/>
  <c r="DP15" i="2"/>
  <c r="BK15" i="15"/>
  <c r="DR15" i="2"/>
  <c r="BL15" i="15"/>
  <c r="DT15" i="2"/>
  <c r="BM15" i="15"/>
  <c r="DV15" i="2"/>
  <c r="BN15" i="15"/>
  <c r="DX15" i="2"/>
  <c r="BO15" i="15"/>
  <c r="DZ15" i="2"/>
  <c r="BP15" i="15"/>
  <c r="EB15" i="2"/>
  <c r="BQ15" i="15"/>
  <c r="ED15" i="2"/>
  <c r="BR15" i="15"/>
  <c r="BS15" i="15"/>
  <c r="BT15" i="15"/>
  <c r="BU15" i="15"/>
  <c r="J15" i="2"/>
  <c r="H15" i="15"/>
  <c r="G15" i="15"/>
  <c r="L16" i="2"/>
  <c r="I16" i="15"/>
  <c r="N16" i="2"/>
  <c r="J16" i="15"/>
  <c r="P16" i="2"/>
  <c r="K16" i="15"/>
  <c r="R16" i="2"/>
  <c r="L16" i="15"/>
  <c r="T16" i="2"/>
  <c r="M16" i="15"/>
  <c r="V16" i="2"/>
  <c r="N16" i="15"/>
  <c r="X16" i="2"/>
  <c r="O16" i="15"/>
  <c r="Z16" i="2"/>
  <c r="P16" i="15"/>
  <c r="AB16" i="2"/>
  <c r="Q16" i="15"/>
  <c r="AD16" i="2"/>
  <c r="R16" i="15"/>
  <c r="AF16" i="2"/>
  <c r="S16" i="15"/>
  <c r="AH16" i="2"/>
  <c r="T16" i="15"/>
  <c r="AJ16" i="2"/>
  <c r="U16" i="15"/>
  <c r="AL16" i="2"/>
  <c r="V16" i="15"/>
  <c r="AN16" i="2"/>
  <c r="W16" i="15"/>
  <c r="AP16" i="2"/>
  <c r="X16" i="15"/>
  <c r="AR16" i="2"/>
  <c r="Y16" i="15"/>
  <c r="AT16" i="2"/>
  <c r="Z16" i="15"/>
  <c r="AV16" i="2"/>
  <c r="AA16" i="15"/>
  <c r="AX16" i="2"/>
  <c r="AB16" i="15"/>
  <c r="AZ16" i="2"/>
  <c r="AC16" i="15"/>
  <c r="BB16" i="2"/>
  <c r="AD16" i="15"/>
  <c r="BD16" i="2"/>
  <c r="AE16" i="15"/>
  <c r="BF16" i="2"/>
  <c r="AF16" i="15"/>
  <c r="BH16" i="2"/>
  <c r="AG16" i="15"/>
  <c r="BJ16" i="2"/>
  <c r="AH16" i="15"/>
  <c r="BL16" i="2"/>
  <c r="AI16" i="15"/>
  <c r="BN16" i="2"/>
  <c r="AJ16" i="15"/>
  <c r="BP16" i="2"/>
  <c r="AK16" i="15"/>
  <c r="BR16" i="2"/>
  <c r="AL16" i="15"/>
  <c r="BT16" i="2"/>
  <c r="AM16" i="15"/>
  <c r="BV16" i="2"/>
  <c r="AN16" i="15"/>
  <c r="BX16" i="2"/>
  <c r="AO16" i="15"/>
  <c r="BZ16" i="2"/>
  <c r="AP16" i="15"/>
  <c r="CB16" i="2"/>
  <c r="AQ16" i="15"/>
  <c r="CD16" i="2"/>
  <c r="AR16" i="15"/>
  <c r="CF16" i="2"/>
  <c r="AS16" i="15"/>
  <c r="CH16" i="2"/>
  <c r="AT16" i="15"/>
  <c r="CJ16" i="2"/>
  <c r="AU16" i="15"/>
  <c r="CL16" i="2"/>
  <c r="AV16" i="15"/>
  <c r="CN16" i="2"/>
  <c r="AW16" i="15"/>
  <c r="CP16" i="2"/>
  <c r="AX16" i="15"/>
  <c r="CR16" i="2"/>
  <c r="AY16" i="15"/>
  <c r="CT16" i="2"/>
  <c r="AZ16" i="15"/>
  <c r="CV16" i="2"/>
  <c r="BA16" i="15"/>
  <c r="CX16" i="2"/>
  <c r="BB16" i="15"/>
  <c r="CZ16" i="2"/>
  <c r="BC16" i="15"/>
  <c r="DB16" i="2"/>
  <c r="BD16" i="15"/>
  <c r="DD16" i="2"/>
  <c r="BE16" i="15"/>
  <c r="DF16" i="2"/>
  <c r="BF16" i="15"/>
  <c r="DH16" i="2"/>
  <c r="BG16" i="15"/>
  <c r="DJ16" i="2"/>
  <c r="BH16" i="15"/>
  <c r="DL16" i="2"/>
  <c r="BI16" i="15"/>
  <c r="DN16" i="2"/>
  <c r="BJ16" i="15"/>
  <c r="DP16" i="2"/>
  <c r="BK16" i="15"/>
  <c r="DR16" i="2"/>
  <c r="BL16" i="15"/>
  <c r="DT16" i="2"/>
  <c r="BM16" i="15"/>
  <c r="DV16" i="2"/>
  <c r="BN16" i="15"/>
  <c r="DX16" i="2"/>
  <c r="BO16" i="15"/>
  <c r="DZ16" i="2"/>
  <c r="BP16" i="15"/>
  <c r="EB16" i="2"/>
  <c r="BQ16" i="15"/>
  <c r="ED16" i="2"/>
  <c r="BR16" i="15"/>
  <c r="BS16" i="15"/>
  <c r="BT16" i="15"/>
  <c r="BU16" i="15"/>
  <c r="J16" i="2"/>
  <c r="H16" i="15"/>
  <c r="G16" i="15"/>
  <c r="L17" i="2"/>
  <c r="I17" i="15"/>
  <c r="N17" i="2"/>
  <c r="J17" i="15"/>
  <c r="P17" i="2"/>
  <c r="K17" i="15"/>
  <c r="R17" i="2"/>
  <c r="L17" i="15"/>
  <c r="T17" i="2"/>
  <c r="M17" i="15"/>
  <c r="V17" i="2"/>
  <c r="N17" i="15"/>
  <c r="X17" i="2"/>
  <c r="O17" i="15"/>
  <c r="Z17" i="2"/>
  <c r="P17" i="15"/>
  <c r="AB17" i="2"/>
  <c r="Q17" i="15"/>
  <c r="AD17" i="2"/>
  <c r="R17" i="15"/>
  <c r="AF17" i="2"/>
  <c r="S17" i="15"/>
  <c r="AH17" i="2"/>
  <c r="T17" i="15"/>
  <c r="AJ17" i="2"/>
  <c r="U17" i="15"/>
  <c r="AL17" i="2"/>
  <c r="V17" i="15"/>
  <c r="AN17" i="2"/>
  <c r="W17" i="15"/>
  <c r="AP17" i="2"/>
  <c r="X17" i="15"/>
  <c r="AR17" i="2"/>
  <c r="Y17" i="15"/>
  <c r="AT17" i="2"/>
  <c r="Z17" i="15"/>
  <c r="AV17" i="2"/>
  <c r="AA17" i="15"/>
  <c r="AX17" i="2"/>
  <c r="AB17" i="15"/>
  <c r="AZ17" i="2"/>
  <c r="AC17" i="15"/>
  <c r="BB17" i="2"/>
  <c r="AD17" i="15"/>
  <c r="BD17" i="2"/>
  <c r="AE17" i="15"/>
  <c r="BF17" i="2"/>
  <c r="AF17" i="15"/>
  <c r="BH17" i="2"/>
  <c r="AG17" i="15"/>
  <c r="BJ17" i="2"/>
  <c r="AH17" i="15"/>
  <c r="BL17" i="2"/>
  <c r="AI17" i="15"/>
  <c r="BN17" i="2"/>
  <c r="AJ17" i="15"/>
  <c r="BP17" i="2"/>
  <c r="AK17" i="15"/>
  <c r="BR17" i="2"/>
  <c r="AL17" i="15"/>
  <c r="BT17" i="2"/>
  <c r="AM17" i="15"/>
  <c r="BV17" i="2"/>
  <c r="AN17" i="15"/>
  <c r="BX17" i="2"/>
  <c r="AO17" i="15"/>
  <c r="BZ17" i="2"/>
  <c r="AP17" i="15"/>
  <c r="CB17" i="2"/>
  <c r="AQ17" i="15"/>
  <c r="CD17" i="2"/>
  <c r="AR17" i="15"/>
  <c r="CF17" i="2"/>
  <c r="AS17" i="15"/>
  <c r="CH17" i="2"/>
  <c r="AT17" i="15"/>
  <c r="CJ17" i="2"/>
  <c r="AU17" i="15"/>
  <c r="CL17" i="2"/>
  <c r="AV17" i="15"/>
  <c r="CN17" i="2"/>
  <c r="AW17" i="15"/>
  <c r="CP17" i="2"/>
  <c r="AX17" i="15"/>
  <c r="CR17" i="2"/>
  <c r="AY17" i="15"/>
  <c r="CT17" i="2"/>
  <c r="AZ17" i="15"/>
  <c r="CV17" i="2"/>
  <c r="BA17" i="15"/>
  <c r="CX17" i="2"/>
  <c r="BB17" i="15"/>
  <c r="CZ17" i="2"/>
  <c r="BC17" i="15"/>
  <c r="DB17" i="2"/>
  <c r="BD17" i="15"/>
  <c r="DD17" i="2"/>
  <c r="BE17" i="15"/>
  <c r="DF17" i="2"/>
  <c r="BF17" i="15"/>
  <c r="DH17" i="2"/>
  <c r="BG17" i="15"/>
  <c r="DJ17" i="2"/>
  <c r="BH17" i="15"/>
  <c r="DL17" i="2"/>
  <c r="BI17" i="15"/>
  <c r="DN17" i="2"/>
  <c r="BJ17" i="15"/>
  <c r="DP17" i="2"/>
  <c r="BK17" i="15"/>
  <c r="DR17" i="2"/>
  <c r="BL17" i="15"/>
  <c r="DT17" i="2"/>
  <c r="BM17" i="15"/>
  <c r="DV17" i="2"/>
  <c r="BN17" i="15"/>
  <c r="DX17" i="2"/>
  <c r="BO17" i="15"/>
  <c r="DZ17" i="2"/>
  <c r="BP17" i="15"/>
  <c r="EB17" i="2"/>
  <c r="BQ17" i="15"/>
  <c r="ED17" i="2"/>
  <c r="BR17" i="15"/>
  <c r="BS17" i="15"/>
  <c r="BT17" i="15"/>
  <c r="BU17" i="15"/>
  <c r="J17" i="2"/>
  <c r="H17" i="15"/>
  <c r="G17" i="15"/>
  <c r="L18" i="2"/>
  <c r="I18" i="15"/>
  <c r="N18" i="2"/>
  <c r="J18" i="15"/>
  <c r="P18" i="2"/>
  <c r="K18" i="15"/>
  <c r="R18" i="2"/>
  <c r="L18" i="15"/>
  <c r="T18" i="2"/>
  <c r="M18" i="15"/>
  <c r="V18" i="2"/>
  <c r="N18" i="15"/>
  <c r="X18" i="2"/>
  <c r="O18" i="15"/>
  <c r="Z18" i="2"/>
  <c r="P18" i="15"/>
  <c r="AB18" i="2"/>
  <c r="Q18" i="15"/>
  <c r="AD18" i="2"/>
  <c r="R18" i="15"/>
  <c r="AF18" i="2"/>
  <c r="S18" i="15"/>
  <c r="AH18" i="2"/>
  <c r="T18" i="15"/>
  <c r="AJ18" i="2"/>
  <c r="U18" i="15"/>
  <c r="AL18" i="2"/>
  <c r="V18" i="15"/>
  <c r="AN18" i="2"/>
  <c r="W18" i="15"/>
  <c r="AP18" i="2"/>
  <c r="X18" i="15"/>
  <c r="AR18" i="2"/>
  <c r="Y18" i="15"/>
  <c r="AT18" i="2"/>
  <c r="Z18" i="15"/>
  <c r="AV18" i="2"/>
  <c r="AA18" i="15"/>
  <c r="AX18" i="2"/>
  <c r="AB18" i="15"/>
  <c r="AZ18" i="2"/>
  <c r="AC18" i="15"/>
  <c r="BB18" i="2"/>
  <c r="AD18" i="15"/>
  <c r="BD18" i="2"/>
  <c r="AE18" i="15"/>
  <c r="BF18" i="2"/>
  <c r="AF18" i="15"/>
  <c r="BH18" i="2"/>
  <c r="AG18" i="15"/>
  <c r="BJ18" i="2"/>
  <c r="AH18" i="15"/>
  <c r="BL18" i="2"/>
  <c r="AI18" i="15"/>
  <c r="BN18" i="2"/>
  <c r="AJ18" i="15"/>
  <c r="BP18" i="2"/>
  <c r="AK18" i="15"/>
  <c r="BR18" i="2"/>
  <c r="AL18" i="15"/>
  <c r="BT18" i="2"/>
  <c r="AM18" i="15"/>
  <c r="BV18" i="2"/>
  <c r="AN18" i="15"/>
  <c r="BX18" i="2"/>
  <c r="AO18" i="15"/>
  <c r="BZ18" i="2"/>
  <c r="AP18" i="15"/>
  <c r="CB18" i="2"/>
  <c r="AQ18" i="15"/>
  <c r="CD18" i="2"/>
  <c r="AR18" i="15"/>
  <c r="CF18" i="2"/>
  <c r="AS18" i="15"/>
  <c r="CH18" i="2"/>
  <c r="AT18" i="15"/>
  <c r="CJ18" i="2"/>
  <c r="AU18" i="15"/>
  <c r="CL18" i="2"/>
  <c r="AV18" i="15"/>
  <c r="CN18" i="2"/>
  <c r="AW18" i="15"/>
  <c r="CP18" i="2"/>
  <c r="AX18" i="15"/>
  <c r="CR18" i="2"/>
  <c r="AY18" i="15"/>
  <c r="CT18" i="2"/>
  <c r="AZ18" i="15"/>
  <c r="CV18" i="2"/>
  <c r="BA18" i="15"/>
  <c r="CX18" i="2"/>
  <c r="BB18" i="15"/>
  <c r="CZ18" i="2"/>
  <c r="BC18" i="15"/>
  <c r="DB18" i="2"/>
  <c r="BD18" i="15"/>
  <c r="DD18" i="2"/>
  <c r="BE18" i="15"/>
  <c r="DF18" i="2"/>
  <c r="BF18" i="15"/>
  <c r="DH18" i="2"/>
  <c r="BG18" i="15"/>
  <c r="DJ18" i="2"/>
  <c r="BH18" i="15"/>
  <c r="DL18" i="2"/>
  <c r="BI18" i="15"/>
  <c r="DN18" i="2"/>
  <c r="BJ18" i="15"/>
  <c r="DP18" i="2"/>
  <c r="BK18" i="15"/>
  <c r="DR18" i="2"/>
  <c r="BL18" i="15"/>
  <c r="DT18" i="2"/>
  <c r="BM18" i="15"/>
  <c r="DV18" i="2"/>
  <c r="BN18" i="15"/>
  <c r="DX18" i="2"/>
  <c r="BO18" i="15"/>
  <c r="DZ18" i="2"/>
  <c r="BP18" i="15"/>
  <c r="EB18" i="2"/>
  <c r="BQ18" i="15"/>
  <c r="ED18" i="2"/>
  <c r="BR18" i="15"/>
  <c r="BS18" i="15"/>
  <c r="BT18" i="15"/>
  <c r="BU18" i="15"/>
  <c r="J18" i="2"/>
  <c r="H18" i="15"/>
  <c r="G18" i="15"/>
  <c r="L19" i="2"/>
  <c r="I19" i="15"/>
  <c r="N19" i="2"/>
  <c r="J19" i="15"/>
  <c r="P19" i="2"/>
  <c r="K19" i="15"/>
  <c r="R19" i="2"/>
  <c r="L19" i="15"/>
  <c r="T19" i="2"/>
  <c r="M19" i="15"/>
  <c r="V19" i="2"/>
  <c r="N19" i="15"/>
  <c r="X19" i="2"/>
  <c r="O19" i="15"/>
  <c r="Z19" i="2"/>
  <c r="P19" i="15"/>
  <c r="AB19" i="2"/>
  <c r="Q19" i="15"/>
  <c r="AD19" i="2"/>
  <c r="R19" i="15"/>
  <c r="AF19" i="2"/>
  <c r="S19" i="15"/>
  <c r="AH19" i="2"/>
  <c r="T19" i="15"/>
  <c r="AJ19" i="2"/>
  <c r="U19" i="15"/>
  <c r="AL19" i="2"/>
  <c r="V19" i="15"/>
  <c r="AN19" i="2"/>
  <c r="W19" i="15"/>
  <c r="AP19" i="2"/>
  <c r="X19" i="15"/>
  <c r="AR19" i="2"/>
  <c r="Y19" i="15"/>
  <c r="AT19" i="2"/>
  <c r="Z19" i="15"/>
  <c r="AV19" i="2"/>
  <c r="AA19" i="15"/>
  <c r="AX19" i="2"/>
  <c r="AB19" i="15"/>
  <c r="AZ19" i="2"/>
  <c r="AC19" i="15"/>
  <c r="BB19" i="2"/>
  <c r="AD19" i="15"/>
  <c r="BD19" i="2"/>
  <c r="AE19" i="15"/>
  <c r="BF19" i="2"/>
  <c r="AF19" i="15"/>
  <c r="BH19" i="2"/>
  <c r="AG19" i="15"/>
  <c r="BJ19" i="2"/>
  <c r="AH19" i="15"/>
  <c r="BL19" i="2"/>
  <c r="AI19" i="15"/>
  <c r="BN19" i="2"/>
  <c r="AJ19" i="15"/>
  <c r="BP19" i="2"/>
  <c r="AK19" i="15"/>
  <c r="BR19" i="2"/>
  <c r="AL19" i="15"/>
  <c r="BT19" i="2"/>
  <c r="AM19" i="15"/>
  <c r="BV19" i="2"/>
  <c r="AN19" i="15"/>
  <c r="BX19" i="2"/>
  <c r="AO19" i="15"/>
  <c r="BZ19" i="2"/>
  <c r="AP19" i="15"/>
  <c r="CB19" i="2"/>
  <c r="AQ19" i="15"/>
  <c r="CD19" i="2"/>
  <c r="AR19" i="15"/>
  <c r="CF19" i="2"/>
  <c r="AS19" i="15"/>
  <c r="CH19" i="2"/>
  <c r="AT19" i="15"/>
  <c r="CJ19" i="2"/>
  <c r="AU19" i="15"/>
  <c r="CL19" i="2"/>
  <c r="AV19" i="15"/>
  <c r="CN19" i="2"/>
  <c r="AW19" i="15"/>
  <c r="CP19" i="2"/>
  <c r="AX19" i="15"/>
  <c r="CR19" i="2"/>
  <c r="AY19" i="15"/>
  <c r="CT19" i="2"/>
  <c r="AZ19" i="15"/>
  <c r="CV19" i="2"/>
  <c r="BA19" i="15"/>
  <c r="CX19" i="2"/>
  <c r="BB19" i="15"/>
  <c r="CZ19" i="2"/>
  <c r="BC19" i="15"/>
  <c r="DB19" i="2"/>
  <c r="BD19" i="15"/>
  <c r="DD19" i="2"/>
  <c r="BE19" i="15"/>
  <c r="DF19" i="2"/>
  <c r="BF19" i="15"/>
  <c r="DH19" i="2"/>
  <c r="BG19" i="15"/>
  <c r="DJ19" i="2"/>
  <c r="BH19" i="15"/>
  <c r="DL19" i="2"/>
  <c r="BI19" i="15"/>
  <c r="DN19" i="2"/>
  <c r="BJ19" i="15"/>
  <c r="DP19" i="2"/>
  <c r="BK19" i="15"/>
  <c r="DR19" i="2"/>
  <c r="BL19" i="15"/>
  <c r="DT19" i="2"/>
  <c r="BM19" i="15"/>
  <c r="DV19" i="2"/>
  <c r="BN19" i="15"/>
  <c r="DX19" i="2"/>
  <c r="BO19" i="15"/>
  <c r="DZ19" i="2"/>
  <c r="BP19" i="15"/>
  <c r="EB19" i="2"/>
  <c r="BQ19" i="15"/>
  <c r="ED19" i="2"/>
  <c r="BR19" i="15"/>
  <c r="BS19" i="15"/>
  <c r="BT19" i="15"/>
  <c r="BU19" i="15"/>
  <c r="J19" i="2"/>
  <c r="H19" i="15"/>
  <c r="G19" i="15"/>
  <c r="L20" i="2"/>
  <c r="I20" i="15"/>
  <c r="N20" i="2"/>
  <c r="J20" i="15"/>
  <c r="P20" i="2"/>
  <c r="K20" i="15"/>
  <c r="R20" i="2"/>
  <c r="L20" i="15"/>
  <c r="T20" i="2"/>
  <c r="M20" i="15"/>
  <c r="V20" i="2"/>
  <c r="N20" i="15"/>
  <c r="X20" i="2"/>
  <c r="O20" i="15"/>
  <c r="Z20" i="2"/>
  <c r="P20" i="15"/>
  <c r="AB20" i="2"/>
  <c r="Q20" i="15"/>
  <c r="AD20" i="2"/>
  <c r="R20" i="15"/>
  <c r="AF20" i="2"/>
  <c r="S20" i="15"/>
  <c r="AH20" i="2"/>
  <c r="T20" i="15"/>
  <c r="AJ20" i="2"/>
  <c r="U20" i="15"/>
  <c r="AL20" i="2"/>
  <c r="V20" i="15"/>
  <c r="AN20" i="2"/>
  <c r="W20" i="15"/>
  <c r="AP20" i="2"/>
  <c r="X20" i="15"/>
  <c r="AR20" i="2"/>
  <c r="Y20" i="15"/>
  <c r="AT20" i="2"/>
  <c r="Z20" i="15"/>
  <c r="AV20" i="2"/>
  <c r="AA20" i="15"/>
  <c r="AX20" i="2"/>
  <c r="AB20" i="15"/>
  <c r="AZ20" i="2"/>
  <c r="AC20" i="15"/>
  <c r="BB20" i="2"/>
  <c r="AD20" i="15"/>
  <c r="BD20" i="2"/>
  <c r="AE20" i="15"/>
  <c r="BF20" i="2"/>
  <c r="AF20" i="15"/>
  <c r="BH20" i="2"/>
  <c r="AG20" i="15"/>
  <c r="BJ20" i="2"/>
  <c r="AH20" i="15"/>
  <c r="BL20" i="2"/>
  <c r="AI20" i="15"/>
  <c r="BN20" i="2"/>
  <c r="AJ20" i="15"/>
  <c r="BP20" i="2"/>
  <c r="AK20" i="15"/>
  <c r="BR20" i="2"/>
  <c r="AL20" i="15"/>
  <c r="BT20" i="2"/>
  <c r="AM20" i="15"/>
  <c r="BV20" i="2"/>
  <c r="AN20" i="15"/>
  <c r="BX20" i="2"/>
  <c r="AO20" i="15"/>
  <c r="BZ20" i="2"/>
  <c r="AP20" i="15"/>
  <c r="CB20" i="2"/>
  <c r="AQ20" i="15"/>
  <c r="CD20" i="2"/>
  <c r="AR20" i="15"/>
  <c r="CF20" i="2"/>
  <c r="AS20" i="15"/>
  <c r="CH20" i="2"/>
  <c r="AT20" i="15"/>
  <c r="CJ20" i="2"/>
  <c r="AU20" i="15"/>
  <c r="CL20" i="2"/>
  <c r="AV20" i="15"/>
  <c r="CN20" i="2"/>
  <c r="AW20" i="15"/>
  <c r="CP20" i="2"/>
  <c r="AX20" i="15"/>
  <c r="CR20" i="2"/>
  <c r="AY20" i="15"/>
  <c r="CT20" i="2"/>
  <c r="AZ20" i="15"/>
  <c r="CV20" i="2"/>
  <c r="BA20" i="15"/>
  <c r="CX20" i="2"/>
  <c r="BB20" i="15"/>
  <c r="CZ20" i="2"/>
  <c r="BC20" i="15"/>
  <c r="DB20" i="2"/>
  <c r="BD20" i="15"/>
  <c r="DD20" i="2"/>
  <c r="BE20" i="15"/>
  <c r="DF20" i="2"/>
  <c r="BF20" i="15"/>
  <c r="DH20" i="2"/>
  <c r="BG20" i="15"/>
  <c r="DJ20" i="2"/>
  <c r="BH20" i="15"/>
  <c r="DL20" i="2"/>
  <c r="BI20" i="15"/>
  <c r="DN20" i="2"/>
  <c r="BJ20" i="15"/>
  <c r="DP20" i="2"/>
  <c r="BK20" i="15"/>
  <c r="DR20" i="2"/>
  <c r="BL20" i="15"/>
  <c r="DT20" i="2"/>
  <c r="BM20" i="15"/>
  <c r="DV20" i="2"/>
  <c r="BN20" i="15"/>
  <c r="DX20" i="2"/>
  <c r="BO20" i="15"/>
  <c r="DZ20" i="2"/>
  <c r="BP20" i="15"/>
  <c r="EB20" i="2"/>
  <c r="BQ20" i="15"/>
  <c r="ED20" i="2"/>
  <c r="BR20" i="15"/>
  <c r="BS20" i="15"/>
  <c r="BT20" i="15"/>
  <c r="BU20" i="15"/>
  <c r="J20" i="2"/>
  <c r="H20" i="15"/>
  <c r="G20" i="15"/>
  <c r="L21" i="2"/>
  <c r="I21" i="15"/>
  <c r="N21" i="2"/>
  <c r="J21" i="15"/>
  <c r="P21" i="2"/>
  <c r="K21" i="15"/>
  <c r="R21" i="2"/>
  <c r="L21" i="15"/>
  <c r="T21" i="2"/>
  <c r="M21" i="15"/>
  <c r="V21" i="2"/>
  <c r="N21" i="15"/>
  <c r="X21" i="2"/>
  <c r="O21" i="15"/>
  <c r="Z21" i="2"/>
  <c r="P21" i="15"/>
  <c r="AB21" i="2"/>
  <c r="Q21" i="15"/>
  <c r="AD21" i="2"/>
  <c r="R21" i="15"/>
  <c r="AF21" i="2"/>
  <c r="S21" i="15"/>
  <c r="AH21" i="2"/>
  <c r="T21" i="15"/>
  <c r="AJ21" i="2"/>
  <c r="U21" i="15"/>
  <c r="AL21" i="2"/>
  <c r="V21" i="15"/>
  <c r="AN21" i="2"/>
  <c r="W21" i="15"/>
  <c r="AP21" i="2"/>
  <c r="X21" i="15"/>
  <c r="AR21" i="2"/>
  <c r="Y21" i="15"/>
  <c r="AT21" i="2"/>
  <c r="Z21" i="15"/>
  <c r="AV21" i="2"/>
  <c r="AA21" i="15"/>
  <c r="AX21" i="2"/>
  <c r="AB21" i="15"/>
  <c r="AZ21" i="2"/>
  <c r="AC21" i="15"/>
  <c r="BB21" i="2"/>
  <c r="AD21" i="15"/>
  <c r="BD21" i="2"/>
  <c r="AE21" i="15"/>
  <c r="BF21" i="2"/>
  <c r="AF21" i="15"/>
  <c r="BH21" i="2"/>
  <c r="AG21" i="15"/>
  <c r="BJ21" i="2"/>
  <c r="AH21" i="15"/>
  <c r="BL21" i="2"/>
  <c r="AI21" i="15"/>
  <c r="BN21" i="2"/>
  <c r="AJ21" i="15"/>
  <c r="BP21" i="2"/>
  <c r="AK21" i="15"/>
  <c r="BR21" i="2"/>
  <c r="AL21" i="15"/>
  <c r="BT21" i="2"/>
  <c r="AM21" i="15"/>
  <c r="BV21" i="2"/>
  <c r="AN21" i="15"/>
  <c r="BX21" i="2"/>
  <c r="AO21" i="15"/>
  <c r="BZ21" i="2"/>
  <c r="AP21" i="15"/>
  <c r="CB21" i="2"/>
  <c r="AQ21" i="15"/>
  <c r="CD21" i="2"/>
  <c r="AR21" i="15"/>
  <c r="CF21" i="2"/>
  <c r="AS21" i="15"/>
  <c r="CH21" i="2"/>
  <c r="AT21" i="15"/>
  <c r="CJ21" i="2"/>
  <c r="AU21" i="15"/>
  <c r="CL21" i="2"/>
  <c r="AV21" i="15"/>
  <c r="CN21" i="2"/>
  <c r="AW21" i="15"/>
  <c r="CP21" i="2"/>
  <c r="AX21" i="15"/>
  <c r="CR21" i="2"/>
  <c r="AY21" i="15"/>
  <c r="CT21" i="2"/>
  <c r="AZ21" i="15"/>
  <c r="CV21" i="2"/>
  <c r="BA21" i="15"/>
  <c r="CX21" i="2"/>
  <c r="BB21" i="15"/>
  <c r="CZ21" i="2"/>
  <c r="BC21" i="15"/>
  <c r="DB21" i="2"/>
  <c r="BD21" i="15"/>
  <c r="DD21" i="2"/>
  <c r="BE21" i="15"/>
  <c r="DF21" i="2"/>
  <c r="BF21" i="15"/>
  <c r="DH21" i="2"/>
  <c r="BG21" i="15"/>
  <c r="DJ21" i="2"/>
  <c r="BH21" i="15"/>
  <c r="DL21" i="2"/>
  <c r="BI21" i="15"/>
  <c r="DN21" i="2"/>
  <c r="BJ21" i="15"/>
  <c r="DP21" i="2"/>
  <c r="BK21" i="15"/>
  <c r="DR21" i="2"/>
  <c r="BL21" i="15"/>
  <c r="DT21" i="2"/>
  <c r="BM21" i="15"/>
  <c r="DV21" i="2"/>
  <c r="BN21" i="15"/>
  <c r="DX21" i="2"/>
  <c r="BO21" i="15"/>
  <c r="DZ21" i="2"/>
  <c r="BP21" i="15"/>
  <c r="EB21" i="2"/>
  <c r="BQ21" i="15"/>
  <c r="ED21" i="2"/>
  <c r="BR21" i="15"/>
  <c r="BS21" i="15"/>
  <c r="BT21" i="15"/>
  <c r="BU21" i="15"/>
  <c r="J21" i="2"/>
  <c r="H21" i="15"/>
  <c r="G21" i="15"/>
  <c r="L22" i="2"/>
  <c r="I22" i="15"/>
  <c r="N22" i="2"/>
  <c r="J22" i="15"/>
  <c r="P22" i="2"/>
  <c r="K22" i="15"/>
  <c r="R22" i="2"/>
  <c r="L22" i="15"/>
  <c r="T22" i="2"/>
  <c r="M22" i="15"/>
  <c r="V22" i="2"/>
  <c r="N22" i="15"/>
  <c r="X22" i="2"/>
  <c r="O22" i="15"/>
  <c r="Z22" i="2"/>
  <c r="P22" i="15"/>
  <c r="AB22" i="2"/>
  <c r="Q22" i="15"/>
  <c r="AD22" i="2"/>
  <c r="R22" i="15"/>
  <c r="AF22" i="2"/>
  <c r="S22" i="15"/>
  <c r="AH22" i="2"/>
  <c r="T22" i="15"/>
  <c r="AJ22" i="2"/>
  <c r="U22" i="15"/>
  <c r="AL22" i="2"/>
  <c r="V22" i="15"/>
  <c r="AN22" i="2"/>
  <c r="W22" i="15"/>
  <c r="AP22" i="2"/>
  <c r="X22" i="15"/>
  <c r="AR22" i="2"/>
  <c r="Y22" i="15"/>
  <c r="AT22" i="2"/>
  <c r="Z22" i="15"/>
  <c r="AV22" i="2"/>
  <c r="AA22" i="15"/>
  <c r="AX22" i="2"/>
  <c r="AB22" i="15"/>
  <c r="AZ22" i="2"/>
  <c r="AC22" i="15"/>
  <c r="BB22" i="2"/>
  <c r="AD22" i="15"/>
  <c r="BD22" i="2"/>
  <c r="AE22" i="15"/>
  <c r="BF22" i="2"/>
  <c r="AF22" i="15"/>
  <c r="BH22" i="2"/>
  <c r="AG22" i="15"/>
  <c r="BJ22" i="2"/>
  <c r="AH22" i="15"/>
  <c r="BL22" i="2"/>
  <c r="AI22" i="15"/>
  <c r="BN22" i="2"/>
  <c r="AJ22" i="15"/>
  <c r="BP22" i="2"/>
  <c r="AK22" i="15"/>
  <c r="BR22" i="2"/>
  <c r="AL22" i="15"/>
  <c r="BT22" i="2"/>
  <c r="AM22" i="15"/>
  <c r="BV22" i="2"/>
  <c r="AN22" i="15"/>
  <c r="BX22" i="2"/>
  <c r="AO22" i="15"/>
  <c r="BZ22" i="2"/>
  <c r="AP22" i="15"/>
  <c r="CB22" i="2"/>
  <c r="AQ22" i="15"/>
  <c r="CD22" i="2"/>
  <c r="AR22" i="15"/>
  <c r="CF22" i="2"/>
  <c r="AS22" i="15"/>
  <c r="CH22" i="2"/>
  <c r="AT22" i="15"/>
  <c r="CJ22" i="2"/>
  <c r="AU22" i="15"/>
  <c r="CL22" i="2"/>
  <c r="AV22" i="15"/>
  <c r="CN22" i="2"/>
  <c r="AW22" i="15"/>
  <c r="CP22" i="2"/>
  <c r="AX22" i="15"/>
  <c r="CR22" i="2"/>
  <c r="AY22" i="15"/>
  <c r="CT22" i="2"/>
  <c r="AZ22" i="15"/>
  <c r="CV22" i="2"/>
  <c r="BA22" i="15"/>
  <c r="CX22" i="2"/>
  <c r="BB22" i="15"/>
  <c r="CZ22" i="2"/>
  <c r="BC22" i="15"/>
  <c r="DB22" i="2"/>
  <c r="BD22" i="15"/>
  <c r="DD22" i="2"/>
  <c r="BE22" i="15"/>
  <c r="DF22" i="2"/>
  <c r="BF22" i="15"/>
  <c r="DH22" i="2"/>
  <c r="BG22" i="15"/>
  <c r="DJ22" i="2"/>
  <c r="BH22" i="15"/>
  <c r="DL22" i="2"/>
  <c r="BI22" i="15"/>
  <c r="DN22" i="2"/>
  <c r="BJ22" i="15"/>
  <c r="DP22" i="2"/>
  <c r="BK22" i="15"/>
  <c r="DR22" i="2"/>
  <c r="BL22" i="15"/>
  <c r="DT22" i="2"/>
  <c r="BM22" i="15"/>
  <c r="DV22" i="2"/>
  <c r="BN22" i="15"/>
  <c r="DX22" i="2"/>
  <c r="BO22" i="15"/>
  <c r="DZ22" i="2"/>
  <c r="BP22" i="15"/>
  <c r="EB22" i="2"/>
  <c r="BQ22" i="15"/>
  <c r="ED22" i="2"/>
  <c r="BR22" i="15"/>
  <c r="BS22" i="15"/>
  <c r="BT22" i="15"/>
  <c r="BU22" i="15"/>
  <c r="J22" i="2"/>
  <c r="H22" i="15"/>
  <c r="G22" i="15"/>
  <c r="L23" i="2"/>
  <c r="I23" i="15"/>
  <c r="N23" i="2"/>
  <c r="J23" i="15"/>
  <c r="P23" i="2"/>
  <c r="K23" i="15"/>
  <c r="R23" i="2"/>
  <c r="L23" i="15"/>
  <c r="T23" i="2"/>
  <c r="M23" i="15"/>
  <c r="V23" i="2"/>
  <c r="N23" i="15"/>
  <c r="X23" i="2"/>
  <c r="O23" i="15"/>
  <c r="Z23" i="2"/>
  <c r="P23" i="15"/>
  <c r="AB23" i="2"/>
  <c r="Q23" i="15"/>
  <c r="AD23" i="2"/>
  <c r="R23" i="15"/>
  <c r="AF23" i="2"/>
  <c r="S23" i="15"/>
  <c r="AH23" i="2"/>
  <c r="T23" i="15"/>
  <c r="AJ23" i="2"/>
  <c r="U23" i="15"/>
  <c r="AL23" i="2"/>
  <c r="V23" i="15"/>
  <c r="AN23" i="2"/>
  <c r="W23" i="15"/>
  <c r="AP23" i="2"/>
  <c r="X23" i="15"/>
  <c r="AR23" i="2"/>
  <c r="Y23" i="15"/>
  <c r="AT23" i="2"/>
  <c r="Z23" i="15"/>
  <c r="AV23" i="2"/>
  <c r="AA23" i="15"/>
  <c r="AX23" i="2"/>
  <c r="AB23" i="15"/>
  <c r="AZ23" i="2"/>
  <c r="AC23" i="15"/>
  <c r="BB23" i="2"/>
  <c r="AD23" i="15"/>
  <c r="BD23" i="2"/>
  <c r="AE23" i="15"/>
  <c r="BF23" i="2"/>
  <c r="AF23" i="15"/>
  <c r="BH23" i="2"/>
  <c r="AG23" i="15"/>
  <c r="BJ23" i="2"/>
  <c r="AH23" i="15"/>
  <c r="BL23" i="2"/>
  <c r="AI23" i="15"/>
  <c r="BN23" i="2"/>
  <c r="AJ23" i="15"/>
  <c r="BP23" i="2"/>
  <c r="AK23" i="15"/>
  <c r="BR23" i="2"/>
  <c r="AL23" i="15"/>
  <c r="BT23" i="2"/>
  <c r="AM23" i="15"/>
  <c r="BV23" i="2"/>
  <c r="AN23" i="15"/>
  <c r="BX23" i="2"/>
  <c r="AO23" i="15"/>
  <c r="BZ23" i="2"/>
  <c r="AP23" i="15"/>
  <c r="CB23" i="2"/>
  <c r="AQ23" i="15"/>
  <c r="CD23" i="2"/>
  <c r="AR23" i="15"/>
  <c r="CF23" i="2"/>
  <c r="AS23" i="15"/>
  <c r="CH23" i="2"/>
  <c r="AT23" i="15"/>
  <c r="CJ23" i="2"/>
  <c r="AU23" i="15"/>
  <c r="CL23" i="2"/>
  <c r="AV23" i="15"/>
  <c r="CN23" i="2"/>
  <c r="AW23" i="15"/>
  <c r="CP23" i="2"/>
  <c r="AX23" i="15"/>
  <c r="CR23" i="2"/>
  <c r="AY23" i="15"/>
  <c r="CT23" i="2"/>
  <c r="AZ23" i="15"/>
  <c r="CV23" i="2"/>
  <c r="BA23" i="15"/>
  <c r="CX23" i="2"/>
  <c r="BB23" i="15"/>
  <c r="CZ23" i="2"/>
  <c r="BC23" i="15"/>
  <c r="DB23" i="2"/>
  <c r="BD23" i="15"/>
  <c r="DD23" i="2"/>
  <c r="BE23" i="15"/>
  <c r="DF23" i="2"/>
  <c r="BF23" i="15"/>
  <c r="DH23" i="2"/>
  <c r="BG23" i="15"/>
  <c r="DJ23" i="2"/>
  <c r="BH23" i="15"/>
  <c r="DL23" i="2"/>
  <c r="BI23" i="15"/>
  <c r="DN23" i="2"/>
  <c r="BJ23" i="15"/>
  <c r="DP23" i="2"/>
  <c r="BK23" i="15"/>
  <c r="DR23" i="2"/>
  <c r="BL23" i="15"/>
  <c r="DT23" i="2"/>
  <c r="BM23" i="15"/>
  <c r="DV23" i="2"/>
  <c r="BN23" i="15"/>
  <c r="DX23" i="2"/>
  <c r="BO23" i="15"/>
  <c r="DZ23" i="2"/>
  <c r="BP23" i="15"/>
  <c r="EB23" i="2"/>
  <c r="BQ23" i="15"/>
  <c r="ED23" i="2"/>
  <c r="BR23" i="15"/>
  <c r="BS23" i="15"/>
  <c r="BT23" i="15"/>
  <c r="BU23" i="15"/>
  <c r="J23" i="2"/>
  <c r="H23" i="15"/>
  <c r="G23" i="15"/>
  <c r="L24" i="2"/>
  <c r="I24" i="15"/>
  <c r="N24" i="2"/>
  <c r="J24" i="15"/>
  <c r="P24" i="2"/>
  <c r="K24" i="15"/>
  <c r="R24" i="2"/>
  <c r="L24" i="15"/>
  <c r="T24" i="2"/>
  <c r="M24" i="15"/>
  <c r="V24" i="2"/>
  <c r="N24" i="15"/>
  <c r="X24" i="2"/>
  <c r="O24" i="15"/>
  <c r="Z24" i="2"/>
  <c r="P24" i="15"/>
  <c r="AB24" i="2"/>
  <c r="Q24" i="15"/>
  <c r="AD24" i="2"/>
  <c r="R24" i="15"/>
  <c r="AF24" i="2"/>
  <c r="S24" i="15"/>
  <c r="AH24" i="2"/>
  <c r="T24" i="15"/>
  <c r="AJ24" i="2"/>
  <c r="U24" i="15"/>
  <c r="AL24" i="2"/>
  <c r="V24" i="15"/>
  <c r="AN24" i="2"/>
  <c r="W24" i="15"/>
  <c r="AP24" i="2"/>
  <c r="X24" i="15"/>
  <c r="AR24" i="2"/>
  <c r="Y24" i="15"/>
  <c r="AT24" i="2"/>
  <c r="Z24" i="15"/>
  <c r="AV24" i="2"/>
  <c r="AA24" i="15"/>
  <c r="AX24" i="2"/>
  <c r="AB24" i="15"/>
  <c r="AZ24" i="2"/>
  <c r="AC24" i="15"/>
  <c r="BB24" i="2"/>
  <c r="AD24" i="15"/>
  <c r="BD24" i="2"/>
  <c r="AE24" i="15"/>
  <c r="BF24" i="2"/>
  <c r="AF24" i="15"/>
  <c r="BH24" i="2"/>
  <c r="AG24" i="15"/>
  <c r="BJ24" i="2"/>
  <c r="AH24" i="15"/>
  <c r="BL24" i="2"/>
  <c r="AI24" i="15"/>
  <c r="BN24" i="2"/>
  <c r="AJ24" i="15"/>
  <c r="BP24" i="2"/>
  <c r="AK24" i="15"/>
  <c r="BR24" i="2"/>
  <c r="AL24" i="15"/>
  <c r="BT24" i="2"/>
  <c r="AM24" i="15"/>
  <c r="BV24" i="2"/>
  <c r="AN24" i="15"/>
  <c r="BX24" i="2"/>
  <c r="AO24" i="15"/>
  <c r="BZ24" i="2"/>
  <c r="AP24" i="15"/>
  <c r="CB24" i="2"/>
  <c r="AQ24" i="15"/>
  <c r="CD24" i="2"/>
  <c r="AR24" i="15"/>
  <c r="CF24" i="2"/>
  <c r="AS24" i="15"/>
  <c r="CH24" i="2"/>
  <c r="AT24" i="15"/>
  <c r="CJ24" i="2"/>
  <c r="AU24" i="15"/>
  <c r="CL24" i="2"/>
  <c r="AV24" i="15"/>
  <c r="CN24" i="2"/>
  <c r="AW24" i="15"/>
  <c r="CP24" i="2"/>
  <c r="AX24" i="15"/>
  <c r="CR24" i="2"/>
  <c r="AY24" i="15"/>
  <c r="CT24" i="2"/>
  <c r="AZ24" i="15"/>
  <c r="CV24" i="2"/>
  <c r="BA24" i="15"/>
  <c r="CX24" i="2"/>
  <c r="BB24" i="15"/>
  <c r="CZ24" i="2"/>
  <c r="BC24" i="15"/>
  <c r="DB24" i="2"/>
  <c r="BD24" i="15"/>
  <c r="DD24" i="2"/>
  <c r="BE24" i="15"/>
  <c r="DF24" i="2"/>
  <c r="BF24" i="15"/>
  <c r="DH24" i="2"/>
  <c r="BG24" i="15"/>
  <c r="DJ24" i="2"/>
  <c r="BH24" i="15"/>
  <c r="DL24" i="2"/>
  <c r="BI24" i="15"/>
  <c r="DN24" i="2"/>
  <c r="BJ24" i="15"/>
  <c r="DP24" i="2"/>
  <c r="BK24" i="15"/>
  <c r="DR24" i="2"/>
  <c r="BL24" i="15"/>
  <c r="DT24" i="2"/>
  <c r="BM24" i="15"/>
  <c r="DV24" i="2"/>
  <c r="BN24" i="15"/>
  <c r="DX24" i="2"/>
  <c r="BO24" i="15"/>
  <c r="DZ24" i="2"/>
  <c r="BP24" i="15"/>
  <c r="EB24" i="2"/>
  <c r="BQ24" i="15"/>
  <c r="ED24" i="2"/>
  <c r="BR24" i="15"/>
  <c r="BS24" i="15"/>
  <c r="BT24" i="15"/>
  <c r="BU24" i="15"/>
  <c r="J24" i="2"/>
  <c r="H24" i="15"/>
  <c r="G24" i="15"/>
  <c r="L25" i="2"/>
  <c r="I25" i="15"/>
  <c r="N25" i="2"/>
  <c r="J25" i="15"/>
  <c r="P25" i="2"/>
  <c r="K25" i="15"/>
  <c r="R25" i="2"/>
  <c r="L25" i="15"/>
  <c r="T25" i="2"/>
  <c r="M25" i="15"/>
  <c r="V25" i="2"/>
  <c r="N25" i="15"/>
  <c r="X25" i="2"/>
  <c r="O25" i="15"/>
  <c r="Z25" i="2"/>
  <c r="P25" i="15"/>
  <c r="AB25" i="2"/>
  <c r="Q25" i="15"/>
  <c r="AD25" i="2"/>
  <c r="R25" i="15"/>
  <c r="AF25" i="2"/>
  <c r="S25" i="15"/>
  <c r="AH25" i="2"/>
  <c r="T25" i="15"/>
  <c r="AJ25" i="2"/>
  <c r="U25" i="15"/>
  <c r="AL25" i="2"/>
  <c r="V25" i="15"/>
  <c r="AN25" i="2"/>
  <c r="W25" i="15"/>
  <c r="AP25" i="2"/>
  <c r="X25" i="15"/>
  <c r="AR25" i="2"/>
  <c r="Y25" i="15"/>
  <c r="AT25" i="2"/>
  <c r="Z25" i="15"/>
  <c r="AV25" i="2"/>
  <c r="AA25" i="15"/>
  <c r="AX25" i="2"/>
  <c r="AB25" i="15"/>
  <c r="AZ25" i="2"/>
  <c r="AC25" i="15"/>
  <c r="BB25" i="2"/>
  <c r="AD25" i="15"/>
  <c r="BD25" i="2"/>
  <c r="AE25" i="15"/>
  <c r="BF25" i="2"/>
  <c r="AF25" i="15"/>
  <c r="BH25" i="2"/>
  <c r="AG25" i="15"/>
  <c r="BJ25" i="2"/>
  <c r="AH25" i="15"/>
  <c r="BL25" i="2"/>
  <c r="AI25" i="15"/>
  <c r="BN25" i="2"/>
  <c r="AJ25" i="15"/>
  <c r="BP25" i="2"/>
  <c r="AK25" i="15"/>
  <c r="BR25" i="2"/>
  <c r="AL25" i="15"/>
  <c r="BT25" i="2"/>
  <c r="AM25" i="15"/>
  <c r="BV25" i="2"/>
  <c r="AN25" i="15"/>
  <c r="BX25" i="2"/>
  <c r="AO25" i="15"/>
  <c r="BZ25" i="2"/>
  <c r="AP25" i="15"/>
  <c r="CB25" i="2"/>
  <c r="AQ25" i="15"/>
  <c r="CD25" i="2"/>
  <c r="AR25" i="15"/>
  <c r="CF25" i="2"/>
  <c r="AS25" i="15"/>
  <c r="CH25" i="2"/>
  <c r="AT25" i="15"/>
  <c r="CJ25" i="2"/>
  <c r="AU25" i="15"/>
  <c r="CL25" i="2"/>
  <c r="AV25" i="15"/>
  <c r="CN25" i="2"/>
  <c r="AW25" i="15"/>
  <c r="CP25" i="2"/>
  <c r="AX25" i="15"/>
  <c r="CR25" i="2"/>
  <c r="AY25" i="15"/>
  <c r="CT25" i="2"/>
  <c r="AZ25" i="15"/>
  <c r="CV25" i="2"/>
  <c r="BA25" i="15"/>
  <c r="CX25" i="2"/>
  <c r="BB25" i="15"/>
  <c r="CZ25" i="2"/>
  <c r="BC25" i="15"/>
  <c r="DB25" i="2"/>
  <c r="BD25" i="15"/>
  <c r="DD25" i="2"/>
  <c r="BE25" i="15"/>
  <c r="DF25" i="2"/>
  <c r="BF25" i="15"/>
  <c r="DH25" i="2"/>
  <c r="BG25" i="15"/>
  <c r="DJ25" i="2"/>
  <c r="BH25" i="15"/>
  <c r="DL25" i="2"/>
  <c r="BI25" i="15"/>
  <c r="DN25" i="2"/>
  <c r="BJ25" i="15"/>
  <c r="DP25" i="2"/>
  <c r="BK25" i="15"/>
  <c r="DR25" i="2"/>
  <c r="BL25" i="15"/>
  <c r="DT25" i="2"/>
  <c r="BM25" i="15"/>
  <c r="DV25" i="2"/>
  <c r="BN25" i="15"/>
  <c r="DX25" i="2"/>
  <c r="BO25" i="15"/>
  <c r="DZ25" i="2"/>
  <c r="BP25" i="15"/>
  <c r="EB25" i="2"/>
  <c r="BQ25" i="15"/>
  <c r="ED25" i="2"/>
  <c r="BR25" i="15"/>
  <c r="BS25" i="15"/>
  <c r="BT25" i="15"/>
  <c r="BU25" i="15"/>
  <c r="J25" i="2"/>
  <c r="H25" i="15"/>
  <c r="G25" i="15"/>
  <c r="L26" i="2"/>
  <c r="I26" i="15"/>
  <c r="N26" i="2"/>
  <c r="J26" i="15"/>
  <c r="P26" i="2"/>
  <c r="K26" i="15"/>
  <c r="R26" i="2"/>
  <c r="L26" i="15"/>
  <c r="T26" i="2"/>
  <c r="M26" i="15"/>
  <c r="V26" i="2"/>
  <c r="N26" i="15"/>
  <c r="X26" i="2"/>
  <c r="O26" i="15"/>
  <c r="Z26" i="2"/>
  <c r="P26" i="15"/>
  <c r="AB26" i="2"/>
  <c r="Q26" i="15"/>
  <c r="AD26" i="2"/>
  <c r="R26" i="15"/>
  <c r="AF26" i="2"/>
  <c r="S26" i="15"/>
  <c r="AH26" i="2"/>
  <c r="T26" i="15"/>
  <c r="AJ26" i="2"/>
  <c r="U26" i="15"/>
  <c r="AL26" i="2"/>
  <c r="V26" i="15"/>
  <c r="AN26" i="2"/>
  <c r="W26" i="15"/>
  <c r="AP26" i="2"/>
  <c r="X26" i="15"/>
  <c r="AR26" i="2"/>
  <c r="Y26" i="15"/>
  <c r="AT26" i="2"/>
  <c r="Z26" i="15"/>
  <c r="AV26" i="2"/>
  <c r="AA26" i="15"/>
  <c r="AX26" i="2"/>
  <c r="AB26" i="15"/>
  <c r="AZ26" i="2"/>
  <c r="AC26" i="15"/>
  <c r="BB26" i="2"/>
  <c r="AD26" i="15"/>
  <c r="BD26" i="2"/>
  <c r="AE26" i="15"/>
  <c r="BF26" i="2"/>
  <c r="AF26" i="15"/>
  <c r="BH26" i="2"/>
  <c r="AG26" i="15"/>
  <c r="BJ26" i="2"/>
  <c r="AH26" i="15"/>
  <c r="BL26" i="2"/>
  <c r="AI26" i="15"/>
  <c r="BN26" i="2"/>
  <c r="AJ26" i="15"/>
  <c r="BP26" i="2"/>
  <c r="AK26" i="15"/>
  <c r="BR26" i="2"/>
  <c r="AL26" i="15"/>
  <c r="BT26" i="2"/>
  <c r="AM26" i="15"/>
  <c r="BV26" i="2"/>
  <c r="AN26" i="15"/>
  <c r="BX26" i="2"/>
  <c r="AO26" i="15"/>
  <c r="BZ26" i="2"/>
  <c r="AP26" i="15"/>
  <c r="CB26" i="2"/>
  <c r="AQ26" i="15"/>
  <c r="CD26" i="2"/>
  <c r="AR26" i="15"/>
  <c r="CF26" i="2"/>
  <c r="AS26" i="15"/>
  <c r="CH26" i="2"/>
  <c r="AT26" i="15"/>
  <c r="CJ26" i="2"/>
  <c r="AU26" i="15"/>
  <c r="CL26" i="2"/>
  <c r="AV26" i="15"/>
  <c r="CN26" i="2"/>
  <c r="AW26" i="15"/>
  <c r="CP26" i="2"/>
  <c r="AX26" i="15"/>
  <c r="CR26" i="2"/>
  <c r="AY26" i="15"/>
  <c r="CT26" i="2"/>
  <c r="AZ26" i="15"/>
  <c r="CV26" i="2"/>
  <c r="BA26" i="15"/>
  <c r="CX26" i="2"/>
  <c r="BB26" i="15"/>
  <c r="CZ26" i="2"/>
  <c r="BC26" i="15"/>
  <c r="DB26" i="2"/>
  <c r="BD26" i="15"/>
  <c r="DD26" i="2"/>
  <c r="BE26" i="15"/>
  <c r="DF26" i="2"/>
  <c r="BF26" i="15"/>
  <c r="DH26" i="2"/>
  <c r="BG26" i="15"/>
  <c r="DJ26" i="2"/>
  <c r="BH26" i="15"/>
  <c r="DL26" i="2"/>
  <c r="BI26" i="15"/>
  <c r="DN26" i="2"/>
  <c r="BJ26" i="15"/>
  <c r="DP26" i="2"/>
  <c r="BK26" i="15"/>
  <c r="DR26" i="2"/>
  <c r="BL26" i="15"/>
  <c r="DT26" i="2"/>
  <c r="BM26" i="15"/>
  <c r="DV26" i="2"/>
  <c r="BN26" i="15"/>
  <c r="DX26" i="2"/>
  <c r="BO26" i="15"/>
  <c r="DZ26" i="2"/>
  <c r="BP26" i="15"/>
  <c r="EB26" i="2"/>
  <c r="BQ26" i="15"/>
  <c r="ED26" i="2"/>
  <c r="BR26" i="15"/>
  <c r="BS26" i="15"/>
  <c r="BT26" i="15"/>
  <c r="BU26" i="15"/>
  <c r="J26" i="2"/>
  <c r="H26" i="15"/>
  <c r="G26" i="15"/>
  <c r="L27" i="2"/>
  <c r="I27" i="15"/>
  <c r="N27" i="2"/>
  <c r="J27" i="15"/>
  <c r="P27" i="2"/>
  <c r="K27" i="15"/>
  <c r="R27" i="2"/>
  <c r="L27" i="15"/>
  <c r="T27" i="2"/>
  <c r="M27" i="15"/>
  <c r="V27" i="2"/>
  <c r="N27" i="15"/>
  <c r="X27" i="2"/>
  <c r="O27" i="15"/>
  <c r="Z27" i="2"/>
  <c r="P27" i="15"/>
  <c r="AB27" i="2"/>
  <c r="Q27" i="15"/>
  <c r="AD27" i="2"/>
  <c r="R27" i="15"/>
  <c r="AF27" i="2"/>
  <c r="S27" i="15"/>
  <c r="AH27" i="2"/>
  <c r="T27" i="15"/>
  <c r="AJ27" i="2"/>
  <c r="U27" i="15"/>
  <c r="AL27" i="2"/>
  <c r="V27" i="15"/>
  <c r="AN27" i="2"/>
  <c r="W27" i="15"/>
  <c r="AP27" i="2"/>
  <c r="X27" i="15"/>
  <c r="AR27" i="2"/>
  <c r="Y27" i="15"/>
  <c r="AT27" i="2"/>
  <c r="Z27" i="15"/>
  <c r="AV27" i="2"/>
  <c r="AA27" i="15"/>
  <c r="AX27" i="2"/>
  <c r="AB27" i="15"/>
  <c r="AZ27" i="2"/>
  <c r="AC27" i="15"/>
  <c r="BB27" i="2"/>
  <c r="AD27" i="15"/>
  <c r="BD27" i="2"/>
  <c r="AE27" i="15"/>
  <c r="BF27" i="2"/>
  <c r="AF27" i="15"/>
  <c r="BH27" i="2"/>
  <c r="AG27" i="15"/>
  <c r="BJ27" i="2"/>
  <c r="AH27" i="15"/>
  <c r="BL27" i="2"/>
  <c r="AI27" i="15"/>
  <c r="BN27" i="2"/>
  <c r="AJ27" i="15"/>
  <c r="BP27" i="2"/>
  <c r="AK27" i="15"/>
  <c r="BR27" i="2"/>
  <c r="AL27" i="15"/>
  <c r="BT27" i="2"/>
  <c r="AM27" i="15"/>
  <c r="BV27" i="2"/>
  <c r="AN27" i="15"/>
  <c r="BX27" i="2"/>
  <c r="AO27" i="15"/>
  <c r="BZ27" i="2"/>
  <c r="AP27" i="15"/>
  <c r="CB27" i="2"/>
  <c r="AQ27" i="15"/>
  <c r="CD27" i="2"/>
  <c r="AR27" i="15"/>
  <c r="CF27" i="2"/>
  <c r="AS27" i="15"/>
  <c r="CH27" i="2"/>
  <c r="AT27" i="15"/>
  <c r="CJ27" i="2"/>
  <c r="AU27" i="15"/>
  <c r="CL27" i="2"/>
  <c r="AV27" i="15"/>
  <c r="CN27" i="2"/>
  <c r="AW27" i="15"/>
  <c r="CP27" i="2"/>
  <c r="AX27" i="15"/>
  <c r="CR27" i="2"/>
  <c r="AY27" i="15"/>
  <c r="CT27" i="2"/>
  <c r="AZ27" i="15"/>
  <c r="CV27" i="2"/>
  <c r="BA27" i="15"/>
  <c r="CX27" i="2"/>
  <c r="BB27" i="15"/>
  <c r="CZ27" i="2"/>
  <c r="BC27" i="15"/>
  <c r="DB27" i="2"/>
  <c r="BD27" i="15"/>
  <c r="DD27" i="2"/>
  <c r="BE27" i="15"/>
  <c r="DF27" i="2"/>
  <c r="BF27" i="15"/>
  <c r="DH27" i="2"/>
  <c r="BG27" i="15"/>
  <c r="DJ27" i="2"/>
  <c r="BH27" i="15"/>
  <c r="DL27" i="2"/>
  <c r="BI27" i="15"/>
  <c r="DN27" i="2"/>
  <c r="BJ27" i="15"/>
  <c r="DP27" i="2"/>
  <c r="BK27" i="15"/>
  <c r="DR27" i="2"/>
  <c r="BL27" i="15"/>
  <c r="DT27" i="2"/>
  <c r="BM27" i="15"/>
  <c r="DV27" i="2"/>
  <c r="BN27" i="15"/>
  <c r="DX27" i="2"/>
  <c r="BO27" i="15"/>
  <c r="DZ27" i="2"/>
  <c r="BP27" i="15"/>
  <c r="EB27" i="2"/>
  <c r="BQ27" i="15"/>
  <c r="ED27" i="2"/>
  <c r="BR27" i="15"/>
  <c r="BS27" i="15"/>
  <c r="BT27" i="15"/>
  <c r="BU27" i="15"/>
  <c r="J27" i="2"/>
  <c r="H27" i="15"/>
  <c r="G27" i="15"/>
  <c r="L28" i="2"/>
  <c r="I28" i="15"/>
  <c r="N28" i="2"/>
  <c r="J28" i="15"/>
  <c r="P28" i="2"/>
  <c r="K28" i="15"/>
  <c r="R28" i="2"/>
  <c r="L28" i="15"/>
  <c r="T28" i="2"/>
  <c r="M28" i="15"/>
  <c r="V28" i="2"/>
  <c r="N28" i="15"/>
  <c r="X28" i="2"/>
  <c r="O28" i="15"/>
  <c r="Z28" i="2"/>
  <c r="P28" i="15"/>
  <c r="AB28" i="2"/>
  <c r="Q28" i="15"/>
  <c r="AD28" i="2"/>
  <c r="R28" i="15"/>
  <c r="AF28" i="2"/>
  <c r="S28" i="15"/>
  <c r="AH28" i="2"/>
  <c r="T28" i="15"/>
  <c r="AJ28" i="2"/>
  <c r="U28" i="15"/>
  <c r="AL28" i="2"/>
  <c r="V28" i="15"/>
  <c r="AN28" i="2"/>
  <c r="W28" i="15"/>
  <c r="AP28" i="2"/>
  <c r="X28" i="15"/>
  <c r="AR28" i="2"/>
  <c r="Y28" i="15"/>
  <c r="AT28" i="2"/>
  <c r="Z28" i="15"/>
  <c r="AV28" i="2"/>
  <c r="AA28" i="15"/>
  <c r="AX28" i="2"/>
  <c r="AB28" i="15"/>
  <c r="AZ28" i="2"/>
  <c r="AC28" i="15"/>
  <c r="BB28" i="2"/>
  <c r="AD28" i="15"/>
  <c r="BD28" i="2"/>
  <c r="AE28" i="15"/>
  <c r="BF28" i="2"/>
  <c r="AF28" i="15"/>
  <c r="BH28" i="2"/>
  <c r="AG28" i="15"/>
  <c r="BJ28" i="2"/>
  <c r="AH28" i="15"/>
  <c r="BL28" i="2"/>
  <c r="AI28" i="15"/>
  <c r="BN28" i="2"/>
  <c r="AJ28" i="15"/>
  <c r="BP28" i="2"/>
  <c r="AK28" i="15"/>
  <c r="BR28" i="2"/>
  <c r="AL28" i="15"/>
  <c r="BT28" i="2"/>
  <c r="AM28" i="15"/>
  <c r="BV28" i="2"/>
  <c r="AN28" i="15"/>
  <c r="BX28" i="2"/>
  <c r="AO28" i="15"/>
  <c r="BZ28" i="2"/>
  <c r="AP28" i="15"/>
  <c r="CB28" i="2"/>
  <c r="AQ28" i="15"/>
  <c r="CD28" i="2"/>
  <c r="AR28" i="15"/>
  <c r="CF28" i="2"/>
  <c r="AS28" i="15"/>
  <c r="CH28" i="2"/>
  <c r="AT28" i="15"/>
  <c r="CJ28" i="2"/>
  <c r="AU28" i="15"/>
  <c r="CL28" i="2"/>
  <c r="AV28" i="15"/>
  <c r="CN28" i="2"/>
  <c r="AW28" i="15"/>
  <c r="CP28" i="2"/>
  <c r="AX28" i="15"/>
  <c r="CR28" i="2"/>
  <c r="AY28" i="15"/>
  <c r="CT28" i="2"/>
  <c r="AZ28" i="15"/>
  <c r="CV28" i="2"/>
  <c r="BA28" i="15"/>
  <c r="CX28" i="2"/>
  <c r="BB28" i="15"/>
  <c r="CZ28" i="2"/>
  <c r="BC28" i="15"/>
  <c r="DB28" i="2"/>
  <c r="BD28" i="15"/>
  <c r="DD28" i="2"/>
  <c r="BE28" i="15"/>
  <c r="DF28" i="2"/>
  <c r="BF28" i="15"/>
  <c r="DH28" i="2"/>
  <c r="BG28" i="15"/>
  <c r="DJ28" i="2"/>
  <c r="BH28" i="15"/>
  <c r="DL28" i="2"/>
  <c r="BI28" i="15"/>
  <c r="DN28" i="2"/>
  <c r="BJ28" i="15"/>
  <c r="DP28" i="2"/>
  <c r="BK28" i="15"/>
  <c r="DR28" i="2"/>
  <c r="BL28" i="15"/>
  <c r="DT28" i="2"/>
  <c r="BM28" i="15"/>
  <c r="DV28" i="2"/>
  <c r="BN28" i="15"/>
  <c r="DX28" i="2"/>
  <c r="BO28" i="15"/>
  <c r="DZ28" i="2"/>
  <c r="BP28" i="15"/>
  <c r="EB28" i="2"/>
  <c r="BQ28" i="15"/>
  <c r="ED28" i="2"/>
  <c r="BR28" i="15"/>
  <c r="BS28" i="15"/>
  <c r="BT28" i="15"/>
  <c r="BU28" i="15"/>
  <c r="J28" i="2"/>
  <c r="H28" i="15"/>
  <c r="G28" i="15"/>
  <c r="L29" i="2"/>
  <c r="I29" i="15"/>
  <c r="N29" i="2"/>
  <c r="J29" i="15"/>
  <c r="P29" i="2"/>
  <c r="K29" i="15"/>
  <c r="R29" i="2"/>
  <c r="L29" i="15"/>
  <c r="T29" i="2"/>
  <c r="M29" i="15"/>
  <c r="V29" i="2"/>
  <c r="N29" i="15"/>
  <c r="X29" i="2"/>
  <c r="O29" i="15"/>
  <c r="Z29" i="2"/>
  <c r="P29" i="15"/>
  <c r="AB29" i="2"/>
  <c r="Q29" i="15"/>
  <c r="AD29" i="2"/>
  <c r="R29" i="15"/>
  <c r="AF29" i="2"/>
  <c r="S29" i="15"/>
  <c r="AH29" i="2"/>
  <c r="T29" i="15"/>
  <c r="AJ29" i="2"/>
  <c r="U29" i="15"/>
  <c r="AL29" i="2"/>
  <c r="V29" i="15"/>
  <c r="AN29" i="2"/>
  <c r="W29" i="15"/>
  <c r="AP29" i="2"/>
  <c r="X29" i="15"/>
  <c r="AR29" i="2"/>
  <c r="Y29" i="15"/>
  <c r="AT29" i="2"/>
  <c r="Z29" i="15"/>
  <c r="AV29" i="2"/>
  <c r="AA29" i="15"/>
  <c r="AX29" i="2"/>
  <c r="AB29" i="15"/>
  <c r="AZ29" i="2"/>
  <c r="AC29" i="15"/>
  <c r="BB29" i="2"/>
  <c r="AD29" i="15"/>
  <c r="BD29" i="2"/>
  <c r="AE29" i="15"/>
  <c r="BF29" i="2"/>
  <c r="AF29" i="15"/>
  <c r="BH29" i="2"/>
  <c r="AG29" i="15"/>
  <c r="BJ29" i="2"/>
  <c r="AH29" i="15"/>
  <c r="BL29" i="2"/>
  <c r="AI29" i="15"/>
  <c r="BN29" i="2"/>
  <c r="AJ29" i="15"/>
  <c r="BP29" i="2"/>
  <c r="AK29" i="15"/>
  <c r="BR29" i="2"/>
  <c r="AL29" i="15"/>
  <c r="BT29" i="2"/>
  <c r="AM29" i="15"/>
  <c r="BV29" i="2"/>
  <c r="AN29" i="15"/>
  <c r="BX29" i="2"/>
  <c r="AO29" i="15"/>
  <c r="BZ29" i="2"/>
  <c r="AP29" i="15"/>
  <c r="CB29" i="2"/>
  <c r="AQ29" i="15"/>
  <c r="CD29" i="2"/>
  <c r="AR29" i="15"/>
  <c r="CF29" i="2"/>
  <c r="AS29" i="15"/>
  <c r="CH29" i="2"/>
  <c r="AT29" i="15"/>
  <c r="CJ29" i="2"/>
  <c r="AU29" i="15"/>
  <c r="CL29" i="2"/>
  <c r="AV29" i="15"/>
  <c r="CN29" i="2"/>
  <c r="AW29" i="15"/>
  <c r="CP29" i="2"/>
  <c r="AX29" i="15"/>
  <c r="CR29" i="2"/>
  <c r="AY29" i="15"/>
  <c r="CT29" i="2"/>
  <c r="AZ29" i="15"/>
  <c r="CV29" i="2"/>
  <c r="BA29" i="15"/>
  <c r="CX29" i="2"/>
  <c r="BB29" i="15"/>
  <c r="CZ29" i="2"/>
  <c r="BC29" i="15"/>
  <c r="DB29" i="2"/>
  <c r="BD29" i="15"/>
  <c r="DD29" i="2"/>
  <c r="BE29" i="15"/>
  <c r="DF29" i="2"/>
  <c r="BF29" i="15"/>
  <c r="DH29" i="2"/>
  <c r="BG29" i="15"/>
  <c r="DJ29" i="2"/>
  <c r="BH29" i="15"/>
  <c r="DL29" i="2"/>
  <c r="BI29" i="15"/>
  <c r="DN29" i="2"/>
  <c r="BJ29" i="15"/>
  <c r="DP29" i="2"/>
  <c r="BK29" i="15"/>
  <c r="DR29" i="2"/>
  <c r="BL29" i="15"/>
  <c r="DT29" i="2"/>
  <c r="BM29" i="15"/>
  <c r="DV29" i="2"/>
  <c r="BN29" i="15"/>
  <c r="DX29" i="2"/>
  <c r="BO29" i="15"/>
  <c r="DZ29" i="2"/>
  <c r="BP29" i="15"/>
  <c r="EB29" i="2"/>
  <c r="BQ29" i="15"/>
  <c r="ED29" i="2"/>
  <c r="BR29" i="15"/>
  <c r="BS29" i="15"/>
  <c r="BT29" i="15"/>
  <c r="BU29" i="15"/>
  <c r="J29" i="2"/>
  <c r="H29" i="15"/>
  <c r="G29" i="15"/>
  <c r="L30" i="2"/>
  <c r="I30" i="15"/>
  <c r="N30" i="2"/>
  <c r="J30" i="15"/>
  <c r="P30" i="2"/>
  <c r="K30" i="15"/>
  <c r="R30" i="2"/>
  <c r="L30" i="15"/>
  <c r="T30" i="2"/>
  <c r="M30" i="15"/>
  <c r="V30" i="2"/>
  <c r="N30" i="15"/>
  <c r="X30" i="2"/>
  <c r="O30" i="15"/>
  <c r="Z30" i="2"/>
  <c r="P30" i="15"/>
  <c r="AB30" i="2"/>
  <c r="Q30" i="15"/>
  <c r="AD30" i="2"/>
  <c r="R30" i="15"/>
  <c r="AF30" i="2"/>
  <c r="S30" i="15"/>
  <c r="AH30" i="2"/>
  <c r="T30" i="15"/>
  <c r="AJ30" i="2"/>
  <c r="U30" i="15"/>
  <c r="AL30" i="2"/>
  <c r="V30" i="15"/>
  <c r="AN30" i="2"/>
  <c r="W30" i="15"/>
  <c r="AP30" i="2"/>
  <c r="X30" i="15"/>
  <c r="AR30" i="2"/>
  <c r="Y30" i="15"/>
  <c r="AT30" i="2"/>
  <c r="Z30" i="15"/>
  <c r="AV30" i="2"/>
  <c r="AA30" i="15"/>
  <c r="AX30" i="2"/>
  <c r="AB30" i="15"/>
  <c r="AZ30" i="2"/>
  <c r="AC30" i="15"/>
  <c r="BB30" i="2"/>
  <c r="AD30" i="15"/>
  <c r="BD30" i="2"/>
  <c r="AE30" i="15"/>
  <c r="BF30" i="2"/>
  <c r="AF30" i="15"/>
  <c r="BH30" i="2"/>
  <c r="AG30" i="15"/>
  <c r="BJ30" i="2"/>
  <c r="AH30" i="15"/>
  <c r="BL30" i="2"/>
  <c r="AI30" i="15"/>
  <c r="BN30" i="2"/>
  <c r="AJ30" i="15"/>
  <c r="BP30" i="2"/>
  <c r="AK30" i="15"/>
  <c r="BR30" i="2"/>
  <c r="AL30" i="15"/>
  <c r="BT30" i="2"/>
  <c r="AM30" i="15"/>
  <c r="BV30" i="2"/>
  <c r="AN30" i="15"/>
  <c r="BX30" i="2"/>
  <c r="AO30" i="15"/>
  <c r="BZ30" i="2"/>
  <c r="AP30" i="15"/>
  <c r="CB30" i="2"/>
  <c r="AQ30" i="15"/>
  <c r="CD30" i="2"/>
  <c r="AR30" i="15"/>
  <c r="CF30" i="2"/>
  <c r="AS30" i="15"/>
  <c r="CH30" i="2"/>
  <c r="AT30" i="15"/>
  <c r="CJ30" i="2"/>
  <c r="AU30" i="15"/>
  <c r="CL30" i="2"/>
  <c r="AV30" i="15"/>
  <c r="CN30" i="2"/>
  <c r="AW30" i="15"/>
  <c r="CP30" i="2"/>
  <c r="AX30" i="15"/>
  <c r="CR30" i="2"/>
  <c r="AY30" i="15"/>
  <c r="CT30" i="2"/>
  <c r="AZ30" i="15"/>
  <c r="CV30" i="2"/>
  <c r="BA30" i="15"/>
  <c r="CX30" i="2"/>
  <c r="BB30" i="15"/>
  <c r="CZ30" i="2"/>
  <c r="BC30" i="15"/>
  <c r="DB30" i="2"/>
  <c r="BD30" i="15"/>
  <c r="DD30" i="2"/>
  <c r="BE30" i="15"/>
  <c r="DF30" i="2"/>
  <c r="BF30" i="15"/>
  <c r="DH30" i="2"/>
  <c r="BG30" i="15"/>
  <c r="DJ30" i="2"/>
  <c r="BH30" i="15"/>
  <c r="DL30" i="2"/>
  <c r="BI30" i="15"/>
  <c r="DN30" i="2"/>
  <c r="BJ30" i="15"/>
  <c r="DP30" i="2"/>
  <c r="BK30" i="15"/>
  <c r="DR30" i="2"/>
  <c r="BL30" i="15"/>
  <c r="DT30" i="2"/>
  <c r="BM30" i="15"/>
  <c r="DV30" i="2"/>
  <c r="BN30" i="15"/>
  <c r="DX30" i="2"/>
  <c r="BO30" i="15"/>
  <c r="DZ30" i="2"/>
  <c r="BP30" i="15"/>
  <c r="EB30" i="2"/>
  <c r="BQ30" i="15"/>
  <c r="ED30" i="2"/>
  <c r="BR30" i="15"/>
  <c r="BS30" i="15"/>
  <c r="BT30" i="15"/>
  <c r="BU30" i="15"/>
  <c r="J30" i="2"/>
  <c r="H30" i="15"/>
  <c r="G30" i="15"/>
  <c r="L31" i="2"/>
  <c r="I31" i="15"/>
  <c r="N31" i="2"/>
  <c r="J31" i="15"/>
  <c r="P31" i="2"/>
  <c r="K31" i="15"/>
  <c r="R31" i="2"/>
  <c r="L31" i="15"/>
  <c r="T31" i="2"/>
  <c r="M31" i="15"/>
  <c r="V31" i="2"/>
  <c r="N31" i="15"/>
  <c r="X31" i="2"/>
  <c r="O31" i="15"/>
  <c r="Z31" i="2"/>
  <c r="P31" i="15"/>
  <c r="AB31" i="2"/>
  <c r="Q31" i="15"/>
  <c r="AD31" i="2"/>
  <c r="R31" i="15"/>
  <c r="AF31" i="2"/>
  <c r="S31" i="15"/>
  <c r="AH31" i="2"/>
  <c r="T31" i="15"/>
  <c r="AJ31" i="2"/>
  <c r="U31" i="15"/>
  <c r="AL31" i="2"/>
  <c r="V31" i="15"/>
  <c r="AN31" i="2"/>
  <c r="W31" i="15"/>
  <c r="AP31" i="2"/>
  <c r="X31" i="15"/>
  <c r="AR31" i="2"/>
  <c r="Y31" i="15"/>
  <c r="AT31" i="2"/>
  <c r="Z31" i="15"/>
  <c r="AV31" i="2"/>
  <c r="AA31" i="15"/>
  <c r="AX31" i="2"/>
  <c r="AB31" i="15"/>
  <c r="AZ31" i="2"/>
  <c r="AC31" i="15"/>
  <c r="BB31" i="2"/>
  <c r="AD31" i="15"/>
  <c r="BD31" i="2"/>
  <c r="AE31" i="15"/>
  <c r="BF31" i="2"/>
  <c r="AF31" i="15"/>
  <c r="BH31" i="2"/>
  <c r="AG31" i="15"/>
  <c r="BJ31" i="2"/>
  <c r="AH31" i="15"/>
  <c r="BL31" i="2"/>
  <c r="AI31" i="15"/>
  <c r="BN31" i="2"/>
  <c r="AJ31" i="15"/>
  <c r="BP31" i="2"/>
  <c r="AK31" i="15"/>
  <c r="BR31" i="2"/>
  <c r="AL31" i="15"/>
  <c r="BT31" i="2"/>
  <c r="AM31" i="15"/>
  <c r="BV31" i="2"/>
  <c r="AN31" i="15"/>
  <c r="BX31" i="2"/>
  <c r="AO31" i="15"/>
  <c r="BZ31" i="2"/>
  <c r="AP31" i="15"/>
  <c r="CB31" i="2"/>
  <c r="AQ31" i="15"/>
  <c r="CD31" i="2"/>
  <c r="AR31" i="15"/>
  <c r="CF31" i="2"/>
  <c r="AS31" i="15"/>
  <c r="CH31" i="2"/>
  <c r="AT31" i="15"/>
  <c r="CJ31" i="2"/>
  <c r="AU31" i="15"/>
  <c r="CL31" i="2"/>
  <c r="AV31" i="15"/>
  <c r="CN31" i="2"/>
  <c r="AW31" i="15"/>
  <c r="CP31" i="2"/>
  <c r="AX31" i="15"/>
  <c r="CR31" i="2"/>
  <c r="AY31" i="15"/>
  <c r="CT31" i="2"/>
  <c r="AZ31" i="15"/>
  <c r="CV31" i="2"/>
  <c r="BA31" i="15"/>
  <c r="CX31" i="2"/>
  <c r="BB31" i="15"/>
  <c r="CZ31" i="2"/>
  <c r="BC31" i="15"/>
  <c r="DB31" i="2"/>
  <c r="BD31" i="15"/>
  <c r="DD31" i="2"/>
  <c r="BE31" i="15"/>
  <c r="DF31" i="2"/>
  <c r="BF31" i="15"/>
  <c r="DH31" i="2"/>
  <c r="BG31" i="15"/>
  <c r="DJ31" i="2"/>
  <c r="BH31" i="15"/>
  <c r="DL31" i="2"/>
  <c r="BI31" i="15"/>
  <c r="DN31" i="2"/>
  <c r="BJ31" i="15"/>
  <c r="DP31" i="2"/>
  <c r="BK31" i="15"/>
  <c r="DR31" i="2"/>
  <c r="BL31" i="15"/>
  <c r="DT31" i="2"/>
  <c r="BM31" i="15"/>
  <c r="DV31" i="2"/>
  <c r="BN31" i="15"/>
  <c r="DX31" i="2"/>
  <c r="BO31" i="15"/>
  <c r="DZ31" i="2"/>
  <c r="BP31" i="15"/>
  <c r="EB31" i="2"/>
  <c r="BQ31" i="15"/>
  <c r="ED31" i="2"/>
  <c r="BR31" i="15"/>
  <c r="BS31" i="15"/>
  <c r="BT31" i="15"/>
  <c r="BU31" i="15"/>
  <c r="J31" i="2"/>
  <c r="H31" i="15"/>
  <c r="G31" i="15"/>
  <c r="L32" i="2"/>
  <c r="I32" i="15"/>
  <c r="N32" i="2"/>
  <c r="J32" i="15"/>
  <c r="P32" i="2"/>
  <c r="K32" i="15"/>
  <c r="R32" i="2"/>
  <c r="L32" i="15"/>
  <c r="T32" i="2"/>
  <c r="M32" i="15"/>
  <c r="V32" i="2"/>
  <c r="N32" i="15"/>
  <c r="X32" i="2"/>
  <c r="O32" i="15"/>
  <c r="Z32" i="2"/>
  <c r="P32" i="15"/>
  <c r="AB32" i="2"/>
  <c r="Q32" i="15"/>
  <c r="AD32" i="2"/>
  <c r="R32" i="15"/>
  <c r="AF32" i="2"/>
  <c r="S32" i="15"/>
  <c r="AH32" i="2"/>
  <c r="T32" i="15"/>
  <c r="AJ32" i="2"/>
  <c r="U32" i="15"/>
  <c r="AL32" i="2"/>
  <c r="V32" i="15"/>
  <c r="AN32" i="2"/>
  <c r="W32" i="15"/>
  <c r="AP32" i="2"/>
  <c r="X32" i="15"/>
  <c r="AR32" i="2"/>
  <c r="Y32" i="15"/>
  <c r="AT32" i="2"/>
  <c r="Z32" i="15"/>
  <c r="AV32" i="2"/>
  <c r="AA32" i="15"/>
  <c r="AX32" i="2"/>
  <c r="AB32" i="15"/>
  <c r="AZ32" i="2"/>
  <c r="AC32" i="15"/>
  <c r="BB32" i="2"/>
  <c r="AD32" i="15"/>
  <c r="BD32" i="2"/>
  <c r="AE32" i="15"/>
  <c r="BF32" i="2"/>
  <c r="AF32" i="15"/>
  <c r="BH32" i="2"/>
  <c r="AG32" i="15"/>
  <c r="BJ32" i="2"/>
  <c r="AH32" i="15"/>
  <c r="BL32" i="2"/>
  <c r="AI32" i="15"/>
  <c r="BN32" i="2"/>
  <c r="AJ32" i="15"/>
  <c r="BP32" i="2"/>
  <c r="AK32" i="15"/>
  <c r="BR32" i="2"/>
  <c r="AL32" i="15"/>
  <c r="BT32" i="2"/>
  <c r="AM32" i="15"/>
  <c r="BV32" i="2"/>
  <c r="AN32" i="15"/>
  <c r="BX32" i="2"/>
  <c r="AO32" i="15"/>
  <c r="BZ32" i="2"/>
  <c r="AP32" i="15"/>
  <c r="CB32" i="2"/>
  <c r="AQ32" i="15"/>
  <c r="CD32" i="2"/>
  <c r="AR32" i="15"/>
  <c r="CF32" i="2"/>
  <c r="AS32" i="15"/>
  <c r="CH32" i="2"/>
  <c r="AT32" i="15"/>
  <c r="CJ32" i="2"/>
  <c r="AU32" i="15"/>
  <c r="CL32" i="2"/>
  <c r="AV32" i="15"/>
  <c r="CN32" i="2"/>
  <c r="AW32" i="15"/>
  <c r="CP32" i="2"/>
  <c r="AX32" i="15"/>
  <c r="CR32" i="2"/>
  <c r="AY32" i="15"/>
  <c r="CT32" i="2"/>
  <c r="AZ32" i="15"/>
  <c r="CV32" i="2"/>
  <c r="BA32" i="15"/>
  <c r="CX32" i="2"/>
  <c r="BB32" i="15"/>
  <c r="CZ32" i="2"/>
  <c r="BC32" i="15"/>
  <c r="DB32" i="2"/>
  <c r="BD32" i="15"/>
  <c r="DD32" i="2"/>
  <c r="BE32" i="15"/>
  <c r="DF32" i="2"/>
  <c r="BF32" i="15"/>
  <c r="DH32" i="2"/>
  <c r="BG32" i="15"/>
  <c r="DJ32" i="2"/>
  <c r="BH32" i="15"/>
  <c r="DL32" i="2"/>
  <c r="BI32" i="15"/>
  <c r="DN32" i="2"/>
  <c r="BJ32" i="15"/>
  <c r="DP32" i="2"/>
  <c r="BK32" i="15"/>
  <c r="DR32" i="2"/>
  <c r="BL32" i="15"/>
  <c r="DT32" i="2"/>
  <c r="BM32" i="15"/>
  <c r="DV32" i="2"/>
  <c r="BN32" i="15"/>
  <c r="DX32" i="2"/>
  <c r="BO32" i="15"/>
  <c r="DZ32" i="2"/>
  <c r="BP32" i="15"/>
  <c r="EB32" i="2"/>
  <c r="BQ32" i="15"/>
  <c r="ED32" i="2"/>
  <c r="BR32" i="15"/>
  <c r="BS32" i="15"/>
  <c r="BT32" i="15"/>
  <c r="BU32" i="15"/>
  <c r="J32" i="2"/>
  <c r="H32" i="15"/>
  <c r="G32" i="15"/>
  <c r="L33" i="2"/>
  <c r="I33" i="15"/>
  <c r="N33" i="2"/>
  <c r="J33" i="15"/>
  <c r="P33" i="2"/>
  <c r="K33" i="15"/>
  <c r="R33" i="2"/>
  <c r="L33" i="15"/>
  <c r="T33" i="2"/>
  <c r="M33" i="15"/>
  <c r="V33" i="2"/>
  <c r="N33" i="15"/>
  <c r="X33" i="2"/>
  <c r="O33" i="15"/>
  <c r="Z33" i="2"/>
  <c r="P33" i="15"/>
  <c r="AB33" i="2"/>
  <c r="Q33" i="15"/>
  <c r="AD33" i="2"/>
  <c r="R33" i="15"/>
  <c r="AF33" i="2"/>
  <c r="S33" i="15"/>
  <c r="AH33" i="2"/>
  <c r="T33" i="15"/>
  <c r="AJ33" i="2"/>
  <c r="U33" i="15"/>
  <c r="AL33" i="2"/>
  <c r="V33" i="15"/>
  <c r="AN33" i="2"/>
  <c r="W33" i="15"/>
  <c r="AP33" i="2"/>
  <c r="X33" i="15"/>
  <c r="AR33" i="2"/>
  <c r="Y33" i="15"/>
  <c r="AT33" i="2"/>
  <c r="Z33" i="15"/>
  <c r="AV33" i="2"/>
  <c r="AA33" i="15"/>
  <c r="AX33" i="2"/>
  <c r="AB33" i="15"/>
  <c r="AZ33" i="2"/>
  <c r="AC33" i="15"/>
  <c r="BB33" i="2"/>
  <c r="AD33" i="15"/>
  <c r="BD33" i="2"/>
  <c r="AE33" i="15"/>
  <c r="BF33" i="2"/>
  <c r="AF33" i="15"/>
  <c r="BH33" i="2"/>
  <c r="AG33" i="15"/>
  <c r="BJ33" i="2"/>
  <c r="AH33" i="15"/>
  <c r="BL33" i="2"/>
  <c r="AI33" i="15"/>
  <c r="BN33" i="2"/>
  <c r="AJ33" i="15"/>
  <c r="BP33" i="2"/>
  <c r="AK33" i="15"/>
  <c r="BR33" i="2"/>
  <c r="AL33" i="15"/>
  <c r="BT33" i="2"/>
  <c r="AM33" i="15"/>
  <c r="BV33" i="2"/>
  <c r="AN33" i="15"/>
  <c r="BX33" i="2"/>
  <c r="AO33" i="15"/>
  <c r="BZ33" i="2"/>
  <c r="AP33" i="15"/>
  <c r="CB33" i="2"/>
  <c r="AQ33" i="15"/>
  <c r="CD33" i="2"/>
  <c r="AR33" i="15"/>
  <c r="CF33" i="2"/>
  <c r="AS33" i="15"/>
  <c r="CH33" i="2"/>
  <c r="AT33" i="15"/>
  <c r="CJ33" i="2"/>
  <c r="AU33" i="15"/>
  <c r="CL33" i="2"/>
  <c r="AV33" i="15"/>
  <c r="CN33" i="2"/>
  <c r="AW33" i="15"/>
  <c r="CP33" i="2"/>
  <c r="AX33" i="15"/>
  <c r="CR33" i="2"/>
  <c r="AY33" i="15"/>
  <c r="CT33" i="2"/>
  <c r="AZ33" i="15"/>
  <c r="CV33" i="2"/>
  <c r="BA33" i="15"/>
  <c r="CX33" i="2"/>
  <c r="BB33" i="15"/>
  <c r="CZ33" i="2"/>
  <c r="BC33" i="15"/>
  <c r="DB33" i="2"/>
  <c r="BD33" i="15"/>
  <c r="DD33" i="2"/>
  <c r="BE33" i="15"/>
  <c r="DF33" i="2"/>
  <c r="BF33" i="15"/>
  <c r="DH33" i="2"/>
  <c r="BG33" i="15"/>
  <c r="DJ33" i="2"/>
  <c r="BH33" i="15"/>
  <c r="DL33" i="2"/>
  <c r="BI33" i="15"/>
  <c r="DN33" i="2"/>
  <c r="BJ33" i="15"/>
  <c r="DP33" i="2"/>
  <c r="BK33" i="15"/>
  <c r="DR33" i="2"/>
  <c r="BL33" i="15"/>
  <c r="DT33" i="2"/>
  <c r="BM33" i="15"/>
  <c r="DV33" i="2"/>
  <c r="BN33" i="15"/>
  <c r="DX33" i="2"/>
  <c r="BO33" i="15"/>
  <c r="DZ33" i="2"/>
  <c r="BP33" i="15"/>
  <c r="EB33" i="2"/>
  <c r="BQ33" i="15"/>
  <c r="ED33" i="2"/>
  <c r="BR33" i="15"/>
  <c r="BS33" i="15"/>
  <c r="BT33" i="15"/>
  <c r="BU33" i="15"/>
  <c r="J33" i="2"/>
  <c r="H33" i="15"/>
  <c r="G33" i="15"/>
  <c r="L34" i="2"/>
  <c r="I34" i="15"/>
  <c r="N34" i="2"/>
  <c r="J34" i="15"/>
  <c r="P34" i="2"/>
  <c r="K34" i="15"/>
  <c r="R34" i="2"/>
  <c r="L34" i="15"/>
  <c r="T34" i="2"/>
  <c r="M34" i="15"/>
  <c r="V34" i="2"/>
  <c r="N34" i="15"/>
  <c r="X34" i="2"/>
  <c r="O34" i="15"/>
  <c r="Z34" i="2"/>
  <c r="P34" i="15"/>
  <c r="AB34" i="2"/>
  <c r="Q34" i="15"/>
  <c r="AD34" i="2"/>
  <c r="R34" i="15"/>
  <c r="AF34" i="2"/>
  <c r="S34" i="15"/>
  <c r="AH34" i="2"/>
  <c r="T34" i="15"/>
  <c r="AJ34" i="2"/>
  <c r="U34" i="15"/>
  <c r="AL34" i="2"/>
  <c r="V34" i="15"/>
  <c r="AN34" i="2"/>
  <c r="W34" i="15"/>
  <c r="AP34" i="2"/>
  <c r="X34" i="15"/>
  <c r="AR34" i="2"/>
  <c r="Y34" i="15"/>
  <c r="AT34" i="2"/>
  <c r="Z34" i="15"/>
  <c r="AV34" i="2"/>
  <c r="AA34" i="15"/>
  <c r="AX34" i="2"/>
  <c r="AB34" i="15"/>
  <c r="AZ34" i="2"/>
  <c r="AC34" i="15"/>
  <c r="BB34" i="2"/>
  <c r="AD34" i="15"/>
  <c r="BD34" i="2"/>
  <c r="AE34" i="15"/>
  <c r="BF34" i="2"/>
  <c r="AF34" i="15"/>
  <c r="BH34" i="2"/>
  <c r="AG34" i="15"/>
  <c r="BJ34" i="2"/>
  <c r="AH34" i="15"/>
  <c r="BL34" i="2"/>
  <c r="AI34" i="15"/>
  <c r="BN34" i="2"/>
  <c r="AJ34" i="15"/>
  <c r="BP34" i="2"/>
  <c r="AK34" i="15"/>
  <c r="BR34" i="2"/>
  <c r="AL34" i="15"/>
  <c r="BT34" i="2"/>
  <c r="AM34" i="15"/>
  <c r="BV34" i="2"/>
  <c r="AN34" i="15"/>
  <c r="BX34" i="2"/>
  <c r="AO34" i="15"/>
  <c r="BZ34" i="2"/>
  <c r="AP34" i="15"/>
  <c r="CB34" i="2"/>
  <c r="AQ34" i="15"/>
  <c r="CD34" i="2"/>
  <c r="AR34" i="15"/>
  <c r="CF34" i="2"/>
  <c r="AS34" i="15"/>
  <c r="CH34" i="2"/>
  <c r="AT34" i="15"/>
  <c r="CJ34" i="2"/>
  <c r="AU34" i="15"/>
  <c r="CL34" i="2"/>
  <c r="AV34" i="15"/>
  <c r="CN34" i="2"/>
  <c r="AW34" i="15"/>
  <c r="CP34" i="2"/>
  <c r="AX34" i="15"/>
  <c r="CR34" i="2"/>
  <c r="AY34" i="15"/>
  <c r="CT34" i="2"/>
  <c r="AZ34" i="15"/>
  <c r="CV34" i="2"/>
  <c r="BA34" i="15"/>
  <c r="CX34" i="2"/>
  <c r="BB34" i="15"/>
  <c r="CZ34" i="2"/>
  <c r="BC34" i="15"/>
  <c r="DB34" i="2"/>
  <c r="BD34" i="15"/>
  <c r="DD34" i="2"/>
  <c r="BE34" i="15"/>
  <c r="DF34" i="2"/>
  <c r="BF34" i="15"/>
  <c r="DH34" i="2"/>
  <c r="BG34" i="15"/>
  <c r="DJ34" i="2"/>
  <c r="BH34" i="15"/>
  <c r="DL34" i="2"/>
  <c r="BI34" i="15"/>
  <c r="DN34" i="2"/>
  <c r="BJ34" i="15"/>
  <c r="DP34" i="2"/>
  <c r="BK34" i="15"/>
  <c r="DR34" i="2"/>
  <c r="BL34" i="15"/>
  <c r="DT34" i="2"/>
  <c r="BM34" i="15"/>
  <c r="DV34" i="2"/>
  <c r="BN34" i="15"/>
  <c r="DX34" i="2"/>
  <c r="BO34" i="15"/>
  <c r="DZ34" i="2"/>
  <c r="BP34" i="15"/>
  <c r="EB34" i="2"/>
  <c r="BQ34" i="15"/>
  <c r="ED34" i="2"/>
  <c r="BR34" i="15"/>
  <c r="BS34" i="15"/>
  <c r="BT34" i="15"/>
  <c r="BU34" i="15"/>
  <c r="J34" i="2"/>
  <c r="H34" i="15"/>
  <c r="G34" i="15"/>
  <c r="L35" i="2"/>
  <c r="I35" i="15"/>
  <c r="N35" i="2"/>
  <c r="J35" i="15"/>
  <c r="P35" i="2"/>
  <c r="K35" i="15"/>
  <c r="R35" i="2"/>
  <c r="L35" i="15"/>
  <c r="T35" i="2"/>
  <c r="M35" i="15"/>
  <c r="V35" i="2"/>
  <c r="N35" i="15"/>
  <c r="X35" i="2"/>
  <c r="O35" i="15"/>
  <c r="Z35" i="2"/>
  <c r="P35" i="15"/>
  <c r="AB35" i="2"/>
  <c r="Q35" i="15"/>
  <c r="AD35" i="2"/>
  <c r="R35" i="15"/>
  <c r="AF35" i="2"/>
  <c r="S35" i="15"/>
  <c r="AH35" i="2"/>
  <c r="T35" i="15"/>
  <c r="AJ35" i="2"/>
  <c r="U35" i="15"/>
  <c r="AL35" i="2"/>
  <c r="V35" i="15"/>
  <c r="AN35" i="2"/>
  <c r="W35" i="15"/>
  <c r="AP35" i="2"/>
  <c r="X35" i="15"/>
  <c r="AR35" i="2"/>
  <c r="Y35" i="15"/>
  <c r="AT35" i="2"/>
  <c r="Z35" i="15"/>
  <c r="AV35" i="2"/>
  <c r="AA35" i="15"/>
  <c r="AX35" i="2"/>
  <c r="AB35" i="15"/>
  <c r="AZ35" i="2"/>
  <c r="AC35" i="15"/>
  <c r="BB35" i="2"/>
  <c r="AD35" i="15"/>
  <c r="BD35" i="2"/>
  <c r="AE35" i="15"/>
  <c r="BF35" i="2"/>
  <c r="AF35" i="15"/>
  <c r="BH35" i="2"/>
  <c r="AG35" i="15"/>
  <c r="BJ35" i="2"/>
  <c r="AH35" i="15"/>
  <c r="BL35" i="2"/>
  <c r="AI35" i="15"/>
  <c r="BN35" i="2"/>
  <c r="AJ35" i="15"/>
  <c r="BP35" i="2"/>
  <c r="AK35" i="15"/>
  <c r="BR35" i="2"/>
  <c r="AL35" i="15"/>
  <c r="BT35" i="2"/>
  <c r="AM35" i="15"/>
  <c r="BV35" i="2"/>
  <c r="AN35" i="15"/>
  <c r="BX35" i="2"/>
  <c r="AO35" i="15"/>
  <c r="BZ35" i="2"/>
  <c r="AP35" i="15"/>
  <c r="CB35" i="2"/>
  <c r="AQ35" i="15"/>
  <c r="CD35" i="2"/>
  <c r="AR35" i="15"/>
  <c r="CF35" i="2"/>
  <c r="AS35" i="15"/>
  <c r="CH35" i="2"/>
  <c r="AT35" i="15"/>
  <c r="CJ35" i="2"/>
  <c r="AU35" i="15"/>
  <c r="CL35" i="2"/>
  <c r="AV35" i="15"/>
  <c r="CN35" i="2"/>
  <c r="AW35" i="15"/>
  <c r="CP35" i="2"/>
  <c r="AX35" i="15"/>
  <c r="CR35" i="2"/>
  <c r="AY35" i="15"/>
  <c r="CT35" i="2"/>
  <c r="AZ35" i="15"/>
  <c r="CV35" i="2"/>
  <c r="BA35" i="15"/>
  <c r="CX35" i="2"/>
  <c r="BB35" i="15"/>
  <c r="CZ35" i="2"/>
  <c r="BC35" i="15"/>
  <c r="DB35" i="2"/>
  <c r="BD35" i="15"/>
  <c r="DD35" i="2"/>
  <c r="BE35" i="15"/>
  <c r="DF35" i="2"/>
  <c r="BF35" i="15"/>
  <c r="DH35" i="2"/>
  <c r="BG35" i="15"/>
  <c r="DJ35" i="2"/>
  <c r="BH35" i="15"/>
  <c r="DL35" i="2"/>
  <c r="BI35" i="15"/>
  <c r="DN35" i="2"/>
  <c r="BJ35" i="15"/>
  <c r="DP35" i="2"/>
  <c r="BK35" i="15"/>
  <c r="DR35" i="2"/>
  <c r="BL35" i="15"/>
  <c r="DT35" i="2"/>
  <c r="BM35" i="15"/>
  <c r="DV35" i="2"/>
  <c r="BN35" i="15"/>
  <c r="DX35" i="2"/>
  <c r="BO35" i="15"/>
  <c r="DZ35" i="2"/>
  <c r="BP35" i="15"/>
  <c r="EB35" i="2"/>
  <c r="BQ35" i="15"/>
  <c r="ED35" i="2"/>
  <c r="BR35" i="15"/>
  <c r="BS35" i="15"/>
  <c r="BT35" i="15"/>
  <c r="BU35" i="15"/>
  <c r="J35" i="2"/>
  <c r="H35" i="15"/>
  <c r="G35" i="15"/>
  <c r="L36" i="2"/>
  <c r="I36" i="15"/>
  <c r="N36" i="2"/>
  <c r="J36" i="15"/>
  <c r="P36" i="2"/>
  <c r="K36" i="15"/>
  <c r="R36" i="2"/>
  <c r="L36" i="15"/>
  <c r="T36" i="2"/>
  <c r="M36" i="15"/>
  <c r="V36" i="2"/>
  <c r="N36" i="15"/>
  <c r="X36" i="2"/>
  <c r="O36" i="15"/>
  <c r="Z36" i="2"/>
  <c r="P36" i="15"/>
  <c r="AB36" i="2"/>
  <c r="Q36" i="15"/>
  <c r="AD36" i="2"/>
  <c r="R36" i="15"/>
  <c r="AF36" i="2"/>
  <c r="S36" i="15"/>
  <c r="AH36" i="2"/>
  <c r="T36" i="15"/>
  <c r="AJ36" i="2"/>
  <c r="U36" i="15"/>
  <c r="AL36" i="2"/>
  <c r="V36" i="15"/>
  <c r="AN36" i="2"/>
  <c r="W36" i="15"/>
  <c r="AP36" i="2"/>
  <c r="X36" i="15"/>
  <c r="AR36" i="2"/>
  <c r="Y36" i="15"/>
  <c r="AT36" i="2"/>
  <c r="Z36" i="15"/>
  <c r="AV36" i="2"/>
  <c r="AA36" i="15"/>
  <c r="AX36" i="2"/>
  <c r="AB36" i="15"/>
  <c r="AZ36" i="2"/>
  <c r="AC36" i="15"/>
  <c r="BB36" i="2"/>
  <c r="AD36" i="15"/>
  <c r="BD36" i="2"/>
  <c r="AE36" i="15"/>
  <c r="BF36" i="2"/>
  <c r="AF36" i="15"/>
  <c r="BH36" i="2"/>
  <c r="AG36" i="15"/>
  <c r="BJ36" i="2"/>
  <c r="AH36" i="15"/>
  <c r="BL36" i="2"/>
  <c r="AI36" i="15"/>
  <c r="BN36" i="2"/>
  <c r="AJ36" i="15"/>
  <c r="BP36" i="2"/>
  <c r="AK36" i="15"/>
  <c r="BR36" i="2"/>
  <c r="AL36" i="15"/>
  <c r="BT36" i="2"/>
  <c r="AM36" i="15"/>
  <c r="BV36" i="2"/>
  <c r="AN36" i="15"/>
  <c r="BX36" i="2"/>
  <c r="AO36" i="15"/>
  <c r="BZ36" i="2"/>
  <c r="AP36" i="15"/>
  <c r="CB36" i="2"/>
  <c r="AQ36" i="15"/>
  <c r="CD36" i="2"/>
  <c r="AR36" i="15"/>
  <c r="CF36" i="2"/>
  <c r="AS36" i="15"/>
  <c r="CH36" i="2"/>
  <c r="AT36" i="15"/>
  <c r="CJ36" i="2"/>
  <c r="AU36" i="15"/>
  <c r="CL36" i="2"/>
  <c r="AV36" i="15"/>
  <c r="CN36" i="2"/>
  <c r="AW36" i="15"/>
  <c r="CP36" i="2"/>
  <c r="AX36" i="15"/>
  <c r="CR36" i="2"/>
  <c r="AY36" i="15"/>
  <c r="CT36" i="2"/>
  <c r="AZ36" i="15"/>
  <c r="CV36" i="2"/>
  <c r="BA36" i="15"/>
  <c r="CX36" i="2"/>
  <c r="BB36" i="15"/>
  <c r="CZ36" i="2"/>
  <c r="BC36" i="15"/>
  <c r="DB36" i="2"/>
  <c r="BD36" i="15"/>
  <c r="DD36" i="2"/>
  <c r="BE36" i="15"/>
  <c r="DF36" i="2"/>
  <c r="BF36" i="15"/>
  <c r="DH36" i="2"/>
  <c r="BG36" i="15"/>
  <c r="DJ36" i="2"/>
  <c r="BH36" i="15"/>
  <c r="DL36" i="2"/>
  <c r="BI36" i="15"/>
  <c r="DN36" i="2"/>
  <c r="BJ36" i="15"/>
  <c r="DP36" i="2"/>
  <c r="BK36" i="15"/>
  <c r="DR36" i="2"/>
  <c r="BL36" i="15"/>
  <c r="DT36" i="2"/>
  <c r="BM36" i="15"/>
  <c r="DV36" i="2"/>
  <c r="BN36" i="15"/>
  <c r="DX36" i="2"/>
  <c r="BO36" i="15"/>
  <c r="DZ36" i="2"/>
  <c r="BP36" i="15"/>
  <c r="EB36" i="2"/>
  <c r="BQ36" i="15"/>
  <c r="ED36" i="2"/>
  <c r="BR36" i="15"/>
  <c r="BS36" i="15"/>
  <c r="BT36" i="15"/>
  <c r="BU36" i="15"/>
  <c r="J36" i="2"/>
  <c r="H36" i="15"/>
  <c r="G36" i="15"/>
  <c r="L37" i="2"/>
  <c r="I37" i="15"/>
  <c r="N37" i="2"/>
  <c r="J37" i="15"/>
  <c r="P37" i="2"/>
  <c r="K37" i="15"/>
  <c r="R37" i="2"/>
  <c r="L37" i="15"/>
  <c r="T37" i="2"/>
  <c r="M37" i="15"/>
  <c r="V37" i="2"/>
  <c r="N37" i="15"/>
  <c r="X37" i="2"/>
  <c r="O37" i="15"/>
  <c r="Z37" i="2"/>
  <c r="P37" i="15"/>
  <c r="AB37" i="2"/>
  <c r="Q37" i="15"/>
  <c r="AD37" i="2"/>
  <c r="R37" i="15"/>
  <c r="AF37" i="2"/>
  <c r="S37" i="15"/>
  <c r="AH37" i="2"/>
  <c r="T37" i="15"/>
  <c r="AJ37" i="2"/>
  <c r="U37" i="15"/>
  <c r="AL37" i="2"/>
  <c r="V37" i="15"/>
  <c r="AN37" i="2"/>
  <c r="W37" i="15"/>
  <c r="AP37" i="2"/>
  <c r="X37" i="15"/>
  <c r="AR37" i="2"/>
  <c r="Y37" i="15"/>
  <c r="AT37" i="2"/>
  <c r="Z37" i="15"/>
  <c r="AV37" i="2"/>
  <c r="AA37" i="15"/>
  <c r="AX37" i="2"/>
  <c r="AB37" i="15"/>
  <c r="AZ37" i="2"/>
  <c r="AC37" i="15"/>
  <c r="BB37" i="2"/>
  <c r="AD37" i="15"/>
  <c r="BD37" i="2"/>
  <c r="AE37" i="15"/>
  <c r="BF37" i="2"/>
  <c r="AF37" i="15"/>
  <c r="BH37" i="2"/>
  <c r="AG37" i="15"/>
  <c r="BJ37" i="2"/>
  <c r="AH37" i="15"/>
  <c r="BL37" i="2"/>
  <c r="AI37" i="15"/>
  <c r="BN37" i="2"/>
  <c r="AJ37" i="15"/>
  <c r="BP37" i="2"/>
  <c r="AK37" i="15"/>
  <c r="BR37" i="2"/>
  <c r="AL37" i="15"/>
  <c r="BT37" i="2"/>
  <c r="AM37" i="15"/>
  <c r="BV37" i="2"/>
  <c r="AN37" i="15"/>
  <c r="BX37" i="2"/>
  <c r="AO37" i="15"/>
  <c r="BZ37" i="2"/>
  <c r="AP37" i="15"/>
  <c r="CB37" i="2"/>
  <c r="AQ37" i="15"/>
  <c r="CD37" i="2"/>
  <c r="AR37" i="15"/>
  <c r="CF37" i="2"/>
  <c r="AS37" i="15"/>
  <c r="CH37" i="2"/>
  <c r="AT37" i="15"/>
  <c r="CJ37" i="2"/>
  <c r="AU37" i="15"/>
  <c r="CL37" i="2"/>
  <c r="AV37" i="15"/>
  <c r="CN37" i="2"/>
  <c r="AW37" i="15"/>
  <c r="CP37" i="2"/>
  <c r="AX37" i="15"/>
  <c r="CR37" i="2"/>
  <c r="AY37" i="15"/>
  <c r="CT37" i="2"/>
  <c r="AZ37" i="15"/>
  <c r="CV37" i="2"/>
  <c r="BA37" i="15"/>
  <c r="CX37" i="2"/>
  <c r="BB37" i="15"/>
  <c r="CZ37" i="2"/>
  <c r="BC37" i="15"/>
  <c r="DB37" i="2"/>
  <c r="BD37" i="15"/>
  <c r="DD37" i="2"/>
  <c r="BE37" i="15"/>
  <c r="DF37" i="2"/>
  <c r="BF37" i="15"/>
  <c r="DH37" i="2"/>
  <c r="BG37" i="15"/>
  <c r="DJ37" i="2"/>
  <c r="BH37" i="15"/>
  <c r="DL37" i="2"/>
  <c r="BI37" i="15"/>
  <c r="DN37" i="2"/>
  <c r="BJ37" i="15"/>
  <c r="DP37" i="2"/>
  <c r="BK37" i="15"/>
  <c r="DR37" i="2"/>
  <c r="BL37" i="15"/>
  <c r="DT37" i="2"/>
  <c r="BM37" i="15"/>
  <c r="DV37" i="2"/>
  <c r="BN37" i="15"/>
  <c r="DX37" i="2"/>
  <c r="BO37" i="15"/>
  <c r="DZ37" i="2"/>
  <c r="BP37" i="15"/>
  <c r="EB37" i="2"/>
  <c r="BQ37" i="15"/>
  <c r="ED37" i="2"/>
  <c r="BR37" i="15"/>
  <c r="BS37" i="15"/>
  <c r="BT37" i="15"/>
  <c r="BU37" i="15"/>
  <c r="J37" i="2"/>
  <c r="H37" i="15"/>
  <c r="G37" i="15"/>
  <c r="L38" i="2"/>
  <c r="I38" i="15"/>
  <c r="N38" i="2"/>
  <c r="J38" i="15"/>
  <c r="P38" i="2"/>
  <c r="K38" i="15"/>
  <c r="R38" i="2"/>
  <c r="L38" i="15"/>
  <c r="T38" i="2"/>
  <c r="M38" i="15"/>
  <c r="V38" i="2"/>
  <c r="N38" i="15"/>
  <c r="X38" i="2"/>
  <c r="O38" i="15"/>
  <c r="Z38" i="2"/>
  <c r="P38" i="15"/>
  <c r="AB38" i="2"/>
  <c r="Q38" i="15"/>
  <c r="AD38" i="2"/>
  <c r="R38" i="15"/>
  <c r="AF38" i="2"/>
  <c r="S38" i="15"/>
  <c r="AH38" i="2"/>
  <c r="T38" i="15"/>
  <c r="AJ38" i="2"/>
  <c r="U38" i="15"/>
  <c r="AL38" i="2"/>
  <c r="V38" i="15"/>
  <c r="AN38" i="2"/>
  <c r="W38" i="15"/>
  <c r="AP38" i="2"/>
  <c r="X38" i="15"/>
  <c r="AR38" i="2"/>
  <c r="Y38" i="15"/>
  <c r="AT38" i="2"/>
  <c r="Z38" i="15"/>
  <c r="AV38" i="2"/>
  <c r="AA38" i="15"/>
  <c r="AX38" i="2"/>
  <c r="AB38" i="15"/>
  <c r="AZ38" i="2"/>
  <c r="AC38" i="15"/>
  <c r="BB38" i="2"/>
  <c r="AD38" i="15"/>
  <c r="BD38" i="2"/>
  <c r="AE38" i="15"/>
  <c r="BF38" i="2"/>
  <c r="AF38" i="15"/>
  <c r="BH38" i="2"/>
  <c r="AG38" i="15"/>
  <c r="BJ38" i="2"/>
  <c r="AH38" i="15"/>
  <c r="BL38" i="2"/>
  <c r="AI38" i="15"/>
  <c r="BN38" i="2"/>
  <c r="AJ38" i="15"/>
  <c r="BP38" i="2"/>
  <c r="AK38" i="15"/>
  <c r="BR38" i="2"/>
  <c r="AL38" i="15"/>
  <c r="BT38" i="2"/>
  <c r="AM38" i="15"/>
  <c r="BV38" i="2"/>
  <c r="AN38" i="15"/>
  <c r="BX38" i="2"/>
  <c r="AO38" i="15"/>
  <c r="BZ38" i="2"/>
  <c r="AP38" i="15"/>
  <c r="CB38" i="2"/>
  <c r="AQ38" i="15"/>
  <c r="CD38" i="2"/>
  <c r="AR38" i="15"/>
  <c r="CF38" i="2"/>
  <c r="AS38" i="15"/>
  <c r="CH38" i="2"/>
  <c r="AT38" i="15"/>
  <c r="CJ38" i="2"/>
  <c r="AU38" i="15"/>
  <c r="CL38" i="2"/>
  <c r="AV38" i="15"/>
  <c r="CN38" i="2"/>
  <c r="AW38" i="15"/>
  <c r="CP38" i="2"/>
  <c r="AX38" i="15"/>
  <c r="CR38" i="2"/>
  <c r="AY38" i="15"/>
  <c r="CT38" i="2"/>
  <c r="AZ38" i="15"/>
  <c r="CV38" i="2"/>
  <c r="BA38" i="15"/>
  <c r="CX38" i="2"/>
  <c r="BB38" i="15"/>
  <c r="CZ38" i="2"/>
  <c r="BC38" i="15"/>
  <c r="DB38" i="2"/>
  <c r="BD38" i="15"/>
  <c r="DD38" i="2"/>
  <c r="BE38" i="15"/>
  <c r="DF38" i="2"/>
  <c r="BF38" i="15"/>
  <c r="DH38" i="2"/>
  <c r="BG38" i="15"/>
  <c r="DJ38" i="2"/>
  <c r="BH38" i="15"/>
  <c r="DL38" i="2"/>
  <c r="BI38" i="15"/>
  <c r="DN38" i="2"/>
  <c r="BJ38" i="15"/>
  <c r="DP38" i="2"/>
  <c r="BK38" i="15"/>
  <c r="DR38" i="2"/>
  <c r="BL38" i="15"/>
  <c r="DT38" i="2"/>
  <c r="BM38" i="15"/>
  <c r="DV38" i="2"/>
  <c r="BN38" i="15"/>
  <c r="DX38" i="2"/>
  <c r="BO38" i="15"/>
  <c r="DZ38" i="2"/>
  <c r="BP38" i="15"/>
  <c r="EB38" i="2"/>
  <c r="BQ38" i="15"/>
  <c r="ED38" i="2"/>
  <c r="BR38" i="15"/>
  <c r="BS38" i="15"/>
  <c r="BT38" i="15"/>
  <c r="BU38" i="15"/>
  <c r="J38" i="2"/>
  <c r="H38" i="15"/>
  <c r="G38" i="15"/>
  <c r="L39" i="2"/>
  <c r="I39" i="15"/>
  <c r="N39" i="2"/>
  <c r="J39" i="15"/>
  <c r="P39" i="2"/>
  <c r="K39" i="15"/>
  <c r="R39" i="2"/>
  <c r="L39" i="15"/>
  <c r="T39" i="2"/>
  <c r="M39" i="15"/>
  <c r="V39" i="2"/>
  <c r="N39" i="15"/>
  <c r="X39" i="2"/>
  <c r="O39" i="15"/>
  <c r="Z39" i="2"/>
  <c r="P39" i="15"/>
  <c r="AB39" i="2"/>
  <c r="Q39" i="15"/>
  <c r="AD39" i="2"/>
  <c r="R39" i="15"/>
  <c r="AF39" i="2"/>
  <c r="S39" i="15"/>
  <c r="AH39" i="2"/>
  <c r="T39" i="15"/>
  <c r="AJ39" i="2"/>
  <c r="U39" i="15"/>
  <c r="AL39" i="2"/>
  <c r="V39" i="15"/>
  <c r="AN39" i="2"/>
  <c r="W39" i="15"/>
  <c r="AP39" i="2"/>
  <c r="X39" i="15"/>
  <c r="AR39" i="2"/>
  <c r="Y39" i="15"/>
  <c r="AT39" i="2"/>
  <c r="Z39" i="15"/>
  <c r="AV39" i="2"/>
  <c r="AA39" i="15"/>
  <c r="AX39" i="2"/>
  <c r="AB39" i="15"/>
  <c r="AZ39" i="2"/>
  <c r="AC39" i="15"/>
  <c r="BB39" i="2"/>
  <c r="AD39" i="15"/>
  <c r="BD39" i="2"/>
  <c r="AE39" i="15"/>
  <c r="BF39" i="2"/>
  <c r="AF39" i="15"/>
  <c r="BH39" i="2"/>
  <c r="AG39" i="15"/>
  <c r="BJ39" i="2"/>
  <c r="AH39" i="15"/>
  <c r="BL39" i="2"/>
  <c r="AI39" i="15"/>
  <c r="BN39" i="2"/>
  <c r="AJ39" i="15"/>
  <c r="BP39" i="2"/>
  <c r="AK39" i="15"/>
  <c r="BR39" i="2"/>
  <c r="AL39" i="15"/>
  <c r="BT39" i="2"/>
  <c r="AM39" i="15"/>
  <c r="BV39" i="2"/>
  <c r="AN39" i="15"/>
  <c r="BX39" i="2"/>
  <c r="AO39" i="15"/>
  <c r="BZ39" i="2"/>
  <c r="AP39" i="15"/>
  <c r="CB39" i="2"/>
  <c r="AQ39" i="15"/>
  <c r="CD39" i="2"/>
  <c r="AR39" i="15"/>
  <c r="CF39" i="2"/>
  <c r="AS39" i="15"/>
  <c r="CH39" i="2"/>
  <c r="AT39" i="15"/>
  <c r="CJ39" i="2"/>
  <c r="AU39" i="15"/>
  <c r="CL39" i="2"/>
  <c r="AV39" i="15"/>
  <c r="CN39" i="2"/>
  <c r="AW39" i="15"/>
  <c r="CP39" i="2"/>
  <c r="AX39" i="15"/>
  <c r="CR39" i="2"/>
  <c r="AY39" i="15"/>
  <c r="CT39" i="2"/>
  <c r="AZ39" i="15"/>
  <c r="CV39" i="2"/>
  <c r="BA39" i="15"/>
  <c r="CX39" i="2"/>
  <c r="BB39" i="15"/>
  <c r="CZ39" i="2"/>
  <c r="BC39" i="15"/>
  <c r="DB39" i="2"/>
  <c r="BD39" i="15"/>
  <c r="DD39" i="2"/>
  <c r="BE39" i="15"/>
  <c r="DF39" i="2"/>
  <c r="BF39" i="15"/>
  <c r="DH39" i="2"/>
  <c r="BG39" i="15"/>
  <c r="DJ39" i="2"/>
  <c r="BH39" i="15"/>
  <c r="DL39" i="2"/>
  <c r="BI39" i="15"/>
  <c r="DN39" i="2"/>
  <c r="BJ39" i="15"/>
  <c r="DP39" i="2"/>
  <c r="BK39" i="15"/>
  <c r="DR39" i="2"/>
  <c r="BL39" i="15"/>
  <c r="DT39" i="2"/>
  <c r="BM39" i="15"/>
  <c r="DV39" i="2"/>
  <c r="BN39" i="15"/>
  <c r="DX39" i="2"/>
  <c r="BO39" i="15"/>
  <c r="DZ39" i="2"/>
  <c r="BP39" i="15"/>
  <c r="EB39" i="2"/>
  <c r="BQ39" i="15"/>
  <c r="ED39" i="2"/>
  <c r="BR39" i="15"/>
  <c r="BS39" i="15"/>
  <c r="BT39" i="15"/>
  <c r="BU39" i="15"/>
  <c r="J39" i="2"/>
  <c r="H39" i="15"/>
  <c r="G39" i="15"/>
  <c r="L40" i="2"/>
  <c r="I40" i="15"/>
  <c r="N40" i="2"/>
  <c r="J40" i="15"/>
  <c r="P40" i="2"/>
  <c r="K40" i="15"/>
  <c r="R40" i="2"/>
  <c r="L40" i="15"/>
  <c r="T40" i="2"/>
  <c r="M40" i="15"/>
  <c r="V40" i="2"/>
  <c r="N40" i="15"/>
  <c r="X40" i="2"/>
  <c r="O40" i="15"/>
  <c r="Z40" i="2"/>
  <c r="P40" i="15"/>
  <c r="AB40" i="2"/>
  <c r="Q40" i="15"/>
  <c r="AD40" i="2"/>
  <c r="R40" i="15"/>
  <c r="AF40" i="2"/>
  <c r="S40" i="15"/>
  <c r="AH40" i="2"/>
  <c r="T40" i="15"/>
  <c r="AJ40" i="2"/>
  <c r="U40" i="15"/>
  <c r="AL40" i="2"/>
  <c r="V40" i="15"/>
  <c r="AN40" i="2"/>
  <c r="W40" i="15"/>
  <c r="AP40" i="2"/>
  <c r="X40" i="15"/>
  <c r="AR40" i="2"/>
  <c r="Y40" i="15"/>
  <c r="AT40" i="2"/>
  <c r="Z40" i="15"/>
  <c r="AV40" i="2"/>
  <c r="AA40" i="15"/>
  <c r="AX40" i="2"/>
  <c r="AB40" i="15"/>
  <c r="AZ40" i="2"/>
  <c r="AC40" i="15"/>
  <c r="BB40" i="2"/>
  <c r="AD40" i="15"/>
  <c r="BD40" i="2"/>
  <c r="AE40" i="15"/>
  <c r="BF40" i="2"/>
  <c r="AF40" i="15"/>
  <c r="BH40" i="2"/>
  <c r="AG40" i="15"/>
  <c r="BJ40" i="2"/>
  <c r="AH40" i="15"/>
  <c r="BL40" i="2"/>
  <c r="AI40" i="15"/>
  <c r="BN40" i="2"/>
  <c r="AJ40" i="15"/>
  <c r="BP40" i="2"/>
  <c r="AK40" i="15"/>
  <c r="BR40" i="2"/>
  <c r="AL40" i="15"/>
  <c r="BT40" i="2"/>
  <c r="AM40" i="15"/>
  <c r="BV40" i="2"/>
  <c r="AN40" i="15"/>
  <c r="BX40" i="2"/>
  <c r="AO40" i="15"/>
  <c r="BZ40" i="2"/>
  <c r="AP40" i="15"/>
  <c r="CB40" i="2"/>
  <c r="AQ40" i="15"/>
  <c r="CD40" i="2"/>
  <c r="AR40" i="15"/>
  <c r="CF40" i="2"/>
  <c r="AS40" i="15"/>
  <c r="CH40" i="2"/>
  <c r="AT40" i="15"/>
  <c r="CJ40" i="2"/>
  <c r="AU40" i="15"/>
  <c r="CL40" i="2"/>
  <c r="AV40" i="15"/>
  <c r="CN40" i="2"/>
  <c r="AW40" i="15"/>
  <c r="CP40" i="2"/>
  <c r="AX40" i="15"/>
  <c r="CR40" i="2"/>
  <c r="AY40" i="15"/>
  <c r="CT40" i="2"/>
  <c r="AZ40" i="15"/>
  <c r="CV40" i="2"/>
  <c r="BA40" i="15"/>
  <c r="CX40" i="2"/>
  <c r="BB40" i="15"/>
  <c r="CZ40" i="2"/>
  <c r="BC40" i="15"/>
  <c r="DB40" i="2"/>
  <c r="BD40" i="15"/>
  <c r="DD40" i="2"/>
  <c r="BE40" i="15"/>
  <c r="DF40" i="2"/>
  <c r="BF40" i="15"/>
  <c r="DH40" i="2"/>
  <c r="BG40" i="15"/>
  <c r="DJ40" i="2"/>
  <c r="BH40" i="15"/>
  <c r="DL40" i="2"/>
  <c r="BI40" i="15"/>
  <c r="DN40" i="2"/>
  <c r="BJ40" i="15"/>
  <c r="DP40" i="2"/>
  <c r="BK40" i="15"/>
  <c r="DR40" i="2"/>
  <c r="BL40" i="15"/>
  <c r="DT40" i="2"/>
  <c r="BM40" i="15"/>
  <c r="DV40" i="2"/>
  <c r="BN40" i="15"/>
  <c r="DX40" i="2"/>
  <c r="BO40" i="15"/>
  <c r="DZ40" i="2"/>
  <c r="BP40" i="15"/>
  <c r="EB40" i="2"/>
  <c r="BQ40" i="15"/>
  <c r="ED40" i="2"/>
  <c r="BR40" i="15"/>
  <c r="BS40" i="15"/>
  <c r="BT40" i="15"/>
  <c r="BU40" i="15"/>
  <c r="J40" i="2"/>
  <c r="H40" i="15"/>
  <c r="G40" i="15"/>
  <c r="L41" i="2"/>
  <c r="I41" i="15"/>
  <c r="N41" i="2"/>
  <c r="J41" i="15"/>
  <c r="P41" i="2"/>
  <c r="K41" i="15"/>
  <c r="R41" i="2"/>
  <c r="L41" i="15"/>
  <c r="T41" i="2"/>
  <c r="M41" i="15"/>
  <c r="V41" i="2"/>
  <c r="N41" i="15"/>
  <c r="X41" i="2"/>
  <c r="O41" i="15"/>
  <c r="Z41" i="2"/>
  <c r="P41" i="15"/>
  <c r="AB41" i="2"/>
  <c r="Q41" i="15"/>
  <c r="AD41" i="2"/>
  <c r="R41" i="15"/>
  <c r="AF41" i="2"/>
  <c r="S41" i="15"/>
  <c r="AH41" i="2"/>
  <c r="T41" i="15"/>
  <c r="AJ41" i="2"/>
  <c r="U41" i="15"/>
  <c r="AL41" i="2"/>
  <c r="V41" i="15"/>
  <c r="AN41" i="2"/>
  <c r="W41" i="15"/>
  <c r="AP41" i="2"/>
  <c r="X41" i="15"/>
  <c r="AR41" i="2"/>
  <c r="Y41" i="15"/>
  <c r="AT41" i="2"/>
  <c r="Z41" i="15"/>
  <c r="AV41" i="2"/>
  <c r="AA41" i="15"/>
  <c r="AX41" i="2"/>
  <c r="AB41" i="15"/>
  <c r="AZ41" i="2"/>
  <c r="AC41" i="15"/>
  <c r="BB41" i="2"/>
  <c r="AD41" i="15"/>
  <c r="BD41" i="2"/>
  <c r="AE41" i="15"/>
  <c r="BF41" i="2"/>
  <c r="AF41" i="15"/>
  <c r="BH41" i="2"/>
  <c r="AG41" i="15"/>
  <c r="BJ41" i="2"/>
  <c r="AH41" i="15"/>
  <c r="BL41" i="2"/>
  <c r="AI41" i="15"/>
  <c r="BN41" i="2"/>
  <c r="AJ41" i="15"/>
  <c r="BP41" i="2"/>
  <c r="AK41" i="15"/>
  <c r="BR41" i="2"/>
  <c r="AL41" i="15"/>
  <c r="BT41" i="2"/>
  <c r="AM41" i="15"/>
  <c r="BV41" i="2"/>
  <c r="AN41" i="15"/>
  <c r="BX41" i="2"/>
  <c r="AO41" i="15"/>
  <c r="BZ41" i="2"/>
  <c r="AP41" i="15"/>
  <c r="CB41" i="2"/>
  <c r="AQ41" i="15"/>
  <c r="CD41" i="2"/>
  <c r="AR41" i="15"/>
  <c r="CF41" i="2"/>
  <c r="AS41" i="15"/>
  <c r="CH41" i="2"/>
  <c r="AT41" i="15"/>
  <c r="CJ41" i="2"/>
  <c r="AU41" i="15"/>
  <c r="CL41" i="2"/>
  <c r="AV41" i="15"/>
  <c r="CN41" i="2"/>
  <c r="AW41" i="15"/>
  <c r="CP41" i="2"/>
  <c r="AX41" i="15"/>
  <c r="CR41" i="2"/>
  <c r="AY41" i="15"/>
  <c r="CT41" i="2"/>
  <c r="AZ41" i="15"/>
  <c r="CV41" i="2"/>
  <c r="BA41" i="15"/>
  <c r="CX41" i="2"/>
  <c r="BB41" i="15"/>
  <c r="CZ41" i="2"/>
  <c r="BC41" i="15"/>
  <c r="DB41" i="2"/>
  <c r="BD41" i="15"/>
  <c r="DD41" i="2"/>
  <c r="BE41" i="15"/>
  <c r="DF41" i="2"/>
  <c r="BF41" i="15"/>
  <c r="DH41" i="2"/>
  <c r="BG41" i="15"/>
  <c r="DJ41" i="2"/>
  <c r="BH41" i="15"/>
  <c r="DL41" i="2"/>
  <c r="BI41" i="15"/>
  <c r="DN41" i="2"/>
  <c r="BJ41" i="15"/>
  <c r="DP41" i="2"/>
  <c r="BK41" i="15"/>
  <c r="DR41" i="2"/>
  <c r="BL41" i="15"/>
  <c r="DT41" i="2"/>
  <c r="BM41" i="15"/>
  <c r="DV41" i="2"/>
  <c r="BN41" i="15"/>
  <c r="DX41" i="2"/>
  <c r="BO41" i="15"/>
  <c r="DZ41" i="2"/>
  <c r="BP41" i="15"/>
  <c r="EB41" i="2"/>
  <c r="BQ41" i="15"/>
  <c r="ED41" i="2"/>
  <c r="BR41" i="15"/>
  <c r="BS41" i="15"/>
  <c r="BT41" i="15"/>
  <c r="BU41" i="15"/>
  <c r="J41" i="2"/>
  <c r="H41" i="15"/>
  <c r="G41" i="15"/>
  <c r="L42" i="2"/>
  <c r="I42" i="15"/>
  <c r="N42" i="2"/>
  <c r="J42" i="15"/>
  <c r="P42" i="2"/>
  <c r="K42" i="15"/>
  <c r="R42" i="2"/>
  <c r="L42" i="15"/>
  <c r="T42" i="2"/>
  <c r="M42" i="15"/>
  <c r="V42" i="2"/>
  <c r="N42" i="15"/>
  <c r="X42" i="2"/>
  <c r="O42" i="15"/>
  <c r="Z42" i="2"/>
  <c r="P42" i="15"/>
  <c r="AB42" i="2"/>
  <c r="Q42" i="15"/>
  <c r="AD42" i="2"/>
  <c r="R42" i="15"/>
  <c r="AF42" i="2"/>
  <c r="S42" i="15"/>
  <c r="AH42" i="2"/>
  <c r="T42" i="15"/>
  <c r="AJ42" i="2"/>
  <c r="U42" i="15"/>
  <c r="AL42" i="2"/>
  <c r="V42" i="15"/>
  <c r="AN42" i="2"/>
  <c r="W42" i="15"/>
  <c r="AP42" i="2"/>
  <c r="X42" i="15"/>
  <c r="AR42" i="2"/>
  <c r="Y42" i="15"/>
  <c r="AT42" i="2"/>
  <c r="Z42" i="15"/>
  <c r="AV42" i="2"/>
  <c r="AA42" i="15"/>
  <c r="AX42" i="2"/>
  <c r="AB42" i="15"/>
  <c r="AZ42" i="2"/>
  <c r="AC42" i="15"/>
  <c r="BB42" i="2"/>
  <c r="AD42" i="15"/>
  <c r="BD42" i="2"/>
  <c r="AE42" i="15"/>
  <c r="BF42" i="2"/>
  <c r="AF42" i="15"/>
  <c r="BH42" i="2"/>
  <c r="AG42" i="15"/>
  <c r="BJ42" i="2"/>
  <c r="AH42" i="15"/>
  <c r="BL42" i="2"/>
  <c r="AI42" i="15"/>
  <c r="BN42" i="2"/>
  <c r="AJ42" i="15"/>
  <c r="BP42" i="2"/>
  <c r="AK42" i="15"/>
  <c r="BR42" i="2"/>
  <c r="AL42" i="15"/>
  <c r="BT42" i="2"/>
  <c r="AM42" i="15"/>
  <c r="BV42" i="2"/>
  <c r="AN42" i="15"/>
  <c r="BX42" i="2"/>
  <c r="AO42" i="15"/>
  <c r="BZ42" i="2"/>
  <c r="AP42" i="15"/>
  <c r="CB42" i="2"/>
  <c r="AQ42" i="15"/>
  <c r="CD42" i="2"/>
  <c r="AR42" i="15"/>
  <c r="CF42" i="2"/>
  <c r="AS42" i="15"/>
  <c r="CH42" i="2"/>
  <c r="AT42" i="15"/>
  <c r="CJ42" i="2"/>
  <c r="AU42" i="15"/>
  <c r="CL42" i="2"/>
  <c r="AV42" i="15"/>
  <c r="CN42" i="2"/>
  <c r="AW42" i="15"/>
  <c r="CP42" i="2"/>
  <c r="AX42" i="15"/>
  <c r="CR42" i="2"/>
  <c r="AY42" i="15"/>
  <c r="CT42" i="2"/>
  <c r="AZ42" i="15"/>
  <c r="CV42" i="2"/>
  <c r="BA42" i="15"/>
  <c r="CX42" i="2"/>
  <c r="BB42" i="15"/>
  <c r="CZ42" i="2"/>
  <c r="BC42" i="15"/>
  <c r="DB42" i="2"/>
  <c r="BD42" i="15"/>
  <c r="DD42" i="2"/>
  <c r="BE42" i="15"/>
  <c r="DF42" i="2"/>
  <c r="BF42" i="15"/>
  <c r="DH42" i="2"/>
  <c r="BG42" i="15"/>
  <c r="DJ42" i="2"/>
  <c r="BH42" i="15"/>
  <c r="DL42" i="2"/>
  <c r="BI42" i="15"/>
  <c r="DN42" i="2"/>
  <c r="BJ42" i="15"/>
  <c r="DP42" i="2"/>
  <c r="BK42" i="15"/>
  <c r="DR42" i="2"/>
  <c r="BL42" i="15"/>
  <c r="DT42" i="2"/>
  <c r="BM42" i="15"/>
  <c r="DV42" i="2"/>
  <c r="BN42" i="15"/>
  <c r="DX42" i="2"/>
  <c r="BO42" i="15"/>
  <c r="DZ42" i="2"/>
  <c r="BP42" i="15"/>
  <c r="EB42" i="2"/>
  <c r="BQ42" i="15"/>
  <c r="ED42" i="2"/>
  <c r="BR42" i="15"/>
  <c r="BS42" i="15"/>
  <c r="BT42" i="15"/>
  <c r="BU42" i="15"/>
  <c r="J42" i="2"/>
  <c r="H42" i="15"/>
  <c r="G42" i="15"/>
  <c r="L43" i="2"/>
  <c r="I43" i="15"/>
  <c r="N43" i="2"/>
  <c r="J43" i="15"/>
  <c r="P43" i="2"/>
  <c r="K43" i="15"/>
  <c r="R43" i="2"/>
  <c r="L43" i="15"/>
  <c r="T43" i="2"/>
  <c r="M43" i="15"/>
  <c r="V43" i="2"/>
  <c r="N43" i="15"/>
  <c r="X43" i="2"/>
  <c r="O43" i="15"/>
  <c r="Z43" i="2"/>
  <c r="P43" i="15"/>
  <c r="AB43" i="2"/>
  <c r="Q43" i="15"/>
  <c r="AD43" i="2"/>
  <c r="R43" i="15"/>
  <c r="AF43" i="2"/>
  <c r="S43" i="15"/>
  <c r="AH43" i="2"/>
  <c r="T43" i="15"/>
  <c r="AJ43" i="2"/>
  <c r="U43" i="15"/>
  <c r="AL43" i="2"/>
  <c r="V43" i="15"/>
  <c r="AN43" i="2"/>
  <c r="W43" i="15"/>
  <c r="AP43" i="2"/>
  <c r="X43" i="15"/>
  <c r="AR43" i="2"/>
  <c r="Y43" i="15"/>
  <c r="AT43" i="2"/>
  <c r="Z43" i="15"/>
  <c r="AV43" i="2"/>
  <c r="AA43" i="15"/>
  <c r="AX43" i="2"/>
  <c r="AB43" i="15"/>
  <c r="AZ43" i="2"/>
  <c r="AC43" i="15"/>
  <c r="BB43" i="2"/>
  <c r="AD43" i="15"/>
  <c r="BD43" i="2"/>
  <c r="AE43" i="15"/>
  <c r="BF43" i="2"/>
  <c r="AF43" i="15"/>
  <c r="BH43" i="2"/>
  <c r="AG43" i="15"/>
  <c r="BJ43" i="2"/>
  <c r="AH43" i="15"/>
  <c r="BL43" i="2"/>
  <c r="AI43" i="15"/>
  <c r="BN43" i="2"/>
  <c r="AJ43" i="15"/>
  <c r="BP43" i="2"/>
  <c r="AK43" i="15"/>
  <c r="BR43" i="2"/>
  <c r="AL43" i="15"/>
  <c r="BT43" i="2"/>
  <c r="AM43" i="15"/>
  <c r="BV43" i="2"/>
  <c r="AN43" i="15"/>
  <c r="BX43" i="2"/>
  <c r="AO43" i="15"/>
  <c r="BZ43" i="2"/>
  <c r="AP43" i="15"/>
  <c r="CB43" i="2"/>
  <c r="AQ43" i="15"/>
  <c r="CD43" i="2"/>
  <c r="AR43" i="15"/>
  <c r="CF43" i="2"/>
  <c r="AS43" i="15"/>
  <c r="CH43" i="2"/>
  <c r="AT43" i="15"/>
  <c r="CJ43" i="2"/>
  <c r="AU43" i="15"/>
  <c r="CL43" i="2"/>
  <c r="AV43" i="15"/>
  <c r="CN43" i="2"/>
  <c r="AW43" i="15"/>
  <c r="CP43" i="2"/>
  <c r="AX43" i="15"/>
  <c r="CR43" i="2"/>
  <c r="AY43" i="15"/>
  <c r="CT43" i="2"/>
  <c r="AZ43" i="15"/>
  <c r="CV43" i="2"/>
  <c r="BA43" i="15"/>
  <c r="CX43" i="2"/>
  <c r="BB43" i="15"/>
  <c r="CZ43" i="2"/>
  <c r="BC43" i="15"/>
  <c r="DB43" i="2"/>
  <c r="BD43" i="15"/>
  <c r="DD43" i="2"/>
  <c r="BE43" i="15"/>
  <c r="DF43" i="2"/>
  <c r="BF43" i="15"/>
  <c r="DH43" i="2"/>
  <c r="BG43" i="15"/>
  <c r="DJ43" i="2"/>
  <c r="BH43" i="15"/>
  <c r="DL43" i="2"/>
  <c r="BI43" i="15"/>
  <c r="DN43" i="2"/>
  <c r="BJ43" i="15"/>
  <c r="DP43" i="2"/>
  <c r="BK43" i="15"/>
  <c r="DR43" i="2"/>
  <c r="BL43" i="15"/>
  <c r="DT43" i="2"/>
  <c r="BM43" i="15"/>
  <c r="DV43" i="2"/>
  <c r="BN43" i="15"/>
  <c r="DX43" i="2"/>
  <c r="BO43" i="15"/>
  <c r="DZ43" i="2"/>
  <c r="BP43" i="15"/>
  <c r="EB43" i="2"/>
  <c r="BQ43" i="15"/>
  <c r="ED43" i="2"/>
  <c r="BR43" i="15"/>
  <c r="BS43" i="15"/>
  <c r="BT43" i="15"/>
  <c r="BU43" i="15"/>
  <c r="J43" i="2"/>
  <c r="H43" i="15"/>
  <c r="G43" i="15"/>
  <c r="L44" i="2"/>
  <c r="I44" i="15"/>
  <c r="N44" i="2"/>
  <c r="J44" i="15"/>
  <c r="P44" i="2"/>
  <c r="K44" i="15"/>
  <c r="R44" i="2"/>
  <c r="L44" i="15"/>
  <c r="T44" i="2"/>
  <c r="M44" i="15"/>
  <c r="V44" i="2"/>
  <c r="N44" i="15"/>
  <c r="X44" i="2"/>
  <c r="O44" i="15"/>
  <c r="Z44" i="2"/>
  <c r="P44" i="15"/>
  <c r="AB44" i="2"/>
  <c r="Q44" i="15"/>
  <c r="AD44" i="2"/>
  <c r="R44" i="15"/>
  <c r="AF44" i="2"/>
  <c r="S44" i="15"/>
  <c r="AH44" i="2"/>
  <c r="T44" i="15"/>
  <c r="AJ44" i="2"/>
  <c r="U44" i="15"/>
  <c r="AL44" i="2"/>
  <c r="V44" i="15"/>
  <c r="AN44" i="2"/>
  <c r="W44" i="15"/>
  <c r="AP44" i="2"/>
  <c r="X44" i="15"/>
  <c r="AR44" i="2"/>
  <c r="Y44" i="15"/>
  <c r="AT44" i="2"/>
  <c r="Z44" i="15"/>
  <c r="AV44" i="2"/>
  <c r="AA44" i="15"/>
  <c r="AX44" i="2"/>
  <c r="AB44" i="15"/>
  <c r="AZ44" i="2"/>
  <c r="AC44" i="15"/>
  <c r="BB44" i="2"/>
  <c r="AD44" i="15"/>
  <c r="BD44" i="2"/>
  <c r="AE44" i="15"/>
  <c r="BF44" i="2"/>
  <c r="AF44" i="15"/>
  <c r="BH44" i="2"/>
  <c r="AG44" i="15"/>
  <c r="BJ44" i="2"/>
  <c r="AH44" i="15"/>
  <c r="BL44" i="2"/>
  <c r="AI44" i="15"/>
  <c r="BN44" i="2"/>
  <c r="AJ44" i="15"/>
  <c r="BP44" i="2"/>
  <c r="AK44" i="15"/>
  <c r="BR44" i="2"/>
  <c r="AL44" i="15"/>
  <c r="BT44" i="2"/>
  <c r="AM44" i="15"/>
  <c r="BV44" i="2"/>
  <c r="AN44" i="15"/>
  <c r="BX44" i="2"/>
  <c r="AO44" i="15"/>
  <c r="BZ44" i="2"/>
  <c r="AP44" i="15"/>
  <c r="CB44" i="2"/>
  <c r="AQ44" i="15"/>
  <c r="CD44" i="2"/>
  <c r="AR44" i="15"/>
  <c r="CF44" i="2"/>
  <c r="AS44" i="15"/>
  <c r="CH44" i="2"/>
  <c r="AT44" i="15"/>
  <c r="CJ44" i="2"/>
  <c r="AU44" i="15"/>
  <c r="CL44" i="2"/>
  <c r="AV44" i="15"/>
  <c r="CN44" i="2"/>
  <c r="AW44" i="15"/>
  <c r="CP44" i="2"/>
  <c r="AX44" i="15"/>
  <c r="CR44" i="2"/>
  <c r="AY44" i="15"/>
  <c r="CT44" i="2"/>
  <c r="AZ44" i="15"/>
  <c r="CV44" i="2"/>
  <c r="BA44" i="15"/>
  <c r="CX44" i="2"/>
  <c r="BB44" i="15"/>
  <c r="CZ44" i="2"/>
  <c r="BC44" i="15"/>
  <c r="DB44" i="2"/>
  <c r="BD44" i="15"/>
  <c r="DD44" i="2"/>
  <c r="BE44" i="15"/>
  <c r="DF44" i="2"/>
  <c r="BF44" i="15"/>
  <c r="DH44" i="2"/>
  <c r="BG44" i="15"/>
  <c r="DJ44" i="2"/>
  <c r="BH44" i="15"/>
  <c r="DL44" i="2"/>
  <c r="BI44" i="15"/>
  <c r="DN44" i="2"/>
  <c r="BJ44" i="15"/>
  <c r="DP44" i="2"/>
  <c r="BK44" i="15"/>
  <c r="DR44" i="2"/>
  <c r="BL44" i="15"/>
  <c r="DT44" i="2"/>
  <c r="BM44" i="15"/>
  <c r="DV44" i="2"/>
  <c r="BN44" i="15"/>
  <c r="DX44" i="2"/>
  <c r="BO44" i="15"/>
  <c r="DZ44" i="2"/>
  <c r="BP44" i="15"/>
  <c r="EB44" i="2"/>
  <c r="BQ44" i="15"/>
  <c r="ED44" i="2"/>
  <c r="BR44" i="15"/>
  <c r="BS44" i="15"/>
  <c r="BT44" i="15"/>
  <c r="BU44" i="15"/>
  <c r="J44" i="2"/>
  <c r="H44" i="15"/>
  <c r="G44" i="15"/>
  <c r="L45" i="2"/>
  <c r="I45" i="15"/>
  <c r="N45" i="2"/>
  <c r="J45" i="15"/>
  <c r="P45" i="2"/>
  <c r="K45" i="15"/>
  <c r="R45" i="2"/>
  <c r="L45" i="15"/>
  <c r="T45" i="2"/>
  <c r="M45" i="15"/>
  <c r="V45" i="2"/>
  <c r="N45" i="15"/>
  <c r="X45" i="2"/>
  <c r="O45" i="15"/>
  <c r="Z45" i="2"/>
  <c r="P45" i="15"/>
  <c r="AB45" i="2"/>
  <c r="Q45" i="15"/>
  <c r="AD45" i="2"/>
  <c r="R45" i="15"/>
  <c r="AF45" i="2"/>
  <c r="S45" i="15"/>
  <c r="AH45" i="2"/>
  <c r="T45" i="15"/>
  <c r="AJ45" i="2"/>
  <c r="U45" i="15"/>
  <c r="AL45" i="2"/>
  <c r="V45" i="15"/>
  <c r="AN45" i="2"/>
  <c r="W45" i="15"/>
  <c r="AP45" i="2"/>
  <c r="X45" i="15"/>
  <c r="AR45" i="2"/>
  <c r="Y45" i="15"/>
  <c r="AT45" i="2"/>
  <c r="Z45" i="15"/>
  <c r="AV45" i="2"/>
  <c r="AA45" i="15"/>
  <c r="AX45" i="2"/>
  <c r="AB45" i="15"/>
  <c r="AZ45" i="2"/>
  <c r="AC45" i="15"/>
  <c r="BB45" i="2"/>
  <c r="AD45" i="15"/>
  <c r="BD45" i="2"/>
  <c r="AE45" i="15"/>
  <c r="BF45" i="2"/>
  <c r="AF45" i="15"/>
  <c r="BH45" i="2"/>
  <c r="AG45" i="15"/>
  <c r="BJ45" i="2"/>
  <c r="AH45" i="15"/>
  <c r="BL45" i="2"/>
  <c r="AI45" i="15"/>
  <c r="BN45" i="2"/>
  <c r="AJ45" i="15"/>
  <c r="BP45" i="2"/>
  <c r="AK45" i="15"/>
  <c r="BR45" i="2"/>
  <c r="AL45" i="15"/>
  <c r="BT45" i="2"/>
  <c r="AM45" i="15"/>
  <c r="BV45" i="2"/>
  <c r="AN45" i="15"/>
  <c r="BX45" i="2"/>
  <c r="AO45" i="15"/>
  <c r="BZ45" i="2"/>
  <c r="AP45" i="15"/>
  <c r="CB45" i="2"/>
  <c r="AQ45" i="15"/>
  <c r="CD45" i="2"/>
  <c r="AR45" i="15"/>
  <c r="CF45" i="2"/>
  <c r="AS45" i="15"/>
  <c r="CH45" i="2"/>
  <c r="AT45" i="15"/>
  <c r="CJ45" i="2"/>
  <c r="AU45" i="15"/>
  <c r="CL45" i="2"/>
  <c r="AV45" i="15"/>
  <c r="CN45" i="2"/>
  <c r="AW45" i="15"/>
  <c r="CP45" i="2"/>
  <c r="AX45" i="15"/>
  <c r="CR45" i="2"/>
  <c r="AY45" i="15"/>
  <c r="CT45" i="2"/>
  <c r="AZ45" i="15"/>
  <c r="CV45" i="2"/>
  <c r="BA45" i="15"/>
  <c r="CX45" i="2"/>
  <c r="BB45" i="15"/>
  <c r="CZ45" i="2"/>
  <c r="BC45" i="15"/>
  <c r="DB45" i="2"/>
  <c r="BD45" i="15"/>
  <c r="DD45" i="2"/>
  <c r="BE45" i="15"/>
  <c r="DF45" i="2"/>
  <c r="BF45" i="15"/>
  <c r="DH45" i="2"/>
  <c r="BG45" i="15"/>
  <c r="DJ45" i="2"/>
  <c r="BH45" i="15"/>
  <c r="DL45" i="2"/>
  <c r="BI45" i="15"/>
  <c r="DN45" i="2"/>
  <c r="BJ45" i="15"/>
  <c r="DP45" i="2"/>
  <c r="BK45" i="15"/>
  <c r="DR45" i="2"/>
  <c r="BL45" i="15"/>
  <c r="DT45" i="2"/>
  <c r="BM45" i="15"/>
  <c r="DV45" i="2"/>
  <c r="BN45" i="15"/>
  <c r="DX45" i="2"/>
  <c r="BO45" i="15"/>
  <c r="DZ45" i="2"/>
  <c r="BP45" i="15"/>
  <c r="EB45" i="2"/>
  <c r="BQ45" i="15"/>
  <c r="ED45" i="2"/>
  <c r="BR45" i="15"/>
  <c r="BS45" i="15"/>
  <c r="BT45" i="15"/>
  <c r="BU45" i="15"/>
  <c r="J45" i="2"/>
  <c r="H45" i="15"/>
  <c r="G45" i="15"/>
  <c r="L46" i="2"/>
  <c r="I46" i="15"/>
  <c r="N46" i="2"/>
  <c r="J46" i="15"/>
  <c r="P46" i="2"/>
  <c r="K46" i="15"/>
  <c r="R46" i="2"/>
  <c r="L46" i="15"/>
  <c r="T46" i="2"/>
  <c r="M46" i="15"/>
  <c r="V46" i="2"/>
  <c r="N46" i="15"/>
  <c r="X46" i="2"/>
  <c r="O46" i="15"/>
  <c r="Z46" i="2"/>
  <c r="P46" i="15"/>
  <c r="AB46" i="2"/>
  <c r="Q46" i="15"/>
  <c r="AD46" i="2"/>
  <c r="R46" i="15"/>
  <c r="AF46" i="2"/>
  <c r="S46" i="15"/>
  <c r="AH46" i="2"/>
  <c r="T46" i="15"/>
  <c r="AJ46" i="2"/>
  <c r="U46" i="15"/>
  <c r="AL46" i="2"/>
  <c r="V46" i="15"/>
  <c r="AN46" i="2"/>
  <c r="W46" i="15"/>
  <c r="AP46" i="2"/>
  <c r="X46" i="15"/>
  <c r="AR46" i="2"/>
  <c r="Y46" i="15"/>
  <c r="AT46" i="2"/>
  <c r="Z46" i="15"/>
  <c r="AV46" i="2"/>
  <c r="AA46" i="15"/>
  <c r="AX46" i="2"/>
  <c r="AB46" i="15"/>
  <c r="AZ46" i="2"/>
  <c r="AC46" i="15"/>
  <c r="BB46" i="2"/>
  <c r="AD46" i="15"/>
  <c r="BD46" i="2"/>
  <c r="AE46" i="15"/>
  <c r="BF46" i="2"/>
  <c r="AF46" i="15"/>
  <c r="BH46" i="2"/>
  <c r="AG46" i="15"/>
  <c r="BJ46" i="2"/>
  <c r="AH46" i="15"/>
  <c r="BL46" i="2"/>
  <c r="AI46" i="15"/>
  <c r="BN46" i="2"/>
  <c r="AJ46" i="15"/>
  <c r="BP46" i="2"/>
  <c r="AK46" i="15"/>
  <c r="BR46" i="2"/>
  <c r="AL46" i="15"/>
  <c r="BT46" i="2"/>
  <c r="AM46" i="15"/>
  <c r="BV46" i="2"/>
  <c r="AN46" i="15"/>
  <c r="BX46" i="2"/>
  <c r="AO46" i="15"/>
  <c r="BZ46" i="2"/>
  <c r="AP46" i="15"/>
  <c r="CB46" i="2"/>
  <c r="AQ46" i="15"/>
  <c r="CD46" i="2"/>
  <c r="AR46" i="15"/>
  <c r="CF46" i="2"/>
  <c r="AS46" i="15"/>
  <c r="CH46" i="2"/>
  <c r="AT46" i="15"/>
  <c r="CJ46" i="2"/>
  <c r="AU46" i="15"/>
  <c r="CL46" i="2"/>
  <c r="AV46" i="15"/>
  <c r="CN46" i="2"/>
  <c r="AW46" i="15"/>
  <c r="CP46" i="2"/>
  <c r="AX46" i="15"/>
  <c r="CR46" i="2"/>
  <c r="AY46" i="15"/>
  <c r="CT46" i="2"/>
  <c r="AZ46" i="15"/>
  <c r="CV46" i="2"/>
  <c r="BA46" i="15"/>
  <c r="CX46" i="2"/>
  <c r="BB46" i="15"/>
  <c r="CZ46" i="2"/>
  <c r="BC46" i="15"/>
  <c r="DB46" i="2"/>
  <c r="BD46" i="15"/>
  <c r="DD46" i="2"/>
  <c r="BE46" i="15"/>
  <c r="DF46" i="2"/>
  <c r="BF46" i="15"/>
  <c r="DH46" i="2"/>
  <c r="BG46" i="15"/>
  <c r="DJ46" i="2"/>
  <c r="BH46" i="15"/>
  <c r="DL46" i="2"/>
  <c r="BI46" i="15"/>
  <c r="DN46" i="2"/>
  <c r="BJ46" i="15"/>
  <c r="DP46" i="2"/>
  <c r="BK46" i="15"/>
  <c r="DR46" i="2"/>
  <c r="BL46" i="15"/>
  <c r="DT46" i="2"/>
  <c r="BM46" i="15"/>
  <c r="DV46" i="2"/>
  <c r="BN46" i="15"/>
  <c r="DX46" i="2"/>
  <c r="BO46" i="15"/>
  <c r="DZ46" i="2"/>
  <c r="BP46" i="15"/>
  <c r="EB46" i="2"/>
  <c r="BQ46" i="15"/>
  <c r="ED46" i="2"/>
  <c r="BR46" i="15"/>
  <c r="BS46" i="15"/>
  <c r="BT46" i="15"/>
  <c r="BU46" i="15"/>
  <c r="J46" i="2"/>
  <c r="H46" i="15"/>
  <c r="G46" i="15"/>
  <c r="L47" i="2"/>
  <c r="I47" i="15"/>
  <c r="N47" i="2"/>
  <c r="J47" i="15"/>
  <c r="P47" i="2"/>
  <c r="K47" i="15"/>
  <c r="R47" i="2"/>
  <c r="L47" i="15"/>
  <c r="T47" i="2"/>
  <c r="M47" i="15"/>
  <c r="V47" i="2"/>
  <c r="N47" i="15"/>
  <c r="X47" i="2"/>
  <c r="O47" i="15"/>
  <c r="Z47" i="2"/>
  <c r="P47" i="15"/>
  <c r="AB47" i="2"/>
  <c r="Q47" i="15"/>
  <c r="AD47" i="2"/>
  <c r="R47" i="15"/>
  <c r="AF47" i="2"/>
  <c r="S47" i="15"/>
  <c r="AH47" i="2"/>
  <c r="T47" i="15"/>
  <c r="AJ47" i="2"/>
  <c r="U47" i="15"/>
  <c r="AL47" i="2"/>
  <c r="V47" i="15"/>
  <c r="AN47" i="2"/>
  <c r="W47" i="15"/>
  <c r="AP47" i="2"/>
  <c r="X47" i="15"/>
  <c r="AR47" i="2"/>
  <c r="Y47" i="15"/>
  <c r="AT47" i="2"/>
  <c r="Z47" i="15"/>
  <c r="AV47" i="2"/>
  <c r="AA47" i="15"/>
  <c r="AX47" i="2"/>
  <c r="AB47" i="15"/>
  <c r="AZ47" i="2"/>
  <c r="AC47" i="15"/>
  <c r="BB47" i="2"/>
  <c r="AD47" i="15"/>
  <c r="BD47" i="2"/>
  <c r="AE47" i="15"/>
  <c r="BF47" i="2"/>
  <c r="AF47" i="15"/>
  <c r="BH47" i="2"/>
  <c r="AG47" i="15"/>
  <c r="BJ47" i="2"/>
  <c r="AH47" i="15"/>
  <c r="BL47" i="2"/>
  <c r="AI47" i="15"/>
  <c r="BN47" i="2"/>
  <c r="AJ47" i="15"/>
  <c r="BP47" i="2"/>
  <c r="AK47" i="15"/>
  <c r="BR47" i="2"/>
  <c r="AL47" i="15"/>
  <c r="BT47" i="2"/>
  <c r="AM47" i="15"/>
  <c r="BV47" i="2"/>
  <c r="AN47" i="15"/>
  <c r="BX47" i="2"/>
  <c r="AO47" i="15"/>
  <c r="BZ47" i="2"/>
  <c r="AP47" i="15"/>
  <c r="CB47" i="2"/>
  <c r="AQ47" i="15"/>
  <c r="CD47" i="2"/>
  <c r="AR47" i="15"/>
  <c r="CF47" i="2"/>
  <c r="AS47" i="15"/>
  <c r="CH47" i="2"/>
  <c r="AT47" i="15"/>
  <c r="CJ47" i="2"/>
  <c r="AU47" i="15"/>
  <c r="CL47" i="2"/>
  <c r="AV47" i="15"/>
  <c r="CN47" i="2"/>
  <c r="AW47" i="15"/>
  <c r="CP47" i="2"/>
  <c r="AX47" i="15"/>
  <c r="CR47" i="2"/>
  <c r="AY47" i="15"/>
  <c r="CT47" i="2"/>
  <c r="AZ47" i="15"/>
  <c r="CV47" i="2"/>
  <c r="BA47" i="15"/>
  <c r="CX47" i="2"/>
  <c r="BB47" i="15"/>
  <c r="CZ47" i="2"/>
  <c r="BC47" i="15"/>
  <c r="DB47" i="2"/>
  <c r="BD47" i="15"/>
  <c r="DD47" i="2"/>
  <c r="BE47" i="15"/>
  <c r="DF47" i="2"/>
  <c r="BF47" i="15"/>
  <c r="DH47" i="2"/>
  <c r="BG47" i="15"/>
  <c r="DJ47" i="2"/>
  <c r="BH47" i="15"/>
  <c r="DL47" i="2"/>
  <c r="BI47" i="15"/>
  <c r="DN47" i="2"/>
  <c r="BJ47" i="15"/>
  <c r="DP47" i="2"/>
  <c r="BK47" i="15"/>
  <c r="DR47" i="2"/>
  <c r="BL47" i="15"/>
  <c r="DT47" i="2"/>
  <c r="BM47" i="15"/>
  <c r="DV47" i="2"/>
  <c r="BN47" i="15"/>
  <c r="DX47" i="2"/>
  <c r="BO47" i="15"/>
  <c r="DZ47" i="2"/>
  <c r="BP47" i="15"/>
  <c r="EB47" i="2"/>
  <c r="BQ47" i="15"/>
  <c r="ED47" i="2"/>
  <c r="BR47" i="15"/>
  <c r="BS47" i="15"/>
  <c r="BT47" i="15"/>
  <c r="BU47" i="15"/>
  <c r="J47" i="2"/>
  <c r="H47" i="15"/>
  <c r="G47" i="15"/>
  <c r="L48" i="2"/>
  <c r="I48" i="15"/>
  <c r="N48" i="2"/>
  <c r="J48" i="15"/>
  <c r="P48" i="2"/>
  <c r="K48" i="15"/>
  <c r="R48" i="2"/>
  <c r="L48" i="15"/>
  <c r="T48" i="2"/>
  <c r="M48" i="15"/>
  <c r="V48" i="2"/>
  <c r="N48" i="15"/>
  <c r="X48" i="2"/>
  <c r="O48" i="15"/>
  <c r="Z48" i="2"/>
  <c r="P48" i="15"/>
  <c r="AB48" i="2"/>
  <c r="Q48" i="15"/>
  <c r="AD48" i="2"/>
  <c r="R48" i="15"/>
  <c r="AF48" i="2"/>
  <c r="S48" i="15"/>
  <c r="AH48" i="2"/>
  <c r="T48" i="15"/>
  <c r="AJ48" i="2"/>
  <c r="U48" i="15"/>
  <c r="AL48" i="2"/>
  <c r="V48" i="15"/>
  <c r="AN48" i="2"/>
  <c r="W48" i="15"/>
  <c r="AP48" i="2"/>
  <c r="X48" i="15"/>
  <c r="AR48" i="2"/>
  <c r="Y48" i="15"/>
  <c r="AT48" i="2"/>
  <c r="Z48" i="15"/>
  <c r="AV48" i="2"/>
  <c r="AA48" i="15"/>
  <c r="AX48" i="2"/>
  <c r="AB48" i="15"/>
  <c r="AZ48" i="2"/>
  <c r="AC48" i="15"/>
  <c r="BB48" i="2"/>
  <c r="AD48" i="15"/>
  <c r="BD48" i="2"/>
  <c r="AE48" i="15"/>
  <c r="BF48" i="2"/>
  <c r="AF48" i="15"/>
  <c r="BH48" i="2"/>
  <c r="AG48" i="15"/>
  <c r="BJ48" i="2"/>
  <c r="AH48" i="15"/>
  <c r="BL48" i="2"/>
  <c r="AI48" i="15"/>
  <c r="BN48" i="2"/>
  <c r="AJ48" i="15"/>
  <c r="BP48" i="2"/>
  <c r="AK48" i="15"/>
  <c r="BR48" i="2"/>
  <c r="AL48" i="15"/>
  <c r="BT48" i="2"/>
  <c r="AM48" i="15"/>
  <c r="BV48" i="2"/>
  <c r="AN48" i="15"/>
  <c r="BX48" i="2"/>
  <c r="AO48" i="15"/>
  <c r="BZ48" i="2"/>
  <c r="AP48" i="15"/>
  <c r="CB48" i="2"/>
  <c r="AQ48" i="15"/>
  <c r="CD48" i="2"/>
  <c r="AR48" i="15"/>
  <c r="CF48" i="2"/>
  <c r="AS48" i="15"/>
  <c r="CH48" i="2"/>
  <c r="AT48" i="15"/>
  <c r="CJ48" i="2"/>
  <c r="AU48" i="15"/>
  <c r="CL48" i="2"/>
  <c r="AV48" i="15"/>
  <c r="CN48" i="2"/>
  <c r="AW48" i="15"/>
  <c r="CP48" i="2"/>
  <c r="AX48" i="15"/>
  <c r="CR48" i="2"/>
  <c r="AY48" i="15"/>
  <c r="CT48" i="2"/>
  <c r="AZ48" i="15"/>
  <c r="CV48" i="2"/>
  <c r="BA48" i="15"/>
  <c r="CX48" i="2"/>
  <c r="BB48" i="15"/>
  <c r="CZ48" i="2"/>
  <c r="BC48" i="15"/>
  <c r="DB48" i="2"/>
  <c r="BD48" i="15"/>
  <c r="DD48" i="2"/>
  <c r="BE48" i="15"/>
  <c r="DF48" i="2"/>
  <c r="BF48" i="15"/>
  <c r="DH48" i="2"/>
  <c r="BG48" i="15"/>
  <c r="DJ48" i="2"/>
  <c r="BH48" i="15"/>
  <c r="DL48" i="2"/>
  <c r="BI48" i="15"/>
  <c r="DN48" i="2"/>
  <c r="BJ48" i="15"/>
  <c r="DP48" i="2"/>
  <c r="BK48" i="15"/>
  <c r="DR48" i="2"/>
  <c r="BL48" i="15"/>
  <c r="DT48" i="2"/>
  <c r="BM48" i="15"/>
  <c r="DV48" i="2"/>
  <c r="BN48" i="15"/>
  <c r="DX48" i="2"/>
  <c r="BO48" i="15"/>
  <c r="DZ48" i="2"/>
  <c r="BP48" i="15"/>
  <c r="EB48" i="2"/>
  <c r="BQ48" i="15"/>
  <c r="ED48" i="2"/>
  <c r="BR48" i="15"/>
  <c r="BS48" i="15"/>
  <c r="BT48" i="15"/>
  <c r="BU48" i="15"/>
  <c r="J48" i="2"/>
  <c r="H48" i="15"/>
  <c r="G48" i="15"/>
  <c r="L49" i="2"/>
  <c r="I49" i="15"/>
  <c r="N49" i="2"/>
  <c r="J49" i="15"/>
  <c r="P49" i="2"/>
  <c r="K49" i="15"/>
  <c r="R49" i="2"/>
  <c r="L49" i="15"/>
  <c r="T49" i="2"/>
  <c r="M49" i="15"/>
  <c r="V49" i="2"/>
  <c r="N49" i="15"/>
  <c r="X49" i="2"/>
  <c r="O49" i="15"/>
  <c r="Z49" i="2"/>
  <c r="P49" i="15"/>
  <c r="AB49" i="2"/>
  <c r="Q49" i="15"/>
  <c r="AD49" i="2"/>
  <c r="R49" i="15"/>
  <c r="AF49" i="2"/>
  <c r="S49" i="15"/>
  <c r="AH49" i="2"/>
  <c r="T49" i="15"/>
  <c r="AJ49" i="2"/>
  <c r="U49" i="15"/>
  <c r="AL49" i="2"/>
  <c r="V49" i="15"/>
  <c r="AN49" i="2"/>
  <c r="W49" i="15"/>
  <c r="AP49" i="2"/>
  <c r="X49" i="15"/>
  <c r="AR49" i="2"/>
  <c r="Y49" i="15"/>
  <c r="AT49" i="2"/>
  <c r="Z49" i="15"/>
  <c r="AV49" i="2"/>
  <c r="AA49" i="15"/>
  <c r="AX49" i="2"/>
  <c r="AB49" i="15"/>
  <c r="AZ49" i="2"/>
  <c r="AC49" i="15"/>
  <c r="BB49" i="2"/>
  <c r="AD49" i="15"/>
  <c r="BD49" i="2"/>
  <c r="AE49" i="15"/>
  <c r="BF49" i="2"/>
  <c r="AF49" i="15"/>
  <c r="BH49" i="2"/>
  <c r="AG49" i="15"/>
  <c r="BJ49" i="2"/>
  <c r="AH49" i="15"/>
  <c r="BL49" i="2"/>
  <c r="AI49" i="15"/>
  <c r="BN49" i="2"/>
  <c r="AJ49" i="15"/>
  <c r="BP49" i="2"/>
  <c r="AK49" i="15"/>
  <c r="BR49" i="2"/>
  <c r="AL49" i="15"/>
  <c r="BT49" i="2"/>
  <c r="AM49" i="15"/>
  <c r="BV49" i="2"/>
  <c r="AN49" i="15"/>
  <c r="BX49" i="2"/>
  <c r="AO49" i="15"/>
  <c r="BZ49" i="2"/>
  <c r="AP49" i="15"/>
  <c r="CB49" i="2"/>
  <c r="AQ49" i="15"/>
  <c r="CD49" i="2"/>
  <c r="AR49" i="15"/>
  <c r="CF49" i="2"/>
  <c r="AS49" i="15"/>
  <c r="CH49" i="2"/>
  <c r="AT49" i="15"/>
  <c r="CJ49" i="2"/>
  <c r="AU49" i="15"/>
  <c r="CL49" i="2"/>
  <c r="AV49" i="15"/>
  <c r="CN49" i="2"/>
  <c r="AW49" i="15"/>
  <c r="CP49" i="2"/>
  <c r="AX49" i="15"/>
  <c r="CR49" i="2"/>
  <c r="AY49" i="15"/>
  <c r="CT49" i="2"/>
  <c r="AZ49" i="15"/>
  <c r="CV49" i="2"/>
  <c r="BA49" i="15"/>
  <c r="CX49" i="2"/>
  <c r="BB49" i="15"/>
  <c r="CZ49" i="2"/>
  <c r="BC49" i="15"/>
  <c r="DB49" i="2"/>
  <c r="BD49" i="15"/>
  <c r="DD49" i="2"/>
  <c r="BE49" i="15"/>
  <c r="DF49" i="2"/>
  <c r="BF49" i="15"/>
  <c r="DH49" i="2"/>
  <c r="BG49" i="15"/>
  <c r="DJ49" i="2"/>
  <c r="BH49" i="15"/>
  <c r="DL49" i="2"/>
  <c r="BI49" i="15"/>
  <c r="DN49" i="2"/>
  <c r="BJ49" i="15"/>
  <c r="DP49" i="2"/>
  <c r="BK49" i="15"/>
  <c r="DR49" i="2"/>
  <c r="BL49" i="15"/>
  <c r="DT49" i="2"/>
  <c r="BM49" i="15"/>
  <c r="DV49" i="2"/>
  <c r="BN49" i="15"/>
  <c r="DX49" i="2"/>
  <c r="BO49" i="15"/>
  <c r="DZ49" i="2"/>
  <c r="BP49" i="15"/>
  <c r="EB49" i="2"/>
  <c r="BQ49" i="15"/>
  <c r="ED49" i="2"/>
  <c r="BR49" i="15"/>
  <c r="BS49" i="15"/>
  <c r="BT49" i="15"/>
  <c r="BU49" i="15"/>
  <c r="J49" i="2"/>
  <c r="H49" i="15"/>
  <c r="G49" i="15"/>
  <c r="L50" i="2"/>
  <c r="I50" i="15"/>
  <c r="N50" i="2"/>
  <c r="J50" i="15"/>
  <c r="P50" i="2"/>
  <c r="K50" i="15"/>
  <c r="R50" i="2"/>
  <c r="L50" i="15"/>
  <c r="T50" i="2"/>
  <c r="M50" i="15"/>
  <c r="V50" i="2"/>
  <c r="N50" i="15"/>
  <c r="X50" i="2"/>
  <c r="O50" i="15"/>
  <c r="Z50" i="2"/>
  <c r="P50" i="15"/>
  <c r="AB50" i="2"/>
  <c r="Q50" i="15"/>
  <c r="AD50" i="2"/>
  <c r="R50" i="15"/>
  <c r="AF50" i="2"/>
  <c r="S50" i="15"/>
  <c r="AH50" i="2"/>
  <c r="T50" i="15"/>
  <c r="AJ50" i="2"/>
  <c r="U50" i="15"/>
  <c r="AL50" i="2"/>
  <c r="V50" i="15"/>
  <c r="AN50" i="2"/>
  <c r="W50" i="15"/>
  <c r="AP50" i="2"/>
  <c r="X50" i="15"/>
  <c r="AR50" i="2"/>
  <c r="Y50" i="15"/>
  <c r="AT50" i="2"/>
  <c r="Z50" i="15"/>
  <c r="AV50" i="2"/>
  <c r="AA50" i="15"/>
  <c r="AX50" i="2"/>
  <c r="AB50" i="15"/>
  <c r="AZ50" i="2"/>
  <c r="AC50" i="15"/>
  <c r="BB50" i="2"/>
  <c r="AD50" i="15"/>
  <c r="BD50" i="2"/>
  <c r="AE50" i="15"/>
  <c r="BF50" i="2"/>
  <c r="AF50" i="15"/>
  <c r="BH50" i="2"/>
  <c r="AG50" i="15"/>
  <c r="BJ50" i="2"/>
  <c r="AH50" i="15"/>
  <c r="BL50" i="2"/>
  <c r="AI50" i="15"/>
  <c r="BN50" i="2"/>
  <c r="AJ50" i="15"/>
  <c r="BP50" i="2"/>
  <c r="AK50" i="15"/>
  <c r="BR50" i="2"/>
  <c r="AL50" i="15"/>
  <c r="BT50" i="2"/>
  <c r="AM50" i="15"/>
  <c r="BV50" i="2"/>
  <c r="AN50" i="15"/>
  <c r="BX50" i="2"/>
  <c r="AO50" i="15"/>
  <c r="BZ50" i="2"/>
  <c r="AP50" i="15"/>
  <c r="CB50" i="2"/>
  <c r="AQ50" i="15"/>
  <c r="CD50" i="2"/>
  <c r="AR50" i="15"/>
  <c r="CF50" i="2"/>
  <c r="AS50" i="15"/>
  <c r="CH50" i="2"/>
  <c r="AT50" i="15"/>
  <c r="CJ50" i="2"/>
  <c r="AU50" i="15"/>
  <c r="CL50" i="2"/>
  <c r="AV50" i="15"/>
  <c r="CN50" i="2"/>
  <c r="AW50" i="15"/>
  <c r="CP50" i="2"/>
  <c r="AX50" i="15"/>
  <c r="CR50" i="2"/>
  <c r="AY50" i="15"/>
  <c r="CT50" i="2"/>
  <c r="AZ50" i="15"/>
  <c r="CV50" i="2"/>
  <c r="BA50" i="15"/>
  <c r="CX50" i="2"/>
  <c r="BB50" i="15"/>
  <c r="CZ50" i="2"/>
  <c r="BC50" i="15"/>
  <c r="DB50" i="2"/>
  <c r="BD50" i="15"/>
  <c r="DD50" i="2"/>
  <c r="BE50" i="15"/>
  <c r="DF50" i="2"/>
  <c r="BF50" i="15"/>
  <c r="DH50" i="2"/>
  <c r="BG50" i="15"/>
  <c r="DJ50" i="2"/>
  <c r="BH50" i="15"/>
  <c r="DL50" i="2"/>
  <c r="BI50" i="15"/>
  <c r="DN50" i="2"/>
  <c r="BJ50" i="15"/>
  <c r="DP50" i="2"/>
  <c r="BK50" i="15"/>
  <c r="DR50" i="2"/>
  <c r="BL50" i="15"/>
  <c r="DT50" i="2"/>
  <c r="BM50" i="15"/>
  <c r="DV50" i="2"/>
  <c r="BN50" i="15"/>
  <c r="DX50" i="2"/>
  <c r="BO50" i="15"/>
  <c r="DZ50" i="2"/>
  <c r="BP50" i="15"/>
  <c r="EB50" i="2"/>
  <c r="BQ50" i="15"/>
  <c r="ED50" i="2"/>
  <c r="BR50" i="15"/>
  <c r="BS50" i="15"/>
  <c r="BT50" i="15"/>
  <c r="BU50" i="15"/>
  <c r="J50" i="2"/>
  <c r="H50" i="15"/>
  <c r="G50" i="15"/>
  <c r="L51" i="2"/>
  <c r="I51" i="15"/>
  <c r="N51" i="2"/>
  <c r="J51" i="15"/>
  <c r="P51" i="2"/>
  <c r="K51" i="15"/>
  <c r="R51" i="2"/>
  <c r="L51" i="15"/>
  <c r="T51" i="2"/>
  <c r="M51" i="15"/>
  <c r="V51" i="2"/>
  <c r="N51" i="15"/>
  <c r="X51" i="2"/>
  <c r="O51" i="15"/>
  <c r="Z51" i="2"/>
  <c r="P51" i="15"/>
  <c r="AB51" i="2"/>
  <c r="Q51" i="15"/>
  <c r="AD51" i="2"/>
  <c r="R51" i="15"/>
  <c r="AF51" i="2"/>
  <c r="S51" i="15"/>
  <c r="AH51" i="2"/>
  <c r="T51" i="15"/>
  <c r="AJ51" i="2"/>
  <c r="U51" i="15"/>
  <c r="AL51" i="2"/>
  <c r="V51" i="15"/>
  <c r="AN51" i="2"/>
  <c r="W51" i="15"/>
  <c r="AP51" i="2"/>
  <c r="X51" i="15"/>
  <c r="AR51" i="2"/>
  <c r="Y51" i="15"/>
  <c r="AT51" i="2"/>
  <c r="Z51" i="15"/>
  <c r="AV51" i="2"/>
  <c r="AA51" i="15"/>
  <c r="AX51" i="2"/>
  <c r="AB51" i="15"/>
  <c r="AZ51" i="2"/>
  <c r="AC51" i="15"/>
  <c r="BB51" i="2"/>
  <c r="AD51" i="15"/>
  <c r="BD51" i="2"/>
  <c r="AE51" i="15"/>
  <c r="BF51" i="2"/>
  <c r="AF51" i="15"/>
  <c r="BH51" i="2"/>
  <c r="AG51" i="15"/>
  <c r="BJ51" i="2"/>
  <c r="AH51" i="15"/>
  <c r="BL51" i="2"/>
  <c r="AI51" i="15"/>
  <c r="BN51" i="2"/>
  <c r="AJ51" i="15"/>
  <c r="BP51" i="2"/>
  <c r="AK51" i="15"/>
  <c r="BR51" i="2"/>
  <c r="AL51" i="15"/>
  <c r="BT51" i="2"/>
  <c r="AM51" i="15"/>
  <c r="BV51" i="2"/>
  <c r="AN51" i="15"/>
  <c r="BX51" i="2"/>
  <c r="AO51" i="15"/>
  <c r="BZ51" i="2"/>
  <c r="AP51" i="15"/>
  <c r="CB51" i="2"/>
  <c r="AQ51" i="15"/>
  <c r="CD51" i="2"/>
  <c r="AR51" i="15"/>
  <c r="CF51" i="2"/>
  <c r="AS51" i="15"/>
  <c r="CH51" i="2"/>
  <c r="AT51" i="15"/>
  <c r="CJ51" i="2"/>
  <c r="AU51" i="15"/>
  <c r="CL51" i="2"/>
  <c r="AV51" i="15"/>
  <c r="CN51" i="2"/>
  <c r="AW51" i="15"/>
  <c r="CP51" i="2"/>
  <c r="AX51" i="15"/>
  <c r="CR51" i="2"/>
  <c r="AY51" i="15"/>
  <c r="CT51" i="2"/>
  <c r="AZ51" i="15"/>
  <c r="CV51" i="2"/>
  <c r="BA51" i="15"/>
  <c r="CX51" i="2"/>
  <c r="BB51" i="15"/>
  <c r="CZ51" i="2"/>
  <c r="BC51" i="15"/>
  <c r="DB51" i="2"/>
  <c r="BD51" i="15"/>
  <c r="DD51" i="2"/>
  <c r="BE51" i="15"/>
  <c r="DF51" i="2"/>
  <c r="BF51" i="15"/>
  <c r="DH51" i="2"/>
  <c r="BG51" i="15"/>
  <c r="DJ51" i="2"/>
  <c r="BH51" i="15"/>
  <c r="DL51" i="2"/>
  <c r="BI51" i="15"/>
  <c r="DN51" i="2"/>
  <c r="BJ51" i="15"/>
  <c r="DP51" i="2"/>
  <c r="BK51" i="15"/>
  <c r="DR51" i="2"/>
  <c r="BL51" i="15"/>
  <c r="DT51" i="2"/>
  <c r="BM51" i="15"/>
  <c r="DV51" i="2"/>
  <c r="BN51" i="15"/>
  <c r="DX51" i="2"/>
  <c r="BO51" i="15"/>
  <c r="DZ51" i="2"/>
  <c r="BP51" i="15"/>
  <c r="EB51" i="2"/>
  <c r="BQ51" i="15"/>
  <c r="ED51" i="2"/>
  <c r="BR51" i="15"/>
  <c r="BS51" i="15"/>
  <c r="BT51" i="15"/>
  <c r="BU51" i="15"/>
  <c r="J51" i="2"/>
  <c r="H51" i="15"/>
  <c r="G51" i="15"/>
  <c r="L52" i="2"/>
  <c r="I52" i="15"/>
  <c r="N52" i="2"/>
  <c r="J52" i="15"/>
  <c r="P52" i="2"/>
  <c r="K52" i="15"/>
  <c r="R52" i="2"/>
  <c r="L52" i="15"/>
  <c r="T52" i="2"/>
  <c r="M52" i="15"/>
  <c r="V52" i="2"/>
  <c r="N52" i="15"/>
  <c r="X52" i="2"/>
  <c r="O52" i="15"/>
  <c r="Z52" i="2"/>
  <c r="P52" i="15"/>
  <c r="AB52" i="2"/>
  <c r="Q52" i="15"/>
  <c r="AD52" i="2"/>
  <c r="R52" i="15"/>
  <c r="AF52" i="2"/>
  <c r="S52" i="15"/>
  <c r="AH52" i="2"/>
  <c r="T52" i="15"/>
  <c r="AJ52" i="2"/>
  <c r="U52" i="15"/>
  <c r="AL52" i="2"/>
  <c r="V52" i="15"/>
  <c r="AN52" i="2"/>
  <c r="W52" i="15"/>
  <c r="AP52" i="2"/>
  <c r="X52" i="15"/>
  <c r="AR52" i="2"/>
  <c r="Y52" i="15"/>
  <c r="AT52" i="2"/>
  <c r="Z52" i="15"/>
  <c r="AV52" i="2"/>
  <c r="AA52" i="15"/>
  <c r="AX52" i="2"/>
  <c r="AB52" i="15"/>
  <c r="AZ52" i="2"/>
  <c r="AC52" i="15"/>
  <c r="BB52" i="2"/>
  <c r="AD52" i="15"/>
  <c r="BD52" i="2"/>
  <c r="AE52" i="15"/>
  <c r="BF52" i="2"/>
  <c r="AF52" i="15"/>
  <c r="BH52" i="2"/>
  <c r="AG52" i="15"/>
  <c r="BJ52" i="2"/>
  <c r="AH52" i="15"/>
  <c r="BL52" i="2"/>
  <c r="AI52" i="15"/>
  <c r="BN52" i="2"/>
  <c r="AJ52" i="15"/>
  <c r="BP52" i="2"/>
  <c r="AK52" i="15"/>
  <c r="BR52" i="2"/>
  <c r="AL52" i="15"/>
  <c r="BT52" i="2"/>
  <c r="AM52" i="15"/>
  <c r="BV52" i="2"/>
  <c r="AN52" i="15"/>
  <c r="BX52" i="2"/>
  <c r="AO52" i="15"/>
  <c r="BZ52" i="2"/>
  <c r="AP52" i="15"/>
  <c r="CB52" i="2"/>
  <c r="AQ52" i="15"/>
  <c r="CD52" i="2"/>
  <c r="AR52" i="15"/>
  <c r="CF52" i="2"/>
  <c r="AS52" i="15"/>
  <c r="CH52" i="2"/>
  <c r="AT52" i="15"/>
  <c r="CJ52" i="2"/>
  <c r="AU52" i="15"/>
  <c r="CL52" i="2"/>
  <c r="AV52" i="15"/>
  <c r="CN52" i="2"/>
  <c r="AW52" i="15"/>
  <c r="CP52" i="2"/>
  <c r="AX52" i="15"/>
  <c r="CR52" i="2"/>
  <c r="AY52" i="15"/>
  <c r="CT52" i="2"/>
  <c r="AZ52" i="15"/>
  <c r="CV52" i="2"/>
  <c r="BA52" i="15"/>
  <c r="CX52" i="2"/>
  <c r="BB52" i="15"/>
  <c r="CZ52" i="2"/>
  <c r="BC52" i="15"/>
  <c r="DB52" i="2"/>
  <c r="BD52" i="15"/>
  <c r="DD52" i="2"/>
  <c r="BE52" i="15"/>
  <c r="DF52" i="2"/>
  <c r="BF52" i="15"/>
  <c r="DH52" i="2"/>
  <c r="BG52" i="15"/>
  <c r="DJ52" i="2"/>
  <c r="BH52" i="15"/>
  <c r="DL52" i="2"/>
  <c r="BI52" i="15"/>
  <c r="DN52" i="2"/>
  <c r="BJ52" i="15"/>
  <c r="DP52" i="2"/>
  <c r="BK52" i="15"/>
  <c r="DR52" i="2"/>
  <c r="BL52" i="15"/>
  <c r="DT52" i="2"/>
  <c r="BM52" i="15"/>
  <c r="DV52" i="2"/>
  <c r="BN52" i="15"/>
  <c r="DX52" i="2"/>
  <c r="BO52" i="15"/>
  <c r="DZ52" i="2"/>
  <c r="BP52" i="15"/>
  <c r="EB52" i="2"/>
  <c r="BQ52" i="15"/>
  <c r="ED52" i="2"/>
  <c r="BR52" i="15"/>
  <c r="BS52" i="15"/>
  <c r="BT52" i="15"/>
  <c r="BU52" i="15"/>
  <c r="J52" i="2"/>
  <c r="H52" i="15"/>
  <c r="G52" i="15"/>
  <c r="L53" i="2"/>
  <c r="I53" i="15"/>
  <c r="N53" i="2"/>
  <c r="J53" i="15"/>
  <c r="P53" i="2"/>
  <c r="K53" i="15"/>
  <c r="R53" i="2"/>
  <c r="L53" i="15"/>
  <c r="T53" i="2"/>
  <c r="M53" i="15"/>
  <c r="V53" i="2"/>
  <c r="N53" i="15"/>
  <c r="X53" i="2"/>
  <c r="O53" i="15"/>
  <c r="Z53" i="2"/>
  <c r="P53" i="15"/>
  <c r="AB53" i="2"/>
  <c r="Q53" i="15"/>
  <c r="AD53" i="2"/>
  <c r="R53" i="15"/>
  <c r="AF53" i="2"/>
  <c r="S53" i="15"/>
  <c r="AH53" i="2"/>
  <c r="T53" i="15"/>
  <c r="AJ53" i="2"/>
  <c r="U53" i="15"/>
  <c r="AL53" i="2"/>
  <c r="V53" i="15"/>
  <c r="AN53" i="2"/>
  <c r="W53" i="15"/>
  <c r="AP53" i="2"/>
  <c r="X53" i="15"/>
  <c r="AR53" i="2"/>
  <c r="Y53" i="15"/>
  <c r="AT53" i="2"/>
  <c r="Z53" i="15"/>
  <c r="AV53" i="2"/>
  <c r="AA53" i="15"/>
  <c r="AX53" i="2"/>
  <c r="AB53" i="15"/>
  <c r="AZ53" i="2"/>
  <c r="AC53" i="15"/>
  <c r="BB53" i="2"/>
  <c r="AD53" i="15"/>
  <c r="BD53" i="2"/>
  <c r="AE53" i="15"/>
  <c r="BF53" i="2"/>
  <c r="AF53" i="15"/>
  <c r="BH53" i="2"/>
  <c r="AG53" i="15"/>
  <c r="BJ53" i="2"/>
  <c r="AH53" i="15"/>
  <c r="BL53" i="2"/>
  <c r="AI53" i="15"/>
  <c r="BN53" i="2"/>
  <c r="AJ53" i="15"/>
  <c r="BP53" i="2"/>
  <c r="AK53" i="15"/>
  <c r="BR53" i="2"/>
  <c r="AL53" i="15"/>
  <c r="BT53" i="2"/>
  <c r="AM53" i="15"/>
  <c r="BV53" i="2"/>
  <c r="AN53" i="15"/>
  <c r="BX53" i="2"/>
  <c r="AO53" i="15"/>
  <c r="BZ53" i="2"/>
  <c r="AP53" i="15"/>
  <c r="CB53" i="2"/>
  <c r="AQ53" i="15"/>
  <c r="CD53" i="2"/>
  <c r="AR53" i="15"/>
  <c r="CF53" i="2"/>
  <c r="AS53" i="15"/>
  <c r="CH53" i="2"/>
  <c r="AT53" i="15"/>
  <c r="CJ53" i="2"/>
  <c r="AU53" i="15"/>
  <c r="CL53" i="2"/>
  <c r="AV53" i="15"/>
  <c r="CN53" i="2"/>
  <c r="AW53" i="15"/>
  <c r="CP53" i="2"/>
  <c r="AX53" i="15"/>
  <c r="CR53" i="2"/>
  <c r="AY53" i="15"/>
  <c r="CT53" i="2"/>
  <c r="AZ53" i="15"/>
  <c r="CV53" i="2"/>
  <c r="BA53" i="15"/>
  <c r="CX53" i="2"/>
  <c r="BB53" i="15"/>
  <c r="CZ53" i="2"/>
  <c r="BC53" i="15"/>
  <c r="DB53" i="2"/>
  <c r="BD53" i="15"/>
  <c r="DD53" i="2"/>
  <c r="BE53" i="15"/>
  <c r="DF53" i="2"/>
  <c r="BF53" i="15"/>
  <c r="DH53" i="2"/>
  <c r="BG53" i="15"/>
  <c r="DJ53" i="2"/>
  <c r="BH53" i="15"/>
  <c r="DL53" i="2"/>
  <c r="BI53" i="15"/>
  <c r="DN53" i="2"/>
  <c r="BJ53" i="15"/>
  <c r="DP53" i="2"/>
  <c r="BK53" i="15"/>
  <c r="DR53" i="2"/>
  <c r="BL53" i="15"/>
  <c r="DT53" i="2"/>
  <c r="BM53" i="15"/>
  <c r="DV53" i="2"/>
  <c r="BN53" i="15"/>
  <c r="DX53" i="2"/>
  <c r="BO53" i="15"/>
  <c r="DZ53" i="2"/>
  <c r="BP53" i="15"/>
  <c r="EB53" i="2"/>
  <c r="BQ53" i="15"/>
  <c r="ED53" i="2"/>
  <c r="BR53" i="15"/>
  <c r="BS53" i="15"/>
  <c r="BT53" i="15"/>
  <c r="BU53" i="15"/>
  <c r="J53" i="2"/>
  <c r="H53" i="15"/>
  <c r="G53" i="15"/>
  <c r="L54" i="2"/>
  <c r="I54" i="15"/>
  <c r="N54" i="2"/>
  <c r="J54" i="15"/>
  <c r="P54" i="2"/>
  <c r="K54" i="15"/>
  <c r="R54" i="2"/>
  <c r="L54" i="15"/>
  <c r="T54" i="2"/>
  <c r="M54" i="15"/>
  <c r="V54" i="2"/>
  <c r="N54" i="15"/>
  <c r="X54" i="2"/>
  <c r="O54" i="15"/>
  <c r="Z54" i="2"/>
  <c r="P54" i="15"/>
  <c r="AB54" i="2"/>
  <c r="Q54" i="15"/>
  <c r="AD54" i="2"/>
  <c r="R54" i="15"/>
  <c r="AF54" i="2"/>
  <c r="S54" i="15"/>
  <c r="AH54" i="2"/>
  <c r="T54" i="15"/>
  <c r="AJ54" i="2"/>
  <c r="U54" i="15"/>
  <c r="AL54" i="2"/>
  <c r="V54" i="15"/>
  <c r="AN54" i="2"/>
  <c r="W54" i="15"/>
  <c r="AP54" i="2"/>
  <c r="X54" i="15"/>
  <c r="AR54" i="2"/>
  <c r="Y54" i="15"/>
  <c r="AT54" i="2"/>
  <c r="Z54" i="15"/>
  <c r="AV54" i="2"/>
  <c r="AA54" i="15"/>
  <c r="AX54" i="2"/>
  <c r="AB54" i="15"/>
  <c r="AZ54" i="2"/>
  <c r="AC54" i="15"/>
  <c r="BB54" i="2"/>
  <c r="AD54" i="15"/>
  <c r="BD54" i="2"/>
  <c r="AE54" i="15"/>
  <c r="BF54" i="2"/>
  <c r="AF54" i="15"/>
  <c r="BH54" i="2"/>
  <c r="AG54" i="15"/>
  <c r="BJ54" i="2"/>
  <c r="AH54" i="15"/>
  <c r="BL54" i="2"/>
  <c r="AI54" i="15"/>
  <c r="BN54" i="2"/>
  <c r="AJ54" i="15"/>
  <c r="BP54" i="2"/>
  <c r="AK54" i="15"/>
  <c r="BR54" i="2"/>
  <c r="AL54" i="15"/>
  <c r="BT54" i="2"/>
  <c r="AM54" i="15"/>
  <c r="BV54" i="2"/>
  <c r="AN54" i="15"/>
  <c r="BX54" i="2"/>
  <c r="AO54" i="15"/>
  <c r="BZ54" i="2"/>
  <c r="AP54" i="15"/>
  <c r="CB54" i="2"/>
  <c r="AQ54" i="15"/>
  <c r="CD54" i="2"/>
  <c r="AR54" i="15"/>
  <c r="CF54" i="2"/>
  <c r="AS54" i="15"/>
  <c r="CH54" i="2"/>
  <c r="AT54" i="15"/>
  <c r="CJ54" i="2"/>
  <c r="AU54" i="15"/>
  <c r="CL54" i="2"/>
  <c r="AV54" i="15"/>
  <c r="CN54" i="2"/>
  <c r="AW54" i="15"/>
  <c r="CP54" i="2"/>
  <c r="AX54" i="15"/>
  <c r="CR54" i="2"/>
  <c r="AY54" i="15"/>
  <c r="CT54" i="2"/>
  <c r="AZ54" i="15"/>
  <c r="CV54" i="2"/>
  <c r="BA54" i="15"/>
  <c r="CX54" i="2"/>
  <c r="BB54" i="15"/>
  <c r="CZ54" i="2"/>
  <c r="BC54" i="15"/>
  <c r="DB54" i="2"/>
  <c r="BD54" i="15"/>
  <c r="DD54" i="2"/>
  <c r="BE54" i="15"/>
  <c r="DF54" i="2"/>
  <c r="BF54" i="15"/>
  <c r="DH54" i="2"/>
  <c r="BG54" i="15"/>
  <c r="DJ54" i="2"/>
  <c r="BH54" i="15"/>
  <c r="DL54" i="2"/>
  <c r="BI54" i="15"/>
  <c r="DN54" i="2"/>
  <c r="BJ54" i="15"/>
  <c r="DP54" i="2"/>
  <c r="BK54" i="15"/>
  <c r="DR54" i="2"/>
  <c r="BL54" i="15"/>
  <c r="DT54" i="2"/>
  <c r="BM54" i="15"/>
  <c r="DV54" i="2"/>
  <c r="BN54" i="15"/>
  <c r="DX54" i="2"/>
  <c r="BO54" i="15"/>
  <c r="DZ54" i="2"/>
  <c r="BP54" i="15"/>
  <c r="EB54" i="2"/>
  <c r="BQ54" i="15"/>
  <c r="ED54" i="2"/>
  <c r="BR54" i="15"/>
  <c r="BS54" i="15"/>
  <c r="BT54" i="15"/>
  <c r="BU54" i="15"/>
  <c r="J54" i="2"/>
  <c r="H54" i="15"/>
  <c r="G54" i="15"/>
  <c r="L55" i="2"/>
  <c r="I55" i="15"/>
  <c r="N55" i="2"/>
  <c r="J55" i="15"/>
  <c r="P55" i="2"/>
  <c r="K55" i="15"/>
  <c r="R55" i="2"/>
  <c r="L55" i="15"/>
  <c r="T55" i="2"/>
  <c r="M55" i="15"/>
  <c r="V55" i="2"/>
  <c r="N55" i="15"/>
  <c r="X55" i="2"/>
  <c r="O55" i="15"/>
  <c r="Z55" i="2"/>
  <c r="P55" i="15"/>
  <c r="AB55" i="2"/>
  <c r="Q55" i="15"/>
  <c r="AD55" i="2"/>
  <c r="R55" i="15"/>
  <c r="AF55" i="2"/>
  <c r="S55" i="15"/>
  <c r="AH55" i="2"/>
  <c r="T55" i="15"/>
  <c r="AJ55" i="2"/>
  <c r="U55" i="15"/>
  <c r="AL55" i="2"/>
  <c r="V55" i="15"/>
  <c r="AN55" i="2"/>
  <c r="W55" i="15"/>
  <c r="AP55" i="2"/>
  <c r="X55" i="15"/>
  <c r="AR55" i="2"/>
  <c r="Y55" i="15"/>
  <c r="AT55" i="2"/>
  <c r="Z55" i="15"/>
  <c r="AV55" i="2"/>
  <c r="AA55" i="15"/>
  <c r="AX55" i="2"/>
  <c r="AB55" i="15"/>
  <c r="AZ55" i="2"/>
  <c r="AC55" i="15"/>
  <c r="BB55" i="2"/>
  <c r="AD55" i="15"/>
  <c r="BD55" i="2"/>
  <c r="AE55" i="15"/>
  <c r="BF55" i="2"/>
  <c r="AF55" i="15"/>
  <c r="BH55" i="2"/>
  <c r="AG55" i="15"/>
  <c r="BJ55" i="2"/>
  <c r="AH55" i="15"/>
  <c r="BL55" i="2"/>
  <c r="AI55" i="15"/>
  <c r="BN55" i="2"/>
  <c r="AJ55" i="15"/>
  <c r="BP55" i="2"/>
  <c r="AK55" i="15"/>
  <c r="BR55" i="2"/>
  <c r="AL55" i="15"/>
  <c r="BT55" i="2"/>
  <c r="AM55" i="15"/>
  <c r="BV55" i="2"/>
  <c r="AN55" i="15"/>
  <c r="BX55" i="2"/>
  <c r="AO55" i="15"/>
  <c r="BZ55" i="2"/>
  <c r="AP55" i="15"/>
  <c r="CB55" i="2"/>
  <c r="AQ55" i="15"/>
  <c r="CD55" i="2"/>
  <c r="AR55" i="15"/>
  <c r="CF55" i="2"/>
  <c r="AS55" i="15"/>
  <c r="CH55" i="2"/>
  <c r="AT55" i="15"/>
  <c r="CJ55" i="2"/>
  <c r="AU55" i="15"/>
  <c r="CL55" i="2"/>
  <c r="AV55" i="15"/>
  <c r="CN55" i="2"/>
  <c r="AW55" i="15"/>
  <c r="CP55" i="2"/>
  <c r="AX55" i="15"/>
  <c r="CR55" i="2"/>
  <c r="AY55" i="15"/>
  <c r="CT55" i="2"/>
  <c r="AZ55" i="15"/>
  <c r="CV55" i="2"/>
  <c r="BA55" i="15"/>
  <c r="CX55" i="2"/>
  <c r="BB55" i="15"/>
  <c r="CZ55" i="2"/>
  <c r="BC55" i="15"/>
  <c r="DB55" i="2"/>
  <c r="BD55" i="15"/>
  <c r="DD55" i="2"/>
  <c r="BE55" i="15"/>
  <c r="DF55" i="2"/>
  <c r="BF55" i="15"/>
  <c r="DH55" i="2"/>
  <c r="BG55" i="15"/>
  <c r="DJ55" i="2"/>
  <c r="BH55" i="15"/>
  <c r="DL55" i="2"/>
  <c r="BI55" i="15"/>
  <c r="DN55" i="2"/>
  <c r="BJ55" i="15"/>
  <c r="DP55" i="2"/>
  <c r="BK55" i="15"/>
  <c r="DR55" i="2"/>
  <c r="BL55" i="15"/>
  <c r="DT55" i="2"/>
  <c r="BM55" i="15"/>
  <c r="DV55" i="2"/>
  <c r="BN55" i="15"/>
  <c r="DX55" i="2"/>
  <c r="BO55" i="15"/>
  <c r="DZ55" i="2"/>
  <c r="BP55" i="15"/>
  <c r="EB55" i="2"/>
  <c r="BQ55" i="15"/>
  <c r="ED55" i="2"/>
  <c r="BR55" i="15"/>
  <c r="BS55" i="15"/>
  <c r="BT55" i="15"/>
  <c r="BU55" i="15"/>
  <c r="J55" i="2"/>
  <c r="H55" i="15"/>
  <c r="G55" i="15"/>
  <c r="L56" i="2"/>
  <c r="I56" i="15"/>
  <c r="N56" i="2"/>
  <c r="J56" i="15"/>
  <c r="P56" i="2"/>
  <c r="K56" i="15"/>
  <c r="R56" i="2"/>
  <c r="L56" i="15"/>
  <c r="T56" i="2"/>
  <c r="M56" i="15"/>
  <c r="V56" i="2"/>
  <c r="N56" i="15"/>
  <c r="X56" i="2"/>
  <c r="O56" i="15"/>
  <c r="Z56" i="2"/>
  <c r="P56" i="15"/>
  <c r="AB56" i="2"/>
  <c r="Q56" i="15"/>
  <c r="AD56" i="2"/>
  <c r="R56" i="15"/>
  <c r="AF56" i="2"/>
  <c r="S56" i="15"/>
  <c r="AH56" i="2"/>
  <c r="T56" i="15"/>
  <c r="AJ56" i="2"/>
  <c r="U56" i="15"/>
  <c r="AL56" i="2"/>
  <c r="V56" i="15"/>
  <c r="AN56" i="2"/>
  <c r="W56" i="15"/>
  <c r="AP56" i="2"/>
  <c r="X56" i="15"/>
  <c r="AR56" i="2"/>
  <c r="Y56" i="15"/>
  <c r="AT56" i="2"/>
  <c r="Z56" i="15"/>
  <c r="AV56" i="2"/>
  <c r="AA56" i="15"/>
  <c r="AX56" i="2"/>
  <c r="AB56" i="15"/>
  <c r="AZ56" i="2"/>
  <c r="AC56" i="15"/>
  <c r="BB56" i="2"/>
  <c r="AD56" i="15"/>
  <c r="BD56" i="2"/>
  <c r="AE56" i="15"/>
  <c r="BF56" i="2"/>
  <c r="AF56" i="15"/>
  <c r="BH56" i="2"/>
  <c r="AG56" i="15"/>
  <c r="BJ56" i="2"/>
  <c r="AH56" i="15"/>
  <c r="BL56" i="2"/>
  <c r="AI56" i="15"/>
  <c r="BN56" i="2"/>
  <c r="AJ56" i="15"/>
  <c r="BP56" i="2"/>
  <c r="AK56" i="15"/>
  <c r="BR56" i="2"/>
  <c r="AL56" i="15"/>
  <c r="BT56" i="2"/>
  <c r="AM56" i="15"/>
  <c r="BV56" i="2"/>
  <c r="AN56" i="15"/>
  <c r="BX56" i="2"/>
  <c r="AO56" i="15"/>
  <c r="BZ56" i="2"/>
  <c r="AP56" i="15"/>
  <c r="CB56" i="2"/>
  <c r="AQ56" i="15"/>
  <c r="CD56" i="2"/>
  <c r="AR56" i="15"/>
  <c r="CF56" i="2"/>
  <c r="AS56" i="15"/>
  <c r="CH56" i="2"/>
  <c r="AT56" i="15"/>
  <c r="CJ56" i="2"/>
  <c r="AU56" i="15"/>
  <c r="CL56" i="2"/>
  <c r="AV56" i="15"/>
  <c r="CN56" i="2"/>
  <c r="AW56" i="15"/>
  <c r="CP56" i="2"/>
  <c r="AX56" i="15"/>
  <c r="CR56" i="2"/>
  <c r="AY56" i="15"/>
  <c r="CT56" i="2"/>
  <c r="AZ56" i="15"/>
  <c r="CV56" i="2"/>
  <c r="BA56" i="15"/>
  <c r="CX56" i="2"/>
  <c r="BB56" i="15"/>
  <c r="CZ56" i="2"/>
  <c r="BC56" i="15"/>
  <c r="DB56" i="2"/>
  <c r="BD56" i="15"/>
  <c r="DD56" i="2"/>
  <c r="BE56" i="15"/>
  <c r="DF56" i="2"/>
  <c r="BF56" i="15"/>
  <c r="DH56" i="2"/>
  <c r="BG56" i="15"/>
  <c r="DJ56" i="2"/>
  <c r="BH56" i="15"/>
  <c r="DL56" i="2"/>
  <c r="BI56" i="15"/>
  <c r="DN56" i="2"/>
  <c r="BJ56" i="15"/>
  <c r="DP56" i="2"/>
  <c r="BK56" i="15"/>
  <c r="DR56" i="2"/>
  <c r="BL56" i="15"/>
  <c r="DT56" i="2"/>
  <c r="BM56" i="15"/>
  <c r="DV56" i="2"/>
  <c r="BN56" i="15"/>
  <c r="DX56" i="2"/>
  <c r="BO56" i="15"/>
  <c r="DZ56" i="2"/>
  <c r="BP56" i="15"/>
  <c r="EB56" i="2"/>
  <c r="BQ56" i="15"/>
  <c r="ED56" i="2"/>
  <c r="BR56" i="15"/>
  <c r="BS56" i="15"/>
  <c r="BT56" i="15"/>
  <c r="BU56" i="15"/>
  <c r="J56" i="2"/>
  <c r="H56" i="15"/>
  <c r="G56" i="15"/>
  <c r="L57" i="2"/>
  <c r="I57" i="15"/>
  <c r="N57" i="2"/>
  <c r="J57" i="15"/>
  <c r="P57" i="2"/>
  <c r="K57" i="15"/>
  <c r="R57" i="2"/>
  <c r="L57" i="15"/>
  <c r="T57" i="2"/>
  <c r="M57" i="15"/>
  <c r="V57" i="2"/>
  <c r="N57" i="15"/>
  <c r="X57" i="2"/>
  <c r="O57" i="15"/>
  <c r="Z57" i="2"/>
  <c r="P57" i="15"/>
  <c r="AB57" i="2"/>
  <c r="Q57" i="15"/>
  <c r="AD57" i="2"/>
  <c r="R57" i="15"/>
  <c r="AF57" i="2"/>
  <c r="S57" i="15"/>
  <c r="AH57" i="2"/>
  <c r="T57" i="15"/>
  <c r="AJ57" i="2"/>
  <c r="U57" i="15"/>
  <c r="AL57" i="2"/>
  <c r="V57" i="15"/>
  <c r="AN57" i="2"/>
  <c r="W57" i="15"/>
  <c r="AP57" i="2"/>
  <c r="X57" i="15"/>
  <c r="AR57" i="2"/>
  <c r="Y57" i="15"/>
  <c r="AT57" i="2"/>
  <c r="Z57" i="15"/>
  <c r="AV57" i="2"/>
  <c r="AA57" i="15"/>
  <c r="AX57" i="2"/>
  <c r="AB57" i="15"/>
  <c r="AZ57" i="2"/>
  <c r="AC57" i="15"/>
  <c r="BB57" i="2"/>
  <c r="AD57" i="15"/>
  <c r="BD57" i="2"/>
  <c r="AE57" i="15"/>
  <c r="BF57" i="2"/>
  <c r="AF57" i="15"/>
  <c r="BH57" i="2"/>
  <c r="AG57" i="15"/>
  <c r="BJ57" i="2"/>
  <c r="AH57" i="15"/>
  <c r="BL57" i="2"/>
  <c r="AI57" i="15"/>
  <c r="BN57" i="2"/>
  <c r="AJ57" i="15"/>
  <c r="BP57" i="2"/>
  <c r="AK57" i="15"/>
  <c r="BR57" i="2"/>
  <c r="AL57" i="15"/>
  <c r="BT57" i="2"/>
  <c r="AM57" i="15"/>
  <c r="BV57" i="2"/>
  <c r="AN57" i="15"/>
  <c r="BX57" i="2"/>
  <c r="AO57" i="15"/>
  <c r="BZ57" i="2"/>
  <c r="AP57" i="15"/>
  <c r="CB57" i="2"/>
  <c r="AQ57" i="15"/>
  <c r="CD57" i="2"/>
  <c r="AR57" i="15"/>
  <c r="CF57" i="2"/>
  <c r="AS57" i="15"/>
  <c r="CH57" i="2"/>
  <c r="AT57" i="15"/>
  <c r="CJ57" i="2"/>
  <c r="AU57" i="15"/>
  <c r="CL57" i="2"/>
  <c r="AV57" i="15"/>
  <c r="CN57" i="2"/>
  <c r="AW57" i="15"/>
  <c r="CP57" i="2"/>
  <c r="AX57" i="15"/>
  <c r="CR57" i="2"/>
  <c r="AY57" i="15"/>
  <c r="CT57" i="2"/>
  <c r="AZ57" i="15"/>
  <c r="CV57" i="2"/>
  <c r="BA57" i="15"/>
  <c r="CX57" i="2"/>
  <c r="BB57" i="15"/>
  <c r="CZ57" i="2"/>
  <c r="BC57" i="15"/>
  <c r="DB57" i="2"/>
  <c r="BD57" i="15"/>
  <c r="DD57" i="2"/>
  <c r="BE57" i="15"/>
  <c r="DF57" i="2"/>
  <c r="BF57" i="15"/>
  <c r="DH57" i="2"/>
  <c r="BG57" i="15"/>
  <c r="DJ57" i="2"/>
  <c r="BH57" i="15"/>
  <c r="DL57" i="2"/>
  <c r="BI57" i="15"/>
  <c r="DN57" i="2"/>
  <c r="BJ57" i="15"/>
  <c r="DP57" i="2"/>
  <c r="BK57" i="15"/>
  <c r="DR57" i="2"/>
  <c r="BL57" i="15"/>
  <c r="DT57" i="2"/>
  <c r="BM57" i="15"/>
  <c r="DV57" i="2"/>
  <c r="BN57" i="15"/>
  <c r="DX57" i="2"/>
  <c r="BO57" i="15"/>
  <c r="DZ57" i="2"/>
  <c r="BP57" i="15"/>
  <c r="EB57" i="2"/>
  <c r="BQ57" i="15"/>
  <c r="ED57" i="2"/>
  <c r="BR57" i="15"/>
  <c r="BS57" i="15"/>
  <c r="BT57" i="15"/>
  <c r="BU57" i="15"/>
  <c r="J57" i="2"/>
  <c r="H57" i="15"/>
  <c r="G57" i="15"/>
  <c r="L58" i="2"/>
  <c r="I58" i="15"/>
  <c r="N58" i="2"/>
  <c r="J58" i="15"/>
  <c r="P58" i="2"/>
  <c r="K58" i="15"/>
  <c r="R58" i="2"/>
  <c r="L58" i="15"/>
  <c r="T58" i="2"/>
  <c r="M58" i="15"/>
  <c r="V58" i="2"/>
  <c r="N58" i="15"/>
  <c r="X58" i="2"/>
  <c r="O58" i="15"/>
  <c r="Z58" i="2"/>
  <c r="P58" i="15"/>
  <c r="AB58" i="2"/>
  <c r="Q58" i="15"/>
  <c r="AD58" i="2"/>
  <c r="R58" i="15"/>
  <c r="AF58" i="2"/>
  <c r="S58" i="15"/>
  <c r="AH58" i="2"/>
  <c r="T58" i="15"/>
  <c r="AJ58" i="2"/>
  <c r="U58" i="15"/>
  <c r="AL58" i="2"/>
  <c r="V58" i="15"/>
  <c r="AN58" i="2"/>
  <c r="W58" i="15"/>
  <c r="AP58" i="2"/>
  <c r="X58" i="15"/>
  <c r="AR58" i="2"/>
  <c r="Y58" i="15"/>
  <c r="AT58" i="2"/>
  <c r="Z58" i="15"/>
  <c r="AV58" i="2"/>
  <c r="AA58" i="15"/>
  <c r="AX58" i="2"/>
  <c r="AB58" i="15"/>
  <c r="AZ58" i="2"/>
  <c r="AC58" i="15"/>
  <c r="BB58" i="2"/>
  <c r="AD58" i="15"/>
  <c r="BD58" i="2"/>
  <c r="AE58" i="15"/>
  <c r="BF58" i="2"/>
  <c r="AF58" i="15"/>
  <c r="BH58" i="2"/>
  <c r="AG58" i="15"/>
  <c r="BJ58" i="2"/>
  <c r="AH58" i="15"/>
  <c r="BL58" i="2"/>
  <c r="AI58" i="15"/>
  <c r="BN58" i="2"/>
  <c r="AJ58" i="15"/>
  <c r="BP58" i="2"/>
  <c r="AK58" i="15"/>
  <c r="BR58" i="2"/>
  <c r="AL58" i="15"/>
  <c r="BT58" i="2"/>
  <c r="AM58" i="15"/>
  <c r="BV58" i="2"/>
  <c r="AN58" i="15"/>
  <c r="BX58" i="2"/>
  <c r="AO58" i="15"/>
  <c r="BZ58" i="2"/>
  <c r="AP58" i="15"/>
  <c r="CB58" i="2"/>
  <c r="AQ58" i="15"/>
  <c r="CD58" i="2"/>
  <c r="AR58" i="15"/>
  <c r="CF58" i="2"/>
  <c r="AS58" i="15"/>
  <c r="CH58" i="2"/>
  <c r="AT58" i="15"/>
  <c r="CJ58" i="2"/>
  <c r="AU58" i="15"/>
  <c r="CL58" i="2"/>
  <c r="AV58" i="15"/>
  <c r="CN58" i="2"/>
  <c r="AW58" i="15"/>
  <c r="CP58" i="2"/>
  <c r="AX58" i="15"/>
  <c r="CR58" i="2"/>
  <c r="AY58" i="15"/>
  <c r="CT58" i="2"/>
  <c r="AZ58" i="15"/>
  <c r="CV58" i="2"/>
  <c r="BA58" i="15"/>
  <c r="CX58" i="2"/>
  <c r="BB58" i="15"/>
  <c r="CZ58" i="2"/>
  <c r="BC58" i="15"/>
  <c r="DB58" i="2"/>
  <c r="BD58" i="15"/>
  <c r="DD58" i="2"/>
  <c r="BE58" i="15"/>
  <c r="DF58" i="2"/>
  <c r="BF58" i="15"/>
  <c r="DH58" i="2"/>
  <c r="BG58" i="15"/>
  <c r="DJ58" i="2"/>
  <c r="BH58" i="15"/>
  <c r="DL58" i="2"/>
  <c r="BI58" i="15"/>
  <c r="DN58" i="2"/>
  <c r="BJ58" i="15"/>
  <c r="DP58" i="2"/>
  <c r="BK58" i="15"/>
  <c r="DR58" i="2"/>
  <c r="BL58" i="15"/>
  <c r="DT58" i="2"/>
  <c r="BM58" i="15"/>
  <c r="DV58" i="2"/>
  <c r="BN58" i="15"/>
  <c r="DX58" i="2"/>
  <c r="BO58" i="15"/>
  <c r="DZ58" i="2"/>
  <c r="BP58" i="15"/>
  <c r="EB58" i="2"/>
  <c r="BQ58" i="15"/>
  <c r="ED58" i="2"/>
  <c r="BR58" i="15"/>
  <c r="BS58" i="15"/>
  <c r="BT58" i="15"/>
  <c r="BU58" i="15"/>
  <c r="J58" i="2"/>
  <c r="H58" i="15"/>
  <c r="G58" i="15"/>
  <c r="L59" i="2"/>
  <c r="I59" i="15"/>
  <c r="N59" i="2"/>
  <c r="J59" i="15"/>
  <c r="P59" i="2"/>
  <c r="K59" i="15"/>
  <c r="R59" i="2"/>
  <c r="L59" i="15"/>
  <c r="T59" i="2"/>
  <c r="M59" i="15"/>
  <c r="V59" i="2"/>
  <c r="N59" i="15"/>
  <c r="X59" i="2"/>
  <c r="O59" i="15"/>
  <c r="Z59" i="2"/>
  <c r="P59" i="15"/>
  <c r="AB59" i="2"/>
  <c r="Q59" i="15"/>
  <c r="AD59" i="2"/>
  <c r="R59" i="15"/>
  <c r="AF59" i="2"/>
  <c r="S59" i="15"/>
  <c r="AH59" i="2"/>
  <c r="T59" i="15"/>
  <c r="AJ59" i="2"/>
  <c r="U59" i="15"/>
  <c r="AL59" i="2"/>
  <c r="V59" i="15"/>
  <c r="AN59" i="2"/>
  <c r="W59" i="15"/>
  <c r="AP59" i="2"/>
  <c r="X59" i="15"/>
  <c r="AR59" i="2"/>
  <c r="Y59" i="15"/>
  <c r="AT59" i="2"/>
  <c r="Z59" i="15"/>
  <c r="AV59" i="2"/>
  <c r="AA59" i="15"/>
  <c r="AX59" i="2"/>
  <c r="AB59" i="15"/>
  <c r="AZ59" i="2"/>
  <c r="AC59" i="15"/>
  <c r="BB59" i="2"/>
  <c r="AD59" i="15"/>
  <c r="BD59" i="2"/>
  <c r="AE59" i="15"/>
  <c r="BF59" i="2"/>
  <c r="AF59" i="15"/>
  <c r="BH59" i="2"/>
  <c r="AG59" i="15"/>
  <c r="BJ59" i="2"/>
  <c r="AH59" i="15"/>
  <c r="BL59" i="2"/>
  <c r="AI59" i="15"/>
  <c r="BN59" i="2"/>
  <c r="AJ59" i="15"/>
  <c r="BP59" i="2"/>
  <c r="AK59" i="15"/>
  <c r="BR59" i="2"/>
  <c r="AL59" i="15"/>
  <c r="BT59" i="2"/>
  <c r="AM59" i="15"/>
  <c r="BV59" i="2"/>
  <c r="AN59" i="15"/>
  <c r="BX59" i="2"/>
  <c r="AO59" i="15"/>
  <c r="BZ59" i="2"/>
  <c r="AP59" i="15"/>
  <c r="CB59" i="2"/>
  <c r="AQ59" i="15"/>
  <c r="CD59" i="2"/>
  <c r="AR59" i="15"/>
  <c r="CF59" i="2"/>
  <c r="AS59" i="15"/>
  <c r="CH59" i="2"/>
  <c r="AT59" i="15"/>
  <c r="CJ59" i="2"/>
  <c r="AU59" i="15"/>
  <c r="CL59" i="2"/>
  <c r="AV59" i="15"/>
  <c r="CN59" i="2"/>
  <c r="AW59" i="15"/>
  <c r="CP59" i="2"/>
  <c r="AX59" i="15"/>
  <c r="CR59" i="2"/>
  <c r="AY59" i="15"/>
  <c r="CT59" i="2"/>
  <c r="AZ59" i="15"/>
  <c r="CV59" i="2"/>
  <c r="BA59" i="15"/>
  <c r="CX59" i="2"/>
  <c r="BB59" i="15"/>
  <c r="CZ59" i="2"/>
  <c r="BC59" i="15"/>
  <c r="DB59" i="2"/>
  <c r="BD59" i="15"/>
  <c r="DD59" i="2"/>
  <c r="BE59" i="15"/>
  <c r="DF59" i="2"/>
  <c r="BF59" i="15"/>
  <c r="DH59" i="2"/>
  <c r="BG59" i="15"/>
  <c r="DJ59" i="2"/>
  <c r="BH59" i="15"/>
  <c r="DL59" i="2"/>
  <c r="BI59" i="15"/>
  <c r="DN59" i="2"/>
  <c r="BJ59" i="15"/>
  <c r="DP59" i="2"/>
  <c r="BK59" i="15"/>
  <c r="DR59" i="2"/>
  <c r="BL59" i="15"/>
  <c r="DT59" i="2"/>
  <c r="BM59" i="15"/>
  <c r="DV59" i="2"/>
  <c r="BN59" i="15"/>
  <c r="DX59" i="2"/>
  <c r="BO59" i="15"/>
  <c r="DZ59" i="2"/>
  <c r="BP59" i="15"/>
  <c r="EB59" i="2"/>
  <c r="BQ59" i="15"/>
  <c r="ED59" i="2"/>
  <c r="BR59" i="15"/>
  <c r="BS59" i="15"/>
  <c r="BT59" i="15"/>
  <c r="BU59" i="15"/>
  <c r="J59" i="2"/>
  <c r="H59" i="15"/>
  <c r="G59" i="15"/>
  <c r="L60" i="2"/>
  <c r="I60" i="15"/>
  <c r="N60" i="2"/>
  <c r="J60" i="15"/>
  <c r="P60" i="2"/>
  <c r="K60" i="15"/>
  <c r="R60" i="2"/>
  <c r="L60" i="15"/>
  <c r="T60" i="2"/>
  <c r="M60" i="15"/>
  <c r="V60" i="2"/>
  <c r="N60" i="15"/>
  <c r="X60" i="2"/>
  <c r="O60" i="15"/>
  <c r="Z60" i="2"/>
  <c r="P60" i="15"/>
  <c r="AB60" i="2"/>
  <c r="Q60" i="15"/>
  <c r="AD60" i="2"/>
  <c r="R60" i="15"/>
  <c r="AF60" i="2"/>
  <c r="S60" i="15"/>
  <c r="AH60" i="2"/>
  <c r="T60" i="15"/>
  <c r="AJ60" i="2"/>
  <c r="U60" i="15"/>
  <c r="AL60" i="2"/>
  <c r="V60" i="15"/>
  <c r="AN60" i="2"/>
  <c r="W60" i="15"/>
  <c r="AP60" i="2"/>
  <c r="X60" i="15"/>
  <c r="AR60" i="2"/>
  <c r="Y60" i="15"/>
  <c r="AT60" i="2"/>
  <c r="Z60" i="15"/>
  <c r="AV60" i="2"/>
  <c r="AA60" i="15"/>
  <c r="AX60" i="2"/>
  <c r="AB60" i="15"/>
  <c r="AZ60" i="2"/>
  <c r="AC60" i="15"/>
  <c r="BB60" i="2"/>
  <c r="AD60" i="15"/>
  <c r="BD60" i="2"/>
  <c r="AE60" i="15"/>
  <c r="BF60" i="2"/>
  <c r="AF60" i="15"/>
  <c r="BH60" i="2"/>
  <c r="AG60" i="15"/>
  <c r="BJ60" i="2"/>
  <c r="AH60" i="15"/>
  <c r="BL60" i="2"/>
  <c r="AI60" i="15"/>
  <c r="BN60" i="2"/>
  <c r="AJ60" i="15"/>
  <c r="BP60" i="2"/>
  <c r="AK60" i="15"/>
  <c r="BR60" i="2"/>
  <c r="AL60" i="15"/>
  <c r="BT60" i="2"/>
  <c r="AM60" i="15"/>
  <c r="BV60" i="2"/>
  <c r="AN60" i="15"/>
  <c r="BX60" i="2"/>
  <c r="AO60" i="15"/>
  <c r="BZ60" i="2"/>
  <c r="AP60" i="15"/>
  <c r="CB60" i="2"/>
  <c r="AQ60" i="15"/>
  <c r="CD60" i="2"/>
  <c r="AR60" i="15"/>
  <c r="CF60" i="2"/>
  <c r="AS60" i="15"/>
  <c r="CH60" i="2"/>
  <c r="AT60" i="15"/>
  <c r="CJ60" i="2"/>
  <c r="AU60" i="15"/>
  <c r="CL60" i="2"/>
  <c r="AV60" i="15"/>
  <c r="CN60" i="2"/>
  <c r="AW60" i="15"/>
  <c r="CP60" i="2"/>
  <c r="AX60" i="15"/>
  <c r="CR60" i="2"/>
  <c r="AY60" i="15"/>
  <c r="CT60" i="2"/>
  <c r="AZ60" i="15"/>
  <c r="CV60" i="2"/>
  <c r="BA60" i="15"/>
  <c r="CX60" i="2"/>
  <c r="BB60" i="15"/>
  <c r="CZ60" i="2"/>
  <c r="BC60" i="15"/>
  <c r="DB60" i="2"/>
  <c r="BD60" i="15"/>
  <c r="DD60" i="2"/>
  <c r="BE60" i="15"/>
  <c r="DF60" i="2"/>
  <c r="BF60" i="15"/>
  <c r="DH60" i="2"/>
  <c r="BG60" i="15"/>
  <c r="DJ60" i="2"/>
  <c r="BH60" i="15"/>
  <c r="DL60" i="2"/>
  <c r="BI60" i="15"/>
  <c r="DN60" i="2"/>
  <c r="BJ60" i="15"/>
  <c r="DP60" i="2"/>
  <c r="BK60" i="15"/>
  <c r="DR60" i="2"/>
  <c r="BL60" i="15"/>
  <c r="DT60" i="2"/>
  <c r="BM60" i="15"/>
  <c r="DV60" i="2"/>
  <c r="BN60" i="15"/>
  <c r="DX60" i="2"/>
  <c r="BO60" i="15"/>
  <c r="DZ60" i="2"/>
  <c r="BP60" i="15"/>
  <c r="EB60" i="2"/>
  <c r="BQ60" i="15"/>
  <c r="ED60" i="2"/>
  <c r="BR60" i="15"/>
  <c r="BS60" i="15"/>
  <c r="BT60" i="15"/>
  <c r="BU60" i="15"/>
  <c r="J60" i="2"/>
  <c r="H60" i="15"/>
  <c r="G60" i="15"/>
  <c r="L61" i="2"/>
  <c r="I61" i="15"/>
  <c r="N61" i="2"/>
  <c r="J61" i="15"/>
  <c r="P61" i="2"/>
  <c r="K61" i="15"/>
  <c r="R61" i="2"/>
  <c r="L61" i="15"/>
  <c r="T61" i="2"/>
  <c r="M61" i="15"/>
  <c r="V61" i="2"/>
  <c r="N61" i="15"/>
  <c r="X61" i="2"/>
  <c r="O61" i="15"/>
  <c r="Z61" i="2"/>
  <c r="P61" i="15"/>
  <c r="AB61" i="2"/>
  <c r="Q61" i="15"/>
  <c r="AD61" i="2"/>
  <c r="R61" i="15"/>
  <c r="AF61" i="2"/>
  <c r="S61" i="15"/>
  <c r="AH61" i="2"/>
  <c r="T61" i="15"/>
  <c r="AJ61" i="2"/>
  <c r="U61" i="15"/>
  <c r="AL61" i="2"/>
  <c r="V61" i="15"/>
  <c r="AN61" i="2"/>
  <c r="W61" i="15"/>
  <c r="AP61" i="2"/>
  <c r="X61" i="15"/>
  <c r="AR61" i="2"/>
  <c r="Y61" i="15"/>
  <c r="AT61" i="2"/>
  <c r="Z61" i="15"/>
  <c r="AV61" i="2"/>
  <c r="AA61" i="15"/>
  <c r="AX61" i="2"/>
  <c r="AB61" i="15"/>
  <c r="AZ61" i="2"/>
  <c r="AC61" i="15"/>
  <c r="BB61" i="2"/>
  <c r="AD61" i="15"/>
  <c r="BD61" i="2"/>
  <c r="AE61" i="15"/>
  <c r="BF61" i="2"/>
  <c r="AF61" i="15"/>
  <c r="BH61" i="2"/>
  <c r="AG61" i="15"/>
  <c r="BJ61" i="2"/>
  <c r="AH61" i="15"/>
  <c r="BL61" i="2"/>
  <c r="AI61" i="15"/>
  <c r="BN61" i="2"/>
  <c r="AJ61" i="15"/>
  <c r="BP61" i="2"/>
  <c r="AK61" i="15"/>
  <c r="BR61" i="2"/>
  <c r="AL61" i="15"/>
  <c r="BT61" i="2"/>
  <c r="AM61" i="15"/>
  <c r="BV61" i="2"/>
  <c r="AN61" i="15"/>
  <c r="BX61" i="2"/>
  <c r="AO61" i="15"/>
  <c r="BZ61" i="2"/>
  <c r="AP61" i="15"/>
  <c r="CB61" i="2"/>
  <c r="AQ61" i="15"/>
  <c r="CD61" i="2"/>
  <c r="AR61" i="15"/>
  <c r="CF61" i="2"/>
  <c r="AS61" i="15"/>
  <c r="CH61" i="2"/>
  <c r="AT61" i="15"/>
  <c r="CJ61" i="2"/>
  <c r="AU61" i="15"/>
  <c r="CL61" i="2"/>
  <c r="AV61" i="15"/>
  <c r="CN61" i="2"/>
  <c r="AW61" i="15"/>
  <c r="CP61" i="2"/>
  <c r="AX61" i="15"/>
  <c r="CR61" i="2"/>
  <c r="AY61" i="15"/>
  <c r="CT61" i="2"/>
  <c r="AZ61" i="15"/>
  <c r="CV61" i="2"/>
  <c r="BA61" i="15"/>
  <c r="CX61" i="2"/>
  <c r="BB61" i="15"/>
  <c r="CZ61" i="2"/>
  <c r="BC61" i="15"/>
  <c r="DB61" i="2"/>
  <c r="BD61" i="15"/>
  <c r="DD61" i="2"/>
  <c r="BE61" i="15"/>
  <c r="DF61" i="2"/>
  <c r="BF61" i="15"/>
  <c r="DH61" i="2"/>
  <c r="BG61" i="15"/>
  <c r="DJ61" i="2"/>
  <c r="BH61" i="15"/>
  <c r="DL61" i="2"/>
  <c r="BI61" i="15"/>
  <c r="DN61" i="2"/>
  <c r="BJ61" i="15"/>
  <c r="DP61" i="2"/>
  <c r="BK61" i="15"/>
  <c r="DR61" i="2"/>
  <c r="BL61" i="15"/>
  <c r="DT61" i="2"/>
  <c r="BM61" i="15"/>
  <c r="DV61" i="2"/>
  <c r="BN61" i="15"/>
  <c r="DX61" i="2"/>
  <c r="BO61" i="15"/>
  <c r="DZ61" i="2"/>
  <c r="BP61" i="15"/>
  <c r="EB61" i="2"/>
  <c r="BQ61" i="15"/>
  <c r="ED61" i="2"/>
  <c r="BR61" i="15"/>
  <c r="BS61" i="15"/>
  <c r="BT61" i="15"/>
  <c r="BU61" i="15"/>
  <c r="J61" i="2"/>
  <c r="H61" i="15"/>
  <c r="G61" i="15"/>
  <c r="L62" i="2"/>
  <c r="I62" i="15"/>
  <c r="N62" i="2"/>
  <c r="J62" i="15"/>
  <c r="P62" i="2"/>
  <c r="K62" i="15"/>
  <c r="R62" i="2"/>
  <c r="L62" i="15"/>
  <c r="T62" i="2"/>
  <c r="M62" i="15"/>
  <c r="V62" i="2"/>
  <c r="N62" i="15"/>
  <c r="X62" i="2"/>
  <c r="O62" i="15"/>
  <c r="Z62" i="2"/>
  <c r="P62" i="15"/>
  <c r="AB62" i="2"/>
  <c r="Q62" i="15"/>
  <c r="AD62" i="2"/>
  <c r="R62" i="15"/>
  <c r="AF62" i="2"/>
  <c r="S62" i="15"/>
  <c r="AH62" i="2"/>
  <c r="T62" i="15"/>
  <c r="AJ62" i="2"/>
  <c r="U62" i="15"/>
  <c r="AL62" i="2"/>
  <c r="V62" i="15"/>
  <c r="AN62" i="2"/>
  <c r="W62" i="15"/>
  <c r="AP62" i="2"/>
  <c r="X62" i="15"/>
  <c r="AR62" i="2"/>
  <c r="Y62" i="15"/>
  <c r="AT62" i="2"/>
  <c r="Z62" i="15"/>
  <c r="AV62" i="2"/>
  <c r="AA62" i="15"/>
  <c r="AX62" i="2"/>
  <c r="AB62" i="15"/>
  <c r="AZ62" i="2"/>
  <c r="AC62" i="15"/>
  <c r="BB62" i="2"/>
  <c r="AD62" i="15"/>
  <c r="BD62" i="2"/>
  <c r="AE62" i="15"/>
  <c r="BF62" i="2"/>
  <c r="AF62" i="15"/>
  <c r="BH62" i="2"/>
  <c r="AG62" i="15"/>
  <c r="BJ62" i="2"/>
  <c r="AH62" i="15"/>
  <c r="BL62" i="2"/>
  <c r="AI62" i="15"/>
  <c r="BN62" i="2"/>
  <c r="AJ62" i="15"/>
  <c r="BP62" i="2"/>
  <c r="AK62" i="15"/>
  <c r="BR62" i="2"/>
  <c r="AL62" i="15"/>
  <c r="BT62" i="2"/>
  <c r="AM62" i="15"/>
  <c r="BV62" i="2"/>
  <c r="AN62" i="15"/>
  <c r="BX62" i="2"/>
  <c r="AO62" i="15"/>
  <c r="BZ62" i="2"/>
  <c r="AP62" i="15"/>
  <c r="CB62" i="2"/>
  <c r="AQ62" i="15"/>
  <c r="CD62" i="2"/>
  <c r="AR62" i="15"/>
  <c r="CF62" i="2"/>
  <c r="AS62" i="15"/>
  <c r="CH62" i="2"/>
  <c r="AT62" i="15"/>
  <c r="CJ62" i="2"/>
  <c r="AU62" i="15"/>
  <c r="CL62" i="2"/>
  <c r="AV62" i="15"/>
  <c r="CN62" i="2"/>
  <c r="AW62" i="15"/>
  <c r="CP62" i="2"/>
  <c r="AX62" i="15"/>
  <c r="CR62" i="2"/>
  <c r="AY62" i="15"/>
  <c r="CT62" i="2"/>
  <c r="AZ62" i="15"/>
  <c r="CV62" i="2"/>
  <c r="BA62" i="15"/>
  <c r="CX62" i="2"/>
  <c r="BB62" i="15"/>
  <c r="CZ62" i="2"/>
  <c r="BC62" i="15"/>
  <c r="DB62" i="2"/>
  <c r="BD62" i="15"/>
  <c r="DD62" i="2"/>
  <c r="BE62" i="15"/>
  <c r="DF62" i="2"/>
  <c r="BF62" i="15"/>
  <c r="DH62" i="2"/>
  <c r="BG62" i="15"/>
  <c r="DJ62" i="2"/>
  <c r="BH62" i="15"/>
  <c r="DL62" i="2"/>
  <c r="BI62" i="15"/>
  <c r="DN62" i="2"/>
  <c r="BJ62" i="15"/>
  <c r="DP62" i="2"/>
  <c r="BK62" i="15"/>
  <c r="DR62" i="2"/>
  <c r="BL62" i="15"/>
  <c r="DT62" i="2"/>
  <c r="BM62" i="15"/>
  <c r="DV62" i="2"/>
  <c r="BN62" i="15"/>
  <c r="DX62" i="2"/>
  <c r="BO62" i="15"/>
  <c r="DZ62" i="2"/>
  <c r="BP62" i="15"/>
  <c r="EB62" i="2"/>
  <c r="BQ62" i="15"/>
  <c r="ED62" i="2"/>
  <c r="BR62" i="15"/>
  <c r="BS62" i="15"/>
  <c r="BT62" i="15"/>
  <c r="BU62" i="15"/>
  <c r="J62" i="2"/>
  <c r="H62" i="15"/>
  <c r="G62" i="15"/>
  <c r="L63" i="2"/>
  <c r="I63" i="15"/>
  <c r="N63" i="2"/>
  <c r="J63" i="15"/>
  <c r="P63" i="2"/>
  <c r="K63" i="15"/>
  <c r="R63" i="2"/>
  <c r="L63" i="15"/>
  <c r="T63" i="2"/>
  <c r="M63" i="15"/>
  <c r="V63" i="2"/>
  <c r="N63" i="15"/>
  <c r="X63" i="2"/>
  <c r="O63" i="15"/>
  <c r="Z63" i="2"/>
  <c r="P63" i="15"/>
  <c r="AB63" i="2"/>
  <c r="Q63" i="15"/>
  <c r="AD63" i="2"/>
  <c r="R63" i="15"/>
  <c r="AF63" i="2"/>
  <c r="S63" i="15"/>
  <c r="AH63" i="2"/>
  <c r="T63" i="15"/>
  <c r="AJ63" i="2"/>
  <c r="U63" i="15"/>
  <c r="AL63" i="2"/>
  <c r="V63" i="15"/>
  <c r="AN63" i="2"/>
  <c r="W63" i="15"/>
  <c r="AP63" i="2"/>
  <c r="X63" i="15"/>
  <c r="AR63" i="2"/>
  <c r="Y63" i="15"/>
  <c r="AT63" i="2"/>
  <c r="Z63" i="15"/>
  <c r="AV63" i="2"/>
  <c r="AA63" i="15"/>
  <c r="AX63" i="2"/>
  <c r="AB63" i="15"/>
  <c r="AZ63" i="2"/>
  <c r="AC63" i="15"/>
  <c r="BB63" i="2"/>
  <c r="AD63" i="15"/>
  <c r="BD63" i="2"/>
  <c r="AE63" i="15"/>
  <c r="BF63" i="2"/>
  <c r="AF63" i="15"/>
  <c r="BH63" i="2"/>
  <c r="AG63" i="15"/>
  <c r="BJ63" i="2"/>
  <c r="AH63" i="15"/>
  <c r="BL63" i="2"/>
  <c r="AI63" i="15"/>
  <c r="BN63" i="2"/>
  <c r="AJ63" i="15"/>
  <c r="BP63" i="2"/>
  <c r="AK63" i="15"/>
  <c r="BR63" i="2"/>
  <c r="AL63" i="15"/>
  <c r="BT63" i="2"/>
  <c r="AM63" i="15"/>
  <c r="BV63" i="2"/>
  <c r="AN63" i="15"/>
  <c r="BX63" i="2"/>
  <c r="AO63" i="15"/>
  <c r="BZ63" i="2"/>
  <c r="AP63" i="15"/>
  <c r="CB63" i="2"/>
  <c r="AQ63" i="15"/>
  <c r="CD63" i="2"/>
  <c r="AR63" i="15"/>
  <c r="CF63" i="2"/>
  <c r="AS63" i="15"/>
  <c r="CH63" i="2"/>
  <c r="AT63" i="15"/>
  <c r="CJ63" i="2"/>
  <c r="AU63" i="15"/>
  <c r="CL63" i="2"/>
  <c r="AV63" i="15"/>
  <c r="CN63" i="2"/>
  <c r="AW63" i="15"/>
  <c r="CP63" i="2"/>
  <c r="AX63" i="15"/>
  <c r="CR63" i="2"/>
  <c r="AY63" i="15"/>
  <c r="CT63" i="2"/>
  <c r="AZ63" i="15"/>
  <c r="CV63" i="2"/>
  <c r="BA63" i="15"/>
  <c r="CX63" i="2"/>
  <c r="BB63" i="15"/>
  <c r="CZ63" i="2"/>
  <c r="BC63" i="15"/>
  <c r="DB63" i="2"/>
  <c r="BD63" i="15"/>
  <c r="DD63" i="2"/>
  <c r="BE63" i="15"/>
  <c r="DF63" i="2"/>
  <c r="BF63" i="15"/>
  <c r="DH63" i="2"/>
  <c r="BG63" i="15"/>
  <c r="DJ63" i="2"/>
  <c r="BH63" i="15"/>
  <c r="DL63" i="2"/>
  <c r="BI63" i="15"/>
  <c r="DN63" i="2"/>
  <c r="BJ63" i="15"/>
  <c r="DP63" i="2"/>
  <c r="BK63" i="15"/>
  <c r="DR63" i="2"/>
  <c r="BL63" i="15"/>
  <c r="DT63" i="2"/>
  <c r="BM63" i="15"/>
  <c r="DV63" i="2"/>
  <c r="BN63" i="15"/>
  <c r="DX63" i="2"/>
  <c r="BO63" i="15"/>
  <c r="DZ63" i="2"/>
  <c r="BP63" i="15"/>
  <c r="EB63" i="2"/>
  <c r="BQ63" i="15"/>
  <c r="ED63" i="2"/>
  <c r="BR63" i="15"/>
  <c r="BS63" i="15"/>
  <c r="BT63" i="15"/>
  <c r="BU63" i="15"/>
  <c r="J63" i="2"/>
  <c r="H63" i="15"/>
  <c r="G63" i="15"/>
  <c r="L64" i="2"/>
  <c r="I64" i="15"/>
  <c r="N64" i="2"/>
  <c r="J64" i="15"/>
  <c r="P64" i="2"/>
  <c r="K64" i="15"/>
  <c r="R64" i="2"/>
  <c r="L64" i="15"/>
  <c r="T64" i="2"/>
  <c r="M64" i="15"/>
  <c r="V64" i="2"/>
  <c r="N64" i="15"/>
  <c r="X64" i="2"/>
  <c r="O64" i="15"/>
  <c r="Z64" i="2"/>
  <c r="P64" i="15"/>
  <c r="AB64" i="2"/>
  <c r="Q64" i="15"/>
  <c r="AD64" i="2"/>
  <c r="R64" i="15"/>
  <c r="AF64" i="2"/>
  <c r="S64" i="15"/>
  <c r="AH64" i="2"/>
  <c r="T64" i="15"/>
  <c r="AJ64" i="2"/>
  <c r="U64" i="15"/>
  <c r="AL64" i="2"/>
  <c r="V64" i="15"/>
  <c r="AN64" i="2"/>
  <c r="W64" i="15"/>
  <c r="AP64" i="2"/>
  <c r="X64" i="15"/>
  <c r="AR64" i="2"/>
  <c r="Y64" i="15"/>
  <c r="AT64" i="2"/>
  <c r="Z64" i="15"/>
  <c r="AV64" i="2"/>
  <c r="AA64" i="15"/>
  <c r="AX64" i="2"/>
  <c r="AB64" i="15"/>
  <c r="AZ64" i="2"/>
  <c r="AC64" i="15"/>
  <c r="BB64" i="2"/>
  <c r="AD64" i="15"/>
  <c r="BD64" i="2"/>
  <c r="AE64" i="15"/>
  <c r="BF64" i="2"/>
  <c r="AF64" i="15"/>
  <c r="BH64" i="2"/>
  <c r="AG64" i="15"/>
  <c r="BJ64" i="2"/>
  <c r="AH64" i="15"/>
  <c r="BL64" i="2"/>
  <c r="AI64" i="15"/>
  <c r="BN64" i="2"/>
  <c r="AJ64" i="15"/>
  <c r="BP64" i="2"/>
  <c r="AK64" i="15"/>
  <c r="BR64" i="2"/>
  <c r="AL64" i="15"/>
  <c r="BT64" i="2"/>
  <c r="AM64" i="15"/>
  <c r="BV64" i="2"/>
  <c r="AN64" i="15"/>
  <c r="BX64" i="2"/>
  <c r="AO64" i="15"/>
  <c r="BZ64" i="2"/>
  <c r="AP64" i="15"/>
  <c r="CB64" i="2"/>
  <c r="AQ64" i="15"/>
  <c r="CD64" i="2"/>
  <c r="AR64" i="15"/>
  <c r="CF64" i="2"/>
  <c r="AS64" i="15"/>
  <c r="CH64" i="2"/>
  <c r="AT64" i="15"/>
  <c r="CJ64" i="2"/>
  <c r="AU64" i="15"/>
  <c r="CL64" i="2"/>
  <c r="AV64" i="15"/>
  <c r="CN64" i="2"/>
  <c r="AW64" i="15"/>
  <c r="CP64" i="2"/>
  <c r="AX64" i="15"/>
  <c r="CR64" i="2"/>
  <c r="AY64" i="15"/>
  <c r="CT64" i="2"/>
  <c r="AZ64" i="15"/>
  <c r="CV64" i="2"/>
  <c r="BA64" i="15"/>
  <c r="CX64" i="2"/>
  <c r="BB64" i="15"/>
  <c r="CZ64" i="2"/>
  <c r="BC64" i="15"/>
  <c r="DB64" i="2"/>
  <c r="BD64" i="15"/>
  <c r="DD64" i="2"/>
  <c r="BE64" i="15"/>
  <c r="DF64" i="2"/>
  <c r="BF64" i="15"/>
  <c r="DH64" i="2"/>
  <c r="BG64" i="15"/>
  <c r="DJ64" i="2"/>
  <c r="BH64" i="15"/>
  <c r="DL64" i="2"/>
  <c r="BI64" i="15"/>
  <c r="DN64" i="2"/>
  <c r="BJ64" i="15"/>
  <c r="DP64" i="2"/>
  <c r="BK64" i="15"/>
  <c r="DR64" i="2"/>
  <c r="BL64" i="15"/>
  <c r="DT64" i="2"/>
  <c r="BM64" i="15"/>
  <c r="DV64" i="2"/>
  <c r="BN64" i="15"/>
  <c r="DX64" i="2"/>
  <c r="BO64" i="15"/>
  <c r="DZ64" i="2"/>
  <c r="BP64" i="15"/>
  <c r="EB64" i="2"/>
  <c r="BQ64" i="15"/>
  <c r="ED64" i="2"/>
  <c r="BR64" i="15"/>
  <c r="BS64" i="15"/>
  <c r="BT64" i="15"/>
  <c r="BU64" i="15"/>
  <c r="J64" i="2"/>
  <c r="H64" i="15"/>
  <c r="G64" i="15"/>
  <c r="L65" i="2"/>
  <c r="I65" i="15"/>
  <c r="N65" i="2"/>
  <c r="J65" i="15"/>
  <c r="P65" i="2"/>
  <c r="K65" i="15"/>
  <c r="R65" i="2"/>
  <c r="L65" i="15"/>
  <c r="T65" i="2"/>
  <c r="M65" i="15"/>
  <c r="V65" i="2"/>
  <c r="N65" i="15"/>
  <c r="X65" i="2"/>
  <c r="O65" i="15"/>
  <c r="Z65" i="2"/>
  <c r="P65" i="15"/>
  <c r="AB65" i="2"/>
  <c r="Q65" i="15"/>
  <c r="AD65" i="2"/>
  <c r="R65" i="15"/>
  <c r="AF65" i="2"/>
  <c r="S65" i="15"/>
  <c r="AH65" i="2"/>
  <c r="T65" i="15"/>
  <c r="AJ65" i="2"/>
  <c r="U65" i="15"/>
  <c r="AL65" i="2"/>
  <c r="V65" i="15"/>
  <c r="AN65" i="2"/>
  <c r="W65" i="15"/>
  <c r="AP65" i="2"/>
  <c r="X65" i="15"/>
  <c r="AR65" i="2"/>
  <c r="Y65" i="15"/>
  <c r="AT65" i="2"/>
  <c r="Z65" i="15"/>
  <c r="AV65" i="2"/>
  <c r="AA65" i="15"/>
  <c r="AX65" i="2"/>
  <c r="AB65" i="15"/>
  <c r="AZ65" i="2"/>
  <c r="AC65" i="15"/>
  <c r="BB65" i="2"/>
  <c r="AD65" i="15"/>
  <c r="BD65" i="2"/>
  <c r="AE65" i="15"/>
  <c r="BF65" i="2"/>
  <c r="AF65" i="15"/>
  <c r="BH65" i="2"/>
  <c r="AG65" i="15"/>
  <c r="BJ65" i="2"/>
  <c r="AH65" i="15"/>
  <c r="BL65" i="2"/>
  <c r="AI65" i="15"/>
  <c r="BN65" i="2"/>
  <c r="AJ65" i="15"/>
  <c r="BP65" i="2"/>
  <c r="AK65" i="15"/>
  <c r="BR65" i="2"/>
  <c r="AL65" i="15"/>
  <c r="BT65" i="2"/>
  <c r="AM65" i="15"/>
  <c r="BV65" i="2"/>
  <c r="AN65" i="15"/>
  <c r="BX65" i="2"/>
  <c r="AO65" i="15"/>
  <c r="BZ65" i="2"/>
  <c r="AP65" i="15"/>
  <c r="CB65" i="2"/>
  <c r="AQ65" i="15"/>
  <c r="CD65" i="2"/>
  <c r="AR65" i="15"/>
  <c r="CF65" i="2"/>
  <c r="AS65" i="15"/>
  <c r="CH65" i="2"/>
  <c r="AT65" i="15"/>
  <c r="CJ65" i="2"/>
  <c r="AU65" i="15"/>
  <c r="CL65" i="2"/>
  <c r="AV65" i="15"/>
  <c r="CN65" i="2"/>
  <c r="AW65" i="15"/>
  <c r="CP65" i="2"/>
  <c r="AX65" i="15"/>
  <c r="CR65" i="2"/>
  <c r="AY65" i="15"/>
  <c r="CT65" i="2"/>
  <c r="AZ65" i="15"/>
  <c r="CV65" i="2"/>
  <c r="BA65" i="15"/>
  <c r="CX65" i="2"/>
  <c r="BB65" i="15"/>
  <c r="CZ65" i="2"/>
  <c r="BC65" i="15"/>
  <c r="DB65" i="2"/>
  <c r="BD65" i="15"/>
  <c r="DD65" i="2"/>
  <c r="BE65" i="15"/>
  <c r="DF65" i="2"/>
  <c r="BF65" i="15"/>
  <c r="DH65" i="2"/>
  <c r="BG65" i="15"/>
  <c r="DJ65" i="2"/>
  <c r="BH65" i="15"/>
  <c r="DL65" i="2"/>
  <c r="BI65" i="15"/>
  <c r="DN65" i="2"/>
  <c r="BJ65" i="15"/>
  <c r="DP65" i="2"/>
  <c r="BK65" i="15"/>
  <c r="DR65" i="2"/>
  <c r="BL65" i="15"/>
  <c r="DT65" i="2"/>
  <c r="BM65" i="15"/>
  <c r="DV65" i="2"/>
  <c r="BN65" i="15"/>
  <c r="DX65" i="2"/>
  <c r="BO65" i="15"/>
  <c r="DZ65" i="2"/>
  <c r="BP65" i="15"/>
  <c r="EB65" i="2"/>
  <c r="BQ65" i="15"/>
  <c r="ED65" i="2"/>
  <c r="BR65" i="15"/>
  <c r="BS65" i="15"/>
  <c r="BT65" i="15"/>
  <c r="BU65" i="15"/>
  <c r="J65" i="2"/>
  <c r="H65" i="15"/>
  <c r="G65" i="15"/>
  <c r="L66" i="2"/>
  <c r="I66" i="15"/>
  <c r="N66" i="2"/>
  <c r="J66" i="15"/>
  <c r="P66" i="2"/>
  <c r="K66" i="15"/>
  <c r="R66" i="2"/>
  <c r="L66" i="15"/>
  <c r="T66" i="2"/>
  <c r="M66" i="15"/>
  <c r="V66" i="2"/>
  <c r="N66" i="15"/>
  <c r="X66" i="2"/>
  <c r="O66" i="15"/>
  <c r="Z66" i="2"/>
  <c r="P66" i="15"/>
  <c r="AB66" i="2"/>
  <c r="Q66" i="15"/>
  <c r="AD66" i="2"/>
  <c r="R66" i="15"/>
  <c r="AF66" i="2"/>
  <c r="S66" i="15"/>
  <c r="AH66" i="2"/>
  <c r="T66" i="15"/>
  <c r="AJ66" i="2"/>
  <c r="U66" i="15"/>
  <c r="AL66" i="2"/>
  <c r="V66" i="15"/>
  <c r="AN66" i="2"/>
  <c r="W66" i="15"/>
  <c r="AP66" i="2"/>
  <c r="X66" i="15"/>
  <c r="AR66" i="2"/>
  <c r="Y66" i="15"/>
  <c r="AT66" i="2"/>
  <c r="Z66" i="15"/>
  <c r="AV66" i="2"/>
  <c r="AA66" i="15"/>
  <c r="AX66" i="2"/>
  <c r="AB66" i="15"/>
  <c r="AZ66" i="2"/>
  <c r="AC66" i="15"/>
  <c r="BB66" i="2"/>
  <c r="AD66" i="15"/>
  <c r="BD66" i="2"/>
  <c r="AE66" i="15"/>
  <c r="BF66" i="2"/>
  <c r="AF66" i="15"/>
  <c r="BH66" i="2"/>
  <c r="AG66" i="15"/>
  <c r="BJ66" i="2"/>
  <c r="AH66" i="15"/>
  <c r="BL66" i="2"/>
  <c r="AI66" i="15"/>
  <c r="BN66" i="2"/>
  <c r="AJ66" i="15"/>
  <c r="BP66" i="2"/>
  <c r="AK66" i="15"/>
  <c r="BR66" i="2"/>
  <c r="AL66" i="15"/>
  <c r="BT66" i="2"/>
  <c r="AM66" i="15"/>
  <c r="BV66" i="2"/>
  <c r="AN66" i="15"/>
  <c r="BX66" i="2"/>
  <c r="AO66" i="15"/>
  <c r="BZ66" i="2"/>
  <c r="AP66" i="15"/>
  <c r="CB66" i="2"/>
  <c r="AQ66" i="15"/>
  <c r="CD66" i="2"/>
  <c r="AR66" i="15"/>
  <c r="CF66" i="2"/>
  <c r="AS66" i="15"/>
  <c r="CH66" i="2"/>
  <c r="AT66" i="15"/>
  <c r="CJ66" i="2"/>
  <c r="AU66" i="15"/>
  <c r="CL66" i="2"/>
  <c r="AV66" i="15"/>
  <c r="CN66" i="2"/>
  <c r="AW66" i="15"/>
  <c r="CP66" i="2"/>
  <c r="AX66" i="15"/>
  <c r="CR66" i="2"/>
  <c r="AY66" i="15"/>
  <c r="CT66" i="2"/>
  <c r="AZ66" i="15"/>
  <c r="CV66" i="2"/>
  <c r="BA66" i="15"/>
  <c r="CX66" i="2"/>
  <c r="BB66" i="15"/>
  <c r="CZ66" i="2"/>
  <c r="BC66" i="15"/>
  <c r="DB66" i="2"/>
  <c r="BD66" i="15"/>
  <c r="DD66" i="2"/>
  <c r="BE66" i="15"/>
  <c r="DF66" i="2"/>
  <c r="BF66" i="15"/>
  <c r="DH66" i="2"/>
  <c r="BG66" i="15"/>
  <c r="DJ66" i="2"/>
  <c r="BH66" i="15"/>
  <c r="DL66" i="2"/>
  <c r="BI66" i="15"/>
  <c r="DN66" i="2"/>
  <c r="BJ66" i="15"/>
  <c r="DP66" i="2"/>
  <c r="BK66" i="15"/>
  <c r="DR66" i="2"/>
  <c r="BL66" i="15"/>
  <c r="DT66" i="2"/>
  <c r="BM66" i="15"/>
  <c r="DV66" i="2"/>
  <c r="BN66" i="15"/>
  <c r="DX66" i="2"/>
  <c r="BO66" i="15"/>
  <c r="DZ66" i="2"/>
  <c r="BP66" i="15"/>
  <c r="EB66" i="2"/>
  <c r="BQ66" i="15"/>
  <c r="ED66" i="2"/>
  <c r="BR66" i="15"/>
  <c r="BS66" i="15"/>
  <c r="BT66" i="15"/>
  <c r="BU66" i="15"/>
  <c r="J66" i="2"/>
  <c r="H66" i="15"/>
  <c r="G66" i="15"/>
  <c r="L67" i="2"/>
  <c r="I67" i="15"/>
  <c r="N67" i="2"/>
  <c r="J67" i="15"/>
  <c r="P67" i="2"/>
  <c r="K67" i="15"/>
  <c r="R67" i="2"/>
  <c r="L67" i="15"/>
  <c r="T67" i="2"/>
  <c r="M67" i="15"/>
  <c r="V67" i="2"/>
  <c r="N67" i="15"/>
  <c r="X67" i="2"/>
  <c r="O67" i="15"/>
  <c r="Z67" i="2"/>
  <c r="P67" i="15"/>
  <c r="AB67" i="2"/>
  <c r="Q67" i="15"/>
  <c r="AD67" i="2"/>
  <c r="R67" i="15"/>
  <c r="AF67" i="2"/>
  <c r="S67" i="15"/>
  <c r="AH67" i="2"/>
  <c r="T67" i="15"/>
  <c r="AJ67" i="2"/>
  <c r="U67" i="15"/>
  <c r="AL67" i="2"/>
  <c r="V67" i="15"/>
  <c r="AN67" i="2"/>
  <c r="W67" i="15"/>
  <c r="AP67" i="2"/>
  <c r="X67" i="15"/>
  <c r="AR67" i="2"/>
  <c r="Y67" i="15"/>
  <c r="AT67" i="2"/>
  <c r="Z67" i="15"/>
  <c r="AV67" i="2"/>
  <c r="AA67" i="15"/>
  <c r="AX67" i="2"/>
  <c r="AB67" i="15"/>
  <c r="AZ67" i="2"/>
  <c r="AC67" i="15"/>
  <c r="BB67" i="2"/>
  <c r="AD67" i="15"/>
  <c r="BD67" i="2"/>
  <c r="AE67" i="15"/>
  <c r="BF67" i="2"/>
  <c r="AF67" i="15"/>
  <c r="BH67" i="2"/>
  <c r="AG67" i="15"/>
  <c r="BJ67" i="2"/>
  <c r="AH67" i="15"/>
  <c r="BL67" i="2"/>
  <c r="AI67" i="15"/>
  <c r="BN67" i="2"/>
  <c r="AJ67" i="15"/>
  <c r="BP67" i="2"/>
  <c r="AK67" i="15"/>
  <c r="BR67" i="2"/>
  <c r="AL67" i="15"/>
  <c r="BT67" i="2"/>
  <c r="AM67" i="15"/>
  <c r="BV67" i="2"/>
  <c r="AN67" i="15"/>
  <c r="BX67" i="2"/>
  <c r="AO67" i="15"/>
  <c r="BZ67" i="2"/>
  <c r="AP67" i="15"/>
  <c r="CB67" i="2"/>
  <c r="AQ67" i="15"/>
  <c r="CD67" i="2"/>
  <c r="AR67" i="15"/>
  <c r="CF67" i="2"/>
  <c r="AS67" i="15"/>
  <c r="CH67" i="2"/>
  <c r="AT67" i="15"/>
  <c r="CJ67" i="2"/>
  <c r="AU67" i="15"/>
  <c r="CL67" i="2"/>
  <c r="AV67" i="15"/>
  <c r="CN67" i="2"/>
  <c r="AW67" i="15"/>
  <c r="CP67" i="2"/>
  <c r="AX67" i="15"/>
  <c r="CR67" i="2"/>
  <c r="AY67" i="15"/>
  <c r="CT67" i="2"/>
  <c r="AZ67" i="15"/>
  <c r="CV67" i="2"/>
  <c r="BA67" i="15"/>
  <c r="CX67" i="2"/>
  <c r="BB67" i="15"/>
  <c r="CZ67" i="2"/>
  <c r="BC67" i="15"/>
  <c r="DB67" i="2"/>
  <c r="BD67" i="15"/>
  <c r="DD67" i="2"/>
  <c r="BE67" i="15"/>
  <c r="DF67" i="2"/>
  <c r="BF67" i="15"/>
  <c r="DH67" i="2"/>
  <c r="BG67" i="15"/>
  <c r="DJ67" i="2"/>
  <c r="BH67" i="15"/>
  <c r="DL67" i="2"/>
  <c r="BI67" i="15"/>
  <c r="DN67" i="2"/>
  <c r="BJ67" i="15"/>
  <c r="DP67" i="2"/>
  <c r="BK67" i="15"/>
  <c r="DR67" i="2"/>
  <c r="BL67" i="15"/>
  <c r="DT67" i="2"/>
  <c r="BM67" i="15"/>
  <c r="DV67" i="2"/>
  <c r="BN67" i="15"/>
  <c r="DX67" i="2"/>
  <c r="BO67" i="15"/>
  <c r="DZ67" i="2"/>
  <c r="BP67" i="15"/>
  <c r="EB67" i="2"/>
  <c r="BQ67" i="15"/>
  <c r="ED67" i="2"/>
  <c r="BR67" i="15"/>
  <c r="BS67" i="15"/>
  <c r="BT67" i="15"/>
  <c r="BU67" i="15"/>
  <c r="J67" i="2"/>
  <c r="H67" i="15"/>
  <c r="G67" i="15"/>
  <c r="L68" i="2"/>
  <c r="I68" i="15"/>
  <c r="N68" i="2"/>
  <c r="J68" i="15"/>
  <c r="P68" i="2"/>
  <c r="K68" i="15"/>
  <c r="R68" i="2"/>
  <c r="L68" i="15"/>
  <c r="T68" i="2"/>
  <c r="M68" i="15"/>
  <c r="V68" i="2"/>
  <c r="N68" i="15"/>
  <c r="X68" i="2"/>
  <c r="O68" i="15"/>
  <c r="Z68" i="2"/>
  <c r="P68" i="15"/>
  <c r="AB68" i="2"/>
  <c r="Q68" i="15"/>
  <c r="AD68" i="2"/>
  <c r="R68" i="15"/>
  <c r="AF68" i="2"/>
  <c r="S68" i="15"/>
  <c r="AH68" i="2"/>
  <c r="T68" i="15"/>
  <c r="AJ68" i="2"/>
  <c r="U68" i="15"/>
  <c r="AL68" i="2"/>
  <c r="V68" i="15"/>
  <c r="AN68" i="2"/>
  <c r="W68" i="15"/>
  <c r="AP68" i="2"/>
  <c r="X68" i="15"/>
  <c r="AR68" i="2"/>
  <c r="Y68" i="15"/>
  <c r="AT68" i="2"/>
  <c r="Z68" i="15"/>
  <c r="AV68" i="2"/>
  <c r="AA68" i="15"/>
  <c r="AX68" i="2"/>
  <c r="AB68" i="15"/>
  <c r="AZ68" i="2"/>
  <c r="AC68" i="15"/>
  <c r="BB68" i="2"/>
  <c r="AD68" i="15"/>
  <c r="BD68" i="2"/>
  <c r="AE68" i="15"/>
  <c r="BF68" i="2"/>
  <c r="AF68" i="15"/>
  <c r="BH68" i="2"/>
  <c r="AG68" i="15"/>
  <c r="BJ68" i="2"/>
  <c r="AH68" i="15"/>
  <c r="BL68" i="2"/>
  <c r="AI68" i="15"/>
  <c r="BN68" i="2"/>
  <c r="AJ68" i="15"/>
  <c r="BP68" i="2"/>
  <c r="AK68" i="15"/>
  <c r="BR68" i="2"/>
  <c r="AL68" i="15"/>
  <c r="BT68" i="2"/>
  <c r="AM68" i="15"/>
  <c r="BV68" i="2"/>
  <c r="AN68" i="15"/>
  <c r="BX68" i="2"/>
  <c r="AO68" i="15"/>
  <c r="BZ68" i="2"/>
  <c r="AP68" i="15"/>
  <c r="CB68" i="2"/>
  <c r="AQ68" i="15"/>
  <c r="CD68" i="2"/>
  <c r="AR68" i="15"/>
  <c r="CF68" i="2"/>
  <c r="AS68" i="15"/>
  <c r="CH68" i="2"/>
  <c r="AT68" i="15"/>
  <c r="CJ68" i="2"/>
  <c r="AU68" i="15"/>
  <c r="CL68" i="2"/>
  <c r="AV68" i="15"/>
  <c r="CN68" i="2"/>
  <c r="AW68" i="15"/>
  <c r="CP68" i="2"/>
  <c r="AX68" i="15"/>
  <c r="CR68" i="2"/>
  <c r="AY68" i="15"/>
  <c r="CT68" i="2"/>
  <c r="AZ68" i="15"/>
  <c r="CV68" i="2"/>
  <c r="BA68" i="15"/>
  <c r="CX68" i="2"/>
  <c r="BB68" i="15"/>
  <c r="CZ68" i="2"/>
  <c r="BC68" i="15"/>
  <c r="DB68" i="2"/>
  <c r="BD68" i="15"/>
  <c r="DD68" i="2"/>
  <c r="BE68" i="15"/>
  <c r="DF68" i="2"/>
  <c r="BF68" i="15"/>
  <c r="DH68" i="2"/>
  <c r="BG68" i="15"/>
  <c r="DJ68" i="2"/>
  <c r="BH68" i="15"/>
  <c r="DL68" i="2"/>
  <c r="BI68" i="15"/>
  <c r="DN68" i="2"/>
  <c r="BJ68" i="15"/>
  <c r="DP68" i="2"/>
  <c r="BK68" i="15"/>
  <c r="DR68" i="2"/>
  <c r="BL68" i="15"/>
  <c r="DT68" i="2"/>
  <c r="BM68" i="15"/>
  <c r="DV68" i="2"/>
  <c r="BN68" i="15"/>
  <c r="DX68" i="2"/>
  <c r="BO68" i="15"/>
  <c r="DZ68" i="2"/>
  <c r="BP68" i="15"/>
  <c r="EB68" i="2"/>
  <c r="BQ68" i="15"/>
  <c r="ED68" i="2"/>
  <c r="BR68" i="15"/>
  <c r="BS68" i="15"/>
  <c r="BT68" i="15"/>
  <c r="BU68" i="15"/>
  <c r="J68" i="2"/>
  <c r="H68" i="15"/>
  <c r="G68" i="15"/>
  <c r="L69" i="2"/>
  <c r="I69" i="15"/>
  <c r="N69" i="2"/>
  <c r="J69" i="15"/>
  <c r="P69" i="2"/>
  <c r="K69" i="15"/>
  <c r="R69" i="2"/>
  <c r="L69" i="15"/>
  <c r="T69" i="2"/>
  <c r="M69" i="15"/>
  <c r="V69" i="2"/>
  <c r="N69" i="15"/>
  <c r="X69" i="2"/>
  <c r="O69" i="15"/>
  <c r="Z69" i="2"/>
  <c r="P69" i="15"/>
  <c r="AB69" i="2"/>
  <c r="Q69" i="15"/>
  <c r="AD69" i="2"/>
  <c r="R69" i="15"/>
  <c r="AF69" i="2"/>
  <c r="S69" i="15"/>
  <c r="AH69" i="2"/>
  <c r="T69" i="15"/>
  <c r="AJ69" i="2"/>
  <c r="U69" i="15"/>
  <c r="AL69" i="2"/>
  <c r="V69" i="15"/>
  <c r="AN69" i="2"/>
  <c r="W69" i="15"/>
  <c r="AP69" i="2"/>
  <c r="X69" i="15"/>
  <c r="AR69" i="2"/>
  <c r="Y69" i="15"/>
  <c r="AT69" i="2"/>
  <c r="Z69" i="15"/>
  <c r="AV69" i="2"/>
  <c r="AA69" i="15"/>
  <c r="AX69" i="2"/>
  <c r="AB69" i="15"/>
  <c r="AZ69" i="2"/>
  <c r="AC69" i="15"/>
  <c r="BB69" i="2"/>
  <c r="AD69" i="15"/>
  <c r="BD69" i="2"/>
  <c r="AE69" i="15"/>
  <c r="BF69" i="2"/>
  <c r="AF69" i="15"/>
  <c r="BH69" i="2"/>
  <c r="AG69" i="15"/>
  <c r="BJ69" i="2"/>
  <c r="AH69" i="15"/>
  <c r="BL69" i="2"/>
  <c r="AI69" i="15"/>
  <c r="BN69" i="2"/>
  <c r="AJ69" i="15"/>
  <c r="BP69" i="2"/>
  <c r="AK69" i="15"/>
  <c r="BR69" i="2"/>
  <c r="AL69" i="15"/>
  <c r="BT69" i="2"/>
  <c r="AM69" i="15"/>
  <c r="BV69" i="2"/>
  <c r="AN69" i="15"/>
  <c r="BX69" i="2"/>
  <c r="AO69" i="15"/>
  <c r="BZ69" i="2"/>
  <c r="AP69" i="15"/>
  <c r="CB69" i="2"/>
  <c r="AQ69" i="15"/>
  <c r="CD69" i="2"/>
  <c r="AR69" i="15"/>
  <c r="CF69" i="2"/>
  <c r="AS69" i="15"/>
  <c r="CH69" i="2"/>
  <c r="AT69" i="15"/>
  <c r="CJ69" i="2"/>
  <c r="AU69" i="15"/>
  <c r="CL69" i="2"/>
  <c r="AV69" i="15"/>
  <c r="CN69" i="2"/>
  <c r="AW69" i="15"/>
  <c r="CP69" i="2"/>
  <c r="AX69" i="15"/>
  <c r="CR69" i="2"/>
  <c r="AY69" i="15"/>
  <c r="CT69" i="2"/>
  <c r="AZ69" i="15"/>
  <c r="CV69" i="2"/>
  <c r="BA69" i="15"/>
  <c r="CX69" i="2"/>
  <c r="BB69" i="15"/>
  <c r="CZ69" i="2"/>
  <c r="BC69" i="15"/>
  <c r="DB69" i="2"/>
  <c r="BD69" i="15"/>
  <c r="DD69" i="2"/>
  <c r="BE69" i="15"/>
  <c r="DF69" i="2"/>
  <c r="BF69" i="15"/>
  <c r="DH69" i="2"/>
  <c r="BG69" i="15"/>
  <c r="DJ69" i="2"/>
  <c r="BH69" i="15"/>
  <c r="DL69" i="2"/>
  <c r="BI69" i="15"/>
  <c r="DN69" i="2"/>
  <c r="BJ69" i="15"/>
  <c r="DP69" i="2"/>
  <c r="BK69" i="15"/>
  <c r="DR69" i="2"/>
  <c r="BL69" i="15"/>
  <c r="DT69" i="2"/>
  <c r="BM69" i="15"/>
  <c r="DV69" i="2"/>
  <c r="BN69" i="15"/>
  <c r="DX69" i="2"/>
  <c r="BO69" i="15"/>
  <c r="DZ69" i="2"/>
  <c r="BP69" i="15"/>
  <c r="EB69" i="2"/>
  <c r="BQ69" i="15"/>
  <c r="ED69" i="2"/>
  <c r="BR69" i="15"/>
  <c r="BS69" i="15"/>
  <c r="BT69" i="15"/>
  <c r="BU69" i="15"/>
  <c r="J69" i="2"/>
  <c r="H69" i="15"/>
  <c r="G69" i="15"/>
  <c r="L70" i="2"/>
  <c r="I70" i="15"/>
  <c r="N70" i="2"/>
  <c r="J70" i="15"/>
  <c r="P70" i="2"/>
  <c r="K70" i="15"/>
  <c r="R70" i="2"/>
  <c r="L70" i="15"/>
  <c r="T70" i="2"/>
  <c r="M70" i="15"/>
  <c r="V70" i="2"/>
  <c r="N70" i="15"/>
  <c r="X70" i="2"/>
  <c r="O70" i="15"/>
  <c r="Z70" i="2"/>
  <c r="P70" i="15"/>
  <c r="AB70" i="2"/>
  <c r="Q70" i="15"/>
  <c r="AD70" i="2"/>
  <c r="R70" i="15"/>
  <c r="AF70" i="2"/>
  <c r="S70" i="15"/>
  <c r="AH70" i="2"/>
  <c r="T70" i="15"/>
  <c r="AJ70" i="2"/>
  <c r="U70" i="15"/>
  <c r="AL70" i="2"/>
  <c r="V70" i="15"/>
  <c r="AN70" i="2"/>
  <c r="W70" i="15"/>
  <c r="AP70" i="2"/>
  <c r="X70" i="15"/>
  <c r="AR70" i="2"/>
  <c r="Y70" i="15"/>
  <c r="AT70" i="2"/>
  <c r="Z70" i="15"/>
  <c r="AV70" i="2"/>
  <c r="AA70" i="15"/>
  <c r="AX70" i="2"/>
  <c r="AB70" i="15"/>
  <c r="AZ70" i="2"/>
  <c r="AC70" i="15"/>
  <c r="BB70" i="2"/>
  <c r="AD70" i="15"/>
  <c r="BD70" i="2"/>
  <c r="AE70" i="15"/>
  <c r="BF70" i="2"/>
  <c r="AF70" i="15"/>
  <c r="BH70" i="2"/>
  <c r="AG70" i="15"/>
  <c r="BJ70" i="2"/>
  <c r="AH70" i="15"/>
  <c r="BL70" i="2"/>
  <c r="AI70" i="15"/>
  <c r="BN70" i="2"/>
  <c r="AJ70" i="15"/>
  <c r="BP70" i="2"/>
  <c r="AK70" i="15"/>
  <c r="BR70" i="2"/>
  <c r="AL70" i="15"/>
  <c r="BT70" i="2"/>
  <c r="AM70" i="15"/>
  <c r="BV70" i="2"/>
  <c r="AN70" i="15"/>
  <c r="BX70" i="2"/>
  <c r="AO70" i="15"/>
  <c r="BZ70" i="2"/>
  <c r="AP70" i="15"/>
  <c r="CB70" i="2"/>
  <c r="AQ70" i="15"/>
  <c r="CD70" i="2"/>
  <c r="AR70" i="15"/>
  <c r="CF70" i="2"/>
  <c r="AS70" i="15"/>
  <c r="CH70" i="2"/>
  <c r="AT70" i="15"/>
  <c r="CJ70" i="2"/>
  <c r="AU70" i="15"/>
  <c r="CL70" i="2"/>
  <c r="AV70" i="15"/>
  <c r="CN70" i="2"/>
  <c r="AW70" i="15"/>
  <c r="CP70" i="2"/>
  <c r="AX70" i="15"/>
  <c r="CR70" i="2"/>
  <c r="AY70" i="15"/>
  <c r="CT70" i="2"/>
  <c r="AZ70" i="15"/>
  <c r="CV70" i="2"/>
  <c r="BA70" i="15"/>
  <c r="CX70" i="2"/>
  <c r="BB70" i="15"/>
  <c r="CZ70" i="2"/>
  <c r="BC70" i="15"/>
  <c r="DB70" i="2"/>
  <c r="BD70" i="15"/>
  <c r="DD70" i="2"/>
  <c r="BE70" i="15"/>
  <c r="DF70" i="2"/>
  <c r="BF70" i="15"/>
  <c r="DH70" i="2"/>
  <c r="BG70" i="15"/>
  <c r="DJ70" i="2"/>
  <c r="BH70" i="15"/>
  <c r="DL70" i="2"/>
  <c r="BI70" i="15"/>
  <c r="DN70" i="2"/>
  <c r="BJ70" i="15"/>
  <c r="DP70" i="2"/>
  <c r="BK70" i="15"/>
  <c r="DR70" i="2"/>
  <c r="BL70" i="15"/>
  <c r="DT70" i="2"/>
  <c r="BM70" i="15"/>
  <c r="DV70" i="2"/>
  <c r="BN70" i="15"/>
  <c r="DX70" i="2"/>
  <c r="BO70" i="15"/>
  <c r="DZ70" i="2"/>
  <c r="BP70" i="15"/>
  <c r="EB70" i="2"/>
  <c r="BQ70" i="15"/>
  <c r="ED70" i="2"/>
  <c r="BR70" i="15"/>
  <c r="BS70" i="15"/>
  <c r="BT70" i="15"/>
  <c r="BU70" i="15"/>
  <c r="J70" i="2"/>
  <c r="H70" i="15"/>
  <c r="G70" i="15"/>
  <c r="L71" i="2"/>
  <c r="I71" i="15"/>
  <c r="N71" i="2"/>
  <c r="J71" i="15"/>
  <c r="P71" i="2"/>
  <c r="K71" i="15"/>
  <c r="R71" i="2"/>
  <c r="L71" i="15"/>
  <c r="T71" i="2"/>
  <c r="M71" i="15"/>
  <c r="V71" i="2"/>
  <c r="N71" i="15"/>
  <c r="X71" i="2"/>
  <c r="O71" i="15"/>
  <c r="Z71" i="2"/>
  <c r="P71" i="15"/>
  <c r="AB71" i="2"/>
  <c r="Q71" i="15"/>
  <c r="AD71" i="2"/>
  <c r="R71" i="15"/>
  <c r="AF71" i="2"/>
  <c r="S71" i="15"/>
  <c r="AH71" i="2"/>
  <c r="T71" i="15"/>
  <c r="AJ71" i="2"/>
  <c r="U71" i="15"/>
  <c r="AL71" i="2"/>
  <c r="V71" i="15"/>
  <c r="AN71" i="2"/>
  <c r="W71" i="15"/>
  <c r="AP71" i="2"/>
  <c r="X71" i="15"/>
  <c r="AR71" i="2"/>
  <c r="Y71" i="15"/>
  <c r="AT71" i="2"/>
  <c r="Z71" i="15"/>
  <c r="AV71" i="2"/>
  <c r="AA71" i="15"/>
  <c r="AX71" i="2"/>
  <c r="AB71" i="15"/>
  <c r="AZ71" i="2"/>
  <c r="AC71" i="15"/>
  <c r="BB71" i="2"/>
  <c r="AD71" i="15"/>
  <c r="BD71" i="2"/>
  <c r="AE71" i="15"/>
  <c r="BF71" i="2"/>
  <c r="AF71" i="15"/>
  <c r="BH71" i="2"/>
  <c r="AG71" i="15"/>
  <c r="BJ71" i="2"/>
  <c r="AH71" i="15"/>
  <c r="BL71" i="2"/>
  <c r="AI71" i="15"/>
  <c r="BN71" i="2"/>
  <c r="AJ71" i="15"/>
  <c r="BP71" i="2"/>
  <c r="AK71" i="15"/>
  <c r="BR71" i="2"/>
  <c r="AL71" i="15"/>
  <c r="BT71" i="2"/>
  <c r="AM71" i="15"/>
  <c r="BV71" i="2"/>
  <c r="AN71" i="15"/>
  <c r="BX71" i="2"/>
  <c r="AO71" i="15"/>
  <c r="BZ71" i="2"/>
  <c r="AP71" i="15"/>
  <c r="CB71" i="2"/>
  <c r="AQ71" i="15"/>
  <c r="CD71" i="2"/>
  <c r="AR71" i="15"/>
  <c r="CF71" i="2"/>
  <c r="AS71" i="15"/>
  <c r="CH71" i="2"/>
  <c r="AT71" i="15"/>
  <c r="CJ71" i="2"/>
  <c r="AU71" i="15"/>
  <c r="CL71" i="2"/>
  <c r="AV71" i="15"/>
  <c r="CN71" i="2"/>
  <c r="AW71" i="15"/>
  <c r="CP71" i="2"/>
  <c r="AX71" i="15"/>
  <c r="CR71" i="2"/>
  <c r="AY71" i="15"/>
  <c r="CT71" i="2"/>
  <c r="AZ71" i="15"/>
  <c r="CV71" i="2"/>
  <c r="BA71" i="15"/>
  <c r="CX71" i="2"/>
  <c r="BB71" i="15"/>
  <c r="CZ71" i="2"/>
  <c r="BC71" i="15"/>
  <c r="DB71" i="2"/>
  <c r="BD71" i="15"/>
  <c r="DD71" i="2"/>
  <c r="BE71" i="15"/>
  <c r="DF71" i="2"/>
  <c r="BF71" i="15"/>
  <c r="DH71" i="2"/>
  <c r="BG71" i="15"/>
  <c r="DJ71" i="2"/>
  <c r="BH71" i="15"/>
  <c r="DL71" i="2"/>
  <c r="BI71" i="15"/>
  <c r="DN71" i="2"/>
  <c r="BJ71" i="15"/>
  <c r="DP71" i="2"/>
  <c r="BK71" i="15"/>
  <c r="DR71" i="2"/>
  <c r="BL71" i="15"/>
  <c r="DT71" i="2"/>
  <c r="BM71" i="15"/>
  <c r="DV71" i="2"/>
  <c r="BN71" i="15"/>
  <c r="DX71" i="2"/>
  <c r="BO71" i="15"/>
  <c r="DZ71" i="2"/>
  <c r="BP71" i="15"/>
  <c r="EB71" i="2"/>
  <c r="BQ71" i="15"/>
  <c r="ED71" i="2"/>
  <c r="BR71" i="15"/>
  <c r="BS71" i="15"/>
  <c r="BT71" i="15"/>
  <c r="BU71" i="15"/>
  <c r="J71" i="2"/>
  <c r="H71" i="15"/>
  <c r="G71" i="15"/>
  <c r="L72" i="2"/>
  <c r="I72" i="15"/>
  <c r="N72" i="2"/>
  <c r="J72" i="15"/>
  <c r="P72" i="2"/>
  <c r="K72" i="15"/>
  <c r="R72" i="2"/>
  <c r="L72" i="15"/>
  <c r="T72" i="2"/>
  <c r="M72" i="15"/>
  <c r="V72" i="2"/>
  <c r="N72" i="15"/>
  <c r="X72" i="2"/>
  <c r="O72" i="15"/>
  <c r="Z72" i="2"/>
  <c r="P72" i="15"/>
  <c r="AB72" i="2"/>
  <c r="Q72" i="15"/>
  <c r="AD72" i="2"/>
  <c r="R72" i="15"/>
  <c r="AF72" i="2"/>
  <c r="S72" i="15"/>
  <c r="AH72" i="2"/>
  <c r="T72" i="15"/>
  <c r="AJ72" i="2"/>
  <c r="U72" i="15"/>
  <c r="AL72" i="2"/>
  <c r="V72" i="15"/>
  <c r="AN72" i="2"/>
  <c r="W72" i="15"/>
  <c r="AP72" i="2"/>
  <c r="X72" i="15"/>
  <c r="AR72" i="2"/>
  <c r="Y72" i="15"/>
  <c r="AT72" i="2"/>
  <c r="Z72" i="15"/>
  <c r="AV72" i="2"/>
  <c r="AA72" i="15"/>
  <c r="AX72" i="2"/>
  <c r="AB72" i="15"/>
  <c r="AZ72" i="2"/>
  <c r="AC72" i="15"/>
  <c r="BB72" i="2"/>
  <c r="AD72" i="15"/>
  <c r="BD72" i="2"/>
  <c r="AE72" i="15"/>
  <c r="BF72" i="2"/>
  <c r="AF72" i="15"/>
  <c r="BH72" i="2"/>
  <c r="AG72" i="15"/>
  <c r="BJ72" i="2"/>
  <c r="AH72" i="15"/>
  <c r="BL72" i="2"/>
  <c r="AI72" i="15"/>
  <c r="BN72" i="2"/>
  <c r="AJ72" i="15"/>
  <c r="BP72" i="2"/>
  <c r="AK72" i="15"/>
  <c r="BR72" i="2"/>
  <c r="AL72" i="15"/>
  <c r="BT72" i="2"/>
  <c r="AM72" i="15"/>
  <c r="BV72" i="2"/>
  <c r="AN72" i="15"/>
  <c r="BX72" i="2"/>
  <c r="AO72" i="15"/>
  <c r="BZ72" i="2"/>
  <c r="AP72" i="15"/>
  <c r="CB72" i="2"/>
  <c r="AQ72" i="15"/>
  <c r="CD72" i="2"/>
  <c r="AR72" i="15"/>
  <c r="CF72" i="2"/>
  <c r="AS72" i="15"/>
  <c r="CH72" i="2"/>
  <c r="AT72" i="15"/>
  <c r="CJ72" i="2"/>
  <c r="AU72" i="15"/>
  <c r="CL72" i="2"/>
  <c r="AV72" i="15"/>
  <c r="CN72" i="2"/>
  <c r="AW72" i="15"/>
  <c r="CP72" i="2"/>
  <c r="AX72" i="15"/>
  <c r="CR72" i="2"/>
  <c r="AY72" i="15"/>
  <c r="CT72" i="2"/>
  <c r="AZ72" i="15"/>
  <c r="CV72" i="2"/>
  <c r="BA72" i="15"/>
  <c r="CX72" i="2"/>
  <c r="BB72" i="15"/>
  <c r="CZ72" i="2"/>
  <c r="BC72" i="15"/>
  <c r="DB72" i="2"/>
  <c r="BD72" i="15"/>
  <c r="DD72" i="2"/>
  <c r="BE72" i="15"/>
  <c r="DF72" i="2"/>
  <c r="BF72" i="15"/>
  <c r="DH72" i="2"/>
  <c r="BG72" i="15"/>
  <c r="DJ72" i="2"/>
  <c r="BH72" i="15"/>
  <c r="DL72" i="2"/>
  <c r="BI72" i="15"/>
  <c r="DN72" i="2"/>
  <c r="BJ72" i="15"/>
  <c r="DP72" i="2"/>
  <c r="BK72" i="15"/>
  <c r="DR72" i="2"/>
  <c r="BL72" i="15"/>
  <c r="DT72" i="2"/>
  <c r="BM72" i="15"/>
  <c r="DV72" i="2"/>
  <c r="BN72" i="15"/>
  <c r="DX72" i="2"/>
  <c r="BO72" i="15"/>
  <c r="DZ72" i="2"/>
  <c r="BP72" i="15"/>
  <c r="EB72" i="2"/>
  <c r="BQ72" i="15"/>
  <c r="ED72" i="2"/>
  <c r="BR72" i="15"/>
  <c r="BS72" i="15"/>
  <c r="BT72" i="15"/>
  <c r="BU72" i="15"/>
  <c r="J72" i="2"/>
  <c r="H72" i="15"/>
  <c r="G72" i="15"/>
  <c r="L73" i="2"/>
  <c r="I73" i="15"/>
  <c r="N73" i="2"/>
  <c r="J73" i="15"/>
  <c r="P73" i="2"/>
  <c r="K73" i="15"/>
  <c r="R73" i="2"/>
  <c r="L73" i="15"/>
  <c r="T73" i="2"/>
  <c r="M73" i="15"/>
  <c r="V73" i="2"/>
  <c r="N73" i="15"/>
  <c r="X73" i="2"/>
  <c r="O73" i="15"/>
  <c r="Z73" i="2"/>
  <c r="P73" i="15"/>
  <c r="AB73" i="2"/>
  <c r="Q73" i="15"/>
  <c r="AD73" i="2"/>
  <c r="R73" i="15"/>
  <c r="AF73" i="2"/>
  <c r="S73" i="15"/>
  <c r="AH73" i="2"/>
  <c r="T73" i="15"/>
  <c r="AJ73" i="2"/>
  <c r="U73" i="15"/>
  <c r="AL73" i="2"/>
  <c r="V73" i="15"/>
  <c r="AN73" i="2"/>
  <c r="W73" i="15"/>
  <c r="AP73" i="2"/>
  <c r="X73" i="15"/>
  <c r="AR73" i="2"/>
  <c r="Y73" i="15"/>
  <c r="AT73" i="2"/>
  <c r="Z73" i="15"/>
  <c r="AV73" i="2"/>
  <c r="AA73" i="15"/>
  <c r="AX73" i="2"/>
  <c r="AB73" i="15"/>
  <c r="AZ73" i="2"/>
  <c r="AC73" i="15"/>
  <c r="BB73" i="2"/>
  <c r="AD73" i="15"/>
  <c r="BD73" i="2"/>
  <c r="AE73" i="15"/>
  <c r="BF73" i="2"/>
  <c r="AF73" i="15"/>
  <c r="BH73" i="2"/>
  <c r="AG73" i="15"/>
  <c r="BJ73" i="2"/>
  <c r="AH73" i="15"/>
  <c r="BL73" i="2"/>
  <c r="AI73" i="15"/>
  <c r="BN73" i="2"/>
  <c r="AJ73" i="15"/>
  <c r="BP73" i="2"/>
  <c r="AK73" i="15"/>
  <c r="BR73" i="2"/>
  <c r="AL73" i="15"/>
  <c r="BT73" i="2"/>
  <c r="AM73" i="15"/>
  <c r="BV73" i="2"/>
  <c r="AN73" i="15"/>
  <c r="BX73" i="2"/>
  <c r="AO73" i="15"/>
  <c r="BZ73" i="2"/>
  <c r="AP73" i="15"/>
  <c r="CB73" i="2"/>
  <c r="AQ73" i="15"/>
  <c r="CD73" i="2"/>
  <c r="AR73" i="15"/>
  <c r="CF73" i="2"/>
  <c r="AS73" i="15"/>
  <c r="CH73" i="2"/>
  <c r="AT73" i="15"/>
  <c r="CJ73" i="2"/>
  <c r="AU73" i="15"/>
  <c r="CL73" i="2"/>
  <c r="AV73" i="15"/>
  <c r="CN73" i="2"/>
  <c r="AW73" i="15"/>
  <c r="CP73" i="2"/>
  <c r="AX73" i="15"/>
  <c r="CR73" i="2"/>
  <c r="AY73" i="15"/>
  <c r="CT73" i="2"/>
  <c r="AZ73" i="15"/>
  <c r="CV73" i="2"/>
  <c r="BA73" i="15"/>
  <c r="CX73" i="2"/>
  <c r="BB73" i="15"/>
  <c r="CZ73" i="2"/>
  <c r="BC73" i="15"/>
  <c r="DB73" i="2"/>
  <c r="BD73" i="15"/>
  <c r="DD73" i="2"/>
  <c r="BE73" i="15"/>
  <c r="DF73" i="2"/>
  <c r="BF73" i="15"/>
  <c r="DH73" i="2"/>
  <c r="BG73" i="15"/>
  <c r="DJ73" i="2"/>
  <c r="BH73" i="15"/>
  <c r="DL73" i="2"/>
  <c r="BI73" i="15"/>
  <c r="DN73" i="2"/>
  <c r="BJ73" i="15"/>
  <c r="DP73" i="2"/>
  <c r="BK73" i="15"/>
  <c r="DR73" i="2"/>
  <c r="BL73" i="15"/>
  <c r="DT73" i="2"/>
  <c r="BM73" i="15"/>
  <c r="DV73" i="2"/>
  <c r="BN73" i="15"/>
  <c r="DX73" i="2"/>
  <c r="BO73" i="15"/>
  <c r="DZ73" i="2"/>
  <c r="BP73" i="15"/>
  <c r="EB73" i="2"/>
  <c r="BQ73" i="15"/>
  <c r="ED73" i="2"/>
  <c r="BR73" i="15"/>
  <c r="BS73" i="15"/>
  <c r="BT73" i="15"/>
  <c r="BU73" i="15"/>
  <c r="J73" i="2"/>
  <c r="H73" i="15"/>
  <c r="G73" i="15"/>
  <c r="L74" i="2"/>
  <c r="I74" i="15"/>
  <c r="N74" i="2"/>
  <c r="J74" i="15"/>
  <c r="P74" i="2"/>
  <c r="K74" i="15"/>
  <c r="R74" i="2"/>
  <c r="L74" i="15"/>
  <c r="T74" i="2"/>
  <c r="M74" i="15"/>
  <c r="V74" i="2"/>
  <c r="N74" i="15"/>
  <c r="X74" i="2"/>
  <c r="O74" i="15"/>
  <c r="Z74" i="2"/>
  <c r="P74" i="15"/>
  <c r="AB74" i="2"/>
  <c r="Q74" i="15"/>
  <c r="AD74" i="2"/>
  <c r="R74" i="15"/>
  <c r="AF74" i="2"/>
  <c r="S74" i="15"/>
  <c r="AH74" i="2"/>
  <c r="T74" i="15"/>
  <c r="AJ74" i="2"/>
  <c r="U74" i="15"/>
  <c r="AL74" i="2"/>
  <c r="V74" i="15"/>
  <c r="AN74" i="2"/>
  <c r="W74" i="15"/>
  <c r="AP74" i="2"/>
  <c r="X74" i="15"/>
  <c r="AR74" i="2"/>
  <c r="Y74" i="15"/>
  <c r="AT74" i="2"/>
  <c r="Z74" i="15"/>
  <c r="AV74" i="2"/>
  <c r="AA74" i="15"/>
  <c r="AX74" i="2"/>
  <c r="AB74" i="15"/>
  <c r="AZ74" i="2"/>
  <c r="AC74" i="15"/>
  <c r="BB74" i="2"/>
  <c r="AD74" i="15"/>
  <c r="BD74" i="2"/>
  <c r="AE74" i="15"/>
  <c r="BF74" i="2"/>
  <c r="AF74" i="15"/>
  <c r="BH74" i="2"/>
  <c r="AG74" i="15"/>
  <c r="BJ74" i="2"/>
  <c r="AH74" i="15"/>
  <c r="BL74" i="2"/>
  <c r="AI74" i="15"/>
  <c r="BN74" i="2"/>
  <c r="AJ74" i="15"/>
  <c r="BP74" i="2"/>
  <c r="AK74" i="15"/>
  <c r="BR74" i="2"/>
  <c r="AL74" i="15"/>
  <c r="BT74" i="2"/>
  <c r="AM74" i="15"/>
  <c r="BV74" i="2"/>
  <c r="AN74" i="15"/>
  <c r="BX74" i="2"/>
  <c r="AO74" i="15"/>
  <c r="BZ74" i="2"/>
  <c r="AP74" i="15"/>
  <c r="CB74" i="2"/>
  <c r="AQ74" i="15"/>
  <c r="CD74" i="2"/>
  <c r="AR74" i="15"/>
  <c r="CF74" i="2"/>
  <c r="AS74" i="15"/>
  <c r="CH74" i="2"/>
  <c r="AT74" i="15"/>
  <c r="CJ74" i="2"/>
  <c r="AU74" i="15"/>
  <c r="CL74" i="2"/>
  <c r="AV74" i="15"/>
  <c r="CN74" i="2"/>
  <c r="AW74" i="15"/>
  <c r="CP74" i="2"/>
  <c r="AX74" i="15"/>
  <c r="CR74" i="2"/>
  <c r="AY74" i="15"/>
  <c r="CT74" i="2"/>
  <c r="AZ74" i="15"/>
  <c r="CV74" i="2"/>
  <c r="BA74" i="15"/>
  <c r="CX74" i="2"/>
  <c r="BB74" i="15"/>
  <c r="CZ74" i="2"/>
  <c r="BC74" i="15"/>
  <c r="DB74" i="2"/>
  <c r="BD74" i="15"/>
  <c r="DD74" i="2"/>
  <c r="BE74" i="15"/>
  <c r="DF74" i="2"/>
  <c r="BF74" i="15"/>
  <c r="DH74" i="2"/>
  <c r="BG74" i="15"/>
  <c r="DJ74" i="2"/>
  <c r="BH74" i="15"/>
  <c r="DL74" i="2"/>
  <c r="BI74" i="15"/>
  <c r="DN74" i="2"/>
  <c r="BJ74" i="15"/>
  <c r="DP74" i="2"/>
  <c r="BK74" i="15"/>
  <c r="DR74" i="2"/>
  <c r="BL74" i="15"/>
  <c r="DT74" i="2"/>
  <c r="BM74" i="15"/>
  <c r="DV74" i="2"/>
  <c r="BN74" i="15"/>
  <c r="DX74" i="2"/>
  <c r="BO74" i="15"/>
  <c r="DZ74" i="2"/>
  <c r="BP74" i="15"/>
  <c r="EB74" i="2"/>
  <c r="BQ74" i="15"/>
  <c r="ED74" i="2"/>
  <c r="BR74" i="15"/>
  <c r="BS74" i="15"/>
  <c r="BT74" i="15"/>
  <c r="BU74" i="15"/>
  <c r="J74" i="2"/>
  <c r="H74" i="15"/>
  <c r="G74" i="15"/>
  <c r="L75" i="2"/>
  <c r="I75" i="15"/>
  <c r="N75" i="2"/>
  <c r="J75" i="15"/>
  <c r="P75" i="2"/>
  <c r="K75" i="15"/>
  <c r="R75" i="2"/>
  <c r="L75" i="15"/>
  <c r="T75" i="2"/>
  <c r="M75" i="15"/>
  <c r="V75" i="2"/>
  <c r="N75" i="15"/>
  <c r="X75" i="2"/>
  <c r="O75" i="15"/>
  <c r="Z75" i="2"/>
  <c r="P75" i="15"/>
  <c r="AB75" i="2"/>
  <c r="Q75" i="15"/>
  <c r="AD75" i="2"/>
  <c r="R75" i="15"/>
  <c r="AF75" i="2"/>
  <c r="S75" i="15"/>
  <c r="AH75" i="2"/>
  <c r="T75" i="15"/>
  <c r="AJ75" i="2"/>
  <c r="U75" i="15"/>
  <c r="AL75" i="2"/>
  <c r="V75" i="15"/>
  <c r="AN75" i="2"/>
  <c r="W75" i="15"/>
  <c r="AP75" i="2"/>
  <c r="X75" i="15"/>
  <c r="AR75" i="2"/>
  <c r="Y75" i="15"/>
  <c r="AT75" i="2"/>
  <c r="Z75" i="15"/>
  <c r="AV75" i="2"/>
  <c r="AA75" i="15"/>
  <c r="AX75" i="2"/>
  <c r="AB75" i="15"/>
  <c r="AZ75" i="2"/>
  <c r="AC75" i="15"/>
  <c r="BB75" i="2"/>
  <c r="AD75" i="15"/>
  <c r="BD75" i="2"/>
  <c r="AE75" i="15"/>
  <c r="BF75" i="2"/>
  <c r="AF75" i="15"/>
  <c r="BH75" i="2"/>
  <c r="AG75" i="15"/>
  <c r="BJ75" i="2"/>
  <c r="AH75" i="15"/>
  <c r="BL75" i="2"/>
  <c r="AI75" i="15"/>
  <c r="BN75" i="2"/>
  <c r="AJ75" i="15"/>
  <c r="BP75" i="2"/>
  <c r="AK75" i="15"/>
  <c r="BR75" i="2"/>
  <c r="AL75" i="15"/>
  <c r="BT75" i="2"/>
  <c r="AM75" i="15"/>
  <c r="BV75" i="2"/>
  <c r="AN75" i="15"/>
  <c r="BX75" i="2"/>
  <c r="AO75" i="15"/>
  <c r="BZ75" i="2"/>
  <c r="AP75" i="15"/>
  <c r="CB75" i="2"/>
  <c r="AQ75" i="15"/>
  <c r="CD75" i="2"/>
  <c r="AR75" i="15"/>
  <c r="CF75" i="2"/>
  <c r="AS75" i="15"/>
  <c r="CH75" i="2"/>
  <c r="AT75" i="15"/>
  <c r="CJ75" i="2"/>
  <c r="AU75" i="15"/>
  <c r="CL75" i="2"/>
  <c r="AV75" i="15"/>
  <c r="CN75" i="2"/>
  <c r="AW75" i="15"/>
  <c r="CP75" i="2"/>
  <c r="AX75" i="15"/>
  <c r="CR75" i="2"/>
  <c r="AY75" i="15"/>
  <c r="CT75" i="2"/>
  <c r="AZ75" i="15"/>
  <c r="CV75" i="2"/>
  <c r="BA75" i="15"/>
  <c r="CX75" i="2"/>
  <c r="BB75" i="15"/>
  <c r="CZ75" i="2"/>
  <c r="BC75" i="15"/>
  <c r="DB75" i="2"/>
  <c r="BD75" i="15"/>
  <c r="DD75" i="2"/>
  <c r="BE75" i="15"/>
  <c r="DF75" i="2"/>
  <c r="BF75" i="15"/>
  <c r="DH75" i="2"/>
  <c r="BG75" i="15"/>
  <c r="DJ75" i="2"/>
  <c r="BH75" i="15"/>
  <c r="DL75" i="2"/>
  <c r="BI75" i="15"/>
  <c r="DN75" i="2"/>
  <c r="BJ75" i="15"/>
  <c r="DP75" i="2"/>
  <c r="BK75" i="15"/>
  <c r="DR75" i="2"/>
  <c r="BL75" i="15"/>
  <c r="DT75" i="2"/>
  <c r="BM75" i="15"/>
  <c r="DV75" i="2"/>
  <c r="BN75" i="15"/>
  <c r="DX75" i="2"/>
  <c r="BO75" i="15"/>
  <c r="DZ75" i="2"/>
  <c r="BP75" i="15"/>
  <c r="EB75" i="2"/>
  <c r="BQ75" i="15"/>
  <c r="ED75" i="2"/>
  <c r="BR75" i="15"/>
  <c r="BS75" i="15"/>
  <c r="BT75" i="15"/>
  <c r="BU75" i="15"/>
  <c r="J75" i="2"/>
  <c r="H75" i="15"/>
  <c r="G75" i="15"/>
  <c r="L76" i="2"/>
  <c r="I76" i="15"/>
  <c r="N76" i="2"/>
  <c r="J76" i="15"/>
  <c r="P76" i="2"/>
  <c r="K76" i="15"/>
  <c r="R76" i="2"/>
  <c r="L76" i="15"/>
  <c r="T76" i="2"/>
  <c r="M76" i="15"/>
  <c r="V76" i="2"/>
  <c r="N76" i="15"/>
  <c r="X76" i="2"/>
  <c r="O76" i="15"/>
  <c r="Z76" i="2"/>
  <c r="P76" i="15"/>
  <c r="AB76" i="2"/>
  <c r="Q76" i="15"/>
  <c r="AD76" i="2"/>
  <c r="R76" i="15"/>
  <c r="AF76" i="2"/>
  <c r="S76" i="15"/>
  <c r="AH76" i="2"/>
  <c r="T76" i="15"/>
  <c r="AJ76" i="2"/>
  <c r="U76" i="15"/>
  <c r="AL76" i="2"/>
  <c r="V76" i="15"/>
  <c r="AN76" i="2"/>
  <c r="W76" i="15"/>
  <c r="AP76" i="2"/>
  <c r="X76" i="15"/>
  <c r="AR76" i="2"/>
  <c r="Y76" i="15"/>
  <c r="AT76" i="2"/>
  <c r="Z76" i="15"/>
  <c r="AV76" i="2"/>
  <c r="AA76" i="15"/>
  <c r="AX76" i="2"/>
  <c r="AB76" i="15"/>
  <c r="AZ76" i="2"/>
  <c r="AC76" i="15"/>
  <c r="BB76" i="2"/>
  <c r="AD76" i="15"/>
  <c r="BD76" i="2"/>
  <c r="AE76" i="15"/>
  <c r="BF76" i="2"/>
  <c r="AF76" i="15"/>
  <c r="BH76" i="2"/>
  <c r="AG76" i="15"/>
  <c r="BJ76" i="2"/>
  <c r="AH76" i="15"/>
  <c r="BL76" i="2"/>
  <c r="AI76" i="15"/>
  <c r="BN76" i="2"/>
  <c r="AJ76" i="15"/>
  <c r="BP76" i="2"/>
  <c r="AK76" i="15"/>
  <c r="BR76" i="2"/>
  <c r="AL76" i="15"/>
  <c r="BT76" i="2"/>
  <c r="AM76" i="15"/>
  <c r="BV76" i="2"/>
  <c r="AN76" i="15"/>
  <c r="BX76" i="2"/>
  <c r="AO76" i="15"/>
  <c r="BZ76" i="2"/>
  <c r="AP76" i="15"/>
  <c r="CB76" i="2"/>
  <c r="AQ76" i="15"/>
  <c r="CD76" i="2"/>
  <c r="AR76" i="15"/>
  <c r="CF76" i="2"/>
  <c r="AS76" i="15"/>
  <c r="CH76" i="2"/>
  <c r="AT76" i="15"/>
  <c r="CJ76" i="2"/>
  <c r="AU76" i="15"/>
  <c r="CL76" i="2"/>
  <c r="AV76" i="15"/>
  <c r="CN76" i="2"/>
  <c r="AW76" i="15"/>
  <c r="CP76" i="2"/>
  <c r="AX76" i="15"/>
  <c r="CR76" i="2"/>
  <c r="AY76" i="15"/>
  <c r="CT76" i="2"/>
  <c r="AZ76" i="15"/>
  <c r="CV76" i="2"/>
  <c r="BA76" i="15"/>
  <c r="CX76" i="2"/>
  <c r="BB76" i="15"/>
  <c r="CZ76" i="2"/>
  <c r="BC76" i="15"/>
  <c r="DB76" i="2"/>
  <c r="BD76" i="15"/>
  <c r="DD76" i="2"/>
  <c r="BE76" i="15"/>
  <c r="DF76" i="2"/>
  <c r="BF76" i="15"/>
  <c r="DH76" i="2"/>
  <c r="BG76" i="15"/>
  <c r="DJ76" i="2"/>
  <c r="BH76" i="15"/>
  <c r="DL76" i="2"/>
  <c r="BI76" i="15"/>
  <c r="DN76" i="2"/>
  <c r="BJ76" i="15"/>
  <c r="DP76" i="2"/>
  <c r="BK76" i="15"/>
  <c r="DR76" i="2"/>
  <c r="BL76" i="15"/>
  <c r="DT76" i="2"/>
  <c r="BM76" i="15"/>
  <c r="DV76" i="2"/>
  <c r="BN76" i="15"/>
  <c r="DX76" i="2"/>
  <c r="BO76" i="15"/>
  <c r="DZ76" i="2"/>
  <c r="BP76" i="15"/>
  <c r="EB76" i="2"/>
  <c r="BQ76" i="15"/>
  <c r="ED76" i="2"/>
  <c r="BR76" i="15"/>
  <c r="BS76" i="15"/>
  <c r="BT76" i="15"/>
  <c r="BU76" i="15"/>
  <c r="J76" i="2"/>
  <c r="H76" i="15"/>
  <c r="G76" i="15"/>
  <c r="L77" i="2"/>
  <c r="I77" i="15"/>
  <c r="N77" i="2"/>
  <c r="J77" i="15"/>
  <c r="P77" i="2"/>
  <c r="K77" i="15"/>
  <c r="R77" i="2"/>
  <c r="L77" i="15"/>
  <c r="T77" i="2"/>
  <c r="M77" i="15"/>
  <c r="V77" i="2"/>
  <c r="N77" i="15"/>
  <c r="X77" i="2"/>
  <c r="O77" i="15"/>
  <c r="Z77" i="2"/>
  <c r="P77" i="15"/>
  <c r="AB77" i="2"/>
  <c r="Q77" i="15"/>
  <c r="AD77" i="2"/>
  <c r="R77" i="15"/>
  <c r="AF77" i="2"/>
  <c r="S77" i="15"/>
  <c r="AH77" i="2"/>
  <c r="T77" i="15"/>
  <c r="AJ77" i="2"/>
  <c r="U77" i="15"/>
  <c r="AL77" i="2"/>
  <c r="V77" i="15"/>
  <c r="AN77" i="2"/>
  <c r="W77" i="15"/>
  <c r="AP77" i="2"/>
  <c r="X77" i="15"/>
  <c r="AR77" i="2"/>
  <c r="Y77" i="15"/>
  <c r="AT77" i="2"/>
  <c r="Z77" i="15"/>
  <c r="AV77" i="2"/>
  <c r="AA77" i="15"/>
  <c r="AX77" i="2"/>
  <c r="AB77" i="15"/>
  <c r="AZ77" i="2"/>
  <c r="AC77" i="15"/>
  <c r="BB77" i="2"/>
  <c r="AD77" i="15"/>
  <c r="BD77" i="2"/>
  <c r="AE77" i="15"/>
  <c r="BF77" i="2"/>
  <c r="AF77" i="15"/>
  <c r="BH77" i="2"/>
  <c r="AG77" i="15"/>
  <c r="BJ77" i="2"/>
  <c r="AH77" i="15"/>
  <c r="BL77" i="2"/>
  <c r="AI77" i="15"/>
  <c r="BN77" i="2"/>
  <c r="AJ77" i="15"/>
  <c r="BP77" i="2"/>
  <c r="AK77" i="15"/>
  <c r="BR77" i="2"/>
  <c r="AL77" i="15"/>
  <c r="BT77" i="2"/>
  <c r="AM77" i="15"/>
  <c r="BV77" i="2"/>
  <c r="AN77" i="15"/>
  <c r="BX77" i="2"/>
  <c r="AO77" i="15"/>
  <c r="BZ77" i="2"/>
  <c r="AP77" i="15"/>
  <c r="CB77" i="2"/>
  <c r="AQ77" i="15"/>
  <c r="CD77" i="2"/>
  <c r="AR77" i="15"/>
  <c r="CF77" i="2"/>
  <c r="AS77" i="15"/>
  <c r="CH77" i="2"/>
  <c r="AT77" i="15"/>
  <c r="CJ77" i="2"/>
  <c r="AU77" i="15"/>
  <c r="CL77" i="2"/>
  <c r="AV77" i="15"/>
  <c r="CN77" i="2"/>
  <c r="AW77" i="15"/>
  <c r="CP77" i="2"/>
  <c r="AX77" i="15"/>
  <c r="CR77" i="2"/>
  <c r="AY77" i="15"/>
  <c r="CT77" i="2"/>
  <c r="AZ77" i="15"/>
  <c r="CV77" i="2"/>
  <c r="BA77" i="15"/>
  <c r="CX77" i="2"/>
  <c r="BB77" i="15"/>
  <c r="CZ77" i="2"/>
  <c r="BC77" i="15"/>
  <c r="DB77" i="2"/>
  <c r="BD77" i="15"/>
  <c r="DD77" i="2"/>
  <c r="BE77" i="15"/>
  <c r="DF77" i="2"/>
  <c r="BF77" i="15"/>
  <c r="DH77" i="2"/>
  <c r="BG77" i="15"/>
  <c r="DJ77" i="2"/>
  <c r="BH77" i="15"/>
  <c r="DL77" i="2"/>
  <c r="BI77" i="15"/>
  <c r="DN77" i="2"/>
  <c r="BJ77" i="15"/>
  <c r="DP77" i="2"/>
  <c r="BK77" i="15"/>
  <c r="DR77" i="2"/>
  <c r="BL77" i="15"/>
  <c r="DT77" i="2"/>
  <c r="BM77" i="15"/>
  <c r="DV77" i="2"/>
  <c r="BN77" i="15"/>
  <c r="DX77" i="2"/>
  <c r="BO77" i="15"/>
  <c r="DZ77" i="2"/>
  <c r="BP77" i="15"/>
  <c r="EB77" i="2"/>
  <c r="BQ77" i="15"/>
  <c r="ED77" i="2"/>
  <c r="BR77" i="15"/>
  <c r="BS77" i="15"/>
  <c r="BT77" i="15"/>
  <c r="BU77" i="15"/>
  <c r="J77" i="2"/>
  <c r="H77" i="15"/>
  <c r="G77" i="15"/>
  <c r="L78" i="2"/>
  <c r="I78" i="15"/>
  <c r="N78" i="2"/>
  <c r="J78" i="15"/>
  <c r="P78" i="2"/>
  <c r="K78" i="15"/>
  <c r="R78" i="2"/>
  <c r="L78" i="15"/>
  <c r="T78" i="2"/>
  <c r="M78" i="15"/>
  <c r="V78" i="2"/>
  <c r="N78" i="15"/>
  <c r="X78" i="2"/>
  <c r="O78" i="15"/>
  <c r="Z78" i="2"/>
  <c r="P78" i="15"/>
  <c r="AB78" i="2"/>
  <c r="Q78" i="15"/>
  <c r="AD78" i="2"/>
  <c r="R78" i="15"/>
  <c r="AF78" i="2"/>
  <c r="S78" i="15"/>
  <c r="AH78" i="2"/>
  <c r="T78" i="15"/>
  <c r="AJ78" i="2"/>
  <c r="U78" i="15"/>
  <c r="AL78" i="2"/>
  <c r="V78" i="15"/>
  <c r="AN78" i="2"/>
  <c r="W78" i="15"/>
  <c r="AP78" i="2"/>
  <c r="X78" i="15"/>
  <c r="AR78" i="2"/>
  <c r="Y78" i="15"/>
  <c r="AT78" i="2"/>
  <c r="Z78" i="15"/>
  <c r="AV78" i="2"/>
  <c r="AA78" i="15"/>
  <c r="AX78" i="2"/>
  <c r="AB78" i="15"/>
  <c r="AZ78" i="2"/>
  <c r="AC78" i="15"/>
  <c r="BB78" i="2"/>
  <c r="AD78" i="15"/>
  <c r="BD78" i="2"/>
  <c r="AE78" i="15"/>
  <c r="BF78" i="2"/>
  <c r="AF78" i="15"/>
  <c r="BH78" i="2"/>
  <c r="AG78" i="15"/>
  <c r="BJ78" i="2"/>
  <c r="AH78" i="15"/>
  <c r="BL78" i="2"/>
  <c r="AI78" i="15"/>
  <c r="BN78" i="2"/>
  <c r="AJ78" i="15"/>
  <c r="BP78" i="2"/>
  <c r="AK78" i="15"/>
  <c r="BR78" i="2"/>
  <c r="AL78" i="15"/>
  <c r="BT78" i="2"/>
  <c r="AM78" i="15"/>
  <c r="BV78" i="2"/>
  <c r="AN78" i="15"/>
  <c r="BX78" i="2"/>
  <c r="AO78" i="15"/>
  <c r="BZ78" i="2"/>
  <c r="AP78" i="15"/>
  <c r="CB78" i="2"/>
  <c r="AQ78" i="15"/>
  <c r="CD78" i="2"/>
  <c r="AR78" i="15"/>
  <c r="CF78" i="2"/>
  <c r="AS78" i="15"/>
  <c r="CH78" i="2"/>
  <c r="AT78" i="15"/>
  <c r="CJ78" i="2"/>
  <c r="AU78" i="15"/>
  <c r="CL78" i="2"/>
  <c r="AV78" i="15"/>
  <c r="CN78" i="2"/>
  <c r="AW78" i="15"/>
  <c r="CP78" i="2"/>
  <c r="AX78" i="15"/>
  <c r="CR78" i="2"/>
  <c r="AY78" i="15"/>
  <c r="CT78" i="2"/>
  <c r="AZ78" i="15"/>
  <c r="CV78" i="2"/>
  <c r="BA78" i="15"/>
  <c r="CX78" i="2"/>
  <c r="BB78" i="15"/>
  <c r="CZ78" i="2"/>
  <c r="BC78" i="15"/>
  <c r="DB78" i="2"/>
  <c r="BD78" i="15"/>
  <c r="DD78" i="2"/>
  <c r="BE78" i="15"/>
  <c r="DF78" i="2"/>
  <c r="BF78" i="15"/>
  <c r="DH78" i="2"/>
  <c r="BG78" i="15"/>
  <c r="DJ78" i="2"/>
  <c r="BH78" i="15"/>
  <c r="DL78" i="2"/>
  <c r="BI78" i="15"/>
  <c r="DN78" i="2"/>
  <c r="BJ78" i="15"/>
  <c r="DP78" i="2"/>
  <c r="BK78" i="15"/>
  <c r="DR78" i="2"/>
  <c r="BL78" i="15"/>
  <c r="DT78" i="2"/>
  <c r="BM78" i="15"/>
  <c r="DV78" i="2"/>
  <c r="BN78" i="15"/>
  <c r="DX78" i="2"/>
  <c r="BO78" i="15"/>
  <c r="DZ78" i="2"/>
  <c r="BP78" i="15"/>
  <c r="EB78" i="2"/>
  <c r="BQ78" i="15"/>
  <c r="ED78" i="2"/>
  <c r="BR78" i="15"/>
  <c r="BS78" i="15"/>
  <c r="BT78" i="15"/>
  <c r="BU78" i="15"/>
  <c r="J78" i="2"/>
  <c r="H78" i="15"/>
  <c r="G78" i="15"/>
  <c r="L79" i="2"/>
  <c r="I79" i="15"/>
  <c r="N79" i="2"/>
  <c r="J79" i="15"/>
  <c r="P79" i="2"/>
  <c r="K79" i="15"/>
  <c r="R79" i="2"/>
  <c r="L79" i="15"/>
  <c r="T79" i="2"/>
  <c r="M79" i="15"/>
  <c r="V79" i="2"/>
  <c r="N79" i="15"/>
  <c r="X79" i="2"/>
  <c r="O79" i="15"/>
  <c r="Z79" i="2"/>
  <c r="P79" i="15"/>
  <c r="AB79" i="2"/>
  <c r="Q79" i="15"/>
  <c r="AD79" i="2"/>
  <c r="R79" i="15"/>
  <c r="AF79" i="2"/>
  <c r="S79" i="15"/>
  <c r="AH79" i="2"/>
  <c r="T79" i="15"/>
  <c r="AJ79" i="2"/>
  <c r="U79" i="15"/>
  <c r="AL79" i="2"/>
  <c r="V79" i="15"/>
  <c r="AN79" i="2"/>
  <c r="W79" i="15"/>
  <c r="AP79" i="2"/>
  <c r="X79" i="15"/>
  <c r="AR79" i="2"/>
  <c r="Y79" i="15"/>
  <c r="AT79" i="2"/>
  <c r="Z79" i="15"/>
  <c r="AV79" i="2"/>
  <c r="AA79" i="15"/>
  <c r="AX79" i="2"/>
  <c r="AB79" i="15"/>
  <c r="AZ79" i="2"/>
  <c r="AC79" i="15"/>
  <c r="BB79" i="2"/>
  <c r="AD79" i="15"/>
  <c r="BD79" i="2"/>
  <c r="AE79" i="15"/>
  <c r="BF79" i="2"/>
  <c r="AF79" i="15"/>
  <c r="BH79" i="2"/>
  <c r="AG79" i="15"/>
  <c r="BJ79" i="2"/>
  <c r="AH79" i="15"/>
  <c r="BL79" i="2"/>
  <c r="AI79" i="15"/>
  <c r="BN79" i="2"/>
  <c r="AJ79" i="15"/>
  <c r="BP79" i="2"/>
  <c r="AK79" i="15"/>
  <c r="BR79" i="2"/>
  <c r="AL79" i="15"/>
  <c r="BT79" i="2"/>
  <c r="AM79" i="15"/>
  <c r="BV79" i="2"/>
  <c r="AN79" i="15"/>
  <c r="BX79" i="2"/>
  <c r="AO79" i="15"/>
  <c r="BZ79" i="2"/>
  <c r="AP79" i="15"/>
  <c r="CB79" i="2"/>
  <c r="AQ79" i="15"/>
  <c r="CD79" i="2"/>
  <c r="AR79" i="15"/>
  <c r="CF79" i="2"/>
  <c r="AS79" i="15"/>
  <c r="CH79" i="2"/>
  <c r="AT79" i="15"/>
  <c r="CJ79" i="2"/>
  <c r="AU79" i="15"/>
  <c r="CL79" i="2"/>
  <c r="AV79" i="15"/>
  <c r="CN79" i="2"/>
  <c r="AW79" i="15"/>
  <c r="CP79" i="2"/>
  <c r="AX79" i="15"/>
  <c r="CR79" i="2"/>
  <c r="AY79" i="15"/>
  <c r="CT79" i="2"/>
  <c r="AZ79" i="15"/>
  <c r="CV79" i="2"/>
  <c r="BA79" i="15"/>
  <c r="CX79" i="2"/>
  <c r="BB79" i="15"/>
  <c r="CZ79" i="2"/>
  <c r="BC79" i="15"/>
  <c r="DB79" i="2"/>
  <c r="BD79" i="15"/>
  <c r="DD79" i="2"/>
  <c r="BE79" i="15"/>
  <c r="DF79" i="2"/>
  <c r="BF79" i="15"/>
  <c r="DH79" i="2"/>
  <c r="BG79" i="15"/>
  <c r="DJ79" i="2"/>
  <c r="BH79" i="15"/>
  <c r="DL79" i="2"/>
  <c r="BI79" i="15"/>
  <c r="DN79" i="2"/>
  <c r="BJ79" i="15"/>
  <c r="DP79" i="2"/>
  <c r="BK79" i="15"/>
  <c r="DR79" i="2"/>
  <c r="BL79" i="15"/>
  <c r="DT79" i="2"/>
  <c r="BM79" i="15"/>
  <c r="DV79" i="2"/>
  <c r="BN79" i="15"/>
  <c r="DX79" i="2"/>
  <c r="BO79" i="15"/>
  <c r="DZ79" i="2"/>
  <c r="BP79" i="15"/>
  <c r="EB79" i="2"/>
  <c r="BQ79" i="15"/>
  <c r="ED79" i="2"/>
  <c r="BR79" i="15"/>
  <c r="BS79" i="15"/>
  <c r="BT79" i="15"/>
  <c r="BU79" i="15"/>
  <c r="J79" i="2"/>
  <c r="H79" i="15"/>
  <c r="G79" i="15"/>
  <c r="L80" i="2"/>
  <c r="I80" i="15"/>
  <c r="N80" i="2"/>
  <c r="J80" i="15"/>
  <c r="P80" i="2"/>
  <c r="K80" i="15"/>
  <c r="R80" i="2"/>
  <c r="L80" i="15"/>
  <c r="T80" i="2"/>
  <c r="M80" i="15"/>
  <c r="V80" i="2"/>
  <c r="N80" i="15"/>
  <c r="X80" i="2"/>
  <c r="O80" i="15"/>
  <c r="Z80" i="2"/>
  <c r="P80" i="15"/>
  <c r="AB80" i="2"/>
  <c r="Q80" i="15"/>
  <c r="AD80" i="2"/>
  <c r="R80" i="15"/>
  <c r="AF80" i="2"/>
  <c r="S80" i="15"/>
  <c r="AH80" i="2"/>
  <c r="T80" i="15"/>
  <c r="AJ80" i="2"/>
  <c r="U80" i="15"/>
  <c r="AL80" i="2"/>
  <c r="V80" i="15"/>
  <c r="AN80" i="2"/>
  <c r="W80" i="15"/>
  <c r="AP80" i="2"/>
  <c r="X80" i="15"/>
  <c r="AR80" i="2"/>
  <c r="Y80" i="15"/>
  <c r="AT80" i="2"/>
  <c r="Z80" i="15"/>
  <c r="AV80" i="2"/>
  <c r="AA80" i="15"/>
  <c r="AX80" i="2"/>
  <c r="AB80" i="15"/>
  <c r="AZ80" i="2"/>
  <c r="AC80" i="15"/>
  <c r="BB80" i="2"/>
  <c r="AD80" i="15"/>
  <c r="BD80" i="2"/>
  <c r="AE80" i="15"/>
  <c r="BF80" i="2"/>
  <c r="AF80" i="15"/>
  <c r="BH80" i="2"/>
  <c r="AG80" i="15"/>
  <c r="BJ80" i="2"/>
  <c r="AH80" i="15"/>
  <c r="BL80" i="2"/>
  <c r="AI80" i="15"/>
  <c r="BN80" i="2"/>
  <c r="AJ80" i="15"/>
  <c r="BP80" i="2"/>
  <c r="AK80" i="15"/>
  <c r="BR80" i="2"/>
  <c r="AL80" i="15"/>
  <c r="BT80" i="2"/>
  <c r="AM80" i="15"/>
  <c r="BV80" i="2"/>
  <c r="AN80" i="15"/>
  <c r="BX80" i="2"/>
  <c r="AO80" i="15"/>
  <c r="BZ80" i="2"/>
  <c r="AP80" i="15"/>
  <c r="CB80" i="2"/>
  <c r="AQ80" i="15"/>
  <c r="CD80" i="2"/>
  <c r="AR80" i="15"/>
  <c r="CF80" i="2"/>
  <c r="AS80" i="15"/>
  <c r="CH80" i="2"/>
  <c r="AT80" i="15"/>
  <c r="CJ80" i="2"/>
  <c r="AU80" i="15"/>
  <c r="CL80" i="2"/>
  <c r="AV80" i="15"/>
  <c r="CN80" i="2"/>
  <c r="AW80" i="15"/>
  <c r="CP80" i="2"/>
  <c r="AX80" i="15"/>
  <c r="CR80" i="2"/>
  <c r="AY80" i="15"/>
  <c r="CT80" i="2"/>
  <c r="AZ80" i="15"/>
  <c r="CV80" i="2"/>
  <c r="BA80" i="15"/>
  <c r="CX80" i="2"/>
  <c r="BB80" i="15"/>
  <c r="CZ80" i="2"/>
  <c r="BC80" i="15"/>
  <c r="DB80" i="2"/>
  <c r="BD80" i="15"/>
  <c r="DD80" i="2"/>
  <c r="BE80" i="15"/>
  <c r="DF80" i="2"/>
  <c r="BF80" i="15"/>
  <c r="DH80" i="2"/>
  <c r="BG80" i="15"/>
  <c r="DJ80" i="2"/>
  <c r="BH80" i="15"/>
  <c r="DL80" i="2"/>
  <c r="BI80" i="15"/>
  <c r="DN80" i="2"/>
  <c r="BJ80" i="15"/>
  <c r="DP80" i="2"/>
  <c r="BK80" i="15"/>
  <c r="DR80" i="2"/>
  <c r="BL80" i="15"/>
  <c r="DT80" i="2"/>
  <c r="BM80" i="15"/>
  <c r="DV80" i="2"/>
  <c r="BN80" i="15"/>
  <c r="DX80" i="2"/>
  <c r="BO80" i="15"/>
  <c r="DZ80" i="2"/>
  <c r="BP80" i="15"/>
  <c r="EB80" i="2"/>
  <c r="BQ80" i="15"/>
  <c r="ED80" i="2"/>
  <c r="BR80" i="15"/>
  <c r="BS80" i="15"/>
  <c r="BT80" i="15"/>
  <c r="BU80" i="15"/>
  <c r="J80" i="2"/>
  <c r="H80" i="15"/>
  <c r="G80" i="15"/>
  <c r="L81" i="2"/>
  <c r="I81" i="15"/>
  <c r="N81" i="2"/>
  <c r="J81" i="15"/>
  <c r="P81" i="2"/>
  <c r="K81" i="15"/>
  <c r="R81" i="2"/>
  <c r="L81" i="15"/>
  <c r="T81" i="2"/>
  <c r="M81" i="15"/>
  <c r="V81" i="2"/>
  <c r="N81" i="15"/>
  <c r="X81" i="2"/>
  <c r="O81" i="15"/>
  <c r="Z81" i="2"/>
  <c r="P81" i="15"/>
  <c r="AB81" i="2"/>
  <c r="Q81" i="15"/>
  <c r="AD81" i="2"/>
  <c r="R81" i="15"/>
  <c r="AF81" i="2"/>
  <c r="S81" i="15"/>
  <c r="AH81" i="2"/>
  <c r="T81" i="15"/>
  <c r="AJ81" i="2"/>
  <c r="U81" i="15"/>
  <c r="AL81" i="2"/>
  <c r="V81" i="15"/>
  <c r="AN81" i="2"/>
  <c r="W81" i="15"/>
  <c r="AP81" i="2"/>
  <c r="X81" i="15"/>
  <c r="AR81" i="2"/>
  <c r="Y81" i="15"/>
  <c r="AT81" i="2"/>
  <c r="Z81" i="15"/>
  <c r="AV81" i="2"/>
  <c r="AA81" i="15"/>
  <c r="AX81" i="2"/>
  <c r="AB81" i="15"/>
  <c r="AZ81" i="2"/>
  <c r="AC81" i="15"/>
  <c r="BB81" i="2"/>
  <c r="AD81" i="15"/>
  <c r="BD81" i="2"/>
  <c r="AE81" i="15"/>
  <c r="BF81" i="2"/>
  <c r="AF81" i="15"/>
  <c r="BH81" i="2"/>
  <c r="AG81" i="15"/>
  <c r="BJ81" i="2"/>
  <c r="AH81" i="15"/>
  <c r="BL81" i="2"/>
  <c r="AI81" i="15"/>
  <c r="BN81" i="2"/>
  <c r="AJ81" i="15"/>
  <c r="BP81" i="2"/>
  <c r="AK81" i="15"/>
  <c r="BR81" i="2"/>
  <c r="AL81" i="15"/>
  <c r="BT81" i="2"/>
  <c r="AM81" i="15"/>
  <c r="BV81" i="2"/>
  <c r="AN81" i="15"/>
  <c r="BX81" i="2"/>
  <c r="AO81" i="15"/>
  <c r="BZ81" i="2"/>
  <c r="AP81" i="15"/>
  <c r="CB81" i="2"/>
  <c r="AQ81" i="15"/>
  <c r="CD81" i="2"/>
  <c r="AR81" i="15"/>
  <c r="CF81" i="2"/>
  <c r="AS81" i="15"/>
  <c r="CH81" i="2"/>
  <c r="AT81" i="15"/>
  <c r="CJ81" i="2"/>
  <c r="AU81" i="15"/>
  <c r="CL81" i="2"/>
  <c r="AV81" i="15"/>
  <c r="CN81" i="2"/>
  <c r="AW81" i="15"/>
  <c r="CP81" i="2"/>
  <c r="AX81" i="15"/>
  <c r="CR81" i="2"/>
  <c r="AY81" i="15"/>
  <c r="CT81" i="2"/>
  <c r="AZ81" i="15"/>
  <c r="CV81" i="2"/>
  <c r="BA81" i="15"/>
  <c r="CX81" i="2"/>
  <c r="BB81" i="15"/>
  <c r="CZ81" i="2"/>
  <c r="BC81" i="15"/>
  <c r="DB81" i="2"/>
  <c r="BD81" i="15"/>
  <c r="DD81" i="2"/>
  <c r="BE81" i="15"/>
  <c r="DF81" i="2"/>
  <c r="BF81" i="15"/>
  <c r="DH81" i="2"/>
  <c r="BG81" i="15"/>
  <c r="DJ81" i="2"/>
  <c r="BH81" i="15"/>
  <c r="DL81" i="2"/>
  <c r="BI81" i="15"/>
  <c r="DN81" i="2"/>
  <c r="BJ81" i="15"/>
  <c r="DP81" i="2"/>
  <c r="BK81" i="15"/>
  <c r="DR81" i="2"/>
  <c r="BL81" i="15"/>
  <c r="DT81" i="2"/>
  <c r="BM81" i="15"/>
  <c r="DV81" i="2"/>
  <c r="BN81" i="15"/>
  <c r="DX81" i="2"/>
  <c r="BO81" i="15"/>
  <c r="DZ81" i="2"/>
  <c r="BP81" i="15"/>
  <c r="EB81" i="2"/>
  <c r="BQ81" i="15"/>
  <c r="ED81" i="2"/>
  <c r="BR81" i="15"/>
  <c r="BS81" i="15"/>
  <c r="BT81" i="15"/>
  <c r="BU81" i="15"/>
  <c r="J81" i="2"/>
  <c r="H81" i="15"/>
  <c r="G81" i="15"/>
  <c r="L82" i="2"/>
  <c r="I82" i="15"/>
  <c r="N82" i="2"/>
  <c r="J82" i="15"/>
  <c r="P82" i="2"/>
  <c r="K82" i="15"/>
  <c r="R82" i="2"/>
  <c r="L82" i="15"/>
  <c r="T82" i="2"/>
  <c r="M82" i="15"/>
  <c r="V82" i="2"/>
  <c r="N82" i="15"/>
  <c r="X82" i="2"/>
  <c r="O82" i="15"/>
  <c r="Z82" i="2"/>
  <c r="P82" i="15"/>
  <c r="AB82" i="2"/>
  <c r="Q82" i="15"/>
  <c r="AD82" i="2"/>
  <c r="R82" i="15"/>
  <c r="AF82" i="2"/>
  <c r="S82" i="15"/>
  <c r="AH82" i="2"/>
  <c r="T82" i="15"/>
  <c r="AJ82" i="2"/>
  <c r="U82" i="15"/>
  <c r="AL82" i="2"/>
  <c r="V82" i="15"/>
  <c r="AN82" i="2"/>
  <c r="W82" i="15"/>
  <c r="AP82" i="2"/>
  <c r="X82" i="15"/>
  <c r="AR82" i="2"/>
  <c r="Y82" i="15"/>
  <c r="AT82" i="2"/>
  <c r="Z82" i="15"/>
  <c r="AV82" i="2"/>
  <c r="AA82" i="15"/>
  <c r="AX82" i="2"/>
  <c r="AB82" i="15"/>
  <c r="AZ82" i="2"/>
  <c r="AC82" i="15"/>
  <c r="BB82" i="2"/>
  <c r="AD82" i="15"/>
  <c r="BD82" i="2"/>
  <c r="AE82" i="15"/>
  <c r="BF82" i="2"/>
  <c r="AF82" i="15"/>
  <c r="BH82" i="2"/>
  <c r="AG82" i="15"/>
  <c r="BJ82" i="2"/>
  <c r="AH82" i="15"/>
  <c r="BL82" i="2"/>
  <c r="AI82" i="15"/>
  <c r="BN82" i="2"/>
  <c r="AJ82" i="15"/>
  <c r="BP82" i="2"/>
  <c r="AK82" i="15"/>
  <c r="BR82" i="2"/>
  <c r="AL82" i="15"/>
  <c r="BT82" i="2"/>
  <c r="AM82" i="15"/>
  <c r="BV82" i="2"/>
  <c r="AN82" i="15"/>
  <c r="BX82" i="2"/>
  <c r="AO82" i="15"/>
  <c r="BZ82" i="2"/>
  <c r="AP82" i="15"/>
  <c r="CB82" i="2"/>
  <c r="AQ82" i="15"/>
  <c r="CD82" i="2"/>
  <c r="AR82" i="15"/>
  <c r="CF82" i="2"/>
  <c r="AS82" i="15"/>
  <c r="CH82" i="2"/>
  <c r="AT82" i="15"/>
  <c r="CJ82" i="2"/>
  <c r="AU82" i="15"/>
  <c r="CL82" i="2"/>
  <c r="AV82" i="15"/>
  <c r="CN82" i="2"/>
  <c r="AW82" i="15"/>
  <c r="CP82" i="2"/>
  <c r="AX82" i="15"/>
  <c r="CR82" i="2"/>
  <c r="AY82" i="15"/>
  <c r="CT82" i="2"/>
  <c r="AZ82" i="15"/>
  <c r="CV82" i="2"/>
  <c r="BA82" i="15"/>
  <c r="CX82" i="2"/>
  <c r="BB82" i="15"/>
  <c r="CZ82" i="2"/>
  <c r="BC82" i="15"/>
  <c r="DB82" i="2"/>
  <c r="BD82" i="15"/>
  <c r="DD82" i="2"/>
  <c r="BE82" i="15"/>
  <c r="DF82" i="2"/>
  <c r="BF82" i="15"/>
  <c r="DH82" i="2"/>
  <c r="BG82" i="15"/>
  <c r="DJ82" i="2"/>
  <c r="BH82" i="15"/>
  <c r="DL82" i="2"/>
  <c r="BI82" i="15"/>
  <c r="DN82" i="2"/>
  <c r="BJ82" i="15"/>
  <c r="DP82" i="2"/>
  <c r="BK82" i="15"/>
  <c r="DR82" i="2"/>
  <c r="BL82" i="15"/>
  <c r="DT82" i="2"/>
  <c r="BM82" i="15"/>
  <c r="DV82" i="2"/>
  <c r="BN82" i="15"/>
  <c r="DX82" i="2"/>
  <c r="BO82" i="15"/>
  <c r="DZ82" i="2"/>
  <c r="BP82" i="15"/>
  <c r="EB82" i="2"/>
  <c r="BQ82" i="15"/>
  <c r="ED82" i="2"/>
  <c r="BR82" i="15"/>
  <c r="BS82" i="15"/>
  <c r="BT82" i="15"/>
  <c r="BU82" i="15"/>
  <c r="J82" i="2"/>
  <c r="H82" i="15"/>
  <c r="G82" i="15"/>
  <c r="L83" i="2"/>
  <c r="I83" i="15"/>
  <c r="N83" i="2"/>
  <c r="J83" i="15"/>
  <c r="P83" i="2"/>
  <c r="K83" i="15"/>
  <c r="R83" i="2"/>
  <c r="L83" i="15"/>
  <c r="T83" i="2"/>
  <c r="M83" i="15"/>
  <c r="V83" i="2"/>
  <c r="N83" i="15"/>
  <c r="X83" i="2"/>
  <c r="O83" i="15"/>
  <c r="Z83" i="2"/>
  <c r="P83" i="15"/>
  <c r="AB83" i="2"/>
  <c r="Q83" i="15"/>
  <c r="AD83" i="2"/>
  <c r="R83" i="15"/>
  <c r="AF83" i="2"/>
  <c r="S83" i="15"/>
  <c r="AH83" i="2"/>
  <c r="T83" i="15"/>
  <c r="AJ83" i="2"/>
  <c r="U83" i="15"/>
  <c r="AL83" i="2"/>
  <c r="V83" i="15"/>
  <c r="AN83" i="2"/>
  <c r="W83" i="15"/>
  <c r="AP83" i="2"/>
  <c r="X83" i="15"/>
  <c r="AR83" i="2"/>
  <c r="Y83" i="15"/>
  <c r="AT83" i="2"/>
  <c r="Z83" i="15"/>
  <c r="AV83" i="2"/>
  <c r="AA83" i="15"/>
  <c r="AX83" i="2"/>
  <c r="AB83" i="15"/>
  <c r="AZ83" i="2"/>
  <c r="AC83" i="15"/>
  <c r="BB83" i="2"/>
  <c r="AD83" i="15"/>
  <c r="BD83" i="2"/>
  <c r="AE83" i="15"/>
  <c r="BF83" i="2"/>
  <c r="AF83" i="15"/>
  <c r="BH83" i="2"/>
  <c r="AG83" i="15"/>
  <c r="BJ83" i="2"/>
  <c r="AH83" i="15"/>
  <c r="BL83" i="2"/>
  <c r="AI83" i="15"/>
  <c r="BN83" i="2"/>
  <c r="AJ83" i="15"/>
  <c r="BP83" i="2"/>
  <c r="AK83" i="15"/>
  <c r="BR83" i="2"/>
  <c r="AL83" i="15"/>
  <c r="BT83" i="2"/>
  <c r="AM83" i="15"/>
  <c r="BV83" i="2"/>
  <c r="AN83" i="15"/>
  <c r="BX83" i="2"/>
  <c r="AO83" i="15"/>
  <c r="BZ83" i="2"/>
  <c r="AP83" i="15"/>
  <c r="CB83" i="2"/>
  <c r="AQ83" i="15"/>
  <c r="CD83" i="2"/>
  <c r="AR83" i="15"/>
  <c r="CF83" i="2"/>
  <c r="AS83" i="15"/>
  <c r="CH83" i="2"/>
  <c r="AT83" i="15"/>
  <c r="CJ83" i="2"/>
  <c r="AU83" i="15"/>
  <c r="CL83" i="2"/>
  <c r="AV83" i="15"/>
  <c r="CN83" i="2"/>
  <c r="AW83" i="15"/>
  <c r="CP83" i="2"/>
  <c r="AX83" i="15"/>
  <c r="CR83" i="2"/>
  <c r="AY83" i="15"/>
  <c r="CT83" i="2"/>
  <c r="AZ83" i="15"/>
  <c r="CV83" i="2"/>
  <c r="BA83" i="15"/>
  <c r="CX83" i="2"/>
  <c r="BB83" i="15"/>
  <c r="CZ83" i="2"/>
  <c r="BC83" i="15"/>
  <c r="DB83" i="2"/>
  <c r="BD83" i="15"/>
  <c r="DD83" i="2"/>
  <c r="BE83" i="15"/>
  <c r="DF83" i="2"/>
  <c r="BF83" i="15"/>
  <c r="DH83" i="2"/>
  <c r="BG83" i="15"/>
  <c r="DJ83" i="2"/>
  <c r="BH83" i="15"/>
  <c r="DL83" i="2"/>
  <c r="BI83" i="15"/>
  <c r="DN83" i="2"/>
  <c r="BJ83" i="15"/>
  <c r="DP83" i="2"/>
  <c r="BK83" i="15"/>
  <c r="DR83" i="2"/>
  <c r="BL83" i="15"/>
  <c r="DT83" i="2"/>
  <c r="BM83" i="15"/>
  <c r="DV83" i="2"/>
  <c r="BN83" i="15"/>
  <c r="DX83" i="2"/>
  <c r="BO83" i="15"/>
  <c r="DZ83" i="2"/>
  <c r="BP83" i="15"/>
  <c r="EB83" i="2"/>
  <c r="BQ83" i="15"/>
  <c r="ED83" i="2"/>
  <c r="BR83" i="15"/>
  <c r="BS83" i="15"/>
  <c r="BT83" i="15"/>
  <c r="BU83" i="15"/>
  <c r="J83" i="2"/>
  <c r="H83" i="15"/>
  <c r="G83" i="15"/>
  <c r="L84" i="2"/>
  <c r="I84" i="15"/>
  <c r="N84" i="2"/>
  <c r="J84" i="15"/>
  <c r="P84" i="2"/>
  <c r="K84" i="15"/>
  <c r="R84" i="2"/>
  <c r="L84" i="15"/>
  <c r="T84" i="2"/>
  <c r="M84" i="15"/>
  <c r="V84" i="2"/>
  <c r="N84" i="15"/>
  <c r="X84" i="2"/>
  <c r="O84" i="15"/>
  <c r="Z84" i="2"/>
  <c r="P84" i="15"/>
  <c r="AB84" i="2"/>
  <c r="Q84" i="15"/>
  <c r="AD84" i="2"/>
  <c r="R84" i="15"/>
  <c r="AF84" i="2"/>
  <c r="S84" i="15"/>
  <c r="AH84" i="2"/>
  <c r="T84" i="15"/>
  <c r="AJ84" i="2"/>
  <c r="U84" i="15"/>
  <c r="AL84" i="2"/>
  <c r="V84" i="15"/>
  <c r="AN84" i="2"/>
  <c r="W84" i="15"/>
  <c r="AP84" i="2"/>
  <c r="X84" i="15"/>
  <c r="AR84" i="2"/>
  <c r="Y84" i="15"/>
  <c r="AT84" i="2"/>
  <c r="Z84" i="15"/>
  <c r="AV84" i="2"/>
  <c r="AA84" i="15"/>
  <c r="AX84" i="2"/>
  <c r="AB84" i="15"/>
  <c r="AZ84" i="2"/>
  <c r="AC84" i="15"/>
  <c r="BB84" i="2"/>
  <c r="AD84" i="15"/>
  <c r="BD84" i="2"/>
  <c r="AE84" i="15"/>
  <c r="BF84" i="2"/>
  <c r="AF84" i="15"/>
  <c r="BH84" i="2"/>
  <c r="AG84" i="15"/>
  <c r="BJ84" i="2"/>
  <c r="AH84" i="15"/>
  <c r="BL84" i="2"/>
  <c r="AI84" i="15"/>
  <c r="BN84" i="2"/>
  <c r="AJ84" i="15"/>
  <c r="BP84" i="2"/>
  <c r="AK84" i="15"/>
  <c r="BR84" i="2"/>
  <c r="AL84" i="15"/>
  <c r="BT84" i="2"/>
  <c r="AM84" i="15"/>
  <c r="BV84" i="2"/>
  <c r="AN84" i="15"/>
  <c r="BX84" i="2"/>
  <c r="AO84" i="15"/>
  <c r="BZ84" i="2"/>
  <c r="AP84" i="15"/>
  <c r="CB84" i="2"/>
  <c r="AQ84" i="15"/>
  <c r="CD84" i="2"/>
  <c r="AR84" i="15"/>
  <c r="CF84" i="2"/>
  <c r="AS84" i="15"/>
  <c r="CH84" i="2"/>
  <c r="AT84" i="15"/>
  <c r="CJ84" i="2"/>
  <c r="AU84" i="15"/>
  <c r="CL84" i="2"/>
  <c r="AV84" i="15"/>
  <c r="CN84" i="2"/>
  <c r="AW84" i="15"/>
  <c r="CP84" i="2"/>
  <c r="AX84" i="15"/>
  <c r="CR84" i="2"/>
  <c r="AY84" i="15"/>
  <c r="CT84" i="2"/>
  <c r="AZ84" i="15"/>
  <c r="CV84" i="2"/>
  <c r="BA84" i="15"/>
  <c r="CX84" i="2"/>
  <c r="BB84" i="15"/>
  <c r="CZ84" i="2"/>
  <c r="BC84" i="15"/>
  <c r="DB84" i="2"/>
  <c r="BD84" i="15"/>
  <c r="DD84" i="2"/>
  <c r="BE84" i="15"/>
  <c r="DF84" i="2"/>
  <c r="BF84" i="15"/>
  <c r="DH84" i="2"/>
  <c r="BG84" i="15"/>
  <c r="DJ84" i="2"/>
  <c r="BH84" i="15"/>
  <c r="DL84" i="2"/>
  <c r="BI84" i="15"/>
  <c r="DN84" i="2"/>
  <c r="BJ84" i="15"/>
  <c r="DP84" i="2"/>
  <c r="BK84" i="15"/>
  <c r="DR84" i="2"/>
  <c r="BL84" i="15"/>
  <c r="DT84" i="2"/>
  <c r="BM84" i="15"/>
  <c r="DV84" i="2"/>
  <c r="BN84" i="15"/>
  <c r="DX84" i="2"/>
  <c r="BO84" i="15"/>
  <c r="DZ84" i="2"/>
  <c r="BP84" i="15"/>
  <c r="EB84" i="2"/>
  <c r="BQ84" i="15"/>
  <c r="ED84" i="2"/>
  <c r="BR84" i="15"/>
  <c r="BS84" i="15"/>
  <c r="BT84" i="15"/>
  <c r="BU84" i="15"/>
  <c r="J84" i="2"/>
  <c r="H84" i="15"/>
  <c r="G84" i="15"/>
  <c r="L85" i="2"/>
  <c r="I85" i="15"/>
  <c r="N85" i="2"/>
  <c r="J85" i="15"/>
  <c r="P85" i="2"/>
  <c r="K85" i="15"/>
  <c r="R85" i="2"/>
  <c r="L85" i="15"/>
  <c r="T85" i="2"/>
  <c r="M85" i="15"/>
  <c r="V85" i="2"/>
  <c r="N85" i="15"/>
  <c r="X85" i="2"/>
  <c r="O85" i="15"/>
  <c r="Z85" i="2"/>
  <c r="P85" i="15"/>
  <c r="AB85" i="2"/>
  <c r="Q85" i="15"/>
  <c r="AD85" i="2"/>
  <c r="R85" i="15"/>
  <c r="AF85" i="2"/>
  <c r="S85" i="15"/>
  <c r="AH85" i="2"/>
  <c r="T85" i="15"/>
  <c r="AJ85" i="2"/>
  <c r="U85" i="15"/>
  <c r="AL85" i="2"/>
  <c r="V85" i="15"/>
  <c r="AN85" i="2"/>
  <c r="W85" i="15"/>
  <c r="AP85" i="2"/>
  <c r="X85" i="15"/>
  <c r="AR85" i="2"/>
  <c r="Y85" i="15"/>
  <c r="AT85" i="2"/>
  <c r="Z85" i="15"/>
  <c r="AV85" i="2"/>
  <c r="AA85" i="15"/>
  <c r="AX85" i="2"/>
  <c r="AB85" i="15"/>
  <c r="AZ85" i="2"/>
  <c r="AC85" i="15"/>
  <c r="BB85" i="2"/>
  <c r="AD85" i="15"/>
  <c r="BD85" i="2"/>
  <c r="AE85" i="15"/>
  <c r="BF85" i="2"/>
  <c r="AF85" i="15"/>
  <c r="BH85" i="2"/>
  <c r="AG85" i="15"/>
  <c r="BJ85" i="2"/>
  <c r="AH85" i="15"/>
  <c r="BL85" i="2"/>
  <c r="AI85" i="15"/>
  <c r="BN85" i="2"/>
  <c r="AJ85" i="15"/>
  <c r="BP85" i="2"/>
  <c r="AK85" i="15"/>
  <c r="BR85" i="2"/>
  <c r="AL85" i="15"/>
  <c r="BT85" i="2"/>
  <c r="AM85" i="15"/>
  <c r="BV85" i="2"/>
  <c r="AN85" i="15"/>
  <c r="BX85" i="2"/>
  <c r="AO85" i="15"/>
  <c r="BZ85" i="2"/>
  <c r="AP85" i="15"/>
  <c r="CB85" i="2"/>
  <c r="AQ85" i="15"/>
  <c r="CD85" i="2"/>
  <c r="AR85" i="15"/>
  <c r="CF85" i="2"/>
  <c r="AS85" i="15"/>
  <c r="CH85" i="2"/>
  <c r="AT85" i="15"/>
  <c r="CJ85" i="2"/>
  <c r="AU85" i="15"/>
  <c r="CL85" i="2"/>
  <c r="AV85" i="15"/>
  <c r="CN85" i="2"/>
  <c r="AW85" i="15"/>
  <c r="CP85" i="2"/>
  <c r="AX85" i="15"/>
  <c r="CR85" i="2"/>
  <c r="AY85" i="15"/>
  <c r="CT85" i="2"/>
  <c r="AZ85" i="15"/>
  <c r="CV85" i="2"/>
  <c r="BA85" i="15"/>
  <c r="CX85" i="2"/>
  <c r="BB85" i="15"/>
  <c r="CZ85" i="2"/>
  <c r="BC85" i="15"/>
  <c r="DB85" i="2"/>
  <c r="BD85" i="15"/>
  <c r="DD85" i="2"/>
  <c r="BE85" i="15"/>
  <c r="DF85" i="2"/>
  <c r="BF85" i="15"/>
  <c r="DH85" i="2"/>
  <c r="BG85" i="15"/>
  <c r="DJ85" i="2"/>
  <c r="BH85" i="15"/>
  <c r="DL85" i="2"/>
  <c r="BI85" i="15"/>
  <c r="DN85" i="2"/>
  <c r="BJ85" i="15"/>
  <c r="DP85" i="2"/>
  <c r="BK85" i="15"/>
  <c r="DR85" i="2"/>
  <c r="BL85" i="15"/>
  <c r="DT85" i="2"/>
  <c r="BM85" i="15"/>
  <c r="DV85" i="2"/>
  <c r="BN85" i="15"/>
  <c r="DX85" i="2"/>
  <c r="BO85" i="15"/>
  <c r="DZ85" i="2"/>
  <c r="BP85" i="15"/>
  <c r="EB85" i="2"/>
  <c r="BQ85" i="15"/>
  <c r="ED85" i="2"/>
  <c r="BR85" i="15"/>
  <c r="BS85" i="15"/>
  <c r="BT85" i="15"/>
  <c r="BU85" i="15"/>
  <c r="J85" i="2"/>
  <c r="H85" i="15"/>
  <c r="G85" i="15"/>
  <c r="L86" i="2"/>
  <c r="I86" i="15"/>
  <c r="N86" i="2"/>
  <c r="J86" i="15"/>
  <c r="P86" i="2"/>
  <c r="K86" i="15"/>
  <c r="R86" i="2"/>
  <c r="L86" i="15"/>
  <c r="T86" i="2"/>
  <c r="M86" i="15"/>
  <c r="V86" i="2"/>
  <c r="N86" i="15"/>
  <c r="X86" i="2"/>
  <c r="O86" i="15"/>
  <c r="Z86" i="2"/>
  <c r="P86" i="15"/>
  <c r="AB86" i="2"/>
  <c r="Q86" i="15"/>
  <c r="AD86" i="2"/>
  <c r="R86" i="15"/>
  <c r="AF86" i="2"/>
  <c r="S86" i="15"/>
  <c r="AH86" i="2"/>
  <c r="T86" i="15"/>
  <c r="AJ86" i="2"/>
  <c r="U86" i="15"/>
  <c r="AL86" i="2"/>
  <c r="V86" i="15"/>
  <c r="AN86" i="2"/>
  <c r="W86" i="15"/>
  <c r="AP86" i="2"/>
  <c r="X86" i="15"/>
  <c r="AR86" i="2"/>
  <c r="Y86" i="15"/>
  <c r="AT86" i="2"/>
  <c r="Z86" i="15"/>
  <c r="AV86" i="2"/>
  <c r="AA86" i="15"/>
  <c r="AX86" i="2"/>
  <c r="AB86" i="15"/>
  <c r="AZ86" i="2"/>
  <c r="AC86" i="15"/>
  <c r="BB86" i="2"/>
  <c r="AD86" i="15"/>
  <c r="BD86" i="2"/>
  <c r="AE86" i="15"/>
  <c r="BF86" i="2"/>
  <c r="AF86" i="15"/>
  <c r="BH86" i="2"/>
  <c r="AG86" i="15"/>
  <c r="BJ86" i="2"/>
  <c r="AH86" i="15"/>
  <c r="BL86" i="2"/>
  <c r="AI86" i="15"/>
  <c r="BN86" i="2"/>
  <c r="AJ86" i="15"/>
  <c r="BP86" i="2"/>
  <c r="AK86" i="15"/>
  <c r="BR86" i="2"/>
  <c r="AL86" i="15"/>
  <c r="BT86" i="2"/>
  <c r="AM86" i="15"/>
  <c r="BV86" i="2"/>
  <c r="AN86" i="15"/>
  <c r="BX86" i="2"/>
  <c r="AO86" i="15"/>
  <c r="BZ86" i="2"/>
  <c r="AP86" i="15"/>
  <c r="CB86" i="2"/>
  <c r="AQ86" i="15"/>
  <c r="CD86" i="2"/>
  <c r="AR86" i="15"/>
  <c r="CF86" i="2"/>
  <c r="AS86" i="15"/>
  <c r="CH86" i="2"/>
  <c r="AT86" i="15"/>
  <c r="CJ86" i="2"/>
  <c r="AU86" i="15"/>
  <c r="CL86" i="2"/>
  <c r="AV86" i="15"/>
  <c r="CN86" i="2"/>
  <c r="AW86" i="15"/>
  <c r="CP86" i="2"/>
  <c r="AX86" i="15"/>
  <c r="CR86" i="2"/>
  <c r="AY86" i="15"/>
  <c r="CT86" i="2"/>
  <c r="AZ86" i="15"/>
  <c r="CV86" i="2"/>
  <c r="BA86" i="15"/>
  <c r="CX86" i="2"/>
  <c r="BB86" i="15"/>
  <c r="CZ86" i="2"/>
  <c r="BC86" i="15"/>
  <c r="DB86" i="2"/>
  <c r="BD86" i="15"/>
  <c r="DD86" i="2"/>
  <c r="BE86" i="15"/>
  <c r="DF86" i="2"/>
  <c r="BF86" i="15"/>
  <c r="DH86" i="2"/>
  <c r="BG86" i="15"/>
  <c r="DJ86" i="2"/>
  <c r="BH86" i="15"/>
  <c r="DL86" i="2"/>
  <c r="BI86" i="15"/>
  <c r="DN86" i="2"/>
  <c r="BJ86" i="15"/>
  <c r="DP86" i="2"/>
  <c r="BK86" i="15"/>
  <c r="DR86" i="2"/>
  <c r="BL86" i="15"/>
  <c r="DT86" i="2"/>
  <c r="BM86" i="15"/>
  <c r="DV86" i="2"/>
  <c r="BN86" i="15"/>
  <c r="DX86" i="2"/>
  <c r="BO86" i="15"/>
  <c r="DZ86" i="2"/>
  <c r="BP86" i="15"/>
  <c r="EB86" i="2"/>
  <c r="BQ86" i="15"/>
  <c r="ED86" i="2"/>
  <c r="BR86" i="15"/>
  <c r="BS86" i="15"/>
  <c r="BT86" i="15"/>
  <c r="BU86" i="15"/>
  <c r="J86" i="2"/>
  <c r="H86" i="15"/>
  <c r="G86" i="15"/>
  <c r="L87" i="2"/>
  <c r="I87" i="15"/>
  <c r="N87" i="2"/>
  <c r="J87" i="15"/>
  <c r="P87" i="2"/>
  <c r="K87" i="15"/>
  <c r="R87" i="2"/>
  <c r="L87" i="15"/>
  <c r="T87" i="2"/>
  <c r="M87" i="15"/>
  <c r="V87" i="2"/>
  <c r="N87" i="15"/>
  <c r="X87" i="2"/>
  <c r="O87" i="15"/>
  <c r="Z87" i="2"/>
  <c r="P87" i="15"/>
  <c r="AB87" i="2"/>
  <c r="Q87" i="15"/>
  <c r="AD87" i="2"/>
  <c r="R87" i="15"/>
  <c r="AF87" i="2"/>
  <c r="S87" i="15"/>
  <c r="AH87" i="2"/>
  <c r="T87" i="15"/>
  <c r="AJ87" i="2"/>
  <c r="U87" i="15"/>
  <c r="AL87" i="2"/>
  <c r="V87" i="15"/>
  <c r="AN87" i="2"/>
  <c r="W87" i="15"/>
  <c r="AP87" i="2"/>
  <c r="X87" i="15"/>
  <c r="AR87" i="2"/>
  <c r="Y87" i="15"/>
  <c r="AT87" i="2"/>
  <c r="Z87" i="15"/>
  <c r="AV87" i="2"/>
  <c r="AA87" i="15"/>
  <c r="AX87" i="2"/>
  <c r="AB87" i="15"/>
  <c r="AZ87" i="2"/>
  <c r="AC87" i="15"/>
  <c r="BB87" i="2"/>
  <c r="AD87" i="15"/>
  <c r="BD87" i="2"/>
  <c r="AE87" i="15"/>
  <c r="BF87" i="2"/>
  <c r="AF87" i="15"/>
  <c r="BH87" i="2"/>
  <c r="AG87" i="15"/>
  <c r="BJ87" i="2"/>
  <c r="AH87" i="15"/>
  <c r="BL87" i="2"/>
  <c r="AI87" i="15"/>
  <c r="BN87" i="2"/>
  <c r="AJ87" i="15"/>
  <c r="BP87" i="2"/>
  <c r="AK87" i="15"/>
  <c r="BR87" i="2"/>
  <c r="AL87" i="15"/>
  <c r="BT87" i="2"/>
  <c r="AM87" i="15"/>
  <c r="BV87" i="2"/>
  <c r="AN87" i="15"/>
  <c r="BX87" i="2"/>
  <c r="AO87" i="15"/>
  <c r="BZ87" i="2"/>
  <c r="AP87" i="15"/>
  <c r="CB87" i="2"/>
  <c r="AQ87" i="15"/>
  <c r="CD87" i="2"/>
  <c r="AR87" i="15"/>
  <c r="CF87" i="2"/>
  <c r="AS87" i="15"/>
  <c r="CH87" i="2"/>
  <c r="AT87" i="15"/>
  <c r="CJ87" i="2"/>
  <c r="AU87" i="15"/>
  <c r="CL87" i="2"/>
  <c r="AV87" i="15"/>
  <c r="CN87" i="2"/>
  <c r="AW87" i="15"/>
  <c r="CP87" i="2"/>
  <c r="AX87" i="15"/>
  <c r="CR87" i="2"/>
  <c r="AY87" i="15"/>
  <c r="CT87" i="2"/>
  <c r="AZ87" i="15"/>
  <c r="CV87" i="2"/>
  <c r="BA87" i="15"/>
  <c r="CX87" i="2"/>
  <c r="BB87" i="15"/>
  <c r="CZ87" i="2"/>
  <c r="BC87" i="15"/>
  <c r="DB87" i="2"/>
  <c r="BD87" i="15"/>
  <c r="DD87" i="2"/>
  <c r="BE87" i="15"/>
  <c r="DF87" i="2"/>
  <c r="BF87" i="15"/>
  <c r="DH87" i="2"/>
  <c r="BG87" i="15"/>
  <c r="DJ87" i="2"/>
  <c r="BH87" i="15"/>
  <c r="DL87" i="2"/>
  <c r="BI87" i="15"/>
  <c r="DN87" i="2"/>
  <c r="BJ87" i="15"/>
  <c r="DP87" i="2"/>
  <c r="BK87" i="15"/>
  <c r="DR87" i="2"/>
  <c r="BL87" i="15"/>
  <c r="DT87" i="2"/>
  <c r="BM87" i="15"/>
  <c r="DV87" i="2"/>
  <c r="BN87" i="15"/>
  <c r="DX87" i="2"/>
  <c r="BO87" i="15"/>
  <c r="DZ87" i="2"/>
  <c r="BP87" i="15"/>
  <c r="EB87" i="2"/>
  <c r="BQ87" i="15"/>
  <c r="ED87" i="2"/>
  <c r="BR87" i="15"/>
  <c r="BS87" i="15"/>
  <c r="BT87" i="15"/>
  <c r="BU87" i="15"/>
  <c r="J87" i="2"/>
  <c r="H87" i="15"/>
  <c r="G87" i="15"/>
  <c r="L88" i="2"/>
  <c r="I88" i="15"/>
  <c r="N88" i="2"/>
  <c r="J88" i="15"/>
  <c r="P88" i="2"/>
  <c r="K88" i="15"/>
  <c r="R88" i="2"/>
  <c r="L88" i="15"/>
  <c r="T88" i="2"/>
  <c r="M88" i="15"/>
  <c r="V88" i="2"/>
  <c r="N88" i="15"/>
  <c r="X88" i="2"/>
  <c r="O88" i="15"/>
  <c r="Z88" i="2"/>
  <c r="P88" i="15"/>
  <c r="AB88" i="2"/>
  <c r="Q88" i="15"/>
  <c r="AD88" i="2"/>
  <c r="R88" i="15"/>
  <c r="AF88" i="2"/>
  <c r="S88" i="15"/>
  <c r="AH88" i="2"/>
  <c r="T88" i="15"/>
  <c r="AJ88" i="2"/>
  <c r="U88" i="15"/>
  <c r="AL88" i="2"/>
  <c r="V88" i="15"/>
  <c r="AN88" i="2"/>
  <c r="W88" i="15"/>
  <c r="AP88" i="2"/>
  <c r="X88" i="15"/>
  <c r="AR88" i="2"/>
  <c r="Y88" i="15"/>
  <c r="AT88" i="2"/>
  <c r="Z88" i="15"/>
  <c r="AV88" i="2"/>
  <c r="AA88" i="15"/>
  <c r="AX88" i="2"/>
  <c r="AB88" i="15"/>
  <c r="AZ88" i="2"/>
  <c r="AC88" i="15"/>
  <c r="BB88" i="2"/>
  <c r="AD88" i="15"/>
  <c r="BD88" i="2"/>
  <c r="AE88" i="15"/>
  <c r="BF88" i="2"/>
  <c r="AF88" i="15"/>
  <c r="BH88" i="2"/>
  <c r="AG88" i="15"/>
  <c r="BJ88" i="2"/>
  <c r="AH88" i="15"/>
  <c r="BL88" i="2"/>
  <c r="AI88" i="15"/>
  <c r="BN88" i="2"/>
  <c r="AJ88" i="15"/>
  <c r="BP88" i="2"/>
  <c r="AK88" i="15"/>
  <c r="BR88" i="2"/>
  <c r="AL88" i="15"/>
  <c r="BT88" i="2"/>
  <c r="AM88" i="15"/>
  <c r="BV88" i="2"/>
  <c r="AN88" i="15"/>
  <c r="BX88" i="2"/>
  <c r="AO88" i="15"/>
  <c r="BZ88" i="2"/>
  <c r="AP88" i="15"/>
  <c r="CB88" i="2"/>
  <c r="AQ88" i="15"/>
  <c r="CD88" i="2"/>
  <c r="AR88" i="15"/>
  <c r="CF88" i="2"/>
  <c r="AS88" i="15"/>
  <c r="CH88" i="2"/>
  <c r="AT88" i="15"/>
  <c r="CJ88" i="2"/>
  <c r="AU88" i="15"/>
  <c r="CL88" i="2"/>
  <c r="AV88" i="15"/>
  <c r="CN88" i="2"/>
  <c r="AW88" i="15"/>
  <c r="CP88" i="2"/>
  <c r="AX88" i="15"/>
  <c r="CR88" i="2"/>
  <c r="AY88" i="15"/>
  <c r="CT88" i="2"/>
  <c r="AZ88" i="15"/>
  <c r="CV88" i="2"/>
  <c r="BA88" i="15"/>
  <c r="CX88" i="2"/>
  <c r="BB88" i="15"/>
  <c r="CZ88" i="2"/>
  <c r="BC88" i="15"/>
  <c r="DB88" i="2"/>
  <c r="BD88" i="15"/>
  <c r="DD88" i="2"/>
  <c r="BE88" i="15"/>
  <c r="DF88" i="2"/>
  <c r="BF88" i="15"/>
  <c r="DH88" i="2"/>
  <c r="BG88" i="15"/>
  <c r="DJ88" i="2"/>
  <c r="BH88" i="15"/>
  <c r="DL88" i="2"/>
  <c r="BI88" i="15"/>
  <c r="DN88" i="2"/>
  <c r="BJ88" i="15"/>
  <c r="DP88" i="2"/>
  <c r="BK88" i="15"/>
  <c r="DR88" i="2"/>
  <c r="BL88" i="15"/>
  <c r="DT88" i="2"/>
  <c r="BM88" i="15"/>
  <c r="DV88" i="2"/>
  <c r="BN88" i="15"/>
  <c r="DX88" i="2"/>
  <c r="BO88" i="15"/>
  <c r="DZ88" i="2"/>
  <c r="BP88" i="15"/>
  <c r="EB88" i="2"/>
  <c r="BQ88" i="15"/>
  <c r="ED88" i="2"/>
  <c r="BR88" i="15"/>
  <c r="BS88" i="15"/>
  <c r="BT88" i="15"/>
  <c r="BU88" i="15"/>
  <c r="J88" i="2"/>
  <c r="H88" i="15"/>
  <c r="G88" i="15"/>
  <c r="L89" i="2"/>
  <c r="I89" i="15"/>
  <c r="N89" i="2"/>
  <c r="J89" i="15"/>
  <c r="P89" i="2"/>
  <c r="K89" i="15"/>
  <c r="R89" i="2"/>
  <c r="L89" i="15"/>
  <c r="T89" i="2"/>
  <c r="M89" i="15"/>
  <c r="V89" i="2"/>
  <c r="N89" i="15"/>
  <c r="X89" i="2"/>
  <c r="O89" i="15"/>
  <c r="Z89" i="2"/>
  <c r="P89" i="15"/>
  <c r="AB89" i="2"/>
  <c r="Q89" i="15"/>
  <c r="AD89" i="2"/>
  <c r="R89" i="15"/>
  <c r="AF89" i="2"/>
  <c r="S89" i="15"/>
  <c r="AH89" i="2"/>
  <c r="T89" i="15"/>
  <c r="AJ89" i="2"/>
  <c r="U89" i="15"/>
  <c r="AL89" i="2"/>
  <c r="V89" i="15"/>
  <c r="AN89" i="2"/>
  <c r="W89" i="15"/>
  <c r="AP89" i="2"/>
  <c r="X89" i="15"/>
  <c r="AR89" i="2"/>
  <c r="Y89" i="15"/>
  <c r="AT89" i="2"/>
  <c r="Z89" i="15"/>
  <c r="AV89" i="2"/>
  <c r="AA89" i="15"/>
  <c r="AX89" i="2"/>
  <c r="AB89" i="15"/>
  <c r="AZ89" i="2"/>
  <c r="AC89" i="15"/>
  <c r="BB89" i="2"/>
  <c r="AD89" i="15"/>
  <c r="BD89" i="2"/>
  <c r="AE89" i="15"/>
  <c r="BF89" i="2"/>
  <c r="AF89" i="15"/>
  <c r="BH89" i="2"/>
  <c r="AG89" i="15"/>
  <c r="BJ89" i="2"/>
  <c r="AH89" i="15"/>
  <c r="BL89" i="2"/>
  <c r="AI89" i="15"/>
  <c r="BN89" i="2"/>
  <c r="AJ89" i="15"/>
  <c r="BP89" i="2"/>
  <c r="AK89" i="15"/>
  <c r="BR89" i="2"/>
  <c r="AL89" i="15"/>
  <c r="BT89" i="2"/>
  <c r="AM89" i="15"/>
  <c r="BV89" i="2"/>
  <c r="AN89" i="15"/>
  <c r="BX89" i="2"/>
  <c r="AO89" i="15"/>
  <c r="BZ89" i="2"/>
  <c r="AP89" i="15"/>
  <c r="CB89" i="2"/>
  <c r="AQ89" i="15"/>
  <c r="CD89" i="2"/>
  <c r="AR89" i="15"/>
  <c r="CF89" i="2"/>
  <c r="AS89" i="15"/>
  <c r="CH89" i="2"/>
  <c r="AT89" i="15"/>
  <c r="CJ89" i="2"/>
  <c r="AU89" i="15"/>
  <c r="CL89" i="2"/>
  <c r="AV89" i="15"/>
  <c r="CN89" i="2"/>
  <c r="AW89" i="15"/>
  <c r="CP89" i="2"/>
  <c r="AX89" i="15"/>
  <c r="CR89" i="2"/>
  <c r="AY89" i="15"/>
  <c r="CT89" i="2"/>
  <c r="AZ89" i="15"/>
  <c r="CV89" i="2"/>
  <c r="BA89" i="15"/>
  <c r="CX89" i="2"/>
  <c r="BB89" i="15"/>
  <c r="CZ89" i="2"/>
  <c r="BC89" i="15"/>
  <c r="DB89" i="2"/>
  <c r="BD89" i="15"/>
  <c r="DD89" i="2"/>
  <c r="BE89" i="15"/>
  <c r="DF89" i="2"/>
  <c r="BF89" i="15"/>
  <c r="DH89" i="2"/>
  <c r="BG89" i="15"/>
  <c r="DJ89" i="2"/>
  <c r="BH89" i="15"/>
  <c r="DL89" i="2"/>
  <c r="BI89" i="15"/>
  <c r="DN89" i="2"/>
  <c r="BJ89" i="15"/>
  <c r="DP89" i="2"/>
  <c r="BK89" i="15"/>
  <c r="DR89" i="2"/>
  <c r="BL89" i="15"/>
  <c r="DT89" i="2"/>
  <c r="BM89" i="15"/>
  <c r="DV89" i="2"/>
  <c r="BN89" i="15"/>
  <c r="DX89" i="2"/>
  <c r="BO89" i="15"/>
  <c r="DZ89" i="2"/>
  <c r="BP89" i="15"/>
  <c r="EB89" i="2"/>
  <c r="BQ89" i="15"/>
  <c r="ED89" i="2"/>
  <c r="BR89" i="15"/>
  <c r="BS89" i="15"/>
  <c r="BT89" i="15"/>
  <c r="BU89" i="15"/>
  <c r="J89" i="2"/>
  <c r="H89" i="15"/>
  <c r="G89" i="15"/>
  <c r="L90" i="2"/>
  <c r="I90" i="15"/>
  <c r="N90" i="2"/>
  <c r="J90" i="15"/>
  <c r="P90" i="2"/>
  <c r="K90" i="15"/>
  <c r="R90" i="2"/>
  <c r="L90" i="15"/>
  <c r="T90" i="2"/>
  <c r="M90" i="15"/>
  <c r="V90" i="2"/>
  <c r="N90" i="15"/>
  <c r="X90" i="2"/>
  <c r="O90" i="15"/>
  <c r="Z90" i="2"/>
  <c r="P90" i="15"/>
  <c r="AB90" i="2"/>
  <c r="Q90" i="15"/>
  <c r="AD90" i="2"/>
  <c r="R90" i="15"/>
  <c r="AF90" i="2"/>
  <c r="S90" i="15"/>
  <c r="AH90" i="2"/>
  <c r="T90" i="15"/>
  <c r="AJ90" i="2"/>
  <c r="U90" i="15"/>
  <c r="AL90" i="2"/>
  <c r="V90" i="15"/>
  <c r="AN90" i="2"/>
  <c r="W90" i="15"/>
  <c r="AP90" i="2"/>
  <c r="X90" i="15"/>
  <c r="AR90" i="2"/>
  <c r="Y90" i="15"/>
  <c r="AT90" i="2"/>
  <c r="Z90" i="15"/>
  <c r="AV90" i="2"/>
  <c r="AA90" i="15"/>
  <c r="AX90" i="2"/>
  <c r="AB90" i="15"/>
  <c r="AZ90" i="2"/>
  <c r="AC90" i="15"/>
  <c r="BB90" i="2"/>
  <c r="AD90" i="15"/>
  <c r="BD90" i="2"/>
  <c r="AE90" i="15"/>
  <c r="BF90" i="2"/>
  <c r="AF90" i="15"/>
  <c r="BH90" i="2"/>
  <c r="AG90" i="15"/>
  <c r="BJ90" i="2"/>
  <c r="AH90" i="15"/>
  <c r="BL90" i="2"/>
  <c r="AI90" i="15"/>
  <c r="BN90" i="2"/>
  <c r="AJ90" i="15"/>
  <c r="BP90" i="2"/>
  <c r="AK90" i="15"/>
  <c r="BR90" i="2"/>
  <c r="AL90" i="15"/>
  <c r="BT90" i="2"/>
  <c r="AM90" i="15"/>
  <c r="BV90" i="2"/>
  <c r="AN90" i="15"/>
  <c r="BX90" i="2"/>
  <c r="AO90" i="15"/>
  <c r="BZ90" i="2"/>
  <c r="AP90" i="15"/>
  <c r="CB90" i="2"/>
  <c r="AQ90" i="15"/>
  <c r="CD90" i="2"/>
  <c r="AR90" i="15"/>
  <c r="CF90" i="2"/>
  <c r="AS90" i="15"/>
  <c r="CH90" i="2"/>
  <c r="AT90" i="15"/>
  <c r="CJ90" i="2"/>
  <c r="AU90" i="15"/>
  <c r="CL90" i="2"/>
  <c r="AV90" i="15"/>
  <c r="CN90" i="2"/>
  <c r="AW90" i="15"/>
  <c r="CP90" i="2"/>
  <c r="AX90" i="15"/>
  <c r="CR90" i="2"/>
  <c r="AY90" i="15"/>
  <c r="CT90" i="2"/>
  <c r="AZ90" i="15"/>
  <c r="CV90" i="2"/>
  <c r="BA90" i="15"/>
  <c r="CX90" i="2"/>
  <c r="BB90" i="15"/>
  <c r="CZ90" i="2"/>
  <c r="BC90" i="15"/>
  <c r="DB90" i="2"/>
  <c r="BD90" i="15"/>
  <c r="DD90" i="2"/>
  <c r="BE90" i="15"/>
  <c r="DF90" i="2"/>
  <c r="BF90" i="15"/>
  <c r="DH90" i="2"/>
  <c r="BG90" i="15"/>
  <c r="DJ90" i="2"/>
  <c r="BH90" i="15"/>
  <c r="DL90" i="2"/>
  <c r="BI90" i="15"/>
  <c r="DN90" i="2"/>
  <c r="BJ90" i="15"/>
  <c r="DP90" i="2"/>
  <c r="BK90" i="15"/>
  <c r="DR90" i="2"/>
  <c r="BL90" i="15"/>
  <c r="DT90" i="2"/>
  <c r="BM90" i="15"/>
  <c r="DV90" i="2"/>
  <c r="BN90" i="15"/>
  <c r="DX90" i="2"/>
  <c r="BO90" i="15"/>
  <c r="DZ90" i="2"/>
  <c r="BP90" i="15"/>
  <c r="EB90" i="2"/>
  <c r="BQ90" i="15"/>
  <c r="ED90" i="2"/>
  <c r="BR90" i="15"/>
  <c r="BS90" i="15"/>
  <c r="BT90" i="15"/>
  <c r="BU90" i="15"/>
  <c r="J90" i="2"/>
  <c r="H90" i="15"/>
  <c r="G90" i="15"/>
  <c r="L91" i="2"/>
  <c r="I91" i="15"/>
  <c r="N91" i="2"/>
  <c r="J91" i="15"/>
  <c r="P91" i="2"/>
  <c r="K91" i="15"/>
  <c r="R91" i="2"/>
  <c r="L91" i="15"/>
  <c r="T91" i="2"/>
  <c r="M91" i="15"/>
  <c r="V91" i="2"/>
  <c r="N91" i="15"/>
  <c r="X91" i="2"/>
  <c r="O91" i="15"/>
  <c r="Z91" i="2"/>
  <c r="P91" i="15"/>
  <c r="AB91" i="2"/>
  <c r="Q91" i="15"/>
  <c r="AD91" i="2"/>
  <c r="R91" i="15"/>
  <c r="AF91" i="2"/>
  <c r="S91" i="15"/>
  <c r="AH91" i="2"/>
  <c r="T91" i="15"/>
  <c r="AJ91" i="2"/>
  <c r="U91" i="15"/>
  <c r="AL91" i="2"/>
  <c r="V91" i="15"/>
  <c r="AN91" i="2"/>
  <c r="W91" i="15"/>
  <c r="AP91" i="2"/>
  <c r="X91" i="15"/>
  <c r="AR91" i="2"/>
  <c r="Y91" i="15"/>
  <c r="AT91" i="2"/>
  <c r="Z91" i="15"/>
  <c r="AV91" i="2"/>
  <c r="AA91" i="15"/>
  <c r="AX91" i="2"/>
  <c r="AB91" i="15"/>
  <c r="AZ91" i="2"/>
  <c r="AC91" i="15"/>
  <c r="BB91" i="2"/>
  <c r="AD91" i="15"/>
  <c r="BD91" i="2"/>
  <c r="AE91" i="15"/>
  <c r="BF91" i="2"/>
  <c r="AF91" i="15"/>
  <c r="BH91" i="2"/>
  <c r="AG91" i="15"/>
  <c r="BJ91" i="2"/>
  <c r="AH91" i="15"/>
  <c r="BL91" i="2"/>
  <c r="AI91" i="15"/>
  <c r="BN91" i="2"/>
  <c r="AJ91" i="15"/>
  <c r="BP91" i="2"/>
  <c r="AK91" i="15"/>
  <c r="BR91" i="2"/>
  <c r="AL91" i="15"/>
  <c r="BT91" i="2"/>
  <c r="AM91" i="15"/>
  <c r="BV91" i="2"/>
  <c r="AN91" i="15"/>
  <c r="BX91" i="2"/>
  <c r="AO91" i="15"/>
  <c r="BZ91" i="2"/>
  <c r="AP91" i="15"/>
  <c r="CB91" i="2"/>
  <c r="AQ91" i="15"/>
  <c r="CD91" i="2"/>
  <c r="AR91" i="15"/>
  <c r="CF91" i="2"/>
  <c r="AS91" i="15"/>
  <c r="CH91" i="2"/>
  <c r="AT91" i="15"/>
  <c r="CJ91" i="2"/>
  <c r="AU91" i="15"/>
  <c r="CL91" i="2"/>
  <c r="AV91" i="15"/>
  <c r="CN91" i="2"/>
  <c r="AW91" i="15"/>
  <c r="CP91" i="2"/>
  <c r="AX91" i="15"/>
  <c r="CR91" i="2"/>
  <c r="AY91" i="15"/>
  <c r="CT91" i="2"/>
  <c r="AZ91" i="15"/>
  <c r="CV91" i="2"/>
  <c r="BA91" i="15"/>
  <c r="CX91" i="2"/>
  <c r="BB91" i="15"/>
  <c r="CZ91" i="2"/>
  <c r="BC91" i="15"/>
  <c r="DB91" i="2"/>
  <c r="BD91" i="15"/>
  <c r="DD91" i="2"/>
  <c r="BE91" i="15"/>
  <c r="DF91" i="2"/>
  <c r="BF91" i="15"/>
  <c r="DH91" i="2"/>
  <c r="BG91" i="15"/>
  <c r="DJ91" i="2"/>
  <c r="BH91" i="15"/>
  <c r="DL91" i="2"/>
  <c r="BI91" i="15"/>
  <c r="DN91" i="2"/>
  <c r="BJ91" i="15"/>
  <c r="DP91" i="2"/>
  <c r="BK91" i="15"/>
  <c r="DR91" i="2"/>
  <c r="BL91" i="15"/>
  <c r="DT91" i="2"/>
  <c r="BM91" i="15"/>
  <c r="DV91" i="2"/>
  <c r="BN91" i="15"/>
  <c r="DX91" i="2"/>
  <c r="BO91" i="15"/>
  <c r="DZ91" i="2"/>
  <c r="BP91" i="15"/>
  <c r="EB91" i="2"/>
  <c r="BQ91" i="15"/>
  <c r="ED91" i="2"/>
  <c r="BR91" i="15"/>
  <c r="BS91" i="15"/>
  <c r="BT91" i="15"/>
  <c r="BU91" i="15"/>
  <c r="J91" i="2"/>
  <c r="H91" i="15"/>
  <c r="G91" i="15"/>
  <c r="L92" i="2"/>
  <c r="I92" i="15"/>
  <c r="N92" i="2"/>
  <c r="J92" i="15"/>
  <c r="P92" i="2"/>
  <c r="K92" i="15"/>
  <c r="R92" i="2"/>
  <c r="L92" i="15"/>
  <c r="T92" i="2"/>
  <c r="M92" i="15"/>
  <c r="V92" i="2"/>
  <c r="N92" i="15"/>
  <c r="X92" i="2"/>
  <c r="O92" i="15"/>
  <c r="Z92" i="2"/>
  <c r="P92" i="15"/>
  <c r="AB92" i="2"/>
  <c r="Q92" i="15"/>
  <c r="AD92" i="2"/>
  <c r="R92" i="15"/>
  <c r="AF92" i="2"/>
  <c r="S92" i="15"/>
  <c r="AH92" i="2"/>
  <c r="T92" i="15"/>
  <c r="AJ92" i="2"/>
  <c r="U92" i="15"/>
  <c r="AL92" i="2"/>
  <c r="V92" i="15"/>
  <c r="AN92" i="2"/>
  <c r="W92" i="15"/>
  <c r="AP92" i="2"/>
  <c r="X92" i="15"/>
  <c r="AR92" i="2"/>
  <c r="Y92" i="15"/>
  <c r="AT92" i="2"/>
  <c r="Z92" i="15"/>
  <c r="AV92" i="2"/>
  <c r="AA92" i="15"/>
  <c r="AX92" i="2"/>
  <c r="AB92" i="15"/>
  <c r="AZ92" i="2"/>
  <c r="AC92" i="15"/>
  <c r="BB92" i="2"/>
  <c r="AD92" i="15"/>
  <c r="BD92" i="2"/>
  <c r="AE92" i="15"/>
  <c r="BF92" i="2"/>
  <c r="AF92" i="15"/>
  <c r="BH92" i="2"/>
  <c r="AG92" i="15"/>
  <c r="BJ92" i="2"/>
  <c r="AH92" i="15"/>
  <c r="BL92" i="2"/>
  <c r="AI92" i="15"/>
  <c r="BN92" i="2"/>
  <c r="AJ92" i="15"/>
  <c r="BP92" i="2"/>
  <c r="AK92" i="15"/>
  <c r="BR92" i="2"/>
  <c r="AL92" i="15"/>
  <c r="BT92" i="2"/>
  <c r="AM92" i="15"/>
  <c r="BV92" i="2"/>
  <c r="AN92" i="15"/>
  <c r="BX92" i="2"/>
  <c r="AO92" i="15"/>
  <c r="BZ92" i="2"/>
  <c r="AP92" i="15"/>
  <c r="CB92" i="2"/>
  <c r="AQ92" i="15"/>
  <c r="CD92" i="2"/>
  <c r="AR92" i="15"/>
  <c r="CF92" i="2"/>
  <c r="AS92" i="15"/>
  <c r="CH92" i="2"/>
  <c r="AT92" i="15"/>
  <c r="CJ92" i="2"/>
  <c r="AU92" i="15"/>
  <c r="CL92" i="2"/>
  <c r="AV92" i="15"/>
  <c r="CN92" i="2"/>
  <c r="AW92" i="15"/>
  <c r="CP92" i="2"/>
  <c r="AX92" i="15"/>
  <c r="CR92" i="2"/>
  <c r="AY92" i="15"/>
  <c r="CT92" i="2"/>
  <c r="AZ92" i="15"/>
  <c r="CV92" i="2"/>
  <c r="BA92" i="15"/>
  <c r="CX92" i="2"/>
  <c r="BB92" i="15"/>
  <c r="CZ92" i="2"/>
  <c r="BC92" i="15"/>
  <c r="DB92" i="2"/>
  <c r="BD92" i="15"/>
  <c r="DD92" i="2"/>
  <c r="BE92" i="15"/>
  <c r="DF92" i="2"/>
  <c r="BF92" i="15"/>
  <c r="DH92" i="2"/>
  <c r="BG92" i="15"/>
  <c r="DJ92" i="2"/>
  <c r="BH92" i="15"/>
  <c r="DL92" i="2"/>
  <c r="BI92" i="15"/>
  <c r="DN92" i="2"/>
  <c r="BJ92" i="15"/>
  <c r="DP92" i="2"/>
  <c r="BK92" i="15"/>
  <c r="DR92" i="2"/>
  <c r="BL92" i="15"/>
  <c r="DT92" i="2"/>
  <c r="BM92" i="15"/>
  <c r="DV92" i="2"/>
  <c r="BN92" i="15"/>
  <c r="DX92" i="2"/>
  <c r="BO92" i="15"/>
  <c r="DZ92" i="2"/>
  <c r="BP92" i="15"/>
  <c r="EB92" i="2"/>
  <c r="BQ92" i="15"/>
  <c r="ED92" i="2"/>
  <c r="BR92" i="15"/>
  <c r="BS92" i="15"/>
  <c r="BT92" i="15"/>
  <c r="BU92" i="15"/>
  <c r="J92" i="2"/>
  <c r="H92" i="15"/>
  <c r="G92" i="15"/>
  <c r="L93" i="2"/>
  <c r="I93" i="15"/>
  <c r="N93" i="2"/>
  <c r="J93" i="15"/>
  <c r="P93" i="2"/>
  <c r="K93" i="15"/>
  <c r="R93" i="2"/>
  <c r="L93" i="15"/>
  <c r="T93" i="2"/>
  <c r="M93" i="15"/>
  <c r="V93" i="2"/>
  <c r="N93" i="15"/>
  <c r="X93" i="2"/>
  <c r="O93" i="15"/>
  <c r="Z93" i="2"/>
  <c r="P93" i="15"/>
  <c r="AB93" i="2"/>
  <c r="Q93" i="15"/>
  <c r="AD93" i="2"/>
  <c r="R93" i="15"/>
  <c r="AF93" i="2"/>
  <c r="S93" i="15"/>
  <c r="AH93" i="2"/>
  <c r="T93" i="15"/>
  <c r="AJ93" i="2"/>
  <c r="U93" i="15"/>
  <c r="AL93" i="2"/>
  <c r="V93" i="15"/>
  <c r="AN93" i="2"/>
  <c r="W93" i="15"/>
  <c r="AP93" i="2"/>
  <c r="X93" i="15"/>
  <c r="AR93" i="2"/>
  <c r="Y93" i="15"/>
  <c r="AT93" i="2"/>
  <c r="Z93" i="15"/>
  <c r="AV93" i="2"/>
  <c r="AA93" i="15"/>
  <c r="AX93" i="2"/>
  <c r="AB93" i="15"/>
  <c r="AZ93" i="2"/>
  <c r="AC93" i="15"/>
  <c r="BB93" i="2"/>
  <c r="AD93" i="15"/>
  <c r="BD93" i="2"/>
  <c r="AE93" i="15"/>
  <c r="BF93" i="2"/>
  <c r="AF93" i="15"/>
  <c r="BH93" i="2"/>
  <c r="AG93" i="15"/>
  <c r="BJ93" i="2"/>
  <c r="AH93" i="15"/>
  <c r="BL93" i="2"/>
  <c r="AI93" i="15"/>
  <c r="BN93" i="2"/>
  <c r="AJ93" i="15"/>
  <c r="BP93" i="2"/>
  <c r="AK93" i="15"/>
  <c r="BR93" i="2"/>
  <c r="AL93" i="15"/>
  <c r="BT93" i="2"/>
  <c r="AM93" i="15"/>
  <c r="BV93" i="2"/>
  <c r="AN93" i="15"/>
  <c r="BX93" i="2"/>
  <c r="AO93" i="15"/>
  <c r="BZ93" i="2"/>
  <c r="AP93" i="15"/>
  <c r="CB93" i="2"/>
  <c r="AQ93" i="15"/>
  <c r="CD93" i="2"/>
  <c r="AR93" i="15"/>
  <c r="CF93" i="2"/>
  <c r="AS93" i="15"/>
  <c r="CH93" i="2"/>
  <c r="AT93" i="15"/>
  <c r="CJ93" i="2"/>
  <c r="AU93" i="15"/>
  <c r="CL93" i="2"/>
  <c r="AV93" i="15"/>
  <c r="CN93" i="2"/>
  <c r="AW93" i="15"/>
  <c r="CP93" i="2"/>
  <c r="AX93" i="15"/>
  <c r="CR93" i="2"/>
  <c r="AY93" i="15"/>
  <c r="CT93" i="2"/>
  <c r="AZ93" i="15"/>
  <c r="CV93" i="2"/>
  <c r="BA93" i="15"/>
  <c r="CX93" i="2"/>
  <c r="BB93" i="15"/>
  <c r="CZ93" i="2"/>
  <c r="BC93" i="15"/>
  <c r="DB93" i="2"/>
  <c r="BD93" i="15"/>
  <c r="DD93" i="2"/>
  <c r="BE93" i="15"/>
  <c r="DF93" i="2"/>
  <c r="BF93" i="15"/>
  <c r="DH93" i="2"/>
  <c r="BG93" i="15"/>
  <c r="DJ93" i="2"/>
  <c r="BH93" i="15"/>
  <c r="DL93" i="2"/>
  <c r="BI93" i="15"/>
  <c r="DN93" i="2"/>
  <c r="BJ93" i="15"/>
  <c r="DP93" i="2"/>
  <c r="BK93" i="15"/>
  <c r="DR93" i="2"/>
  <c r="BL93" i="15"/>
  <c r="DT93" i="2"/>
  <c r="BM93" i="15"/>
  <c r="DV93" i="2"/>
  <c r="BN93" i="15"/>
  <c r="DX93" i="2"/>
  <c r="BO93" i="15"/>
  <c r="DZ93" i="2"/>
  <c r="BP93" i="15"/>
  <c r="EB93" i="2"/>
  <c r="BQ93" i="15"/>
  <c r="ED93" i="2"/>
  <c r="BR93" i="15"/>
  <c r="BS93" i="15"/>
  <c r="BT93" i="15"/>
  <c r="BU93" i="15"/>
  <c r="J93" i="2"/>
  <c r="H93" i="15"/>
  <c r="G93" i="15"/>
  <c r="L94" i="2"/>
  <c r="I94" i="15"/>
  <c r="N94" i="2"/>
  <c r="J94" i="15"/>
  <c r="P94" i="2"/>
  <c r="K94" i="15"/>
  <c r="R94" i="2"/>
  <c r="L94" i="15"/>
  <c r="T94" i="2"/>
  <c r="M94" i="15"/>
  <c r="V94" i="2"/>
  <c r="N94" i="15"/>
  <c r="X94" i="2"/>
  <c r="O94" i="15"/>
  <c r="Z94" i="2"/>
  <c r="P94" i="15"/>
  <c r="AB94" i="2"/>
  <c r="Q94" i="15"/>
  <c r="AD94" i="2"/>
  <c r="R94" i="15"/>
  <c r="AF94" i="2"/>
  <c r="S94" i="15"/>
  <c r="AH94" i="2"/>
  <c r="T94" i="15"/>
  <c r="AJ94" i="2"/>
  <c r="U94" i="15"/>
  <c r="AL94" i="2"/>
  <c r="V94" i="15"/>
  <c r="AN94" i="2"/>
  <c r="W94" i="15"/>
  <c r="AP94" i="2"/>
  <c r="X94" i="15"/>
  <c r="AR94" i="2"/>
  <c r="Y94" i="15"/>
  <c r="AT94" i="2"/>
  <c r="Z94" i="15"/>
  <c r="AV94" i="2"/>
  <c r="AA94" i="15"/>
  <c r="AX94" i="2"/>
  <c r="AB94" i="15"/>
  <c r="AZ94" i="2"/>
  <c r="AC94" i="15"/>
  <c r="BB94" i="2"/>
  <c r="AD94" i="15"/>
  <c r="BD94" i="2"/>
  <c r="AE94" i="15"/>
  <c r="BF94" i="2"/>
  <c r="AF94" i="15"/>
  <c r="BH94" i="2"/>
  <c r="AG94" i="15"/>
  <c r="BJ94" i="2"/>
  <c r="AH94" i="15"/>
  <c r="BL94" i="2"/>
  <c r="AI94" i="15"/>
  <c r="BN94" i="2"/>
  <c r="AJ94" i="15"/>
  <c r="BP94" i="2"/>
  <c r="AK94" i="15"/>
  <c r="BR94" i="2"/>
  <c r="AL94" i="15"/>
  <c r="BT94" i="2"/>
  <c r="AM94" i="15"/>
  <c r="BV94" i="2"/>
  <c r="AN94" i="15"/>
  <c r="BX94" i="2"/>
  <c r="AO94" i="15"/>
  <c r="BZ94" i="2"/>
  <c r="AP94" i="15"/>
  <c r="CB94" i="2"/>
  <c r="AQ94" i="15"/>
  <c r="CD94" i="2"/>
  <c r="AR94" i="15"/>
  <c r="CF94" i="2"/>
  <c r="AS94" i="15"/>
  <c r="CH94" i="2"/>
  <c r="AT94" i="15"/>
  <c r="CJ94" i="2"/>
  <c r="AU94" i="15"/>
  <c r="CL94" i="2"/>
  <c r="AV94" i="15"/>
  <c r="CN94" i="2"/>
  <c r="AW94" i="15"/>
  <c r="CP94" i="2"/>
  <c r="AX94" i="15"/>
  <c r="CR94" i="2"/>
  <c r="AY94" i="15"/>
  <c r="CT94" i="2"/>
  <c r="AZ94" i="15"/>
  <c r="CV94" i="2"/>
  <c r="BA94" i="15"/>
  <c r="CX94" i="2"/>
  <c r="BB94" i="15"/>
  <c r="CZ94" i="2"/>
  <c r="BC94" i="15"/>
  <c r="DB94" i="2"/>
  <c r="BD94" i="15"/>
  <c r="DD94" i="2"/>
  <c r="BE94" i="15"/>
  <c r="DF94" i="2"/>
  <c r="BF94" i="15"/>
  <c r="DH94" i="2"/>
  <c r="BG94" i="15"/>
  <c r="DJ94" i="2"/>
  <c r="BH94" i="15"/>
  <c r="DL94" i="2"/>
  <c r="BI94" i="15"/>
  <c r="DN94" i="2"/>
  <c r="BJ94" i="15"/>
  <c r="DP94" i="2"/>
  <c r="BK94" i="15"/>
  <c r="DR94" i="2"/>
  <c r="BL94" i="15"/>
  <c r="DT94" i="2"/>
  <c r="BM94" i="15"/>
  <c r="DV94" i="2"/>
  <c r="BN94" i="15"/>
  <c r="DX94" i="2"/>
  <c r="BO94" i="15"/>
  <c r="DZ94" i="2"/>
  <c r="BP94" i="15"/>
  <c r="EB94" i="2"/>
  <c r="BQ94" i="15"/>
  <c r="ED94" i="2"/>
  <c r="BR94" i="15"/>
  <c r="BS94" i="15"/>
  <c r="BT94" i="15"/>
  <c r="BU94" i="15"/>
  <c r="J94" i="2"/>
  <c r="H94" i="15"/>
  <c r="G94" i="15"/>
  <c r="L95" i="2"/>
  <c r="I95" i="15"/>
  <c r="N95" i="2"/>
  <c r="J95" i="15"/>
  <c r="P95" i="2"/>
  <c r="K95" i="15"/>
  <c r="R95" i="2"/>
  <c r="L95" i="15"/>
  <c r="T95" i="2"/>
  <c r="M95" i="15"/>
  <c r="V95" i="2"/>
  <c r="N95" i="15"/>
  <c r="X95" i="2"/>
  <c r="O95" i="15"/>
  <c r="Z95" i="2"/>
  <c r="P95" i="15"/>
  <c r="AB95" i="2"/>
  <c r="Q95" i="15"/>
  <c r="AD95" i="2"/>
  <c r="R95" i="15"/>
  <c r="AF95" i="2"/>
  <c r="S95" i="15"/>
  <c r="AH95" i="2"/>
  <c r="T95" i="15"/>
  <c r="AJ95" i="2"/>
  <c r="U95" i="15"/>
  <c r="AL95" i="2"/>
  <c r="V95" i="15"/>
  <c r="AN95" i="2"/>
  <c r="W95" i="15"/>
  <c r="AP95" i="2"/>
  <c r="X95" i="15"/>
  <c r="AR95" i="2"/>
  <c r="Y95" i="15"/>
  <c r="AT95" i="2"/>
  <c r="Z95" i="15"/>
  <c r="AV95" i="2"/>
  <c r="AA95" i="15"/>
  <c r="AX95" i="2"/>
  <c r="AB95" i="15"/>
  <c r="AZ95" i="2"/>
  <c r="AC95" i="15"/>
  <c r="BB95" i="2"/>
  <c r="AD95" i="15"/>
  <c r="BD95" i="2"/>
  <c r="AE95" i="15"/>
  <c r="BF95" i="2"/>
  <c r="AF95" i="15"/>
  <c r="BH95" i="2"/>
  <c r="AG95" i="15"/>
  <c r="BJ95" i="2"/>
  <c r="AH95" i="15"/>
  <c r="BL95" i="2"/>
  <c r="AI95" i="15"/>
  <c r="BN95" i="2"/>
  <c r="AJ95" i="15"/>
  <c r="BP95" i="2"/>
  <c r="AK95" i="15"/>
  <c r="BR95" i="2"/>
  <c r="AL95" i="15"/>
  <c r="BT95" i="2"/>
  <c r="AM95" i="15"/>
  <c r="BV95" i="2"/>
  <c r="AN95" i="15"/>
  <c r="BX95" i="2"/>
  <c r="AO95" i="15"/>
  <c r="BZ95" i="2"/>
  <c r="AP95" i="15"/>
  <c r="CB95" i="2"/>
  <c r="AQ95" i="15"/>
  <c r="CD95" i="2"/>
  <c r="AR95" i="15"/>
  <c r="CF95" i="2"/>
  <c r="AS95" i="15"/>
  <c r="CH95" i="2"/>
  <c r="AT95" i="15"/>
  <c r="CJ95" i="2"/>
  <c r="AU95" i="15"/>
  <c r="CL95" i="2"/>
  <c r="AV95" i="15"/>
  <c r="CN95" i="2"/>
  <c r="AW95" i="15"/>
  <c r="CP95" i="2"/>
  <c r="AX95" i="15"/>
  <c r="CR95" i="2"/>
  <c r="AY95" i="15"/>
  <c r="CT95" i="2"/>
  <c r="AZ95" i="15"/>
  <c r="CV95" i="2"/>
  <c r="BA95" i="15"/>
  <c r="CX95" i="2"/>
  <c r="BB95" i="15"/>
  <c r="CZ95" i="2"/>
  <c r="BC95" i="15"/>
  <c r="DB95" i="2"/>
  <c r="BD95" i="15"/>
  <c r="DD95" i="2"/>
  <c r="BE95" i="15"/>
  <c r="DF95" i="2"/>
  <c r="BF95" i="15"/>
  <c r="DH95" i="2"/>
  <c r="BG95" i="15"/>
  <c r="DJ95" i="2"/>
  <c r="BH95" i="15"/>
  <c r="DL95" i="2"/>
  <c r="BI95" i="15"/>
  <c r="DN95" i="2"/>
  <c r="BJ95" i="15"/>
  <c r="DP95" i="2"/>
  <c r="BK95" i="15"/>
  <c r="DR95" i="2"/>
  <c r="BL95" i="15"/>
  <c r="DT95" i="2"/>
  <c r="BM95" i="15"/>
  <c r="DV95" i="2"/>
  <c r="BN95" i="15"/>
  <c r="DX95" i="2"/>
  <c r="BO95" i="15"/>
  <c r="DZ95" i="2"/>
  <c r="BP95" i="15"/>
  <c r="EB95" i="2"/>
  <c r="BQ95" i="15"/>
  <c r="ED95" i="2"/>
  <c r="BR95" i="15"/>
  <c r="BS95" i="15"/>
  <c r="BT95" i="15"/>
  <c r="BU95" i="15"/>
  <c r="J95" i="2"/>
  <c r="H95" i="15"/>
  <c r="G95" i="15"/>
  <c r="L96" i="2"/>
  <c r="I96" i="15"/>
  <c r="N96" i="2"/>
  <c r="J96" i="15"/>
  <c r="P96" i="2"/>
  <c r="K96" i="15"/>
  <c r="R96" i="2"/>
  <c r="L96" i="15"/>
  <c r="T96" i="2"/>
  <c r="M96" i="15"/>
  <c r="V96" i="2"/>
  <c r="N96" i="15"/>
  <c r="X96" i="2"/>
  <c r="O96" i="15"/>
  <c r="Z96" i="2"/>
  <c r="P96" i="15"/>
  <c r="AB96" i="2"/>
  <c r="Q96" i="15"/>
  <c r="AD96" i="2"/>
  <c r="R96" i="15"/>
  <c r="AF96" i="2"/>
  <c r="S96" i="15"/>
  <c r="AH96" i="2"/>
  <c r="T96" i="15"/>
  <c r="AJ96" i="2"/>
  <c r="U96" i="15"/>
  <c r="AL96" i="2"/>
  <c r="V96" i="15"/>
  <c r="AN96" i="2"/>
  <c r="W96" i="15"/>
  <c r="AP96" i="2"/>
  <c r="X96" i="15"/>
  <c r="AR96" i="2"/>
  <c r="Y96" i="15"/>
  <c r="AT96" i="2"/>
  <c r="Z96" i="15"/>
  <c r="AV96" i="2"/>
  <c r="AA96" i="15"/>
  <c r="AX96" i="2"/>
  <c r="AB96" i="15"/>
  <c r="AZ96" i="2"/>
  <c r="AC96" i="15"/>
  <c r="BB96" i="2"/>
  <c r="AD96" i="15"/>
  <c r="BD96" i="2"/>
  <c r="AE96" i="15"/>
  <c r="BF96" i="2"/>
  <c r="AF96" i="15"/>
  <c r="BH96" i="2"/>
  <c r="AG96" i="15"/>
  <c r="BJ96" i="2"/>
  <c r="AH96" i="15"/>
  <c r="BL96" i="2"/>
  <c r="AI96" i="15"/>
  <c r="BN96" i="2"/>
  <c r="AJ96" i="15"/>
  <c r="BP96" i="2"/>
  <c r="AK96" i="15"/>
  <c r="BR96" i="2"/>
  <c r="AL96" i="15"/>
  <c r="BT96" i="2"/>
  <c r="AM96" i="15"/>
  <c r="BV96" i="2"/>
  <c r="AN96" i="15"/>
  <c r="BX96" i="2"/>
  <c r="AO96" i="15"/>
  <c r="BZ96" i="2"/>
  <c r="AP96" i="15"/>
  <c r="CB96" i="2"/>
  <c r="AQ96" i="15"/>
  <c r="CD96" i="2"/>
  <c r="AR96" i="15"/>
  <c r="CF96" i="2"/>
  <c r="AS96" i="15"/>
  <c r="CH96" i="2"/>
  <c r="AT96" i="15"/>
  <c r="CJ96" i="2"/>
  <c r="AU96" i="15"/>
  <c r="CL96" i="2"/>
  <c r="AV96" i="15"/>
  <c r="CN96" i="2"/>
  <c r="AW96" i="15"/>
  <c r="CP96" i="2"/>
  <c r="AX96" i="15"/>
  <c r="CR96" i="2"/>
  <c r="AY96" i="15"/>
  <c r="CT96" i="2"/>
  <c r="AZ96" i="15"/>
  <c r="CV96" i="2"/>
  <c r="BA96" i="15"/>
  <c r="CX96" i="2"/>
  <c r="BB96" i="15"/>
  <c r="CZ96" i="2"/>
  <c r="BC96" i="15"/>
  <c r="DB96" i="2"/>
  <c r="BD96" i="15"/>
  <c r="DD96" i="2"/>
  <c r="BE96" i="15"/>
  <c r="DF96" i="2"/>
  <c r="BF96" i="15"/>
  <c r="DH96" i="2"/>
  <c r="BG96" i="15"/>
  <c r="DJ96" i="2"/>
  <c r="BH96" i="15"/>
  <c r="DL96" i="2"/>
  <c r="BI96" i="15"/>
  <c r="DN96" i="2"/>
  <c r="BJ96" i="15"/>
  <c r="DP96" i="2"/>
  <c r="BK96" i="15"/>
  <c r="DR96" i="2"/>
  <c r="BL96" i="15"/>
  <c r="DT96" i="2"/>
  <c r="BM96" i="15"/>
  <c r="DV96" i="2"/>
  <c r="BN96" i="15"/>
  <c r="DX96" i="2"/>
  <c r="BO96" i="15"/>
  <c r="DZ96" i="2"/>
  <c r="BP96" i="15"/>
  <c r="EB96" i="2"/>
  <c r="BQ96" i="15"/>
  <c r="ED96" i="2"/>
  <c r="BR96" i="15"/>
  <c r="BS96" i="15"/>
  <c r="BT96" i="15"/>
  <c r="BU96" i="15"/>
  <c r="J96" i="2"/>
  <c r="H96" i="15"/>
  <c r="G96" i="15"/>
  <c r="L97" i="2"/>
  <c r="I97" i="15"/>
  <c r="N97" i="2"/>
  <c r="J97" i="15"/>
  <c r="P97" i="2"/>
  <c r="K97" i="15"/>
  <c r="R97" i="2"/>
  <c r="L97" i="15"/>
  <c r="T97" i="2"/>
  <c r="M97" i="15"/>
  <c r="V97" i="2"/>
  <c r="N97" i="15"/>
  <c r="X97" i="2"/>
  <c r="O97" i="15"/>
  <c r="Z97" i="2"/>
  <c r="P97" i="15"/>
  <c r="AB97" i="2"/>
  <c r="Q97" i="15"/>
  <c r="AD97" i="2"/>
  <c r="R97" i="15"/>
  <c r="AF97" i="2"/>
  <c r="S97" i="15"/>
  <c r="AH97" i="2"/>
  <c r="T97" i="15"/>
  <c r="AJ97" i="2"/>
  <c r="U97" i="15"/>
  <c r="AL97" i="2"/>
  <c r="V97" i="15"/>
  <c r="AN97" i="2"/>
  <c r="W97" i="15"/>
  <c r="AP97" i="2"/>
  <c r="X97" i="15"/>
  <c r="AR97" i="2"/>
  <c r="Y97" i="15"/>
  <c r="AT97" i="2"/>
  <c r="Z97" i="15"/>
  <c r="AV97" i="2"/>
  <c r="AA97" i="15"/>
  <c r="AX97" i="2"/>
  <c r="AB97" i="15"/>
  <c r="AZ97" i="2"/>
  <c r="AC97" i="15"/>
  <c r="BB97" i="2"/>
  <c r="AD97" i="15"/>
  <c r="BD97" i="2"/>
  <c r="AE97" i="15"/>
  <c r="BF97" i="2"/>
  <c r="AF97" i="15"/>
  <c r="BH97" i="2"/>
  <c r="AG97" i="15"/>
  <c r="BJ97" i="2"/>
  <c r="AH97" i="15"/>
  <c r="BL97" i="2"/>
  <c r="AI97" i="15"/>
  <c r="BN97" i="2"/>
  <c r="AJ97" i="15"/>
  <c r="BP97" i="2"/>
  <c r="AK97" i="15"/>
  <c r="BR97" i="2"/>
  <c r="AL97" i="15"/>
  <c r="BT97" i="2"/>
  <c r="AM97" i="15"/>
  <c r="BV97" i="2"/>
  <c r="AN97" i="15"/>
  <c r="BX97" i="2"/>
  <c r="AO97" i="15"/>
  <c r="BZ97" i="2"/>
  <c r="AP97" i="15"/>
  <c r="CB97" i="2"/>
  <c r="AQ97" i="15"/>
  <c r="CD97" i="2"/>
  <c r="AR97" i="15"/>
  <c r="CF97" i="2"/>
  <c r="AS97" i="15"/>
  <c r="CH97" i="2"/>
  <c r="AT97" i="15"/>
  <c r="CJ97" i="2"/>
  <c r="AU97" i="15"/>
  <c r="CL97" i="2"/>
  <c r="AV97" i="15"/>
  <c r="CN97" i="2"/>
  <c r="AW97" i="15"/>
  <c r="CP97" i="2"/>
  <c r="AX97" i="15"/>
  <c r="CR97" i="2"/>
  <c r="AY97" i="15"/>
  <c r="CT97" i="2"/>
  <c r="AZ97" i="15"/>
  <c r="CV97" i="2"/>
  <c r="BA97" i="15"/>
  <c r="CX97" i="2"/>
  <c r="BB97" i="15"/>
  <c r="CZ97" i="2"/>
  <c r="BC97" i="15"/>
  <c r="DB97" i="2"/>
  <c r="BD97" i="15"/>
  <c r="DD97" i="2"/>
  <c r="BE97" i="15"/>
  <c r="DF97" i="2"/>
  <c r="BF97" i="15"/>
  <c r="DH97" i="2"/>
  <c r="BG97" i="15"/>
  <c r="DJ97" i="2"/>
  <c r="BH97" i="15"/>
  <c r="DL97" i="2"/>
  <c r="BI97" i="15"/>
  <c r="DN97" i="2"/>
  <c r="BJ97" i="15"/>
  <c r="DP97" i="2"/>
  <c r="BK97" i="15"/>
  <c r="DR97" i="2"/>
  <c r="BL97" i="15"/>
  <c r="DT97" i="2"/>
  <c r="BM97" i="15"/>
  <c r="DV97" i="2"/>
  <c r="BN97" i="15"/>
  <c r="DX97" i="2"/>
  <c r="BO97" i="15"/>
  <c r="DZ97" i="2"/>
  <c r="BP97" i="15"/>
  <c r="EB97" i="2"/>
  <c r="BQ97" i="15"/>
  <c r="ED97" i="2"/>
  <c r="BR97" i="15"/>
  <c r="BS97" i="15"/>
  <c r="BT97" i="15"/>
  <c r="BU97" i="15"/>
  <c r="J97" i="2"/>
  <c r="H97" i="15"/>
  <c r="G97" i="15"/>
  <c r="L98" i="2"/>
  <c r="I98" i="15"/>
  <c r="N98" i="2"/>
  <c r="J98" i="15"/>
  <c r="P98" i="2"/>
  <c r="K98" i="15"/>
  <c r="R98" i="2"/>
  <c r="L98" i="15"/>
  <c r="T98" i="2"/>
  <c r="M98" i="15"/>
  <c r="V98" i="2"/>
  <c r="N98" i="15"/>
  <c r="X98" i="2"/>
  <c r="O98" i="15"/>
  <c r="Z98" i="2"/>
  <c r="P98" i="15"/>
  <c r="AB98" i="2"/>
  <c r="Q98" i="15"/>
  <c r="AD98" i="2"/>
  <c r="R98" i="15"/>
  <c r="AF98" i="2"/>
  <c r="S98" i="15"/>
  <c r="AH98" i="2"/>
  <c r="T98" i="15"/>
  <c r="AJ98" i="2"/>
  <c r="U98" i="15"/>
  <c r="AL98" i="2"/>
  <c r="V98" i="15"/>
  <c r="AN98" i="2"/>
  <c r="W98" i="15"/>
  <c r="AP98" i="2"/>
  <c r="X98" i="15"/>
  <c r="AR98" i="2"/>
  <c r="Y98" i="15"/>
  <c r="AT98" i="2"/>
  <c r="Z98" i="15"/>
  <c r="AV98" i="2"/>
  <c r="AA98" i="15"/>
  <c r="AX98" i="2"/>
  <c r="AB98" i="15"/>
  <c r="AZ98" i="2"/>
  <c r="AC98" i="15"/>
  <c r="BB98" i="2"/>
  <c r="AD98" i="15"/>
  <c r="BD98" i="2"/>
  <c r="AE98" i="15"/>
  <c r="BF98" i="2"/>
  <c r="AF98" i="15"/>
  <c r="BH98" i="2"/>
  <c r="AG98" i="15"/>
  <c r="BJ98" i="2"/>
  <c r="AH98" i="15"/>
  <c r="BL98" i="2"/>
  <c r="AI98" i="15"/>
  <c r="BN98" i="2"/>
  <c r="AJ98" i="15"/>
  <c r="BP98" i="2"/>
  <c r="AK98" i="15"/>
  <c r="BR98" i="2"/>
  <c r="AL98" i="15"/>
  <c r="BT98" i="2"/>
  <c r="AM98" i="15"/>
  <c r="BV98" i="2"/>
  <c r="AN98" i="15"/>
  <c r="BX98" i="2"/>
  <c r="AO98" i="15"/>
  <c r="BZ98" i="2"/>
  <c r="AP98" i="15"/>
  <c r="CB98" i="2"/>
  <c r="AQ98" i="15"/>
  <c r="CD98" i="2"/>
  <c r="AR98" i="15"/>
  <c r="CF98" i="2"/>
  <c r="AS98" i="15"/>
  <c r="CH98" i="2"/>
  <c r="AT98" i="15"/>
  <c r="CJ98" i="2"/>
  <c r="AU98" i="15"/>
  <c r="CL98" i="2"/>
  <c r="AV98" i="15"/>
  <c r="CN98" i="2"/>
  <c r="AW98" i="15"/>
  <c r="CP98" i="2"/>
  <c r="AX98" i="15"/>
  <c r="CR98" i="2"/>
  <c r="AY98" i="15"/>
  <c r="CT98" i="2"/>
  <c r="AZ98" i="15"/>
  <c r="CV98" i="2"/>
  <c r="BA98" i="15"/>
  <c r="CX98" i="2"/>
  <c r="BB98" i="15"/>
  <c r="CZ98" i="2"/>
  <c r="BC98" i="15"/>
  <c r="DB98" i="2"/>
  <c r="BD98" i="15"/>
  <c r="DD98" i="2"/>
  <c r="BE98" i="15"/>
  <c r="DF98" i="2"/>
  <c r="BF98" i="15"/>
  <c r="DH98" i="2"/>
  <c r="BG98" i="15"/>
  <c r="DJ98" i="2"/>
  <c r="BH98" i="15"/>
  <c r="DL98" i="2"/>
  <c r="BI98" i="15"/>
  <c r="DN98" i="2"/>
  <c r="BJ98" i="15"/>
  <c r="DP98" i="2"/>
  <c r="BK98" i="15"/>
  <c r="DR98" i="2"/>
  <c r="BL98" i="15"/>
  <c r="DT98" i="2"/>
  <c r="BM98" i="15"/>
  <c r="DV98" i="2"/>
  <c r="BN98" i="15"/>
  <c r="DX98" i="2"/>
  <c r="BO98" i="15"/>
  <c r="DZ98" i="2"/>
  <c r="BP98" i="15"/>
  <c r="EB98" i="2"/>
  <c r="BQ98" i="15"/>
  <c r="ED98" i="2"/>
  <c r="BR98" i="15"/>
  <c r="BS98" i="15"/>
  <c r="BT98" i="15"/>
  <c r="BU98" i="15"/>
  <c r="J98" i="2"/>
  <c r="H98" i="15"/>
  <c r="G98" i="15"/>
  <c r="L99" i="2"/>
  <c r="I99" i="15"/>
  <c r="N99" i="2"/>
  <c r="J99" i="15"/>
  <c r="P99" i="2"/>
  <c r="K99" i="15"/>
  <c r="R99" i="2"/>
  <c r="L99" i="15"/>
  <c r="T99" i="2"/>
  <c r="M99" i="15"/>
  <c r="V99" i="2"/>
  <c r="N99" i="15"/>
  <c r="X99" i="2"/>
  <c r="O99" i="15"/>
  <c r="Z99" i="2"/>
  <c r="P99" i="15"/>
  <c r="AB99" i="2"/>
  <c r="Q99" i="15"/>
  <c r="AD99" i="2"/>
  <c r="R99" i="15"/>
  <c r="AF99" i="2"/>
  <c r="S99" i="15"/>
  <c r="AH99" i="2"/>
  <c r="T99" i="15"/>
  <c r="AJ99" i="2"/>
  <c r="U99" i="15"/>
  <c r="AL99" i="2"/>
  <c r="V99" i="15"/>
  <c r="AN99" i="2"/>
  <c r="W99" i="15"/>
  <c r="AP99" i="2"/>
  <c r="X99" i="15"/>
  <c r="AR99" i="2"/>
  <c r="Y99" i="15"/>
  <c r="AT99" i="2"/>
  <c r="Z99" i="15"/>
  <c r="AV99" i="2"/>
  <c r="AA99" i="15"/>
  <c r="AX99" i="2"/>
  <c r="AB99" i="15"/>
  <c r="AZ99" i="2"/>
  <c r="AC99" i="15"/>
  <c r="BB99" i="2"/>
  <c r="AD99" i="15"/>
  <c r="BD99" i="2"/>
  <c r="AE99" i="15"/>
  <c r="BF99" i="2"/>
  <c r="AF99" i="15"/>
  <c r="BH99" i="2"/>
  <c r="AG99" i="15"/>
  <c r="BJ99" i="2"/>
  <c r="AH99" i="15"/>
  <c r="BL99" i="2"/>
  <c r="AI99" i="15"/>
  <c r="BN99" i="2"/>
  <c r="AJ99" i="15"/>
  <c r="BP99" i="2"/>
  <c r="AK99" i="15"/>
  <c r="BR99" i="2"/>
  <c r="AL99" i="15"/>
  <c r="BT99" i="2"/>
  <c r="AM99" i="15"/>
  <c r="BV99" i="2"/>
  <c r="AN99" i="15"/>
  <c r="BX99" i="2"/>
  <c r="AO99" i="15"/>
  <c r="BZ99" i="2"/>
  <c r="AP99" i="15"/>
  <c r="CB99" i="2"/>
  <c r="AQ99" i="15"/>
  <c r="CD99" i="2"/>
  <c r="AR99" i="15"/>
  <c r="CF99" i="2"/>
  <c r="AS99" i="15"/>
  <c r="CH99" i="2"/>
  <c r="AT99" i="15"/>
  <c r="CJ99" i="2"/>
  <c r="AU99" i="15"/>
  <c r="CL99" i="2"/>
  <c r="AV99" i="15"/>
  <c r="CN99" i="2"/>
  <c r="AW99" i="15"/>
  <c r="CP99" i="2"/>
  <c r="AX99" i="15"/>
  <c r="CR99" i="2"/>
  <c r="AY99" i="15"/>
  <c r="CT99" i="2"/>
  <c r="AZ99" i="15"/>
  <c r="CV99" i="2"/>
  <c r="BA99" i="15"/>
  <c r="CX99" i="2"/>
  <c r="BB99" i="15"/>
  <c r="CZ99" i="2"/>
  <c r="BC99" i="15"/>
  <c r="DB99" i="2"/>
  <c r="BD99" i="15"/>
  <c r="DD99" i="2"/>
  <c r="BE99" i="15"/>
  <c r="DF99" i="2"/>
  <c r="BF99" i="15"/>
  <c r="DH99" i="2"/>
  <c r="BG99" i="15"/>
  <c r="DJ99" i="2"/>
  <c r="BH99" i="15"/>
  <c r="DL99" i="2"/>
  <c r="BI99" i="15"/>
  <c r="DN99" i="2"/>
  <c r="BJ99" i="15"/>
  <c r="DP99" i="2"/>
  <c r="BK99" i="15"/>
  <c r="DR99" i="2"/>
  <c r="BL99" i="15"/>
  <c r="DT99" i="2"/>
  <c r="BM99" i="15"/>
  <c r="DV99" i="2"/>
  <c r="BN99" i="15"/>
  <c r="DX99" i="2"/>
  <c r="BO99" i="15"/>
  <c r="DZ99" i="2"/>
  <c r="BP99" i="15"/>
  <c r="EB99" i="2"/>
  <c r="BQ99" i="15"/>
  <c r="ED99" i="2"/>
  <c r="BR99" i="15"/>
  <c r="BS99" i="15"/>
  <c r="BT99" i="15"/>
  <c r="BU99" i="15"/>
  <c r="J99" i="2"/>
  <c r="H99" i="15"/>
  <c r="G99" i="15"/>
  <c r="L100" i="2"/>
  <c r="I100" i="15"/>
  <c r="N100" i="2"/>
  <c r="J100" i="15"/>
  <c r="P100" i="2"/>
  <c r="K100" i="15"/>
  <c r="R100" i="2"/>
  <c r="L100" i="15"/>
  <c r="T100" i="2"/>
  <c r="M100" i="15"/>
  <c r="V100" i="2"/>
  <c r="N100" i="15"/>
  <c r="X100" i="2"/>
  <c r="O100" i="15"/>
  <c r="Z100" i="2"/>
  <c r="P100" i="15"/>
  <c r="AB100" i="2"/>
  <c r="Q100" i="15"/>
  <c r="AD100" i="2"/>
  <c r="R100" i="15"/>
  <c r="AF100" i="2"/>
  <c r="S100" i="15"/>
  <c r="AH100" i="2"/>
  <c r="T100" i="15"/>
  <c r="AJ100" i="2"/>
  <c r="U100" i="15"/>
  <c r="AL100" i="2"/>
  <c r="V100" i="15"/>
  <c r="AN100" i="2"/>
  <c r="W100" i="15"/>
  <c r="AP100" i="2"/>
  <c r="X100" i="15"/>
  <c r="AR100" i="2"/>
  <c r="Y100" i="15"/>
  <c r="AT100" i="2"/>
  <c r="Z100" i="15"/>
  <c r="AV100" i="2"/>
  <c r="AA100" i="15"/>
  <c r="AX100" i="2"/>
  <c r="AB100" i="15"/>
  <c r="AZ100" i="2"/>
  <c r="AC100" i="15"/>
  <c r="BB100" i="2"/>
  <c r="AD100" i="15"/>
  <c r="BD100" i="2"/>
  <c r="AE100" i="15"/>
  <c r="BF100" i="2"/>
  <c r="AF100" i="15"/>
  <c r="BH100" i="2"/>
  <c r="AG100" i="15"/>
  <c r="BJ100" i="2"/>
  <c r="AH100" i="15"/>
  <c r="BL100" i="2"/>
  <c r="AI100" i="15"/>
  <c r="BN100" i="2"/>
  <c r="AJ100" i="15"/>
  <c r="BP100" i="2"/>
  <c r="AK100" i="15"/>
  <c r="BR100" i="2"/>
  <c r="AL100" i="15"/>
  <c r="BT100" i="2"/>
  <c r="AM100" i="15"/>
  <c r="BV100" i="2"/>
  <c r="AN100" i="15"/>
  <c r="BX100" i="2"/>
  <c r="AO100" i="15"/>
  <c r="BZ100" i="2"/>
  <c r="AP100" i="15"/>
  <c r="CB100" i="2"/>
  <c r="AQ100" i="15"/>
  <c r="CD100" i="2"/>
  <c r="AR100" i="15"/>
  <c r="CF100" i="2"/>
  <c r="AS100" i="15"/>
  <c r="CH100" i="2"/>
  <c r="AT100" i="15"/>
  <c r="CJ100" i="2"/>
  <c r="AU100" i="15"/>
  <c r="CL100" i="2"/>
  <c r="AV100" i="15"/>
  <c r="CN100" i="2"/>
  <c r="AW100" i="15"/>
  <c r="CP100" i="2"/>
  <c r="AX100" i="15"/>
  <c r="CR100" i="2"/>
  <c r="AY100" i="15"/>
  <c r="CT100" i="2"/>
  <c r="AZ100" i="15"/>
  <c r="CV100" i="2"/>
  <c r="BA100" i="15"/>
  <c r="CX100" i="2"/>
  <c r="BB100" i="15"/>
  <c r="CZ100" i="2"/>
  <c r="BC100" i="15"/>
  <c r="DB100" i="2"/>
  <c r="BD100" i="15"/>
  <c r="DD100" i="2"/>
  <c r="BE100" i="15"/>
  <c r="DF100" i="2"/>
  <c r="BF100" i="15"/>
  <c r="DH100" i="2"/>
  <c r="BG100" i="15"/>
  <c r="DJ100" i="2"/>
  <c r="BH100" i="15"/>
  <c r="DL100" i="2"/>
  <c r="BI100" i="15"/>
  <c r="DN100" i="2"/>
  <c r="BJ100" i="15"/>
  <c r="DP100" i="2"/>
  <c r="BK100" i="15"/>
  <c r="DR100" i="2"/>
  <c r="BL100" i="15"/>
  <c r="DT100" i="2"/>
  <c r="BM100" i="15"/>
  <c r="DV100" i="2"/>
  <c r="BN100" i="15"/>
  <c r="DX100" i="2"/>
  <c r="BO100" i="15"/>
  <c r="DZ100" i="2"/>
  <c r="BP100" i="15"/>
  <c r="EB100" i="2"/>
  <c r="BQ100" i="15"/>
  <c r="ED100" i="2"/>
  <c r="BR100" i="15"/>
  <c r="BS100" i="15"/>
  <c r="BT100" i="15"/>
  <c r="BU100" i="15"/>
  <c r="J100" i="2"/>
  <c r="H100" i="15"/>
  <c r="G100" i="15"/>
  <c r="L101" i="2"/>
  <c r="I101" i="15"/>
  <c r="N101" i="2"/>
  <c r="J101" i="15"/>
  <c r="P101" i="2"/>
  <c r="K101" i="15"/>
  <c r="R101" i="2"/>
  <c r="L101" i="15"/>
  <c r="T101" i="2"/>
  <c r="M101" i="15"/>
  <c r="V101" i="2"/>
  <c r="N101" i="15"/>
  <c r="X101" i="2"/>
  <c r="O101" i="15"/>
  <c r="Z101" i="2"/>
  <c r="P101" i="15"/>
  <c r="AB101" i="2"/>
  <c r="Q101" i="15"/>
  <c r="AD101" i="2"/>
  <c r="R101" i="15"/>
  <c r="AF101" i="2"/>
  <c r="S101" i="15"/>
  <c r="AH101" i="2"/>
  <c r="T101" i="15"/>
  <c r="AJ101" i="2"/>
  <c r="U101" i="15"/>
  <c r="AL101" i="2"/>
  <c r="V101" i="15"/>
  <c r="AN101" i="2"/>
  <c r="W101" i="15"/>
  <c r="AP101" i="2"/>
  <c r="X101" i="15"/>
  <c r="AR101" i="2"/>
  <c r="Y101" i="15"/>
  <c r="AT101" i="2"/>
  <c r="Z101" i="15"/>
  <c r="AV101" i="2"/>
  <c r="AA101" i="15"/>
  <c r="AX101" i="2"/>
  <c r="AB101" i="15"/>
  <c r="AZ101" i="2"/>
  <c r="AC101" i="15"/>
  <c r="BB101" i="2"/>
  <c r="AD101" i="15"/>
  <c r="BD101" i="2"/>
  <c r="AE101" i="15"/>
  <c r="BF101" i="2"/>
  <c r="AF101" i="15"/>
  <c r="BH101" i="2"/>
  <c r="AG101" i="15"/>
  <c r="BJ101" i="2"/>
  <c r="AH101" i="15"/>
  <c r="BL101" i="2"/>
  <c r="AI101" i="15"/>
  <c r="BN101" i="2"/>
  <c r="AJ101" i="15"/>
  <c r="BP101" i="2"/>
  <c r="AK101" i="15"/>
  <c r="BR101" i="2"/>
  <c r="AL101" i="15"/>
  <c r="BT101" i="2"/>
  <c r="AM101" i="15"/>
  <c r="BV101" i="2"/>
  <c r="AN101" i="15"/>
  <c r="BX101" i="2"/>
  <c r="AO101" i="15"/>
  <c r="BZ101" i="2"/>
  <c r="AP101" i="15"/>
  <c r="CB101" i="2"/>
  <c r="AQ101" i="15"/>
  <c r="CD101" i="2"/>
  <c r="AR101" i="15"/>
  <c r="CF101" i="2"/>
  <c r="AS101" i="15"/>
  <c r="CH101" i="2"/>
  <c r="AT101" i="15"/>
  <c r="CJ101" i="2"/>
  <c r="AU101" i="15"/>
  <c r="CL101" i="2"/>
  <c r="AV101" i="15"/>
  <c r="CN101" i="2"/>
  <c r="AW101" i="15"/>
  <c r="CP101" i="2"/>
  <c r="AX101" i="15"/>
  <c r="CR101" i="2"/>
  <c r="AY101" i="15"/>
  <c r="CT101" i="2"/>
  <c r="AZ101" i="15"/>
  <c r="CV101" i="2"/>
  <c r="BA101" i="15"/>
  <c r="CX101" i="2"/>
  <c r="BB101" i="15"/>
  <c r="CZ101" i="2"/>
  <c r="BC101" i="15"/>
  <c r="DB101" i="2"/>
  <c r="BD101" i="15"/>
  <c r="DD101" i="2"/>
  <c r="BE101" i="15"/>
  <c r="DF101" i="2"/>
  <c r="BF101" i="15"/>
  <c r="DH101" i="2"/>
  <c r="BG101" i="15"/>
  <c r="DJ101" i="2"/>
  <c r="BH101" i="15"/>
  <c r="DL101" i="2"/>
  <c r="BI101" i="15"/>
  <c r="DN101" i="2"/>
  <c r="BJ101" i="15"/>
  <c r="DP101" i="2"/>
  <c r="BK101" i="15"/>
  <c r="DR101" i="2"/>
  <c r="BL101" i="15"/>
  <c r="DT101" i="2"/>
  <c r="BM101" i="15"/>
  <c r="DV101" i="2"/>
  <c r="BN101" i="15"/>
  <c r="DX101" i="2"/>
  <c r="BO101" i="15"/>
  <c r="DZ101" i="2"/>
  <c r="BP101" i="15"/>
  <c r="EB101" i="2"/>
  <c r="BQ101" i="15"/>
  <c r="ED101" i="2"/>
  <c r="BR101" i="15"/>
  <c r="BS101" i="15"/>
  <c r="BT101" i="15"/>
  <c r="BU101" i="15"/>
  <c r="J101" i="2"/>
  <c r="H101" i="15"/>
  <c r="G101" i="15"/>
  <c r="L102" i="2"/>
  <c r="I102" i="15"/>
  <c r="N102" i="2"/>
  <c r="J102" i="15"/>
  <c r="P102" i="2"/>
  <c r="K102" i="15"/>
  <c r="R102" i="2"/>
  <c r="L102" i="15"/>
  <c r="T102" i="2"/>
  <c r="M102" i="15"/>
  <c r="V102" i="2"/>
  <c r="N102" i="15"/>
  <c r="X102" i="2"/>
  <c r="O102" i="15"/>
  <c r="Z102" i="2"/>
  <c r="P102" i="15"/>
  <c r="AB102" i="2"/>
  <c r="Q102" i="15"/>
  <c r="AD102" i="2"/>
  <c r="R102" i="15"/>
  <c r="AF102" i="2"/>
  <c r="S102" i="15"/>
  <c r="AH102" i="2"/>
  <c r="T102" i="15"/>
  <c r="AJ102" i="2"/>
  <c r="U102" i="15"/>
  <c r="AL102" i="2"/>
  <c r="V102" i="15"/>
  <c r="AN102" i="2"/>
  <c r="W102" i="15"/>
  <c r="AP102" i="2"/>
  <c r="X102" i="15"/>
  <c r="AR102" i="2"/>
  <c r="Y102" i="15"/>
  <c r="AT102" i="2"/>
  <c r="Z102" i="15"/>
  <c r="AV102" i="2"/>
  <c r="AA102" i="15"/>
  <c r="AX102" i="2"/>
  <c r="AB102" i="15"/>
  <c r="AZ102" i="2"/>
  <c r="AC102" i="15"/>
  <c r="BB102" i="2"/>
  <c r="AD102" i="15"/>
  <c r="BD102" i="2"/>
  <c r="AE102" i="15"/>
  <c r="BF102" i="2"/>
  <c r="AF102" i="15"/>
  <c r="BH102" i="2"/>
  <c r="AG102" i="15"/>
  <c r="BJ102" i="2"/>
  <c r="AH102" i="15"/>
  <c r="BL102" i="2"/>
  <c r="AI102" i="15"/>
  <c r="BN102" i="2"/>
  <c r="AJ102" i="15"/>
  <c r="BP102" i="2"/>
  <c r="AK102" i="15"/>
  <c r="BR102" i="2"/>
  <c r="AL102" i="15"/>
  <c r="BT102" i="2"/>
  <c r="AM102" i="15"/>
  <c r="BV102" i="2"/>
  <c r="AN102" i="15"/>
  <c r="BX102" i="2"/>
  <c r="AO102" i="15"/>
  <c r="BZ102" i="2"/>
  <c r="AP102" i="15"/>
  <c r="CB102" i="2"/>
  <c r="AQ102" i="15"/>
  <c r="CD102" i="2"/>
  <c r="AR102" i="15"/>
  <c r="CF102" i="2"/>
  <c r="AS102" i="15"/>
  <c r="CH102" i="2"/>
  <c r="AT102" i="15"/>
  <c r="CJ102" i="2"/>
  <c r="AU102" i="15"/>
  <c r="CL102" i="2"/>
  <c r="AV102" i="15"/>
  <c r="CN102" i="2"/>
  <c r="AW102" i="15"/>
  <c r="CP102" i="2"/>
  <c r="AX102" i="15"/>
  <c r="CR102" i="2"/>
  <c r="AY102" i="15"/>
  <c r="CT102" i="2"/>
  <c r="AZ102" i="15"/>
  <c r="CV102" i="2"/>
  <c r="BA102" i="15"/>
  <c r="CX102" i="2"/>
  <c r="BB102" i="15"/>
  <c r="CZ102" i="2"/>
  <c r="BC102" i="15"/>
  <c r="DB102" i="2"/>
  <c r="BD102" i="15"/>
  <c r="DD102" i="2"/>
  <c r="BE102" i="15"/>
  <c r="DF102" i="2"/>
  <c r="BF102" i="15"/>
  <c r="DH102" i="2"/>
  <c r="BG102" i="15"/>
  <c r="DJ102" i="2"/>
  <c r="BH102" i="15"/>
  <c r="DL102" i="2"/>
  <c r="BI102" i="15"/>
  <c r="DN102" i="2"/>
  <c r="BJ102" i="15"/>
  <c r="DP102" i="2"/>
  <c r="BK102" i="15"/>
  <c r="DR102" i="2"/>
  <c r="BL102" i="15"/>
  <c r="DT102" i="2"/>
  <c r="BM102" i="15"/>
  <c r="DV102" i="2"/>
  <c r="BN102" i="15"/>
  <c r="DX102" i="2"/>
  <c r="BO102" i="15"/>
  <c r="DZ102" i="2"/>
  <c r="BP102" i="15"/>
  <c r="EB102" i="2"/>
  <c r="BQ102" i="15"/>
  <c r="ED102" i="2"/>
  <c r="BR102" i="15"/>
  <c r="BS102" i="15"/>
  <c r="BT102" i="15"/>
  <c r="BU102" i="15"/>
  <c r="J102" i="2"/>
  <c r="H102" i="15"/>
  <c r="G102" i="15"/>
  <c r="L103" i="2"/>
  <c r="I103" i="15"/>
  <c r="N103" i="2"/>
  <c r="J103" i="15"/>
  <c r="P103" i="2"/>
  <c r="K103" i="15"/>
  <c r="R103" i="2"/>
  <c r="L103" i="15"/>
  <c r="T103" i="2"/>
  <c r="M103" i="15"/>
  <c r="V103" i="2"/>
  <c r="N103" i="15"/>
  <c r="X103" i="2"/>
  <c r="O103" i="15"/>
  <c r="Z103" i="2"/>
  <c r="P103" i="15"/>
  <c r="AB103" i="2"/>
  <c r="Q103" i="15"/>
  <c r="AD103" i="2"/>
  <c r="R103" i="15"/>
  <c r="AF103" i="2"/>
  <c r="S103" i="15"/>
  <c r="AH103" i="2"/>
  <c r="T103" i="15"/>
  <c r="AJ103" i="2"/>
  <c r="U103" i="15"/>
  <c r="AL103" i="2"/>
  <c r="V103" i="15"/>
  <c r="AN103" i="2"/>
  <c r="W103" i="15"/>
  <c r="AP103" i="2"/>
  <c r="X103" i="15"/>
  <c r="AR103" i="2"/>
  <c r="Y103" i="15"/>
  <c r="AT103" i="2"/>
  <c r="Z103" i="15"/>
  <c r="AV103" i="2"/>
  <c r="AA103" i="15"/>
  <c r="AX103" i="2"/>
  <c r="AB103" i="15"/>
  <c r="AZ103" i="2"/>
  <c r="AC103" i="15"/>
  <c r="BB103" i="2"/>
  <c r="AD103" i="15"/>
  <c r="BD103" i="2"/>
  <c r="AE103" i="15"/>
  <c r="BF103" i="2"/>
  <c r="AF103" i="15"/>
  <c r="BH103" i="2"/>
  <c r="AG103" i="15"/>
  <c r="BJ103" i="2"/>
  <c r="AH103" i="15"/>
  <c r="BL103" i="2"/>
  <c r="AI103" i="15"/>
  <c r="BN103" i="2"/>
  <c r="AJ103" i="15"/>
  <c r="BP103" i="2"/>
  <c r="AK103" i="15"/>
  <c r="BR103" i="2"/>
  <c r="AL103" i="15"/>
  <c r="BT103" i="2"/>
  <c r="AM103" i="15"/>
  <c r="BV103" i="2"/>
  <c r="AN103" i="15"/>
  <c r="BX103" i="2"/>
  <c r="AO103" i="15"/>
  <c r="BZ103" i="2"/>
  <c r="AP103" i="15"/>
  <c r="CB103" i="2"/>
  <c r="AQ103" i="15"/>
  <c r="CD103" i="2"/>
  <c r="AR103" i="15"/>
  <c r="CF103" i="2"/>
  <c r="AS103" i="15"/>
  <c r="CH103" i="2"/>
  <c r="AT103" i="15"/>
  <c r="CJ103" i="2"/>
  <c r="AU103" i="15"/>
  <c r="CL103" i="2"/>
  <c r="AV103" i="15"/>
  <c r="CN103" i="2"/>
  <c r="AW103" i="15"/>
  <c r="CP103" i="2"/>
  <c r="AX103" i="15"/>
  <c r="CR103" i="2"/>
  <c r="AY103" i="15"/>
  <c r="CT103" i="2"/>
  <c r="AZ103" i="15"/>
  <c r="CV103" i="2"/>
  <c r="BA103" i="15"/>
  <c r="CX103" i="2"/>
  <c r="BB103" i="15"/>
  <c r="CZ103" i="2"/>
  <c r="BC103" i="15"/>
  <c r="DB103" i="2"/>
  <c r="BD103" i="15"/>
  <c r="DD103" i="2"/>
  <c r="BE103" i="15"/>
  <c r="DF103" i="2"/>
  <c r="BF103" i="15"/>
  <c r="DH103" i="2"/>
  <c r="BG103" i="15"/>
  <c r="DJ103" i="2"/>
  <c r="BH103" i="15"/>
  <c r="DL103" i="2"/>
  <c r="BI103" i="15"/>
  <c r="DN103" i="2"/>
  <c r="BJ103" i="15"/>
  <c r="DP103" i="2"/>
  <c r="BK103" i="15"/>
  <c r="DR103" i="2"/>
  <c r="BL103" i="15"/>
  <c r="DT103" i="2"/>
  <c r="BM103" i="15"/>
  <c r="DV103" i="2"/>
  <c r="BN103" i="15"/>
  <c r="DX103" i="2"/>
  <c r="BO103" i="15"/>
  <c r="DZ103" i="2"/>
  <c r="BP103" i="15"/>
  <c r="EB103" i="2"/>
  <c r="BQ103" i="15"/>
  <c r="ED103" i="2"/>
  <c r="BR103" i="15"/>
  <c r="BS103" i="15"/>
  <c r="BT103" i="15"/>
  <c r="BU103" i="15"/>
  <c r="J103" i="2"/>
  <c r="H103" i="15"/>
  <c r="G103" i="15"/>
  <c r="L104" i="2"/>
  <c r="I104" i="15"/>
  <c r="N104" i="2"/>
  <c r="J104" i="15"/>
  <c r="P104" i="2"/>
  <c r="K104" i="15"/>
  <c r="R104" i="2"/>
  <c r="L104" i="15"/>
  <c r="T104" i="2"/>
  <c r="M104" i="15"/>
  <c r="V104" i="2"/>
  <c r="N104" i="15"/>
  <c r="X104" i="2"/>
  <c r="O104" i="15"/>
  <c r="Z104" i="2"/>
  <c r="P104" i="15"/>
  <c r="AB104" i="2"/>
  <c r="Q104" i="15"/>
  <c r="AD104" i="2"/>
  <c r="R104" i="15"/>
  <c r="AF104" i="2"/>
  <c r="S104" i="15"/>
  <c r="AH104" i="2"/>
  <c r="T104" i="15"/>
  <c r="AJ104" i="2"/>
  <c r="U104" i="15"/>
  <c r="AL104" i="2"/>
  <c r="V104" i="15"/>
  <c r="AN104" i="2"/>
  <c r="W104" i="15"/>
  <c r="AP104" i="2"/>
  <c r="X104" i="15"/>
  <c r="AR104" i="2"/>
  <c r="Y104" i="15"/>
  <c r="AT104" i="2"/>
  <c r="Z104" i="15"/>
  <c r="AV104" i="2"/>
  <c r="AA104" i="15"/>
  <c r="AX104" i="2"/>
  <c r="AB104" i="15"/>
  <c r="AZ104" i="2"/>
  <c r="AC104" i="15"/>
  <c r="BB104" i="2"/>
  <c r="AD104" i="15"/>
  <c r="BD104" i="2"/>
  <c r="AE104" i="15"/>
  <c r="BF104" i="2"/>
  <c r="AF104" i="15"/>
  <c r="BH104" i="2"/>
  <c r="AG104" i="15"/>
  <c r="BJ104" i="2"/>
  <c r="AH104" i="15"/>
  <c r="BL104" i="2"/>
  <c r="AI104" i="15"/>
  <c r="BN104" i="2"/>
  <c r="AJ104" i="15"/>
  <c r="BP104" i="2"/>
  <c r="AK104" i="15"/>
  <c r="BR104" i="2"/>
  <c r="AL104" i="15"/>
  <c r="BT104" i="2"/>
  <c r="AM104" i="15"/>
  <c r="BV104" i="2"/>
  <c r="AN104" i="15"/>
  <c r="BX104" i="2"/>
  <c r="AO104" i="15"/>
  <c r="BZ104" i="2"/>
  <c r="AP104" i="15"/>
  <c r="CB104" i="2"/>
  <c r="AQ104" i="15"/>
  <c r="CD104" i="2"/>
  <c r="AR104" i="15"/>
  <c r="CF104" i="2"/>
  <c r="AS104" i="15"/>
  <c r="CH104" i="2"/>
  <c r="AT104" i="15"/>
  <c r="CJ104" i="2"/>
  <c r="AU104" i="15"/>
  <c r="CL104" i="2"/>
  <c r="AV104" i="15"/>
  <c r="CN104" i="2"/>
  <c r="AW104" i="15"/>
  <c r="CP104" i="2"/>
  <c r="AX104" i="15"/>
  <c r="CR104" i="2"/>
  <c r="AY104" i="15"/>
  <c r="CT104" i="2"/>
  <c r="AZ104" i="15"/>
  <c r="CV104" i="2"/>
  <c r="BA104" i="15"/>
  <c r="CX104" i="2"/>
  <c r="BB104" i="15"/>
  <c r="CZ104" i="2"/>
  <c r="BC104" i="15"/>
  <c r="DB104" i="2"/>
  <c r="BD104" i="15"/>
  <c r="DD104" i="2"/>
  <c r="BE104" i="15"/>
  <c r="DF104" i="2"/>
  <c r="BF104" i="15"/>
  <c r="DH104" i="2"/>
  <c r="BG104" i="15"/>
  <c r="DJ104" i="2"/>
  <c r="BH104" i="15"/>
  <c r="DL104" i="2"/>
  <c r="BI104" i="15"/>
  <c r="DN104" i="2"/>
  <c r="BJ104" i="15"/>
  <c r="DP104" i="2"/>
  <c r="BK104" i="15"/>
  <c r="DR104" i="2"/>
  <c r="BL104" i="15"/>
  <c r="DT104" i="2"/>
  <c r="BM104" i="15"/>
  <c r="DV104" i="2"/>
  <c r="BN104" i="15"/>
  <c r="DX104" i="2"/>
  <c r="BO104" i="15"/>
  <c r="DZ104" i="2"/>
  <c r="BP104" i="15"/>
  <c r="EB104" i="2"/>
  <c r="BQ104" i="15"/>
  <c r="ED104" i="2"/>
  <c r="BR104" i="15"/>
  <c r="BS104" i="15"/>
  <c r="BT104" i="15"/>
  <c r="BU104" i="15"/>
  <c r="J104" i="2"/>
  <c r="H104" i="15"/>
  <c r="G104" i="15"/>
  <c r="L105" i="2"/>
  <c r="I105" i="15"/>
  <c r="N105" i="2"/>
  <c r="J105" i="15"/>
  <c r="P105" i="2"/>
  <c r="K105" i="15"/>
  <c r="R105" i="2"/>
  <c r="L105" i="15"/>
  <c r="T105" i="2"/>
  <c r="M105" i="15"/>
  <c r="V105" i="2"/>
  <c r="N105" i="15"/>
  <c r="X105" i="2"/>
  <c r="O105" i="15"/>
  <c r="Z105" i="2"/>
  <c r="P105" i="15"/>
  <c r="AB105" i="2"/>
  <c r="Q105" i="15"/>
  <c r="AD105" i="2"/>
  <c r="R105" i="15"/>
  <c r="AF105" i="2"/>
  <c r="S105" i="15"/>
  <c r="AH105" i="2"/>
  <c r="T105" i="15"/>
  <c r="AJ105" i="2"/>
  <c r="U105" i="15"/>
  <c r="AL105" i="2"/>
  <c r="V105" i="15"/>
  <c r="AN105" i="2"/>
  <c r="W105" i="15"/>
  <c r="AP105" i="2"/>
  <c r="X105" i="15"/>
  <c r="AR105" i="2"/>
  <c r="Y105" i="15"/>
  <c r="AT105" i="2"/>
  <c r="Z105" i="15"/>
  <c r="AV105" i="2"/>
  <c r="AA105" i="15"/>
  <c r="AX105" i="2"/>
  <c r="AB105" i="15"/>
  <c r="AZ105" i="2"/>
  <c r="AC105" i="15"/>
  <c r="BB105" i="2"/>
  <c r="AD105" i="15"/>
  <c r="BD105" i="2"/>
  <c r="AE105" i="15"/>
  <c r="BF105" i="2"/>
  <c r="AF105" i="15"/>
  <c r="BH105" i="2"/>
  <c r="AG105" i="15"/>
  <c r="BJ105" i="2"/>
  <c r="AH105" i="15"/>
  <c r="BL105" i="2"/>
  <c r="AI105" i="15"/>
  <c r="BN105" i="2"/>
  <c r="AJ105" i="15"/>
  <c r="BP105" i="2"/>
  <c r="AK105" i="15"/>
  <c r="BR105" i="2"/>
  <c r="AL105" i="15"/>
  <c r="BT105" i="2"/>
  <c r="AM105" i="15"/>
  <c r="BV105" i="2"/>
  <c r="AN105" i="15"/>
  <c r="BX105" i="2"/>
  <c r="AO105" i="15"/>
  <c r="BZ105" i="2"/>
  <c r="AP105" i="15"/>
  <c r="CB105" i="2"/>
  <c r="AQ105" i="15"/>
  <c r="CD105" i="2"/>
  <c r="AR105" i="15"/>
  <c r="CF105" i="2"/>
  <c r="AS105" i="15"/>
  <c r="CH105" i="2"/>
  <c r="AT105" i="15"/>
  <c r="CJ105" i="2"/>
  <c r="AU105" i="15"/>
  <c r="CL105" i="2"/>
  <c r="AV105" i="15"/>
  <c r="CN105" i="2"/>
  <c r="AW105" i="15"/>
  <c r="CP105" i="2"/>
  <c r="AX105" i="15"/>
  <c r="CR105" i="2"/>
  <c r="AY105" i="15"/>
  <c r="CT105" i="2"/>
  <c r="AZ105" i="15"/>
  <c r="CV105" i="2"/>
  <c r="BA105" i="15"/>
  <c r="CX105" i="2"/>
  <c r="BB105" i="15"/>
  <c r="CZ105" i="2"/>
  <c r="BC105" i="15"/>
  <c r="DB105" i="2"/>
  <c r="BD105" i="15"/>
  <c r="DD105" i="2"/>
  <c r="BE105" i="15"/>
  <c r="DF105" i="2"/>
  <c r="BF105" i="15"/>
  <c r="DH105" i="2"/>
  <c r="BG105" i="15"/>
  <c r="DJ105" i="2"/>
  <c r="BH105" i="15"/>
  <c r="DL105" i="2"/>
  <c r="BI105" i="15"/>
  <c r="DN105" i="2"/>
  <c r="BJ105" i="15"/>
  <c r="DP105" i="2"/>
  <c r="BK105" i="15"/>
  <c r="DR105" i="2"/>
  <c r="BL105" i="15"/>
  <c r="DT105" i="2"/>
  <c r="BM105" i="15"/>
  <c r="DV105" i="2"/>
  <c r="BN105" i="15"/>
  <c r="DX105" i="2"/>
  <c r="BO105" i="15"/>
  <c r="DZ105" i="2"/>
  <c r="BP105" i="15"/>
  <c r="EB105" i="2"/>
  <c r="BQ105" i="15"/>
  <c r="ED105" i="2"/>
  <c r="BR105" i="15"/>
  <c r="BS105" i="15"/>
  <c r="BT105" i="15"/>
  <c r="BU105" i="15"/>
  <c r="J105" i="2"/>
  <c r="H105" i="15"/>
  <c r="G105" i="15"/>
  <c r="L106" i="2"/>
  <c r="I106" i="15"/>
  <c r="N106" i="2"/>
  <c r="J106" i="15"/>
  <c r="P106" i="2"/>
  <c r="K106" i="15"/>
  <c r="R106" i="2"/>
  <c r="L106" i="15"/>
  <c r="T106" i="2"/>
  <c r="M106" i="15"/>
  <c r="V106" i="2"/>
  <c r="N106" i="15"/>
  <c r="X106" i="2"/>
  <c r="O106" i="15"/>
  <c r="Z106" i="2"/>
  <c r="P106" i="15"/>
  <c r="AB106" i="2"/>
  <c r="Q106" i="15"/>
  <c r="AD106" i="2"/>
  <c r="R106" i="15"/>
  <c r="AF106" i="2"/>
  <c r="S106" i="15"/>
  <c r="AH106" i="2"/>
  <c r="T106" i="15"/>
  <c r="AJ106" i="2"/>
  <c r="U106" i="15"/>
  <c r="AL106" i="2"/>
  <c r="V106" i="15"/>
  <c r="AN106" i="2"/>
  <c r="W106" i="15"/>
  <c r="AP106" i="2"/>
  <c r="X106" i="15"/>
  <c r="AR106" i="2"/>
  <c r="Y106" i="15"/>
  <c r="AT106" i="2"/>
  <c r="Z106" i="15"/>
  <c r="AV106" i="2"/>
  <c r="AA106" i="15"/>
  <c r="AX106" i="2"/>
  <c r="AB106" i="15"/>
  <c r="AZ106" i="2"/>
  <c r="AC106" i="15"/>
  <c r="BB106" i="2"/>
  <c r="AD106" i="15"/>
  <c r="BD106" i="2"/>
  <c r="AE106" i="15"/>
  <c r="BF106" i="2"/>
  <c r="AF106" i="15"/>
  <c r="BH106" i="2"/>
  <c r="AG106" i="15"/>
  <c r="BJ106" i="2"/>
  <c r="AH106" i="15"/>
  <c r="BL106" i="2"/>
  <c r="AI106" i="15"/>
  <c r="BN106" i="2"/>
  <c r="AJ106" i="15"/>
  <c r="BP106" i="2"/>
  <c r="AK106" i="15"/>
  <c r="BR106" i="2"/>
  <c r="AL106" i="15"/>
  <c r="BT106" i="2"/>
  <c r="AM106" i="15"/>
  <c r="BV106" i="2"/>
  <c r="AN106" i="15"/>
  <c r="BX106" i="2"/>
  <c r="AO106" i="15"/>
  <c r="BZ106" i="2"/>
  <c r="AP106" i="15"/>
  <c r="CB106" i="2"/>
  <c r="AQ106" i="15"/>
  <c r="CD106" i="2"/>
  <c r="AR106" i="15"/>
  <c r="CF106" i="2"/>
  <c r="AS106" i="15"/>
  <c r="CH106" i="2"/>
  <c r="AT106" i="15"/>
  <c r="CJ106" i="2"/>
  <c r="AU106" i="15"/>
  <c r="CL106" i="2"/>
  <c r="AV106" i="15"/>
  <c r="CN106" i="2"/>
  <c r="AW106" i="15"/>
  <c r="CP106" i="2"/>
  <c r="AX106" i="15"/>
  <c r="CR106" i="2"/>
  <c r="AY106" i="15"/>
  <c r="CT106" i="2"/>
  <c r="AZ106" i="15"/>
  <c r="CV106" i="2"/>
  <c r="BA106" i="15"/>
  <c r="CX106" i="2"/>
  <c r="BB106" i="15"/>
  <c r="CZ106" i="2"/>
  <c r="BC106" i="15"/>
  <c r="DB106" i="2"/>
  <c r="BD106" i="15"/>
  <c r="DD106" i="2"/>
  <c r="BE106" i="15"/>
  <c r="DF106" i="2"/>
  <c r="BF106" i="15"/>
  <c r="DH106" i="2"/>
  <c r="BG106" i="15"/>
  <c r="DJ106" i="2"/>
  <c r="BH106" i="15"/>
  <c r="DL106" i="2"/>
  <c r="BI106" i="15"/>
  <c r="DN106" i="2"/>
  <c r="BJ106" i="15"/>
  <c r="DP106" i="2"/>
  <c r="BK106" i="15"/>
  <c r="DR106" i="2"/>
  <c r="BL106" i="15"/>
  <c r="DT106" i="2"/>
  <c r="BM106" i="15"/>
  <c r="DV106" i="2"/>
  <c r="BN106" i="15"/>
  <c r="DX106" i="2"/>
  <c r="BO106" i="15"/>
  <c r="DZ106" i="2"/>
  <c r="BP106" i="15"/>
  <c r="EB106" i="2"/>
  <c r="BQ106" i="15"/>
  <c r="ED106" i="2"/>
  <c r="BR106" i="15"/>
  <c r="BS106" i="15"/>
  <c r="BT106" i="15"/>
  <c r="BU106" i="15"/>
  <c r="J106" i="2"/>
  <c r="H106" i="15"/>
  <c r="G106" i="15"/>
  <c r="L107" i="2"/>
  <c r="I107" i="15"/>
  <c r="N107" i="2"/>
  <c r="J107" i="15"/>
  <c r="P107" i="2"/>
  <c r="K107" i="15"/>
  <c r="R107" i="2"/>
  <c r="L107" i="15"/>
  <c r="T107" i="2"/>
  <c r="M107" i="15"/>
  <c r="V107" i="2"/>
  <c r="N107" i="15"/>
  <c r="X107" i="2"/>
  <c r="O107" i="15"/>
  <c r="Z107" i="2"/>
  <c r="P107" i="15"/>
  <c r="AB107" i="2"/>
  <c r="Q107" i="15"/>
  <c r="AD107" i="2"/>
  <c r="R107" i="15"/>
  <c r="AF107" i="2"/>
  <c r="S107" i="15"/>
  <c r="AH107" i="2"/>
  <c r="T107" i="15"/>
  <c r="AJ107" i="2"/>
  <c r="U107" i="15"/>
  <c r="AL107" i="2"/>
  <c r="V107" i="15"/>
  <c r="AN107" i="2"/>
  <c r="W107" i="15"/>
  <c r="AP107" i="2"/>
  <c r="X107" i="15"/>
  <c r="AR107" i="2"/>
  <c r="Y107" i="15"/>
  <c r="AT107" i="2"/>
  <c r="Z107" i="15"/>
  <c r="AV107" i="2"/>
  <c r="AA107" i="15"/>
  <c r="AX107" i="2"/>
  <c r="AB107" i="15"/>
  <c r="AZ107" i="2"/>
  <c r="AC107" i="15"/>
  <c r="BB107" i="2"/>
  <c r="AD107" i="15"/>
  <c r="BD107" i="2"/>
  <c r="AE107" i="15"/>
  <c r="BF107" i="2"/>
  <c r="AF107" i="15"/>
  <c r="BH107" i="2"/>
  <c r="AG107" i="15"/>
  <c r="BJ107" i="2"/>
  <c r="AH107" i="15"/>
  <c r="BL107" i="2"/>
  <c r="AI107" i="15"/>
  <c r="BN107" i="2"/>
  <c r="AJ107" i="15"/>
  <c r="BP107" i="2"/>
  <c r="AK107" i="15"/>
  <c r="BR107" i="2"/>
  <c r="AL107" i="15"/>
  <c r="BT107" i="2"/>
  <c r="AM107" i="15"/>
  <c r="BV107" i="2"/>
  <c r="AN107" i="15"/>
  <c r="BX107" i="2"/>
  <c r="AO107" i="15"/>
  <c r="BZ107" i="2"/>
  <c r="AP107" i="15"/>
  <c r="CB107" i="2"/>
  <c r="AQ107" i="15"/>
  <c r="CD107" i="2"/>
  <c r="AR107" i="15"/>
  <c r="CF107" i="2"/>
  <c r="AS107" i="15"/>
  <c r="CH107" i="2"/>
  <c r="AT107" i="15"/>
  <c r="CJ107" i="2"/>
  <c r="AU107" i="15"/>
  <c r="CL107" i="2"/>
  <c r="AV107" i="15"/>
  <c r="CN107" i="2"/>
  <c r="AW107" i="15"/>
  <c r="CP107" i="2"/>
  <c r="AX107" i="15"/>
  <c r="CR107" i="2"/>
  <c r="AY107" i="15"/>
  <c r="CT107" i="2"/>
  <c r="AZ107" i="15"/>
  <c r="CV107" i="2"/>
  <c r="BA107" i="15"/>
  <c r="CX107" i="2"/>
  <c r="BB107" i="15"/>
  <c r="CZ107" i="2"/>
  <c r="BC107" i="15"/>
  <c r="DB107" i="2"/>
  <c r="BD107" i="15"/>
  <c r="DD107" i="2"/>
  <c r="BE107" i="15"/>
  <c r="DF107" i="2"/>
  <c r="BF107" i="15"/>
  <c r="DH107" i="2"/>
  <c r="BG107" i="15"/>
  <c r="DJ107" i="2"/>
  <c r="BH107" i="15"/>
  <c r="DL107" i="2"/>
  <c r="BI107" i="15"/>
  <c r="DN107" i="2"/>
  <c r="BJ107" i="15"/>
  <c r="DP107" i="2"/>
  <c r="BK107" i="15"/>
  <c r="DR107" i="2"/>
  <c r="BL107" i="15"/>
  <c r="DT107" i="2"/>
  <c r="BM107" i="15"/>
  <c r="DV107" i="2"/>
  <c r="BN107" i="15"/>
  <c r="DX107" i="2"/>
  <c r="BO107" i="15"/>
  <c r="DZ107" i="2"/>
  <c r="BP107" i="15"/>
  <c r="EB107" i="2"/>
  <c r="BQ107" i="15"/>
  <c r="ED107" i="2"/>
  <c r="BR107" i="15"/>
  <c r="BS107" i="15"/>
  <c r="BT107" i="15"/>
  <c r="BU107" i="15"/>
  <c r="J107" i="2"/>
  <c r="H107" i="15"/>
  <c r="G107" i="15"/>
  <c r="L108" i="2"/>
  <c r="I108" i="15"/>
  <c r="N108" i="2"/>
  <c r="J108" i="15"/>
  <c r="P108" i="2"/>
  <c r="K108" i="15"/>
  <c r="R108" i="2"/>
  <c r="L108" i="15"/>
  <c r="T108" i="2"/>
  <c r="M108" i="15"/>
  <c r="V108" i="2"/>
  <c r="N108" i="15"/>
  <c r="X108" i="2"/>
  <c r="O108" i="15"/>
  <c r="Z108" i="2"/>
  <c r="P108" i="15"/>
  <c r="AB108" i="2"/>
  <c r="Q108" i="15"/>
  <c r="AD108" i="2"/>
  <c r="R108" i="15"/>
  <c r="AF108" i="2"/>
  <c r="S108" i="15"/>
  <c r="AH108" i="2"/>
  <c r="T108" i="15"/>
  <c r="AJ108" i="2"/>
  <c r="U108" i="15"/>
  <c r="AL108" i="2"/>
  <c r="V108" i="15"/>
  <c r="AN108" i="2"/>
  <c r="W108" i="15"/>
  <c r="AP108" i="2"/>
  <c r="X108" i="15"/>
  <c r="AR108" i="2"/>
  <c r="Y108" i="15"/>
  <c r="AT108" i="2"/>
  <c r="Z108" i="15"/>
  <c r="AV108" i="2"/>
  <c r="AA108" i="15"/>
  <c r="AX108" i="2"/>
  <c r="AB108" i="15"/>
  <c r="AZ108" i="2"/>
  <c r="AC108" i="15"/>
  <c r="BB108" i="2"/>
  <c r="AD108" i="15"/>
  <c r="BD108" i="2"/>
  <c r="AE108" i="15"/>
  <c r="BF108" i="2"/>
  <c r="AF108" i="15"/>
  <c r="BH108" i="2"/>
  <c r="AG108" i="15"/>
  <c r="BJ108" i="2"/>
  <c r="AH108" i="15"/>
  <c r="BL108" i="2"/>
  <c r="AI108" i="15"/>
  <c r="BN108" i="2"/>
  <c r="AJ108" i="15"/>
  <c r="BP108" i="2"/>
  <c r="AK108" i="15"/>
  <c r="BR108" i="2"/>
  <c r="AL108" i="15"/>
  <c r="BT108" i="2"/>
  <c r="AM108" i="15"/>
  <c r="BV108" i="2"/>
  <c r="AN108" i="15"/>
  <c r="BX108" i="2"/>
  <c r="AO108" i="15"/>
  <c r="BZ108" i="2"/>
  <c r="AP108" i="15"/>
  <c r="CB108" i="2"/>
  <c r="AQ108" i="15"/>
  <c r="CD108" i="2"/>
  <c r="AR108" i="15"/>
  <c r="CF108" i="2"/>
  <c r="AS108" i="15"/>
  <c r="CH108" i="2"/>
  <c r="AT108" i="15"/>
  <c r="CJ108" i="2"/>
  <c r="AU108" i="15"/>
  <c r="CL108" i="2"/>
  <c r="AV108" i="15"/>
  <c r="CN108" i="2"/>
  <c r="AW108" i="15"/>
  <c r="CP108" i="2"/>
  <c r="AX108" i="15"/>
  <c r="CR108" i="2"/>
  <c r="AY108" i="15"/>
  <c r="CT108" i="2"/>
  <c r="AZ108" i="15"/>
  <c r="CV108" i="2"/>
  <c r="BA108" i="15"/>
  <c r="CX108" i="2"/>
  <c r="BB108" i="15"/>
  <c r="CZ108" i="2"/>
  <c r="BC108" i="15"/>
  <c r="DB108" i="2"/>
  <c r="BD108" i="15"/>
  <c r="DD108" i="2"/>
  <c r="BE108" i="15"/>
  <c r="DF108" i="2"/>
  <c r="BF108" i="15"/>
  <c r="DH108" i="2"/>
  <c r="BG108" i="15"/>
  <c r="DJ108" i="2"/>
  <c r="BH108" i="15"/>
  <c r="DL108" i="2"/>
  <c r="BI108" i="15"/>
  <c r="DN108" i="2"/>
  <c r="BJ108" i="15"/>
  <c r="DP108" i="2"/>
  <c r="BK108" i="15"/>
  <c r="DR108" i="2"/>
  <c r="BL108" i="15"/>
  <c r="DT108" i="2"/>
  <c r="BM108" i="15"/>
  <c r="DV108" i="2"/>
  <c r="BN108" i="15"/>
  <c r="DX108" i="2"/>
  <c r="BO108" i="15"/>
  <c r="DZ108" i="2"/>
  <c r="BP108" i="15"/>
  <c r="EB108" i="2"/>
  <c r="BQ108" i="15"/>
  <c r="ED108" i="2"/>
  <c r="BR108" i="15"/>
  <c r="BS108" i="15"/>
  <c r="BT108" i="15"/>
  <c r="BU108" i="15"/>
  <c r="J108" i="2"/>
  <c r="H108" i="15"/>
  <c r="G108" i="15"/>
  <c r="L109" i="2"/>
  <c r="I109" i="15"/>
  <c r="N109" i="2"/>
  <c r="J109" i="15"/>
  <c r="P109" i="2"/>
  <c r="K109" i="15"/>
  <c r="R109" i="2"/>
  <c r="L109" i="15"/>
  <c r="T109" i="2"/>
  <c r="M109" i="15"/>
  <c r="V109" i="2"/>
  <c r="N109" i="15"/>
  <c r="X109" i="2"/>
  <c r="O109" i="15"/>
  <c r="Z109" i="2"/>
  <c r="P109" i="15"/>
  <c r="AB109" i="2"/>
  <c r="Q109" i="15"/>
  <c r="AD109" i="2"/>
  <c r="R109" i="15"/>
  <c r="AF109" i="2"/>
  <c r="S109" i="15"/>
  <c r="AH109" i="2"/>
  <c r="T109" i="15"/>
  <c r="AJ109" i="2"/>
  <c r="U109" i="15"/>
  <c r="AL109" i="2"/>
  <c r="V109" i="15"/>
  <c r="AN109" i="2"/>
  <c r="W109" i="15"/>
  <c r="AP109" i="2"/>
  <c r="X109" i="15"/>
  <c r="AR109" i="2"/>
  <c r="Y109" i="15"/>
  <c r="AT109" i="2"/>
  <c r="Z109" i="15"/>
  <c r="AV109" i="2"/>
  <c r="AA109" i="15"/>
  <c r="AX109" i="2"/>
  <c r="AB109" i="15"/>
  <c r="AZ109" i="2"/>
  <c r="AC109" i="15"/>
  <c r="BB109" i="2"/>
  <c r="AD109" i="15"/>
  <c r="BD109" i="2"/>
  <c r="AE109" i="15"/>
  <c r="BF109" i="2"/>
  <c r="AF109" i="15"/>
  <c r="BH109" i="2"/>
  <c r="AG109" i="15"/>
  <c r="BJ109" i="2"/>
  <c r="AH109" i="15"/>
  <c r="BL109" i="2"/>
  <c r="AI109" i="15"/>
  <c r="BN109" i="2"/>
  <c r="AJ109" i="15"/>
  <c r="BP109" i="2"/>
  <c r="AK109" i="15"/>
  <c r="BR109" i="2"/>
  <c r="AL109" i="15"/>
  <c r="BT109" i="2"/>
  <c r="AM109" i="15"/>
  <c r="BV109" i="2"/>
  <c r="AN109" i="15"/>
  <c r="BX109" i="2"/>
  <c r="AO109" i="15"/>
  <c r="BZ109" i="2"/>
  <c r="AP109" i="15"/>
  <c r="CB109" i="2"/>
  <c r="AQ109" i="15"/>
  <c r="CD109" i="2"/>
  <c r="AR109" i="15"/>
  <c r="CF109" i="2"/>
  <c r="AS109" i="15"/>
  <c r="CH109" i="2"/>
  <c r="AT109" i="15"/>
  <c r="CJ109" i="2"/>
  <c r="AU109" i="15"/>
  <c r="CL109" i="2"/>
  <c r="AV109" i="15"/>
  <c r="CN109" i="2"/>
  <c r="AW109" i="15"/>
  <c r="CP109" i="2"/>
  <c r="AX109" i="15"/>
  <c r="CR109" i="2"/>
  <c r="AY109" i="15"/>
  <c r="CT109" i="2"/>
  <c r="AZ109" i="15"/>
  <c r="CV109" i="2"/>
  <c r="BA109" i="15"/>
  <c r="CX109" i="2"/>
  <c r="BB109" i="15"/>
  <c r="CZ109" i="2"/>
  <c r="BC109" i="15"/>
  <c r="DB109" i="2"/>
  <c r="BD109" i="15"/>
  <c r="DD109" i="2"/>
  <c r="BE109" i="15"/>
  <c r="DF109" i="2"/>
  <c r="BF109" i="15"/>
  <c r="DH109" i="2"/>
  <c r="BG109" i="15"/>
  <c r="DJ109" i="2"/>
  <c r="BH109" i="15"/>
  <c r="DL109" i="2"/>
  <c r="BI109" i="15"/>
  <c r="DN109" i="2"/>
  <c r="BJ109" i="15"/>
  <c r="DP109" i="2"/>
  <c r="BK109" i="15"/>
  <c r="DR109" i="2"/>
  <c r="BL109" i="15"/>
  <c r="DT109" i="2"/>
  <c r="BM109" i="15"/>
  <c r="DV109" i="2"/>
  <c r="BN109" i="15"/>
  <c r="DX109" i="2"/>
  <c r="BO109" i="15"/>
  <c r="DZ109" i="2"/>
  <c r="BP109" i="15"/>
  <c r="EB109" i="2"/>
  <c r="BQ109" i="15"/>
  <c r="ED109" i="2"/>
  <c r="BR109" i="15"/>
  <c r="BS109" i="15"/>
  <c r="BT109" i="15"/>
  <c r="BU109" i="15"/>
  <c r="J109" i="2"/>
  <c r="H109" i="15"/>
  <c r="G109" i="15"/>
  <c r="L110" i="2"/>
  <c r="I110" i="15"/>
  <c r="N110" i="2"/>
  <c r="J110" i="15"/>
  <c r="P110" i="2"/>
  <c r="K110" i="15"/>
  <c r="R110" i="2"/>
  <c r="L110" i="15"/>
  <c r="T110" i="2"/>
  <c r="M110" i="15"/>
  <c r="V110" i="2"/>
  <c r="N110" i="15"/>
  <c r="X110" i="2"/>
  <c r="O110" i="15"/>
  <c r="Z110" i="2"/>
  <c r="P110" i="15"/>
  <c r="AB110" i="2"/>
  <c r="Q110" i="15"/>
  <c r="AD110" i="2"/>
  <c r="R110" i="15"/>
  <c r="AF110" i="2"/>
  <c r="S110" i="15"/>
  <c r="AH110" i="2"/>
  <c r="T110" i="15"/>
  <c r="AJ110" i="2"/>
  <c r="U110" i="15"/>
  <c r="AL110" i="2"/>
  <c r="V110" i="15"/>
  <c r="AN110" i="2"/>
  <c r="W110" i="15"/>
  <c r="AP110" i="2"/>
  <c r="X110" i="15"/>
  <c r="AR110" i="2"/>
  <c r="Y110" i="15"/>
  <c r="AT110" i="2"/>
  <c r="Z110" i="15"/>
  <c r="AV110" i="2"/>
  <c r="AA110" i="15"/>
  <c r="AX110" i="2"/>
  <c r="AB110" i="15"/>
  <c r="AZ110" i="2"/>
  <c r="AC110" i="15"/>
  <c r="BB110" i="2"/>
  <c r="AD110" i="15"/>
  <c r="BD110" i="2"/>
  <c r="AE110" i="15"/>
  <c r="BF110" i="2"/>
  <c r="AF110" i="15"/>
  <c r="BH110" i="2"/>
  <c r="AG110" i="15"/>
  <c r="BJ110" i="2"/>
  <c r="AH110" i="15"/>
  <c r="BL110" i="2"/>
  <c r="AI110" i="15"/>
  <c r="BN110" i="2"/>
  <c r="AJ110" i="15"/>
  <c r="BP110" i="2"/>
  <c r="AK110" i="15"/>
  <c r="BR110" i="2"/>
  <c r="AL110" i="15"/>
  <c r="BT110" i="2"/>
  <c r="AM110" i="15"/>
  <c r="BV110" i="2"/>
  <c r="AN110" i="15"/>
  <c r="BX110" i="2"/>
  <c r="AO110" i="15"/>
  <c r="BZ110" i="2"/>
  <c r="AP110" i="15"/>
  <c r="CB110" i="2"/>
  <c r="AQ110" i="15"/>
  <c r="CD110" i="2"/>
  <c r="AR110" i="15"/>
  <c r="CF110" i="2"/>
  <c r="AS110" i="15"/>
  <c r="CH110" i="2"/>
  <c r="AT110" i="15"/>
  <c r="CJ110" i="2"/>
  <c r="AU110" i="15"/>
  <c r="CL110" i="2"/>
  <c r="AV110" i="15"/>
  <c r="CN110" i="2"/>
  <c r="AW110" i="15"/>
  <c r="CP110" i="2"/>
  <c r="AX110" i="15"/>
  <c r="CR110" i="2"/>
  <c r="AY110" i="15"/>
  <c r="CT110" i="2"/>
  <c r="AZ110" i="15"/>
  <c r="CV110" i="2"/>
  <c r="BA110" i="15"/>
  <c r="CX110" i="2"/>
  <c r="BB110" i="15"/>
  <c r="CZ110" i="2"/>
  <c r="BC110" i="15"/>
  <c r="DB110" i="2"/>
  <c r="BD110" i="15"/>
  <c r="DD110" i="2"/>
  <c r="BE110" i="15"/>
  <c r="DF110" i="2"/>
  <c r="BF110" i="15"/>
  <c r="DH110" i="2"/>
  <c r="BG110" i="15"/>
  <c r="DJ110" i="2"/>
  <c r="BH110" i="15"/>
  <c r="DL110" i="2"/>
  <c r="BI110" i="15"/>
  <c r="DN110" i="2"/>
  <c r="BJ110" i="15"/>
  <c r="DP110" i="2"/>
  <c r="BK110" i="15"/>
  <c r="DR110" i="2"/>
  <c r="BL110" i="15"/>
  <c r="DT110" i="2"/>
  <c r="BM110" i="15"/>
  <c r="DV110" i="2"/>
  <c r="BN110" i="15"/>
  <c r="DX110" i="2"/>
  <c r="BO110" i="15"/>
  <c r="DZ110" i="2"/>
  <c r="BP110" i="15"/>
  <c r="EB110" i="2"/>
  <c r="BQ110" i="15"/>
  <c r="ED110" i="2"/>
  <c r="BR110" i="15"/>
  <c r="BS110" i="15"/>
  <c r="BT110" i="15"/>
  <c r="BU110" i="15"/>
  <c r="J110" i="2"/>
  <c r="H110" i="15"/>
  <c r="G110" i="15"/>
  <c r="L111" i="2"/>
  <c r="I111" i="15"/>
  <c r="N111" i="2"/>
  <c r="J111" i="15"/>
  <c r="P111" i="2"/>
  <c r="K111" i="15"/>
  <c r="R111" i="2"/>
  <c r="L111" i="15"/>
  <c r="T111" i="2"/>
  <c r="M111" i="15"/>
  <c r="V111" i="2"/>
  <c r="N111" i="15"/>
  <c r="X111" i="2"/>
  <c r="O111" i="15"/>
  <c r="Z111" i="2"/>
  <c r="P111" i="15"/>
  <c r="AB111" i="2"/>
  <c r="Q111" i="15"/>
  <c r="AD111" i="2"/>
  <c r="R111" i="15"/>
  <c r="AF111" i="2"/>
  <c r="S111" i="15"/>
  <c r="AH111" i="2"/>
  <c r="T111" i="15"/>
  <c r="AJ111" i="2"/>
  <c r="U111" i="15"/>
  <c r="AL111" i="2"/>
  <c r="V111" i="15"/>
  <c r="AN111" i="2"/>
  <c r="W111" i="15"/>
  <c r="AP111" i="2"/>
  <c r="X111" i="15"/>
  <c r="AR111" i="2"/>
  <c r="Y111" i="15"/>
  <c r="AT111" i="2"/>
  <c r="Z111" i="15"/>
  <c r="AV111" i="2"/>
  <c r="AA111" i="15"/>
  <c r="AX111" i="2"/>
  <c r="AB111" i="15"/>
  <c r="AZ111" i="2"/>
  <c r="AC111" i="15"/>
  <c r="BB111" i="2"/>
  <c r="AD111" i="15"/>
  <c r="BD111" i="2"/>
  <c r="AE111" i="15"/>
  <c r="BF111" i="2"/>
  <c r="AF111" i="15"/>
  <c r="BH111" i="2"/>
  <c r="AG111" i="15"/>
  <c r="BJ111" i="2"/>
  <c r="AH111" i="15"/>
  <c r="BL111" i="2"/>
  <c r="AI111" i="15"/>
  <c r="BN111" i="2"/>
  <c r="AJ111" i="15"/>
  <c r="BP111" i="2"/>
  <c r="AK111" i="15"/>
  <c r="BR111" i="2"/>
  <c r="AL111" i="15"/>
  <c r="BT111" i="2"/>
  <c r="AM111" i="15"/>
  <c r="BV111" i="2"/>
  <c r="AN111" i="15"/>
  <c r="BX111" i="2"/>
  <c r="AO111" i="15"/>
  <c r="BZ111" i="2"/>
  <c r="AP111" i="15"/>
  <c r="CB111" i="2"/>
  <c r="AQ111" i="15"/>
  <c r="CD111" i="2"/>
  <c r="AR111" i="15"/>
  <c r="CF111" i="2"/>
  <c r="AS111" i="15"/>
  <c r="CH111" i="2"/>
  <c r="AT111" i="15"/>
  <c r="CJ111" i="2"/>
  <c r="AU111" i="15"/>
  <c r="CL111" i="2"/>
  <c r="AV111" i="15"/>
  <c r="CN111" i="2"/>
  <c r="AW111" i="15"/>
  <c r="CP111" i="2"/>
  <c r="AX111" i="15"/>
  <c r="CR111" i="2"/>
  <c r="AY111" i="15"/>
  <c r="CT111" i="2"/>
  <c r="AZ111" i="15"/>
  <c r="CV111" i="2"/>
  <c r="BA111" i="15"/>
  <c r="CX111" i="2"/>
  <c r="BB111" i="15"/>
  <c r="CZ111" i="2"/>
  <c r="BC111" i="15"/>
  <c r="DB111" i="2"/>
  <c r="BD111" i="15"/>
  <c r="DD111" i="2"/>
  <c r="BE111" i="15"/>
  <c r="DF111" i="2"/>
  <c r="BF111" i="15"/>
  <c r="DH111" i="2"/>
  <c r="BG111" i="15"/>
  <c r="DJ111" i="2"/>
  <c r="BH111" i="15"/>
  <c r="DL111" i="2"/>
  <c r="BI111" i="15"/>
  <c r="DN111" i="2"/>
  <c r="BJ111" i="15"/>
  <c r="DP111" i="2"/>
  <c r="BK111" i="15"/>
  <c r="DR111" i="2"/>
  <c r="BL111" i="15"/>
  <c r="DT111" i="2"/>
  <c r="BM111" i="15"/>
  <c r="DV111" i="2"/>
  <c r="BN111" i="15"/>
  <c r="DX111" i="2"/>
  <c r="BO111" i="15"/>
  <c r="DZ111" i="2"/>
  <c r="BP111" i="15"/>
  <c r="EB111" i="2"/>
  <c r="BQ111" i="15"/>
  <c r="ED111" i="2"/>
  <c r="BR111" i="15"/>
  <c r="BS111" i="15"/>
  <c r="BT111" i="15"/>
  <c r="BU111" i="15"/>
  <c r="J111" i="2"/>
  <c r="H111" i="15"/>
  <c r="G111" i="15"/>
  <c r="L112" i="2"/>
  <c r="I112" i="15"/>
  <c r="N112" i="2"/>
  <c r="J112" i="15"/>
  <c r="P112" i="2"/>
  <c r="K112" i="15"/>
  <c r="R112" i="2"/>
  <c r="L112" i="15"/>
  <c r="T112" i="2"/>
  <c r="M112" i="15"/>
  <c r="V112" i="2"/>
  <c r="N112" i="15"/>
  <c r="X112" i="2"/>
  <c r="O112" i="15"/>
  <c r="Z112" i="2"/>
  <c r="P112" i="15"/>
  <c r="AB112" i="2"/>
  <c r="Q112" i="15"/>
  <c r="AD112" i="2"/>
  <c r="R112" i="15"/>
  <c r="AF112" i="2"/>
  <c r="S112" i="15"/>
  <c r="AH112" i="2"/>
  <c r="T112" i="15"/>
  <c r="AJ112" i="2"/>
  <c r="U112" i="15"/>
  <c r="AL112" i="2"/>
  <c r="V112" i="15"/>
  <c r="AN112" i="2"/>
  <c r="W112" i="15"/>
  <c r="AP112" i="2"/>
  <c r="X112" i="15"/>
  <c r="AR112" i="2"/>
  <c r="Y112" i="15"/>
  <c r="AT112" i="2"/>
  <c r="Z112" i="15"/>
  <c r="AV112" i="2"/>
  <c r="AA112" i="15"/>
  <c r="AX112" i="2"/>
  <c r="AB112" i="15"/>
  <c r="AZ112" i="2"/>
  <c r="AC112" i="15"/>
  <c r="BB112" i="2"/>
  <c r="AD112" i="15"/>
  <c r="BD112" i="2"/>
  <c r="AE112" i="15"/>
  <c r="BF112" i="2"/>
  <c r="AF112" i="15"/>
  <c r="BH112" i="2"/>
  <c r="AG112" i="15"/>
  <c r="BJ112" i="2"/>
  <c r="AH112" i="15"/>
  <c r="BL112" i="2"/>
  <c r="AI112" i="15"/>
  <c r="BN112" i="2"/>
  <c r="AJ112" i="15"/>
  <c r="BP112" i="2"/>
  <c r="AK112" i="15"/>
  <c r="BR112" i="2"/>
  <c r="AL112" i="15"/>
  <c r="BT112" i="2"/>
  <c r="AM112" i="15"/>
  <c r="BV112" i="2"/>
  <c r="AN112" i="15"/>
  <c r="BX112" i="2"/>
  <c r="AO112" i="15"/>
  <c r="BZ112" i="2"/>
  <c r="AP112" i="15"/>
  <c r="CB112" i="2"/>
  <c r="AQ112" i="15"/>
  <c r="CD112" i="2"/>
  <c r="AR112" i="15"/>
  <c r="CF112" i="2"/>
  <c r="AS112" i="15"/>
  <c r="CH112" i="2"/>
  <c r="AT112" i="15"/>
  <c r="CJ112" i="2"/>
  <c r="AU112" i="15"/>
  <c r="CL112" i="2"/>
  <c r="AV112" i="15"/>
  <c r="CN112" i="2"/>
  <c r="AW112" i="15"/>
  <c r="CP112" i="2"/>
  <c r="AX112" i="15"/>
  <c r="CR112" i="2"/>
  <c r="AY112" i="15"/>
  <c r="CT112" i="2"/>
  <c r="AZ112" i="15"/>
  <c r="CV112" i="2"/>
  <c r="BA112" i="15"/>
  <c r="CX112" i="2"/>
  <c r="BB112" i="15"/>
  <c r="CZ112" i="2"/>
  <c r="BC112" i="15"/>
  <c r="DB112" i="2"/>
  <c r="BD112" i="15"/>
  <c r="DD112" i="2"/>
  <c r="BE112" i="15"/>
  <c r="DF112" i="2"/>
  <c r="BF112" i="15"/>
  <c r="DH112" i="2"/>
  <c r="BG112" i="15"/>
  <c r="DJ112" i="2"/>
  <c r="BH112" i="15"/>
  <c r="DL112" i="2"/>
  <c r="BI112" i="15"/>
  <c r="DN112" i="2"/>
  <c r="BJ112" i="15"/>
  <c r="DP112" i="2"/>
  <c r="BK112" i="15"/>
  <c r="DR112" i="2"/>
  <c r="BL112" i="15"/>
  <c r="DT112" i="2"/>
  <c r="BM112" i="15"/>
  <c r="DV112" i="2"/>
  <c r="BN112" i="15"/>
  <c r="DX112" i="2"/>
  <c r="BO112" i="15"/>
  <c r="DZ112" i="2"/>
  <c r="BP112" i="15"/>
  <c r="EB112" i="2"/>
  <c r="BQ112" i="15"/>
  <c r="ED112" i="2"/>
  <c r="BR112" i="15"/>
  <c r="BS112" i="15"/>
  <c r="BT112" i="15"/>
  <c r="BU112" i="15"/>
  <c r="J112" i="2"/>
  <c r="H112" i="15"/>
  <c r="G112" i="15"/>
  <c r="L113" i="2"/>
  <c r="I113" i="15"/>
  <c r="N113" i="2"/>
  <c r="J113" i="15"/>
  <c r="P113" i="2"/>
  <c r="K113" i="15"/>
  <c r="R113" i="2"/>
  <c r="L113" i="15"/>
  <c r="T113" i="2"/>
  <c r="M113" i="15"/>
  <c r="V113" i="2"/>
  <c r="N113" i="15"/>
  <c r="X113" i="2"/>
  <c r="O113" i="15"/>
  <c r="Z113" i="2"/>
  <c r="P113" i="15"/>
  <c r="AB113" i="2"/>
  <c r="Q113" i="15"/>
  <c r="AD113" i="2"/>
  <c r="R113" i="15"/>
  <c r="AF113" i="2"/>
  <c r="S113" i="15"/>
  <c r="AH113" i="2"/>
  <c r="T113" i="15"/>
  <c r="AJ113" i="2"/>
  <c r="U113" i="15"/>
  <c r="AL113" i="2"/>
  <c r="V113" i="15"/>
  <c r="AN113" i="2"/>
  <c r="W113" i="15"/>
  <c r="AP113" i="2"/>
  <c r="X113" i="15"/>
  <c r="AR113" i="2"/>
  <c r="Y113" i="15"/>
  <c r="AT113" i="2"/>
  <c r="Z113" i="15"/>
  <c r="AV113" i="2"/>
  <c r="AA113" i="15"/>
  <c r="AX113" i="2"/>
  <c r="AB113" i="15"/>
  <c r="AZ113" i="2"/>
  <c r="AC113" i="15"/>
  <c r="BB113" i="2"/>
  <c r="AD113" i="15"/>
  <c r="BD113" i="2"/>
  <c r="AE113" i="15"/>
  <c r="BF113" i="2"/>
  <c r="AF113" i="15"/>
  <c r="BH113" i="2"/>
  <c r="AG113" i="15"/>
  <c r="BJ113" i="2"/>
  <c r="AH113" i="15"/>
  <c r="BL113" i="2"/>
  <c r="AI113" i="15"/>
  <c r="BN113" i="2"/>
  <c r="AJ113" i="15"/>
  <c r="BP113" i="2"/>
  <c r="AK113" i="15"/>
  <c r="BR113" i="2"/>
  <c r="AL113" i="15"/>
  <c r="BT113" i="2"/>
  <c r="AM113" i="15"/>
  <c r="BV113" i="2"/>
  <c r="AN113" i="15"/>
  <c r="BX113" i="2"/>
  <c r="AO113" i="15"/>
  <c r="BZ113" i="2"/>
  <c r="AP113" i="15"/>
  <c r="CB113" i="2"/>
  <c r="AQ113" i="15"/>
  <c r="CD113" i="2"/>
  <c r="AR113" i="15"/>
  <c r="CF113" i="2"/>
  <c r="AS113" i="15"/>
  <c r="CH113" i="2"/>
  <c r="AT113" i="15"/>
  <c r="CJ113" i="2"/>
  <c r="AU113" i="15"/>
  <c r="CL113" i="2"/>
  <c r="AV113" i="15"/>
  <c r="CN113" i="2"/>
  <c r="AW113" i="15"/>
  <c r="CP113" i="2"/>
  <c r="AX113" i="15"/>
  <c r="CR113" i="2"/>
  <c r="AY113" i="15"/>
  <c r="CT113" i="2"/>
  <c r="AZ113" i="15"/>
  <c r="CV113" i="2"/>
  <c r="BA113" i="15"/>
  <c r="CX113" i="2"/>
  <c r="BB113" i="15"/>
  <c r="CZ113" i="2"/>
  <c r="BC113" i="15"/>
  <c r="DB113" i="2"/>
  <c r="BD113" i="15"/>
  <c r="DD113" i="2"/>
  <c r="BE113" i="15"/>
  <c r="DF113" i="2"/>
  <c r="BF113" i="15"/>
  <c r="DH113" i="2"/>
  <c r="BG113" i="15"/>
  <c r="DJ113" i="2"/>
  <c r="BH113" i="15"/>
  <c r="DL113" i="2"/>
  <c r="BI113" i="15"/>
  <c r="DN113" i="2"/>
  <c r="BJ113" i="15"/>
  <c r="DP113" i="2"/>
  <c r="BK113" i="15"/>
  <c r="DR113" i="2"/>
  <c r="BL113" i="15"/>
  <c r="DT113" i="2"/>
  <c r="BM113" i="15"/>
  <c r="DV113" i="2"/>
  <c r="BN113" i="15"/>
  <c r="DX113" i="2"/>
  <c r="BO113" i="15"/>
  <c r="DZ113" i="2"/>
  <c r="BP113" i="15"/>
  <c r="EB113" i="2"/>
  <c r="BQ113" i="15"/>
  <c r="ED113" i="2"/>
  <c r="BR113" i="15"/>
  <c r="BS113" i="15"/>
  <c r="BT113" i="15"/>
  <c r="BU113" i="15"/>
  <c r="J113" i="2"/>
  <c r="H113" i="15"/>
  <c r="G113" i="15"/>
  <c r="L114" i="2"/>
  <c r="I114" i="15"/>
  <c r="N114" i="2"/>
  <c r="J114" i="15"/>
  <c r="P114" i="2"/>
  <c r="K114" i="15"/>
  <c r="R114" i="2"/>
  <c r="L114" i="15"/>
  <c r="T114" i="2"/>
  <c r="M114" i="15"/>
  <c r="V114" i="2"/>
  <c r="N114" i="15"/>
  <c r="X114" i="2"/>
  <c r="O114" i="15"/>
  <c r="Z114" i="2"/>
  <c r="P114" i="15"/>
  <c r="AB114" i="2"/>
  <c r="Q114" i="15"/>
  <c r="AD114" i="2"/>
  <c r="R114" i="15"/>
  <c r="AF114" i="2"/>
  <c r="S114" i="15"/>
  <c r="AH114" i="2"/>
  <c r="T114" i="15"/>
  <c r="AJ114" i="2"/>
  <c r="U114" i="15"/>
  <c r="AL114" i="2"/>
  <c r="V114" i="15"/>
  <c r="AN114" i="2"/>
  <c r="W114" i="15"/>
  <c r="AP114" i="2"/>
  <c r="X114" i="15"/>
  <c r="AR114" i="2"/>
  <c r="Y114" i="15"/>
  <c r="AT114" i="2"/>
  <c r="Z114" i="15"/>
  <c r="AV114" i="2"/>
  <c r="AA114" i="15"/>
  <c r="AX114" i="2"/>
  <c r="AB114" i="15"/>
  <c r="AZ114" i="2"/>
  <c r="AC114" i="15"/>
  <c r="BB114" i="2"/>
  <c r="AD114" i="15"/>
  <c r="BD114" i="2"/>
  <c r="AE114" i="15"/>
  <c r="BF114" i="2"/>
  <c r="AF114" i="15"/>
  <c r="BH114" i="2"/>
  <c r="AG114" i="15"/>
  <c r="BJ114" i="2"/>
  <c r="AH114" i="15"/>
  <c r="BL114" i="2"/>
  <c r="AI114" i="15"/>
  <c r="BN114" i="2"/>
  <c r="AJ114" i="15"/>
  <c r="BP114" i="2"/>
  <c r="AK114" i="15"/>
  <c r="BR114" i="2"/>
  <c r="AL114" i="15"/>
  <c r="BT114" i="2"/>
  <c r="AM114" i="15"/>
  <c r="BV114" i="2"/>
  <c r="AN114" i="15"/>
  <c r="BX114" i="2"/>
  <c r="AO114" i="15"/>
  <c r="BZ114" i="2"/>
  <c r="AP114" i="15"/>
  <c r="CB114" i="2"/>
  <c r="AQ114" i="15"/>
  <c r="CD114" i="2"/>
  <c r="AR114" i="15"/>
  <c r="CF114" i="2"/>
  <c r="AS114" i="15"/>
  <c r="CH114" i="2"/>
  <c r="AT114" i="15"/>
  <c r="CJ114" i="2"/>
  <c r="AU114" i="15"/>
  <c r="CL114" i="2"/>
  <c r="AV114" i="15"/>
  <c r="CN114" i="2"/>
  <c r="AW114" i="15"/>
  <c r="CP114" i="2"/>
  <c r="AX114" i="15"/>
  <c r="CR114" i="2"/>
  <c r="AY114" i="15"/>
  <c r="CT114" i="2"/>
  <c r="AZ114" i="15"/>
  <c r="CV114" i="2"/>
  <c r="BA114" i="15"/>
  <c r="CX114" i="2"/>
  <c r="BB114" i="15"/>
  <c r="CZ114" i="2"/>
  <c r="BC114" i="15"/>
  <c r="DB114" i="2"/>
  <c r="BD114" i="15"/>
  <c r="DD114" i="2"/>
  <c r="BE114" i="15"/>
  <c r="DF114" i="2"/>
  <c r="BF114" i="15"/>
  <c r="DH114" i="2"/>
  <c r="BG114" i="15"/>
  <c r="DJ114" i="2"/>
  <c r="BH114" i="15"/>
  <c r="DL114" i="2"/>
  <c r="BI114" i="15"/>
  <c r="DN114" i="2"/>
  <c r="BJ114" i="15"/>
  <c r="DP114" i="2"/>
  <c r="BK114" i="15"/>
  <c r="DR114" i="2"/>
  <c r="BL114" i="15"/>
  <c r="DT114" i="2"/>
  <c r="BM114" i="15"/>
  <c r="DV114" i="2"/>
  <c r="BN114" i="15"/>
  <c r="DX114" i="2"/>
  <c r="BO114" i="15"/>
  <c r="DZ114" i="2"/>
  <c r="BP114" i="15"/>
  <c r="EB114" i="2"/>
  <c r="BQ114" i="15"/>
  <c r="ED114" i="2"/>
  <c r="BR114" i="15"/>
  <c r="BS114" i="15"/>
  <c r="BT114" i="15"/>
  <c r="BU114" i="15"/>
  <c r="J114" i="2"/>
  <c r="H114" i="15"/>
  <c r="G114" i="15"/>
  <c r="L115" i="2"/>
  <c r="I115" i="15"/>
  <c r="N115" i="2"/>
  <c r="J115" i="15"/>
  <c r="P115" i="2"/>
  <c r="K115" i="15"/>
  <c r="R115" i="2"/>
  <c r="L115" i="15"/>
  <c r="T115" i="2"/>
  <c r="M115" i="15"/>
  <c r="V115" i="2"/>
  <c r="N115" i="15"/>
  <c r="X115" i="2"/>
  <c r="O115" i="15"/>
  <c r="Z115" i="2"/>
  <c r="P115" i="15"/>
  <c r="AB115" i="2"/>
  <c r="Q115" i="15"/>
  <c r="AD115" i="2"/>
  <c r="R115" i="15"/>
  <c r="AF115" i="2"/>
  <c r="S115" i="15"/>
  <c r="AH115" i="2"/>
  <c r="T115" i="15"/>
  <c r="AJ115" i="2"/>
  <c r="U115" i="15"/>
  <c r="AL115" i="2"/>
  <c r="V115" i="15"/>
  <c r="AN115" i="2"/>
  <c r="W115" i="15"/>
  <c r="AP115" i="2"/>
  <c r="X115" i="15"/>
  <c r="AR115" i="2"/>
  <c r="Y115" i="15"/>
  <c r="AT115" i="2"/>
  <c r="Z115" i="15"/>
  <c r="AV115" i="2"/>
  <c r="AA115" i="15"/>
  <c r="AX115" i="2"/>
  <c r="AB115" i="15"/>
  <c r="AZ115" i="2"/>
  <c r="AC115" i="15"/>
  <c r="BB115" i="2"/>
  <c r="AD115" i="15"/>
  <c r="BD115" i="2"/>
  <c r="AE115" i="15"/>
  <c r="BF115" i="2"/>
  <c r="AF115" i="15"/>
  <c r="BH115" i="2"/>
  <c r="AG115" i="15"/>
  <c r="BJ115" i="2"/>
  <c r="AH115" i="15"/>
  <c r="BL115" i="2"/>
  <c r="AI115" i="15"/>
  <c r="BN115" i="2"/>
  <c r="AJ115" i="15"/>
  <c r="BP115" i="2"/>
  <c r="AK115" i="15"/>
  <c r="BR115" i="2"/>
  <c r="AL115" i="15"/>
  <c r="BT115" i="2"/>
  <c r="AM115" i="15"/>
  <c r="BV115" i="2"/>
  <c r="AN115" i="15"/>
  <c r="BX115" i="2"/>
  <c r="AO115" i="15"/>
  <c r="BZ115" i="2"/>
  <c r="AP115" i="15"/>
  <c r="CB115" i="2"/>
  <c r="AQ115" i="15"/>
  <c r="CD115" i="2"/>
  <c r="AR115" i="15"/>
  <c r="CF115" i="2"/>
  <c r="AS115" i="15"/>
  <c r="CH115" i="2"/>
  <c r="AT115" i="15"/>
  <c r="CJ115" i="2"/>
  <c r="AU115" i="15"/>
  <c r="CL115" i="2"/>
  <c r="AV115" i="15"/>
  <c r="CN115" i="2"/>
  <c r="AW115" i="15"/>
  <c r="CP115" i="2"/>
  <c r="AX115" i="15"/>
  <c r="CR115" i="2"/>
  <c r="AY115" i="15"/>
  <c r="CT115" i="2"/>
  <c r="AZ115" i="15"/>
  <c r="CV115" i="2"/>
  <c r="BA115" i="15"/>
  <c r="CX115" i="2"/>
  <c r="BB115" i="15"/>
  <c r="CZ115" i="2"/>
  <c r="BC115" i="15"/>
  <c r="DB115" i="2"/>
  <c r="BD115" i="15"/>
  <c r="DD115" i="2"/>
  <c r="BE115" i="15"/>
  <c r="DF115" i="2"/>
  <c r="BF115" i="15"/>
  <c r="DH115" i="2"/>
  <c r="BG115" i="15"/>
  <c r="DJ115" i="2"/>
  <c r="BH115" i="15"/>
  <c r="DL115" i="2"/>
  <c r="BI115" i="15"/>
  <c r="DN115" i="2"/>
  <c r="BJ115" i="15"/>
  <c r="DP115" i="2"/>
  <c r="BK115" i="15"/>
  <c r="DR115" i="2"/>
  <c r="BL115" i="15"/>
  <c r="DT115" i="2"/>
  <c r="BM115" i="15"/>
  <c r="DV115" i="2"/>
  <c r="BN115" i="15"/>
  <c r="DX115" i="2"/>
  <c r="BO115" i="15"/>
  <c r="DZ115" i="2"/>
  <c r="BP115" i="15"/>
  <c r="EB115" i="2"/>
  <c r="BQ115" i="15"/>
  <c r="ED115" i="2"/>
  <c r="BR115" i="15"/>
  <c r="BS115" i="15"/>
  <c r="BT115" i="15"/>
  <c r="BU115" i="15"/>
  <c r="J115" i="2"/>
  <c r="H115" i="15"/>
  <c r="G115" i="15"/>
  <c r="L116" i="2"/>
  <c r="I116" i="15"/>
  <c r="N116" i="2"/>
  <c r="J116" i="15"/>
  <c r="P116" i="2"/>
  <c r="K116" i="15"/>
  <c r="R116" i="2"/>
  <c r="L116" i="15"/>
  <c r="T116" i="2"/>
  <c r="M116" i="15"/>
  <c r="V116" i="2"/>
  <c r="N116" i="15"/>
  <c r="X116" i="2"/>
  <c r="O116" i="15"/>
  <c r="Z116" i="2"/>
  <c r="P116" i="15"/>
  <c r="AB116" i="2"/>
  <c r="Q116" i="15"/>
  <c r="AD116" i="2"/>
  <c r="R116" i="15"/>
  <c r="AF116" i="2"/>
  <c r="S116" i="15"/>
  <c r="AH116" i="2"/>
  <c r="T116" i="15"/>
  <c r="AJ116" i="2"/>
  <c r="U116" i="15"/>
  <c r="AL116" i="2"/>
  <c r="V116" i="15"/>
  <c r="AN116" i="2"/>
  <c r="W116" i="15"/>
  <c r="AP116" i="2"/>
  <c r="X116" i="15"/>
  <c r="AR116" i="2"/>
  <c r="Y116" i="15"/>
  <c r="AT116" i="2"/>
  <c r="Z116" i="15"/>
  <c r="AV116" i="2"/>
  <c r="AA116" i="15"/>
  <c r="AX116" i="2"/>
  <c r="AB116" i="15"/>
  <c r="AZ116" i="2"/>
  <c r="AC116" i="15"/>
  <c r="BB116" i="2"/>
  <c r="AD116" i="15"/>
  <c r="BD116" i="2"/>
  <c r="AE116" i="15"/>
  <c r="BF116" i="2"/>
  <c r="AF116" i="15"/>
  <c r="BH116" i="2"/>
  <c r="AG116" i="15"/>
  <c r="BJ116" i="2"/>
  <c r="AH116" i="15"/>
  <c r="BL116" i="2"/>
  <c r="AI116" i="15"/>
  <c r="BN116" i="2"/>
  <c r="AJ116" i="15"/>
  <c r="BP116" i="2"/>
  <c r="AK116" i="15"/>
  <c r="BR116" i="2"/>
  <c r="AL116" i="15"/>
  <c r="BT116" i="2"/>
  <c r="AM116" i="15"/>
  <c r="BV116" i="2"/>
  <c r="AN116" i="15"/>
  <c r="BX116" i="2"/>
  <c r="AO116" i="15"/>
  <c r="BZ116" i="2"/>
  <c r="AP116" i="15"/>
  <c r="CB116" i="2"/>
  <c r="AQ116" i="15"/>
  <c r="CD116" i="2"/>
  <c r="AR116" i="15"/>
  <c r="CF116" i="2"/>
  <c r="AS116" i="15"/>
  <c r="CH116" i="2"/>
  <c r="AT116" i="15"/>
  <c r="CJ116" i="2"/>
  <c r="AU116" i="15"/>
  <c r="CL116" i="2"/>
  <c r="AV116" i="15"/>
  <c r="CN116" i="2"/>
  <c r="AW116" i="15"/>
  <c r="CP116" i="2"/>
  <c r="AX116" i="15"/>
  <c r="CR116" i="2"/>
  <c r="AY116" i="15"/>
  <c r="CT116" i="2"/>
  <c r="AZ116" i="15"/>
  <c r="CV116" i="2"/>
  <c r="BA116" i="15"/>
  <c r="CX116" i="2"/>
  <c r="BB116" i="15"/>
  <c r="CZ116" i="2"/>
  <c r="BC116" i="15"/>
  <c r="DB116" i="2"/>
  <c r="BD116" i="15"/>
  <c r="DD116" i="2"/>
  <c r="BE116" i="15"/>
  <c r="DF116" i="2"/>
  <c r="BF116" i="15"/>
  <c r="DH116" i="2"/>
  <c r="BG116" i="15"/>
  <c r="DJ116" i="2"/>
  <c r="BH116" i="15"/>
  <c r="DL116" i="2"/>
  <c r="BI116" i="15"/>
  <c r="DN116" i="2"/>
  <c r="BJ116" i="15"/>
  <c r="DP116" i="2"/>
  <c r="BK116" i="15"/>
  <c r="DR116" i="2"/>
  <c r="BL116" i="15"/>
  <c r="DT116" i="2"/>
  <c r="BM116" i="15"/>
  <c r="DV116" i="2"/>
  <c r="BN116" i="15"/>
  <c r="DX116" i="2"/>
  <c r="BO116" i="15"/>
  <c r="DZ116" i="2"/>
  <c r="BP116" i="15"/>
  <c r="EB116" i="2"/>
  <c r="BQ116" i="15"/>
  <c r="ED116" i="2"/>
  <c r="BR116" i="15"/>
  <c r="BS116" i="15"/>
  <c r="BT116" i="15"/>
  <c r="BU116" i="15"/>
  <c r="J116" i="2"/>
  <c r="H116" i="15"/>
  <c r="G116" i="15"/>
  <c r="L117" i="2"/>
  <c r="I117" i="15"/>
  <c r="N117" i="2"/>
  <c r="J117" i="15"/>
  <c r="P117" i="2"/>
  <c r="K117" i="15"/>
  <c r="R117" i="2"/>
  <c r="L117" i="15"/>
  <c r="T117" i="2"/>
  <c r="M117" i="15"/>
  <c r="V117" i="2"/>
  <c r="N117" i="15"/>
  <c r="X117" i="2"/>
  <c r="O117" i="15"/>
  <c r="Z117" i="2"/>
  <c r="P117" i="15"/>
  <c r="AB117" i="2"/>
  <c r="Q117" i="15"/>
  <c r="AD117" i="2"/>
  <c r="R117" i="15"/>
  <c r="AF117" i="2"/>
  <c r="S117" i="15"/>
  <c r="AH117" i="2"/>
  <c r="T117" i="15"/>
  <c r="AJ117" i="2"/>
  <c r="U117" i="15"/>
  <c r="AL117" i="2"/>
  <c r="V117" i="15"/>
  <c r="AN117" i="2"/>
  <c r="W117" i="15"/>
  <c r="AP117" i="2"/>
  <c r="X117" i="15"/>
  <c r="AR117" i="2"/>
  <c r="Y117" i="15"/>
  <c r="AT117" i="2"/>
  <c r="Z117" i="15"/>
  <c r="AV117" i="2"/>
  <c r="AA117" i="15"/>
  <c r="AX117" i="2"/>
  <c r="AB117" i="15"/>
  <c r="AZ117" i="2"/>
  <c r="AC117" i="15"/>
  <c r="BB117" i="2"/>
  <c r="AD117" i="15"/>
  <c r="BD117" i="2"/>
  <c r="AE117" i="15"/>
  <c r="BF117" i="2"/>
  <c r="AF117" i="15"/>
  <c r="BH117" i="2"/>
  <c r="AG117" i="15"/>
  <c r="BJ117" i="2"/>
  <c r="AH117" i="15"/>
  <c r="BL117" i="2"/>
  <c r="AI117" i="15"/>
  <c r="BN117" i="2"/>
  <c r="AJ117" i="15"/>
  <c r="BP117" i="2"/>
  <c r="AK117" i="15"/>
  <c r="BR117" i="2"/>
  <c r="AL117" i="15"/>
  <c r="BT117" i="2"/>
  <c r="AM117" i="15"/>
  <c r="BV117" i="2"/>
  <c r="AN117" i="15"/>
  <c r="BX117" i="2"/>
  <c r="AO117" i="15"/>
  <c r="BZ117" i="2"/>
  <c r="AP117" i="15"/>
  <c r="CB117" i="2"/>
  <c r="AQ117" i="15"/>
  <c r="CD117" i="2"/>
  <c r="AR117" i="15"/>
  <c r="CF117" i="2"/>
  <c r="AS117" i="15"/>
  <c r="CH117" i="2"/>
  <c r="AT117" i="15"/>
  <c r="CJ117" i="2"/>
  <c r="AU117" i="15"/>
  <c r="CL117" i="2"/>
  <c r="AV117" i="15"/>
  <c r="CN117" i="2"/>
  <c r="AW117" i="15"/>
  <c r="CP117" i="2"/>
  <c r="AX117" i="15"/>
  <c r="CR117" i="2"/>
  <c r="AY117" i="15"/>
  <c r="CT117" i="2"/>
  <c r="AZ117" i="15"/>
  <c r="CV117" i="2"/>
  <c r="BA117" i="15"/>
  <c r="CX117" i="2"/>
  <c r="BB117" i="15"/>
  <c r="CZ117" i="2"/>
  <c r="BC117" i="15"/>
  <c r="DB117" i="2"/>
  <c r="BD117" i="15"/>
  <c r="DD117" i="2"/>
  <c r="BE117" i="15"/>
  <c r="DF117" i="2"/>
  <c r="BF117" i="15"/>
  <c r="DH117" i="2"/>
  <c r="BG117" i="15"/>
  <c r="DJ117" i="2"/>
  <c r="BH117" i="15"/>
  <c r="DL117" i="2"/>
  <c r="BI117" i="15"/>
  <c r="DN117" i="2"/>
  <c r="BJ117" i="15"/>
  <c r="DP117" i="2"/>
  <c r="BK117" i="15"/>
  <c r="DR117" i="2"/>
  <c r="BL117" i="15"/>
  <c r="DT117" i="2"/>
  <c r="BM117" i="15"/>
  <c r="DV117" i="2"/>
  <c r="BN117" i="15"/>
  <c r="DX117" i="2"/>
  <c r="BO117" i="15"/>
  <c r="DZ117" i="2"/>
  <c r="BP117" i="15"/>
  <c r="EB117" i="2"/>
  <c r="BQ117" i="15"/>
  <c r="ED117" i="2"/>
  <c r="BR117" i="15"/>
  <c r="BS117" i="15"/>
  <c r="BT117" i="15"/>
  <c r="BU117" i="15"/>
  <c r="J117" i="2"/>
  <c r="H117" i="15"/>
  <c r="G117" i="15"/>
  <c r="L118" i="2"/>
  <c r="I118" i="15"/>
  <c r="N118" i="2"/>
  <c r="J118" i="15"/>
  <c r="P118" i="2"/>
  <c r="K118" i="15"/>
  <c r="R118" i="2"/>
  <c r="L118" i="15"/>
  <c r="T118" i="2"/>
  <c r="M118" i="15"/>
  <c r="V118" i="2"/>
  <c r="N118" i="15"/>
  <c r="X118" i="2"/>
  <c r="O118" i="15"/>
  <c r="Z118" i="2"/>
  <c r="P118" i="15"/>
  <c r="AB118" i="2"/>
  <c r="Q118" i="15"/>
  <c r="AD118" i="2"/>
  <c r="R118" i="15"/>
  <c r="AF118" i="2"/>
  <c r="S118" i="15"/>
  <c r="AH118" i="2"/>
  <c r="T118" i="15"/>
  <c r="AJ118" i="2"/>
  <c r="U118" i="15"/>
  <c r="AL118" i="2"/>
  <c r="V118" i="15"/>
  <c r="AN118" i="2"/>
  <c r="W118" i="15"/>
  <c r="AP118" i="2"/>
  <c r="X118" i="15"/>
  <c r="AR118" i="2"/>
  <c r="Y118" i="15"/>
  <c r="AT118" i="2"/>
  <c r="Z118" i="15"/>
  <c r="AV118" i="2"/>
  <c r="AA118" i="15"/>
  <c r="AX118" i="2"/>
  <c r="AB118" i="15"/>
  <c r="AZ118" i="2"/>
  <c r="AC118" i="15"/>
  <c r="BB118" i="2"/>
  <c r="AD118" i="15"/>
  <c r="BD118" i="2"/>
  <c r="AE118" i="15"/>
  <c r="BF118" i="2"/>
  <c r="AF118" i="15"/>
  <c r="BH118" i="2"/>
  <c r="AG118" i="15"/>
  <c r="BJ118" i="2"/>
  <c r="AH118" i="15"/>
  <c r="BL118" i="2"/>
  <c r="AI118" i="15"/>
  <c r="BN118" i="2"/>
  <c r="AJ118" i="15"/>
  <c r="BP118" i="2"/>
  <c r="AK118" i="15"/>
  <c r="BR118" i="2"/>
  <c r="AL118" i="15"/>
  <c r="BT118" i="2"/>
  <c r="AM118" i="15"/>
  <c r="BV118" i="2"/>
  <c r="AN118" i="15"/>
  <c r="BX118" i="2"/>
  <c r="AO118" i="15"/>
  <c r="BZ118" i="2"/>
  <c r="AP118" i="15"/>
  <c r="CB118" i="2"/>
  <c r="AQ118" i="15"/>
  <c r="CD118" i="2"/>
  <c r="AR118" i="15"/>
  <c r="CF118" i="2"/>
  <c r="AS118" i="15"/>
  <c r="CH118" i="2"/>
  <c r="AT118" i="15"/>
  <c r="CJ118" i="2"/>
  <c r="AU118" i="15"/>
  <c r="CL118" i="2"/>
  <c r="AV118" i="15"/>
  <c r="CN118" i="2"/>
  <c r="AW118" i="15"/>
  <c r="CP118" i="2"/>
  <c r="AX118" i="15"/>
  <c r="CR118" i="2"/>
  <c r="AY118" i="15"/>
  <c r="CT118" i="2"/>
  <c r="AZ118" i="15"/>
  <c r="CV118" i="2"/>
  <c r="BA118" i="15"/>
  <c r="CX118" i="2"/>
  <c r="BB118" i="15"/>
  <c r="CZ118" i="2"/>
  <c r="BC118" i="15"/>
  <c r="DB118" i="2"/>
  <c r="BD118" i="15"/>
  <c r="DD118" i="2"/>
  <c r="BE118" i="15"/>
  <c r="DF118" i="2"/>
  <c r="BF118" i="15"/>
  <c r="DH118" i="2"/>
  <c r="BG118" i="15"/>
  <c r="DJ118" i="2"/>
  <c r="BH118" i="15"/>
  <c r="DL118" i="2"/>
  <c r="BI118" i="15"/>
  <c r="DN118" i="2"/>
  <c r="BJ118" i="15"/>
  <c r="DP118" i="2"/>
  <c r="BK118" i="15"/>
  <c r="DR118" i="2"/>
  <c r="BL118" i="15"/>
  <c r="DT118" i="2"/>
  <c r="BM118" i="15"/>
  <c r="DV118" i="2"/>
  <c r="BN118" i="15"/>
  <c r="DX118" i="2"/>
  <c r="BO118" i="15"/>
  <c r="DZ118" i="2"/>
  <c r="BP118" i="15"/>
  <c r="EB118" i="2"/>
  <c r="BQ118" i="15"/>
  <c r="ED118" i="2"/>
  <c r="BR118" i="15"/>
  <c r="BS118" i="15"/>
  <c r="BT118" i="15"/>
  <c r="BU118" i="15"/>
  <c r="J118" i="2"/>
  <c r="H118" i="15"/>
  <c r="G118" i="15"/>
  <c r="L119" i="2"/>
  <c r="I119" i="15"/>
  <c r="N119" i="2"/>
  <c r="J119" i="15"/>
  <c r="P119" i="2"/>
  <c r="K119" i="15"/>
  <c r="R119" i="2"/>
  <c r="L119" i="15"/>
  <c r="T119" i="2"/>
  <c r="M119" i="15"/>
  <c r="V119" i="2"/>
  <c r="N119" i="15"/>
  <c r="X119" i="2"/>
  <c r="O119" i="15"/>
  <c r="Z119" i="2"/>
  <c r="P119" i="15"/>
  <c r="AB119" i="2"/>
  <c r="Q119" i="15"/>
  <c r="AD119" i="2"/>
  <c r="R119" i="15"/>
  <c r="AF119" i="2"/>
  <c r="S119" i="15"/>
  <c r="AH119" i="2"/>
  <c r="T119" i="15"/>
  <c r="AJ119" i="2"/>
  <c r="U119" i="15"/>
  <c r="AL119" i="2"/>
  <c r="V119" i="15"/>
  <c r="AN119" i="2"/>
  <c r="W119" i="15"/>
  <c r="AP119" i="2"/>
  <c r="X119" i="15"/>
  <c r="AR119" i="2"/>
  <c r="Y119" i="15"/>
  <c r="AT119" i="2"/>
  <c r="Z119" i="15"/>
  <c r="AV119" i="2"/>
  <c r="AA119" i="15"/>
  <c r="AX119" i="2"/>
  <c r="AB119" i="15"/>
  <c r="AZ119" i="2"/>
  <c r="AC119" i="15"/>
  <c r="BB119" i="2"/>
  <c r="AD119" i="15"/>
  <c r="BD119" i="2"/>
  <c r="AE119" i="15"/>
  <c r="BF119" i="2"/>
  <c r="AF119" i="15"/>
  <c r="BH119" i="2"/>
  <c r="AG119" i="15"/>
  <c r="BJ119" i="2"/>
  <c r="AH119" i="15"/>
  <c r="BL119" i="2"/>
  <c r="AI119" i="15"/>
  <c r="BN119" i="2"/>
  <c r="AJ119" i="15"/>
  <c r="BP119" i="2"/>
  <c r="AK119" i="15"/>
  <c r="BR119" i="2"/>
  <c r="AL119" i="15"/>
  <c r="BT119" i="2"/>
  <c r="AM119" i="15"/>
  <c r="BV119" i="2"/>
  <c r="AN119" i="15"/>
  <c r="BX119" i="2"/>
  <c r="AO119" i="15"/>
  <c r="BZ119" i="2"/>
  <c r="AP119" i="15"/>
  <c r="CB119" i="2"/>
  <c r="AQ119" i="15"/>
  <c r="CD119" i="2"/>
  <c r="AR119" i="15"/>
  <c r="CF119" i="2"/>
  <c r="AS119" i="15"/>
  <c r="CH119" i="2"/>
  <c r="AT119" i="15"/>
  <c r="CJ119" i="2"/>
  <c r="AU119" i="15"/>
  <c r="CL119" i="2"/>
  <c r="AV119" i="15"/>
  <c r="CN119" i="2"/>
  <c r="AW119" i="15"/>
  <c r="CP119" i="2"/>
  <c r="AX119" i="15"/>
  <c r="CR119" i="2"/>
  <c r="AY119" i="15"/>
  <c r="CT119" i="2"/>
  <c r="AZ119" i="15"/>
  <c r="CV119" i="2"/>
  <c r="BA119" i="15"/>
  <c r="CX119" i="2"/>
  <c r="BB119" i="15"/>
  <c r="CZ119" i="2"/>
  <c r="BC119" i="15"/>
  <c r="DB119" i="2"/>
  <c r="BD119" i="15"/>
  <c r="DD119" i="2"/>
  <c r="BE119" i="15"/>
  <c r="DF119" i="2"/>
  <c r="BF119" i="15"/>
  <c r="DH119" i="2"/>
  <c r="BG119" i="15"/>
  <c r="DJ119" i="2"/>
  <c r="BH119" i="15"/>
  <c r="DL119" i="2"/>
  <c r="BI119" i="15"/>
  <c r="DN119" i="2"/>
  <c r="BJ119" i="15"/>
  <c r="DP119" i="2"/>
  <c r="BK119" i="15"/>
  <c r="DR119" i="2"/>
  <c r="BL119" i="15"/>
  <c r="DT119" i="2"/>
  <c r="BM119" i="15"/>
  <c r="DV119" i="2"/>
  <c r="BN119" i="15"/>
  <c r="DX119" i="2"/>
  <c r="BO119" i="15"/>
  <c r="DZ119" i="2"/>
  <c r="BP119" i="15"/>
  <c r="EB119" i="2"/>
  <c r="BQ119" i="15"/>
  <c r="ED119" i="2"/>
  <c r="BR119" i="15"/>
  <c r="BS119" i="15"/>
  <c r="BT119" i="15"/>
  <c r="BU119" i="15"/>
  <c r="J119" i="2"/>
  <c r="H119" i="15"/>
  <c r="G119" i="15"/>
  <c r="L120" i="2"/>
  <c r="I120" i="15"/>
  <c r="N120" i="2"/>
  <c r="J120" i="15"/>
  <c r="P120" i="2"/>
  <c r="K120" i="15"/>
  <c r="R120" i="2"/>
  <c r="L120" i="15"/>
  <c r="T120" i="2"/>
  <c r="M120" i="15"/>
  <c r="V120" i="2"/>
  <c r="N120" i="15"/>
  <c r="X120" i="2"/>
  <c r="O120" i="15"/>
  <c r="Z120" i="2"/>
  <c r="P120" i="15"/>
  <c r="AB120" i="2"/>
  <c r="Q120" i="15"/>
  <c r="AD120" i="2"/>
  <c r="R120" i="15"/>
  <c r="AF120" i="2"/>
  <c r="S120" i="15"/>
  <c r="AH120" i="2"/>
  <c r="T120" i="15"/>
  <c r="AJ120" i="2"/>
  <c r="U120" i="15"/>
  <c r="AL120" i="2"/>
  <c r="V120" i="15"/>
  <c r="AN120" i="2"/>
  <c r="W120" i="15"/>
  <c r="AP120" i="2"/>
  <c r="X120" i="15"/>
  <c r="AR120" i="2"/>
  <c r="Y120" i="15"/>
  <c r="AT120" i="2"/>
  <c r="Z120" i="15"/>
  <c r="AV120" i="2"/>
  <c r="AA120" i="15"/>
  <c r="AX120" i="2"/>
  <c r="AB120" i="15"/>
  <c r="AZ120" i="2"/>
  <c r="AC120" i="15"/>
  <c r="BB120" i="2"/>
  <c r="AD120" i="15"/>
  <c r="BD120" i="2"/>
  <c r="AE120" i="15"/>
  <c r="BF120" i="2"/>
  <c r="AF120" i="15"/>
  <c r="BH120" i="2"/>
  <c r="AG120" i="15"/>
  <c r="BJ120" i="2"/>
  <c r="AH120" i="15"/>
  <c r="BL120" i="2"/>
  <c r="AI120" i="15"/>
  <c r="BN120" i="2"/>
  <c r="AJ120" i="15"/>
  <c r="BP120" i="2"/>
  <c r="AK120" i="15"/>
  <c r="BR120" i="2"/>
  <c r="AL120" i="15"/>
  <c r="BT120" i="2"/>
  <c r="AM120" i="15"/>
  <c r="BV120" i="2"/>
  <c r="AN120" i="15"/>
  <c r="BX120" i="2"/>
  <c r="AO120" i="15"/>
  <c r="BZ120" i="2"/>
  <c r="AP120" i="15"/>
  <c r="CB120" i="2"/>
  <c r="AQ120" i="15"/>
  <c r="CD120" i="2"/>
  <c r="AR120" i="15"/>
  <c r="CF120" i="2"/>
  <c r="AS120" i="15"/>
  <c r="CH120" i="2"/>
  <c r="AT120" i="15"/>
  <c r="CJ120" i="2"/>
  <c r="AU120" i="15"/>
  <c r="CL120" i="2"/>
  <c r="AV120" i="15"/>
  <c r="CN120" i="2"/>
  <c r="AW120" i="15"/>
  <c r="CP120" i="2"/>
  <c r="AX120" i="15"/>
  <c r="CR120" i="2"/>
  <c r="AY120" i="15"/>
  <c r="CT120" i="2"/>
  <c r="AZ120" i="15"/>
  <c r="CV120" i="2"/>
  <c r="BA120" i="15"/>
  <c r="CX120" i="2"/>
  <c r="BB120" i="15"/>
  <c r="CZ120" i="2"/>
  <c r="BC120" i="15"/>
  <c r="DB120" i="2"/>
  <c r="BD120" i="15"/>
  <c r="DD120" i="2"/>
  <c r="BE120" i="15"/>
  <c r="DF120" i="2"/>
  <c r="BF120" i="15"/>
  <c r="DH120" i="2"/>
  <c r="BG120" i="15"/>
  <c r="DJ120" i="2"/>
  <c r="BH120" i="15"/>
  <c r="DL120" i="2"/>
  <c r="BI120" i="15"/>
  <c r="DN120" i="2"/>
  <c r="BJ120" i="15"/>
  <c r="DP120" i="2"/>
  <c r="BK120" i="15"/>
  <c r="DR120" i="2"/>
  <c r="BL120" i="15"/>
  <c r="DT120" i="2"/>
  <c r="BM120" i="15"/>
  <c r="DV120" i="2"/>
  <c r="BN120" i="15"/>
  <c r="DX120" i="2"/>
  <c r="BO120" i="15"/>
  <c r="DZ120" i="2"/>
  <c r="BP120" i="15"/>
  <c r="EB120" i="2"/>
  <c r="BQ120" i="15"/>
  <c r="ED120" i="2"/>
  <c r="BR120" i="15"/>
  <c r="BS120" i="15"/>
  <c r="BT120" i="15"/>
  <c r="BU120" i="15"/>
  <c r="J120" i="2"/>
  <c r="H120" i="15"/>
  <c r="G120" i="15"/>
  <c r="L121" i="2"/>
  <c r="I121" i="15"/>
  <c r="N121" i="2"/>
  <c r="J121" i="15"/>
  <c r="P121" i="2"/>
  <c r="K121" i="15"/>
  <c r="R121" i="2"/>
  <c r="L121" i="15"/>
  <c r="T121" i="2"/>
  <c r="M121" i="15"/>
  <c r="V121" i="2"/>
  <c r="N121" i="15"/>
  <c r="X121" i="2"/>
  <c r="O121" i="15"/>
  <c r="Z121" i="2"/>
  <c r="P121" i="15"/>
  <c r="AB121" i="2"/>
  <c r="Q121" i="15"/>
  <c r="AD121" i="2"/>
  <c r="R121" i="15"/>
  <c r="AF121" i="2"/>
  <c r="S121" i="15"/>
  <c r="AH121" i="2"/>
  <c r="T121" i="15"/>
  <c r="AJ121" i="2"/>
  <c r="U121" i="15"/>
  <c r="AL121" i="2"/>
  <c r="V121" i="15"/>
  <c r="AN121" i="2"/>
  <c r="W121" i="15"/>
  <c r="AP121" i="2"/>
  <c r="X121" i="15"/>
  <c r="AR121" i="2"/>
  <c r="Y121" i="15"/>
  <c r="AT121" i="2"/>
  <c r="Z121" i="15"/>
  <c r="AV121" i="2"/>
  <c r="AA121" i="15"/>
  <c r="AX121" i="2"/>
  <c r="AB121" i="15"/>
  <c r="AZ121" i="2"/>
  <c r="AC121" i="15"/>
  <c r="BB121" i="2"/>
  <c r="AD121" i="15"/>
  <c r="BD121" i="2"/>
  <c r="AE121" i="15"/>
  <c r="BF121" i="2"/>
  <c r="AF121" i="15"/>
  <c r="BH121" i="2"/>
  <c r="AG121" i="15"/>
  <c r="BJ121" i="2"/>
  <c r="AH121" i="15"/>
  <c r="BL121" i="2"/>
  <c r="AI121" i="15"/>
  <c r="BN121" i="2"/>
  <c r="AJ121" i="15"/>
  <c r="BP121" i="2"/>
  <c r="AK121" i="15"/>
  <c r="BR121" i="2"/>
  <c r="AL121" i="15"/>
  <c r="BT121" i="2"/>
  <c r="AM121" i="15"/>
  <c r="BV121" i="2"/>
  <c r="AN121" i="15"/>
  <c r="BX121" i="2"/>
  <c r="AO121" i="15"/>
  <c r="BZ121" i="2"/>
  <c r="AP121" i="15"/>
  <c r="CB121" i="2"/>
  <c r="AQ121" i="15"/>
  <c r="CD121" i="2"/>
  <c r="AR121" i="15"/>
  <c r="CF121" i="2"/>
  <c r="AS121" i="15"/>
  <c r="CH121" i="2"/>
  <c r="AT121" i="15"/>
  <c r="CJ121" i="2"/>
  <c r="AU121" i="15"/>
  <c r="CL121" i="2"/>
  <c r="AV121" i="15"/>
  <c r="CN121" i="2"/>
  <c r="AW121" i="15"/>
  <c r="CP121" i="2"/>
  <c r="AX121" i="15"/>
  <c r="CR121" i="2"/>
  <c r="AY121" i="15"/>
  <c r="CT121" i="2"/>
  <c r="AZ121" i="15"/>
  <c r="CV121" i="2"/>
  <c r="BA121" i="15"/>
  <c r="CX121" i="2"/>
  <c r="BB121" i="15"/>
  <c r="CZ121" i="2"/>
  <c r="BC121" i="15"/>
  <c r="DB121" i="2"/>
  <c r="BD121" i="15"/>
  <c r="DD121" i="2"/>
  <c r="BE121" i="15"/>
  <c r="DF121" i="2"/>
  <c r="BF121" i="15"/>
  <c r="DH121" i="2"/>
  <c r="BG121" i="15"/>
  <c r="DJ121" i="2"/>
  <c r="BH121" i="15"/>
  <c r="DL121" i="2"/>
  <c r="BI121" i="15"/>
  <c r="DN121" i="2"/>
  <c r="BJ121" i="15"/>
  <c r="DP121" i="2"/>
  <c r="BK121" i="15"/>
  <c r="DR121" i="2"/>
  <c r="BL121" i="15"/>
  <c r="DT121" i="2"/>
  <c r="BM121" i="15"/>
  <c r="DV121" i="2"/>
  <c r="BN121" i="15"/>
  <c r="DX121" i="2"/>
  <c r="BO121" i="15"/>
  <c r="DZ121" i="2"/>
  <c r="BP121" i="15"/>
  <c r="EB121" i="2"/>
  <c r="BQ121" i="15"/>
  <c r="ED121" i="2"/>
  <c r="BR121" i="15"/>
  <c r="BS121" i="15"/>
  <c r="BT121" i="15"/>
  <c r="BU121" i="15"/>
  <c r="J121" i="2"/>
  <c r="H121" i="15"/>
  <c r="G121" i="15"/>
  <c r="L122" i="2"/>
  <c r="I122" i="15"/>
  <c r="N122" i="2"/>
  <c r="J122" i="15"/>
  <c r="P122" i="2"/>
  <c r="K122" i="15"/>
  <c r="R122" i="2"/>
  <c r="L122" i="15"/>
  <c r="T122" i="2"/>
  <c r="M122" i="15"/>
  <c r="V122" i="2"/>
  <c r="N122" i="15"/>
  <c r="X122" i="2"/>
  <c r="O122" i="15"/>
  <c r="Z122" i="2"/>
  <c r="P122" i="15"/>
  <c r="AB122" i="2"/>
  <c r="Q122" i="15"/>
  <c r="AD122" i="2"/>
  <c r="R122" i="15"/>
  <c r="AF122" i="2"/>
  <c r="S122" i="15"/>
  <c r="AH122" i="2"/>
  <c r="T122" i="15"/>
  <c r="AJ122" i="2"/>
  <c r="U122" i="15"/>
  <c r="AL122" i="2"/>
  <c r="V122" i="15"/>
  <c r="AN122" i="2"/>
  <c r="W122" i="15"/>
  <c r="AP122" i="2"/>
  <c r="X122" i="15"/>
  <c r="AR122" i="2"/>
  <c r="Y122" i="15"/>
  <c r="AT122" i="2"/>
  <c r="Z122" i="15"/>
  <c r="AV122" i="2"/>
  <c r="AA122" i="15"/>
  <c r="AX122" i="2"/>
  <c r="AB122" i="15"/>
  <c r="AZ122" i="2"/>
  <c r="AC122" i="15"/>
  <c r="BB122" i="2"/>
  <c r="AD122" i="15"/>
  <c r="BD122" i="2"/>
  <c r="AE122" i="15"/>
  <c r="BF122" i="2"/>
  <c r="AF122" i="15"/>
  <c r="BH122" i="2"/>
  <c r="AG122" i="15"/>
  <c r="BJ122" i="2"/>
  <c r="AH122" i="15"/>
  <c r="BL122" i="2"/>
  <c r="AI122" i="15"/>
  <c r="BN122" i="2"/>
  <c r="AJ122" i="15"/>
  <c r="BP122" i="2"/>
  <c r="AK122" i="15"/>
  <c r="BR122" i="2"/>
  <c r="AL122" i="15"/>
  <c r="BT122" i="2"/>
  <c r="AM122" i="15"/>
  <c r="BV122" i="2"/>
  <c r="AN122" i="15"/>
  <c r="BX122" i="2"/>
  <c r="AO122" i="15"/>
  <c r="BZ122" i="2"/>
  <c r="AP122" i="15"/>
  <c r="CB122" i="2"/>
  <c r="AQ122" i="15"/>
  <c r="CD122" i="2"/>
  <c r="AR122" i="15"/>
  <c r="CF122" i="2"/>
  <c r="AS122" i="15"/>
  <c r="CH122" i="2"/>
  <c r="AT122" i="15"/>
  <c r="CJ122" i="2"/>
  <c r="AU122" i="15"/>
  <c r="CL122" i="2"/>
  <c r="AV122" i="15"/>
  <c r="CN122" i="2"/>
  <c r="AW122" i="15"/>
  <c r="CP122" i="2"/>
  <c r="AX122" i="15"/>
  <c r="CR122" i="2"/>
  <c r="AY122" i="15"/>
  <c r="CT122" i="2"/>
  <c r="AZ122" i="15"/>
  <c r="CV122" i="2"/>
  <c r="BA122" i="15"/>
  <c r="CX122" i="2"/>
  <c r="BB122" i="15"/>
  <c r="CZ122" i="2"/>
  <c r="BC122" i="15"/>
  <c r="DB122" i="2"/>
  <c r="BD122" i="15"/>
  <c r="DD122" i="2"/>
  <c r="BE122" i="15"/>
  <c r="DF122" i="2"/>
  <c r="BF122" i="15"/>
  <c r="DH122" i="2"/>
  <c r="BG122" i="15"/>
  <c r="DJ122" i="2"/>
  <c r="BH122" i="15"/>
  <c r="DL122" i="2"/>
  <c r="BI122" i="15"/>
  <c r="DN122" i="2"/>
  <c r="BJ122" i="15"/>
  <c r="DP122" i="2"/>
  <c r="BK122" i="15"/>
  <c r="DR122" i="2"/>
  <c r="BL122" i="15"/>
  <c r="DT122" i="2"/>
  <c r="BM122" i="15"/>
  <c r="DV122" i="2"/>
  <c r="BN122" i="15"/>
  <c r="DX122" i="2"/>
  <c r="BO122" i="15"/>
  <c r="DZ122" i="2"/>
  <c r="BP122" i="15"/>
  <c r="EB122" i="2"/>
  <c r="BQ122" i="15"/>
  <c r="ED122" i="2"/>
  <c r="BR122" i="15"/>
  <c r="BS122" i="15"/>
  <c r="BT122" i="15"/>
  <c r="BU122" i="15"/>
  <c r="J122" i="2"/>
  <c r="H122" i="15"/>
  <c r="G122" i="15"/>
  <c r="L123" i="2"/>
  <c r="I123" i="15"/>
  <c r="N123" i="2"/>
  <c r="J123" i="15"/>
  <c r="P123" i="2"/>
  <c r="K123" i="15"/>
  <c r="R123" i="2"/>
  <c r="L123" i="15"/>
  <c r="T123" i="2"/>
  <c r="M123" i="15"/>
  <c r="V123" i="2"/>
  <c r="N123" i="15"/>
  <c r="X123" i="2"/>
  <c r="O123" i="15"/>
  <c r="Z123" i="2"/>
  <c r="P123" i="15"/>
  <c r="AB123" i="2"/>
  <c r="Q123" i="15"/>
  <c r="AD123" i="2"/>
  <c r="R123" i="15"/>
  <c r="AF123" i="2"/>
  <c r="S123" i="15"/>
  <c r="AH123" i="2"/>
  <c r="T123" i="15"/>
  <c r="AJ123" i="2"/>
  <c r="U123" i="15"/>
  <c r="AL123" i="2"/>
  <c r="V123" i="15"/>
  <c r="AN123" i="2"/>
  <c r="W123" i="15"/>
  <c r="AP123" i="2"/>
  <c r="X123" i="15"/>
  <c r="AR123" i="2"/>
  <c r="Y123" i="15"/>
  <c r="AT123" i="2"/>
  <c r="Z123" i="15"/>
  <c r="AV123" i="2"/>
  <c r="AA123" i="15"/>
  <c r="AX123" i="2"/>
  <c r="AB123" i="15"/>
  <c r="AZ123" i="2"/>
  <c r="AC123" i="15"/>
  <c r="BB123" i="2"/>
  <c r="AD123" i="15"/>
  <c r="BD123" i="2"/>
  <c r="AE123" i="15"/>
  <c r="BF123" i="2"/>
  <c r="AF123" i="15"/>
  <c r="BH123" i="2"/>
  <c r="AG123" i="15"/>
  <c r="BJ123" i="2"/>
  <c r="AH123" i="15"/>
  <c r="BL123" i="2"/>
  <c r="AI123" i="15"/>
  <c r="BN123" i="2"/>
  <c r="AJ123" i="15"/>
  <c r="BP123" i="2"/>
  <c r="AK123" i="15"/>
  <c r="BR123" i="2"/>
  <c r="AL123" i="15"/>
  <c r="BT123" i="2"/>
  <c r="AM123" i="15"/>
  <c r="BV123" i="2"/>
  <c r="AN123" i="15"/>
  <c r="BX123" i="2"/>
  <c r="AO123" i="15"/>
  <c r="BZ123" i="2"/>
  <c r="AP123" i="15"/>
  <c r="CB123" i="2"/>
  <c r="AQ123" i="15"/>
  <c r="CD123" i="2"/>
  <c r="AR123" i="15"/>
  <c r="CF123" i="2"/>
  <c r="AS123" i="15"/>
  <c r="CH123" i="2"/>
  <c r="AT123" i="15"/>
  <c r="CJ123" i="2"/>
  <c r="AU123" i="15"/>
  <c r="CL123" i="2"/>
  <c r="AV123" i="15"/>
  <c r="CN123" i="2"/>
  <c r="AW123" i="15"/>
  <c r="CP123" i="2"/>
  <c r="AX123" i="15"/>
  <c r="CR123" i="2"/>
  <c r="AY123" i="15"/>
  <c r="CT123" i="2"/>
  <c r="AZ123" i="15"/>
  <c r="CV123" i="2"/>
  <c r="BA123" i="15"/>
  <c r="CX123" i="2"/>
  <c r="BB123" i="15"/>
  <c r="CZ123" i="2"/>
  <c r="BC123" i="15"/>
  <c r="DB123" i="2"/>
  <c r="BD123" i="15"/>
  <c r="DD123" i="2"/>
  <c r="BE123" i="15"/>
  <c r="DF123" i="2"/>
  <c r="BF123" i="15"/>
  <c r="DH123" i="2"/>
  <c r="BG123" i="15"/>
  <c r="DJ123" i="2"/>
  <c r="BH123" i="15"/>
  <c r="DL123" i="2"/>
  <c r="BI123" i="15"/>
  <c r="DN123" i="2"/>
  <c r="BJ123" i="15"/>
  <c r="DP123" i="2"/>
  <c r="BK123" i="15"/>
  <c r="DR123" i="2"/>
  <c r="BL123" i="15"/>
  <c r="DT123" i="2"/>
  <c r="BM123" i="15"/>
  <c r="DV123" i="2"/>
  <c r="BN123" i="15"/>
  <c r="DX123" i="2"/>
  <c r="BO123" i="15"/>
  <c r="DZ123" i="2"/>
  <c r="BP123" i="15"/>
  <c r="EB123" i="2"/>
  <c r="BQ123" i="15"/>
  <c r="ED123" i="2"/>
  <c r="BR123" i="15"/>
  <c r="BS123" i="15"/>
  <c r="BT123" i="15"/>
  <c r="BU123" i="15"/>
  <c r="J123" i="2"/>
  <c r="H123" i="15"/>
  <c r="G123" i="15"/>
  <c r="L124" i="2"/>
  <c r="I124" i="15"/>
  <c r="N124" i="2"/>
  <c r="J124" i="15"/>
  <c r="P124" i="2"/>
  <c r="K124" i="15"/>
  <c r="R124" i="2"/>
  <c r="L124" i="15"/>
  <c r="T124" i="2"/>
  <c r="M124" i="15"/>
  <c r="V124" i="2"/>
  <c r="N124" i="15"/>
  <c r="X124" i="2"/>
  <c r="O124" i="15"/>
  <c r="Z124" i="2"/>
  <c r="P124" i="15"/>
  <c r="AB124" i="2"/>
  <c r="Q124" i="15"/>
  <c r="AD124" i="2"/>
  <c r="R124" i="15"/>
  <c r="AF124" i="2"/>
  <c r="S124" i="15"/>
  <c r="AH124" i="2"/>
  <c r="T124" i="15"/>
  <c r="AJ124" i="2"/>
  <c r="U124" i="15"/>
  <c r="AL124" i="2"/>
  <c r="V124" i="15"/>
  <c r="AN124" i="2"/>
  <c r="W124" i="15"/>
  <c r="AP124" i="2"/>
  <c r="X124" i="15"/>
  <c r="AR124" i="2"/>
  <c r="Y124" i="15"/>
  <c r="AT124" i="2"/>
  <c r="Z124" i="15"/>
  <c r="AV124" i="2"/>
  <c r="AA124" i="15"/>
  <c r="AX124" i="2"/>
  <c r="AB124" i="15"/>
  <c r="AZ124" i="2"/>
  <c r="AC124" i="15"/>
  <c r="BB124" i="2"/>
  <c r="AD124" i="15"/>
  <c r="BD124" i="2"/>
  <c r="AE124" i="15"/>
  <c r="BF124" i="2"/>
  <c r="AF124" i="15"/>
  <c r="BH124" i="2"/>
  <c r="AG124" i="15"/>
  <c r="BJ124" i="2"/>
  <c r="AH124" i="15"/>
  <c r="BL124" i="2"/>
  <c r="AI124" i="15"/>
  <c r="BN124" i="2"/>
  <c r="AJ124" i="15"/>
  <c r="BP124" i="2"/>
  <c r="AK124" i="15"/>
  <c r="BR124" i="2"/>
  <c r="AL124" i="15"/>
  <c r="BT124" i="2"/>
  <c r="AM124" i="15"/>
  <c r="BV124" i="2"/>
  <c r="AN124" i="15"/>
  <c r="BX124" i="2"/>
  <c r="AO124" i="15"/>
  <c r="BZ124" i="2"/>
  <c r="AP124" i="15"/>
  <c r="CB124" i="2"/>
  <c r="AQ124" i="15"/>
  <c r="CD124" i="2"/>
  <c r="AR124" i="15"/>
  <c r="CF124" i="2"/>
  <c r="AS124" i="15"/>
  <c r="CH124" i="2"/>
  <c r="AT124" i="15"/>
  <c r="CJ124" i="2"/>
  <c r="AU124" i="15"/>
  <c r="CL124" i="2"/>
  <c r="AV124" i="15"/>
  <c r="CN124" i="2"/>
  <c r="AW124" i="15"/>
  <c r="CP124" i="2"/>
  <c r="AX124" i="15"/>
  <c r="CR124" i="2"/>
  <c r="AY124" i="15"/>
  <c r="CT124" i="2"/>
  <c r="AZ124" i="15"/>
  <c r="CV124" i="2"/>
  <c r="BA124" i="15"/>
  <c r="CX124" i="2"/>
  <c r="BB124" i="15"/>
  <c r="CZ124" i="2"/>
  <c r="BC124" i="15"/>
  <c r="DB124" i="2"/>
  <c r="BD124" i="15"/>
  <c r="DD124" i="2"/>
  <c r="BE124" i="15"/>
  <c r="DF124" i="2"/>
  <c r="BF124" i="15"/>
  <c r="DH124" i="2"/>
  <c r="BG124" i="15"/>
  <c r="DJ124" i="2"/>
  <c r="BH124" i="15"/>
  <c r="DL124" i="2"/>
  <c r="BI124" i="15"/>
  <c r="DN124" i="2"/>
  <c r="BJ124" i="15"/>
  <c r="DP124" i="2"/>
  <c r="BK124" i="15"/>
  <c r="DR124" i="2"/>
  <c r="BL124" i="15"/>
  <c r="DT124" i="2"/>
  <c r="BM124" i="15"/>
  <c r="DV124" i="2"/>
  <c r="BN124" i="15"/>
  <c r="DX124" i="2"/>
  <c r="BO124" i="15"/>
  <c r="DZ124" i="2"/>
  <c r="BP124" i="15"/>
  <c r="EB124" i="2"/>
  <c r="BQ124" i="15"/>
  <c r="ED124" i="2"/>
  <c r="BR124" i="15"/>
  <c r="BS124" i="15"/>
  <c r="BT124" i="15"/>
  <c r="BU124" i="15"/>
  <c r="J124" i="2"/>
  <c r="H124" i="15"/>
  <c r="G124" i="15"/>
  <c r="L125" i="2"/>
  <c r="I125" i="15"/>
  <c r="N125" i="2"/>
  <c r="J125" i="15"/>
  <c r="P125" i="2"/>
  <c r="K125" i="15"/>
  <c r="R125" i="2"/>
  <c r="L125" i="15"/>
  <c r="T125" i="2"/>
  <c r="M125" i="15"/>
  <c r="V125" i="2"/>
  <c r="N125" i="15"/>
  <c r="X125" i="2"/>
  <c r="O125" i="15"/>
  <c r="Z125" i="2"/>
  <c r="P125" i="15"/>
  <c r="AB125" i="2"/>
  <c r="Q125" i="15"/>
  <c r="AD125" i="2"/>
  <c r="R125" i="15"/>
  <c r="AF125" i="2"/>
  <c r="S125" i="15"/>
  <c r="AH125" i="2"/>
  <c r="T125" i="15"/>
  <c r="AJ125" i="2"/>
  <c r="U125" i="15"/>
  <c r="AL125" i="2"/>
  <c r="V125" i="15"/>
  <c r="AN125" i="2"/>
  <c r="W125" i="15"/>
  <c r="AP125" i="2"/>
  <c r="X125" i="15"/>
  <c r="AR125" i="2"/>
  <c r="Y125" i="15"/>
  <c r="AT125" i="2"/>
  <c r="Z125" i="15"/>
  <c r="AV125" i="2"/>
  <c r="AA125" i="15"/>
  <c r="AX125" i="2"/>
  <c r="AB125" i="15"/>
  <c r="AZ125" i="2"/>
  <c r="AC125" i="15"/>
  <c r="BB125" i="2"/>
  <c r="AD125" i="15"/>
  <c r="BD125" i="2"/>
  <c r="AE125" i="15"/>
  <c r="BF125" i="2"/>
  <c r="AF125" i="15"/>
  <c r="BH125" i="2"/>
  <c r="AG125" i="15"/>
  <c r="BJ125" i="2"/>
  <c r="AH125" i="15"/>
  <c r="BL125" i="2"/>
  <c r="AI125" i="15"/>
  <c r="BN125" i="2"/>
  <c r="AJ125" i="15"/>
  <c r="BP125" i="2"/>
  <c r="AK125" i="15"/>
  <c r="BR125" i="2"/>
  <c r="AL125" i="15"/>
  <c r="BT125" i="2"/>
  <c r="AM125" i="15"/>
  <c r="BV125" i="2"/>
  <c r="AN125" i="15"/>
  <c r="BX125" i="2"/>
  <c r="AO125" i="15"/>
  <c r="BZ125" i="2"/>
  <c r="AP125" i="15"/>
  <c r="CB125" i="2"/>
  <c r="AQ125" i="15"/>
  <c r="CD125" i="2"/>
  <c r="AR125" i="15"/>
  <c r="CF125" i="2"/>
  <c r="AS125" i="15"/>
  <c r="CH125" i="2"/>
  <c r="AT125" i="15"/>
  <c r="CJ125" i="2"/>
  <c r="AU125" i="15"/>
  <c r="CL125" i="2"/>
  <c r="AV125" i="15"/>
  <c r="CN125" i="2"/>
  <c r="AW125" i="15"/>
  <c r="CP125" i="2"/>
  <c r="AX125" i="15"/>
  <c r="CR125" i="2"/>
  <c r="AY125" i="15"/>
  <c r="CT125" i="2"/>
  <c r="AZ125" i="15"/>
  <c r="CV125" i="2"/>
  <c r="BA125" i="15"/>
  <c r="CX125" i="2"/>
  <c r="BB125" i="15"/>
  <c r="CZ125" i="2"/>
  <c r="BC125" i="15"/>
  <c r="DB125" i="2"/>
  <c r="BD125" i="15"/>
  <c r="DD125" i="2"/>
  <c r="BE125" i="15"/>
  <c r="DF125" i="2"/>
  <c r="BF125" i="15"/>
  <c r="DH125" i="2"/>
  <c r="BG125" i="15"/>
  <c r="DJ125" i="2"/>
  <c r="BH125" i="15"/>
  <c r="DL125" i="2"/>
  <c r="BI125" i="15"/>
  <c r="DN125" i="2"/>
  <c r="BJ125" i="15"/>
  <c r="DP125" i="2"/>
  <c r="BK125" i="15"/>
  <c r="DR125" i="2"/>
  <c r="BL125" i="15"/>
  <c r="DT125" i="2"/>
  <c r="BM125" i="15"/>
  <c r="DV125" i="2"/>
  <c r="BN125" i="15"/>
  <c r="DX125" i="2"/>
  <c r="BO125" i="15"/>
  <c r="DZ125" i="2"/>
  <c r="BP125" i="15"/>
  <c r="EB125" i="2"/>
  <c r="BQ125" i="15"/>
  <c r="ED125" i="2"/>
  <c r="BR125" i="15"/>
  <c r="BS125" i="15"/>
  <c r="BT125" i="15"/>
  <c r="BU125" i="15"/>
  <c r="J125" i="2"/>
  <c r="H125" i="15"/>
  <c r="G125" i="15"/>
  <c r="L126" i="2"/>
  <c r="I126" i="15"/>
  <c r="N126" i="2"/>
  <c r="J126" i="15"/>
  <c r="P126" i="2"/>
  <c r="K126" i="15"/>
  <c r="R126" i="2"/>
  <c r="L126" i="15"/>
  <c r="T126" i="2"/>
  <c r="M126" i="15"/>
  <c r="V126" i="2"/>
  <c r="N126" i="15"/>
  <c r="X126" i="2"/>
  <c r="O126" i="15"/>
  <c r="Z126" i="2"/>
  <c r="P126" i="15"/>
  <c r="AB126" i="2"/>
  <c r="Q126" i="15"/>
  <c r="AD126" i="2"/>
  <c r="R126" i="15"/>
  <c r="AF126" i="2"/>
  <c r="S126" i="15"/>
  <c r="AH126" i="2"/>
  <c r="T126" i="15"/>
  <c r="AJ126" i="2"/>
  <c r="U126" i="15"/>
  <c r="AL126" i="2"/>
  <c r="V126" i="15"/>
  <c r="AN126" i="2"/>
  <c r="W126" i="15"/>
  <c r="AP126" i="2"/>
  <c r="X126" i="15"/>
  <c r="AR126" i="2"/>
  <c r="Y126" i="15"/>
  <c r="AT126" i="2"/>
  <c r="Z126" i="15"/>
  <c r="AV126" i="2"/>
  <c r="AA126" i="15"/>
  <c r="AX126" i="2"/>
  <c r="AB126" i="15"/>
  <c r="AZ126" i="2"/>
  <c r="AC126" i="15"/>
  <c r="BB126" i="2"/>
  <c r="AD126" i="15"/>
  <c r="BD126" i="2"/>
  <c r="AE126" i="15"/>
  <c r="BF126" i="2"/>
  <c r="AF126" i="15"/>
  <c r="BH126" i="2"/>
  <c r="AG126" i="15"/>
  <c r="BJ126" i="2"/>
  <c r="AH126" i="15"/>
  <c r="BL126" i="2"/>
  <c r="AI126" i="15"/>
  <c r="BN126" i="2"/>
  <c r="AJ126" i="15"/>
  <c r="BP126" i="2"/>
  <c r="AK126" i="15"/>
  <c r="BR126" i="2"/>
  <c r="AL126" i="15"/>
  <c r="BT126" i="2"/>
  <c r="AM126" i="15"/>
  <c r="BV126" i="2"/>
  <c r="AN126" i="15"/>
  <c r="BX126" i="2"/>
  <c r="AO126" i="15"/>
  <c r="BZ126" i="2"/>
  <c r="AP126" i="15"/>
  <c r="CB126" i="2"/>
  <c r="AQ126" i="15"/>
  <c r="CD126" i="2"/>
  <c r="AR126" i="15"/>
  <c r="CF126" i="2"/>
  <c r="AS126" i="15"/>
  <c r="CH126" i="2"/>
  <c r="AT126" i="15"/>
  <c r="CJ126" i="2"/>
  <c r="AU126" i="15"/>
  <c r="CL126" i="2"/>
  <c r="AV126" i="15"/>
  <c r="CN126" i="2"/>
  <c r="AW126" i="15"/>
  <c r="CP126" i="2"/>
  <c r="AX126" i="15"/>
  <c r="CR126" i="2"/>
  <c r="AY126" i="15"/>
  <c r="CT126" i="2"/>
  <c r="AZ126" i="15"/>
  <c r="CV126" i="2"/>
  <c r="BA126" i="15"/>
  <c r="CX126" i="2"/>
  <c r="BB126" i="15"/>
  <c r="CZ126" i="2"/>
  <c r="BC126" i="15"/>
  <c r="DB126" i="2"/>
  <c r="BD126" i="15"/>
  <c r="DD126" i="2"/>
  <c r="BE126" i="15"/>
  <c r="DF126" i="2"/>
  <c r="BF126" i="15"/>
  <c r="DH126" i="2"/>
  <c r="BG126" i="15"/>
  <c r="DJ126" i="2"/>
  <c r="BH126" i="15"/>
  <c r="DL126" i="2"/>
  <c r="BI126" i="15"/>
  <c r="DN126" i="2"/>
  <c r="BJ126" i="15"/>
  <c r="DP126" i="2"/>
  <c r="BK126" i="15"/>
  <c r="DR126" i="2"/>
  <c r="BL126" i="15"/>
  <c r="DT126" i="2"/>
  <c r="BM126" i="15"/>
  <c r="DV126" i="2"/>
  <c r="BN126" i="15"/>
  <c r="DX126" i="2"/>
  <c r="BO126" i="15"/>
  <c r="DZ126" i="2"/>
  <c r="BP126" i="15"/>
  <c r="EB126" i="2"/>
  <c r="BQ126" i="15"/>
  <c r="ED126" i="2"/>
  <c r="BR126" i="15"/>
  <c r="BS126" i="15"/>
  <c r="BT126" i="15"/>
  <c r="BU126" i="15"/>
  <c r="J126" i="2"/>
  <c r="H126" i="15"/>
  <c r="G126" i="15"/>
  <c r="L127" i="2"/>
  <c r="I127" i="15"/>
  <c r="N127" i="2"/>
  <c r="J127" i="15"/>
  <c r="P127" i="2"/>
  <c r="K127" i="15"/>
  <c r="R127" i="2"/>
  <c r="L127" i="15"/>
  <c r="T127" i="2"/>
  <c r="M127" i="15"/>
  <c r="V127" i="2"/>
  <c r="N127" i="15"/>
  <c r="X127" i="2"/>
  <c r="O127" i="15"/>
  <c r="Z127" i="2"/>
  <c r="P127" i="15"/>
  <c r="AB127" i="2"/>
  <c r="Q127" i="15"/>
  <c r="AD127" i="2"/>
  <c r="R127" i="15"/>
  <c r="AF127" i="2"/>
  <c r="S127" i="15"/>
  <c r="AH127" i="2"/>
  <c r="T127" i="15"/>
  <c r="AJ127" i="2"/>
  <c r="U127" i="15"/>
  <c r="AL127" i="2"/>
  <c r="V127" i="15"/>
  <c r="AN127" i="2"/>
  <c r="W127" i="15"/>
  <c r="AP127" i="2"/>
  <c r="X127" i="15"/>
  <c r="AR127" i="2"/>
  <c r="Y127" i="15"/>
  <c r="AT127" i="2"/>
  <c r="Z127" i="15"/>
  <c r="AV127" i="2"/>
  <c r="AA127" i="15"/>
  <c r="AX127" i="2"/>
  <c r="AB127" i="15"/>
  <c r="AZ127" i="2"/>
  <c r="AC127" i="15"/>
  <c r="BB127" i="2"/>
  <c r="AD127" i="15"/>
  <c r="BD127" i="2"/>
  <c r="AE127" i="15"/>
  <c r="BF127" i="2"/>
  <c r="AF127" i="15"/>
  <c r="BH127" i="2"/>
  <c r="AG127" i="15"/>
  <c r="BJ127" i="2"/>
  <c r="AH127" i="15"/>
  <c r="BL127" i="2"/>
  <c r="AI127" i="15"/>
  <c r="BN127" i="2"/>
  <c r="AJ127" i="15"/>
  <c r="BP127" i="2"/>
  <c r="AK127" i="15"/>
  <c r="BR127" i="2"/>
  <c r="AL127" i="15"/>
  <c r="BT127" i="2"/>
  <c r="AM127" i="15"/>
  <c r="BV127" i="2"/>
  <c r="AN127" i="15"/>
  <c r="BX127" i="2"/>
  <c r="AO127" i="15"/>
  <c r="BZ127" i="2"/>
  <c r="AP127" i="15"/>
  <c r="CB127" i="2"/>
  <c r="AQ127" i="15"/>
  <c r="CD127" i="2"/>
  <c r="AR127" i="15"/>
  <c r="CF127" i="2"/>
  <c r="AS127" i="15"/>
  <c r="CH127" i="2"/>
  <c r="AT127" i="15"/>
  <c r="CJ127" i="2"/>
  <c r="AU127" i="15"/>
  <c r="CL127" i="2"/>
  <c r="AV127" i="15"/>
  <c r="CN127" i="2"/>
  <c r="AW127" i="15"/>
  <c r="CP127" i="2"/>
  <c r="AX127" i="15"/>
  <c r="CR127" i="2"/>
  <c r="AY127" i="15"/>
  <c r="CT127" i="2"/>
  <c r="AZ127" i="15"/>
  <c r="CV127" i="2"/>
  <c r="BA127" i="15"/>
  <c r="CX127" i="2"/>
  <c r="BB127" i="15"/>
  <c r="CZ127" i="2"/>
  <c r="BC127" i="15"/>
  <c r="DB127" i="2"/>
  <c r="BD127" i="15"/>
  <c r="DD127" i="2"/>
  <c r="BE127" i="15"/>
  <c r="DF127" i="2"/>
  <c r="BF127" i="15"/>
  <c r="DH127" i="2"/>
  <c r="BG127" i="15"/>
  <c r="DJ127" i="2"/>
  <c r="BH127" i="15"/>
  <c r="DL127" i="2"/>
  <c r="BI127" i="15"/>
  <c r="DN127" i="2"/>
  <c r="BJ127" i="15"/>
  <c r="DP127" i="2"/>
  <c r="BK127" i="15"/>
  <c r="DR127" i="2"/>
  <c r="BL127" i="15"/>
  <c r="DT127" i="2"/>
  <c r="BM127" i="15"/>
  <c r="DV127" i="2"/>
  <c r="BN127" i="15"/>
  <c r="DX127" i="2"/>
  <c r="BO127" i="15"/>
  <c r="DZ127" i="2"/>
  <c r="BP127" i="15"/>
  <c r="EB127" i="2"/>
  <c r="BQ127" i="15"/>
  <c r="ED127" i="2"/>
  <c r="BR127" i="15"/>
  <c r="BS127" i="15"/>
  <c r="BT127" i="15"/>
  <c r="BU127" i="15"/>
  <c r="J127" i="2"/>
  <c r="H127" i="15"/>
  <c r="G127" i="15"/>
  <c r="L128" i="2"/>
  <c r="I128" i="15"/>
  <c r="N128" i="2"/>
  <c r="J128" i="15"/>
  <c r="P128" i="2"/>
  <c r="K128" i="15"/>
  <c r="R128" i="2"/>
  <c r="L128" i="15"/>
  <c r="T128" i="2"/>
  <c r="M128" i="15"/>
  <c r="V128" i="2"/>
  <c r="N128" i="15"/>
  <c r="X128" i="2"/>
  <c r="O128" i="15"/>
  <c r="Z128" i="2"/>
  <c r="P128" i="15"/>
  <c r="AB128" i="2"/>
  <c r="Q128" i="15"/>
  <c r="AD128" i="2"/>
  <c r="R128" i="15"/>
  <c r="AF128" i="2"/>
  <c r="S128" i="15"/>
  <c r="AH128" i="2"/>
  <c r="T128" i="15"/>
  <c r="AJ128" i="2"/>
  <c r="U128" i="15"/>
  <c r="AL128" i="2"/>
  <c r="V128" i="15"/>
  <c r="AN128" i="2"/>
  <c r="W128" i="15"/>
  <c r="AP128" i="2"/>
  <c r="X128" i="15"/>
  <c r="AR128" i="2"/>
  <c r="Y128" i="15"/>
  <c r="AT128" i="2"/>
  <c r="Z128" i="15"/>
  <c r="AV128" i="2"/>
  <c r="AA128" i="15"/>
  <c r="AX128" i="2"/>
  <c r="AB128" i="15"/>
  <c r="AZ128" i="2"/>
  <c r="AC128" i="15"/>
  <c r="BB128" i="2"/>
  <c r="AD128" i="15"/>
  <c r="BD128" i="2"/>
  <c r="AE128" i="15"/>
  <c r="BF128" i="2"/>
  <c r="AF128" i="15"/>
  <c r="BH128" i="2"/>
  <c r="AG128" i="15"/>
  <c r="BJ128" i="2"/>
  <c r="AH128" i="15"/>
  <c r="BL128" i="2"/>
  <c r="AI128" i="15"/>
  <c r="BN128" i="2"/>
  <c r="AJ128" i="15"/>
  <c r="BP128" i="2"/>
  <c r="AK128" i="15"/>
  <c r="BR128" i="2"/>
  <c r="AL128" i="15"/>
  <c r="BT128" i="2"/>
  <c r="AM128" i="15"/>
  <c r="BV128" i="2"/>
  <c r="AN128" i="15"/>
  <c r="BX128" i="2"/>
  <c r="AO128" i="15"/>
  <c r="BZ128" i="2"/>
  <c r="AP128" i="15"/>
  <c r="CB128" i="2"/>
  <c r="AQ128" i="15"/>
  <c r="CD128" i="2"/>
  <c r="AR128" i="15"/>
  <c r="CF128" i="2"/>
  <c r="AS128" i="15"/>
  <c r="CH128" i="2"/>
  <c r="AT128" i="15"/>
  <c r="CJ128" i="2"/>
  <c r="AU128" i="15"/>
  <c r="CL128" i="2"/>
  <c r="AV128" i="15"/>
  <c r="CN128" i="2"/>
  <c r="AW128" i="15"/>
  <c r="CP128" i="2"/>
  <c r="AX128" i="15"/>
  <c r="CR128" i="2"/>
  <c r="AY128" i="15"/>
  <c r="CT128" i="2"/>
  <c r="AZ128" i="15"/>
  <c r="CV128" i="2"/>
  <c r="BA128" i="15"/>
  <c r="CX128" i="2"/>
  <c r="BB128" i="15"/>
  <c r="CZ128" i="2"/>
  <c r="BC128" i="15"/>
  <c r="DB128" i="2"/>
  <c r="BD128" i="15"/>
  <c r="DD128" i="2"/>
  <c r="BE128" i="15"/>
  <c r="DF128" i="2"/>
  <c r="BF128" i="15"/>
  <c r="DH128" i="2"/>
  <c r="BG128" i="15"/>
  <c r="DJ128" i="2"/>
  <c r="BH128" i="15"/>
  <c r="DL128" i="2"/>
  <c r="BI128" i="15"/>
  <c r="DN128" i="2"/>
  <c r="BJ128" i="15"/>
  <c r="DP128" i="2"/>
  <c r="BK128" i="15"/>
  <c r="DR128" i="2"/>
  <c r="BL128" i="15"/>
  <c r="DT128" i="2"/>
  <c r="BM128" i="15"/>
  <c r="DV128" i="2"/>
  <c r="BN128" i="15"/>
  <c r="DX128" i="2"/>
  <c r="BO128" i="15"/>
  <c r="DZ128" i="2"/>
  <c r="BP128" i="15"/>
  <c r="EB128" i="2"/>
  <c r="BQ128" i="15"/>
  <c r="ED128" i="2"/>
  <c r="BR128" i="15"/>
  <c r="BS128" i="15"/>
  <c r="BT128" i="15"/>
  <c r="BU128" i="15"/>
  <c r="J128" i="2"/>
  <c r="H128" i="15"/>
  <c r="G128" i="15"/>
  <c r="L129" i="2"/>
  <c r="I129" i="15"/>
  <c r="N129" i="2"/>
  <c r="J129" i="15"/>
  <c r="P129" i="2"/>
  <c r="K129" i="15"/>
  <c r="R129" i="2"/>
  <c r="L129" i="15"/>
  <c r="T129" i="2"/>
  <c r="M129" i="15"/>
  <c r="V129" i="2"/>
  <c r="N129" i="15"/>
  <c r="X129" i="2"/>
  <c r="O129" i="15"/>
  <c r="Z129" i="2"/>
  <c r="P129" i="15"/>
  <c r="AB129" i="2"/>
  <c r="Q129" i="15"/>
  <c r="AD129" i="2"/>
  <c r="R129" i="15"/>
  <c r="AF129" i="2"/>
  <c r="S129" i="15"/>
  <c r="AH129" i="2"/>
  <c r="T129" i="15"/>
  <c r="AJ129" i="2"/>
  <c r="U129" i="15"/>
  <c r="AL129" i="2"/>
  <c r="V129" i="15"/>
  <c r="AN129" i="2"/>
  <c r="W129" i="15"/>
  <c r="AP129" i="2"/>
  <c r="X129" i="15"/>
  <c r="AR129" i="2"/>
  <c r="Y129" i="15"/>
  <c r="AT129" i="2"/>
  <c r="Z129" i="15"/>
  <c r="AV129" i="2"/>
  <c r="AA129" i="15"/>
  <c r="AX129" i="2"/>
  <c r="AB129" i="15"/>
  <c r="AZ129" i="2"/>
  <c r="AC129" i="15"/>
  <c r="BB129" i="2"/>
  <c r="AD129" i="15"/>
  <c r="BD129" i="2"/>
  <c r="AE129" i="15"/>
  <c r="BF129" i="2"/>
  <c r="AF129" i="15"/>
  <c r="BH129" i="2"/>
  <c r="AG129" i="15"/>
  <c r="BJ129" i="2"/>
  <c r="AH129" i="15"/>
  <c r="BL129" i="2"/>
  <c r="AI129" i="15"/>
  <c r="BN129" i="2"/>
  <c r="AJ129" i="15"/>
  <c r="BP129" i="2"/>
  <c r="AK129" i="15"/>
  <c r="BR129" i="2"/>
  <c r="AL129" i="15"/>
  <c r="BT129" i="2"/>
  <c r="AM129" i="15"/>
  <c r="BV129" i="2"/>
  <c r="AN129" i="15"/>
  <c r="BX129" i="2"/>
  <c r="AO129" i="15"/>
  <c r="BZ129" i="2"/>
  <c r="AP129" i="15"/>
  <c r="CB129" i="2"/>
  <c r="AQ129" i="15"/>
  <c r="CD129" i="2"/>
  <c r="AR129" i="15"/>
  <c r="CF129" i="2"/>
  <c r="AS129" i="15"/>
  <c r="CH129" i="2"/>
  <c r="AT129" i="15"/>
  <c r="CJ129" i="2"/>
  <c r="AU129" i="15"/>
  <c r="CL129" i="2"/>
  <c r="AV129" i="15"/>
  <c r="CN129" i="2"/>
  <c r="AW129" i="15"/>
  <c r="CP129" i="2"/>
  <c r="AX129" i="15"/>
  <c r="CR129" i="2"/>
  <c r="AY129" i="15"/>
  <c r="CT129" i="2"/>
  <c r="AZ129" i="15"/>
  <c r="CV129" i="2"/>
  <c r="BA129" i="15"/>
  <c r="CX129" i="2"/>
  <c r="BB129" i="15"/>
  <c r="CZ129" i="2"/>
  <c r="BC129" i="15"/>
  <c r="DB129" i="2"/>
  <c r="BD129" i="15"/>
  <c r="DD129" i="2"/>
  <c r="BE129" i="15"/>
  <c r="DF129" i="2"/>
  <c r="BF129" i="15"/>
  <c r="DH129" i="2"/>
  <c r="BG129" i="15"/>
  <c r="DJ129" i="2"/>
  <c r="BH129" i="15"/>
  <c r="DL129" i="2"/>
  <c r="BI129" i="15"/>
  <c r="DN129" i="2"/>
  <c r="BJ129" i="15"/>
  <c r="DP129" i="2"/>
  <c r="BK129" i="15"/>
  <c r="DR129" i="2"/>
  <c r="BL129" i="15"/>
  <c r="DT129" i="2"/>
  <c r="BM129" i="15"/>
  <c r="DV129" i="2"/>
  <c r="BN129" i="15"/>
  <c r="DX129" i="2"/>
  <c r="BO129" i="15"/>
  <c r="DZ129" i="2"/>
  <c r="BP129" i="15"/>
  <c r="EB129" i="2"/>
  <c r="BQ129" i="15"/>
  <c r="ED129" i="2"/>
  <c r="BR129" i="15"/>
  <c r="BS129" i="15"/>
  <c r="BT129" i="15"/>
  <c r="BU129" i="15"/>
  <c r="J129" i="2"/>
  <c r="H129" i="15"/>
  <c r="G129" i="15"/>
  <c r="L130" i="2"/>
  <c r="I130" i="15"/>
  <c r="N130" i="2"/>
  <c r="J130" i="15"/>
  <c r="P130" i="2"/>
  <c r="K130" i="15"/>
  <c r="R130" i="2"/>
  <c r="L130" i="15"/>
  <c r="T130" i="2"/>
  <c r="M130" i="15"/>
  <c r="V130" i="2"/>
  <c r="N130" i="15"/>
  <c r="X130" i="2"/>
  <c r="O130" i="15"/>
  <c r="Z130" i="2"/>
  <c r="P130" i="15"/>
  <c r="AB130" i="2"/>
  <c r="Q130" i="15"/>
  <c r="AD130" i="2"/>
  <c r="R130" i="15"/>
  <c r="AF130" i="2"/>
  <c r="S130" i="15"/>
  <c r="AH130" i="2"/>
  <c r="T130" i="15"/>
  <c r="AJ130" i="2"/>
  <c r="U130" i="15"/>
  <c r="AL130" i="2"/>
  <c r="V130" i="15"/>
  <c r="AN130" i="2"/>
  <c r="W130" i="15"/>
  <c r="AP130" i="2"/>
  <c r="X130" i="15"/>
  <c r="AR130" i="2"/>
  <c r="Y130" i="15"/>
  <c r="AT130" i="2"/>
  <c r="Z130" i="15"/>
  <c r="AV130" i="2"/>
  <c r="AA130" i="15"/>
  <c r="AX130" i="2"/>
  <c r="AB130" i="15"/>
  <c r="AZ130" i="2"/>
  <c r="AC130" i="15"/>
  <c r="BB130" i="2"/>
  <c r="AD130" i="15"/>
  <c r="BD130" i="2"/>
  <c r="AE130" i="15"/>
  <c r="BF130" i="2"/>
  <c r="AF130" i="15"/>
  <c r="BH130" i="2"/>
  <c r="AG130" i="15"/>
  <c r="BJ130" i="2"/>
  <c r="AH130" i="15"/>
  <c r="BL130" i="2"/>
  <c r="AI130" i="15"/>
  <c r="BN130" i="2"/>
  <c r="AJ130" i="15"/>
  <c r="BP130" i="2"/>
  <c r="AK130" i="15"/>
  <c r="BR130" i="2"/>
  <c r="AL130" i="15"/>
  <c r="BT130" i="2"/>
  <c r="AM130" i="15"/>
  <c r="BV130" i="2"/>
  <c r="AN130" i="15"/>
  <c r="BX130" i="2"/>
  <c r="AO130" i="15"/>
  <c r="BZ130" i="2"/>
  <c r="AP130" i="15"/>
  <c r="CB130" i="2"/>
  <c r="AQ130" i="15"/>
  <c r="CD130" i="2"/>
  <c r="AR130" i="15"/>
  <c r="CF130" i="2"/>
  <c r="AS130" i="15"/>
  <c r="CH130" i="2"/>
  <c r="AT130" i="15"/>
  <c r="CJ130" i="2"/>
  <c r="AU130" i="15"/>
  <c r="CL130" i="2"/>
  <c r="AV130" i="15"/>
  <c r="CN130" i="2"/>
  <c r="AW130" i="15"/>
  <c r="CP130" i="2"/>
  <c r="AX130" i="15"/>
  <c r="CR130" i="2"/>
  <c r="AY130" i="15"/>
  <c r="CT130" i="2"/>
  <c r="AZ130" i="15"/>
  <c r="CV130" i="2"/>
  <c r="BA130" i="15"/>
  <c r="CX130" i="2"/>
  <c r="BB130" i="15"/>
  <c r="CZ130" i="2"/>
  <c r="BC130" i="15"/>
  <c r="DB130" i="2"/>
  <c r="BD130" i="15"/>
  <c r="DD130" i="2"/>
  <c r="BE130" i="15"/>
  <c r="DF130" i="2"/>
  <c r="BF130" i="15"/>
  <c r="DH130" i="2"/>
  <c r="BG130" i="15"/>
  <c r="DJ130" i="2"/>
  <c r="BH130" i="15"/>
  <c r="DL130" i="2"/>
  <c r="BI130" i="15"/>
  <c r="DN130" i="2"/>
  <c r="BJ130" i="15"/>
  <c r="DP130" i="2"/>
  <c r="BK130" i="15"/>
  <c r="DR130" i="2"/>
  <c r="BL130" i="15"/>
  <c r="DT130" i="2"/>
  <c r="BM130" i="15"/>
  <c r="DV130" i="2"/>
  <c r="BN130" i="15"/>
  <c r="DX130" i="2"/>
  <c r="BO130" i="15"/>
  <c r="DZ130" i="2"/>
  <c r="BP130" i="15"/>
  <c r="EB130" i="2"/>
  <c r="BQ130" i="15"/>
  <c r="ED130" i="2"/>
  <c r="BR130" i="15"/>
  <c r="BS130" i="15"/>
  <c r="BT130" i="15"/>
  <c r="BU130" i="15"/>
  <c r="J130" i="2"/>
  <c r="H130" i="15"/>
  <c r="G130" i="15"/>
  <c r="L131" i="2"/>
  <c r="I131" i="15"/>
  <c r="N131" i="2"/>
  <c r="J131" i="15"/>
  <c r="P131" i="2"/>
  <c r="K131" i="15"/>
  <c r="R131" i="2"/>
  <c r="L131" i="15"/>
  <c r="T131" i="2"/>
  <c r="M131" i="15"/>
  <c r="V131" i="2"/>
  <c r="N131" i="15"/>
  <c r="X131" i="2"/>
  <c r="O131" i="15"/>
  <c r="Z131" i="2"/>
  <c r="P131" i="15"/>
  <c r="AB131" i="2"/>
  <c r="Q131" i="15"/>
  <c r="AD131" i="2"/>
  <c r="R131" i="15"/>
  <c r="AF131" i="2"/>
  <c r="S131" i="15"/>
  <c r="AH131" i="2"/>
  <c r="T131" i="15"/>
  <c r="AJ131" i="2"/>
  <c r="U131" i="15"/>
  <c r="AL131" i="2"/>
  <c r="V131" i="15"/>
  <c r="AN131" i="2"/>
  <c r="W131" i="15"/>
  <c r="AP131" i="2"/>
  <c r="X131" i="15"/>
  <c r="AR131" i="2"/>
  <c r="Y131" i="15"/>
  <c r="AT131" i="2"/>
  <c r="Z131" i="15"/>
  <c r="AV131" i="2"/>
  <c r="AA131" i="15"/>
  <c r="AX131" i="2"/>
  <c r="AB131" i="15"/>
  <c r="AZ131" i="2"/>
  <c r="AC131" i="15"/>
  <c r="BB131" i="2"/>
  <c r="AD131" i="15"/>
  <c r="BD131" i="2"/>
  <c r="AE131" i="15"/>
  <c r="BF131" i="2"/>
  <c r="AF131" i="15"/>
  <c r="BH131" i="2"/>
  <c r="AG131" i="15"/>
  <c r="BJ131" i="2"/>
  <c r="AH131" i="15"/>
  <c r="BL131" i="2"/>
  <c r="AI131" i="15"/>
  <c r="BN131" i="2"/>
  <c r="AJ131" i="15"/>
  <c r="BP131" i="2"/>
  <c r="AK131" i="15"/>
  <c r="BR131" i="2"/>
  <c r="AL131" i="15"/>
  <c r="BT131" i="2"/>
  <c r="AM131" i="15"/>
  <c r="BV131" i="2"/>
  <c r="AN131" i="15"/>
  <c r="BX131" i="2"/>
  <c r="AO131" i="15"/>
  <c r="BZ131" i="2"/>
  <c r="AP131" i="15"/>
  <c r="CB131" i="2"/>
  <c r="AQ131" i="15"/>
  <c r="CD131" i="2"/>
  <c r="AR131" i="15"/>
  <c r="CF131" i="2"/>
  <c r="AS131" i="15"/>
  <c r="CH131" i="2"/>
  <c r="AT131" i="15"/>
  <c r="CJ131" i="2"/>
  <c r="AU131" i="15"/>
  <c r="CL131" i="2"/>
  <c r="AV131" i="15"/>
  <c r="CN131" i="2"/>
  <c r="AW131" i="15"/>
  <c r="CP131" i="2"/>
  <c r="AX131" i="15"/>
  <c r="CR131" i="2"/>
  <c r="AY131" i="15"/>
  <c r="CT131" i="2"/>
  <c r="AZ131" i="15"/>
  <c r="CV131" i="2"/>
  <c r="BA131" i="15"/>
  <c r="CX131" i="2"/>
  <c r="BB131" i="15"/>
  <c r="CZ131" i="2"/>
  <c r="BC131" i="15"/>
  <c r="DB131" i="2"/>
  <c r="BD131" i="15"/>
  <c r="DD131" i="2"/>
  <c r="BE131" i="15"/>
  <c r="DF131" i="2"/>
  <c r="BF131" i="15"/>
  <c r="DH131" i="2"/>
  <c r="BG131" i="15"/>
  <c r="DJ131" i="2"/>
  <c r="BH131" i="15"/>
  <c r="DL131" i="2"/>
  <c r="BI131" i="15"/>
  <c r="DN131" i="2"/>
  <c r="BJ131" i="15"/>
  <c r="DP131" i="2"/>
  <c r="BK131" i="15"/>
  <c r="DR131" i="2"/>
  <c r="BL131" i="15"/>
  <c r="DT131" i="2"/>
  <c r="BM131" i="15"/>
  <c r="DV131" i="2"/>
  <c r="BN131" i="15"/>
  <c r="DX131" i="2"/>
  <c r="BO131" i="15"/>
  <c r="DZ131" i="2"/>
  <c r="BP131" i="15"/>
  <c r="EB131" i="2"/>
  <c r="BQ131" i="15"/>
  <c r="ED131" i="2"/>
  <c r="BR131" i="15"/>
  <c r="BS131" i="15"/>
  <c r="BT131" i="15"/>
  <c r="BU131" i="15"/>
  <c r="J131" i="2"/>
  <c r="H131" i="15"/>
  <c r="G131" i="15"/>
  <c r="L132" i="2"/>
  <c r="I132" i="15"/>
  <c r="N132" i="2"/>
  <c r="J132" i="15"/>
  <c r="P132" i="2"/>
  <c r="K132" i="15"/>
  <c r="R132" i="2"/>
  <c r="L132" i="15"/>
  <c r="T132" i="2"/>
  <c r="M132" i="15"/>
  <c r="V132" i="2"/>
  <c r="N132" i="15"/>
  <c r="X132" i="2"/>
  <c r="O132" i="15"/>
  <c r="Z132" i="2"/>
  <c r="P132" i="15"/>
  <c r="AB132" i="2"/>
  <c r="Q132" i="15"/>
  <c r="AD132" i="2"/>
  <c r="R132" i="15"/>
  <c r="AF132" i="2"/>
  <c r="S132" i="15"/>
  <c r="AH132" i="2"/>
  <c r="T132" i="15"/>
  <c r="AJ132" i="2"/>
  <c r="U132" i="15"/>
  <c r="AL132" i="2"/>
  <c r="V132" i="15"/>
  <c r="AN132" i="2"/>
  <c r="W132" i="15"/>
  <c r="AP132" i="2"/>
  <c r="X132" i="15"/>
  <c r="AR132" i="2"/>
  <c r="Y132" i="15"/>
  <c r="AT132" i="2"/>
  <c r="Z132" i="15"/>
  <c r="AV132" i="2"/>
  <c r="AA132" i="15"/>
  <c r="AX132" i="2"/>
  <c r="AB132" i="15"/>
  <c r="AZ132" i="2"/>
  <c r="AC132" i="15"/>
  <c r="BB132" i="2"/>
  <c r="AD132" i="15"/>
  <c r="BD132" i="2"/>
  <c r="AE132" i="15"/>
  <c r="BF132" i="2"/>
  <c r="AF132" i="15"/>
  <c r="BH132" i="2"/>
  <c r="AG132" i="15"/>
  <c r="BJ132" i="2"/>
  <c r="AH132" i="15"/>
  <c r="BL132" i="2"/>
  <c r="AI132" i="15"/>
  <c r="BN132" i="2"/>
  <c r="AJ132" i="15"/>
  <c r="BP132" i="2"/>
  <c r="AK132" i="15"/>
  <c r="BR132" i="2"/>
  <c r="AL132" i="15"/>
  <c r="BT132" i="2"/>
  <c r="AM132" i="15"/>
  <c r="BV132" i="2"/>
  <c r="AN132" i="15"/>
  <c r="BX132" i="2"/>
  <c r="AO132" i="15"/>
  <c r="BZ132" i="2"/>
  <c r="AP132" i="15"/>
  <c r="CB132" i="2"/>
  <c r="AQ132" i="15"/>
  <c r="CD132" i="2"/>
  <c r="AR132" i="15"/>
  <c r="CF132" i="2"/>
  <c r="AS132" i="15"/>
  <c r="CH132" i="2"/>
  <c r="AT132" i="15"/>
  <c r="CJ132" i="2"/>
  <c r="AU132" i="15"/>
  <c r="CL132" i="2"/>
  <c r="AV132" i="15"/>
  <c r="CN132" i="2"/>
  <c r="AW132" i="15"/>
  <c r="CP132" i="2"/>
  <c r="AX132" i="15"/>
  <c r="CR132" i="2"/>
  <c r="AY132" i="15"/>
  <c r="CT132" i="2"/>
  <c r="AZ132" i="15"/>
  <c r="CV132" i="2"/>
  <c r="BA132" i="15"/>
  <c r="CX132" i="2"/>
  <c r="BB132" i="15"/>
  <c r="CZ132" i="2"/>
  <c r="BC132" i="15"/>
  <c r="DB132" i="2"/>
  <c r="BD132" i="15"/>
  <c r="DD132" i="2"/>
  <c r="BE132" i="15"/>
  <c r="DF132" i="2"/>
  <c r="BF132" i="15"/>
  <c r="DH132" i="2"/>
  <c r="BG132" i="15"/>
  <c r="DJ132" i="2"/>
  <c r="BH132" i="15"/>
  <c r="DL132" i="2"/>
  <c r="BI132" i="15"/>
  <c r="DN132" i="2"/>
  <c r="BJ132" i="15"/>
  <c r="DP132" i="2"/>
  <c r="BK132" i="15"/>
  <c r="DR132" i="2"/>
  <c r="BL132" i="15"/>
  <c r="DT132" i="2"/>
  <c r="BM132" i="15"/>
  <c r="DV132" i="2"/>
  <c r="BN132" i="15"/>
  <c r="DX132" i="2"/>
  <c r="BO132" i="15"/>
  <c r="DZ132" i="2"/>
  <c r="BP132" i="15"/>
  <c r="EB132" i="2"/>
  <c r="BQ132" i="15"/>
  <c r="ED132" i="2"/>
  <c r="BR132" i="15"/>
  <c r="BS132" i="15"/>
  <c r="BT132" i="15"/>
  <c r="BU132" i="15"/>
  <c r="J132" i="2"/>
  <c r="H132" i="15"/>
  <c r="G132" i="15"/>
  <c r="L133" i="2"/>
  <c r="I133" i="15"/>
  <c r="N133" i="2"/>
  <c r="J133" i="15"/>
  <c r="P133" i="2"/>
  <c r="K133" i="15"/>
  <c r="R133" i="2"/>
  <c r="L133" i="15"/>
  <c r="T133" i="2"/>
  <c r="M133" i="15"/>
  <c r="V133" i="2"/>
  <c r="N133" i="15"/>
  <c r="X133" i="2"/>
  <c r="O133" i="15"/>
  <c r="Z133" i="2"/>
  <c r="P133" i="15"/>
  <c r="AB133" i="2"/>
  <c r="Q133" i="15"/>
  <c r="AD133" i="2"/>
  <c r="R133" i="15"/>
  <c r="AF133" i="2"/>
  <c r="S133" i="15"/>
  <c r="AH133" i="2"/>
  <c r="T133" i="15"/>
  <c r="AJ133" i="2"/>
  <c r="U133" i="15"/>
  <c r="AL133" i="2"/>
  <c r="V133" i="15"/>
  <c r="AN133" i="2"/>
  <c r="W133" i="15"/>
  <c r="AP133" i="2"/>
  <c r="X133" i="15"/>
  <c r="AR133" i="2"/>
  <c r="Y133" i="15"/>
  <c r="AT133" i="2"/>
  <c r="Z133" i="15"/>
  <c r="AV133" i="2"/>
  <c r="AA133" i="15"/>
  <c r="AX133" i="2"/>
  <c r="AB133" i="15"/>
  <c r="AZ133" i="2"/>
  <c r="AC133" i="15"/>
  <c r="BB133" i="2"/>
  <c r="AD133" i="15"/>
  <c r="BD133" i="2"/>
  <c r="AE133" i="15"/>
  <c r="BF133" i="2"/>
  <c r="AF133" i="15"/>
  <c r="BH133" i="2"/>
  <c r="AG133" i="15"/>
  <c r="BJ133" i="2"/>
  <c r="AH133" i="15"/>
  <c r="BL133" i="2"/>
  <c r="AI133" i="15"/>
  <c r="BN133" i="2"/>
  <c r="AJ133" i="15"/>
  <c r="BP133" i="2"/>
  <c r="AK133" i="15"/>
  <c r="BR133" i="2"/>
  <c r="AL133" i="15"/>
  <c r="BT133" i="2"/>
  <c r="AM133" i="15"/>
  <c r="BV133" i="2"/>
  <c r="AN133" i="15"/>
  <c r="BX133" i="2"/>
  <c r="AO133" i="15"/>
  <c r="BZ133" i="2"/>
  <c r="AP133" i="15"/>
  <c r="CB133" i="2"/>
  <c r="AQ133" i="15"/>
  <c r="CD133" i="2"/>
  <c r="AR133" i="15"/>
  <c r="CF133" i="2"/>
  <c r="AS133" i="15"/>
  <c r="CH133" i="2"/>
  <c r="AT133" i="15"/>
  <c r="CJ133" i="2"/>
  <c r="AU133" i="15"/>
  <c r="CL133" i="2"/>
  <c r="AV133" i="15"/>
  <c r="CN133" i="2"/>
  <c r="AW133" i="15"/>
  <c r="CP133" i="2"/>
  <c r="AX133" i="15"/>
  <c r="CR133" i="2"/>
  <c r="AY133" i="15"/>
  <c r="CT133" i="2"/>
  <c r="AZ133" i="15"/>
  <c r="CV133" i="2"/>
  <c r="BA133" i="15"/>
  <c r="CX133" i="2"/>
  <c r="BB133" i="15"/>
  <c r="CZ133" i="2"/>
  <c r="BC133" i="15"/>
  <c r="DB133" i="2"/>
  <c r="BD133" i="15"/>
  <c r="DD133" i="2"/>
  <c r="BE133" i="15"/>
  <c r="DF133" i="2"/>
  <c r="BF133" i="15"/>
  <c r="DH133" i="2"/>
  <c r="BG133" i="15"/>
  <c r="DJ133" i="2"/>
  <c r="BH133" i="15"/>
  <c r="DL133" i="2"/>
  <c r="BI133" i="15"/>
  <c r="DN133" i="2"/>
  <c r="BJ133" i="15"/>
  <c r="DP133" i="2"/>
  <c r="BK133" i="15"/>
  <c r="DR133" i="2"/>
  <c r="BL133" i="15"/>
  <c r="DT133" i="2"/>
  <c r="BM133" i="15"/>
  <c r="DV133" i="2"/>
  <c r="BN133" i="15"/>
  <c r="DX133" i="2"/>
  <c r="BO133" i="15"/>
  <c r="DZ133" i="2"/>
  <c r="BP133" i="15"/>
  <c r="EB133" i="2"/>
  <c r="BQ133" i="15"/>
  <c r="ED133" i="2"/>
  <c r="BR133" i="15"/>
  <c r="BS133" i="15"/>
  <c r="BT133" i="15"/>
  <c r="BU133" i="15"/>
  <c r="J133" i="2"/>
  <c r="H133" i="15"/>
  <c r="G133" i="15"/>
  <c r="L134" i="2"/>
  <c r="I134" i="15"/>
  <c r="N134" i="2"/>
  <c r="J134" i="15"/>
  <c r="P134" i="2"/>
  <c r="K134" i="15"/>
  <c r="R134" i="2"/>
  <c r="L134" i="15"/>
  <c r="T134" i="2"/>
  <c r="M134" i="15"/>
  <c r="V134" i="2"/>
  <c r="N134" i="15"/>
  <c r="X134" i="2"/>
  <c r="O134" i="15"/>
  <c r="Z134" i="2"/>
  <c r="P134" i="15"/>
  <c r="AB134" i="2"/>
  <c r="Q134" i="15"/>
  <c r="AD134" i="2"/>
  <c r="R134" i="15"/>
  <c r="AF134" i="2"/>
  <c r="S134" i="15"/>
  <c r="AH134" i="2"/>
  <c r="T134" i="15"/>
  <c r="AJ134" i="2"/>
  <c r="U134" i="15"/>
  <c r="AL134" i="2"/>
  <c r="V134" i="15"/>
  <c r="AN134" i="2"/>
  <c r="W134" i="15"/>
  <c r="AP134" i="2"/>
  <c r="X134" i="15"/>
  <c r="AR134" i="2"/>
  <c r="Y134" i="15"/>
  <c r="AT134" i="2"/>
  <c r="Z134" i="15"/>
  <c r="AV134" i="2"/>
  <c r="AA134" i="15"/>
  <c r="AX134" i="2"/>
  <c r="AB134" i="15"/>
  <c r="AZ134" i="2"/>
  <c r="AC134" i="15"/>
  <c r="BB134" i="2"/>
  <c r="AD134" i="15"/>
  <c r="BD134" i="2"/>
  <c r="AE134" i="15"/>
  <c r="BF134" i="2"/>
  <c r="AF134" i="15"/>
  <c r="BH134" i="2"/>
  <c r="AG134" i="15"/>
  <c r="BJ134" i="2"/>
  <c r="AH134" i="15"/>
  <c r="BL134" i="2"/>
  <c r="AI134" i="15"/>
  <c r="BN134" i="2"/>
  <c r="AJ134" i="15"/>
  <c r="BP134" i="2"/>
  <c r="AK134" i="15"/>
  <c r="BR134" i="2"/>
  <c r="AL134" i="15"/>
  <c r="BT134" i="2"/>
  <c r="AM134" i="15"/>
  <c r="BV134" i="2"/>
  <c r="AN134" i="15"/>
  <c r="BX134" i="2"/>
  <c r="AO134" i="15"/>
  <c r="BZ134" i="2"/>
  <c r="AP134" i="15"/>
  <c r="CB134" i="2"/>
  <c r="AQ134" i="15"/>
  <c r="CD134" i="2"/>
  <c r="AR134" i="15"/>
  <c r="CF134" i="2"/>
  <c r="AS134" i="15"/>
  <c r="CH134" i="2"/>
  <c r="AT134" i="15"/>
  <c r="CJ134" i="2"/>
  <c r="AU134" i="15"/>
  <c r="CL134" i="2"/>
  <c r="AV134" i="15"/>
  <c r="CN134" i="2"/>
  <c r="AW134" i="15"/>
  <c r="CP134" i="2"/>
  <c r="AX134" i="15"/>
  <c r="CR134" i="2"/>
  <c r="AY134" i="15"/>
  <c r="CT134" i="2"/>
  <c r="AZ134" i="15"/>
  <c r="CV134" i="2"/>
  <c r="BA134" i="15"/>
  <c r="CX134" i="2"/>
  <c r="BB134" i="15"/>
  <c r="CZ134" i="2"/>
  <c r="BC134" i="15"/>
  <c r="DB134" i="2"/>
  <c r="BD134" i="15"/>
  <c r="DD134" i="2"/>
  <c r="BE134" i="15"/>
  <c r="DF134" i="2"/>
  <c r="BF134" i="15"/>
  <c r="DH134" i="2"/>
  <c r="BG134" i="15"/>
  <c r="DJ134" i="2"/>
  <c r="BH134" i="15"/>
  <c r="DL134" i="2"/>
  <c r="BI134" i="15"/>
  <c r="DN134" i="2"/>
  <c r="BJ134" i="15"/>
  <c r="DP134" i="2"/>
  <c r="BK134" i="15"/>
  <c r="DR134" i="2"/>
  <c r="BL134" i="15"/>
  <c r="DT134" i="2"/>
  <c r="BM134" i="15"/>
  <c r="DV134" i="2"/>
  <c r="BN134" i="15"/>
  <c r="DX134" i="2"/>
  <c r="BO134" i="15"/>
  <c r="DZ134" i="2"/>
  <c r="BP134" i="15"/>
  <c r="EB134" i="2"/>
  <c r="BQ134" i="15"/>
  <c r="ED134" i="2"/>
  <c r="BR134" i="15"/>
  <c r="BS134" i="15"/>
  <c r="BT134" i="15"/>
  <c r="BU134" i="15"/>
  <c r="J134" i="2"/>
  <c r="H134" i="15"/>
  <c r="G134" i="15"/>
  <c r="L135" i="2"/>
  <c r="I135" i="15"/>
  <c r="N135" i="2"/>
  <c r="J135" i="15"/>
  <c r="P135" i="2"/>
  <c r="K135" i="15"/>
  <c r="R135" i="2"/>
  <c r="L135" i="15"/>
  <c r="T135" i="2"/>
  <c r="M135" i="15"/>
  <c r="V135" i="2"/>
  <c r="N135" i="15"/>
  <c r="X135" i="2"/>
  <c r="O135" i="15"/>
  <c r="Z135" i="2"/>
  <c r="P135" i="15"/>
  <c r="AB135" i="2"/>
  <c r="Q135" i="15"/>
  <c r="AD135" i="2"/>
  <c r="R135" i="15"/>
  <c r="AF135" i="2"/>
  <c r="S135" i="15"/>
  <c r="AH135" i="2"/>
  <c r="T135" i="15"/>
  <c r="AJ135" i="2"/>
  <c r="U135" i="15"/>
  <c r="AL135" i="2"/>
  <c r="V135" i="15"/>
  <c r="AN135" i="2"/>
  <c r="W135" i="15"/>
  <c r="AP135" i="2"/>
  <c r="X135" i="15"/>
  <c r="AR135" i="2"/>
  <c r="Y135" i="15"/>
  <c r="AT135" i="2"/>
  <c r="Z135" i="15"/>
  <c r="AV135" i="2"/>
  <c r="AA135" i="15"/>
  <c r="AX135" i="2"/>
  <c r="AB135" i="15"/>
  <c r="AZ135" i="2"/>
  <c r="AC135" i="15"/>
  <c r="BB135" i="2"/>
  <c r="AD135" i="15"/>
  <c r="BD135" i="2"/>
  <c r="AE135" i="15"/>
  <c r="BF135" i="2"/>
  <c r="AF135" i="15"/>
  <c r="BH135" i="2"/>
  <c r="AG135" i="15"/>
  <c r="BJ135" i="2"/>
  <c r="AH135" i="15"/>
  <c r="BL135" i="2"/>
  <c r="AI135" i="15"/>
  <c r="BN135" i="2"/>
  <c r="AJ135" i="15"/>
  <c r="BP135" i="2"/>
  <c r="AK135" i="15"/>
  <c r="BR135" i="2"/>
  <c r="AL135" i="15"/>
  <c r="BT135" i="2"/>
  <c r="AM135" i="15"/>
  <c r="BV135" i="2"/>
  <c r="AN135" i="15"/>
  <c r="BX135" i="2"/>
  <c r="AO135" i="15"/>
  <c r="BZ135" i="2"/>
  <c r="AP135" i="15"/>
  <c r="CB135" i="2"/>
  <c r="AQ135" i="15"/>
  <c r="CD135" i="2"/>
  <c r="AR135" i="15"/>
  <c r="CF135" i="2"/>
  <c r="AS135" i="15"/>
  <c r="CH135" i="2"/>
  <c r="AT135" i="15"/>
  <c r="CJ135" i="2"/>
  <c r="AU135" i="15"/>
  <c r="CL135" i="2"/>
  <c r="AV135" i="15"/>
  <c r="CN135" i="2"/>
  <c r="AW135" i="15"/>
  <c r="CP135" i="2"/>
  <c r="AX135" i="15"/>
  <c r="CR135" i="2"/>
  <c r="AY135" i="15"/>
  <c r="CT135" i="2"/>
  <c r="AZ135" i="15"/>
  <c r="CV135" i="2"/>
  <c r="BA135" i="15"/>
  <c r="CX135" i="2"/>
  <c r="BB135" i="15"/>
  <c r="CZ135" i="2"/>
  <c r="BC135" i="15"/>
  <c r="DB135" i="2"/>
  <c r="BD135" i="15"/>
  <c r="DD135" i="2"/>
  <c r="BE135" i="15"/>
  <c r="DF135" i="2"/>
  <c r="BF135" i="15"/>
  <c r="DH135" i="2"/>
  <c r="BG135" i="15"/>
  <c r="DJ135" i="2"/>
  <c r="BH135" i="15"/>
  <c r="DL135" i="2"/>
  <c r="BI135" i="15"/>
  <c r="DN135" i="2"/>
  <c r="BJ135" i="15"/>
  <c r="DP135" i="2"/>
  <c r="BK135" i="15"/>
  <c r="DR135" i="2"/>
  <c r="BL135" i="15"/>
  <c r="DT135" i="2"/>
  <c r="BM135" i="15"/>
  <c r="DV135" i="2"/>
  <c r="BN135" i="15"/>
  <c r="DX135" i="2"/>
  <c r="BO135" i="15"/>
  <c r="DZ135" i="2"/>
  <c r="BP135" i="15"/>
  <c r="EB135" i="2"/>
  <c r="BQ135" i="15"/>
  <c r="ED135" i="2"/>
  <c r="BR135" i="15"/>
  <c r="BS135" i="15"/>
  <c r="BT135" i="15"/>
  <c r="BU135" i="15"/>
  <c r="J135" i="2"/>
  <c r="H135" i="15"/>
  <c r="G135" i="15"/>
  <c r="L136" i="2"/>
  <c r="I136" i="15"/>
  <c r="N136" i="2"/>
  <c r="J136" i="15"/>
  <c r="P136" i="2"/>
  <c r="K136" i="15"/>
  <c r="R136" i="2"/>
  <c r="L136" i="15"/>
  <c r="T136" i="2"/>
  <c r="M136" i="15"/>
  <c r="V136" i="2"/>
  <c r="N136" i="15"/>
  <c r="X136" i="2"/>
  <c r="O136" i="15"/>
  <c r="Z136" i="2"/>
  <c r="P136" i="15"/>
  <c r="AB136" i="2"/>
  <c r="Q136" i="15"/>
  <c r="AD136" i="2"/>
  <c r="R136" i="15"/>
  <c r="AF136" i="2"/>
  <c r="S136" i="15"/>
  <c r="AH136" i="2"/>
  <c r="T136" i="15"/>
  <c r="AJ136" i="2"/>
  <c r="U136" i="15"/>
  <c r="AL136" i="2"/>
  <c r="V136" i="15"/>
  <c r="AN136" i="2"/>
  <c r="W136" i="15"/>
  <c r="AP136" i="2"/>
  <c r="X136" i="15"/>
  <c r="AR136" i="2"/>
  <c r="Y136" i="15"/>
  <c r="AT136" i="2"/>
  <c r="Z136" i="15"/>
  <c r="AV136" i="2"/>
  <c r="AA136" i="15"/>
  <c r="AX136" i="2"/>
  <c r="AB136" i="15"/>
  <c r="AZ136" i="2"/>
  <c r="AC136" i="15"/>
  <c r="BB136" i="2"/>
  <c r="AD136" i="15"/>
  <c r="BD136" i="2"/>
  <c r="AE136" i="15"/>
  <c r="BF136" i="2"/>
  <c r="AF136" i="15"/>
  <c r="BH136" i="2"/>
  <c r="AG136" i="15"/>
  <c r="BJ136" i="2"/>
  <c r="AH136" i="15"/>
  <c r="BL136" i="2"/>
  <c r="AI136" i="15"/>
  <c r="BN136" i="2"/>
  <c r="AJ136" i="15"/>
  <c r="BP136" i="2"/>
  <c r="AK136" i="15"/>
  <c r="BR136" i="2"/>
  <c r="AL136" i="15"/>
  <c r="BT136" i="2"/>
  <c r="AM136" i="15"/>
  <c r="BV136" i="2"/>
  <c r="AN136" i="15"/>
  <c r="BX136" i="2"/>
  <c r="AO136" i="15"/>
  <c r="BZ136" i="2"/>
  <c r="AP136" i="15"/>
  <c r="CB136" i="2"/>
  <c r="AQ136" i="15"/>
  <c r="CD136" i="2"/>
  <c r="AR136" i="15"/>
  <c r="CF136" i="2"/>
  <c r="AS136" i="15"/>
  <c r="CH136" i="2"/>
  <c r="AT136" i="15"/>
  <c r="CJ136" i="2"/>
  <c r="AU136" i="15"/>
  <c r="CL136" i="2"/>
  <c r="AV136" i="15"/>
  <c r="CN136" i="2"/>
  <c r="AW136" i="15"/>
  <c r="CP136" i="2"/>
  <c r="AX136" i="15"/>
  <c r="CR136" i="2"/>
  <c r="AY136" i="15"/>
  <c r="CT136" i="2"/>
  <c r="AZ136" i="15"/>
  <c r="CV136" i="2"/>
  <c r="BA136" i="15"/>
  <c r="CX136" i="2"/>
  <c r="BB136" i="15"/>
  <c r="CZ136" i="2"/>
  <c r="BC136" i="15"/>
  <c r="DB136" i="2"/>
  <c r="BD136" i="15"/>
  <c r="DD136" i="2"/>
  <c r="BE136" i="15"/>
  <c r="DF136" i="2"/>
  <c r="BF136" i="15"/>
  <c r="DH136" i="2"/>
  <c r="BG136" i="15"/>
  <c r="DJ136" i="2"/>
  <c r="BH136" i="15"/>
  <c r="DL136" i="2"/>
  <c r="BI136" i="15"/>
  <c r="DN136" i="2"/>
  <c r="BJ136" i="15"/>
  <c r="DP136" i="2"/>
  <c r="BK136" i="15"/>
  <c r="DR136" i="2"/>
  <c r="BL136" i="15"/>
  <c r="DT136" i="2"/>
  <c r="BM136" i="15"/>
  <c r="DV136" i="2"/>
  <c r="BN136" i="15"/>
  <c r="DX136" i="2"/>
  <c r="BO136" i="15"/>
  <c r="DZ136" i="2"/>
  <c r="BP136" i="15"/>
  <c r="EB136" i="2"/>
  <c r="BQ136" i="15"/>
  <c r="ED136" i="2"/>
  <c r="BR136" i="15"/>
  <c r="BS136" i="15"/>
  <c r="BT136" i="15"/>
  <c r="BU136" i="15"/>
  <c r="J136" i="2"/>
  <c r="H136" i="15"/>
  <c r="G136" i="15"/>
  <c r="L137" i="2"/>
  <c r="I137" i="15"/>
  <c r="N137" i="2"/>
  <c r="J137" i="15"/>
  <c r="P137" i="2"/>
  <c r="K137" i="15"/>
  <c r="R137" i="2"/>
  <c r="L137" i="15"/>
  <c r="T137" i="2"/>
  <c r="M137" i="15"/>
  <c r="V137" i="2"/>
  <c r="N137" i="15"/>
  <c r="X137" i="2"/>
  <c r="O137" i="15"/>
  <c r="Z137" i="2"/>
  <c r="P137" i="15"/>
  <c r="AB137" i="2"/>
  <c r="Q137" i="15"/>
  <c r="AD137" i="2"/>
  <c r="R137" i="15"/>
  <c r="AF137" i="2"/>
  <c r="S137" i="15"/>
  <c r="AH137" i="2"/>
  <c r="T137" i="15"/>
  <c r="AJ137" i="2"/>
  <c r="U137" i="15"/>
  <c r="AL137" i="2"/>
  <c r="V137" i="15"/>
  <c r="AN137" i="2"/>
  <c r="W137" i="15"/>
  <c r="AP137" i="2"/>
  <c r="X137" i="15"/>
  <c r="AR137" i="2"/>
  <c r="Y137" i="15"/>
  <c r="AT137" i="2"/>
  <c r="Z137" i="15"/>
  <c r="AV137" i="2"/>
  <c r="AA137" i="15"/>
  <c r="AX137" i="2"/>
  <c r="AB137" i="15"/>
  <c r="AZ137" i="2"/>
  <c r="AC137" i="15"/>
  <c r="BB137" i="2"/>
  <c r="AD137" i="15"/>
  <c r="BD137" i="2"/>
  <c r="AE137" i="15"/>
  <c r="BF137" i="2"/>
  <c r="AF137" i="15"/>
  <c r="BH137" i="2"/>
  <c r="AG137" i="15"/>
  <c r="BJ137" i="2"/>
  <c r="AH137" i="15"/>
  <c r="BL137" i="2"/>
  <c r="AI137" i="15"/>
  <c r="BN137" i="2"/>
  <c r="AJ137" i="15"/>
  <c r="BP137" i="2"/>
  <c r="AK137" i="15"/>
  <c r="BR137" i="2"/>
  <c r="AL137" i="15"/>
  <c r="BT137" i="2"/>
  <c r="AM137" i="15"/>
  <c r="BV137" i="2"/>
  <c r="AN137" i="15"/>
  <c r="BX137" i="2"/>
  <c r="AO137" i="15"/>
  <c r="BZ137" i="2"/>
  <c r="AP137" i="15"/>
  <c r="CB137" i="2"/>
  <c r="AQ137" i="15"/>
  <c r="CD137" i="2"/>
  <c r="AR137" i="15"/>
  <c r="CF137" i="2"/>
  <c r="AS137" i="15"/>
  <c r="CH137" i="2"/>
  <c r="AT137" i="15"/>
  <c r="CJ137" i="2"/>
  <c r="AU137" i="15"/>
  <c r="CL137" i="2"/>
  <c r="AV137" i="15"/>
  <c r="CN137" i="2"/>
  <c r="AW137" i="15"/>
  <c r="CP137" i="2"/>
  <c r="AX137" i="15"/>
  <c r="CR137" i="2"/>
  <c r="AY137" i="15"/>
  <c r="CT137" i="2"/>
  <c r="AZ137" i="15"/>
  <c r="CV137" i="2"/>
  <c r="BA137" i="15"/>
  <c r="CX137" i="2"/>
  <c r="BB137" i="15"/>
  <c r="CZ137" i="2"/>
  <c r="BC137" i="15"/>
  <c r="DB137" i="2"/>
  <c r="BD137" i="15"/>
  <c r="DD137" i="2"/>
  <c r="BE137" i="15"/>
  <c r="DF137" i="2"/>
  <c r="BF137" i="15"/>
  <c r="DH137" i="2"/>
  <c r="BG137" i="15"/>
  <c r="DJ137" i="2"/>
  <c r="BH137" i="15"/>
  <c r="DL137" i="2"/>
  <c r="BI137" i="15"/>
  <c r="DN137" i="2"/>
  <c r="BJ137" i="15"/>
  <c r="DP137" i="2"/>
  <c r="BK137" i="15"/>
  <c r="DR137" i="2"/>
  <c r="BL137" i="15"/>
  <c r="DT137" i="2"/>
  <c r="BM137" i="15"/>
  <c r="DV137" i="2"/>
  <c r="BN137" i="15"/>
  <c r="DX137" i="2"/>
  <c r="BO137" i="15"/>
  <c r="DZ137" i="2"/>
  <c r="BP137" i="15"/>
  <c r="EB137" i="2"/>
  <c r="BQ137" i="15"/>
  <c r="ED137" i="2"/>
  <c r="BR137" i="15"/>
  <c r="BS137" i="15"/>
  <c r="BT137" i="15"/>
  <c r="BU137" i="15"/>
  <c r="J137" i="2"/>
  <c r="H137" i="15"/>
  <c r="G137" i="15"/>
  <c r="L138" i="2"/>
  <c r="I138" i="15"/>
  <c r="N138" i="2"/>
  <c r="J138" i="15"/>
  <c r="P138" i="2"/>
  <c r="K138" i="15"/>
  <c r="R138" i="2"/>
  <c r="L138" i="15"/>
  <c r="T138" i="2"/>
  <c r="M138" i="15"/>
  <c r="V138" i="2"/>
  <c r="N138" i="15"/>
  <c r="X138" i="2"/>
  <c r="O138" i="15"/>
  <c r="Z138" i="2"/>
  <c r="P138" i="15"/>
  <c r="AB138" i="2"/>
  <c r="Q138" i="15"/>
  <c r="AD138" i="2"/>
  <c r="R138" i="15"/>
  <c r="AF138" i="2"/>
  <c r="S138" i="15"/>
  <c r="AH138" i="2"/>
  <c r="T138" i="15"/>
  <c r="AJ138" i="2"/>
  <c r="U138" i="15"/>
  <c r="AL138" i="2"/>
  <c r="V138" i="15"/>
  <c r="AN138" i="2"/>
  <c r="W138" i="15"/>
  <c r="AP138" i="2"/>
  <c r="X138" i="15"/>
  <c r="AR138" i="2"/>
  <c r="Y138" i="15"/>
  <c r="AT138" i="2"/>
  <c r="Z138" i="15"/>
  <c r="AV138" i="2"/>
  <c r="AA138" i="15"/>
  <c r="AX138" i="2"/>
  <c r="AB138" i="15"/>
  <c r="AZ138" i="2"/>
  <c r="AC138" i="15"/>
  <c r="BB138" i="2"/>
  <c r="AD138" i="15"/>
  <c r="BD138" i="2"/>
  <c r="AE138" i="15"/>
  <c r="BF138" i="2"/>
  <c r="AF138" i="15"/>
  <c r="BH138" i="2"/>
  <c r="AG138" i="15"/>
  <c r="BJ138" i="2"/>
  <c r="AH138" i="15"/>
  <c r="BL138" i="2"/>
  <c r="AI138" i="15"/>
  <c r="BN138" i="2"/>
  <c r="AJ138" i="15"/>
  <c r="BP138" i="2"/>
  <c r="AK138" i="15"/>
  <c r="BR138" i="2"/>
  <c r="AL138" i="15"/>
  <c r="BT138" i="2"/>
  <c r="AM138" i="15"/>
  <c r="BV138" i="2"/>
  <c r="AN138" i="15"/>
  <c r="BX138" i="2"/>
  <c r="AO138" i="15"/>
  <c r="BZ138" i="2"/>
  <c r="AP138" i="15"/>
  <c r="CB138" i="2"/>
  <c r="AQ138" i="15"/>
  <c r="CD138" i="2"/>
  <c r="AR138" i="15"/>
  <c r="CF138" i="2"/>
  <c r="AS138" i="15"/>
  <c r="CH138" i="2"/>
  <c r="AT138" i="15"/>
  <c r="CJ138" i="2"/>
  <c r="AU138" i="15"/>
  <c r="CL138" i="2"/>
  <c r="AV138" i="15"/>
  <c r="CN138" i="2"/>
  <c r="AW138" i="15"/>
  <c r="CP138" i="2"/>
  <c r="AX138" i="15"/>
  <c r="CR138" i="2"/>
  <c r="AY138" i="15"/>
  <c r="CT138" i="2"/>
  <c r="AZ138" i="15"/>
  <c r="CV138" i="2"/>
  <c r="BA138" i="15"/>
  <c r="CX138" i="2"/>
  <c r="BB138" i="15"/>
  <c r="CZ138" i="2"/>
  <c r="BC138" i="15"/>
  <c r="DB138" i="2"/>
  <c r="BD138" i="15"/>
  <c r="DD138" i="2"/>
  <c r="BE138" i="15"/>
  <c r="DF138" i="2"/>
  <c r="BF138" i="15"/>
  <c r="DH138" i="2"/>
  <c r="BG138" i="15"/>
  <c r="DJ138" i="2"/>
  <c r="BH138" i="15"/>
  <c r="DL138" i="2"/>
  <c r="BI138" i="15"/>
  <c r="DN138" i="2"/>
  <c r="BJ138" i="15"/>
  <c r="DP138" i="2"/>
  <c r="BK138" i="15"/>
  <c r="DR138" i="2"/>
  <c r="BL138" i="15"/>
  <c r="DT138" i="2"/>
  <c r="BM138" i="15"/>
  <c r="DV138" i="2"/>
  <c r="BN138" i="15"/>
  <c r="DX138" i="2"/>
  <c r="BO138" i="15"/>
  <c r="DZ138" i="2"/>
  <c r="BP138" i="15"/>
  <c r="EB138" i="2"/>
  <c r="BQ138" i="15"/>
  <c r="ED138" i="2"/>
  <c r="BR138" i="15"/>
  <c r="BS138" i="15"/>
  <c r="BT138" i="15"/>
  <c r="BU138" i="15"/>
  <c r="J138" i="2"/>
  <c r="H138" i="15"/>
  <c r="G138" i="15"/>
  <c r="L139" i="2"/>
  <c r="I139" i="15"/>
  <c r="N139" i="2"/>
  <c r="J139" i="15"/>
  <c r="P139" i="2"/>
  <c r="K139" i="15"/>
  <c r="R139" i="2"/>
  <c r="L139" i="15"/>
  <c r="T139" i="2"/>
  <c r="M139" i="15"/>
  <c r="V139" i="2"/>
  <c r="N139" i="15"/>
  <c r="X139" i="2"/>
  <c r="O139" i="15"/>
  <c r="Z139" i="2"/>
  <c r="P139" i="15"/>
  <c r="AB139" i="2"/>
  <c r="Q139" i="15"/>
  <c r="AD139" i="2"/>
  <c r="R139" i="15"/>
  <c r="AF139" i="2"/>
  <c r="S139" i="15"/>
  <c r="AH139" i="2"/>
  <c r="T139" i="15"/>
  <c r="AJ139" i="2"/>
  <c r="U139" i="15"/>
  <c r="AL139" i="2"/>
  <c r="V139" i="15"/>
  <c r="AN139" i="2"/>
  <c r="W139" i="15"/>
  <c r="AP139" i="2"/>
  <c r="X139" i="15"/>
  <c r="AR139" i="2"/>
  <c r="Y139" i="15"/>
  <c r="AT139" i="2"/>
  <c r="Z139" i="15"/>
  <c r="AV139" i="2"/>
  <c r="AA139" i="15"/>
  <c r="AX139" i="2"/>
  <c r="AB139" i="15"/>
  <c r="AZ139" i="2"/>
  <c r="AC139" i="15"/>
  <c r="BB139" i="2"/>
  <c r="AD139" i="15"/>
  <c r="BD139" i="2"/>
  <c r="AE139" i="15"/>
  <c r="BF139" i="2"/>
  <c r="AF139" i="15"/>
  <c r="BH139" i="2"/>
  <c r="AG139" i="15"/>
  <c r="BJ139" i="2"/>
  <c r="AH139" i="15"/>
  <c r="BL139" i="2"/>
  <c r="AI139" i="15"/>
  <c r="BN139" i="2"/>
  <c r="AJ139" i="15"/>
  <c r="BP139" i="2"/>
  <c r="AK139" i="15"/>
  <c r="BR139" i="2"/>
  <c r="AL139" i="15"/>
  <c r="BT139" i="2"/>
  <c r="AM139" i="15"/>
  <c r="BV139" i="2"/>
  <c r="AN139" i="15"/>
  <c r="BX139" i="2"/>
  <c r="AO139" i="15"/>
  <c r="BZ139" i="2"/>
  <c r="AP139" i="15"/>
  <c r="CB139" i="2"/>
  <c r="AQ139" i="15"/>
  <c r="CD139" i="2"/>
  <c r="AR139" i="15"/>
  <c r="CF139" i="2"/>
  <c r="AS139" i="15"/>
  <c r="CH139" i="2"/>
  <c r="AT139" i="15"/>
  <c r="CJ139" i="2"/>
  <c r="AU139" i="15"/>
  <c r="CL139" i="2"/>
  <c r="AV139" i="15"/>
  <c r="CN139" i="2"/>
  <c r="AW139" i="15"/>
  <c r="CP139" i="2"/>
  <c r="AX139" i="15"/>
  <c r="CR139" i="2"/>
  <c r="AY139" i="15"/>
  <c r="CT139" i="2"/>
  <c r="AZ139" i="15"/>
  <c r="CV139" i="2"/>
  <c r="BA139" i="15"/>
  <c r="CX139" i="2"/>
  <c r="BB139" i="15"/>
  <c r="CZ139" i="2"/>
  <c r="BC139" i="15"/>
  <c r="DB139" i="2"/>
  <c r="BD139" i="15"/>
  <c r="DD139" i="2"/>
  <c r="BE139" i="15"/>
  <c r="DF139" i="2"/>
  <c r="BF139" i="15"/>
  <c r="DH139" i="2"/>
  <c r="BG139" i="15"/>
  <c r="DJ139" i="2"/>
  <c r="BH139" i="15"/>
  <c r="DL139" i="2"/>
  <c r="BI139" i="15"/>
  <c r="DN139" i="2"/>
  <c r="BJ139" i="15"/>
  <c r="DP139" i="2"/>
  <c r="BK139" i="15"/>
  <c r="DR139" i="2"/>
  <c r="BL139" i="15"/>
  <c r="DT139" i="2"/>
  <c r="BM139" i="15"/>
  <c r="DV139" i="2"/>
  <c r="BN139" i="15"/>
  <c r="DX139" i="2"/>
  <c r="BO139" i="15"/>
  <c r="DZ139" i="2"/>
  <c r="BP139" i="15"/>
  <c r="EB139" i="2"/>
  <c r="BQ139" i="15"/>
  <c r="ED139" i="2"/>
  <c r="BR139" i="15"/>
  <c r="BS139" i="15"/>
  <c r="BT139" i="15"/>
  <c r="BU139" i="15"/>
  <c r="J139" i="2"/>
  <c r="H139" i="15"/>
  <c r="G139" i="15"/>
  <c r="L140" i="2"/>
  <c r="I140" i="15"/>
  <c r="N140" i="2"/>
  <c r="J140" i="15"/>
  <c r="P140" i="2"/>
  <c r="K140" i="15"/>
  <c r="R140" i="2"/>
  <c r="L140" i="15"/>
  <c r="T140" i="2"/>
  <c r="M140" i="15"/>
  <c r="V140" i="2"/>
  <c r="N140" i="15"/>
  <c r="X140" i="2"/>
  <c r="O140" i="15"/>
  <c r="Z140" i="2"/>
  <c r="P140" i="15"/>
  <c r="AB140" i="2"/>
  <c r="Q140" i="15"/>
  <c r="AD140" i="2"/>
  <c r="R140" i="15"/>
  <c r="AF140" i="2"/>
  <c r="S140" i="15"/>
  <c r="AH140" i="2"/>
  <c r="T140" i="15"/>
  <c r="AJ140" i="2"/>
  <c r="U140" i="15"/>
  <c r="AL140" i="2"/>
  <c r="V140" i="15"/>
  <c r="AN140" i="2"/>
  <c r="W140" i="15"/>
  <c r="AP140" i="2"/>
  <c r="X140" i="15"/>
  <c r="AR140" i="2"/>
  <c r="Y140" i="15"/>
  <c r="AT140" i="2"/>
  <c r="Z140" i="15"/>
  <c r="AV140" i="2"/>
  <c r="AA140" i="15"/>
  <c r="AX140" i="2"/>
  <c r="AB140" i="15"/>
  <c r="AZ140" i="2"/>
  <c r="AC140" i="15"/>
  <c r="BB140" i="2"/>
  <c r="AD140" i="15"/>
  <c r="BD140" i="2"/>
  <c r="AE140" i="15"/>
  <c r="BF140" i="2"/>
  <c r="AF140" i="15"/>
  <c r="BH140" i="2"/>
  <c r="AG140" i="15"/>
  <c r="BJ140" i="2"/>
  <c r="AH140" i="15"/>
  <c r="BL140" i="2"/>
  <c r="AI140" i="15"/>
  <c r="BN140" i="2"/>
  <c r="AJ140" i="15"/>
  <c r="BP140" i="2"/>
  <c r="AK140" i="15"/>
  <c r="BR140" i="2"/>
  <c r="AL140" i="15"/>
  <c r="BT140" i="2"/>
  <c r="AM140" i="15"/>
  <c r="BV140" i="2"/>
  <c r="AN140" i="15"/>
  <c r="BX140" i="2"/>
  <c r="AO140" i="15"/>
  <c r="BZ140" i="2"/>
  <c r="AP140" i="15"/>
  <c r="CB140" i="2"/>
  <c r="AQ140" i="15"/>
  <c r="CD140" i="2"/>
  <c r="AR140" i="15"/>
  <c r="CF140" i="2"/>
  <c r="AS140" i="15"/>
  <c r="CH140" i="2"/>
  <c r="AT140" i="15"/>
  <c r="CJ140" i="2"/>
  <c r="AU140" i="15"/>
  <c r="CL140" i="2"/>
  <c r="AV140" i="15"/>
  <c r="CN140" i="2"/>
  <c r="AW140" i="15"/>
  <c r="CP140" i="2"/>
  <c r="AX140" i="15"/>
  <c r="CR140" i="2"/>
  <c r="AY140" i="15"/>
  <c r="CT140" i="2"/>
  <c r="AZ140" i="15"/>
  <c r="CV140" i="2"/>
  <c r="BA140" i="15"/>
  <c r="CX140" i="2"/>
  <c r="BB140" i="15"/>
  <c r="CZ140" i="2"/>
  <c r="BC140" i="15"/>
  <c r="DB140" i="2"/>
  <c r="BD140" i="15"/>
  <c r="DD140" i="2"/>
  <c r="BE140" i="15"/>
  <c r="DF140" i="2"/>
  <c r="BF140" i="15"/>
  <c r="DH140" i="2"/>
  <c r="BG140" i="15"/>
  <c r="DJ140" i="2"/>
  <c r="BH140" i="15"/>
  <c r="DL140" i="2"/>
  <c r="BI140" i="15"/>
  <c r="DN140" i="2"/>
  <c r="BJ140" i="15"/>
  <c r="DP140" i="2"/>
  <c r="BK140" i="15"/>
  <c r="DR140" i="2"/>
  <c r="BL140" i="15"/>
  <c r="DT140" i="2"/>
  <c r="BM140" i="15"/>
  <c r="DV140" i="2"/>
  <c r="BN140" i="15"/>
  <c r="DX140" i="2"/>
  <c r="BO140" i="15"/>
  <c r="DZ140" i="2"/>
  <c r="BP140" i="15"/>
  <c r="EB140" i="2"/>
  <c r="BQ140" i="15"/>
  <c r="ED140" i="2"/>
  <c r="BR140" i="15"/>
  <c r="BS140" i="15"/>
  <c r="BT140" i="15"/>
  <c r="BU140" i="15"/>
  <c r="J140" i="2"/>
  <c r="H140" i="15"/>
  <c r="G140" i="15"/>
  <c r="L141" i="2"/>
  <c r="I141" i="15"/>
  <c r="N141" i="2"/>
  <c r="J141" i="15"/>
  <c r="P141" i="2"/>
  <c r="K141" i="15"/>
  <c r="R141" i="2"/>
  <c r="L141" i="15"/>
  <c r="T141" i="2"/>
  <c r="M141" i="15"/>
  <c r="V141" i="2"/>
  <c r="N141" i="15"/>
  <c r="X141" i="2"/>
  <c r="O141" i="15"/>
  <c r="Z141" i="2"/>
  <c r="P141" i="15"/>
  <c r="AB141" i="2"/>
  <c r="Q141" i="15"/>
  <c r="AD141" i="2"/>
  <c r="R141" i="15"/>
  <c r="AF141" i="2"/>
  <c r="S141" i="15"/>
  <c r="AH141" i="2"/>
  <c r="T141" i="15"/>
  <c r="AJ141" i="2"/>
  <c r="U141" i="15"/>
  <c r="AL141" i="2"/>
  <c r="V141" i="15"/>
  <c r="AN141" i="2"/>
  <c r="W141" i="15"/>
  <c r="AP141" i="2"/>
  <c r="X141" i="15"/>
  <c r="AR141" i="2"/>
  <c r="Y141" i="15"/>
  <c r="AT141" i="2"/>
  <c r="Z141" i="15"/>
  <c r="AV141" i="2"/>
  <c r="AA141" i="15"/>
  <c r="AX141" i="2"/>
  <c r="AB141" i="15"/>
  <c r="AZ141" i="2"/>
  <c r="AC141" i="15"/>
  <c r="BB141" i="2"/>
  <c r="AD141" i="15"/>
  <c r="BD141" i="2"/>
  <c r="AE141" i="15"/>
  <c r="BF141" i="2"/>
  <c r="AF141" i="15"/>
  <c r="BH141" i="2"/>
  <c r="AG141" i="15"/>
  <c r="BJ141" i="2"/>
  <c r="AH141" i="15"/>
  <c r="BL141" i="2"/>
  <c r="AI141" i="15"/>
  <c r="BN141" i="2"/>
  <c r="AJ141" i="15"/>
  <c r="BP141" i="2"/>
  <c r="AK141" i="15"/>
  <c r="BR141" i="2"/>
  <c r="AL141" i="15"/>
  <c r="BT141" i="2"/>
  <c r="AM141" i="15"/>
  <c r="BV141" i="2"/>
  <c r="AN141" i="15"/>
  <c r="BX141" i="2"/>
  <c r="AO141" i="15"/>
  <c r="BZ141" i="2"/>
  <c r="AP141" i="15"/>
  <c r="CB141" i="2"/>
  <c r="AQ141" i="15"/>
  <c r="CD141" i="2"/>
  <c r="AR141" i="15"/>
  <c r="CF141" i="2"/>
  <c r="AS141" i="15"/>
  <c r="CH141" i="2"/>
  <c r="AT141" i="15"/>
  <c r="CJ141" i="2"/>
  <c r="AU141" i="15"/>
  <c r="CL141" i="2"/>
  <c r="AV141" i="15"/>
  <c r="CN141" i="2"/>
  <c r="AW141" i="15"/>
  <c r="CP141" i="2"/>
  <c r="AX141" i="15"/>
  <c r="CR141" i="2"/>
  <c r="AY141" i="15"/>
  <c r="CT141" i="2"/>
  <c r="AZ141" i="15"/>
  <c r="CV141" i="2"/>
  <c r="BA141" i="15"/>
  <c r="CX141" i="2"/>
  <c r="BB141" i="15"/>
  <c r="CZ141" i="2"/>
  <c r="BC141" i="15"/>
  <c r="DB141" i="2"/>
  <c r="BD141" i="15"/>
  <c r="DD141" i="2"/>
  <c r="BE141" i="15"/>
  <c r="DF141" i="2"/>
  <c r="BF141" i="15"/>
  <c r="DH141" i="2"/>
  <c r="BG141" i="15"/>
  <c r="DJ141" i="2"/>
  <c r="BH141" i="15"/>
  <c r="DL141" i="2"/>
  <c r="BI141" i="15"/>
  <c r="DN141" i="2"/>
  <c r="BJ141" i="15"/>
  <c r="DP141" i="2"/>
  <c r="BK141" i="15"/>
  <c r="DR141" i="2"/>
  <c r="BL141" i="15"/>
  <c r="DT141" i="2"/>
  <c r="BM141" i="15"/>
  <c r="DV141" i="2"/>
  <c r="BN141" i="15"/>
  <c r="DX141" i="2"/>
  <c r="BO141" i="15"/>
  <c r="DZ141" i="2"/>
  <c r="BP141" i="15"/>
  <c r="EB141" i="2"/>
  <c r="BQ141" i="15"/>
  <c r="ED141" i="2"/>
  <c r="BR141" i="15"/>
  <c r="BS141" i="15"/>
  <c r="BT141" i="15"/>
  <c r="BU141" i="15"/>
  <c r="J141" i="2"/>
  <c r="H141" i="15"/>
  <c r="G141" i="15"/>
  <c r="L142" i="2"/>
  <c r="I142" i="15"/>
  <c r="N142" i="2"/>
  <c r="J142" i="15"/>
  <c r="P142" i="2"/>
  <c r="K142" i="15"/>
  <c r="R142" i="2"/>
  <c r="L142" i="15"/>
  <c r="T142" i="2"/>
  <c r="M142" i="15"/>
  <c r="V142" i="2"/>
  <c r="N142" i="15"/>
  <c r="X142" i="2"/>
  <c r="O142" i="15"/>
  <c r="Z142" i="2"/>
  <c r="P142" i="15"/>
  <c r="AB142" i="2"/>
  <c r="Q142" i="15"/>
  <c r="AD142" i="2"/>
  <c r="R142" i="15"/>
  <c r="AF142" i="2"/>
  <c r="S142" i="15"/>
  <c r="AH142" i="2"/>
  <c r="T142" i="15"/>
  <c r="AJ142" i="2"/>
  <c r="U142" i="15"/>
  <c r="AL142" i="2"/>
  <c r="V142" i="15"/>
  <c r="AN142" i="2"/>
  <c r="W142" i="15"/>
  <c r="AP142" i="2"/>
  <c r="X142" i="15"/>
  <c r="AR142" i="2"/>
  <c r="Y142" i="15"/>
  <c r="AT142" i="2"/>
  <c r="Z142" i="15"/>
  <c r="AV142" i="2"/>
  <c r="AA142" i="15"/>
  <c r="AX142" i="2"/>
  <c r="AB142" i="15"/>
  <c r="AZ142" i="2"/>
  <c r="AC142" i="15"/>
  <c r="BB142" i="2"/>
  <c r="AD142" i="15"/>
  <c r="BD142" i="2"/>
  <c r="AE142" i="15"/>
  <c r="BF142" i="2"/>
  <c r="AF142" i="15"/>
  <c r="BH142" i="2"/>
  <c r="AG142" i="15"/>
  <c r="BJ142" i="2"/>
  <c r="AH142" i="15"/>
  <c r="BL142" i="2"/>
  <c r="AI142" i="15"/>
  <c r="BN142" i="2"/>
  <c r="AJ142" i="15"/>
  <c r="BP142" i="2"/>
  <c r="AK142" i="15"/>
  <c r="BR142" i="2"/>
  <c r="AL142" i="15"/>
  <c r="BT142" i="2"/>
  <c r="AM142" i="15"/>
  <c r="BV142" i="2"/>
  <c r="AN142" i="15"/>
  <c r="BX142" i="2"/>
  <c r="AO142" i="15"/>
  <c r="BZ142" i="2"/>
  <c r="AP142" i="15"/>
  <c r="CB142" i="2"/>
  <c r="AQ142" i="15"/>
  <c r="CD142" i="2"/>
  <c r="AR142" i="15"/>
  <c r="CF142" i="2"/>
  <c r="AS142" i="15"/>
  <c r="CH142" i="2"/>
  <c r="AT142" i="15"/>
  <c r="CJ142" i="2"/>
  <c r="AU142" i="15"/>
  <c r="CL142" i="2"/>
  <c r="AV142" i="15"/>
  <c r="CN142" i="2"/>
  <c r="AW142" i="15"/>
  <c r="CP142" i="2"/>
  <c r="AX142" i="15"/>
  <c r="CR142" i="2"/>
  <c r="AY142" i="15"/>
  <c r="CT142" i="2"/>
  <c r="AZ142" i="15"/>
  <c r="CV142" i="2"/>
  <c r="BA142" i="15"/>
  <c r="CX142" i="2"/>
  <c r="BB142" i="15"/>
  <c r="CZ142" i="2"/>
  <c r="BC142" i="15"/>
  <c r="DB142" i="2"/>
  <c r="BD142" i="15"/>
  <c r="DD142" i="2"/>
  <c r="BE142" i="15"/>
  <c r="DF142" i="2"/>
  <c r="BF142" i="15"/>
  <c r="DH142" i="2"/>
  <c r="BG142" i="15"/>
  <c r="DJ142" i="2"/>
  <c r="BH142" i="15"/>
  <c r="DL142" i="2"/>
  <c r="BI142" i="15"/>
  <c r="DN142" i="2"/>
  <c r="BJ142" i="15"/>
  <c r="DP142" i="2"/>
  <c r="BK142" i="15"/>
  <c r="DR142" i="2"/>
  <c r="BL142" i="15"/>
  <c r="DT142" i="2"/>
  <c r="BM142" i="15"/>
  <c r="DV142" i="2"/>
  <c r="BN142" i="15"/>
  <c r="DX142" i="2"/>
  <c r="BO142" i="15"/>
  <c r="DZ142" i="2"/>
  <c r="BP142" i="15"/>
  <c r="EB142" i="2"/>
  <c r="BQ142" i="15"/>
  <c r="ED142" i="2"/>
  <c r="BR142" i="15"/>
  <c r="BS142" i="15"/>
  <c r="BT142" i="15"/>
  <c r="BU142" i="15"/>
  <c r="J142" i="2"/>
  <c r="H142" i="15"/>
  <c r="G142" i="15"/>
  <c r="L143" i="2"/>
  <c r="I143" i="15"/>
  <c r="N143" i="2"/>
  <c r="J143" i="15"/>
  <c r="P143" i="2"/>
  <c r="K143" i="15"/>
  <c r="R143" i="2"/>
  <c r="L143" i="15"/>
  <c r="T143" i="2"/>
  <c r="M143" i="15"/>
  <c r="V143" i="2"/>
  <c r="N143" i="15"/>
  <c r="X143" i="2"/>
  <c r="O143" i="15"/>
  <c r="Z143" i="2"/>
  <c r="P143" i="15"/>
  <c r="AB143" i="2"/>
  <c r="Q143" i="15"/>
  <c r="AD143" i="2"/>
  <c r="R143" i="15"/>
  <c r="AF143" i="2"/>
  <c r="S143" i="15"/>
  <c r="AH143" i="2"/>
  <c r="T143" i="15"/>
  <c r="AJ143" i="2"/>
  <c r="U143" i="15"/>
  <c r="AL143" i="2"/>
  <c r="V143" i="15"/>
  <c r="AN143" i="2"/>
  <c r="W143" i="15"/>
  <c r="AP143" i="2"/>
  <c r="X143" i="15"/>
  <c r="AR143" i="2"/>
  <c r="Y143" i="15"/>
  <c r="AT143" i="2"/>
  <c r="Z143" i="15"/>
  <c r="AV143" i="2"/>
  <c r="AA143" i="15"/>
  <c r="AX143" i="2"/>
  <c r="AB143" i="15"/>
  <c r="AZ143" i="2"/>
  <c r="AC143" i="15"/>
  <c r="BB143" i="2"/>
  <c r="AD143" i="15"/>
  <c r="BD143" i="2"/>
  <c r="AE143" i="15"/>
  <c r="BF143" i="2"/>
  <c r="AF143" i="15"/>
  <c r="BH143" i="2"/>
  <c r="AG143" i="15"/>
  <c r="BJ143" i="2"/>
  <c r="AH143" i="15"/>
  <c r="BL143" i="2"/>
  <c r="AI143" i="15"/>
  <c r="BN143" i="2"/>
  <c r="AJ143" i="15"/>
  <c r="BP143" i="2"/>
  <c r="AK143" i="15"/>
  <c r="BR143" i="2"/>
  <c r="AL143" i="15"/>
  <c r="BT143" i="2"/>
  <c r="AM143" i="15"/>
  <c r="BV143" i="2"/>
  <c r="AN143" i="15"/>
  <c r="BX143" i="2"/>
  <c r="AO143" i="15"/>
  <c r="BZ143" i="2"/>
  <c r="AP143" i="15"/>
  <c r="CB143" i="2"/>
  <c r="AQ143" i="15"/>
  <c r="CD143" i="2"/>
  <c r="AR143" i="15"/>
  <c r="CF143" i="2"/>
  <c r="AS143" i="15"/>
  <c r="CH143" i="2"/>
  <c r="AT143" i="15"/>
  <c r="CJ143" i="2"/>
  <c r="AU143" i="15"/>
  <c r="CL143" i="2"/>
  <c r="AV143" i="15"/>
  <c r="CN143" i="2"/>
  <c r="AW143" i="15"/>
  <c r="CP143" i="2"/>
  <c r="AX143" i="15"/>
  <c r="CR143" i="2"/>
  <c r="AY143" i="15"/>
  <c r="CT143" i="2"/>
  <c r="AZ143" i="15"/>
  <c r="CV143" i="2"/>
  <c r="BA143" i="15"/>
  <c r="CX143" i="2"/>
  <c r="BB143" i="15"/>
  <c r="CZ143" i="2"/>
  <c r="BC143" i="15"/>
  <c r="DB143" i="2"/>
  <c r="BD143" i="15"/>
  <c r="DD143" i="2"/>
  <c r="BE143" i="15"/>
  <c r="DF143" i="2"/>
  <c r="BF143" i="15"/>
  <c r="DH143" i="2"/>
  <c r="BG143" i="15"/>
  <c r="DJ143" i="2"/>
  <c r="BH143" i="15"/>
  <c r="DL143" i="2"/>
  <c r="BI143" i="15"/>
  <c r="DN143" i="2"/>
  <c r="BJ143" i="15"/>
  <c r="DP143" i="2"/>
  <c r="BK143" i="15"/>
  <c r="DR143" i="2"/>
  <c r="BL143" i="15"/>
  <c r="DT143" i="2"/>
  <c r="BM143" i="15"/>
  <c r="DV143" i="2"/>
  <c r="BN143" i="15"/>
  <c r="DX143" i="2"/>
  <c r="BO143" i="15"/>
  <c r="DZ143" i="2"/>
  <c r="BP143" i="15"/>
  <c r="EB143" i="2"/>
  <c r="BQ143" i="15"/>
  <c r="ED143" i="2"/>
  <c r="BR143" i="15"/>
  <c r="BS143" i="15"/>
  <c r="BT143" i="15"/>
  <c r="BU143" i="15"/>
  <c r="J143" i="2"/>
  <c r="H143" i="15"/>
  <c r="G143" i="15"/>
  <c r="L144" i="2"/>
  <c r="I144" i="15"/>
  <c r="N144" i="2"/>
  <c r="J144" i="15"/>
  <c r="P144" i="2"/>
  <c r="K144" i="15"/>
  <c r="R144" i="2"/>
  <c r="L144" i="15"/>
  <c r="T144" i="2"/>
  <c r="M144" i="15"/>
  <c r="V144" i="2"/>
  <c r="N144" i="15"/>
  <c r="X144" i="2"/>
  <c r="O144" i="15"/>
  <c r="Z144" i="2"/>
  <c r="P144" i="15"/>
  <c r="AB144" i="2"/>
  <c r="Q144" i="15"/>
  <c r="AD144" i="2"/>
  <c r="R144" i="15"/>
  <c r="AF144" i="2"/>
  <c r="S144" i="15"/>
  <c r="AH144" i="2"/>
  <c r="T144" i="15"/>
  <c r="AJ144" i="2"/>
  <c r="U144" i="15"/>
  <c r="AL144" i="2"/>
  <c r="V144" i="15"/>
  <c r="AN144" i="2"/>
  <c r="W144" i="15"/>
  <c r="AP144" i="2"/>
  <c r="X144" i="15"/>
  <c r="AR144" i="2"/>
  <c r="Y144" i="15"/>
  <c r="AT144" i="2"/>
  <c r="Z144" i="15"/>
  <c r="AV144" i="2"/>
  <c r="AA144" i="15"/>
  <c r="AX144" i="2"/>
  <c r="AB144" i="15"/>
  <c r="AZ144" i="2"/>
  <c r="AC144" i="15"/>
  <c r="BB144" i="2"/>
  <c r="AD144" i="15"/>
  <c r="BD144" i="2"/>
  <c r="AE144" i="15"/>
  <c r="BF144" i="2"/>
  <c r="AF144" i="15"/>
  <c r="BH144" i="2"/>
  <c r="AG144" i="15"/>
  <c r="BJ144" i="2"/>
  <c r="AH144" i="15"/>
  <c r="BL144" i="2"/>
  <c r="AI144" i="15"/>
  <c r="BN144" i="2"/>
  <c r="AJ144" i="15"/>
  <c r="BP144" i="2"/>
  <c r="AK144" i="15"/>
  <c r="BR144" i="2"/>
  <c r="AL144" i="15"/>
  <c r="BT144" i="2"/>
  <c r="AM144" i="15"/>
  <c r="BV144" i="2"/>
  <c r="AN144" i="15"/>
  <c r="BX144" i="2"/>
  <c r="AO144" i="15"/>
  <c r="BZ144" i="2"/>
  <c r="AP144" i="15"/>
  <c r="CB144" i="2"/>
  <c r="AQ144" i="15"/>
  <c r="CD144" i="2"/>
  <c r="AR144" i="15"/>
  <c r="CF144" i="2"/>
  <c r="AS144" i="15"/>
  <c r="CH144" i="2"/>
  <c r="AT144" i="15"/>
  <c r="CJ144" i="2"/>
  <c r="AU144" i="15"/>
  <c r="CL144" i="2"/>
  <c r="AV144" i="15"/>
  <c r="CN144" i="2"/>
  <c r="AW144" i="15"/>
  <c r="CP144" i="2"/>
  <c r="AX144" i="15"/>
  <c r="CR144" i="2"/>
  <c r="AY144" i="15"/>
  <c r="CT144" i="2"/>
  <c r="AZ144" i="15"/>
  <c r="CV144" i="2"/>
  <c r="BA144" i="15"/>
  <c r="CX144" i="2"/>
  <c r="BB144" i="15"/>
  <c r="CZ144" i="2"/>
  <c r="BC144" i="15"/>
  <c r="DB144" i="2"/>
  <c r="BD144" i="15"/>
  <c r="DD144" i="2"/>
  <c r="BE144" i="15"/>
  <c r="DF144" i="2"/>
  <c r="BF144" i="15"/>
  <c r="DH144" i="2"/>
  <c r="BG144" i="15"/>
  <c r="DJ144" i="2"/>
  <c r="BH144" i="15"/>
  <c r="DL144" i="2"/>
  <c r="BI144" i="15"/>
  <c r="DN144" i="2"/>
  <c r="BJ144" i="15"/>
  <c r="DP144" i="2"/>
  <c r="BK144" i="15"/>
  <c r="DR144" i="2"/>
  <c r="BL144" i="15"/>
  <c r="DT144" i="2"/>
  <c r="BM144" i="15"/>
  <c r="DV144" i="2"/>
  <c r="BN144" i="15"/>
  <c r="DX144" i="2"/>
  <c r="BO144" i="15"/>
  <c r="DZ144" i="2"/>
  <c r="BP144" i="15"/>
  <c r="EB144" i="2"/>
  <c r="BQ144" i="15"/>
  <c r="ED144" i="2"/>
  <c r="BR144" i="15"/>
  <c r="BS144" i="15"/>
  <c r="BT144" i="15"/>
  <c r="BU144" i="15"/>
  <c r="J144" i="2"/>
  <c r="H144" i="15"/>
  <c r="G144" i="15"/>
  <c r="L145" i="2"/>
  <c r="I145" i="15"/>
  <c r="N145" i="2"/>
  <c r="J145" i="15"/>
  <c r="P145" i="2"/>
  <c r="K145" i="15"/>
  <c r="R145" i="2"/>
  <c r="L145" i="15"/>
  <c r="T145" i="2"/>
  <c r="M145" i="15"/>
  <c r="V145" i="2"/>
  <c r="N145" i="15"/>
  <c r="X145" i="2"/>
  <c r="O145" i="15"/>
  <c r="Z145" i="2"/>
  <c r="P145" i="15"/>
  <c r="AB145" i="2"/>
  <c r="Q145" i="15"/>
  <c r="AD145" i="2"/>
  <c r="R145" i="15"/>
  <c r="AF145" i="2"/>
  <c r="S145" i="15"/>
  <c r="AH145" i="2"/>
  <c r="T145" i="15"/>
  <c r="AJ145" i="2"/>
  <c r="U145" i="15"/>
  <c r="AL145" i="2"/>
  <c r="V145" i="15"/>
  <c r="AN145" i="2"/>
  <c r="W145" i="15"/>
  <c r="AP145" i="2"/>
  <c r="X145" i="15"/>
  <c r="AR145" i="2"/>
  <c r="Y145" i="15"/>
  <c r="AT145" i="2"/>
  <c r="Z145" i="15"/>
  <c r="AV145" i="2"/>
  <c r="AA145" i="15"/>
  <c r="AX145" i="2"/>
  <c r="AB145" i="15"/>
  <c r="AZ145" i="2"/>
  <c r="AC145" i="15"/>
  <c r="BB145" i="2"/>
  <c r="AD145" i="15"/>
  <c r="BD145" i="2"/>
  <c r="AE145" i="15"/>
  <c r="BF145" i="2"/>
  <c r="AF145" i="15"/>
  <c r="BH145" i="2"/>
  <c r="AG145" i="15"/>
  <c r="BJ145" i="2"/>
  <c r="AH145" i="15"/>
  <c r="BL145" i="2"/>
  <c r="AI145" i="15"/>
  <c r="BN145" i="2"/>
  <c r="AJ145" i="15"/>
  <c r="BP145" i="2"/>
  <c r="AK145" i="15"/>
  <c r="BR145" i="2"/>
  <c r="AL145" i="15"/>
  <c r="BT145" i="2"/>
  <c r="AM145" i="15"/>
  <c r="BV145" i="2"/>
  <c r="AN145" i="15"/>
  <c r="BX145" i="2"/>
  <c r="AO145" i="15"/>
  <c r="BZ145" i="2"/>
  <c r="AP145" i="15"/>
  <c r="CB145" i="2"/>
  <c r="AQ145" i="15"/>
  <c r="CD145" i="2"/>
  <c r="AR145" i="15"/>
  <c r="CF145" i="2"/>
  <c r="AS145" i="15"/>
  <c r="CH145" i="2"/>
  <c r="AT145" i="15"/>
  <c r="CJ145" i="2"/>
  <c r="AU145" i="15"/>
  <c r="CL145" i="2"/>
  <c r="AV145" i="15"/>
  <c r="CN145" i="2"/>
  <c r="AW145" i="15"/>
  <c r="CP145" i="2"/>
  <c r="AX145" i="15"/>
  <c r="CR145" i="2"/>
  <c r="AY145" i="15"/>
  <c r="CT145" i="2"/>
  <c r="AZ145" i="15"/>
  <c r="CV145" i="2"/>
  <c r="BA145" i="15"/>
  <c r="CX145" i="2"/>
  <c r="BB145" i="15"/>
  <c r="CZ145" i="2"/>
  <c r="BC145" i="15"/>
  <c r="DB145" i="2"/>
  <c r="BD145" i="15"/>
  <c r="DD145" i="2"/>
  <c r="BE145" i="15"/>
  <c r="DF145" i="2"/>
  <c r="BF145" i="15"/>
  <c r="DH145" i="2"/>
  <c r="BG145" i="15"/>
  <c r="DJ145" i="2"/>
  <c r="BH145" i="15"/>
  <c r="DL145" i="2"/>
  <c r="BI145" i="15"/>
  <c r="DN145" i="2"/>
  <c r="BJ145" i="15"/>
  <c r="DP145" i="2"/>
  <c r="BK145" i="15"/>
  <c r="DR145" i="2"/>
  <c r="BL145" i="15"/>
  <c r="DT145" i="2"/>
  <c r="BM145" i="15"/>
  <c r="DV145" i="2"/>
  <c r="BN145" i="15"/>
  <c r="DX145" i="2"/>
  <c r="BO145" i="15"/>
  <c r="DZ145" i="2"/>
  <c r="BP145" i="15"/>
  <c r="EB145" i="2"/>
  <c r="BQ145" i="15"/>
  <c r="ED145" i="2"/>
  <c r="BR145" i="15"/>
  <c r="BS145" i="15"/>
  <c r="BT145" i="15"/>
  <c r="BU145" i="15"/>
  <c r="J145" i="2"/>
  <c r="H145" i="15"/>
  <c r="G145" i="15"/>
  <c r="L146" i="2"/>
  <c r="I146" i="15"/>
  <c r="N146" i="2"/>
  <c r="J146" i="15"/>
  <c r="P146" i="2"/>
  <c r="K146" i="15"/>
  <c r="R146" i="2"/>
  <c r="L146" i="15"/>
  <c r="T146" i="2"/>
  <c r="M146" i="15"/>
  <c r="V146" i="2"/>
  <c r="N146" i="15"/>
  <c r="X146" i="2"/>
  <c r="O146" i="15"/>
  <c r="Z146" i="2"/>
  <c r="P146" i="15"/>
  <c r="AB146" i="2"/>
  <c r="Q146" i="15"/>
  <c r="AD146" i="2"/>
  <c r="R146" i="15"/>
  <c r="AF146" i="2"/>
  <c r="S146" i="15"/>
  <c r="AH146" i="2"/>
  <c r="T146" i="15"/>
  <c r="AJ146" i="2"/>
  <c r="U146" i="15"/>
  <c r="AL146" i="2"/>
  <c r="V146" i="15"/>
  <c r="AN146" i="2"/>
  <c r="W146" i="15"/>
  <c r="AP146" i="2"/>
  <c r="X146" i="15"/>
  <c r="AR146" i="2"/>
  <c r="Y146" i="15"/>
  <c r="AT146" i="2"/>
  <c r="Z146" i="15"/>
  <c r="AV146" i="2"/>
  <c r="AA146" i="15"/>
  <c r="AX146" i="2"/>
  <c r="AB146" i="15"/>
  <c r="AZ146" i="2"/>
  <c r="AC146" i="15"/>
  <c r="BB146" i="2"/>
  <c r="AD146" i="15"/>
  <c r="BD146" i="2"/>
  <c r="AE146" i="15"/>
  <c r="BF146" i="2"/>
  <c r="AF146" i="15"/>
  <c r="BH146" i="2"/>
  <c r="AG146" i="15"/>
  <c r="BJ146" i="2"/>
  <c r="AH146" i="15"/>
  <c r="BL146" i="2"/>
  <c r="AI146" i="15"/>
  <c r="BN146" i="2"/>
  <c r="AJ146" i="15"/>
  <c r="BP146" i="2"/>
  <c r="AK146" i="15"/>
  <c r="BR146" i="2"/>
  <c r="AL146" i="15"/>
  <c r="BT146" i="2"/>
  <c r="AM146" i="15"/>
  <c r="BV146" i="2"/>
  <c r="AN146" i="15"/>
  <c r="BX146" i="2"/>
  <c r="AO146" i="15"/>
  <c r="BZ146" i="2"/>
  <c r="AP146" i="15"/>
  <c r="CB146" i="2"/>
  <c r="AQ146" i="15"/>
  <c r="CD146" i="2"/>
  <c r="AR146" i="15"/>
  <c r="CF146" i="2"/>
  <c r="AS146" i="15"/>
  <c r="CH146" i="2"/>
  <c r="AT146" i="15"/>
  <c r="CJ146" i="2"/>
  <c r="AU146" i="15"/>
  <c r="CL146" i="2"/>
  <c r="AV146" i="15"/>
  <c r="CN146" i="2"/>
  <c r="AW146" i="15"/>
  <c r="CP146" i="2"/>
  <c r="AX146" i="15"/>
  <c r="CR146" i="2"/>
  <c r="AY146" i="15"/>
  <c r="CT146" i="2"/>
  <c r="AZ146" i="15"/>
  <c r="CV146" i="2"/>
  <c r="BA146" i="15"/>
  <c r="CX146" i="2"/>
  <c r="BB146" i="15"/>
  <c r="CZ146" i="2"/>
  <c r="BC146" i="15"/>
  <c r="DB146" i="2"/>
  <c r="BD146" i="15"/>
  <c r="DD146" i="2"/>
  <c r="BE146" i="15"/>
  <c r="DF146" i="2"/>
  <c r="BF146" i="15"/>
  <c r="DH146" i="2"/>
  <c r="BG146" i="15"/>
  <c r="DJ146" i="2"/>
  <c r="BH146" i="15"/>
  <c r="DL146" i="2"/>
  <c r="BI146" i="15"/>
  <c r="DN146" i="2"/>
  <c r="BJ146" i="15"/>
  <c r="DP146" i="2"/>
  <c r="BK146" i="15"/>
  <c r="DR146" i="2"/>
  <c r="BL146" i="15"/>
  <c r="DT146" i="2"/>
  <c r="BM146" i="15"/>
  <c r="DV146" i="2"/>
  <c r="BN146" i="15"/>
  <c r="DX146" i="2"/>
  <c r="BO146" i="15"/>
  <c r="DZ146" i="2"/>
  <c r="BP146" i="15"/>
  <c r="EB146" i="2"/>
  <c r="BQ146" i="15"/>
  <c r="ED146" i="2"/>
  <c r="BR146" i="15"/>
  <c r="BS146" i="15"/>
  <c r="BT146" i="15"/>
  <c r="BU146" i="15"/>
  <c r="J146" i="2"/>
  <c r="H146" i="15"/>
  <c r="G146" i="15"/>
  <c r="L147" i="2"/>
  <c r="I147" i="15"/>
  <c r="N147" i="2"/>
  <c r="J147" i="15"/>
  <c r="P147" i="2"/>
  <c r="K147" i="15"/>
  <c r="R147" i="2"/>
  <c r="L147" i="15"/>
  <c r="T147" i="2"/>
  <c r="M147" i="15"/>
  <c r="V147" i="2"/>
  <c r="N147" i="15"/>
  <c r="X147" i="2"/>
  <c r="O147" i="15"/>
  <c r="Z147" i="2"/>
  <c r="P147" i="15"/>
  <c r="AB147" i="2"/>
  <c r="Q147" i="15"/>
  <c r="AD147" i="2"/>
  <c r="R147" i="15"/>
  <c r="AF147" i="2"/>
  <c r="S147" i="15"/>
  <c r="AH147" i="2"/>
  <c r="T147" i="15"/>
  <c r="AJ147" i="2"/>
  <c r="U147" i="15"/>
  <c r="AL147" i="2"/>
  <c r="V147" i="15"/>
  <c r="AN147" i="2"/>
  <c r="W147" i="15"/>
  <c r="AP147" i="2"/>
  <c r="X147" i="15"/>
  <c r="AR147" i="2"/>
  <c r="Y147" i="15"/>
  <c r="AT147" i="2"/>
  <c r="Z147" i="15"/>
  <c r="AV147" i="2"/>
  <c r="AA147" i="15"/>
  <c r="AX147" i="2"/>
  <c r="AB147" i="15"/>
  <c r="AZ147" i="2"/>
  <c r="AC147" i="15"/>
  <c r="BB147" i="2"/>
  <c r="AD147" i="15"/>
  <c r="BD147" i="2"/>
  <c r="AE147" i="15"/>
  <c r="BF147" i="2"/>
  <c r="AF147" i="15"/>
  <c r="BH147" i="2"/>
  <c r="AG147" i="15"/>
  <c r="BJ147" i="2"/>
  <c r="AH147" i="15"/>
  <c r="BL147" i="2"/>
  <c r="AI147" i="15"/>
  <c r="BN147" i="2"/>
  <c r="AJ147" i="15"/>
  <c r="BP147" i="2"/>
  <c r="AK147" i="15"/>
  <c r="BR147" i="2"/>
  <c r="AL147" i="15"/>
  <c r="BT147" i="2"/>
  <c r="AM147" i="15"/>
  <c r="BV147" i="2"/>
  <c r="AN147" i="15"/>
  <c r="BX147" i="2"/>
  <c r="AO147" i="15"/>
  <c r="BZ147" i="2"/>
  <c r="AP147" i="15"/>
  <c r="CB147" i="2"/>
  <c r="AQ147" i="15"/>
  <c r="CD147" i="2"/>
  <c r="AR147" i="15"/>
  <c r="CF147" i="2"/>
  <c r="AS147" i="15"/>
  <c r="CH147" i="2"/>
  <c r="AT147" i="15"/>
  <c r="CJ147" i="2"/>
  <c r="AU147" i="15"/>
  <c r="CL147" i="2"/>
  <c r="AV147" i="15"/>
  <c r="CN147" i="2"/>
  <c r="AW147" i="15"/>
  <c r="CP147" i="2"/>
  <c r="AX147" i="15"/>
  <c r="CR147" i="2"/>
  <c r="AY147" i="15"/>
  <c r="CT147" i="2"/>
  <c r="AZ147" i="15"/>
  <c r="CV147" i="2"/>
  <c r="BA147" i="15"/>
  <c r="CX147" i="2"/>
  <c r="BB147" i="15"/>
  <c r="CZ147" i="2"/>
  <c r="BC147" i="15"/>
  <c r="DB147" i="2"/>
  <c r="BD147" i="15"/>
  <c r="DD147" i="2"/>
  <c r="BE147" i="15"/>
  <c r="DF147" i="2"/>
  <c r="BF147" i="15"/>
  <c r="DH147" i="2"/>
  <c r="BG147" i="15"/>
  <c r="DJ147" i="2"/>
  <c r="BH147" i="15"/>
  <c r="DL147" i="2"/>
  <c r="BI147" i="15"/>
  <c r="DN147" i="2"/>
  <c r="BJ147" i="15"/>
  <c r="DP147" i="2"/>
  <c r="BK147" i="15"/>
  <c r="DR147" i="2"/>
  <c r="BL147" i="15"/>
  <c r="DT147" i="2"/>
  <c r="BM147" i="15"/>
  <c r="DV147" i="2"/>
  <c r="BN147" i="15"/>
  <c r="DX147" i="2"/>
  <c r="BO147" i="15"/>
  <c r="DZ147" i="2"/>
  <c r="BP147" i="15"/>
  <c r="EB147" i="2"/>
  <c r="BQ147" i="15"/>
  <c r="ED147" i="2"/>
  <c r="BR147" i="15"/>
  <c r="BS147" i="15"/>
  <c r="BT147" i="15"/>
  <c r="BU147" i="15"/>
  <c r="J147" i="2"/>
  <c r="H147" i="15"/>
  <c r="G147" i="15"/>
  <c r="L148" i="2"/>
  <c r="I148" i="15"/>
  <c r="N148" i="2"/>
  <c r="J148" i="15"/>
  <c r="P148" i="2"/>
  <c r="K148" i="15"/>
  <c r="R148" i="2"/>
  <c r="L148" i="15"/>
  <c r="T148" i="2"/>
  <c r="M148" i="15"/>
  <c r="V148" i="2"/>
  <c r="N148" i="15"/>
  <c r="X148" i="2"/>
  <c r="O148" i="15"/>
  <c r="Z148" i="2"/>
  <c r="P148" i="15"/>
  <c r="AB148" i="2"/>
  <c r="Q148" i="15"/>
  <c r="AD148" i="2"/>
  <c r="R148" i="15"/>
  <c r="AF148" i="2"/>
  <c r="S148" i="15"/>
  <c r="AH148" i="2"/>
  <c r="T148" i="15"/>
  <c r="AJ148" i="2"/>
  <c r="U148" i="15"/>
  <c r="AL148" i="2"/>
  <c r="V148" i="15"/>
  <c r="AN148" i="2"/>
  <c r="W148" i="15"/>
  <c r="AP148" i="2"/>
  <c r="X148" i="15"/>
  <c r="AR148" i="2"/>
  <c r="Y148" i="15"/>
  <c r="AT148" i="2"/>
  <c r="Z148" i="15"/>
  <c r="AV148" i="2"/>
  <c r="AA148" i="15"/>
  <c r="AX148" i="2"/>
  <c r="AB148" i="15"/>
  <c r="AZ148" i="2"/>
  <c r="AC148" i="15"/>
  <c r="BB148" i="2"/>
  <c r="AD148" i="15"/>
  <c r="BD148" i="2"/>
  <c r="AE148" i="15"/>
  <c r="BF148" i="2"/>
  <c r="AF148" i="15"/>
  <c r="BH148" i="2"/>
  <c r="AG148" i="15"/>
  <c r="BJ148" i="2"/>
  <c r="AH148" i="15"/>
  <c r="BL148" i="2"/>
  <c r="AI148" i="15"/>
  <c r="BN148" i="2"/>
  <c r="AJ148" i="15"/>
  <c r="BP148" i="2"/>
  <c r="AK148" i="15"/>
  <c r="BR148" i="2"/>
  <c r="AL148" i="15"/>
  <c r="BT148" i="2"/>
  <c r="AM148" i="15"/>
  <c r="BV148" i="2"/>
  <c r="AN148" i="15"/>
  <c r="BX148" i="2"/>
  <c r="AO148" i="15"/>
  <c r="BZ148" i="2"/>
  <c r="AP148" i="15"/>
  <c r="CB148" i="2"/>
  <c r="AQ148" i="15"/>
  <c r="CD148" i="2"/>
  <c r="AR148" i="15"/>
  <c r="CF148" i="2"/>
  <c r="AS148" i="15"/>
  <c r="CH148" i="2"/>
  <c r="AT148" i="15"/>
  <c r="CJ148" i="2"/>
  <c r="AU148" i="15"/>
  <c r="CL148" i="2"/>
  <c r="AV148" i="15"/>
  <c r="CN148" i="2"/>
  <c r="AW148" i="15"/>
  <c r="CP148" i="2"/>
  <c r="AX148" i="15"/>
  <c r="CR148" i="2"/>
  <c r="AY148" i="15"/>
  <c r="CT148" i="2"/>
  <c r="AZ148" i="15"/>
  <c r="CV148" i="2"/>
  <c r="BA148" i="15"/>
  <c r="CX148" i="2"/>
  <c r="BB148" i="15"/>
  <c r="CZ148" i="2"/>
  <c r="BC148" i="15"/>
  <c r="DB148" i="2"/>
  <c r="BD148" i="15"/>
  <c r="DD148" i="2"/>
  <c r="BE148" i="15"/>
  <c r="DF148" i="2"/>
  <c r="BF148" i="15"/>
  <c r="DH148" i="2"/>
  <c r="BG148" i="15"/>
  <c r="DJ148" i="2"/>
  <c r="BH148" i="15"/>
  <c r="DL148" i="2"/>
  <c r="BI148" i="15"/>
  <c r="DN148" i="2"/>
  <c r="BJ148" i="15"/>
  <c r="DP148" i="2"/>
  <c r="BK148" i="15"/>
  <c r="DR148" i="2"/>
  <c r="BL148" i="15"/>
  <c r="DT148" i="2"/>
  <c r="BM148" i="15"/>
  <c r="DV148" i="2"/>
  <c r="BN148" i="15"/>
  <c r="DX148" i="2"/>
  <c r="BO148" i="15"/>
  <c r="DZ148" i="2"/>
  <c r="BP148" i="15"/>
  <c r="EB148" i="2"/>
  <c r="BQ148" i="15"/>
  <c r="ED148" i="2"/>
  <c r="BR148" i="15"/>
  <c r="BS148" i="15"/>
  <c r="BT148" i="15"/>
  <c r="BU148" i="15"/>
  <c r="J148" i="2"/>
  <c r="H148" i="15"/>
  <c r="G148" i="15"/>
  <c r="L149" i="2"/>
  <c r="I149" i="15"/>
  <c r="N149" i="2"/>
  <c r="J149" i="15"/>
  <c r="P149" i="2"/>
  <c r="K149" i="15"/>
  <c r="R149" i="2"/>
  <c r="L149" i="15"/>
  <c r="T149" i="2"/>
  <c r="M149" i="15"/>
  <c r="V149" i="2"/>
  <c r="N149" i="15"/>
  <c r="X149" i="2"/>
  <c r="O149" i="15"/>
  <c r="Z149" i="2"/>
  <c r="P149" i="15"/>
  <c r="AB149" i="2"/>
  <c r="Q149" i="15"/>
  <c r="AD149" i="2"/>
  <c r="R149" i="15"/>
  <c r="AF149" i="2"/>
  <c r="S149" i="15"/>
  <c r="AH149" i="2"/>
  <c r="T149" i="15"/>
  <c r="AJ149" i="2"/>
  <c r="U149" i="15"/>
  <c r="AL149" i="2"/>
  <c r="V149" i="15"/>
  <c r="AN149" i="2"/>
  <c r="W149" i="15"/>
  <c r="AP149" i="2"/>
  <c r="X149" i="15"/>
  <c r="AR149" i="2"/>
  <c r="Y149" i="15"/>
  <c r="AT149" i="2"/>
  <c r="Z149" i="15"/>
  <c r="AV149" i="2"/>
  <c r="AA149" i="15"/>
  <c r="AX149" i="2"/>
  <c r="AB149" i="15"/>
  <c r="AZ149" i="2"/>
  <c r="AC149" i="15"/>
  <c r="BB149" i="2"/>
  <c r="AD149" i="15"/>
  <c r="BD149" i="2"/>
  <c r="AE149" i="15"/>
  <c r="BF149" i="2"/>
  <c r="AF149" i="15"/>
  <c r="BH149" i="2"/>
  <c r="AG149" i="15"/>
  <c r="BJ149" i="2"/>
  <c r="AH149" i="15"/>
  <c r="BL149" i="2"/>
  <c r="AI149" i="15"/>
  <c r="BN149" i="2"/>
  <c r="AJ149" i="15"/>
  <c r="BP149" i="2"/>
  <c r="AK149" i="15"/>
  <c r="BR149" i="2"/>
  <c r="AL149" i="15"/>
  <c r="BT149" i="2"/>
  <c r="AM149" i="15"/>
  <c r="BV149" i="2"/>
  <c r="AN149" i="15"/>
  <c r="BX149" i="2"/>
  <c r="AO149" i="15"/>
  <c r="BZ149" i="2"/>
  <c r="AP149" i="15"/>
  <c r="CB149" i="2"/>
  <c r="AQ149" i="15"/>
  <c r="CD149" i="2"/>
  <c r="AR149" i="15"/>
  <c r="CF149" i="2"/>
  <c r="AS149" i="15"/>
  <c r="CH149" i="2"/>
  <c r="AT149" i="15"/>
  <c r="CJ149" i="2"/>
  <c r="AU149" i="15"/>
  <c r="CL149" i="2"/>
  <c r="AV149" i="15"/>
  <c r="CN149" i="2"/>
  <c r="AW149" i="15"/>
  <c r="CP149" i="2"/>
  <c r="AX149" i="15"/>
  <c r="CR149" i="2"/>
  <c r="AY149" i="15"/>
  <c r="CT149" i="2"/>
  <c r="AZ149" i="15"/>
  <c r="CV149" i="2"/>
  <c r="BA149" i="15"/>
  <c r="CX149" i="2"/>
  <c r="BB149" i="15"/>
  <c r="CZ149" i="2"/>
  <c r="BC149" i="15"/>
  <c r="DB149" i="2"/>
  <c r="BD149" i="15"/>
  <c r="DD149" i="2"/>
  <c r="BE149" i="15"/>
  <c r="DF149" i="2"/>
  <c r="BF149" i="15"/>
  <c r="DH149" i="2"/>
  <c r="BG149" i="15"/>
  <c r="DJ149" i="2"/>
  <c r="BH149" i="15"/>
  <c r="DL149" i="2"/>
  <c r="BI149" i="15"/>
  <c r="DN149" i="2"/>
  <c r="BJ149" i="15"/>
  <c r="DP149" i="2"/>
  <c r="BK149" i="15"/>
  <c r="DR149" i="2"/>
  <c r="BL149" i="15"/>
  <c r="DT149" i="2"/>
  <c r="BM149" i="15"/>
  <c r="DV149" i="2"/>
  <c r="BN149" i="15"/>
  <c r="DX149" i="2"/>
  <c r="BO149" i="15"/>
  <c r="DZ149" i="2"/>
  <c r="BP149" i="15"/>
  <c r="EB149" i="2"/>
  <c r="BQ149" i="15"/>
  <c r="ED149" i="2"/>
  <c r="BR149" i="15"/>
  <c r="BS149" i="15"/>
  <c r="BT149" i="15"/>
  <c r="BU149" i="15"/>
  <c r="J149" i="2"/>
  <c r="H149" i="15"/>
  <c r="G149" i="15"/>
  <c r="L150" i="2"/>
  <c r="I150" i="15"/>
  <c r="N150" i="2"/>
  <c r="J150" i="15"/>
  <c r="P150" i="2"/>
  <c r="K150" i="15"/>
  <c r="R150" i="2"/>
  <c r="L150" i="15"/>
  <c r="T150" i="2"/>
  <c r="M150" i="15"/>
  <c r="V150" i="2"/>
  <c r="N150" i="15"/>
  <c r="X150" i="2"/>
  <c r="O150" i="15"/>
  <c r="Z150" i="2"/>
  <c r="P150" i="15"/>
  <c r="AB150" i="2"/>
  <c r="Q150" i="15"/>
  <c r="AD150" i="2"/>
  <c r="R150" i="15"/>
  <c r="AF150" i="2"/>
  <c r="S150" i="15"/>
  <c r="AH150" i="2"/>
  <c r="T150" i="15"/>
  <c r="AJ150" i="2"/>
  <c r="U150" i="15"/>
  <c r="AL150" i="2"/>
  <c r="V150" i="15"/>
  <c r="AN150" i="2"/>
  <c r="W150" i="15"/>
  <c r="AP150" i="2"/>
  <c r="X150" i="15"/>
  <c r="AR150" i="2"/>
  <c r="Y150" i="15"/>
  <c r="AT150" i="2"/>
  <c r="Z150" i="15"/>
  <c r="AV150" i="2"/>
  <c r="AA150" i="15"/>
  <c r="AX150" i="2"/>
  <c r="AB150" i="15"/>
  <c r="AZ150" i="2"/>
  <c r="AC150" i="15"/>
  <c r="BB150" i="2"/>
  <c r="AD150" i="15"/>
  <c r="BD150" i="2"/>
  <c r="AE150" i="15"/>
  <c r="BF150" i="2"/>
  <c r="AF150" i="15"/>
  <c r="BH150" i="2"/>
  <c r="AG150" i="15"/>
  <c r="BJ150" i="2"/>
  <c r="AH150" i="15"/>
  <c r="BL150" i="2"/>
  <c r="AI150" i="15"/>
  <c r="BN150" i="2"/>
  <c r="AJ150" i="15"/>
  <c r="BP150" i="2"/>
  <c r="AK150" i="15"/>
  <c r="BR150" i="2"/>
  <c r="AL150" i="15"/>
  <c r="BT150" i="2"/>
  <c r="AM150" i="15"/>
  <c r="BV150" i="2"/>
  <c r="AN150" i="15"/>
  <c r="BX150" i="2"/>
  <c r="AO150" i="15"/>
  <c r="BZ150" i="2"/>
  <c r="AP150" i="15"/>
  <c r="CB150" i="2"/>
  <c r="AQ150" i="15"/>
  <c r="CD150" i="2"/>
  <c r="AR150" i="15"/>
  <c r="CF150" i="2"/>
  <c r="AS150" i="15"/>
  <c r="CH150" i="2"/>
  <c r="AT150" i="15"/>
  <c r="CJ150" i="2"/>
  <c r="AU150" i="15"/>
  <c r="CL150" i="2"/>
  <c r="AV150" i="15"/>
  <c r="CN150" i="2"/>
  <c r="AW150" i="15"/>
  <c r="CP150" i="2"/>
  <c r="AX150" i="15"/>
  <c r="CR150" i="2"/>
  <c r="AY150" i="15"/>
  <c r="CT150" i="2"/>
  <c r="AZ150" i="15"/>
  <c r="CV150" i="2"/>
  <c r="BA150" i="15"/>
  <c r="CX150" i="2"/>
  <c r="BB150" i="15"/>
  <c r="CZ150" i="2"/>
  <c r="BC150" i="15"/>
  <c r="DB150" i="2"/>
  <c r="BD150" i="15"/>
  <c r="DD150" i="2"/>
  <c r="BE150" i="15"/>
  <c r="DF150" i="2"/>
  <c r="BF150" i="15"/>
  <c r="DH150" i="2"/>
  <c r="BG150" i="15"/>
  <c r="DJ150" i="2"/>
  <c r="BH150" i="15"/>
  <c r="DL150" i="2"/>
  <c r="BI150" i="15"/>
  <c r="DN150" i="2"/>
  <c r="BJ150" i="15"/>
  <c r="DP150" i="2"/>
  <c r="BK150" i="15"/>
  <c r="DR150" i="2"/>
  <c r="BL150" i="15"/>
  <c r="DT150" i="2"/>
  <c r="BM150" i="15"/>
  <c r="DV150" i="2"/>
  <c r="BN150" i="15"/>
  <c r="DX150" i="2"/>
  <c r="BO150" i="15"/>
  <c r="DZ150" i="2"/>
  <c r="BP150" i="15"/>
  <c r="EB150" i="2"/>
  <c r="BQ150" i="15"/>
  <c r="ED150" i="2"/>
  <c r="BR150" i="15"/>
  <c r="BS150" i="15"/>
  <c r="BT150" i="15"/>
  <c r="BU150" i="15"/>
  <c r="J150" i="2"/>
  <c r="H150" i="15"/>
  <c r="G150" i="15"/>
  <c r="L151" i="2"/>
  <c r="I151" i="15"/>
  <c r="N151" i="2"/>
  <c r="J151" i="15"/>
  <c r="P151" i="2"/>
  <c r="K151" i="15"/>
  <c r="R151" i="2"/>
  <c r="L151" i="15"/>
  <c r="T151" i="2"/>
  <c r="M151" i="15"/>
  <c r="V151" i="2"/>
  <c r="N151" i="15"/>
  <c r="X151" i="2"/>
  <c r="O151" i="15"/>
  <c r="Z151" i="2"/>
  <c r="P151" i="15"/>
  <c r="AB151" i="2"/>
  <c r="Q151" i="15"/>
  <c r="AD151" i="2"/>
  <c r="R151" i="15"/>
  <c r="AF151" i="2"/>
  <c r="S151" i="15"/>
  <c r="AH151" i="2"/>
  <c r="T151" i="15"/>
  <c r="AJ151" i="2"/>
  <c r="U151" i="15"/>
  <c r="AL151" i="2"/>
  <c r="V151" i="15"/>
  <c r="AN151" i="2"/>
  <c r="W151" i="15"/>
  <c r="AP151" i="2"/>
  <c r="X151" i="15"/>
  <c r="AR151" i="2"/>
  <c r="Y151" i="15"/>
  <c r="AT151" i="2"/>
  <c r="Z151" i="15"/>
  <c r="AV151" i="2"/>
  <c r="AA151" i="15"/>
  <c r="AX151" i="2"/>
  <c r="AB151" i="15"/>
  <c r="AZ151" i="2"/>
  <c r="AC151" i="15"/>
  <c r="BB151" i="2"/>
  <c r="AD151" i="15"/>
  <c r="BD151" i="2"/>
  <c r="AE151" i="15"/>
  <c r="BF151" i="2"/>
  <c r="AF151" i="15"/>
  <c r="BH151" i="2"/>
  <c r="AG151" i="15"/>
  <c r="BJ151" i="2"/>
  <c r="AH151" i="15"/>
  <c r="BL151" i="2"/>
  <c r="AI151" i="15"/>
  <c r="BN151" i="2"/>
  <c r="AJ151" i="15"/>
  <c r="BP151" i="2"/>
  <c r="AK151" i="15"/>
  <c r="BR151" i="2"/>
  <c r="AL151" i="15"/>
  <c r="BT151" i="2"/>
  <c r="AM151" i="15"/>
  <c r="BV151" i="2"/>
  <c r="AN151" i="15"/>
  <c r="BX151" i="2"/>
  <c r="AO151" i="15"/>
  <c r="BZ151" i="2"/>
  <c r="AP151" i="15"/>
  <c r="CB151" i="2"/>
  <c r="AQ151" i="15"/>
  <c r="CD151" i="2"/>
  <c r="AR151" i="15"/>
  <c r="CF151" i="2"/>
  <c r="AS151" i="15"/>
  <c r="CH151" i="2"/>
  <c r="AT151" i="15"/>
  <c r="CJ151" i="2"/>
  <c r="AU151" i="15"/>
  <c r="CL151" i="2"/>
  <c r="AV151" i="15"/>
  <c r="CN151" i="2"/>
  <c r="AW151" i="15"/>
  <c r="CP151" i="2"/>
  <c r="AX151" i="15"/>
  <c r="CR151" i="2"/>
  <c r="AY151" i="15"/>
  <c r="CT151" i="2"/>
  <c r="AZ151" i="15"/>
  <c r="CV151" i="2"/>
  <c r="BA151" i="15"/>
  <c r="CX151" i="2"/>
  <c r="BB151" i="15"/>
  <c r="CZ151" i="2"/>
  <c r="BC151" i="15"/>
  <c r="DB151" i="2"/>
  <c r="BD151" i="15"/>
  <c r="DD151" i="2"/>
  <c r="BE151" i="15"/>
  <c r="DF151" i="2"/>
  <c r="BF151" i="15"/>
  <c r="DH151" i="2"/>
  <c r="BG151" i="15"/>
  <c r="DJ151" i="2"/>
  <c r="BH151" i="15"/>
  <c r="DL151" i="2"/>
  <c r="BI151" i="15"/>
  <c r="DN151" i="2"/>
  <c r="BJ151" i="15"/>
  <c r="DP151" i="2"/>
  <c r="BK151" i="15"/>
  <c r="DR151" i="2"/>
  <c r="BL151" i="15"/>
  <c r="DT151" i="2"/>
  <c r="BM151" i="15"/>
  <c r="DV151" i="2"/>
  <c r="BN151" i="15"/>
  <c r="DX151" i="2"/>
  <c r="BO151" i="15"/>
  <c r="DZ151" i="2"/>
  <c r="BP151" i="15"/>
  <c r="EB151" i="2"/>
  <c r="BQ151" i="15"/>
  <c r="ED151" i="2"/>
  <c r="BR151" i="15"/>
  <c r="BS151" i="15"/>
  <c r="BT151" i="15"/>
  <c r="BU151" i="15"/>
  <c r="J151" i="2"/>
  <c r="H151" i="15"/>
  <c r="G151" i="15"/>
  <c r="L152" i="2"/>
  <c r="I152" i="15"/>
  <c r="N152" i="2"/>
  <c r="J152" i="15"/>
  <c r="P152" i="2"/>
  <c r="K152" i="15"/>
  <c r="R152" i="2"/>
  <c r="L152" i="15"/>
  <c r="T152" i="2"/>
  <c r="M152" i="15"/>
  <c r="V152" i="2"/>
  <c r="N152" i="15"/>
  <c r="X152" i="2"/>
  <c r="O152" i="15"/>
  <c r="Z152" i="2"/>
  <c r="P152" i="15"/>
  <c r="AB152" i="2"/>
  <c r="Q152" i="15"/>
  <c r="AD152" i="2"/>
  <c r="R152" i="15"/>
  <c r="AF152" i="2"/>
  <c r="S152" i="15"/>
  <c r="AH152" i="2"/>
  <c r="T152" i="15"/>
  <c r="AJ152" i="2"/>
  <c r="U152" i="15"/>
  <c r="AL152" i="2"/>
  <c r="V152" i="15"/>
  <c r="AN152" i="2"/>
  <c r="W152" i="15"/>
  <c r="AP152" i="2"/>
  <c r="X152" i="15"/>
  <c r="AR152" i="2"/>
  <c r="Y152" i="15"/>
  <c r="AT152" i="2"/>
  <c r="Z152" i="15"/>
  <c r="AV152" i="2"/>
  <c r="AA152" i="15"/>
  <c r="AX152" i="2"/>
  <c r="AB152" i="15"/>
  <c r="AZ152" i="2"/>
  <c r="AC152" i="15"/>
  <c r="BB152" i="2"/>
  <c r="AD152" i="15"/>
  <c r="BD152" i="2"/>
  <c r="AE152" i="15"/>
  <c r="BF152" i="2"/>
  <c r="AF152" i="15"/>
  <c r="BH152" i="2"/>
  <c r="AG152" i="15"/>
  <c r="BJ152" i="2"/>
  <c r="AH152" i="15"/>
  <c r="BL152" i="2"/>
  <c r="AI152" i="15"/>
  <c r="BN152" i="2"/>
  <c r="AJ152" i="15"/>
  <c r="BP152" i="2"/>
  <c r="AK152" i="15"/>
  <c r="BR152" i="2"/>
  <c r="AL152" i="15"/>
  <c r="BT152" i="2"/>
  <c r="AM152" i="15"/>
  <c r="BV152" i="2"/>
  <c r="AN152" i="15"/>
  <c r="BX152" i="2"/>
  <c r="AO152" i="15"/>
  <c r="BZ152" i="2"/>
  <c r="AP152" i="15"/>
  <c r="CB152" i="2"/>
  <c r="AQ152" i="15"/>
  <c r="CD152" i="2"/>
  <c r="AR152" i="15"/>
  <c r="CF152" i="2"/>
  <c r="AS152" i="15"/>
  <c r="CH152" i="2"/>
  <c r="AT152" i="15"/>
  <c r="CJ152" i="2"/>
  <c r="AU152" i="15"/>
  <c r="CL152" i="2"/>
  <c r="AV152" i="15"/>
  <c r="CN152" i="2"/>
  <c r="AW152" i="15"/>
  <c r="CP152" i="2"/>
  <c r="AX152" i="15"/>
  <c r="CR152" i="2"/>
  <c r="AY152" i="15"/>
  <c r="CT152" i="2"/>
  <c r="AZ152" i="15"/>
  <c r="CV152" i="2"/>
  <c r="BA152" i="15"/>
  <c r="CX152" i="2"/>
  <c r="BB152" i="15"/>
  <c r="CZ152" i="2"/>
  <c r="BC152" i="15"/>
  <c r="DB152" i="2"/>
  <c r="BD152" i="15"/>
  <c r="DD152" i="2"/>
  <c r="BE152" i="15"/>
  <c r="DF152" i="2"/>
  <c r="BF152" i="15"/>
  <c r="DH152" i="2"/>
  <c r="BG152" i="15"/>
  <c r="DJ152" i="2"/>
  <c r="BH152" i="15"/>
  <c r="DL152" i="2"/>
  <c r="BI152" i="15"/>
  <c r="DN152" i="2"/>
  <c r="BJ152" i="15"/>
  <c r="DP152" i="2"/>
  <c r="BK152" i="15"/>
  <c r="DR152" i="2"/>
  <c r="BL152" i="15"/>
  <c r="DT152" i="2"/>
  <c r="BM152" i="15"/>
  <c r="DV152" i="2"/>
  <c r="BN152" i="15"/>
  <c r="DX152" i="2"/>
  <c r="BO152" i="15"/>
  <c r="DZ152" i="2"/>
  <c r="BP152" i="15"/>
  <c r="EB152" i="2"/>
  <c r="BQ152" i="15"/>
  <c r="ED152" i="2"/>
  <c r="BR152" i="15"/>
  <c r="BS152" i="15"/>
  <c r="BT152" i="15"/>
  <c r="BU152" i="15"/>
  <c r="J152" i="2"/>
  <c r="H152" i="15"/>
  <c r="G152" i="15"/>
  <c r="L153" i="2"/>
  <c r="I153" i="15"/>
  <c r="N153" i="2"/>
  <c r="J153" i="15"/>
  <c r="P153" i="2"/>
  <c r="K153" i="15"/>
  <c r="R153" i="2"/>
  <c r="L153" i="15"/>
  <c r="T153" i="2"/>
  <c r="M153" i="15"/>
  <c r="V153" i="2"/>
  <c r="N153" i="15"/>
  <c r="X153" i="2"/>
  <c r="O153" i="15"/>
  <c r="Z153" i="2"/>
  <c r="P153" i="15"/>
  <c r="AB153" i="2"/>
  <c r="Q153" i="15"/>
  <c r="AD153" i="2"/>
  <c r="R153" i="15"/>
  <c r="AF153" i="2"/>
  <c r="S153" i="15"/>
  <c r="AH153" i="2"/>
  <c r="T153" i="15"/>
  <c r="AJ153" i="2"/>
  <c r="U153" i="15"/>
  <c r="AL153" i="2"/>
  <c r="V153" i="15"/>
  <c r="AN153" i="2"/>
  <c r="W153" i="15"/>
  <c r="AP153" i="2"/>
  <c r="X153" i="15"/>
  <c r="AR153" i="2"/>
  <c r="Y153" i="15"/>
  <c r="AT153" i="2"/>
  <c r="Z153" i="15"/>
  <c r="AV153" i="2"/>
  <c r="AA153" i="15"/>
  <c r="AX153" i="2"/>
  <c r="AB153" i="15"/>
  <c r="AZ153" i="2"/>
  <c r="AC153" i="15"/>
  <c r="BB153" i="2"/>
  <c r="AD153" i="15"/>
  <c r="BD153" i="2"/>
  <c r="AE153" i="15"/>
  <c r="BF153" i="2"/>
  <c r="AF153" i="15"/>
  <c r="BH153" i="2"/>
  <c r="AG153" i="15"/>
  <c r="BJ153" i="2"/>
  <c r="AH153" i="15"/>
  <c r="BL153" i="2"/>
  <c r="AI153" i="15"/>
  <c r="BN153" i="2"/>
  <c r="AJ153" i="15"/>
  <c r="BP153" i="2"/>
  <c r="AK153" i="15"/>
  <c r="BR153" i="2"/>
  <c r="AL153" i="15"/>
  <c r="BT153" i="2"/>
  <c r="AM153" i="15"/>
  <c r="BV153" i="2"/>
  <c r="AN153" i="15"/>
  <c r="BX153" i="2"/>
  <c r="AO153" i="15"/>
  <c r="BZ153" i="2"/>
  <c r="AP153" i="15"/>
  <c r="CB153" i="2"/>
  <c r="AQ153" i="15"/>
  <c r="CD153" i="2"/>
  <c r="AR153" i="15"/>
  <c r="CF153" i="2"/>
  <c r="AS153" i="15"/>
  <c r="CH153" i="2"/>
  <c r="AT153" i="15"/>
  <c r="CJ153" i="2"/>
  <c r="AU153" i="15"/>
  <c r="CL153" i="2"/>
  <c r="AV153" i="15"/>
  <c r="CN153" i="2"/>
  <c r="AW153" i="15"/>
  <c r="CP153" i="2"/>
  <c r="AX153" i="15"/>
  <c r="CR153" i="2"/>
  <c r="AY153" i="15"/>
  <c r="CT153" i="2"/>
  <c r="AZ153" i="15"/>
  <c r="CV153" i="2"/>
  <c r="BA153" i="15"/>
  <c r="CX153" i="2"/>
  <c r="BB153" i="15"/>
  <c r="CZ153" i="2"/>
  <c r="BC153" i="15"/>
  <c r="DB153" i="2"/>
  <c r="BD153" i="15"/>
  <c r="DD153" i="2"/>
  <c r="BE153" i="15"/>
  <c r="DF153" i="2"/>
  <c r="BF153" i="15"/>
  <c r="DH153" i="2"/>
  <c r="BG153" i="15"/>
  <c r="DJ153" i="2"/>
  <c r="BH153" i="15"/>
  <c r="DL153" i="2"/>
  <c r="BI153" i="15"/>
  <c r="DN153" i="2"/>
  <c r="BJ153" i="15"/>
  <c r="DP153" i="2"/>
  <c r="BK153" i="15"/>
  <c r="DR153" i="2"/>
  <c r="BL153" i="15"/>
  <c r="DT153" i="2"/>
  <c r="BM153" i="15"/>
  <c r="DV153" i="2"/>
  <c r="BN153" i="15"/>
  <c r="DX153" i="2"/>
  <c r="BO153" i="15"/>
  <c r="DZ153" i="2"/>
  <c r="BP153" i="15"/>
  <c r="EB153" i="2"/>
  <c r="BQ153" i="15"/>
  <c r="ED153" i="2"/>
  <c r="BR153" i="15"/>
  <c r="BS153" i="15"/>
  <c r="BT153" i="15"/>
  <c r="BU153" i="15"/>
  <c r="J153" i="2"/>
  <c r="H153" i="15"/>
  <c r="G153" i="15"/>
  <c r="L154" i="2"/>
  <c r="I154" i="15"/>
  <c r="N154" i="2"/>
  <c r="J154" i="15"/>
  <c r="P154" i="2"/>
  <c r="K154" i="15"/>
  <c r="R154" i="2"/>
  <c r="L154" i="15"/>
  <c r="T154" i="2"/>
  <c r="M154" i="15"/>
  <c r="V154" i="2"/>
  <c r="N154" i="15"/>
  <c r="X154" i="2"/>
  <c r="O154" i="15"/>
  <c r="Z154" i="2"/>
  <c r="P154" i="15"/>
  <c r="AB154" i="2"/>
  <c r="Q154" i="15"/>
  <c r="AD154" i="2"/>
  <c r="R154" i="15"/>
  <c r="AF154" i="2"/>
  <c r="S154" i="15"/>
  <c r="AH154" i="2"/>
  <c r="T154" i="15"/>
  <c r="AJ154" i="2"/>
  <c r="U154" i="15"/>
  <c r="AL154" i="2"/>
  <c r="V154" i="15"/>
  <c r="AN154" i="2"/>
  <c r="W154" i="15"/>
  <c r="AP154" i="2"/>
  <c r="X154" i="15"/>
  <c r="AR154" i="2"/>
  <c r="Y154" i="15"/>
  <c r="AT154" i="2"/>
  <c r="Z154" i="15"/>
  <c r="AV154" i="2"/>
  <c r="AA154" i="15"/>
  <c r="AX154" i="2"/>
  <c r="AB154" i="15"/>
  <c r="AZ154" i="2"/>
  <c r="AC154" i="15"/>
  <c r="BB154" i="2"/>
  <c r="AD154" i="15"/>
  <c r="BD154" i="2"/>
  <c r="AE154" i="15"/>
  <c r="BF154" i="2"/>
  <c r="AF154" i="15"/>
  <c r="BH154" i="2"/>
  <c r="AG154" i="15"/>
  <c r="BJ154" i="2"/>
  <c r="AH154" i="15"/>
  <c r="BL154" i="2"/>
  <c r="AI154" i="15"/>
  <c r="BN154" i="2"/>
  <c r="AJ154" i="15"/>
  <c r="BP154" i="2"/>
  <c r="AK154" i="15"/>
  <c r="BR154" i="2"/>
  <c r="AL154" i="15"/>
  <c r="BT154" i="2"/>
  <c r="AM154" i="15"/>
  <c r="BV154" i="2"/>
  <c r="AN154" i="15"/>
  <c r="BX154" i="2"/>
  <c r="AO154" i="15"/>
  <c r="BZ154" i="2"/>
  <c r="AP154" i="15"/>
  <c r="CB154" i="2"/>
  <c r="AQ154" i="15"/>
  <c r="CD154" i="2"/>
  <c r="AR154" i="15"/>
  <c r="CF154" i="2"/>
  <c r="AS154" i="15"/>
  <c r="CH154" i="2"/>
  <c r="AT154" i="15"/>
  <c r="CJ154" i="2"/>
  <c r="AU154" i="15"/>
  <c r="CL154" i="2"/>
  <c r="AV154" i="15"/>
  <c r="CN154" i="2"/>
  <c r="AW154" i="15"/>
  <c r="CP154" i="2"/>
  <c r="AX154" i="15"/>
  <c r="CR154" i="2"/>
  <c r="AY154" i="15"/>
  <c r="CT154" i="2"/>
  <c r="AZ154" i="15"/>
  <c r="CV154" i="2"/>
  <c r="BA154" i="15"/>
  <c r="CX154" i="2"/>
  <c r="BB154" i="15"/>
  <c r="CZ154" i="2"/>
  <c r="BC154" i="15"/>
  <c r="DB154" i="2"/>
  <c r="BD154" i="15"/>
  <c r="DD154" i="2"/>
  <c r="BE154" i="15"/>
  <c r="DF154" i="2"/>
  <c r="BF154" i="15"/>
  <c r="DH154" i="2"/>
  <c r="BG154" i="15"/>
  <c r="DJ154" i="2"/>
  <c r="BH154" i="15"/>
  <c r="DL154" i="2"/>
  <c r="BI154" i="15"/>
  <c r="DN154" i="2"/>
  <c r="BJ154" i="15"/>
  <c r="DP154" i="2"/>
  <c r="BK154" i="15"/>
  <c r="DR154" i="2"/>
  <c r="BL154" i="15"/>
  <c r="DT154" i="2"/>
  <c r="BM154" i="15"/>
  <c r="DV154" i="2"/>
  <c r="BN154" i="15"/>
  <c r="DX154" i="2"/>
  <c r="BO154" i="15"/>
  <c r="DZ154" i="2"/>
  <c r="BP154" i="15"/>
  <c r="EB154" i="2"/>
  <c r="BQ154" i="15"/>
  <c r="ED154" i="2"/>
  <c r="BR154" i="15"/>
  <c r="BS154" i="15"/>
  <c r="BT154" i="15"/>
  <c r="BU154" i="15"/>
  <c r="J154" i="2"/>
  <c r="H154" i="15"/>
  <c r="G154" i="15"/>
  <c r="L155" i="2"/>
  <c r="I155" i="15"/>
  <c r="N155" i="2"/>
  <c r="J155" i="15"/>
  <c r="P155" i="2"/>
  <c r="K155" i="15"/>
  <c r="R155" i="2"/>
  <c r="L155" i="15"/>
  <c r="T155" i="2"/>
  <c r="M155" i="15"/>
  <c r="V155" i="2"/>
  <c r="N155" i="15"/>
  <c r="X155" i="2"/>
  <c r="O155" i="15"/>
  <c r="Z155" i="2"/>
  <c r="P155" i="15"/>
  <c r="AB155" i="2"/>
  <c r="Q155" i="15"/>
  <c r="AD155" i="2"/>
  <c r="R155" i="15"/>
  <c r="AF155" i="2"/>
  <c r="S155" i="15"/>
  <c r="AH155" i="2"/>
  <c r="T155" i="15"/>
  <c r="AJ155" i="2"/>
  <c r="U155" i="15"/>
  <c r="AL155" i="2"/>
  <c r="V155" i="15"/>
  <c r="AN155" i="2"/>
  <c r="W155" i="15"/>
  <c r="AP155" i="2"/>
  <c r="X155" i="15"/>
  <c r="AR155" i="2"/>
  <c r="Y155" i="15"/>
  <c r="AT155" i="2"/>
  <c r="Z155" i="15"/>
  <c r="AV155" i="2"/>
  <c r="AA155" i="15"/>
  <c r="AX155" i="2"/>
  <c r="AB155" i="15"/>
  <c r="AZ155" i="2"/>
  <c r="AC155" i="15"/>
  <c r="BB155" i="2"/>
  <c r="AD155" i="15"/>
  <c r="BD155" i="2"/>
  <c r="AE155" i="15"/>
  <c r="BF155" i="2"/>
  <c r="AF155" i="15"/>
  <c r="BH155" i="2"/>
  <c r="AG155" i="15"/>
  <c r="BJ155" i="2"/>
  <c r="AH155" i="15"/>
  <c r="BL155" i="2"/>
  <c r="AI155" i="15"/>
  <c r="BN155" i="2"/>
  <c r="AJ155" i="15"/>
  <c r="BP155" i="2"/>
  <c r="AK155" i="15"/>
  <c r="BR155" i="2"/>
  <c r="AL155" i="15"/>
  <c r="BT155" i="2"/>
  <c r="AM155" i="15"/>
  <c r="BV155" i="2"/>
  <c r="AN155" i="15"/>
  <c r="BX155" i="2"/>
  <c r="AO155" i="15"/>
  <c r="BZ155" i="2"/>
  <c r="AP155" i="15"/>
  <c r="CB155" i="2"/>
  <c r="AQ155" i="15"/>
  <c r="CD155" i="2"/>
  <c r="AR155" i="15"/>
  <c r="CF155" i="2"/>
  <c r="AS155" i="15"/>
  <c r="CH155" i="2"/>
  <c r="AT155" i="15"/>
  <c r="CJ155" i="2"/>
  <c r="AU155" i="15"/>
  <c r="CL155" i="2"/>
  <c r="AV155" i="15"/>
  <c r="CN155" i="2"/>
  <c r="AW155" i="15"/>
  <c r="CP155" i="2"/>
  <c r="AX155" i="15"/>
  <c r="CR155" i="2"/>
  <c r="AY155" i="15"/>
  <c r="CT155" i="2"/>
  <c r="AZ155" i="15"/>
  <c r="CV155" i="2"/>
  <c r="BA155" i="15"/>
  <c r="CX155" i="2"/>
  <c r="BB155" i="15"/>
  <c r="CZ155" i="2"/>
  <c r="BC155" i="15"/>
  <c r="DB155" i="2"/>
  <c r="BD155" i="15"/>
  <c r="DD155" i="2"/>
  <c r="BE155" i="15"/>
  <c r="DF155" i="2"/>
  <c r="BF155" i="15"/>
  <c r="DH155" i="2"/>
  <c r="BG155" i="15"/>
  <c r="DJ155" i="2"/>
  <c r="BH155" i="15"/>
  <c r="DL155" i="2"/>
  <c r="BI155" i="15"/>
  <c r="DN155" i="2"/>
  <c r="BJ155" i="15"/>
  <c r="DP155" i="2"/>
  <c r="BK155" i="15"/>
  <c r="DR155" i="2"/>
  <c r="BL155" i="15"/>
  <c r="DT155" i="2"/>
  <c r="BM155" i="15"/>
  <c r="DV155" i="2"/>
  <c r="BN155" i="15"/>
  <c r="DX155" i="2"/>
  <c r="BO155" i="15"/>
  <c r="DZ155" i="2"/>
  <c r="BP155" i="15"/>
  <c r="EB155" i="2"/>
  <c r="BQ155" i="15"/>
  <c r="ED155" i="2"/>
  <c r="BR155" i="15"/>
  <c r="BS155" i="15"/>
  <c r="BT155" i="15"/>
  <c r="BU155" i="15"/>
  <c r="J155" i="2"/>
  <c r="H155" i="15"/>
  <c r="G155" i="15"/>
  <c r="L156" i="2"/>
  <c r="I156" i="15"/>
  <c r="N156" i="2"/>
  <c r="J156" i="15"/>
  <c r="P156" i="2"/>
  <c r="K156" i="15"/>
  <c r="R156" i="2"/>
  <c r="L156" i="15"/>
  <c r="T156" i="2"/>
  <c r="M156" i="15"/>
  <c r="V156" i="2"/>
  <c r="N156" i="15"/>
  <c r="X156" i="2"/>
  <c r="O156" i="15"/>
  <c r="Z156" i="2"/>
  <c r="P156" i="15"/>
  <c r="AB156" i="2"/>
  <c r="Q156" i="15"/>
  <c r="AD156" i="2"/>
  <c r="R156" i="15"/>
  <c r="AF156" i="2"/>
  <c r="S156" i="15"/>
  <c r="AH156" i="2"/>
  <c r="T156" i="15"/>
  <c r="AJ156" i="2"/>
  <c r="U156" i="15"/>
  <c r="AL156" i="2"/>
  <c r="V156" i="15"/>
  <c r="AN156" i="2"/>
  <c r="W156" i="15"/>
  <c r="AP156" i="2"/>
  <c r="X156" i="15"/>
  <c r="AR156" i="2"/>
  <c r="Y156" i="15"/>
  <c r="AT156" i="2"/>
  <c r="Z156" i="15"/>
  <c r="AV156" i="2"/>
  <c r="AA156" i="15"/>
  <c r="AX156" i="2"/>
  <c r="AB156" i="15"/>
  <c r="AZ156" i="2"/>
  <c r="AC156" i="15"/>
  <c r="BB156" i="2"/>
  <c r="AD156" i="15"/>
  <c r="BD156" i="2"/>
  <c r="AE156" i="15"/>
  <c r="BF156" i="2"/>
  <c r="AF156" i="15"/>
  <c r="BH156" i="2"/>
  <c r="AG156" i="15"/>
  <c r="BJ156" i="2"/>
  <c r="AH156" i="15"/>
  <c r="BL156" i="2"/>
  <c r="AI156" i="15"/>
  <c r="BN156" i="2"/>
  <c r="AJ156" i="15"/>
  <c r="BP156" i="2"/>
  <c r="AK156" i="15"/>
  <c r="BR156" i="2"/>
  <c r="AL156" i="15"/>
  <c r="BT156" i="2"/>
  <c r="AM156" i="15"/>
  <c r="BV156" i="2"/>
  <c r="AN156" i="15"/>
  <c r="BX156" i="2"/>
  <c r="AO156" i="15"/>
  <c r="BZ156" i="2"/>
  <c r="AP156" i="15"/>
  <c r="CB156" i="2"/>
  <c r="AQ156" i="15"/>
  <c r="CD156" i="2"/>
  <c r="AR156" i="15"/>
  <c r="CF156" i="2"/>
  <c r="AS156" i="15"/>
  <c r="CH156" i="2"/>
  <c r="AT156" i="15"/>
  <c r="CJ156" i="2"/>
  <c r="AU156" i="15"/>
  <c r="CL156" i="2"/>
  <c r="AV156" i="15"/>
  <c r="CN156" i="2"/>
  <c r="AW156" i="15"/>
  <c r="CP156" i="2"/>
  <c r="AX156" i="15"/>
  <c r="CR156" i="2"/>
  <c r="AY156" i="15"/>
  <c r="CT156" i="2"/>
  <c r="AZ156" i="15"/>
  <c r="CV156" i="2"/>
  <c r="BA156" i="15"/>
  <c r="CX156" i="2"/>
  <c r="BB156" i="15"/>
  <c r="CZ156" i="2"/>
  <c r="BC156" i="15"/>
  <c r="DB156" i="2"/>
  <c r="BD156" i="15"/>
  <c r="DD156" i="2"/>
  <c r="BE156" i="15"/>
  <c r="DF156" i="2"/>
  <c r="BF156" i="15"/>
  <c r="DH156" i="2"/>
  <c r="BG156" i="15"/>
  <c r="DJ156" i="2"/>
  <c r="BH156" i="15"/>
  <c r="DL156" i="2"/>
  <c r="BI156" i="15"/>
  <c r="DN156" i="2"/>
  <c r="BJ156" i="15"/>
  <c r="DP156" i="2"/>
  <c r="BK156" i="15"/>
  <c r="DR156" i="2"/>
  <c r="BL156" i="15"/>
  <c r="DT156" i="2"/>
  <c r="BM156" i="15"/>
  <c r="DV156" i="2"/>
  <c r="BN156" i="15"/>
  <c r="DX156" i="2"/>
  <c r="BO156" i="15"/>
  <c r="DZ156" i="2"/>
  <c r="BP156" i="15"/>
  <c r="EB156" i="2"/>
  <c r="BQ156" i="15"/>
  <c r="ED156" i="2"/>
  <c r="BR156" i="15"/>
  <c r="BS156" i="15"/>
  <c r="BT156" i="15"/>
  <c r="BU156" i="15"/>
  <c r="J156" i="2"/>
  <c r="H156" i="15"/>
  <c r="G156" i="15"/>
  <c r="L157" i="2"/>
  <c r="I157" i="15"/>
  <c r="N157" i="2"/>
  <c r="J157" i="15"/>
  <c r="P157" i="2"/>
  <c r="K157" i="15"/>
  <c r="R157" i="2"/>
  <c r="L157" i="15"/>
  <c r="T157" i="2"/>
  <c r="M157" i="15"/>
  <c r="V157" i="2"/>
  <c r="N157" i="15"/>
  <c r="X157" i="2"/>
  <c r="O157" i="15"/>
  <c r="Z157" i="2"/>
  <c r="P157" i="15"/>
  <c r="AB157" i="2"/>
  <c r="Q157" i="15"/>
  <c r="AD157" i="2"/>
  <c r="R157" i="15"/>
  <c r="AF157" i="2"/>
  <c r="S157" i="15"/>
  <c r="AH157" i="2"/>
  <c r="T157" i="15"/>
  <c r="AJ157" i="2"/>
  <c r="U157" i="15"/>
  <c r="AL157" i="2"/>
  <c r="V157" i="15"/>
  <c r="AN157" i="2"/>
  <c r="W157" i="15"/>
  <c r="AP157" i="2"/>
  <c r="X157" i="15"/>
  <c r="AR157" i="2"/>
  <c r="Y157" i="15"/>
  <c r="AT157" i="2"/>
  <c r="Z157" i="15"/>
  <c r="AV157" i="2"/>
  <c r="AA157" i="15"/>
  <c r="AX157" i="2"/>
  <c r="AB157" i="15"/>
  <c r="AZ157" i="2"/>
  <c r="AC157" i="15"/>
  <c r="BB157" i="2"/>
  <c r="AD157" i="15"/>
  <c r="BD157" i="2"/>
  <c r="AE157" i="15"/>
  <c r="BF157" i="2"/>
  <c r="AF157" i="15"/>
  <c r="BH157" i="2"/>
  <c r="AG157" i="15"/>
  <c r="BJ157" i="2"/>
  <c r="AH157" i="15"/>
  <c r="BL157" i="2"/>
  <c r="AI157" i="15"/>
  <c r="BN157" i="2"/>
  <c r="AJ157" i="15"/>
  <c r="BP157" i="2"/>
  <c r="AK157" i="15"/>
  <c r="BR157" i="2"/>
  <c r="AL157" i="15"/>
  <c r="BT157" i="2"/>
  <c r="AM157" i="15"/>
  <c r="BV157" i="2"/>
  <c r="AN157" i="15"/>
  <c r="BX157" i="2"/>
  <c r="AO157" i="15"/>
  <c r="BZ157" i="2"/>
  <c r="AP157" i="15"/>
  <c r="CB157" i="2"/>
  <c r="AQ157" i="15"/>
  <c r="CD157" i="2"/>
  <c r="AR157" i="15"/>
  <c r="CF157" i="2"/>
  <c r="AS157" i="15"/>
  <c r="CH157" i="2"/>
  <c r="AT157" i="15"/>
  <c r="CJ157" i="2"/>
  <c r="AU157" i="15"/>
  <c r="CL157" i="2"/>
  <c r="AV157" i="15"/>
  <c r="CN157" i="2"/>
  <c r="AW157" i="15"/>
  <c r="CP157" i="2"/>
  <c r="AX157" i="15"/>
  <c r="CR157" i="2"/>
  <c r="AY157" i="15"/>
  <c r="CT157" i="2"/>
  <c r="AZ157" i="15"/>
  <c r="CV157" i="2"/>
  <c r="BA157" i="15"/>
  <c r="CX157" i="2"/>
  <c r="BB157" i="15"/>
  <c r="CZ157" i="2"/>
  <c r="BC157" i="15"/>
  <c r="DB157" i="2"/>
  <c r="BD157" i="15"/>
  <c r="DD157" i="2"/>
  <c r="BE157" i="15"/>
  <c r="DF157" i="2"/>
  <c r="BF157" i="15"/>
  <c r="DH157" i="2"/>
  <c r="BG157" i="15"/>
  <c r="DJ157" i="2"/>
  <c r="BH157" i="15"/>
  <c r="DL157" i="2"/>
  <c r="BI157" i="15"/>
  <c r="DN157" i="2"/>
  <c r="BJ157" i="15"/>
  <c r="DP157" i="2"/>
  <c r="BK157" i="15"/>
  <c r="DR157" i="2"/>
  <c r="BL157" i="15"/>
  <c r="DT157" i="2"/>
  <c r="BM157" i="15"/>
  <c r="DV157" i="2"/>
  <c r="BN157" i="15"/>
  <c r="DX157" i="2"/>
  <c r="BO157" i="15"/>
  <c r="DZ157" i="2"/>
  <c r="BP157" i="15"/>
  <c r="EB157" i="2"/>
  <c r="BQ157" i="15"/>
  <c r="ED157" i="2"/>
  <c r="BR157" i="15"/>
  <c r="BS157" i="15"/>
  <c r="BT157" i="15"/>
  <c r="BU157" i="15"/>
  <c r="J157" i="2"/>
  <c r="H157" i="15"/>
  <c r="G157" i="15"/>
  <c r="L158" i="2"/>
  <c r="I158" i="15"/>
  <c r="N158" i="2"/>
  <c r="J158" i="15"/>
  <c r="P158" i="2"/>
  <c r="K158" i="15"/>
  <c r="R158" i="2"/>
  <c r="L158" i="15"/>
  <c r="T158" i="2"/>
  <c r="M158" i="15"/>
  <c r="V158" i="2"/>
  <c r="N158" i="15"/>
  <c r="X158" i="2"/>
  <c r="O158" i="15"/>
  <c r="Z158" i="2"/>
  <c r="P158" i="15"/>
  <c r="AB158" i="2"/>
  <c r="Q158" i="15"/>
  <c r="AD158" i="2"/>
  <c r="R158" i="15"/>
  <c r="AF158" i="2"/>
  <c r="S158" i="15"/>
  <c r="AH158" i="2"/>
  <c r="T158" i="15"/>
  <c r="AJ158" i="2"/>
  <c r="U158" i="15"/>
  <c r="AL158" i="2"/>
  <c r="V158" i="15"/>
  <c r="AN158" i="2"/>
  <c r="W158" i="15"/>
  <c r="AP158" i="2"/>
  <c r="X158" i="15"/>
  <c r="AR158" i="2"/>
  <c r="Y158" i="15"/>
  <c r="AT158" i="2"/>
  <c r="Z158" i="15"/>
  <c r="AV158" i="2"/>
  <c r="AA158" i="15"/>
  <c r="AX158" i="2"/>
  <c r="AB158" i="15"/>
  <c r="AZ158" i="2"/>
  <c r="AC158" i="15"/>
  <c r="BB158" i="2"/>
  <c r="AD158" i="15"/>
  <c r="BD158" i="2"/>
  <c r="AE158" i="15"/>
  <c r="BF158" i="2"/>
  <c r="AF158" i="15"/>
  <c r="BH158" i="2"/>
  <c r="AG158" i="15"/>
  <c r="BJ158" i="2"/>
  <c r="AH158" i="15"/>
  <c r="BL158" i="2"/>
  <c r="AI158" i="15"/>
  <c r="BN158" i="2"/>
  <c r="AJ158" i="15"/>
  <c r="BP158" i="2"/>
  <c r="AK158" i="15"/>
  <c r="BR158" i="2"/>
  <c r="AL158" i="15"/>
  <c r="BT158" i="2"/>
  <c r="AM158" i="15"/>
  <c r="BV158" i="2"/>
  <c r="AN158" i="15"/>
  <c r="BX158" i="2"/>
  <c r="AO158" i="15"/>
  <c r="BZ158" i="2"/>
  <c r="AP158" i="15"/>
  <c r="CB158" i="2"/>
  <c r="AQ158" i="15"/>
  <c r="CD158" i="2"/>
  <c r="AR158" i="15"/>
  <c r="CF158" i="2"/>
  <c r="AS158" i="15"/>
  <c r="CH158" i="2"/>
  <c r="AT158" i="15"/>
  <c r="CJ158" i="2"/>
  <c r="AU158" i="15"/>
  <c r="CL158" i="2"/>
  <c r="AV158" i="15"/>
  <c r="CN158" i="2"/>
  <c r="AW158" i="15"/>
  <c r="CP158" i="2"/>
  <c r="AX158" i="15"/>
  <c r="CR158" i="2"/>
  <c r="AY158" i="15"/>
  <c r="CT158" i="2"/>
  <c r="AZ158" i="15"/>
  <c r="CV158" i="2"/>
  <c r="BA158" i="15"/>
  <c r="CX158" i="2"/>
  <c r="BB158" i="15"/>
  <c r="CZ158" i="2"/>
  <c r="BC158" i="15"/>
  <c r="DB158" i="2"/>
  <c r="BD158" i="15"/>
  <c r="DD158" i="2"/>
  <c r="BE158" i="15"/>
  <c r="DF158" i="2"/>
  <c r="BF158" i="15"/>
  <c r="DH158" i="2"/>
  <c r="BG158" i="15"/>
  <c r="DJ158" i="2"/>
  <c r="BH158" i="15"/>
  <c r="DL158" i="2"/>
  <c r="BI158" i="15"/>
  <c r="DN158" i="2"/>
  <c r="BJ158" i="15"/>
  <c r="DP158" i="2"/>
  <c r="BK158" i="15"/>
  <c r="DR158" i="2"/>
  <c r="BL158" i="15"/>
  <c r="DT158" i="2"/>
  <c r="BM158" i="15"/>
  <c r="DV158" i="2"/>
  <c r="BN158" i="15"/>
  <c r="DX158" i="2"/>
  <c r="BO158" i="15"/>
  <c r="DZ158" i="2"/>
  <c r="BP158" i="15"/>
  <c r="EB158" i="2"/>
  <c r="BQ158" i="15"/>
  <c r="ED158" i="2"/>
  <c r="BR158" i="15"/>
  <c r="BS158" i="15"/>
  <c r="BT158" i="15"/>
  <c r="BU158" i="15"/>
  <c r="J158" i="2"/>
  <c r="H158" i="15"/>
  <c r="G158" i="15"/>
  <c r="L159" i="2"/>
  <c r="I159" i="15"/>
  <c r="N159" i="2"/>
  <c r="J159" i="15"/>
  <c r="P159" i="2"/>
  <c r="K159" i="15"/>
  <c r="R159" i="2"/>
  <c r="L159" i="15"/>
  <c r="T159" i="2"/>
  <c r="M159" i="15"/>
  <c r="V159" i="2"/>
  <c r="N159" i="15"/>
  <c r="X159" i="2"/>
  <c r="O159" i="15"/>
  <c r="Z159" i="2"/>
  <c r="P159" i="15"/>
  <c r="AB159" i="2"/>
  <c r="Q159" i="15"/>
  <c r="AD159" i="2"/>
  <c r="R159" i="15"/>
  <c r="AF159" i="2"/>
  <c r="S159" i="15"/>
  <c r="AH159" i="2"/>
  <c r="T159" i="15"/>
  <c r="AJ159" i="2"/>
  <c r="U159" i="15"/>
  <c r="AL159" i="2"/>
  <c r="V159" i="15"/>
  <c r="AN159" i="2"/>
  <c r="W159" i="15"/>
  <c r="AP159" i="2"/>
  <c r="X159" i="15"/>
  <c r="AR159" i="2"/>
  <c r="Y159" i="15"/>
  <c r="AT159" i="2"/>
  <c r="Z159" i="15"/>
  <c r="AV159" i="2"/>
  <c r="AA159" i="15"/>
  <c r="AX159" i="2"/>
  <c r="AB159" i="15"/>
  <c r="AZ159" i="2"/>
  <c r="AC159" i="15"/>
  <c r="BB159" i="2"/>
  <c r="AD159" i="15"/>
  <c r="BD159" i="2"/>
  <c r="AE159" i="15"/>
  <c r="BF159" i="2"/>
  <c r="AF159" i="15"/>
  <c r="BH159" i="2"/>
  <c r="AG159" i="15"/>
  <c r="BJ159" i="2"/>
  <c r="AH159" i="15"/>
  <c r="BL159" i="2"/>
  <c r="AI159" i="15"/>
  <c r="BN159" i="2"/>
  <c r="AJ159" i="15"/>
  <c r="BP159" i="2"/>
  <c r="AK159" i="15"/>
  <c r="BR159" i="2"/>
  <c r="AL159" i="15"/>
  <c r="BT159" i="2"/>
  <c r="AM159" i="15"/>
  <c r="BV159" i="2"/>
  <c r="AN159" i="15"/>
  <c r="BX159" i="2"/>
  <c r="AO159" i="15"/>
  <c r="BZ159" i="2"/>
  <c r="AP159" i="15"/>
  <c r="CB159" i="2"/>
  <c r="AQ159" i="15"/>
  <c r="CD159" i="2"/>
  <c r="AR159" i="15"/>
  <c r="CF159" i="2"/>
  <c r="AS159" i="15"/>
  <c r="CH159" i="2"/>
  <c r="AT159" i="15"/>
  <c r="CJ159" i="2"/>
  <c r="AU159" i="15"/>
  <c r="CL159" i="2"/>
  <c r="AV159" i="15"/>
  <c r="CN159" i="2"/>
  <c r="AW159" i="15"/>
  <c r="CP159" i="2"/>
  <c r="AX159" i="15"/>
  <c r="CR159" i="2"/>
  <c r="AY159" i="15"/>
  <c r="CT159" i="2"/>
  <c r="AZ159" i="15"/>
  <c r="CV159" i="2"/>
  <c r="BA159" i="15"/>
  <c r="CX159" i="2"/>
  <c r="BB159" i="15"/>
  <c r="CZ159" i="2"/>
  <c r="BC159" i="15"/>
  <c r="DB159" i="2"/>
  <c r="BD159" i="15"/>
  <c r="DD159" i="2"/>
  <c r="BE159" i="15"/>
  <c r="DF159" i="2"/>
  <c r="BF159" i="15"/>
  <c r="DH159" i="2"/>
  <c r="BG159" i="15"/>
  <c r="DJ159" i="2"/>
  <c r="BH159" i="15"/>
  <c r="DL159" i="2"/>
  <c r="BI159" i="15"/>
  <c r="DN159" i="2"/>
  <c r="BJ159" i="15"/>
  <c r="DP159" i="2"/>
  <c r="BK159" i="15"/>
  <c r="DR159" i="2"/>
  <c r="BL159" i="15"/>
  <c r="DT159" i="2"/>
  <c r="BM159" i="15"/>
  <c r="DV159" i="2"/>
  <c r="BN159" i="15"/>
  <c r="DX159" i="2"/>
  <c r="BO159" i="15"/>
  <c r="DZ159" i="2"/>
  <c r="BP159" i="15"/>
  <c r="EB159" i="2"/>
  <c r="BQ159" i="15"/>
  <c r="ED159" i="2"/>
  <c r="BR159" i="15"/>
  <c r="BS159" i="15"/>
  <c r="BT159" i="15"/>
  <c r="BU159" i="15"/>
  <c r="J159" i="2"/>
  <c r="H159" i="15"/>
  <c r="G159" i="15"/>
  <c r="L160" i="2"/>
  <c r="I160" i="15"/>
  <c r="N160" i="2"/>
  <c r="J160" i="15"/>
  <c r="P160" i="2"/>
  <c r="K160" i="15"/>
  <c r="R160" i="2"/>
  <c r="L160" i="15"/>
  <c r="T160" i="2"/>
  <c r="M160" i="15"/>
  <c r="V160" i="2"/>
  <c r="N160" i="15"/>
  <c r="X160" i="2"/>
  <c r="O160" i="15"/>
  <c r="Z160" i="2"/>
  <c r="P160" i="15"/>
  <c r="AB160" i="2"/>
  <c r="Q160" i="15"/>
  <c r="AD160" i="2"/>
  <c r="R160" i="15"/>
  <c r="AF160" i="2"/>
  <c r="S160" i="15"/>
  <c r="AH160" i="2"/>
  <c r="T160" i="15"/>
  <c r="AJ160" i="2"/>
  <c r="U160" i="15"/>
  <c r="AL160" i="2"/>
  <c r="V160" i="15"/>
  <c r="AN160" i="2"/>
  <c r="W160" i="15"/>
  <c r="AP160" i="2"/>
  <c r="X160" i="15"/>
  <c r="AR160" i="2"/>
  <c r="Y160" i="15"/>
  <c r="AT160" i="2"/>
  <c r="Z160" i="15"/>
  <c r="AV160" i="2"/>
  <c r="AA160" i="15"/>
  <c r="AX160" i="2"/>
  <c r="AB160" i="15"/>
  <c r="AZ160" i="2"/>
  <c r="AC160" i="15"/>
  <c r="BB160" i="2"/>
  <c r="AD160" i="15"/>
  <c r="BD160" i="2"/>
  <c r="AE160" i="15"/>
  <c r="BF160" i="2"/>
  <c r="AF160" i="15"/>
  <c r="BH160" i="2"/>
  <c r="AG160" i="15"/>
  <c r="BJ160" i="2"/>
  <c r="AH160" i="15"/>
  <c r="BL160" i="2"/>
  <c r="AI160" i="15"/>
  <c r="BN160" i="2"/>
  <c r="AJ160" i="15"/>
  <c r="BP160" i="2"/>
  <c r="AK160" i="15"/>
  <c r="BR160" i="2"/>
  <c r="AL160" i="15"/>
  <c r="BT160" i="2"/>
  <c r="AM160" i="15"/>
  <c r="BV160" i="2"/>
  <c r="AN160" i="15"/>
  <c r="BX160" i="2"/>
  <c r="AO160" i="15"/>
  <c r="BZ160" i="2"/>
  <c r="AP160" i="15"/>
  <c r="CB160" i="2"/>
  <c r="AQ160" i="15"/>
  <c r="CD160" i="2"/>
  <c r="AR160" i="15"/>
  <c r="CF160" i="2"/>
  <c r="AS160" i="15"/>
  <c r="CH160" i="2"/>
  <c r="AT160" i="15"/>
  <c r="CJ160" i="2"/>
  <c r="AU160" i="15"/>
  <c r="CL160" i="2"/>
  <c r="AV160" i="15"/>
  <c r="CN160" i="2"/>
  <c r="AW160" i="15"/>
  <c r="CP160" i="2"/>
  <c r="AX160" i="15"/>
  <c r="CR160" i="2"/>
  <c r="AY160" i="15"/>
  <c r="CT160" i="2"/>
  <c r="AZ160" i="15"/>
  <c r="CV160" i="2"/>
  <c r="BA160" i="15"/>
  <c r="CX160" i="2"/>
  <c r="BB160" i="15"/>
  <c r="CZ160" i="2"/>
  <c r="BC160" i="15"/>
  <c r="DB160" i="2"/>
  <c r="BD160" i="15"/>
  <c r="DD160" i="2"/>
  <c r="BE160" i="15"/>
  <c r="DF160" i="2"/>
  <c r="BF160" i="15"/>
  <c r="DH160" i="2"/>
  <c r="BG160" i="15"/>
  <c r="DJ160" i="2"/>
  <c r="BH160" i="15"/>
  <c r="DL160" i="2"/>
  <c r="BI160" i="15"/>
  <c r="DN160" i="2"/>
  <c r="BJ160" i="15"/>
  <c r="DP160" i="2"/>
  <c r="BK160" i="15"/>
  <c r="DR160" i="2"/>
  <c r="BL160" i="15"/>
  <c r="DT160" i="2"/>
  <c r="BM160" i="15"/>
  <c r="DV160" i="2"/>
  <c r="BN160" i="15"/>
  <c r="DX160" i="2"/>
  <c r="BO160" i="15"/>
  <c r="DZ160" i="2"/>
  <c r="BP160" i="15"/>
  <c r="EB160" i="2"/>
  <c r="BQ160" i="15"/>
  <c r="ED160" i="2"/>
  <c r="BR160" i="15"/>
  <c r="BS160" i="15"/>
  <c r="BT160" i="15"/>
  <c r="BU160" i="15"/>
  <c r="J160" i="2"/>
  <c r="H160" i="15"/>
  <c r="G160" i="15"/>
  <c r="L161" i="2"/>
  <c r="I161" i="15"/>
  <c r="N161" i="2"/>
  <c r="J161" i="15"/>
  <c r="P161" i="2"/>
  <c r="K161" i="15"/>
  <c r="R161" i="2"/>
  <c r="L161" i="15"/>
  <c r="T161" i="2"/>
  <c r="M161" i="15"/>
  <c r="V161" i="2"/>
  <c r="N161" i="15"/>
  <c r="X161" i="2"/>
  <c r="O161" i="15"/>
  <c r="Z161" i="2"/>
  <c r="P161" i="15"/>
  <c r="AB161" i="2"/>
  <c r="Q161" i="15"/>
  <c r="AD161" i="2"/>
  <c r="R161" i="15"/>
  <c r="AF161" i="2"/>
  <c r="S161" i="15"/>
  <c r="AH161" i="2"/>
  <c r="T161" i="15"/>
  <c r="AJ161" i="2"/>
  <c r="U161" i="15"/>
  <c r="AL161" i="2"/>
  <c r="V161" i="15"/>
  <c r="AN161" i="2"/>
  <c r="W161" i="15"/>
  <c r="AP161" i="2"/>
  <c r="X161" i="15"/>
  <c r="AR161" i="2"/>
  <c r="Y161" i="15"/>
  <c r="AT161" i="2"/>
  <c r="Z161" i="15"/>
  <c r="AV161" i="2"/>
  <c r="AA161" i="15"/>
  <c r="AX161" i="2"/>
  <c r="AB161" i="15"/>
  <c r="AZ161" i="2"/>
  <c r="AC161" i="15"/>
  <c r="BB161" i="2"/>
  <c r="AD161" i="15"/>
  <c r="BD161" i="2"/>
  <c r="AE161" i="15"/>
  <c r="BF161" i="2"/>
  <c r="AF161" i="15"/>
  <c r="BH161" i="2"/>
  <c r="AG161" i="15"/>
  <c r="BJ161" i="2"/>
  <c r="AH161" i="15"/>
  <c r="BL161" i="2"/>
  <c r="AI161" i="15"/>
  <c r="BN161" i="2"/>
  <c r="AJ161" i="15"/>
  <c r="BP161" i="2"/>
  <c r="AK161" i="15"/>
  <c r="BR161" i="2"/>
  <c r="AL161" i="15"/>
  <c r="BT161" i="2"/>
  <c r="AM161" i="15"/>
  <c r="BV161" i="2"/>
  <c r="AN161" i="15"/>
  <c r="BX161" i="2"/>
  <c r="AO161" i="15"/>
  <c r="BZ161" i="2"/>
  <c r="AP161" i="15"/>
  <c r="CB161" i="2"/>
  <c r="AQ161" i="15"/>
  <c r="CD161" i="2"/>
  <c r="AR161" i="15"/>
  <c r="CF161" i="2"/>
  <c r="AS161" i="15"/>
  <c r="CH161" i="2"/>
  <c r="AT161" i="15"/>
  <c r="CJ161" i="2"/>
  <c r="AU161" i="15"/>
  <c r="CL161" i="2"/>
  <c r="AV161" i="15"/>
  <c r="CN161" i="2"/>
  <c r="AW161" i="15"/>
  <c r="CP161" i="2"/>
  <c r="AX161" i="15"/>
  <c r="CR161" i="2"/>
  <c r="AY161" i="15"/>
  <c r="CT161" i="2"/>
  <c r="AZ161" i="15"/>
  <c r="CV161" i="2"/>
  <c r="BA161" i="15"/>
  <c r="CX161" i="2"/>
  <c r="BB161" i="15"/>
  <c r="CZ161" i="2"/>
  <c r="BC161" i="15"/>
  <c r="DB161" i="2"/>
  <c r="BD161" i="15"/>
  <c r="DD161" i="2"/>
  <c r="BE161" i="15"/>
  <c r="DF161" i="2"/>
  <c r="BF161" i="15"/>
  <c r="DH161" i="2"/>
  <c r="BG161" i="15"/>
  <c r="DJ161" i="2"/>
  <c r="BH161" i="15"/>
  <c r="DL161" i="2"/>
  <c r="BI161" i="15"/>
  <c r="DN161" i="2"/>
  <c r="BJ161" i="15"/>
  <c r="DP161" i="2"/>
  <c r="BK161" i="15"/>
  <c r="DR161" i="2"/>
  <c r="BL161" i="15"/>
  <c r="DT161" i="2"/>
  <c r="BM161" i="15"/>
  <c r="DV161" i="2"/>
  <c r="BN161" i="15"/>
  <c r="DX161" i="2"/>
  <c r="BO161" i="15"/>
  <c r="DZ161" i="2"/>
  <c r="BP161" i="15"/>
  <c r="EB161" i="2"/>
  <c r="BQ161" i="15"/>
  <c r="ED161" i="2"/>
  <c r="BR161" i="15"/>
  <c r="BS161" i="15"/>
  <c r="BT161" i="15"/>
  <c r="BU161" i="15"/>
  <c r="J161" i="2"/>
  <c r="H161" i="15"/>
  <c r="G161" i="15"/>
  <c r="L162" i="2"/>
  <c r="I162" i="15"/>
  <c r="N162" i="2"/>
  <c r="J162" i="15"/>
  <c r="P162" i="2"/>
  <c r="K162" i="15"/>
  <c r="R162" i="2"/>
  <c r="L162" i="15"/>
  <c r="T162" i="2"/>
  <c r="M162" i="15"/>
  <c r="V162" i="2"/>
  <c r="N162" i="15"/>
  <c r="X162" i="2"/>
  <c r="O162" i="15"/>
  <c r="Z162" i="2"/>
  <c r="P162" i="15"/>
  <c r="AB162" i="2"/>
  <c r="Q162" i="15"/>
  <c r="AD162" i="2"/>
  <c r="R162" i="15"/>
  <c r="AF162" i="2"/>
  <c r="S162" i="15"/>
  <c r="AH162" i="2"/>
  <c r="T162" i="15"/>
  <c r="AJ162" i="2"/>
  <c r="U162" i="15"/>
  <c r="AL162" i="2"/>
  <c r="V162" i="15"/>
  <c r="AN162" i="2"/>
  <c r="W162" i="15"/>
  <c r="AP162" i="2"/>
  <c r="X162" i="15"/>
  <c r="AR162" i="2"/>
  <c r="Y162" i="15"/>
  <c r="AT162" i="2"/>
  <c r="Z162" i="15"/>
  <c r="AV162" i="2"/>
  <c r="AA162" i="15"/>
  <c r="AX162" i="2"/>
  <c r="AB162" i="15"/>
  <c r="AZ162" i="2"/>
  <c r="AC162" i="15"/>
  <c r="BB162" i="2"/>
  <c r="AD162" i="15"/>
  <c r="BD162" i="2"/>
  <c r="AE162" i="15"/>
  <c r="BF162" i="2"/>
  <c r="AF162" i="15"/>
  <c r="BH162" i="2"/>
  <c r="AG162" i="15"/>
  <c r="BJ162" i="2"/>
  <c r="AH162" i="15"/>
  <c r="BL162" i="2"/>
  <c r="AI162" i="15"/>
  <c r="BN162" i="2"/>
  <c r="AJ162" i="15"/>
  <c r="BP162" i="2"/>
  <c r="AK162" i="15"/>
  <c r="BR162" i="2"/>
  <c r="AL162" i="15"/>
  <c r="BT162" i="2"/>
  <c r="AM162" i="15"/>
  <c r="BV162" i="2"/>
  <c r="AN162" i="15"/>
  <c r="BX162" i="2"/>
  <c r="AO162" i="15"/>
  <c r="BZ162" i="2"/>
  <c r="AP162" i="15"/>
  <c r="CB162" i="2"/>
  <c r="AQ162" i="15"/>
  <c r="CD162" i="2"/>
  <c r="AR162" i="15"/>
  <c r="CF162" i="2"/>
  <c r="AS162" i="15"/>
  <c r="CH162" i="2"/>
  <c r="AT162" i="15"/>
  <c r="CJ162" i="2"/>
  <c r="AU162" i="15"/>
  <c r="CL162" i="2"/>
  <c r="AV162" i="15"/>
  <c r="CN162" i="2"/>
  <c r="AW162" i="15"/>
  <c r="CP162" i="2"/>
  <c r="AX162" i="15"/>
  <c r="CR162" i="2"/>
  <c r="AY162" i="15"/>
  <c r="CT162" i="2"/>
  <c r="AZ162" i="15"/>
  <c r="CV162" i="2"/>
  <c r="BA162" i="15"/>
  <c r="CX162" i="2"/>
  <c r="BB162" i="15"/>
  <c r="CZ162" i="2"/>
  <c r="BC162" i="15"/>
  <c r="DB162" i="2"/>
  <c r="BD162" i="15"/>
  <c r="DD162" i="2"/>
  <c r="BE162" i="15"/>
  <c r="DF162" i="2"/>
  <c r="BF162" i="15"/>
  <c r="DH162" i="2"/>
  <c r="BG162" i="15"/>
  <c r="DJ162" i="2"/>
  <c r="BH162" i="15"/>
  <c r="DL162" i="2"/>
  <c r="BI162" i="15"/>
  <c r="DN162" i="2"/>
  <c r="BJ162" i="15"/>
  <c r="DP162" i="2"/>
  <c r="BK162" i="15"/>
  <c r="DR162" i="2"/>
  <c r="BL162" i="15"/>
  <c r="DT162" i="2"/>
  <c r="BM162" i="15"/>
  <c r="DV162" i="2"/>
  <c r="BN162" i="15"/>
  <c r="DX162" i="2"/>
  <c r="BO162" i="15"/>
  <c r="DZ162" i="2"/>
  <c r="BP162" i="15"/>
  <c r="EB162" i="2"/>
  <c r="BQ162" i="15"/>
  <c r="ED162" i="2"/>
  <c r="BR162" i="15"/>
  <c r="BS162" i="15"/>
  <c r="BT162" i="15"/>
  <c r="BU162" i="15"/>
  <c r="J162" i="2"/>
  <c r="H162" i="15"/>
  <c r="G162" i="15"/>
  <c r="L163" i="2"/>
  <c r="I163" i="15"/>
  <c r="N163" i="2"/>
  <c r="J163" i="15"/>
  <c r="P163" i="2"/>
  <c r="K163" i="15"/>
  <c r="R163" i="2"/>
  <c r="L163" i="15"/>
  <c r="T163" i="2"/>
  <c r="M163" i="15"/>
  <c r="V163" i="2"/>
  <c r="N163" i="15"/>
  <c r="X163" i="2"/>
  <c r="O163" i="15"/>
  <c r="Z163" i="2"/>
  <c r="P163" i="15"/>
  <c r="AB163" i="2"/>
  <c r="Q163" i="15"/>
  <c r="AD163" i="2"/>
  <c r="R163" i="15"/>
  <c r="AF163" i="2"/>
  <c r="S163" i="15"/>
  <c r="AH163" i="2"/>
  <c r="T163" i="15"/>
  <c r="AJ163" i="2"/>
  <c r="U163" i="15"/>
  <c r="AL163" i="2"/>
  <c r="V163" i="15"/>
  <c r="AN163" i="2"/>
  <c r="W163" i="15"/>
  <c r="AP163" i="2"/>
  <c r="X163" i="15"/>
  <c r="AR163" i="2"/>
  <c r="Y163" i="15"/>
  <c r="AT163" i="2"/>
  <c r="Z163" i="15"/>
  <c r="AV163" i="2"/>
  <c r="AA163" i="15"/>
  <c r="AX163" i="2"/>
  <c r="AB163" i="15"/>
  <c r="AZ163" i="2"/>
  <c r="AC163" i="15"/>
  <c r="BB163" i="2"/>
  <c r="AD163" i="15"/>
  <c r="BD163" i="2"/>
  <c r="AE163" i="15"/>
  <c r="BF163" i="2"/>
  <c r="AF163" i="15"/>
  <c r="BH163" i="2"/>
  <c r="AG163" i="15"/>
  <c r="BJ163" i="2"/>
  <c r="AH163" i="15"/>
  <c r="BL163" i="2"/>
  <c r="AI163" i="15"/>
  <c r="BN163" i="2"/>
  <c r="AJ163" i="15"/>
  <c r="BP163" i="2"/>
  <c r="AK163" i="15"/>
  <c r="BR163" i="2"/>
  <c r="AL163" i="15"/>
  <c r="BT163" i="2"/>
  <c r="AM163" i="15"/>
  <c r="BV163" i="2"/>
  <c r="AN163" i="15"/>
  <c r="BX163" i="2"/>
  <c r="AO163" i="15"/>
  <c r="BZ163" i="2"/>
  <c r="AP163" i="15"/>
  <c r="CB163" i="2"/>
  <c r="AQ163" i="15"/>
  <c r="CD163" i="2"/>
  <c r="AR163" i="15"/>
  <c r="CF163" i="2"/>
  <c r="AS163" i="15"/>
  <c r="CH163" i="2"/>
  <c r="AT163" i="15"/>
  <c r="CJ163" i="2"/>
  <c r="AU163" i="15"/>
  <c r="CL163" i="2"/>
  <c r="AV163" i="15"/>
  <c r="CN163" i="2"/>
  <c r="AW163" i="15"/>
  <c r="CP163" i="2"/>
  <c r="AX163" i="15"/>
  <c r="CR163" i="2"/>
  <c r="AY163" i="15"/>
  <c r="CT163" i="2"/>
  <c r="AZ163" i="15"/>
  <c r="CV163" i="2"/>
  <c r="BA163" i="15"/>
  <c r="CX163" i="2"/>
  <c r="BB163" i="15"/>
  <c r="CZ163" i="2"/>
  <c r="BC163" i="15"/>
  <c r="DB163" i="2"/>
  <c r="BD163" i="15"/>
  <c r="DD163" i="2"/>
  <c r="BE163" i="15"/>
  <c r="DF163" i="2"/>
  <c r="BF163" i="15"/>
  <c r="DH163" i="2"/>
  <c r="BG163" i="15"/>
  <c r="DJ163" i="2"/>
  <c r="BH163" i="15"/>
  <c r="DL163" i="2"/>
  <c r="BI163" i="15"/>
  <c r="DN163" i="2"/>
  <c r="BJ163" i="15"/>
  <c r="DP163" i="2"/>
  <c r="BK163" i="15"/>
  <c r="DR163" i="2"/>
  <c r="BL163" i="15"/>
  <c r="DT163" i="2"/>
  <c r="BM163" i="15"/>
  <c r="DV163" i="2"/>
  <c r="BN163" i="15"/>
  <c r="DX163" i="2"/>
  <c r="BO163" i="15"/>
  <c r="DZ163" i="2"/>
  <c r="BP163" i="15"/>
  <c r="EB163" i="2"/>
  <c r="BQ163" i="15"/>
  <c r="ED163" i="2"/>
  <c r="BR163" i="15"/>
  <c r="BS163" i="15"/>
  <c r="BT163" i="15"/>
  <c r="BU163" i="15"/>
  <c r="J163" i="2"/>
  <c r="H163" i="15"/>
  <c r="G163" i="15"/>
  <c r="L164" i="2"/>
  <c r="I164" i="15"/>
  <c r="N164" i="2"/>
  <c r="J164" i="15"/>
  <c r="P164" i="2"/>
  <c r="K164" i="15"/>
  <c r="R164" i="2"/>
  <c r="L164" i="15"/>
  <c r="T164" i="2"/>
  <c r="M164" i="15"/>
  <c r="V164" i="2"/>
  <c r="N164" i="15"/>
  <c r="X164" i="2"/>
  <c r="O164" i="15"/>
  <c r="Z164" i="2"/>
  <c r="P164" i="15"/>
  <c r="AB164" i="2"/>
  <c r="Q164" i="15"/>
  <c r="AD164" i="2"/>
  <c r="R164" i="15"/>
  <c r="AF164" i="2"/>
  <c r="S164" i="15"/>
  <c r="AH164" i="2"/>
  <c r="T164" i="15"/>
  <c r="AJ164" i="2"/>
  <c r="U164" i="15"/>
  <c r="AL164" i="2"/>
  <c r="V164" i="15"/>
  <c r="AN164" i="2"/>
  <c r="W164" i="15"/>
  <c r="AP164" i="2"/>
  <c r="X164" i="15"/>
  <c r="AR164" i="2"/>
  <c r="Y164" i="15"/>
  <c r="AT164" i="2"/>
  <c r="Z164" i="15"/>
  <c r="AV164" i="2"/>
  <c r="AA164" i="15"/>
  <c r="AX164" i="2"/>
  <c r="AB164" i="15"/>
  <c r="AZ164" i="2"/>
  <c r="AC164" i="15"/>
  <c r="BB164" i="2"/>
  <c r="AD164" i="15"/>
  <c r="BD164" i="2"/>
  <c r="AE164" i="15"/>
  <c r="BF164" i="2"/>
  <c r="AF164" i="15"/>
  <c r="BH164" i="2"/>
  <c r="AG164" i="15"/>
  <c r="BJ164" i="2"/>
  <c r="AH164" i="15"/>
  <c r="BL164" i="2"/>
  <c r="AI164" i="15"/>
  <c r="BN164" i="2"/>
  <c r="AJ164" i="15"/>
  <c r="BP164" i="2"/>
  <c r="AK164" i="15"/>
  <c r="BR164" i="2"/>
  <c r="AL164" i="15"/>
  <c r="BT164" i="2"/>
  <c r="AM164" i="15"/>
  <c r="BV164" i="2"/>
  <c r="AN164" i="15"/>
  <c r="BX164" i="2"/>
  <c r="AO164" i="15"/>
  <c r="BZ164" i="2"/>
  <c r="AP164" i="15"/>
  <c r="CB164" i="2"/>
  <c r="AQ164" i="15"/>
  <c r="CD164" i="2"/>
  <c r="AR164" i="15"/>
  <c r="CF164" i="2"/>
  <c r="AS164" i="15"/>
  <c r="CH164" i="2"/>
  <c r="AT164" i="15"/>
  <c r="CJ164" i="2"/>
  <c r="AU164" i="15"/>
  <c r="CL164" i="2"/>
  <c r="AV164" i="15"/>
  <c r="CN164" i="2"/>
  <c r="AW164" i="15"/>
  <c r="CP164" i="2"/>
  <c r="AX164" i="15"/>
  <c r="CR164" i="2"/>
  <c r="AY164" i="15"/>
  <c r="CT164" i="2"/>
  <c r="AZ164" i="15"/>
  <c r="CV164" i="2"/>
  <c r="BA164" i="15"/>
  <c r="CX164" i="2"/>
  <c r="BB164" i="15"/>
  <c r="CZ164" i="2"/>
  <c r="BC164" i="15"/>
  <c r="DB164" i="2"/>
  <c r="BD164" i="15"/>
  <c r="DD164" i="2"/>
  <c r="BE164" i="15"/>
  <c r="DF164" i="2"/>
  <c r="BF164" i="15"/>
  <c r="DH164" i="2"/>
  <c r="BG164" i="15"/>
  <c r="DJ164" i="2"/>
  <c r="BH164" i="15"/>
  <c r="DL164" i="2"/>
  <c r="BI164" i="15"/>
  <c r="DN164" i="2"/>
  <c r="BJ164" i="15"/>
  <c r="DP164" i="2"/>
  <c r="BK164" i="15"/>
  <c r="DR164" i="2"/>
  <c r="BL164" i="15"/>
  <c r="DT164" i="2"/>
  <c r="BM164" i="15"/>
  <c r="DV164" i="2"/>
  <c r="BN164" i="15"/>
  <c r="DX164" i="2"/>
  <c r="BO164" i="15"/>
  <c r="DZ164" i="2"/>
  <c r="BP164" i="15"/>
  <c r="EB164" i="2"/>
  <c r="BQ164" i="15"/>
  <c r="ED164" i="2"/>
  <c r="BR164" i="15"/>
  <c r="BS164" i="15"/>
  <c r="BT164" i="15"/>
  <c r="BU164" i="15"/>
  <c r="J164" i="2"/>
  <c r="H164" i="15"/>
  <c r="G164" i="15"/>
  <c r="L165" i="2"/>
  <c r="I165" i="15"/>
  <c r="N165" i="2"/>
  <c r="J165" i="15"/>
  <c r="P165" i="2"/>
  <c r="K165" i="15"/>
  <c r="R165" i="2"/>
  <c r="L165" i="15"/>
  <c r="T165" i="2"/>
  <c r="M165" i="15"/>
  <c r="V165" i="2"/>
  <c r="N165" i="15"/>
  <c r="X165" i="2"/>
  <c r="O165" i="15"/>
  <c r="Z165" i="2"/>
  <c r="P165" i="15"/>
  <c r="AB165" i="2"/>
  <c r="Q165" i="15"/>
  <c r="AD165" i="2"/>
  <c r="R165" i="15"/>
  <c r="AF165" i="2"/>
  <c r="S165" i="15"/>
  <c r="AH165" i="2"/>
  <c r="T165" i="15"/>
  <c r="AJ165" i="2"/>
  <c r="U165" i="15"/>
  <c r="AL165" i="2"/>
  <c r="V165" i="15"/>
  <c r="AN165" i="2"/>
  <c r="W165" i="15"/>
  <c r="AP165" i="2"/>
  <c r="X165" i="15"/>
  <c r="AR165" i="2"/>
  <c r="Y165" i="15"/>
  <c r="AT165" i="2"/>
  <c r="Z165" i="15"/>
  <c r="AV165" i="2"/>
  <c r="AA165" i="15"/>
  <c r="AX165" i="2"/>
  <c r="AB165" i="15"/>
  <c r="AZ165" i="2"/>
  <c r="AC165" i="15"/>
  <c r="BB165" i="2"/>
  <c r="AD165" i="15"/>
  <c r="BD165" i="2"/>
  <c r="AE165" i="15"/>
  <c r="BF165" i="2"/>
  <c r="AF165" i="15"/>
  <c r="BH165" i="2"/>
  <c r="AG165" i="15"/>
  <c r="BJ165" i="2"/>
  <c r="AH165" i="15"/>
  <c r="BL165" i="2"/>
  <c r="AI165" i="15"/>
  <c r="BN165" i="2"/>
  <c r="AJ165" i="15"/>
  <c r="BP165" i="2"/>
  <c r="AK165" i="15"/>
  <c r="BR165" i="2"/>
  <c r="AL165" i="15"/>
  <c r="BT165" i="2"/>
  <c r="AM165" i="15"/>
  <c r="BV165" i="2"/>
  <c r="AN165" i="15"/>
  <c r="BX165" i="2"/>
  <c r="AO165" i="15"/>
  <c r="BZ165" i="2"/>
  <c r="AP165" i="15"/>
  <c r="CB165" i="2"/>
  <c r="AQ165" i="15"/>
  <c r="CD165" i="2"/>
  <c r="AR165" i="15"/>
  <c r="CF165" i="2"/>
  <c r="AS165" i="15"/>
  <c r="CH165" i="2"/>
  <c r="AT165" i="15"/>
  <c r="CJ165" i="2"/>
  <c r="AU165" i="15"/>
  <c r="CL165" i="2"/>
  <c r="AV165" i="15"/>
  <c r="CN165" i="2"/>
  <c r="AW165" i="15"/>
  <c r="CP165" i="2"/>
  <c r="AX165" i="15"/>
  <c r="CR165" i="2"/>
  <c r="AY165" i="15"/>
  <c r="CT165" i="2"/>
  <c r="AZ165" i="15"/>
  <c r="CV165" i="2"/>
  <c r="BA165" i="15"/>
  <c r="CX165" i="2"/>
  <c r="BB165" i="15"/>
  <c r="CZ165" i="2"/>
  <c r="BC165" i="15"/>
  <c r="DB165" i="2"/>
  <c r="BD165" i="15"/>
  <c r="DD165" i="2"/>
  <c r="BE165" i="15"/>
  <c r="DF165" i="2"/>
  <c r="BF165" i="15"/>
  <c r="DH165" i="2"/>
  <c r="BG165" i="15"/>
  <c r="DJ165" i="2"/>
  <c r="BH165" i="15"/>
  <c r="DL165" i="2"/>
  <c r="BI165" i="15"/>
  <c r="DN165" i="2"/>
  <c r="BJ165" i="15"/>
  <c r="DP165" i="2"/>
  <c r="BK165" i="15"/>
  <c r="DR165" i="2"/>
  <c r="BL165" i="15"/>
  <c r="DT165" i="2"/>
  <c r="BM165" i="15"/>
  <c r="DV165" i="2"/>
  <c r="BN165" i="15"/>
  <c r="DX165" i="2"/>
  <c r="BO165" i="15"/>
  <c r="DZ165" i="2"/>
  <c r="BP165" i="15"/>
  <c r="EB165" i="2"/>
  <c r="BQ165" i="15"/>
  <c r="ED165" i="2"/>
  <c r="BR165" i="15"/>
  <c r="BS165" i="15"/>
  <c r="BT165" i="15"/>
  <c r="BU165" i="15"/>
  <c r="J165" i="2"/>
  <c r="H165" i="15"/>
  <c r="G165" i="15"/>
  <c r="L166" i="2"/>
  <c r="I166" i="15"/>
  <c r="N166" i="2"/>
  <c r="J166" i="15"/>
  <c r="P166" i="2"/>
  <c r="K166" i="15"/>
  <c r="R166" i="2"/>
  <c r="L166" i="15"/>
  <c r="T166" i="2"/>
  <c r="M166" i="15"/>
  <c r="V166" i="2"/>
  <c r="N166" i="15"/>
  <c r="X166" i="2"/>
  <c r="O166" i="15"/>
  <c r="Z166" i="2"/>
  <c r="P166" i="15"/>
  <c r="AB166" i="2"/>
  <c r="Q166" i="15"/>
  <c r="AD166" i="2"/>
  <c r="R166" i="15"/>
  <c r="AF166" i="2"/>
  <c r="S166" i="15"/>
  <c r="AH166" i="2"/>
  <c r="T166" i="15"/>
  <c r="AJ166" i="2"/>
  <c r="U166" i="15"/>
  <c r="AL166" i="2"/>
  <c r="V166" i="15"/>
  <c r="AN166" i="2"/>
  <c r="W166" i="15"/>
  <c r="AP166" i="2"/>
  <c r="X166" i="15"/>
  <c r="AR166" i="2"/>
  <c r="Y166" i="15"/>
  <c r="AT166" i="2"/>
  <c r="Z166" i="15"/>
  <c r="AV166" i="2"/>
  <c r="AA166" i="15"/>
  <c r="AX166" i="2"/>
  <c r="AB166" i="15"/>
  <c r="AZ166" i="2"/>
  <c r="AC166" i="15"/>
  <c r="BB166" i="2"/>
  <c r="AD166" i="15"/>
  <c r="BD166" i="2"/>
  <c r="AE166" i="15"/>
  <c r="BF166" i="2"/>
  <c r="AF166" i="15"/>
  <c r="BH166" i="2"/>
  <c r="AG166" i="15"/>
  <c r="BJ166" i="2"/>
  <c r="AH166" i="15"/>
  <c r="BL166" i="2"/>
  <c r="AI166" i="15"/>
  <c r="BN166" i="2"/>
  <c r="AJ166" i="15"/>
  <c r="BP166" i="2"/>
  <c r="AK166" i="15"/>
  <c r="BR166" i="2"/>
  <c r="AL166" i="15"/>
  <c r="BT166" i="2"/>
  <c r="AM166" i="15"/>
  <c r="BV166" i="2"/>
  <c r="AN166" i="15"/>
  <c r="BX166" i="2"/>
  <c r="AO166" i="15"/>
  <c r="BZ166" i="2"/>
  <c r="AP166" i="15"/>
  <c r="CB166" i="2"/>
  <c r="AQ166" i="15"/>
  <c r="CD166" i="2"/>
  <c r="AR166" i="15"/>
  <c r="CF166" i="2"/>
  <c r="AS166" i="15"/>
  <c r="CH166" i="2"/>
  <c r="AT166" i="15"/>
  <c r="CJ166" i="2"/>
  <c r="AU166" i="15"/>
  <c r="CL166" i="2"/>
  <c r="AV166" i="15"/>
  <c r="CN166" i="2"/>
  <c r="AW166" i="15"/>
  <c r="CP166" i="2"/>
  <c r="AX166" i="15"/>
  <c r="CR166" i="2"/>
  <c r="AY166" i="15"/>
  <c r="CT166" i="2"/>
  <c r="AZ166" i="15"/>
  <c r="CV166" i="2"/>
  <c r="BA166" i="15"/>
  <c r="CX166" i="2"/>
  <c r="BB166" i="15"/>
  <c r="CZ166" i="2"/>
  <c r="BC166" i="15"/>
  <c r="DB166" i="2"/>
  <c r="BD166" i="15"/>
  <c r="DD166" i="2"/>
  <c r="BE166" i="15"/>
  <c r="DF166" i="2"/>
  <c r="BF166" i="15"/>
  <c r="DH166" i="2"/>
  <c r="BG166" i="15"/>
  <c r="DJ166" i="2"/>
  <c r="BH166" i="15"/>
  <c r="DL166" i="2"/>
  <c r="BI166" i="15"/>
  <c r="DN166" i="2"/>
  <c r="BJ166" i="15"/>
  <c r="DP166" i="2"/>
  <c r="BK166" i="15"/>
  <c r="DR166" i="2"/>
  <c r="BL166" i="15"/>
  <c r="DT166" i="2"/>
  <c r="BM166" i="15"/>
  <c r="DV166" i="2"/>
  <c r="BN166" i="15"/>
  <c r="DX166" i="2"/>
  <c r="BO166" i="15"/>
  <c r="DZ166" i="2"/>
  <c r="BP166" i="15"/>
  <c r="EB166" i="2"/>
  <c r="BQ166" i="15"/>
  <c r="ED166" i="2"/>
  <c r="BR166" i="15"/>
  <c r="BS166" i="15"/>
  <c r="BT166" i="15"/>
  <c r="BU166" i="15"/>
  <c r="J166" i="2"/>
  <c r="H166" i="15"/>
  <c r="G166" i="15"/>
  <c r="L167" i="2"/>
  <c r="I167" i="15"/>
  <c r="N167" i="2"/>
  <c r="J167" i="15"/>
  <c r="P167" i="2"/>
  <c r="K167" i="15"/>
  <c r="R167" i="2"/>
  <c r="L167" i="15"/>
  <c r="T167" i="2"/>
  <c r="M167" i="15"/>
  <c r="V167" i="2"/>
  <c r="N167" i="15"/>
  <c r="X167" i="2"/>
  <c r="O167" i="15"/>
  <c r="Z167" i="2"/>
  <c r="P167" i="15"/>
  <c r="AB167" i="2"/>
  <c r="Q167" i="15"/>
  <c r="AD167" i="2"/>
  <c r="R167" i="15"/>
  <c r="AF167" i="2"/>
  <c r="S167" i="15"/>
  <c r="AH167" i="2"/>
  <c r="T167" i="15"/>
  <c r="AJ167" i="2"/>
  <c r="U167" i="15"/>
  <c r="AL167" i="2"/>
  <c r="V167" i="15"/>
  <c r="AN167" i="2"/>
  <c r="W167" i="15"/>
  <c r="AP167" i="2"/>
  <c r="X167" i="15"/>
  <c r="AR167" i="2"/>
  <c r="Y167" i="15"/>
  <c r="AT167" i="2"/>
  <c r="Z167" i="15"/>
  <c r="AV167" i="2"/>
  <c r="AA167" i="15"/>
  <c r="AX167" i="2"/>
  <c r="AB167" i="15"/>
  <c r="AZ167" i="2"/>
  <c r="AC167" i="15"/>
  <c r="BB167" i="2"/>
  <c r="AD167" i="15"/>
  <c r="BD167" i="2"/>
  <c r="AE167" i="15"/>
  <c r="BF167" i="2"/>
  <c r="AF167" i="15"/>
  <c r="BH167" i="2"/>
  <c r="AG167" i="15"/>
  <c r="BJ167" i="2"/>
  <c r="AH167" i="15"/>
  <c r="BL167" i="2"/>
  <c r="AI167" i="15"/>
  <c r="BN167" i="2"/>
  <c r="AJ167" i="15"/>
  <c r="BP167" i="2"/>
  <c r="AK167" i="15"/>
  <c r="BR167" i="2"/>
  <c r="AL167" i="15"/>
  <c r="BT167" i="2"/>
  <c r="AM167" i="15"/>
  <c r="BV167" i="2"/>
  <c r="AN167" i="15"/>
  <c r="BX167" i="2"/>
  <c r="AO167" i="15"/>
  <c r="BZ167" i="2"/>
  <c r="AP167" i="15"/>
  <c r="CB167" i="2"/>
  <c r="AQ167" i="15"/>
  <c r="CD167" i="2"/>
  <c r="AR167" i="15"/>
  <c r="CF167" i="2"/>
  <c r="AS167" i="15"/>
  <c r="CH167" i="2"/>
  <c r="AT167" i="15"/>
  <c r="CJ167" i="2"/>
  <c r="AU167" i="15"/>
  <c r="CL167" i="2"/>
  <c r="AV167" i="15"/>
  <c r="CN167" i="2"/>
  <c r="AW167" i="15"/>
  <c r="CP167" i="2"/>
  <c r="AX167" i="15"/>
  <c r="CR167" i="2"/>
  <c r="AY167" i="15"/>
  <c r="CT167" i="2"/>
  <c r="AZ167" i="15"/>
  <c r="CV167" i="2"/>
  <c r="BA167" i="15"/>
  <c r="CX167" i="2"/>
  <c r="BB167" i="15"/>
  <c r="CZ167" i="2"/>
  <c r="BC167" i="15"/>
  <c r="DB167" i="2"/>
  <c r="BD167" i="15"/>
  <c r="DD167" i="2"/>
  <c r="BE167" i="15"/>
  <c r="DF167" i="2"/>
  <c r="BF167" i="15"/>
  <c r="DH167" i="2"/>
  <c r="BG167" i="15"/>
  <c r="DJ167" i="2"/>
  <c r="BH167" i="15"/>
  <c r="DL167" i="2"/>
  <c r="BI167" i="15"/>
  <c r="DN167" i="2"/>
  <c r="BJ167" i="15"/>
  <c r="DP167" i="2"/>
  <c r="BK167" i="15"/>
  <c r="DR167" i="2"/>
  <c r="BL167" i="15"/>
  <c r="DT167" i="2"/>
  <c r="BM167" i="15"/>
  <c r="DV167" i="2"/>
  <c r="BN167" i="15"/>
  <c r="DX167" i="2"/>
  <c r="BO167" i="15"/>
  <c r="DZ167" i="2"/>
  <c r="BP167" i="15"/>
  <c r="EB167" i="2"/>
  <c r="BQ167" i="15"/>
  <c r="ED167" i="2"/>
  <c r="BR167" i="15"/>
  <c r="BS167" i="15"/>
  <c r="BT167" i="15"/>
  <c r="BU167" i="15"/>
  <c r="J167" i="2"/>
  <c r="H167" i="15"/>
  <c r="G167" i="15"/>
  <c r="L168" i="2"/>
  <c r="I168" i="15"/>
  <c r="N168" i="2"/>
  <c r="J168" i="15"/>
  <c r="P168" i="2"/>
  <c r="K168" i="15"/>
  <c r="R168" i="2"/>
  <c r="L168" i="15"/>
  <c r="T168" i="2"/>
  <c r="M168" i="15"/>
  <c r="V168" i="2"/>
  <c r="N168" i="15"/>
  <c r="X168" i="2"/>
  <c r="O168" i="15"/>
  <c r="Z168" i="2"/>
  <c r="P168" i="15"/>
  <c r="AB168" i="2"/>
  <c r="Q168" i="15"/>
  <c r="AD168" i="2"/>
  <c r="R168" i="15"/>
  <c r="AF168" i="2"/>
  <c r="S168" i="15"/>
  <c r="AH168" i="2"/>
  <c r="T168" i="15"/>
  <c r="AJ168" i="2"/>
  <c r="U168" i="15"/>
  <c r="AL168" i="2"/>
  <c r="V168" i="15"/>
  <c r="AN168" i="2"/>
  <c r="W168" i="15"/>
  <c r="AP168" i="2"/>
  <c r="X168" i="15"/>
  <c r="AR168" i="2"/>
  <c r="Y168" i="15"/>
  <c r="AT168" i="2"/>
  <c r="Z168" i="15"/>
  <c r="AV168" i="2"/>
  <c r="AA168" i="15"/>
  <c r="AX168" i="2"/>
  <c r="AB168" i="15"/>
  <c r="AZ168" i="2"/>
  <c r="AC168" i="15"/>
  <c r="BB168" i="2"/>
  <c r="AD168" i="15"/>
  <c r="BD168" i="2"/>
  <c r="AE168" i="15"/>
  <c r="BF168" i="2"/>
  <c r="AF168" i="15"/>
  <c r="BH168" i="2"/>
  <c r="AG168" i="15"/>
  <c r="BJ168" i="2"/>
  <c r="AH168" i="15"/>
  <c r="BL168" i="2"/>
  <c r="AI168" i="15"/>
  <c r="BN168" i="2"/>
  <c r="AJ168" i="15"/>
  <c r="BP168" i="2"/>
  <c r="AK168" i="15"/>
  <c r="BR168" i="2"/>
  <c r="AL168" i="15"/>
  <c r="BT168" i="2"/>
  <c r="AM168" i="15"/>
  <c r="BV168" i="2"/>
  <c r="AN168" i="15"/>
  <c r="BX168" i="2"/>
  <c r="AO168" i="15"/>
  <c r="BZ168" i="2"/>
  <c r="AP168" i="15"/>
  <c r="CB168" i="2"/>
  <c r="AQ168" i="15"/>
  <c r="CD168" i="2"/>
  <c r="AR168" i="15"/>
  <c r="CF168" i="2"/>
  <c r="AS168" i="15"/>
  <c r="CH168" i="2"/>
  <c r="AT168" i="15"/>
  <c r="CJ168" i="2"/>
  <c r="AU168" i="15"/>
  <c r="CL168" i="2"/>
  <c r="AV168" i="15"/>
  <c r="CN168" i="2"/>
  <c r="AW168" i="15"/>
  <c r="CP168" i="2"/>
  <c r="AX168" i="15"/>
  <c r="CR168" i="2"/>
  <c r="AY168" i="15"/>
  <c r="CT168" i="2"/>
  <c r="AZ168" i="15"/>
  <c r="CV168" i="2"/>
  <c r="BA168" i="15"/>
  <c r="CX168" i="2"/>
  <c r="BB168" i="15"/>
  <c r="CZ168" i="2"/>
  <c r="BC168" i="15"/>
  <c r="DB168" i="2"/>
  <c r="BD168" i="15"/>
  <c r="DD168" i="2"/>
  <c r="BE168" i="15"/>
  <c r="DF168" i="2"/>
  <c r="BF168" i="15"/>
  <c r="DH168" i="2"/>
  <c r="BG168" i="15"/>
  <c r="DJ168" i="2"/>
  <c r="BH168" i="15"/>
  <c r="DL168" i="2"/>
  <c r="BI168" i="15"/>
  <c r="DN168" i="2"/>
  <c r="BJ168" i="15"/>
  <c r="DP168" i="2"/>
  <c r="BK168" i="15"/>
  <c r="DR168" i="2"/>
  <c r="BL168" i="15"/>
  <c r="DT168" i="2"/>
  <c r="BM168" i="15"/>
  <c r="DV168" i="2"/>
  <c r="BN168" i="15"/>
  <c r="DX168" i="2"/>
  <c r="BO168" i="15"/>
  <c r="DZ168" i="2"/>
  <c r="BP168" i="15"/>
  <c r="EB168" i="2"/>
  <c r="BQ168" i="15"/>
  <c r="ED168" i="2"/>
  <c r="BR168" i="15"/>
  <c r="BS168" i="15"/>
  <c r="BT168" i="15"/>
  <c r="BU168" i="15"/>
  <c r="J168" i="2"/>
  <c r="H168" i="15"/>
  <c r="G168" i="15"/>
  <c r="L169" i="2"/>
  <c r="I169" i="15"/>
  <c r="N169" i="2"/>
  <c r="J169" i="15"/>
  <c r="P169" i="2"/>
  <c r="K169" i="15"/>
  <c r="R169" i="2"/>
  <c r="L169" i="15"/>
  <c r="T169" i="2"/>
  <c r="M169" i="15"/>
  <c r="V169" i="2"/>
  <c r="N169" i="15"/>
  <c r="X169" i="2"/>
  <c r="O169" i="15"/>
  <c r="Z169" i="2"/>
  <c r="P169" i="15"/>
  <c r="AB169" i="2"/>
  <c r="Q169" i="15"/>
  <c r="AD169" i="2"/>
  <c r="R169" i="15"/>
  <c r="AF169" i="2"/>
  <c r="S169" i="15"/>
  <c r="AH169" i="2"/>
  <c r="T169" i="15"/>
  <c r="AJ169" i="2"/>
  <c r="U169" i="15"/>
  <c r="AL169" i="2"/>
  <c r="V169" i="15"/>
  <c r="AN169" i="2"/>
  <c r="W169" i="15"/>
  <c r="AP169" i="2"/>
  <c r="X169" i="15"/>
  <c r="AR169" i="2"/>
  <c r="Y169" i="15"/>
  <c r="AT169" i="2"/>
  <c r="Z169" i="15"/>
  <c r="AV169" i="2"/>
  <c r="AA169" i="15"/>
  <c r="AX169" i="2"/>
  <c r="AB169" i="15"/>
  <c r="AZ169" i="2"/>
  <c r="AC169" i="15"/>
  <c r="BB169" i="2"/>
  <c r="AD169" i="15"/>
  <c r="BD169" i="2"/>
  <c r="AE169" i="15"/>
  <c r="BF169" i="2"/>
  <c r="AF169" i="15"/>
  <c r="BH169" i="2"/>
  <c r="AG169" i="15"/>
  <c r="BJ169" i="2"/>
  <c r="AH169" i="15"/>
  <c r="BL169" i="2"/>
  <c r="AI169" i="15"/>
  <c r="BN169" i="2"/>
  <c r="AJ169" i="15"/>
  <c r="BP169" i="2"/>
  <c r="AK169" i="15"/>
  <c r="BR169" i="2"/>
  <c r="AL169" i="15"/>
  <c r="BT169" i="2"/>
  <c r="AM169" i="15"/>
  <c r="BV169" i="2"/>
  <c r="AN169" i="15"/>
  <c r="BX169" i="2"/>
  <c r="AO169" i="15"/>
  <c r="BZ169" i="2"/>
  <c r="AP169" i="15"/>
  <c r="CB169" i="2"/>
  <c r="AQ169" i="15"/>
  <c r="CD169" i="2"/>
  <c r="AR169" i="15"/>
  <c r="CF169" i="2"/>
  <c r="AS169" i="15"/>
  <c r="CH169" i="2"/>
  <c r="AT169" i="15"/>
  <c r="CJ169" i="2"/>
  <c r="AU169" i="15"/>
  <c r="CL169" i="2"/>
  <c r="AV169" i="15"/>
  <c r="CN169" i="2"/>
  <c r="AW169" i="15"/>
  <c r="CP169" i="2"/>
  <c r="AX169" i="15"/>
  <c r="CR169" i="2"/>
  <c r="AY169" i="15"/>
  <c r="CT169" i="2"/>
  <c r="AZ169" i="15"/>
  <c r="CV169" i="2"/>
  <c r="BA169" i="15"/>
  <c r="CX169" i="2"/>
  <c r="BB169" i="15"/>
  <c r="CZ169" i="2"/>
  <c r="BC169" i="15"/>
  <c r="DB169" i="2"/>
  <c r="BD169" i="15"/>
  <c r="DD169" i="2"/>
  <c r="BE169" i="15"/>
  <c r="DF169" i="2"/>
  <c r="BF169" i="15"/>
  <c r="DH169" i="2"/>
  <c r="BG169" i="15"/>
  <c r="DJ169" i="2"/>
  <c r="BH169" i="15"/>
  <c r="DL169" i="2"/>
  <c r="BI169" i="15"/>
  <c r="DN169" i="2"/>
  <c r="BJ169" i="15"/>
  <c r="DP169" i="2"/>
  <c r="BK169" i="15"/>
  <c r="DR169" i="2"/>
  <c r="BL169" i="15"/>
  <c r="DT169" i="2"/>
  <c r="BM169" i="15"/>
  <c r="DV169" i="2"/>
  <c r="BN169" i="15"/>
  <c r="DX169" i="2"/>
  <c r="BO169" i="15"/>
  <c r="DZ169" i="2"/>
  <c r="BP169" i="15"/>
  <c r="EB169" i="2"/>
  <c r="BQ169" i="15"/>
  <c r="ED169" i="2"/>
  <c r="BR169" i="15"/>
  <c r="BS169" i="15"/>
  <c r="BT169" i="15"/>
  <c r="BU169" i="15"/>
  <c r="J169" i="2"/>
  <c r="H169" i="15"/>
  <c r="G169" i="15"/>
  <c r="L170" i="2"/>
  <c r="I170" i="15"/>
  <c r="N170" i="2"/>
  <c r="J170" i="15"/>
  <c r="P170" i="2"/>
  <c r="K170" i="15"/>
  <c r="R170" i="2"/>
  <c r="L170" i="15"/>
  <c r="T170" i="2"/>
  <c r="M170" i="15"/>
  <c r="V170" i="2"/>
  <c r="N170" i="15"/>
  <c r="X170" i="2"/>
  <c r="O170" i="15"/>
  <c r="Z170" i="2"/>
  <c r="P170" i="15"/>
  <c r="AB170" i="2"/>
  <c r="Q170" i="15"/>
  <c r="AD170" i="2"/>
  <c r="R170" i="15"/>
  <c r="AF170" i="2"/>
  <c r="S170" i="15"/>
  <c r="AH170" i="2"/>
  <c r="T170" i="15"/>
  <c r="AJ170" i="2"/>
  <c r="U170" i="15"/>
  <c r="AL170" i="2"/>
  <c r="V170" i="15"/>
  <c r="AN170" i="2"/>
  <c r="W170" i="15"/>
  <c r="AP170" i="2"/>
  <c r="X170" i="15"/>
  <c r="AR170" i="2"/>
  <c r="Y170" i="15"/>
  <c r="AT170" i="2"/>
  <c r="Z170" i="15"/>
  <c r="AV170" i="2"/>
  <c r="AA170" i="15"/>
  <c r="AX170" i="2"/>
  <c r="AB170" i="15"/>
  <c r="AZ170" i="2"/>
  <c r="AC170" i="15"/>
  <c r="BB170" i="2"/>
  <c r="AD170" i="15"/>
  <c r="BD170" i="2"/>
  <c r="AE170" i="15"/>
  <c r="BF170" i="2"/>
  <c r="AF170" i="15"/>
  <c r="BH170" i="2"/>
  <c r="AG170" i="15"/>
  <c r="BJ170" i="2"/>
  <c r="AH170" i="15"/>
  <c r="BL170" i="2"/>
  <c r="AI170" i="15"/>
  <c r="BN170" i="2"/>
  <c r="AJ170" i="15"/>
  <c r="BP170" i="2"/>
  <c r="AK170" i="15"/>
  <c r="BR170" i="2"/>
  <c r="AL170" i="15"/>
  <c r="BT170" i="2"/>
  <c r="AM170" i="15"/>
  <c r="BV170" i="2"/>
  <c r="AN170" i="15"/>
  <c r="BX170" i="2"/>
  <c r="AO170" i="15"/>
  <c r="BZ170" i="2"/>
  <c r="AP170" i="15"/>
  <c r="CB170" i="2"/>
  <c r="AQ170" i="15"/>
  <c r="CD170" i="2"/>
  <c r="AR170" i="15"/>
  <c r="CF170" i="2"/>
  <c r="AS170" i="15"/>
  <c r="CH170" i="2"/>
  <c r="AT170" i="15"/>
  <c r="CJ170" i="2"/>
  <c r="AU170" i="15"/>
  <c r="CL170" i="2"/>
  <c r="AV170" i="15"/>
  <c r="CN170" i="2"/>
  <c r="AW170" i="15"/>
  <c r="CP170" i="2"/>
  <c r="AX170" i="15"/>
  <c r="CR170" i="2"/>
  <c r="AY170" i="15"/>
  <c r="CT170" i="2"/>
  <c r="AZ170" i="15"/>
  <c r="CV170" i="2"/>
  <c r="BA170" i="15"/>
  <c r="CX170" i="2"/>
  <c r="BB170" i="15"/>
  <c r="CZ170" i="2"/>
  <c r="BC170" i="15"/>
  <c r="DB170" i="2"/>
  <c r="BD170" i="15"/>
  <c r="DD170" i="2"/>
  <c r="BE170" i="15"/>
  <c r="DF170" i="2"/>
  <c r="BF170" i="15"/>
  <c r="DH170" i="2"/>
  <c r="BG170" i="15"/>
  <c r="DJ170" i="2"/>
  <c r="BH170" i="15"/>
  <c r="DL170" i="2"/>
  <c r="BI170" i="15"/>
  <c r="DN170" i="2"/>
  <c r="BJ170" i="15"/>
  <c r="DP170" i="2"/>
  <c r="BK170" i="15"/>
  <c r="DR170" i="2"/>
  <c r="BL170" i="15"/>
  <c r="DT170" i="2"/>
  <c r="BM170" i="15"/>
  <c r="DV170" i="2"/>
  <c r="BN170" i="15"/>
  <c r="DX170" i="2"/>
  <c r="BO170" i="15"/>
  <c r="DZ170" i="2"/>
  <c r="BP170" i="15"/>
  <c r="EB170" i="2"/>
  <c r="BQ170" i="15"/>
  <c r="ED170" i="2"/>
  <c r="BR170" i="15"/>
  <c r="BS170" i="15"/>
  <c r="BT170" i="15"/>
  <c r="BU170" i="15"/>
  <c r="J170" i="2"/>
  <c r="H170" i="15"/>
  <c r="G170" i="15"/>
  <c r="L171" i="2"/>
  <c r="I171" i="15"/>
  <c r="N171" i="2"/>
  <c r="J171" i="15"/>
  <c r="P171" i="2"/>
  <c r="K171" i="15"/>
  <c r="R171" i="2"/>
  <c r="L171" i="15"/>
  <c r="T171" i="2"/>
  <c r="M171" i="15"/>
  <c r="V171" i="2"/>
  <c r="N171" i="15"/>
  <c r="X171" i="2"/>
  <c r="O171" i="15"/>
  <c r="Z171" i="2"/>
  <c r="P171" i="15"/>
  <c r="AB171" i="2"/>
  <c r="Q171" i="15"/>
  <c r="AD171" i="2"/>
  <c r="R171" i="15"/>
  <c r="AF171" i="2"/>
  <c r="S171" i="15"/>
  <c r="AH171" i="2"/>
  <c r="T171" i="15"/>
  <c r="AJ171" i="2"/>
  <c r="U171" i="15"/>
  <c r="AL171" i="2"/>
  <c r="V171" i="15"/>
  <c r="AN171" i="2"/>
  <c r="W171" i="15"/>
  <c r="AP171" i="2"/>
  <c r="X171" i="15"/>
  <c r="AR171" i="2"/>
  <c r="Y171" i="15"/>
  <c r="AT171" i="2"/>
  <c r="Z171" i="15"/>
  <c r="AV171" i="2"/>
  <c r="AA171" i="15"/>
  <c r="AX171" i="2"/>
  <c r="AB171" i="15"/>
  <c r="AZ171" i="2"/>
  <c r="AC171" i="15"/>
  <c r="BB171" i="2"/>
  <c r="AD171" i="15"/>
  <c r="BD171" i="2"/>
  <c r="AE171" i="15"/>
  <c r="BF171" i="2"/>
  <c r="AF171" i="15"/>
  <c r="BH171" i="2"/>
  <c r="AG171" i="15"/>
  <c r="BJ171" i="2"/>
  <c r="AH171" i="15"/>
  <c r="BL171" i="2"/>
  <c r="AI171" i="15"/>
  <c r="BN171" i="2"/>
  <c r="AJ171" i="15"/>
  <c r="BP171" i="2"/>
  <c r="AK171" i="15"/>
  <c r="BR171" i="2"/>
  <c r="AL171" i="15"/>
  <c r="BT171" i="2"/>
  <c r="AM171" i="15"/>
  <c r="BV171" i="2"/>
  <c r="AN171" i="15"/>
  <c r="BX171" i="2"/>
  <c r="AO171" i="15"/>
  <c r="BZ171" i="2"/>
  <c r="AP171" i="15"/>
  <c r="CB171" i="2"/>
  <c r="AQ171" i="15"/>
  <c r="CD171" i="2"/>
  <c r="AR171" i="15"/>
  <c r="CF171" i="2"/>
  <c r="AS171" i="15"/>
  <c r="CH171" i="2"/>
  <c r="AT171" i="15"/>
  <c r="CJ171" i="2"/>
  <c r="AU171" i="15"/>
  <c r="CL171" i="2"/>
  <c r="AV171" i="15"/>
  <c r="CN171" i="2"/>
  <c r="AW171" i="15"/>
  <c r="CP171" i="2"/>
  <c r="AX171" i="15"/>
  <c r="CR171" i="2"/>
  <c r="AY171" i="15"/>
  <c r="CT171" i="2"/>
  <c r="AZ171" i="15"/>
  <c r="CV171" i="2"/>
  <c r="BA171" i="15"/>
  <c r="CX171" i="2"/>
  <c r="BB171" i="15"/>
  <c r="CZ171" i="2"/>
  <c r="BC171" i="15"/>
  <c r="DB171" i="2"/>
  <c r="BD171" i="15"/>
  <c r="DD171" i="2"/>
  <c r="BE171" i="15"/>
  <c r="DF171" i="2"/>
  <c r="BF171" i="15"/>
  <c r="DH171" i="2"/>
  <c r="BG171" i="15"/>
  <c r="DJ171" i="2"/>
  <c r="BH171" i="15"/>
  <c r="DL171" i="2"/>
  <c r="BI171" i="15"/>
  <c r="DN171" i="2"/>
  <c r="BJ171" i="15"/>
  <c r="DP171" i="2"/>
  <c r="BK171" i="15"/>
  <c r="DR171" i="2"/>
  <c r="BL171" i="15"/>
  <c r="DT171" i="2"/>
  <c r="BM171" i="15"/>
  <c r="DV171" i="2"/>
  <c r="BN171" i="15"/>
  <c r="DX171" i="2"/>
  <c r="BO171" i="15"/>
  <c r="DZ171" i="2"/>
  <c r="BP171" i="15"/>
  <c r="EB171" i="2"/>
  <c r="BQ171" i="15"/>
  <c r="ED171" i="2"/>
  <c r="BR171" i="15"/>
  <c r="BS171" i="15"/>
  <c r="BT171" i="15"/>
  <c r="BU171" i="15"/>
  <c r="J171" i="2"/>
  <c r="H171" i="15"/>
  <c r="G171" i="15"/>
  <c r="L172" i="2"/>
  <c r="I172" i="15"/>
  <c r="N172" i="2"/>
  <c r="J172" i="15"/>
  <c r="P172" i="2"/>
  <c r="K172" i="15"/>
  <c r="R172" i="2"/>
  <c r="L172" i="15"/>
  <c r="T172" i="2"/>
  <c r="M172" i="15"/>
  <c r="V172" i="2"/>
  <c r="N172" i="15"/>
  <c r="X172" i="2"/>
  <c r="O172" i="15"/>
  <c r="Z172" i="2"/>
  <c r="P172" i="15"/>
  <c r="AB172" i="2"/>
  <c r="Q172" i="15"/>
  <c r="AD172" i="2"/>
  <c r="R172" i="15"/>
  <c r="AF172" i="2"/>
  <c r="S172" i="15"/>
  <c r="AH172" i="2"/>
  <c r="T172" i="15"/>
  <c r="AJ172" i="2"/>
  <c r="U172" i="15"/>
  <c r="AL172" i="2"/>
  <c r="V172" i="15"/>
  <c r="AN172" i="2"/>
  <c r="W172" i="15"/>
  <c r="AP172" i="2"/>
  <c r="X172" i="15"/>
  <c r="AR172" i="2"/>
  <c r="Y172" i="15"/>
  <c r="AT172" i="2"/>
  <c r="Z172" i="15"/>
  <c r="AV172" i="2"/>
  <c r="AA172" i="15"/>
  <c r="AX172" i="2"/>
  <c r="AB172" i="15"/>
  <c r="AZ172" i="2"/>
  <c r="AC172" i="15"/>
  <c r="BB172" i="2"/>
  <c r="AD172" i="15"/>
  <c r="BD172" i="2"/>
  <c r="AE172" i="15"/>
  <c r="BF172" i="2"/>
  <c r="AF172" i="15"/>
  <c r="BH172" i="2"/>
  <c r="AG172" i="15"/>
  <c r="BJ172" i="2"/>
  <c r="AH172" i="15"/>
  <c r="BL172" i="2"/>
  <c r="AI172" i="15"/>
  <c r="BN172" i="2"/>
  <c r="AJ172" i="15"/>
  <c r="BP172" i="2"/>
  <c r="AK172" i="15"/>
  <c r="BR172" i="2"/>
  <c r="AL172" i="15"/>
  <c r="BT172" i="2"/>
  <c r="AM172" i="15"/>
  <c r="BV172" i="2"/>
  <c r="AN172" i="15"/>
  <c r="BX172" i="2"/>
  <c r="AO172" i="15"/>
  <c r="BZ172" i="2"/>
  <c r="AP172" i="15"/>
  <c r="CB172" i="2"/>
  <c r="AQ172" i="15"/>
  <c r="CD172" i="2"/>
  <c r="AR172" i="15"/>
  <c r="CF172" i="2"/>
  <c r="AS172" i="15"/>
  <c r="CH172" i="2"/>
  <c r="AT172" i="15"/>
  <c r="CJ172" i="2"/>
  <c r="AU172" i="15"/>
  <c r="CL172" i="2"/>
  <c r="AV172" i="15"/>
  <c r="CN172" i="2"/>
  <c r="AW172" i="15"/>
  <c r="CP172" i="2"/>
  <c r="AX172" i="15"/>
  <c r="CR172" i="2"/>
  <c r="AY172" i="15"/>
  <c r="CT172" i="2"/>
  <c r="AZ172" i="15"/>
  <c r="CV172" i="2"/>
  <c r="BA172" i="15"/>
  <c r="CX172" i="2"/>
  <c r="BB172" i="15"/>
  <c r="CZ172" i="2"/>
  <c r="BC172" i="15"/>
  <c r="DB172" i="2"/>
  <c r="BD172" i="15"/>
  <c r="DD172" i="2"/>
  <c r="BE172" i="15"/>
  <c r="DF172" i="2"/>
  <c r="BF172" i="15"/>
  <c r="DH172" i="2"/>
  <c r="BG172" i="15"/>
  <c r="DJ172" i="2"/>
  <c r="BH172" i="15"/>
  <c r="DL172" i="2"/>
  <c r="BI172" i="15"/>
  <c r="DN172" i="2"/>
  <c r="BJ172" i="15"/>
  <c r="DP172" i="2"/>
  <c r="BK172" i="15"/>
  <c r="DR172" i="2"/>
  <c r="BL172" i="15"/>
  <c r="DT172" i="2"/>
  <c r="BM172" i="15"/>
  <c r="DV172" i="2"/>
  <c r="BN172" i="15"/>
  <c r="DX172" i="2"/>
  <c r="BO172" i="15"/>
  <c r="DZ172" i="2"/>
  <c r="BP172" i="15"/>
  <c r="EB172" i="2"/>
  <c r="BQ172" i="15"/>
  <c r="ED172" i="2"/>
  <c r="BR172" i="15"/>
  <c r="BS172" i="15"/>
  <c r="BT172" i="15"/>
  <c r="BU172" i="15"/>
  <c r="J172" i="2"/>
  <c r="H172" i="15"/>
  <c r="G172" i="15"/>
  <c r="L173" i="2"/>
  <c r="I173" i="15"/>
  <c r="N173" i="2"/>
  <c r="J173" i="15"/>
  <c r="P173" i="2"/>
  <c r="K173" i="15"/>
  <c r="R173" i="2"/>
  <c r="L173" i="15"/>
  <c r="T173" i="2"/>
  <c r="M173" i="15"/>
  <c r="V173" i="2"/>
  <c r="N173" i="15"/>
  <c r="X173" i="2"/>
  <c r="O173" i="15"/>
  <c r="Z173" i="2"/>
  <c r="P173" i="15"/>
  <c r="AB173" i="2"/>
  <c r="Q173" i="15"/>
  <c r="AD173" i="2"/>
  <c r="R173" i="15"/>
  <c r="AF173" i="2"/>
  <c r="S173" i="15"/>
  <c r="AH173" i="2"/>
  <c r="T173" i="15"/>
  <c r="AJ173" i="2"/>
  <c r="U173" i="15"/>
  <c r="AL173" i="2"/>
  <c r="V173" i="15"/>
  <c r="AN173" i="2"/>
  <c r="W173" i="15"/>
  <c r="AP173" i="2"/>
  <c r="X173" i="15"/>
  <c r="AR173" i="2"/>
  <c r="Y173" i="15"/>
  <c r="AT173" i="2"/>
  <c r="Z173" i="15"/>
  <c r="AV173" i="2"/>
  <c r="AA173" i="15"/>
  <c r="AX173" i="2"/>
  <c r="AB173" i="15"/>
  <c r="AZ173" i="2"/>
  <c r="AC173" i="15"/>
  <c r="BB173" i="2"/>
  <c r="AD173" i="15"/>
  <c r="BD173" i="2"/>
  <c r="AE173" i="15"/>
  <c r="BF173" i="2"/>
  <c r="AF173" i="15"/>
  <c r="BH173" i="2"/>
  <c r="AG173" i="15"/>
  <c r="BJ173" i="2"/>
  <c r="AH173" i="15"/>
  <c r="BL173" i="2"/>
  <c r="AI173" i="15"/>
  <c r="BN173" i="2"/>
  <c r="AJ173" i="15"/>
  <c r="BP173" i="2"/>
  <c r="AK173" i="15"/>
  <c r="BR173" i="2"/>
  <c r="AL173" i="15"/>
  <c r="BT173" i="2"/>
  <c r="AM173" i="15"/>
  <c r="BV173" i="2"/>
  <c r="AN173" i="15"/>
  <c r="BX173" i="2"/>
  <c r="AO173" i="15"/>
  <c r="BZ173" i="2"/>
  <c r="AP173" i="15"/>
  <c r="CB173" i="2"/>
  <c r="AQ173" i="15"/>
  <c r="CD173" i="2"/>
  <c r="AR173" i="15"/>
  <c r="CF173" i="2"/>
  <c r="AS173" i="15"/>
  <c r="CH173" i="2"/>
  <c r="AT173" i="15"/>
  <c r="CJ173" i="2"/>
  <c r="AU173" i="15"/>
  <c r="CL173" i="2"/>
  <c r="AV173" i="15"/>
  <c r="CN173" i="2"/>
  <c r="AW173" i="15"/>
  <c r="CP173" i="2"/>
  <c r="AX173" i="15"/>
  <c r="CR173" i="2"/>
  <c r="AY173" i="15"/>
  <c r="CT173" i="2"/>
  <c r="AZ173" i="15"/>
  <c r="CV173" i="2"/>
  <c r="BA173" i="15"/>
  <c r="CX173" i="2"/>
  <c r="BB173" i="15"/>
  <c r="CZ173" i="2"/>
  <c r="BC173" i="15"/>
  <c r="DB173" i="2"/>
  <c r="BD173" i="15"/>
  <c r="DD173" i="2"/>
  <c r="BE173" i="15"/>
  <c r="DF173" i="2"/>
  <c r="BF173" i="15"/>
  <c r="DH173" i="2"/>
  <c r="BG173" i="15"/>
  <c r="DJ173" i="2"/>
  <c r="BH173" i="15"/>
  <c r="DL173" i="2"/>
  <c r="BI173" i="15"/>
  <c r="DN173" i="2"/>
  <c r="BJ173" i="15"/>
  <c r="DP173" i="2"/>
  <c r="BK173" i="15"/>
  <c r="DR173" i="2"/>
  <c r="BL173" i="15"/>
  <c r="DT173" i="2"/>
  <c r="BM173" i="15"/>
  <c r="DV173" i="2"/>
  <c r="BN173" i="15"/>
  <c r="DX173" i="2"/>
  <c r="BO173" i="15"/>
  <c r="DZ173" i="2"/>
  <c r="BP173" i="15"/>
  <c r="EB173" i="2"/>
  <c r="BQ173" i="15"/>
  <c r="ED173" i="2"/>
  <c r="BR173" i="15"/>
  <c r="BS173" i="15"/>
  <c r="BT173" i="15"/>
  <c r="BU173" i="15"/>
  <c r="J173" i="2"/>
  <c r="H173" i="15"/>
  <c r="G173" i="15"/>
  <c r="L174" i="2"/>
  <c r="I174" i="15"/>
  <c r="N174" i="2"/>
  <c r="J174" i="15"/>
  <c r="P174" i="2"/>
  <c r="K174" i="15"/>
  <c r="R174" i="2"/>
  <c r="L174" i="15"/>
  <c r="T174" i="2"/>
  <c r="M174" i="15"/>
  <c r="V174" i="2"/>
  <c r="N174" i="15"/>
  <c r="X174" i="2"/>
  <c r="O174" i="15"/>
  <c r="Z174" i="2"/>
  <c r="P174" i="15"/>
  <c r="AB174" i="2"/>
  <c r="Q174" i="15"/>
  <c r="AD174" i="2"/>
  <c r="R174" i="15"/>
  <c r="AF174" i="2"/>
  <c r="S174" i="15"/>
  <c r="AH174" i="2"/>
  <c r="T174" i="15"/>
  <c r="AJ174" i="2"/>
  <c r="U174" i="15"/>
  <c r="AL174" i="2"/>
  <c r="V174" i="15"/>
  <c r="AN174" i="2"/>
  <c r="W174" i="15"/>
  <c r="AP174" i="2"/>
  <c r="X174" i="15"/>
  <c r="AR174" i="2"/>
  <c r="Y174" i="15"/>
  <c r="AT174" i="2"/>
  <c r="Z174" i="15"/>
  <c r="AV174" i="2"/>
  <c r="AA174" i="15"/>
  <c r="AX174" i="2"/>
  <c r="AB174" i="15"/>
  <c r="AZ174" i="2"/>
  <c r="AC174" i="15"/>
  <c r="BB174" i="2"/>
  <c r="AD174" i="15"/>
  <c r="BD174" i="2"/>
  <c r="AE174" i="15"/>
  <c r="BF174" i="2"/>
  <c r="AF174" i="15"/>
  <c r="BH174" i="2"/>
  <c r="AG174" i="15"/>
  <c r="BJ174" i="2"/>
  <c r="AH174" i="15"/>
  <c r="BL174" i="2"/>
  <c r="AI174" i="15"/>
  <c r="BN174" i="2"/>
  <c r="AJ174" i="15"/>
  <c r="BP174" i="2"/>
  <c r="AK174" i="15"/>
  <c r="BR174" i="2"/>
  <c r="AL174" i="15"/>
  <c r="BT174" i="2"/>
  <c r="AM174" i="15"/>
  <c r="BV174" i="2"/>
  <c r="AN174" i="15"/>
  <c r="BX174" i="2"/>
  <c r="AO174" i="15"/>
  <c r="BZ174" i="2"/>
  <c r="AP174" i="15"/>
  <c r="CB174" i="2"/>
  <c r="AQ174" i="15"/>
  <c r="CD174" i="2"/>
  <c r="AR174" i="15"/>
  <c r="CF174" i="2"/>
  <c r="AS174" i="15"/>
  <c r="CH174" i="2"/>
  <c r="AT174" i="15"/>
  <c r="CJ174" i="2"/>
  <c r="AU174" i="15"/>
  <c r="CL174" i="2"/>
  <c r="AV174" i="15"/>
  <c r="CN174" i="2"/>
  <c r="AW174" i="15"/>
  <c r="CP174" i="2"/>
  <c r="AX174" i="15"/>
  <c r="CR174" i="2"/>
  <c r="AY174" i="15"/>
  <c r="CT174" i="2"/>
  <c r="AZ174" i="15"/>
  <c r="CV174" i="2"/>
  <c r="BA174" i="15"/>
  <c r="CX174" i="2"/>
  <c r="BB174" i="15"/>
  <c r="CZ174" i="2"/>
  <c r="BC174" i="15"/>
  <c r="DB174" i="2"/>
  <c r="BD174" i="15"/>
  <c r="DD174" i="2"/>
  <c r="BE174" i="15"/>
  <c r="DF174" i="2"/>
  <c r="BF174" i="15"/>
  <c r="DH174" i="2"/>
  <c r="BG174" i="15"/>
  <c r="DJ174" i="2"/>
  <c r="BH174" i="15"/>
  <c r="DL174" i="2"/>
  <c r="BI174" i="15"/>
  <c r="DN174" i="2"/>
  <c r="BJ174" i="15"/>
  <c r="DP174" i="2"/>
  <c r="BK174" i="15"/>
  <c r="DR174" i="2"/>
  <c r="BL174" i="15"/>
  <c r="DT174" i="2"/>
  <c r="BM174" i="15"/>
  <c r="DV174" i="2"/>
  <c r="BN174" i="15"/>
  <c r="DX174" i="2"/>
  <c r="BO174" i="15"/>
  <c r="DZ174" i="2"/>
  <c r="BP174" i="15"/>
  <c r="EB174" i="2"/>
  <c r="BQ174" i="15"/>
  <c r="ED174" i="2"/>
  <c r="BR174" i="15"/>
  <c r="BS174" i="15"/>
  <c r="BT174" i="15"/>
  <c r="BU174" i="15"/>
  <c r="J174" i="2"/>
  <c r="H174" i="15"/>
  <c r="G174" i="15"/>
  <c r="L175" i="2"/>
  <c r="I175" i="15"/>
  <c r="N175" i="2"/>
  <c r="J175" i="15"/>
  <c r="P175" i="2"/>
  <c r="K175" i="15"/>
  <c r="R175" i="2"/>
  <c r="L175" i="15"/>
  <c r="T175" i="2"/>
  <c r="M175" i="15"/>
  <c r="V175" i="2"/>
  <c r="N175" i="15"/>
  <c r="X175" i="2"/>
  <c r="O175" i="15"/>
  <c r="Z175" i="2"/>
  <c r="P175" i="15"/>
  <c r="AB175" i="2"/>
  <c r="Q175" i="15"/>
  <c r="AD175" i="2"/>
  <c r="R175" i="15"/>
  <c r="AF175" i="2"/>
  <c r="S175" i="15"/>
  <c r="AH175" i="2"/>
  <c r="T175" i="15"/>
  <c r="AJ175" i="2"/>
  <c r="U175" i="15"/>
  <c r="AL175" i="2"/>
  <c r="V175" i="15"/>
  <c r="AN175" i="2"/>
  <c r="W175" i="15"/>
  <c r="AP175" i="2"/>
  <c r="X175" i="15"/>
  <c r="AR175" i="2"/>
  <c r="Y175" i="15"/>
  <c r="AT175" i="2"/>
  <c r="Z175" i="15"/>
  <c r="AV175" i="2"/>
  <c r="AA175" i="15"/>
  <c r="AX175" i="2"/>
  <c r="AB175" i="15"/>
  <c r="AZ175" i="2"/>
  <c r="AC175" i="15"/>
  <c r="BB175" i="2"/>
  <c r="AD175" i="15"/>
  <c r="BD175" i="2"/>
  <c r="AE175" i="15"/>
  <c r="BF175" i="2"/>
  <c r="AF175" i="15"/>
  <c r="BH175" i="2"/>
  <c r="AG175" i="15"/>
  <c r="BJ175" i="2"/>
  <c r="AH175" i="15"/>
  <c r="BL175" i="2"/>
  <c r="AI175" i="15"/>
  <c r="BN175" i="2"/>
  <c r="AJ175" i="15"/>
  <c r="BP175" i="2"/>
  <c r="AK175" i="15"/>
  <c r="BR175" i="2"/>
  <c r="AL175" i="15"/>
  <c r="BT175" i="2"/>
  <c r="AM175" i="15"/>
  <c r="BV175" i="2"/>
  <c r="AN175" i="15"/>
  <c r="BX175" i="2"/>
  <c r="AO175" i="15"/>
  <c r="BZ175" i="2"/>
  <c r="AP175" i="15"/>
  <c r="CB175" i="2"/>
  <c r="AQ175" i="15"/>
  <c r="CD175" i="2"/>
  <c r="AR175" i="15"/>
  <c r="CF175" i="2"/>
  <c r="AS175" i="15"/>
  <c r="CH175" i="2"/>
  <c r="AT175" i="15"/>
  <c r="CJ175" i="2"/>
  <c r="AU175" i="15"/>
  <c r="CL175" i="2"/>
  <c r="AV175" i="15"/>
  <c r="CN175" i="2"/>
  <c r="AW175" i="15"/>
  <c r="CP175" i="2"/>
  <c r="AX175" i="15"/>
  <c r="CR175" i="2"/>
  <c r="AY175" i="15"/>
  <c r="CT175" i="2"/>
  <c r="AZ175" i="15"/>
  <c r="CV175" i="2"/>
  <c r="BA175" i="15"/>
  <c r="CX175" i="2"/>
  <c r="BB175" i="15"/>
  <c r="CZ175" i="2"/>
  <c r="BC175" i="15"/>
  <c r="DB175" i="2"/>
  <c r="BD175" i="15"/>
  <c r="DD175" i="2"/>
  <c r="BE175" i="15"/>
  <c r="DF175" i="2"/>
  <c r="BF175" i="15"/>
  <c r="DH175" i="2"/>
  <c r="BG175" i="15"/>
  <c r="DJ175" i="2"/>
  <c r="BH175" i="15"/>
  <c r="DL175" i="2"/>
  <c r="BI175" i="15"/>
  <c r="DN175" i="2"/>
  <c r="BJ175" i="15"/>
  <c r="DP175" i="2"/>
  <c r="BK175" i="15"/>
  <c r="DR175" i="2"/>
  <c r="BL175" i="15"/>
  <c r="DT175" i="2"/>
  <c r="BM175" i="15"/>
  <c r="DV175" i="2"/>
  <c r="BN175" i="15"/>
  <c r="DX175" i="2"/>
  <c r="BO175" i="15"/>
  <c r="DZ175" i="2"/>
  <c r="BP175" i="15"/>
  <c r="EB175" i="2"/>
  <c r="BQ175" i="15"/>
  <c r="ED175" i="2"/>
  <c r="BR175" i="15"/>
  <c r="BS175" i="15"/>
  <c r="BT175" i="15"/>
  <c r="BU175" i="15"/>
  <c r="J175" i="2"/>
  <c r="H175" i="15"/>
  <c r="G175" i="15"/>
  <c r="L176" i="2"/>
  <c r="I176" i="15"/>
  <c r="N176" i="2"/>
  <c r="J176" i="15"/>
  <c r="P176" i="2"/>
  <c r="K176" i="15"/>
  <c r="R176" i="2"/>
  <c r="L176" i="15"/>
  <c r="T176" i="2"/>
  <c r="M176" i="15"/>
  <c r="V176" i="2"/>
  <c r="N176" i="15"/>
  <c r="X176" i="2"/>
  <c r="O176" i="15"/>
  <c r="Z176" i="2"/>
  <c r="P176" i="15"/>
  <c r="AB176" i="2"/>
  <c r="Q176" i="15"/>
  <c r="AD176" i="2"/>
  <c r="R176" i="15"/>
  <c r="AF176" i="2"/>
  <c r="S176" i="15"/>
  <c r="AH176" i="2"/>
  <c r="T176" i="15"/>
  <c r="AJ176" i="2"/>
  <c r="U176" i="15"/>
  <c r="AL176" i="2"/>
  <c r="V176" i="15"/>
  <c r="AN176" i="2"/>
  <c r="W176" i="15"/>
  <c r="AP176" i="2"/>
  <c r="X176" i="15"/>
  <c r="AR176" i="2"/>
  <c r="Y176" i="15"/>
  <c r="AT176" i="2"/>
  <c r="Z176" i="15"/>
  <c r="AV176" i="2"/>
  <c r="AA176" i="15"/>
  <c r="AX176" i="2"/>
  <c r="AB176" i="15"/>
  <c r="AZ176" i="2"/>
  <c r="AC176" i="15"/>
  <c r="BB176" i="2"/>
  <c r="AD176" i="15"/>
  <c r="BD176" i="2"/>
  <c r="AE176" i="15"/>
  <c r="BF176" i="2"/>
  <c r="AF176" i="15"/>
  <c r="BH176" i="2"/>
  <c r="AG176" i="15"/>
  <c r="BJ176" i="2"/>
  <c r="AH176" i="15"/>
  <c r="BL176" i="2"/>
  <c r="AI176" i="15"/>
  <c r="BN176" i="2"/>
  <c r="AJ176" i="15"/>
  <c r="BP176" i="2"/>
  <c r="AK176" i="15"/>
  <c r="BR176" i="2"/>
  <c r="AL176" i="15"/>
  <c r="BT176" i="2"/>
  <c r="AM176" i="15"/>
  <c r="BV176" i="2"/>
  <c r="AN176" i="15"/>
  <c r="BX176" i="2"/>
  <c r="AO176" i="15"/>
  <c r="BZ176" i="2"/>
  <c r="AP176" i="15"/>
  <c r="CB176" i="2"/>
  <c r="AQ176" i="15"/>
  <c r="CD176" i="2"/>
  <c r="AR176" i="15"/>
  <c r="CF176" i="2"/>
  <c r="AS176" i="15"/>
  <c r="CH176" i="2"/>
  <c r="AT176" i="15"/>
  <c r="CJ176" i="2"/>
  <c r="AU176" i="15"/>
  <c r="CL176" i="2"/>
  <c r="AV176" i="15"/>
  <c r="CN176" i="2"/>
  <c r="AW176" i="15"/>
  <c r="CP176" i="2"/>
  <c r="AX176" i="15"/>
  <c r="CR176" i="2"/>
  <c r="AY176" i="15"/>
  <c r="CT176" i="2"/>
  <c r="AZ176" i="15"/>
  <c r="CV176" i="2"/>
  <c r="BA176" i="15"/>
  <c r="CX176" i="2"/>
  <c r="BB176" i="15"/>
  <c r="CZ176" i="2"/>
  <c r="BC176" i="15"/>
  <c r="DB176" i="2"/>
  <c r="BD176" i="15"/>
  <c r="DD176" i="2"/>
  <c r="BE176" i="15"/>
  <c r="DF176" i="2"/>
  <c r="BF176" i="15"/>
  <c r="DH176" i="2"/>
  <c r="BG176" i="15"/>
  <c r="DJ176" i="2"/>
  <c r="BH176" i="15"/>
  <c r="DL176" i="2"/>
  <c r="BI176" i="15"/>
  <c r="DN176" i="2"/>
  <c r="BJ176" i="15"/>
  <c r="DP176" i="2"/>
  <c r="BK176" i="15"/>
  <c r="DR176" i="2"/>
  <c r="BL176" i="15"/>
  <c r="DT176" i="2"/>
  <c r="BM176" i="15"/>
  <c r="DV176" i="2"/>
  <c r="BN176" i="15"/>
  <c r="DX176" i="2"/>
  <c r="BO176" i="15"/>
  <c r="DZ176" i="2"/>
  <c r="BP176" i="15"/>
  <c r="EB176" i="2"/>
  <c r="BQ176" i="15"/>
  <c r="ED176" i="2"/>
  <c r="BR176" i="15"/>
  <c r="BS176" i="15"/>
  <c r="BT176" i="15"/>
  <c r="BU176" i="15"/>
  <c r="J176" i="2"/>
  <c r="H176" i="15"/>
  <c r="G176" i="15"/>
  <c r="L177" i="2"/>
  <c r="I177" i="15"/>
  <c r="N177" i="2"/>
  <c r="J177" i="15"/>
  <c r="P177" i="2"/>
  <c r="K177" i="15"/>
  <c r="R177" i="2"/>
  <c r="L177" i="15"/>
  <c r="T177" i="2"/>
  <c r="M177" i="15"/>
  <c r="V177" i="2"/>
  <c r="N177" i="15"/>
  <c r="X177" i="2"/>
  <c r="O177" i="15"/>
  <c r="Z177" i="2"/>
  <c r="P177" i="15"/>
  <c r="AB177" i="2"/>
  <c r="Q177" i="15"/>
  <c r="AD177" i="2"/>
  <c r="R177" i="15"/>
  <c r="AF177" i="2"/>
  <c r="S177" i="15"/>
  <c r="AH177" i="2"/>
  <c r="T177" i="15"/>
  <c r="AJ177" i="2"/>
  <c r="U177" i="15"/>
  <c r="AL177" i="2"/>
  <c r="V177" i="15"/>
  <c r="AN177" i="2"/>
  <c r="W177" i="15"/>
  <c r="AP177" i="2"/>
  <c r="X177" i="15"/>
  <c r="AR177" i="2"/>
  <c r="Y177" i="15"/>
  <c r="AT177" i="2"/>
  <c r="Z177" i="15"/>
  <c r="AV177" i="2"/>
  <c r="AA177" i="15"/>
  <c r="AX177" i="2"/>
  <c r="AB177" i="15"/>
  <c r="AZ177" i="2"/>
  <c r="AC177" i="15"/>
  <c r="BB177" i="2"/>
  <c r="AD177" i="15"/>
  <c r="BD177" i="2"/>
  <c r="AE177" i="15"/>
  <c r="BF177" i="2"/>
  <c r="AF177" i="15"/>
  <c r="BH177" i="2"/>
  <c r="AG177" i="15"/>
  <c r="BJ177" i="2"/>
  <c r="AH177" i="15"/>
  <c r="BL177" i="2"/>
  <c r="AI177" i="15"/>
  <c r="BN177" i="2"/>
  <c r="AJ177" i="15"/>
  <c r="BP177" i="2"/>
  <c r="AK177" i="15"/>
  <c r="BR177" i="2"/>
  <c r="AL177" i="15"/>
  <c r="BT177" i="2"/>
  <c r="AM177" i="15"/>
  <c r="BV177" i="2"/>
  <c r="AN177" i="15"/>
  <c r="BX177" i="2"/>
  <c r="AO177" i="15"/>
  <c r="BZ177" i="2"/>
  <c r="AP177" i="15"/>
  <c r="CB177" i="2"/>
  <c r="AQ177" i="15"/>
  <c r="CD177" i="2"/>
  <c r="AR177" i="15"/>
  <c r="CF177" i="2"/>
  <c r="AS177" i="15"/>
  <c r="CH177" i="2"/>
  <c r="AT177" i="15"/>
  <c r="CJ177" i="2"/>
  <c r="AU177" i="15"/>
  <c r="CL177" i="2"/>
  <c r="AV177" i="15"/>
  <c r="CN177" i="2"/>
  <c r="AW177" i="15"/>
  <c r="CP177" i="2"/>
  <c r="AX177" i="15"/>
  <c r="CR177" i="2"/>
  <c r="AY177" i="15"/>
  <c r="CT177" i="2"/>
  <c r="AZ177" i="15"/>
  <c r="CV177" i="2"/>
  <c r="BA177" i="15"/>
  <c r="CX177" i="2"/>
  <c r="BB177" i="15"/>
  <c r="CZ177" i="2"/>
  <c r="BC177" i="15"/>
  <c r="DB177" i="2"/>
  <c r="BD177" i="15"/>
  <c r="DD177" i="2"/>
  <c r="BE177" i="15"/>
  <c r="DF177" i="2"/>
  <c r="BF177" i="15"/>
  <c r="DH177" i="2"/>
  <c r="BG177" i="15"/>
  <c r="DJ177" i="2"/>
  <c r="BH177" i="15"/>
  <c r="DL177" i="2"/>
  <c r="BI177" i="15"/>
  <c r="DN177" i="2"/>
  <c r="BJ177" i="15"/>
  <c r="DP177" i="2"/>
  <c r="BK177" i="15"/>
  <c r="DR177" i="2"/>
  <c r="BL177" i="15"/>
  <c r="DT177" i="2"/>
  <c r="BM177" i="15"/>
  <c r="DV177" i="2"/>
  <c r="BN177" i="15"/>
  <c r="DX177" i="2"/>
  <c r="BO177" i="15"/>
  <c r="DZ177" i="2"/>
  <c r="BP177" i="15"/>
  <c r="EB177" i="2"/>
  <c r="BQ177" i="15"/>
  <c r="ED177" i="2"/>
  <c r="BR177" i="15"/>
  <c r="BS177" i="15"/>
  <c r="BT177" i="15"/>
  <c r="BU177" i="15"/>
  <c r="J177" i="2"/>
  <c r="H177" i="15"/>
  <c r="G177" i="15"/>
  <c r="L178" i="2"/>
  <c r="I178" i="15"/>
  <c r="N178" i="2"/>
  <c r="J178" i="15"/>
  <c r="P178" i="2"/>
  <c r="K178" i="15"/>
  <c r="R178" i="2"/>
  <c r="L178" i="15"/>
  <c r="T178" i="2"/>
  <c r="M178" i="15"/>
  <c r="V178" i="2"/>
  <c r="N178" i="15"/>
  <c r="X178" i="2"/>
  <c r="O178" i="15"/>
  <c r="Z178" i="2"/>
  <c r="P178" i="15"/>
  <c r="AB178" i="2"/>
  <c r="Q178" i="15"/>
  <c r="AD178" i="2"/>
  <c r="R178" i="15"/>
  <c r="AF178" i="2"/>
  <c r="S178" i="15"/>
  <c r="AH178" i="2"/>
  <c r="T178" i="15"/>
  <c r="AJ178" i="2"/>
  <c r="U178" i="15"/>
  <c r="AL178" i="2"/>
  <c r="V178" i="15"/>
  <c r="AN178" i="2"/>
  <c r="W178" i="15"/>
  <c r="AP178" i="2"/>
  <c r="X178" i="15"/>
  <c r="AR178" i="2"/>
  <c r="Y178" i="15"/>
  <c r="AT178" i="2"/>
  <c r="Z178" i="15"/>
  <c r="AV178" i="2"/>
  <c r="AA178" i="15"/>
  <c r="AX178" i="2"/>
  <c r="AB178" i="15"/>
  <c r="AZ178" i="2"/>
  <c r="AC178" i="15"/>
  <c r="BB178" i="2"/>
  <c r="AD178" i="15"/>
  <c r="BD178" i="2"/>
  <c r="AE178" i="15"/>
  <c r="BF178" i="2"/>
  <c r="AF178" i="15"/>
  <c r="BH178" i="2"/>
  <c r="AG178" i="15"/>
  <c r="BJ178" i="2"/>
  <c r="AH178" i="15"/>
  <c r="BL178" i="2"/>
  <c r="AI178" i="15"/>
  <c r="BN178" i="2"/>
  <c r="AJ178" i="15"/>
  <c r="BP178" i="2"/>
  <c r="AK178" i="15"/>
  <c r="BR178" i="2"/>
  <c r="AL178" i="15"/>
  <c r="BT178" i="2"/>
  <c r="AM178" i="15"/>
  <c r="BV178" i="2"/>
  <c r="AN178" i="15"/>
  <c r="BX178" i="2"/>
  <c r="AO178" i="15"/>
  <c r="BZ178" i="2"/>
  <c r="AP178" i="15"/>
  <c r="CB178" i="2"/>
  <c r="AQ178" i="15"/>
  <c r="CD178" i="2"/>
  <c r="AR178" i="15"/>
  <c r="CF178" i="2"/>
  <c r="AS178" i="15"/>
  <c r="CH178" i="2"/>
  <c r="AT178" i="15"/>
  <c r="CJ178" i="2"/>
  <c r="AU178" i="15"/>
  <c r="CL178" i="2"/>
  <c r="AV178" i="15"/>
  <c r="CN178" i="2"/>
  <c r="AW178" i="15"/>
  <c r="CP178" i="2"/>
  <c r="AX178" i="15"/>
  <c r="CR178" i="2"/>
  <c r="AY178" i="15"/>
  <c r="CT178" i="2"/>
  <c r="AZ178" i="15"/>
  <c r="CV178" i="2"/>
  <c r="BA178" i="15"/>
  <c r="CX178" i="2"/>
  <c r="BB178" i="15"/>
  <c r="CZ178" i="2"/>
  <c r="BC178" i="15"/>
  <c r="DB178" i="2"/>
  <c r="BD178" i="15"/>
  <c r="DD178" i="2"/>
  <c r="BE178" i="15"/>
  <c r="DF178" i="2"/>
  <c r="BF178" i="15"/>
  <c r="DH178" i="2"/>
  <c r="BG178" i="15"/>
  <c r="DJ178" i="2"/>
  <c r="BH178" i="15"/>
  <c r="DL178" i="2"/>
  <c r="BI178" i="15"/>
  <c r="DN178" i="2"/>
  <c r="BJ178" i="15"/>
  <c r="DP178" i="2"/>
  <c r="BK178" i="15"/>
  <c r="DR178" i="2"/>
  <c r="BL178" i="15"/>
  <c r="DT178" i="2"/>
  <c r="BM178" i="15"/>
  <c r="DV178" i="2"/>
  <c r="BN178" i="15"/>
  <c r="DX178" i="2"/>
  <c r="BO178" i="15"/>
  <c r="DZ178" i="2"/>
  <c r="BP178" i="15"/>
  <c r="EB178" i="2"/>
  <c r="BQ178" i="15"/>
  <c r="ED178" i="2"/>
  <c r="BR178" i="15"/>
  <c r="BS178" i="15"/>
  <c r="BT178" i="15"/>
  <c r="BU178" i="15"/>
  <c r="J178" i="2"/>
  <c r="H178" i="15"/>
  <c r="G178" i="15"/>
  <c r="L179" i="2"/>
  <c r="I179" i="15"/>
  <c r="N179" i="2"/>
  <c r="J179" i="15"/>
  <c r="P179" i="2"/>
  <c r="K179" i="15"/>
  <c r="R179" i="2"/>
  <c r="L179" i="15"/>
  <c r="T179" i="2"/>
  <c r="M179" i="15"/>
  <c r="V179" i="2"/>
  <c r="N179" i="15"/>
  <c r="X179" i="2"/>
  <c r="O179" i="15"/>
  <c r="Z179" i="2"/>
  <c r="P179" i="15"/>
  <c r="AB179" i="2"/>
  <c r="Q179" i="15"/>
  <c r="AD179" i="2"/>
  <c r="R179" i="15"/>
  <c r="AF179" i="2"/>
  <c r="S179" i="15"/>
  <c r="AH179" i="2"/>
  <c r="T179" i="15"/>
  <c r="AJ179" i="2"/>
  <c r="U179" i="15"/>
  <c r="AL179" i="2"/>
  <c r="V179" i="15"/>
  <c r="AN179" i="2"/>
  <c r="W179" i="15"/>
  <c r="AP179" i="2"/>
  <c r="X179" i="15"/>
  <c r="AR179" i="2"/>
  <c r="Y179" i="15"/>
  <c r="AT179" i="2"/>
  <c r="Z179" i="15"/>
  <c r="AV179" i="2"/>
  <c r="AA179" i="15"/>
  <c r="AX179" i="2"/>
  <c r="AB179" i="15"/>
  <c r="AZ179" i="2"/>
  <c r="AC179" i="15"/>
  <c r="BB179" i="2"/>
  <c r="AD179" i="15"/>
  <c r="BD179" i="2"/>
  <c r="AE179" i="15"/>
  <c r="BF179" i="2"/>
  <c r="AF179" i="15"/>
  <c r="BH179" i="2"/>
  <c r="AG179" i="15"/>
  <c r="BJ179" i="2"/>
  <c r="AH179" i="15"/>
  <c r="BL179" i="2"/>
  <c r="AI179" i="15"/>
  <c r="BN179" i="2"/>
  <c r="AJ179" i="15"/>
  <c r="BP179" i="2"/>
  <c r="AK179" i="15"/>
  <c r="BR179" i="2"/>
  <c r="AL179" i="15"/>
  <c r="BT179" i="2"/>
  <c r="AM179" i="15"/>
  <c r="BV179" i="2"/>
  <c r="AN179" i="15"/>
  <c r="BX179" i="2"/>
  <c r="AO179" i="15"/>
  <c r="BZ179" i="2"/>
  <c r="AP179" i="15"/>
  <c r="CB179" i="2"/>
  <c r="AQ179" i="15"/>
  <c r="CD179" i="2"/>
  <c r="AR179" i="15"/>
  <c r="CF179" i="2"/>
  <c r="AS179" i="15"/>
  <c r="CH179" i="2"/>
  <c r="AT179" i="15"/>
  <c r="CJ179" i="2"/>
  <c r="AU179" i="15"/>
  <c r="CL179" i="2"/>
  <c r="AV179" i="15"/>
  <c r="CN179" i="2"/>
  <c r="AW179" i="15"/>
  <c r="CP179" i="2"/>
  <c r="AX179" i="15"/>
  <c r="CR179" i="2"/>
  <c r="AY179" i="15"/>
  <c r="CT179" i="2"/>
  <c r="AZ179" i="15"/>
  <c r="CV179" i="2"/>
  <c r="BA179" i="15"/>
  <c r="CX179" i="2"/>
  <c r="BB179" i="15"/>
  <c r="CZ179" i="2"/>
  <c r="BC179" i="15"/>
  <c r="DB179" i="2"/>
  <c r="BD179" i="15"/>
  <c r="DD179" i="2"/>
  <c r="BE179" i="15"/>
  <c r="DF179" i="2"/>
  <c r="BF179" i="15"/>
  <c r="DH179" i="2"/>
  <c r="BG179" i="15"/>
  <c r="DJ179" i="2"/>
  <c r="BH179" i="15"/>
  <c r="DL179" i="2"/>
  <c r="BI179" i="15"/>
  <c r="DN179" i="2"/>
  <c r="BJ179" i="15"/>
  <c r="DP179" i="2"/>
  <c r="BK179" i="15"/>
  <c r="DR179" i="2"/>
  <c r="BL179" i="15"/>
  <c r="DT179" i="2"/>
  <c r="BM179" i="15"/>
  <c r="DV179" i="2"/>
  <c r="BN179" i="15"/>
  <c r="DX179" i="2"/>
  <c r="BO179" i="15"/>
  <c r="DZ179" i="2"/>
  <c r="BP179" i="15"/>
  <c r="EB179" i="2"/>
  <c r="BQ179" i="15"/>
  <c r="ED179" i="2"/>
  <c r="BR179" i="15"/>
  <c r="BS179" i="15"/>
  <c r="BT179" i="15"/>
  <c r="BU179" i="15"/>
  <c r="J179" i="2"/>
  <c r="H179" i="15"/>
  <c r="G179" i="15"/>
  <c r="L180" i="2"/>
  <c r="I180" i="15"/>
  <c r="N180" i="2"/>
  <c r="J180" i="15"/>
  <c r="P180" i="2"/>
  <c r="K180" i="15"/>
  <c r="R180" i="2"/>
  <c r="L180" i="15"/>
  <c r="T180" i="2"/>
  <c r="M180" i="15"/>
  <c r="V180" i="2"/>
  <c r="N180" i="15"/>
  <c r="X180" i="2"/>
  <c r="O180" i="15"/>
  <c r="Z180" i="2"/>
  <c r="P180" i="15"/>
  <c r="AB180" i="2"/>
  <c r="Q180" i="15"/>
  <c r="AD180" i="2"/>
  <c r="R180" i="15"/>
  <c r="AF180" i="2"/>
  <c r="S180" i="15"/>
  <c r="AH180" i="2"/>
  <c r="T180" i="15"/>
  <c r="AJ180" i="2"/>
  <c r="U180" i="15"/>
  <c r="AL180" i="2"/>
  <c r="V180" i="15"/>
  <c r="AN180" i="2"/>
  <c r="W180" i="15"/>
  <c r="AP180" i="2"/>
  <c r="X180" i="15"/>
  <c r="AR180" i="2"/>
  <c r="Y180" i="15"/>
  <c r="AT180" i="2"/>
  <c r="Z180" i="15"/>
  <c r="AV180" i="2"/>
  <c r="AA180" i="15"/>
  <c r="AX180" i="2"/>
  <c r="AB180" i="15"/>
  <c r="AZ180" i="2"/>
  <c r="AC180" i="15"/>
  <c r="BB180" i="2"/>
  <c r="AD180" i="15"/>
  <c r="BD180" i="2"/>
  <c r="AE180" i="15"/>
  <c r="BF180" i="2"/>
  <c r="AF180" i="15"/>
  <c r="BH180" i="2"/>
  <c r="AG180" i="15"/>
  <c r="BJ180" i="2"/>
  <c r="AH180" i="15"/>
  <c r="BL180" i="2"/>
  <c r="AI180" i="15"/>
  <c r="BN180" i="2"/>
  <c r="AJ180" i="15"/>
  <c r="BP180" i="2"/>
  <c r="AK180" i="15"/>
  <c r="BR180" i="2"/>
  <c r="AL180" i="15"/>
  <c r="BT180" i="2"/>
  <c r="AM180" i="15"/>
  <c r="BV180" i="2"/>
  <c r="AN180" i="15"/>
  <c r="BX180" i="2"/>
  <c r="AO180" i="15"/>
  <c r="BZ180" i="2"/>
  <c r="AP180" i="15"/>
  <c r="CB180" i="2"/>
  <c r="AQ180" i="15"/>
  <c r="CD180" i="2"/>
  <c r="AR180" i="15"/>
  <c r="CF180" i="2"/>
  <c r="AS180" i="15"/>
  <c r="CH180" i="2"/>
  <c r="AT180" i="15"/>
  <c r="CJ180" i="2"/>
  <c r="AU180" i="15"/>
  <c r="CL180" i="2"/>
  <c r="AV180" i="15"/>
  <c r="CN180" i="2"/>
  <c r="AW180" i="15"/>
  <c r="CP180" i="2"/>
  <c r="AX180" i="15"/>
  <c r="CR180" i="2"/>
  <c r="AY180" i="15"/>
  <c r="CT180" i="2"/>
  <c r="AZ180" i="15"/>
  <c r="CV180" i="2"/>
  <c r="BA180" i="15"/>
  <c r="CX180" i="2"/>
  <c r="BB180" i="15"/>
  <c r="CZ180" i="2"/>
  <c r="BC180" i="15"/>
  <c r="DB180" i="2"/>
  <c r="BD180" i="15"/>
  <c r="DD180" i="2"/>
  <c r="BE180" i="15"/>
  <c r="DF180" i="2"/>
  <c r="BF180" i="15"/>
  <c r="DH180" i="2"/>
  <c r="BG180" i="15"/>
  <c r="DJ180" i="2"/>
  <c r="BH180" i="15"/>
  <c r="DL180" i="2"/>
  <c r="BI180" i="15"/>
  <c r="DN180" i="2"/>
  <c r="BJ180" i="15"/>
  <c r="DP180" i="2"/>
  <c r="BK180" i="15"/>
  <c r="DR180" i="2"/>
  <c r="BL180" i="15"/>
  <c r="DT180" i="2"/>
  <c r="BM180" i="15"/>
  <c r="DV180" i="2"/>
  <c r="BN180" i="15"/>
  <c r="DX180" i="2"/>
  <c r="BO180" i="15"/>
  <c r="DZ180" i="2"/>
  <c r="BP180" i="15"/>
  <c r="EB180" i="2"/>
  <c r="BQ180" i="15"/>
  <c r="ED180" i="2"/>
  <c r="BR180" i="15"/>
  <c r="BS180" i="15"/>
  <c r="BT180" i="15"/>
  <c r="BU180" i="15"/>
  <c r="J180" i="2"/>
  <c r="H180" i="15"/>
  <c r="G180" i="15"/>
  <c r="L4" i="2"/>
  <c r="I4" i="15"/>
  <c r="N4" i="2"/>
  <c r="J4" i="15"/>
  <c r="P4" i="2"/>
  <c r="K4" i="15"/>
  <c r="R4" i="2"/>
  <c r="L4" i="15"/>
  <c r="T4" i="2"/>
  <c r="M4" i="15"/>
  <c r="V4" i="2"/>
  <c r="N4" i="15"/>
  <c r="X4" i="2"/>
  <c r="O4" i="15"/>
  <c r="Z4" i="2"/>
  <c r="P4" i="15"/>
  <c r="AB4" i="2"/>
  <c r="Q4" i="15"/>
  <c r="AD4" i="2"/>
  <c r="R4" i="15"/>
  <c r="AF4" i="2"/>
  <c r="S4" i="15"/>
  <c r="AH4" i="2"/>
  <c r="T4" i="15"/>
  <c r="AJ4" i="2"/>
  <c r="U4" i="15"/>
  <c r="AL4" i="2"/>
  <c r="V4" i="15"/>
  <c r="AN4" i="2"/>
  <c r="W4" i="15"/>
  <c r="AP4" i="2"/>
  <c r="X4" i="15"/>
  <c r="AR4" i="2"/>
  <c r="Y4" i="15"/>
  <c r="AT4" i="2"/>
  <c r="Z4" i="15"/>
  <c r="AV4" i="2"/>
  <c r="AA4" i="15"/>
  <c r="AX4" i="2"/>
  <c r="AB4" i="15"/>
  <c r="AZ4" i="2"/>
  <c r="AC4" i="15"/>
  <c r="BB4" i="2"/>
  <c r="AD4" i="15"/>
  <c r="BD4" i="2"/>
  <c r="AE4" i="15"/>
  <c r="BF4" i="2"/>
  <c r="AF4" i="15"/>
  <c r="BH4" i="2"/>
  <c r="AG4" i="15"/>
  <c r="BJ4" i="2"/>
  <c r="AH4" i="15"/>
  <c r="BL4" i="2"/>
  <c r="AI4" i="15"/>
  <c r="BN4" i="2"/>
  <c r="AJ4" i="15"/>
  <c r="BP4" i="2"/>
  <c r="AK4" i="15"/>
  <c r="BR4" i="2"/>
  <c r="AL4" i="15"/>
  <c r="BT4" i="2"/>
  <c r="AM4" i="15"/>
  <c r="BV4" i="2"/>
  <c r="AN4" i="15"/>
  <c r="BX4" i="2"/>
  <c r="AO4" i="15"/>
  <c r="BZ4" i="2"/>
  <c r="AP4" i="15"/>
  <c r="CB4" i="2"/>
  <c r="AQ4" i="15"/>
  <c r="CD4" i="2"/>
  <c r="AR4" i="15"/>
  <c r="CF4" i="2"/>
  <c r="AS4" i="15"/>
  <c r="CH4" i="2"/>
  <c r="AT4" i="15"/>
  <c r="CJ4" i="2"/>
  <c r="AU4" i="15"/>
  <c r="CL4" i="2"/>
  <c r="AV4" i="15"/>
  <c r="CN4" i="2"/>
  <c r="AW4" i="15"/>
  <c r="CP4" i="2"/>
  <c r="AX4" i="15"/>
  <c r="CR4" i="2"/>
  <c r="AY4" i="15"/>
  <c r="CT4" i="2"/>
  <c r="AZ4" i="15"/>
  <c r="CV4" i="2"/>
  <c r="BA4" i="15"/>
  <c r="CX4" i="2"/>
  <c r="BB4" i="15"/>
  <c r="CZ4" i="2"/>
  <c r="BC4" i="15"/>
  <c r="DB4" i="2"/>
  <c r="BD4" i="15"/>
  <c r="DD4" i="2"/>
  <c r="BE4" i="15"/>
  <c r="DF4" i="2"/>
  <c r="BF4" i="15"/>
  <c r="DH4" i="2"/>
  <c r="BG4" i="15"/>
  <c r="DJ4" i="2"/>
  <c r="BH4" i="15"/>
  <c r="DL4" i="2"/>
  <c r="BI4" i="15"/>
  <c r="DN4" i="2"/>
  <c r="BJ4" i="15"/>
  <c r="DP4" i="2"/>
  <c r="BK4" i="15"/>
  <c r="DR4" i="2"/>
  <c r="BL4" i="15"/>
  <c r="DT4" i="2"/>
  <c r="BM4" i="15"/>
  <c r="DV4" i="2"/>
  <c r="BN4" i="15"/>
  <c r="DX4" i="2"/>
  <c r="BO4" i="15"/>
  <c r="DZ4" i="2"/>
  <c r="BP4" i="15"/>
  <c r="EB4" i="2"/>
  <c r="BQ4" i="15"/>
  <c r="ED4" i="2"/>
  <c r="BR4" i="15"/>
  <c r="BS4" i="15"/>
  <c r="BT4" i="15"/>
  <c r="BU4" i="15"/>
  <c r="J4" i="2"/>
  <c r="H4" i="15"/>
  <c r="G4" i="15"/>
  <c r="BO1" i="2"/>
  <c r="BQ1" i="2"/>
  <c r="BS1" i="2"/>
  <c r="AM1" i="15"/>
  <c r="AS1" i="2"/>
  <c r="AQ1" i="2"/>
  <c r="AU1" i="2"/>
  <c r="AA1" i="15"/>
  <c r="BU1" i="2"/>
  <c r="BW1" i="2"/>
  <c r="BY1" i="2"/>
  <c r="CA1" i="2"/>
  <c r="AQ1" i="15"/>
  <c r="DA1" i="2"/>
  <c r="DC1" i="2"/>
  <c r="DE1" i="2"/>
  <c r="DG1" i="2"/>
  <c r="BG1" i="15"/>
  <c r="BQ2" i="2"/>
  <c r="BS2" i="2"/>
  <c r="BU2" i="2"/>
  <c r="AN2" i="15"/>
  <c r="CU2" i="2"/>
  <c r="CW2" i="2"/>
  <c r="CY2" i="2"/>
  <c r="DA2" i="2"/>
  <c r="BD2" i="15"/>
  <c r="EA2" i="2"/>
  <c r="EC2" i="2"/>
  <c r="BT2" i="15"/>
  <c r="BL3" i="2"/>
  <c r="BN3" i="2"/>
  <c r="BP3" i="2"/>
  <c r="AK3" i="15"/>
  <c r="CP3" i="2"/>
  <c r="CR3" i="2"/>
  <c r="CT3" i="2"/>
  <c r="CV3" i="2"/>
  <c r="BA3" i="15"/>
  <c r="DV3" i="2"/>
  <c r="DX3" i="2"/>
  <c r="DZ3" i="2"/>
  <c r="EB3" i="2"/>
  <c r="BQ3" i="15"/>
  <c r="BE1" i="2"/>
  <c r="BG1" i="2"/>
  <c r="BI1" i="2"/>
  <c r="AH1" i="15"/>
  <c r="CI1" i="2"/>
  <c r="CK1" i="2"/>
  <c r="CM1" i="2"/>
  <c r="CO1" i="2"/>
  <c r="AX1" i="15"/>
  <c r="DO1" i="2"/>
  <c r="DQ1" i="2"/>
  <c r="DS1" i="2"/>
  <c r="DU1" i="2"/>
  <c r="BN1" i="15"/>
  <c r="AY2" i="2"/>
  <c r="BA2" i="2"/>
  <c r="BC2" i="2"/>
  <c r="AE2" i="15"/>
  <c r="CC2" i="2"/>
  <c r="CE2" i="2"/>
  <c r="CG2" i="2"/>
  <c r="CI2" i="2"/>
  <c r="AU2" i="15"/>
  <c r="DI2" i="2"/>
  <c r="DK2" i="2"/>
  <c r="DM2" i="2"/>
  <c r="DO2" i="2"/>
  <c r="BK2" i="15"/>
  <c r="AR3" i="2"/>
  <c r="AT3" i="2"/>
  <c r="AV3" i="2"/>
  <c r="AX3" i="2"/>
  <c r="AB3" i="15"/>
  <c r="BX3" i="2"/>
  <c r="BZ3" i="2"/>
  <c r="CB3" i="2"/>
  <c r="CD3" i="2"/>
  <c r="AR3" i="15"/>
  <c r="DD3" i="2"/>
  <c r="DF3" i="2"/>
  <c r="DH3" i="2"/>
  <c r="DJ3" i="2"/>
  <c r="BH3" i="15"/>
  <c r="CC1" i="2"/>
  <c r="AR1" i="15"/>
  <c r="DC2" i="2"/>
  <c r="BE2" i="15"/>
  <c r="BR3" i="2"/>
  <c r="AL3" i="15"/>
  <c r="ED3" i="2"/>
  <c r="BR3" i="15"/>
  <c r="AW1" i="2"/>
  <c r="AY1" i="2"/>
  <c r="AC1" i="15"/>
  <c r="DI1" i="2"/>
  <c r="DK1" i="2"/>
  <c r="BI1" i="15"/>
  <c r="BW2" i="2"/>
  <c r="BY2" i="2"/>
  <c r="AP2" i="15"/>
  <c r="CX3" i="2"/>
  <c r="CZ3" i="2"/>
  <c r="BC3" i="15"/>
  <c r="CE1" i="2"/>
  <c r="CG1" i="2"/>
  <c r="AV1" i="15"/>
  <c r="DE2" i="2"/>
  <c r="DG2" i="2"/>
  <c r="BI2" i="15"/>
  <c r="BA1" i="2"/>
  <c r="BC1" i="2"/>
  <c r="AE1" i="15"/>
  <c r="AU1" i="15"/>
  <c r="DM1" i="2"/>
  <c r="BK1" i="15"/>
  <c r="AU2" i="2"/>
  <c r="AW2" i="2"/>
  <c r="AB2" i="15"/>
  <c r="CA2" i="2"/>
  <c r="AR2" i="15"/>
  <c r="BH2" i="15"/>
  <c r="BT3" i="2"/>
  <c r="BV3" i="2"/>
  <c r="AO3" i="15"/>
  <c r="DB3" i="2"/>
  <c r="BE3" i="15"/>
  <c r="BU3" i="15"/>
  <c r="BM1" i="2"/>
  <c r="AL1" i="15"/>
  <c r="CQ1" i="2"/>
  <c r="CS1" i="2"/>
  <c r="CU1" i="2"/>
  <c r="CW1" i="2"/>
  <c r="BB1" i="15"/>
  <c r="DW1" i="2"/>
  <c r="DY1" i="2"/>
  <c r="EA1" i="2"/>
  <c r="EC1" i="2"/>
  <c r="BR1" i="15"/>
  <c r="BG2" i="2"/>
  <c r="BI2" i="2"/>
  <c r="BK2" i="2"/>
  <c r="AI2" i="15"/>
  <c r="CK2" i="2"/>
  <c r="CM2" i="2"/>
  <c r="CO2" i="2"/>
  <c r="CQ2" i="2"/>
  <c r="AY2" i="15"/>
  <c r="DQ2" i="2"/>
  <c r="DS2" i="2"/>
  <c r="DU2" i="2"/>
  <c r="DW2" i="2"/>
  <c r="BO2" i="15"/>
  <c r="BB3" i="2"/>
  <c r="BD3" i="2"/>
  <c r="BF3" i="2"/>
  <c r="AF3" i="15"/>
  <c r="CF3" i="2"/>
  <c r="CH3" i="2"/>
  <c r="CJ3" i="2"/>
  <c r="CL3" i="2"/>
  <c r="AV3" i="15"/>
  <c r="DL3" i="2"/>
  <c r="DN3" i="2"/>
  <c r="DP3" i="2"/>
  <c r="DR3" i="2"/>
  <c r="BL3" i="15"/>
  <c r="AZ1" i="15"/>
  <c r="BE2" i="2"/>
  <c r="AG2" i="15"/>
  <c r="BM2" i="15"/>
  <c r="AT3" i="15"/>
  <c r="BK1" i="2"/>
  <c r="AK1" i="15"/>
  <c r="BQ1" i="15"/>
  <c r="AX2" i="15"/>
  <c r="AZ3" i="2"/>
  <c r="AE3" i="15"/>
  <c r="BK3" i="15"/>
  <c r="CY1" i="2"/>
  <c r="BC1" i="15"/>
  <c r="BM2" i="2"/>
  <c r="AJ2" i="15"/>
  <c r="DY2" i="2"/>
  <c r="BP2" i="15"/>
  <c r="CN3" i="2"/>
  <c r="AW3" i="15"/>
  <c r="AD1" i="15"/>
  <c r="BJ1" i="15"/>
  <c r="AQ2" i="15"/>
  <c r="BD3" i="15"/>
  <c r="BP1" i="15"/>
  <c r="AD3" i="15"/>
  <c r="AH2" i="15"/>
  <c r="AU3" i="15"/>
  <c r="AC2" i="15"/>
  <c r="BF3" i="15"/>
  <c r="AN1" i="15"/>
  <c r="CS2" i="2"/>
  <c r="BA2" i="15"/>
  <c r="DT3" i="2"/>
  <c r="BN3" i="15"/>
  <c r="BM1" i="15"/>
  <c r="BO1" i="15"/>
  <c r="AV2" i="15"/>
  <c r="AC3" i="15"/>
  <c r="BI3" i="15"/>
  <c r="AP1" i="15"/>
  <c r="BC2" i="15"/>
  <c r="BJ3" i="2"/>
  <c r="AJ3" i="15"/>
  <c r="BP3" i="15"/>
  <c r="AB1" i="15"/>
  <c r="AO2" i="15"/>
  <c r="BB3" i="15"/>
  <c r="AS1" i="15"/>
  <c r="BF2" i="15"/>
  <c r="BS3" i="15"/>
  <c r="AS2" i="15"/>
  <c r="BD1" i="15"/>
  <c r="BQ2" i="15"/>
  <c r="AI1" i="15"/>
  <c r="BS1" i="15"/>
  <c r="AZ2" i="15"/>
  <c r="BH3" i="2"/>
  <c r="AG3" i="15"/>
  <c r="BM3" i="15"/>
  <c r="AT1" i="15"/>
  <c r="AA2" i="15"/>
  <c r="BG2" i="15"/>
  <c r="AN3" i="15"/>
  <c r="BT3" i="15"/>
  <c r="AJ1" i="15"/>
  <c r="AW2" i="15"/>
  <c r="BJ3" i="15"/>
  <c r="BA1" i="15"/>
  <c r="BN2" i="15"/>
  <c r="AF1" i="15"/>
  <c r="BT1" i="15"/>
  <c r="AH3" i="15"/>
  <c r="AF2" i="15"/>
  <c r="BO2" i="2"/>
  <c r="AM2" i="15"/>
  <c r="AA3" i="15"/>
  <c r="AW1" i="15"/>
  <c r="BO3" i="15"/>
  <c r="BL2" i="15"/>
  <c r="BS2" i="15"/>
  <c r="BL1" i="15"/>
  <c r="BG3" i="15"/>
  <c r="AD2" i="15"/>
  <c r="AS3" i="15"/>
  <c r="AZ3" i="15"/>
  <c r="BH1" i="15"/>
  <c r="AM3" i="15"/>
  <c r="AP3" i="15"/>
  <c r="AK2" i="15"/>
  <c r="AG1" i="15"/>
  <c r="BJ2" i="15"/>
  <c r="BU2" i="15"/>
  <c r="AO1" i="15"/>
  <c r="BU1" i="15"/>
  <c r="AI3" i="15"/>
  <c r="AY1" i="15"/>
  <c r="AQ3" i="15"/>
  <c r="BE1" i="15"/>
  <c r="AX3" i="15"/>
  <c r="BF1" i="15"/>
  <c r="AT2" i="15"/>
  <c r="BB2" i="15"/>
  <c r="BR2" i="15"/>
  <c r="AL2" i="15"/>
  <c r="AY3" i="15"/>
  <c r="AB3" i="2"/>
  <c r="AD3" i="2"/>
  <c r="AF3" i="2"/>
  <c r="S3" i="15"/>
  <c r="AA2" i="2"/>
  <c r="AC2" i="2"/>
  <c r="AE2" i="2"/>
  <c r="S2" i="15"/>
  <c r="AG1" i="2"/>
  <c r="AI1" i="2"/>
  <c r="AK1" i="2"/>
  <c r="V1" i="15"/>
  <c r="V3" i="2"/>
  <c r="X3" i="2"/>
  <c r="Z3" i="2"/>
  <c r="P3" i="15"/>
  <c r="AG2" i="2"/>
  <c r="AI2" i="2"/>
  <c r="AK2" i="2"/>
  <c r="V2" i="15"/>
  <c r="AA1" i="2"/>
  <c r="AC1" i="2"/>
  <c r="AE1" i="2"/>
  <c r="S1" i="15"/>
  <c r="J3" i="2"/>
  <c r="H3" i="15"/>
  <c r="W1" i="2"/>
  <c r="Y1" i="2"/>
  <c r="Q1" i="15"/>
  <c r="L3" i="2"/>
  <c r="I3" i="15"/>
  <c r="W2" i="2"/>
  <c r="Y2" i="2"/>
  <c r="Q2" i="15"/>
  <c r="AM1" i="2"/>
  <c r="AO1" i="2"/>
  <c r="Y1" i="15"/>
  <c r="AJ3" i="2"/>
  <c r="AL3" i="2"/>
  <c r="AN3" i="2"/>
  <c r="W3" i="15"/>
  <c r="AO2" i="2"/>
  <c r="Z2" i="15"/>
  <c r="O1" i="2"/>
  <c r="K1" i="15"/>
  <c r="N3" i="2"/>
  <c r="J3" i="15"/>
  <c r="AP3" i="2"/>
  <c r="Y3" i="15"/>
  <c r="K2" i="2"/>
  <c r="I2" i="15"/>
  <c r="Q1" i="2"/>
  <c r="S1" i="2"/>
  <c r="M1" i="15"/>
  <c r="X3" i="15"/>
  <c r="O2" i="2"/>
  <c r="K2" i="15"/>
  <c r="U1" i="2"/>
  <c r="O1" i="15"/>
  <c r="T3" i="2"/>
  <c r="N3" i="15"/>
  <c r="AM2" i="2"/>
  <c r="W2" i="15"/>
  <c r="L1" i="15"/>
  <c r="AH3" i="2"/>
  <c r="T3" i="15"/>
  <c r="K1" i="2"/>
  <c r="I1" i="15"/>
  <c r="W1" i="15"/>
  <c r="U1" i="15"/>
  <c r="R1" i="15"/>
  <c r="O3" i="15"/>
  <c r="R3" i="15"/>
  <c r="X1" i="15"/>
  <c r="M2" i="2"/>
  <c r="J2" i="15"/>
  <c r="R2" i="15"/>
  <c r="Q2" i="2"/>
  <c r="L2" i="15"/>
  <c r="S2" i="2"/>
  <c r="U2" i="2"/>
  <c r="O2" i="15"/>
  <c r="M2" i="15"/>
  <c r="N2" i="15"/>
  <c r="Y2" i="15"/>
  <c r="P2" i="15"/>
  <c r="I2" i="2"/>
  <c r="H2" i="15"/>
  <c r="T2" i="15"/>
  <c r="Q3" i="15"/>
  <c r="N1" i="15"/>
  <c r="P3" i="2"/>
  <c r="K3" i="15"/>
  <c r="Z1" i="15"/>
  <c r="V3" i="15"/>
  <c r="T1" i="15"/>
  <c r="U3" i="15"/>
  <c r="P1" i="15"/>
  <c r="Z3" i="15"/>
  <c r="I1" i="2"/>
  <c r="H1" i="15"/>
  <c r="R3" i="2"/>
  <c r="L3" i="15"/>
  <c r="U2" i="15"/>
  <c r="M1" i="2"/>
  <c r="J1" i="15"/>
  <c r="M3" i="15"/>
  <c r="X2" i="15"/>
  <c r="D12" i="18"/>
  <c r="D11" i="18"/>
  <c r="E11" i="18"/>
  <c r="F11" i="18"/>
  <c r="G11" i="18"/>
  <c r="D13" i="18"/>
  <c r="E12" i="18"/>
  <c r="F12" i="18"/>
  <c r="G12" i="18"/>
  <c r="D14" i="18"/>
  <c r="E13" i="18"/>
  <c r="F13" i="18"/>
  <c r="G13" i="18"/>
  <c r="D15" i="18"/>
  <c r="E14" i="18"/>
  <c r="F14" i="18"/>
  <c r="G14" i="18"/>
  <c r="D16" i="18"/>
  <c r="E15" i="18"/>
  <c r="F15" i="18"/>
  <c r="G15" i="18"/>
  <c r="D17" i="18"/>
  <c r="E16" i="18"/>
  <c r="F16" i="18"/>
  <c r="G16" i="18"/>
  <c r="D18" i="18"/>
  <c r="E17" i="18"/>
  <c r="F17" i="18"/>
  <c r="G17" i="18"/>
  <c r="D19" i="18"/>
  <c r="E18" i="18"/>
  <c r="F18" i="18"/>
  <c r="G18" i="18"/>
  <c r="D20" i="18"/>
  <c r="E19" i="18"/>
  <c r="F19" i="18"/>
  <c r="G19" i="18"/>
  <c r="D21" i="18"/>
  <c r="E20" i="18"/>
  <c r="F20" i="18"/>
  <c r="G20" i="18"/>
  <c r="D22" i="18"/>
  <c r="E21" i="18"/>
  <c r="F21" i="18"/>
  <c r="G21" i="18"/>
  <c r="D23" i="18"/>
  <c r="E22" i="18"/>
  <c r="F22" i="18"/>
  <c r="G22" i="18"/>
  <c r="D24" i="18"/>
  <c r="E23" i="18"/>
  <c r="F23" i="18"/>
  <c r="G23" i="18"/>
  <c r="D25" i="18"/>
  <c r="E24" i="18"/>
  <c r="F24" i="18"/>
  <c r="G24" i="18"/>
  <c r="D26" i="18"/>
  <c r="E25" i="18"/>
  <c r="F25" i="18"/>
  <c r="G25" i="18"/>
  <c r="D27" i="18"/>
  <c r="E26" i="18"/>
  <c r="F26" i="18"/>
  <c r="G26" i="18"/>
  <c r="D28" i="18"/>
  <c r="E27" i="18"/>
  <c r="F27" i="18"/>
  <c r="G27" i="18"/>
  <c r="D29" i="18"/>
  <c r="E28" i="18"/>
  <c r="F28" i="18"/>
  <c r="G28" i="18"/>
  <c r="D30" i="18"/>
  <c r="E29" i="18"/>
  <c r="F29" i="18"/>
  <c r="G29" i="18"/>
  <c r="D31" i="18"/>
  <c r="E30" i="18"/>
  <c r="F30" i="18"/>
  <c r="G30" i="18"/>
  <c r="D32" i="18"/>
  <c r="E31" i="18"/>
  <c r="F31" i="18"/>
  <c r="G31" i="18"/>
  <c r="D33" i="18"/>
  <c r="E32" i="18"/>
  <c r="F32" i="18"/>
  <c r="G32" i="18"/>
  <c r="D34" i="18"/>
  <c r="E33" i="18"/>
  <c r="F33" i="18"/>
  <c r="G33" i="18"/>
  <c r="D35" i="18"/>
  <c r="E34" i="18"/>
  <c r="F34" i="18"/>
  <c r="G34" i="18"/>
  <c r="D36" i="18"/>
  <c r="E35" i="18"/>
  <c r="F35" i="18"/>
  <c r="G35" i="18"/>
  <c r="D37" i="18"/>
  <c r="E36" i="18"/>
  <c r="F36" i="18"/>
  <c r="G36" i="18"/>
  <c r="D38" i="18"/>
  <c r="E37" i="18"/>
  <c r="F37" i="18"/>
  <c r="G37" i="18"/>
  <c r="D39" i="18"/>
  <c r="E38" i="18"/>
  <c r="F38" i="18"/>
  <c r="G38" i="18"/>
  <c r="D40" i="18"/>
  <c r="E39" i="18"/>
  <c r="F39" i="18"/>
  <c r="G39" i="18"/>
  <c r="D41" i="18"/>
  <c r="E40" i="18"/>
  <c r="F40" i="18"/>
  <c r="G40" i="18"/>
  <c r="D42" i="18"/>
  <c r="E41" i="18"/>
  <c r="F41" i="18"/>
  <c r="G41" i="18"/>
  <c r="D43" i="18"/>
  <c r="E42" i="18"/>
  <c r="F42" i="18"/>
  <c r="G42" i="18"/>
  <c r="D44" i="18"/>
  <c r="E43" i="18"/>
  <c r="F43" i="18"/>
  <c r="G43" i="18"/>
  <c r="D45" i="18"/>
  <c r="E44" i="18"/>
  <c r="F44" i="18"/>
  <c r="G44" i="18"/>
  <c r="D46" i="18"/>
  <c r="E45" i="18"/>
  <c r="F45" i="18"/>
  <c r="G45" i="18"/>
  <c r="D47" i="18"/>
  <c r="E46" i="18"/>
  <c r="F46" i="18"/>
  <c r="G46" i="18"/>
  <c r="D48" i="18"/>
  <c r="E47" i="18"/>
  <c r="F47" i="18"/>
  <c r="G47" i="18"/>
  <c r="D49" i="18"/>
  <c r="E48" i="18"/>
  <c r="F48" i="18"/>
  <c r="G48" i="18"/>
  <c r="D50" i="18"/>
  <c r="E49" i="18"/>
  <c r="F49" i="18"/>
  <c r="G49" i="18"/>
  <c r="D51" i="18"/>
  <c r="E50" i="18"/>
  <c r="F50" i="18"/>
  <c r="G50" i="18"/>
  <c r="D52" i="18"/>
  <c r="E51" i="18"/>
  <c r="F51" i="18"/>
  <c r="G51" i="18"/>
  <c r="D53" i="18"/>
  <c r="E52" i="18"/>
  <c r="F52" i="18"/>
  <c r="G52" i="18"/>
  <c r="D54" i="18"/>
  <c r="E53" i="18"/>
  <c r="F53" i="18"/>
  <c r="G53" i="18"/>
  <c r="D55" i="18"/>
  <c r="E54" i="18"/>
  <c r="F54" i="18"/>
  <c r="G54" i="18"/>
  <c r="D56" i="18"/>
  <c r="E55" i="18"/>
  <c r="F55" i="18"/>
  <c r="G55" i="18"/>
  <c r="D57" i="18"/>
  <c r="E56" i="18"/>
  <c r="F56" i="18"/>
  <c r="G56" i="18"/>
  <c r="D58" i="18"/>
  <c r="E57" i="18"/>
  <c r="F57" i="18"/>
  <c r="G57" i="18"/>
  <c r="D59" i="18"/>
  <c r="E58" i="18"/>
  <c r="F58" i="18"/>
  <c r="G58" i="18"/>
  <c r="D60" i="18"/>
  <c r="E59" i="18"/>
  <c r="F59" i="18"/>
  <c r="G59" i="18"/>
  <c r="D61" i="18"/>
  <c r="E60" i="18"/>
  <c r="F60" i="18"/>
  <c r="G60" i="18"/>
  <c r="D62" i="18"/>
  <c r="E61" i="18"/>
  <c r="F61" i="18"/>
  <c r="G61" i="18"/>
  <c r="D63" i="18"/>
  <c r="E62" i="18"/>
  <c r="F62" i="18"/>
  <c r="G62" i="18"/>
  <c r="D64" i="18"/>
  <c r="E63" i="18"/>
  <c r="F63" i="18"/>
  <c r="G63" i="18"/>
  <c r="D65" i="18"/>
  <c r="E64" i="18"/>
  <c r="F64" i="18"/>
  <c r="G64" i="18"/>
  <c r="D66" i="18"/>
  <c r="E65" i="18"/>
  <c r="F65" i="18"/>
  <c r="G65" i="18"/>
  <c r="D67" i="18"/>
  <c r="E66" i="18"/>
  <c r="F66" i="18"/>
  <c r="G66" i="18"/>
  <c r="D68" i="18"/>
  <c r="E67" i="18"/>
  <c r="F67" i="18"/>
  <c r="G67" i="18"/>
  <c r="D69" i="18"/>
  <c r="E68" i="18"/>
  <c r="F68" i="18"/>
  <c r="G68" i="18"/>
  <c r="D70" i="18"/>
  <c r="E69" i="18"/>
  <c r="F69" i="18"/>
  <c r="G69" i="18"/>
  <c r="D71" i="18"/>
  <c r="E70" i="18"/>
  <c r="F70" i="18"/>
  <c r="G70" i="18"/>
  <c r="D72" i="18"/>
  <c r="E71" i="18"/>
  <c r="F71" i="18"/>
  <c r="G71" i="18"/>
  <c r="D73" i="18"/>
  <c r="E72" i="18"/>
  <c r="F72" i="18"/>
  <c r="G72" i="18"/>
  <c r="D74" i="18"/>
  <c r="E73" i="18"/>
  <c r="F73" i="18"/>
  <c r="G73" i="18"/>
  <c r="D75" i="18"/>
  <c r="E74" i="18"/>
  <c r="F74" i="18"/>
  <c r="G74" i="18"/>
  <c r="D76" i="18"/>
  <c r="E75" i="18"/>
  <c r="F75" i="18"/>
  <c r="G75" i="18"/>
  <c r="D77" i="18"/>
  <c r="E76" i="18"/>
  <c r="F76" i="18"/>
  <c r="G76" i="18"/>
  <c r="D78" i="18"/>
  <c r="E77" i="18"/>
  <c r="F77" i="18"/>
  <c r="G77" i="18"/>
  <c r="D79" i="18"/>
  <c r="E78" i="18"/>
  <c r="F78" i="18"/>
  <c r="G78" i="18"/>
  <c r="D80" i="18"/>
  <c r="E79" i="18"/>
  <c r="F79" i="18"/>
  <c r="G79" i="18"/>
  <c r="D81" i="18"/>
  <c r="E80" i="18"/>
  <c r="F80" i="18"/>
  <c r="G80" i="18"/>
  <c r="D82" i="18"/>
  <c r="E81" i="18"/>
  <c r="F81" i="18"/>
  <c r="G81" i="18"/>
  <c r="D83" i="18"/>
  <c r="E82" i="18"/>
  <c r="F82" i="18"/>
  <c r="G82" i="18"/>
  <c r="D84" i="18"/>
  <c r="E83" i="18"/>
  <c r="F83" i="18"/>
  <c r="G83" i="18"/>
  <c r="D85" i="18"/>
  <c r="E84" i="18"/>
  <c r="F84" i="18"/>
  <c r="G84" i="18"/>
  <c r="D86" i="18"/>
  <c r="E85" i="18"/>
  <c r="F85" i="18"/>
  <c r="G85" i="18"/>
  <c r="D87" i="18"/>
  <c r="E86" i="18"/>
  <c r="F86" i="18"/>
  <c r="G86" i="18"/>
  <c r="D88" i="18"/>
  <c r="E87" i="18"/>
  <c r="F87" i="18"/>
  <c r="G87" i="18"/>
  <c r="D89" i="18"/>
  <c r="E88" i="18"/>
  <c r="F88" i="18"/>
  <c r="G88" i="18"/>
  <c r="D90" i="18"/>
  <c r="E89" i="18"/>
  <c r="F89" i="18"/>
  <c r="G89" i="18"/>
  <c r="D91" i="18"/>
  <c r="E90" i="18"/>
  <c r="F90" i="18"/>
  <c r="G90" i="18"/>
  <c r="D92" i="18"/>
  <c r="E91" i="18"/>
  <c r="F91" i="18"/>
  <c r="G91" i="18"/>
  <c r="D93" i="18"/>
  <c r="E92" i="18"/>
  <c r="F92" i="18"/>
  <c r="G92" i="18"/>
  <c r="D94" i="18"/>
  <c r="E93" i="18"/>
  <c r="F93" i="18"/>
  <c r="G93" i="18"/>
  <c r="D95" i="18"/>
  <c r="E94" i="18"/>
  <c r="F94" i="18"/>
  <c r="G94" i="18"/>
  <c r="D96" i="18"/>
  <c r="E95" i="18"/>
  <c r="F95" i="18"/>
  <c r="G95" i="18"/>
  <c r="D97" i="18"/>
  <c r="E96" i="18"/>
  <c r="F96" i="18"/>
  <c r="G96" i="18"/>
  <c r="D98" i="18"/>
  <c r="E97" i="18"/>
  <c r="F97" i="18"/>
  <c r="G97" i="18"/>
  <c r="D99" i="18"/>
  <c r="E98" i="18"/>
  <c r="F98" i="18"/>
  <c r="G98" i="18"/>
  <c r="D100" i="18"/>
  <c r="E99" i="18"/>
  <c r="F99" i="18"/>
  <c r="G99" i="18"/>
  <c r="D101" i="18"/>
  <c r="E100" i="18"/>
  <c r="F100" i="18"/>
  <c r="G100" i="18"/>
  <c r="D102" i="18"/>
  <c r="E101" i="18"/>
  <c r="F101" i="18"/>
  <c r="G101" i="18"/>
  <c r="D103" i="18"/>
  <c r="E102" i="18"/>
  <c r="F102" i="18"/>
  <c r="G102" i="18"/>
  <c r="D104" i="18"/>
  <c r="E103" i="18"/>
  <c r="F103" i="18"/>
  <c r="G103" i="18"/>
  <c r="D105" i="18"/>
  <c r="E104" i="18"/>
  <c r="F104" i="18"/>
  <c r="G104" i="18"/>
  <c r="D106" i="18"/>
  <c r="E105" i="18"/>
  <c r="F105" i="18"/>
  <c r="G105" i="18"/>
  <c r="D107" i="18"/>
  <c r="E106" i="18"/>
  <c r="F106" i="18"/>
  <c r="G106" i="18"/>
  <c r="D108" i="18"/>
  <c r="E107" i="18"/>
  <c r="F107" i="18"/>
  <c r="G107" i="18"/>
  <c r="D109" i="18"/>
  <c r="E108" i="18"/>
  <c r="F108" i="18"/>
  <c r="G108" i="18"/>
  <c r="D110" i="18"/>
  <c r="E109" i="18"/>
  <c r="F109" i="18"/>
  <c r="G109" i="18"/>
  <c r="D111" i="18"/>
  <c r="E110" i="18"/>
  <c r="F110" i="18"/>
  <c r="G110" i="18"/>
  <c r="D112" i="18"/>
  <c r="E111" i="18"/>
  <c r="F111" i="18"/>
  <c r="G111" i="18"/>
  <c r="D113" i="18"/>
  <c r="E112" i="18"/>
  <c r="F112" i="18"/>
  <c r="G112" i="18"/>
  <c r="D114" i="18"/>
  <c r="E113" i="18"/>
  <c r="F113" i="18"/>
  <c r="G113" i="18"/>
  <c r="D115" i="18"/>
  <c r="E114" i="18"/>
  <c r="F114" i="18"/>
  <c r="G114" i="18"/>
  <c r="D116" i="18"/>
  <c r="E115" i="18"/>
  <c r="F115" i="18"/>
  <c r="G115" i="18"/>
  <c r="D117" i="18"/>
  <c r="E116" i="18"/>
  <c r="F116" i="18"/>
  <c r="G116" i="18"/>
  <c r="D118" i="18"/>
  <c r="E117" i="18"/>
  <c r="F117" i="18"/>
  <c r="G117" i="18"/>
  <c r="D119" i="18"/>
  <c r="E118" i="18"/>
  <c r="F118" i="18"/>
  <c r="G118" i="18"/>
  <c r="D120" i="18"/>
  <c r="E119" i="18"/>
  <c r="F119" i="18"/>
  <c r="G119" i="18"/>
  <c r="D121" i="18"/>
  <c r="E120" i="18"/>
  <c r="F120" i="18"/>
  <c r="G120" i="18"/>
  <c r="D122" i="18"/>
  <c r="E121" i="18"/>
  <c r="F121" i="18"/>
  <c r="G121" i="18"/>
  <c r="D123" i="18"/>
  <c r="E122" i="18"/>
  <c r="F122" i="18"/>
  <c r="G122" i="18"/>
  <c r="D124" i="18"/>
  <c r="E123" i="18"/>
  <c r="F123" i="18"/>
  <c r="G123" i="18"/>
  <c r="D125" i="18"/>
  <c r="E124" i="18"/>
  <c r="F124" i="18"/>
  <c r="G124" i="18"/>
  <c r="D126" i="18"/>
  <c r="E125" i="18"/>
  <c r="F125" i="18"/>
  <c r="G125" i="18"/>
  <c r="D127" i="18"/>
  <c r="E126" i="18"/>
  <c r="F126" i="18"/>
  <c r="G126" i="18"/>
  <c r="D128" i="18"/>
  <c r="E127" i="18"/>
  <c r="F127" i="18"/>
  <c r="G127" i="18"/>
  <c r="D129" i="18"/>
  <c r="E128" i="18"/>
  <c r="F128" i="18"/>
  <c r="G128" i="18"/>
  <c r="D130" i="18"/>
  <c r="E129" i="18"/>
  <c r="F129" i="18"/>
  <c r="G129" i="18"/>
  <c r="D131" i="18"/>
  <c r="E130" i="18"/>
  <c r="F130" i="18"/>
  <c r="G130" i="18"/>
  <c r="D132" i="18"/>
  <c r="E131" i="18"/>
  <c r="F131" i="18"/>
  <c r="G131" i="18"/>
  <c r="D133" i="18"/>
  <c r="E132" i="18"/>
  <c r="F132" i="18"/>
  <c r="G132" i="18"/>
  <c r="D134" i="18"/>
  <c r="E133" i="18"/>
  <c r="F133" i="18"/>
  <c r="G133" i="18"/>
  <c r="D135" i="18"/>
  <c r="E134" i="18"/>
  <c r="F134" i="18"/>
  <c r="G134" i="18"/>
  <c r="D136" i="18"/>
  <c r="E135" i="18"/>
  <c r="F135" i="18"/>
  <c r="G135" i="18"/>
  <c r="D137" i="18"/>
  <c r="E136" i="18"/>
  <c r="F136" i="18"/>
  <c r="G136" i="18"/>
  <c r="D138" i="18"/>
  <c r="E137" i="18"/>
  <c r="F137" i="18"/>
  <c r="G137" i="18"/>
  <c r="D139" i="18"/>
  <c r="E138" i="18"/>
  <c r="F138" i="18"/>
  <c r="G138" i="18"/>
  <c r="D140" i="18"/>
  <c r="E139" i="18"/>
  <c r="F139" i="18"/>
  <c r="G139" i="18"/>
  <c r="D141" i="18"/>
  <c r="E140" i="18"/>
  <c r="F140" i="18"/>
  <c r="G140" i="18"/>
  <c r="D142" i="18"/>
  <c r="E141" i="18"/>
  <c r="F141" i="18"/>
  <c r="G141" i="18"/>
  <c r="D143" i="18"/>
  <c r="E142" i="18"/>
  <c r="F142" i="18"/>
  <c r="G142" i="18"/>
  <c r="D144" i="18"/>
  <c r="E143" i="18"/>
  <c r="F143" i="18"/>
  <c r="G143" i="18"/>
  <c r="D145" i="18"/>
  <c r="E144" i="18"/>
  <c r="F144" i="18"/>
  <c r="G144" i="18"/>
  <c r="D146" i="18"/>
  <c r="E145" i="18"/>
  <c r="F145" i="18"/>
  <c r="G145" i="18"/>
  <c r="D147" i="18"/>
  <c r="E146" i="18"/>
  <c r="F146" i="18"/>
  <c r="G146" i="18"/>
  <c r="D148" i="18"/>
  <c r="E147" i="18"/>
  <c r="F147" i="18"/>
  <c r="G147" i="18"/>
  <c r="D149" i="18"/>
  <c r="E148" i="18"/>
  <c r="F148" i="18"/>
  <c r="G148" i="18"/>
  <c r="D150" i="18"/>
  <c r="E149" i="18"/>
  <c r="F149" i="18"/>
  <c r="G149" i="18"/>
  <c r="D151" i="18"/>
  <c r="E150" i="18"/>
  <c r="F150" i="18"/>
  <c r="G150" i="18"/>
  <c r="D152" i="18"/>
  <c r="E151" i="18"/>
  <c r="F151" i="18"/>
  <c r="G151" i="18"/>
  <c r="D153" i="18"/>
  <c r="E152" i="18"/>
  <c r="F152" i="18"/>
  <c r="G152" i="18"/>
  <c r="D154" i="18"/>
  <c r="E153" i="18"/>
  <c r="F153" i="18"/>
  <c r="G153" i="18"/>
  <c r="D155" i="18"/>
  <c r="E154" i="18"/>
  <c r="F154" i="18"/>
  <c r="G154" i="18"/>
  <c r="D156" i="18"/>
  <c r="E155" i="18"/>
  <c r="F155" i="18"/>
  <c r="G155" i="18"/>
  <c r="D157" i="18"/>
  <c r="E156" i="18"/>
  <c r="F156" i="18"/>
  <c r="G156" i="18"/>
  <c r="D158" i="18"/>
  <c r="E157" i="18"/>
  <c r="F157" i="18"/>
  <c r="G157" i="18"/>
  <c r="D159" i="18"/>
  <c r="E158" i="18"/>
  <c r="F158" i="18"/>
  <c r="G158" i="18"/>
  <c r="D160" i="18"/>
  <c r="E159" i="18"/>
  <c r="F159" i="18"/>
  <c r="G159" i="18"/>
  <c r="D161" i="18"/>
  <c r="E160" i="18"/>
  <c r="F160" i="18"/>
  <c r="G160" i="18"/>
  <c r="D162" i="18"/>
  <c r="E161" i="18"/>
  <c r="F161" i="18"/>
  <c r="G161" i="18"/>
  <c r="D163" i="18"/>
  <c r="E162" i="18"/>
  <c r="F162" i="18"/>
  <c r="G162" i="18"/>
  <c r="D164" i="18"/>
  <c r="E163" i="18"/>
  <c r="F163" i="18"/>
  <c r="G163" i="18"/>
  <c r="D165" i="18"/>
  <c r="E164" i="18"/>
  <c r="F164" i="18"/>
  <c r="G164" i="18"/>
  <c r="D166" i="18"/>
  <c r="E165" i="18"/>
  <c r="F165" i="18"/>
  <c r="G165" i="18"/>
  <c r="D167" i="18"/>
  <c r="E166" i="18"/>
  <c r="F166" i="18"/>
  <c r="G166" i="18"/>
  <c r="D168" i="18"/>
  <c r="E167" i="18"/>
  <c r="F167" i="18"/>
  <c r="G167" i="18"/>
  <c r="D169" i="18"/>
  <c r="E168" i="18"/>
  <c r="F168" i="18"/>
  <c r="G168" i="18"/>
  <c r="D170" i="18"/>
  <c r="E169" i="18"/>
  <c r="F169" i="18"/>
  <c r="G169" i="18"/>
  <c r="D171" i="18"/>
  <c r="E170" i="18"/>
  <c r="F170" i="18"/>
  <c r="G170" i="18"/>
  <c r="D172" i="18"/>
  <c r="E171" i="18"/>
  <c r="F171" i="18"/>
  <c r="G171" i="18"/>
  <c r="D173" i="18"/>
  <c r="E172" i="18"/>
  <c r="F172" i="18"/>
  <c r="G172" i="18"/>
  <c r="D174" i="18"/>
  <c r="E173" i="18"/>
  <c r="F173" i="18"/>
  <c r="G173" i="18"/>
  <c r="D175" i="18"/>
  <c r="E174" i="18"/>
  <c r="F174" i="18"/>
  <c r="G174" i="18"/>
  <c r="D176" i="18"/>
  <c r="E175" i="18"/>
  <c r="F175" i="18"/>
  <c r="G175" i="18"/>
  <c r="D177" i="18"/>
  <c r="E176" i="18"/>
  <c r="F176" i="18"/>
  <c r="G176" i="18"/>
  <c r="D178" i="18"/>
  <c r="E177" i="18"/>
  <c r="F177" i="18"/>
  <c r="G177" i="18"/>
  <c r="D179" i="18"/>
  <c r="E178" i="18"/>
  <c r="F178" i="18"/>
  <c r="G178" i="18"/>
  <c r="D180" i="18"/>
  <c r="E179" i="18"/>
  <c r="F179" i="18"/>
  <c r="G179" i="18"/>
  <c r="D181" i="18"/>
  <c r="E180" i="18"/>
  <c r="F180" i="18"/>
  <c r="G180" i="18"/>
  <c r="D182" i="18"/>
  <c r="E181" i="18"/>
  <c r="F181" i="18"/>
  <c r="G181" i="18"/>
  <c r="D183" i="18"/>
  <c r="E182" i="18"/>
  <c r="F182" i="18"/>
  <c r="G182" i="18"/>
  <c r="D184" i="18"/>
  <c r="E183" i="18"/>
  <c r="F183" i="18"/>
  <c r="G183" i="18"/>
  <c r="D185" i="18"/>
  <c r="E184" i="18"/>
  <c r="F184" i="18"/>
  <c r="G184" i="18"/>
  <c r="D186" i="18"/>
  <c r="E185" i="18"/>
  <c r="F185" i="18"/>
  <c r="G185" i="18"/>
  <c r="G186" i="18"/>
  <c r="D10" i="18"/>
  <c r="E10" i="18"/>
  <c r="F10" i="18"/>
  <c r="G10" i="18"/>
  <c r="K186" i="18"/>
  <c r="I186" i="18"/>
  <c r="K185" i="18"/>
  <c r="I185" i="18"/>
  <c r="K184" i="18"/>
  <c r="I184" i="18"/>
  <c r="K183" i="18"/>
  <c r="I183" i="18"/>
  <c r="K182" i="18"/>
  <c r="I182" i="18"/>
  <c r="K181" i="18"/>
  <c r="I181" i="18"/>
  <c r="K180" i="18"/>
  <c r="I180" i="18"/>
  <c r="K179" i="18"/>
  <c r="I179" i="18"/>
  <c r="K178" i="18"/>
  <c r="I178" i="18"/>
  <c r="K177" i="18"/>
  <c r="I177" i="18"/>
  <c r="K176" i="18"/>
  <c r="I176" i="18"/>
  <c r="K175" i="18"/>
  <c r="I175" i="18"/>
  <c r="K174" i="18"/>
  <c r="I174" i="18"/>
  <c r="K173" i="18"/>
  <c r="I173" i="18"/>
  <c r="K172" i="18"/>
  <c r="I172" i="18"/>
  <c r="K171" i="18"/>
  <c r="I171" i="18"/>
  <c r="K170" i="18"/>
  <c r="I170" i="18"/>
  <c r="K169" i="18"/>
  <c r="I169" i="18"/>
  <c r="K168" i="18"/>
  <c r="I168" i="18"/>
  <c r="K167" i="18"/>
  <c r="I167" i="18"/>
  <c r="K166" i="18"/>
  <c r="I166" i="18"/>
  <c r="K165" i="18"/>
  <c r="I165" i="18"/>
  <c r="K164" i="18"/>
  <c r="I164" i="18"/>
  <c r="K163" i="18"/>
  <c r="I163" i="18"/>
  <c r="K162" i="18"/>
  <c r="I162" i="18"/>
  <c r="K161" i="18"/>
  <c r="I161" i="18"/>
  <c r="K160" i="18"/>
  <c r="I160" i="18"/>
  <c r="K159" i="18"/>
  <c r="I159" i="18"/>
  <c r="K158" i="18"/>
  <c r="I158" i="18"/>
  <c r="K157" i="18"/>
  <c r="I157" i="18"/>
  <c r="K156" i="18"/>
  <c r="I156" i="18"/>
  <c r="K155" i="18"/>
  <c r="I155" i="18"/>
  <c r="K154" i="18"/>
  <c r="I154" i="18"/>
  <c r="K153" i="18"/>
  <c r="I153" i="18"/>
  <c r="K152" i="18"/>
  <c r="I152" i="18"/>
  <c r="K151" i="18"/>
  <c r="I151" i="18"/>
  <c r="K150" i="18"/>
  <c r="I150" i="18"/>
  <c r="K149" i="18"/>
  <c r="I149" i="18"/>
  <c r="K148" i="18"/>
  <c r="I148" i="18"/>
  <c r="K147" i="18"/>
  <c r="I147" i="18"/>
  <c r="K146" i="18"/>
  <c r="I146" i="18"/>
  <c r="K145" i="18"/>
  <c r="I145" i="18"/>
  <c r="K144" i="18"/>
  <c r="I144" i="18"/>
  <c r="K143" i="18"/>
  <c r="I143" i="18"/>
  <c r="K142" i="18"/>
  <c r="I142" i="18"/>
  <c r="K141" i="18"/>
  <c r="I141" i="18"/>
  <c r="K140" i="18"/>
  <c r="I140" i="18"/>
  <c r="K139" i="18"/>
  <c r="I139" i="18"/>
  <c r="K138" i="18"/>
  <c r="I138" i="18"/>
  <c r="K137" i="18"/>
  <c r="I137" i="18"/>
  <c r="K136" i="18"/>
  <c r="I136" i="18"/>
  <c r="K135" i="18"/>
  <c r="I135" i="18"/>
  <c r="K134" i="18"/>
  <c r="I134" i="18"/>
  <c r="K133" i="18"/>
  <c r="I133" i="18"/>
  <c r="K132" i="18"/>
  <c r="I132" i="18"/>
  <c r="K131" i="18"/>
  <c r="I131" i="18"/>
  <c r="K130" i="18"/>
  <c r="I130" i="18"/>
  <c r="K129" i="18"/>
  <c r="I129" i="18"/>
  <c r="K128" i="18"/>
  <c r="I128" i="18"/>
  <c r="K127" i="18"/>
  <c r="I127" i="18"/>
  <c r="K126" i="18"/>
  <c r="I126" i="18"/>
  <c r="K125" i="18"/>
  <c r="I125" i="18"/>
  <c r="K124" i="18"/>
  <c r="I124" i="18"/>
  <c r="K123" i="18"/>
  <c r="I123" i="18"/>
  <c r="K122" i="18"/>
  <c r="I122" i="18"/>
  <c r="K121" i="18"/>
  <c r="I121" i="18"/>
  <c r="K120" i="18"/>
  <c r="I120" i="18"/>
  <c r="K119" i="18"/>
  <c r="I119" i="18"/>
  <c r="K118" i="18"/>
  <c r="I118" i="18"/>
  <c r="K117" i="18"/>
  <c r="I117" i="18"/>
  <c r="K116" i="18"/>
  <c r="I116" i="18"/>
  <c r="K115" i="18"/>
  <c r="I115" i="18"/>
  <c r="K114" i="18"/>
  <c r="I114" i="18"/>
  <c r="K113" i="18"/>
  <c r="I113" i="18"/>
  <c r="K112" i="18"/>
  <c r="I112" i="18"/>
  <c r="K111" i="18"/>
  <c r="I111" i="18"/>
  <c r="K110" i="18"/>
  <c r="I110" i="18"/>
  <c r="K109" i="18"/>
  <c r="I109" i="18"/>
  <c r="K108" i="18"/>
  <c r="I108" i="18"/>
  <c r="K107" i="18"/>
  <c r="I107" i="18"/>
  <c r="K106" i="18"/>
  <c r="I106" i="18"/>
  <c r="K105" i="18"/>
  <c r="I105" i="18"/>
  <c r="K104" i="18"/>
  <c r="I104" i="18"/>
  <c r="K103" i="18"/>
  <c r="I103" i="18"/>
  <c r="K102" i="18"/>
  <c r="I102" i="18"/>
  <c r="K101" i="18"/>
  <c r="I101" i="18"/>
  <c r="K100" i="18"/>
  <c r="I100" i="18"/>
  <c r="K99" i="18"/>
  <c r="I99" i="18"/>
  <c r="K98" i="18"/>
  <c r="I98" i="18"/>
  <c r="K97" i="18"/>
  <c r="I97" i="18"/>
  <c r="K96" i="18"/>
  <c r="I96" i="18"/>
  <c r="K95" i="18"/>
  <c r="I95" i="18"/>
  <c r="K94" i="18"/>
  <c r="I94" i="18"/>
  <c r="K93" i="18"/>
  <c r="I93" i="18"/>
  <c r="K92" i="18"/>
  <c r="I92" i="18"/>
  <c r="K91" i="18"/>
  <c r="I91" i="18"/>
  <c r="K90" i="18"/>
  <c r="I90" i="18"/>
  <c r="K89" i="18"/>
  <c r="I89" i="18"/>
  <c r="K88" i="18"/>
  <c r="I88" i="18"/>
  <c r="K87" i="18"/>
  <c r="I87" i="18"/>
  <c r="K86" i="18"/>
  <c r="I86" i="18"/>
  <c r="K85" i="18"/>
  <c r="I85" i="18"/>
  <c r="K84" i="18"/>
  <c r="I84" i="18"/>
  <c r="K83" i="18"/>
  <c r="I83" i="18"/>
  <c r="K82" i="18"/>
  <c r="I82" i="18"/>
  <c r="K81" i="18"/>
  <c r="I81" i="18"/>
  <c r="K80" i="18"/>
  <c r="I80" i="18"/>
  <c r="K79" i="18"/>
  <c r="I79" i="18"/>
  <c r="K78" i="18"/>
  <c r="I78" i="18"/>
  <c r="K77" i="18"/>
  <c r="I77" i="18"/>
  <c r="K76" i="18"/>
  <c r="I76" i="18"/>
  <c r="K75" i="18"/>
  <c r="I75" i="18"/>
  <c r="K74" i="18"/>
  <c r="I74" i="18"/>
  <c r="K73" i="18"/>
  <c r="I73" i="18"/>
  <c r="K72" i="18"/>
  <c r="I72" i="18"/>
  <c r="K71" i="18"/>
  <c r="I71" i="18"/>
  <c r="K70" i="18"/>
  <c r="I70" i="18"/>
  <c r="K69" i="18"/>
  <c r="I69" i="18"/>
  <c r="K68" i="18"/>
  <c r="I68" i="18"/>
  <c r="K67" i="18"/>
  <c r="I67" i="18"/>
  <c r="K66" i="18"/>
  <c r="I66" i="18"/>
  <c r="K65" i="18"/>
  <c r="I65" i="18"/>
  <c r="K64" i="18"/>
  <c r="I64" i="18"/>
  <c r="K63" i="18"/>
  <c r="I63" i="18"/>
  <c r="K62" i="18"/>
  <c r="I62" i="18"/>
  <c r="K61" i="18"/>
  <c r="I61" i="18"/>
  <c r="K60" i="18"/>
  <c r="I60" i="18"/>
  <c r="K59" i="18"/>
  <c r="I59" i="18"/>
  <c r="K58" i="18"/>
  <c r="I58" i="18"/>
  <c r="K57" i="18"/>
  <c r="I57" i="18"/>
  <c r="K56" i="18"/>
  <c r="I56" i="18"/>
  <c r="K55" i="18"/>
  <c r="I55" i="18"/>
  <c r="K54" i="18"/>
  <c r="I54" i="18"/>
  <c r="K53" i="18"/>
  <c r="I53" i="18"/>
  <c r="K52" i="18"/>
  <c r="I52" i="18"/>
  <c r="K51" i="18"/>
  <c r="I51" i="18"/>
  <c r="K50" i="18"/>
  <c r="I50" i="18"/>
  <c r="K49" i="18"/>
  <c r="I49" i="18"/>
  <c r="K48" i="18"/>
  <c r="I48" i="18"/>
  <c r="K47" i="18"/>
  <c r="I47" i="18"/>
  <c r="K46" i="18"/>
  <c r="I46" i="18"/>
  <c r="K45" i="18"/>
  <c r="I45" i="18"/>
  <c r="K44" i="18"/>
  <c r="I44" i="18"/>
  <c r="K43" i="18"/>
  <c r="I43" i="18"/>
  <c r="K42" i="18"/>
  <c r="I42" i="18"/>
  <c r="K41" i="18"/>
  <c r="I41" i="18"/>
  <c r="K40" i="18"/>
  <c r="I40" i="18"/>
  <c r="K39" i="18"/>
  <c r="I39" i="18"/>
  <c r="K38" i="18"/>
  <c r="I38" i="18"/>
  <c r="K37" i="18"/>
  <c r="I37" i="18"/>
  <c r="K36" i="18"/>
  <c r="I36" i="18"/>
  <c r="K35" i="18"/>
  <c r="I35" i="18"/>
  <c r="K34" i="18"/>
  <c r="I34" i="18"/>
  <c r="K33" i="18"/>
  <c r="I33" i="18"/>
  <c r="K32" i="18"/>
  <c r="I32" i="18"/>
  <c r="K31" i="18"/>
  <c r="I31" i="18"/>
  <c r="K30" i="18"/>
  <c r="I30" i="18"/>
  <c r="K29" i="18"/>
  <c r="I29" i="18"/>
  <c r="K28" i="18"/>
  <c r="I28" i="18"/>
  <c r="K27" i="18"/>
  <c r="I27" i="18"/>
  <c r="K26" i="18"/>
  <c r="I26" i="18"/>
  <c r="K25" i="18"/>
  <c r="I25" i="18"/>
  <c r="K24" i="18"/>
  <c r="I24" i="18"/>
  <c r="K23" i="18"/>
  <c r="I23" i="18"/>
  <c r="K22" i="18"/>
  <c r="I22" i="18"/>
  <c r="K21" i="18"/>
  <c r="I21" i="18"/>
  <c r="K20" i="18"/>
  <c r="I20" i="18"/>
  <c r="K19" i="18"/>
  <c r="I19" i="18"/>
  <c r="K18" i="18"/>
  <c r="I18" i="18"/>
  <c r="K17" i="18"/>
  <c r="I17" i="18"/>
  <c r="K16" i="18"/>
  <c r="I16" i="18"/>
  <c r="K15" i="18"/>
  <c r="I15" i="18"/>
  <c r="K14" i="18"/>
  <c r="I14" i="18"/>
  <c r="K13" i="18"/>
  <c r="I13" i="18"/>
  <c r="K12" i="18"/>
  <c r="I12" i="18"/>
  <c r="K11" i="18"/>
  <c r="I11" i="18"/>
  <c r="K10" i="18"/>
  <c r="I10" i="18"/>
  <c r="K9" i="18"/>
  <c r="J9" i="18"/>
  <c r="I9" i="18"/>
  <c r="J8" i="18"/>
  <c r="I8" i="18"/>
  <c r="J7" i="18"/>
  <c r="I7" i="18"/>
  <c r="J6" i="18"/>
  <c r="I6" i="18"/>
  <c r="J5" i="18"/>
  <c r="I5" i="18"/>
  <c r="J4" i="18"/>
  <c r="I4" i="18"/>
  <c r="J3" i="18"/>
  <c r="I3" i="18"/>
  <c r="J2" i="18"/>
  <c r="I2" i="18"/>
  <c r="J1" i="18"/>
  <c r="I1" i="18"/>
  <c r="J77" i="18"/>
  <c r="J108" i="18"/>
  <c r="J151" i="18"/>
  <c r="J33" i="18"/>
  <c r="J103" i="18"/>
  <c r="J30" i="18"/>
  <c r="J142" i="18"/>
  <c r="J154" i="18"/>
  <c r="J124" i="18"/>
  <c r="J36" i="18"/>
  <c r="J23" i="18"/>
  <c r="J86" i="18"/>
  <c r="J85" i="18"/>
  <c r="J93" i="18"/>
  <c r="J110" i="18"/>
  <c r="J24" i="18"/>
  <c r="J18" i="18"/>
  <c r="J75" i="18"/>
  <c r="J15" i="18"/>
  <c r="J16" i="18"/>
  <c r="J78" i="18"/>
  <c r="J14" i="18"/>
  <c r="J46" i="18"/>
  <c r="J99" i="18"/>
  <c r="J100" i="18"/>
  <c r="J61" i="18"/>
  <c r="J143" i="18"/>
  <c r="J41" i="18"/>
  <c r="J115" i="18"/>
  <c r="J167" i="18"/>
  <c r="J148" i="18"/>
  <c r="J116" i="18"/>
  <c r="J87" i="18"/>
  <c r="J69" i="18"/>
  <c r="J179" i="18"/>
  <c r="J37" i="18"/>
  <c r="J175" i="18"/>
  <c r="J107" i="18"/>
  <c r="J62" i="18"/>
  <c r="J57" i="18"/>
  <c r="J119" i="18"/>
  <c r="J70" i="18"/>
  <c r="J22" i="18"/>
  <c r="J111" i="18"/>
  <c r="J19" i="18"/>
  <c r="J49" i="18"/>
  <c r="J183" i="18"/>
  <c r="J66" i="18"/>
  <c r="J53" i="18"/>
  <c r="J172" i="18"/>
  <c r="J147" i="18"/>
  <c r="J170" i="18"/>
  <c r="J76" i="18"/>
  <c r="J159" i="18"/>
  <c r="J91" i="18"/>
  <c r="J38" i="18"/>
  <c r="J171" i="18"/>
  <c r="J92" i="18"/>
  <c r="J163" i="18"/>
  <c r="J95" i="18"/>
  <c r="J72" i="18"/>
  <c r="J51" i="18"/>
  <c r="J65" i="18"/>
  <c r="J79" i="18"/>
  <c r="J164" i="18"/>
  <c r="J180" i="18"/>
  <c r="J29" i="18"/>
  <c r="J136" i="18"/>
  <c r="J81" i="18"/>
  <c r="J54" i="18"/>
  <c r="J84" i="18"/>
  <c r="J152" i="18"/>
  <c r="J35" i="18"/>
  <c r="J20" i="18"/>
  <c r="J52" i="18"/>
  <c r="J131" i="18"/>
  <c r="J132" i="18"/>
  <c r="J153" i="18"/>
  <c r="J156" i="18"/>
  <c r="J17" i="18"/>
  <c r="J40" i="18"/>
  <c r="J21" i="18"/>
  <c r="J138" i="18"/>
  <c r="J127" i="18"/>
  <c r="J157" i="18"/>
  <c r="J141" i="18"/>
  <c r="J89" i="18"/>
  <c r="J39" i="18"/>
  <c r="J155" i="18"/>
  <c r="J140" i="18"/>
  <c r="J45" i="18"/>
  <c r="J90" i="18"/>
  <c r="J55" i="18"/>
  <c r="J120" i="18"/>
  <c r="J56" i="18"/>
  <c r="J168" i="18"/>
  <c r="J135" i="18"/>
  <c r="J106" i="18"/>
  <c r="J71" i="18"/>
  <c r="J123" i="18"/>
  <c r="J88" i="18"/>
  <c r="J139" i="18"/>
  <c r="J50" i="18"/>
  <c r="J67" i="18"/>
  <c r="J25" i="18"/>
  <c r="J174" i="18"/>
  <c r="J184" i="18"/>
  <c r="J34" i="18"/>
  <c r="J104" i="18"/>
  <c r="J80" i="18"/>
  <c r="J68" i="18"/>
  <c r="J94" i="18"/>
  <c r="J169" i="18"/>
  <c r="J105" i="18"/>
  <c r="J125" i="18"/>
  <c r="J137" i="18"/>
  <c r="J122" i="18"/>
  <c r="J173" i="18"/>
  <c r="J158" i="18"/>
  <c r="J109" i="18"/>
  <c r="J185" i="18"/>
  <c r="J82" i="18"/>
  <c r="J121" i="18"/>
  <c r="J126" i="18"/>
  <c r="J162" i="18"/>
  <c r="J130" i="18"/>
  <c r="J166" i="18"/>
  <c r="J117" i="18"/>
  <c r="J112" i="18"/>
  <c r="J11" i="18"/>
  <c r="J178" i="18"/>
  <c r="J146" i="18"/>
  <c r="J133" i="18"/>
  <c r="J73" i="18"/>
  <c r="J60" i="18"/>
  <c r="J47" i="18"/>
  <c r="J32" i="18"/>
  <c r="J26" i="18"/>
  <c r="J161" i="18"/>
  <c r="J129" i="18"/>
  <c r="J102" i="18"/>
  <c r="J165" i="18"/>
  <c r="J118" i="18"/>
  <c r="J13" i="18"/>
  <c r="J181" i="18"/>
  <c r="J176" i="18"/>
  <c r="J150" i="18"/>
  <c r="J96" i="18"/>
  <c r="J48" i="18"/>
  <c r="J27" i="18"/>
  <c r="J98" i="18"/>
  <c r="J59" i="18"/>
  <c r="J31" i="18"/>
  <c r="J160" i="18"/>
  <c r="J101" i="18"/>
  <c r="J134" i="18"/>
  <c r="J63" i="18"/>
  <c r="J42" i="18"/>
  <c r="J145" i="18"/>
  <c r="J74" i="18"/>
  <c r="J44" i="18"/>
  <c r="J128" i="18"/>
  <c r="J113" i="18"/>
  <c r="J12" i="18"/>
  <c r="J182" i="18"/>
  <c r="J149" i="18"/>
  <c r="J144" i="18"/>
  <c r="J97" i="18"/>
  <c r="J64" i="18"/>
  <c r="J58" i="18"/>
  <c r="J43" i="18"/>
  <c r="J28" i="18"/>
  <c r="J83" i="18"/>
  <c r="J114" i="18"/>
  <c r="J10" i="18"/>
  <c r="J177" i="18"/>
  <c r="J186" i="18"/>
  <c r="D12" i="12"/>
  <c r="D11" i="12"/>
  <c r="E11" i="12"/>
  <c r="F11" i="12"/>
  <c r="G11" i="12"/>
  <c r="D13" i="12"/>
  <c r="E12" i="12"/>
  <c r="F12" i="12"/>
  <c r="G12" i="12"/>
  <c r="D14" i="12"/>
  <c r="E13" i="12"/>
  <c r="F13" i="12"/>
  <c r="G13" i="12"/>
  <c r="D15" i="12"/>
  <c r="E14" i="12"/>
  <c r="F14" i="12"/>
  <c r="G14" i="12"/>
  <c r="D16" i="12"/>
  <c r="E15" i="12"/>
  <c r="F15" i="12"/>
  <c r="G15" i="12"/>
  <c r="D17" i="12"/>
  <c r="E16" i="12"/>
  <c r="F16" i="12"/>
  <c r="G16" i="12"/>
  <c r="D18" i="12"/>
  <c r="E17" i="12"/>
  <c r="F17" i="12"/>
  <c r="G17" i="12"/>
  <c r="D19" i="12"/>
  <c r="E18" i="12"/>
  <c r="F18" i="12"/>
  <c r="G18" i="12"/>
  <c r="D20" i="12"/>
  <c r="E19" i="12"/>
  <c r="F19" i="12"/>
  <c r="G19" i="12"/>
  <c r="D21" i="12"/>
  <c r="E20" i="12"/>
  <c r="F20" i="12"/>
  <c r="G20" i="12"/>
  <c r="D22" i="12"/>
  <c r="E21" i="12"/>
  <c r="F21" i="12"/>
  <c r="G21" i="12"/>
  <c r="D23" i="12"/>
  <c r="E22" i="12"/>
  <c r="F22" i="12"/>
  <c r="G22" i="12"/>
  <c r="D24" i="12"/>
  <c r="E23" i="12"/>
  <c r="F23" i="12"/>
  <c r="G23" i="12"/>
  <c r="D25" i="12"/>
  <c r="E24" i="12"/>
  <c r="F24" i="12"/>
  <c r="G24" i="12"/>
  <c r="D26" i="12"/>
  <c r="E25" i="12"/>
  <c r="F25" i="12"/>
  <c r="G25" i="12"/>
  <c r="D27" i="12"/>
  <c r="E26" i="12"/>
  <c r="F26" i="12"/>
  <c r="G26" i="12"/>
  <c r="D28" i="12"/>
  <c r="E27" i="12"/>
  <c r="F27" i="12"/>
  <c r="G27" i="12"/>
  <c r="D29" i="12"/>
  <c r="E28" i="12"/>
  <c r="F28" i="12"/>
  <c r="G28" i="12"/>
  <c r="D30" i="12"/>
  <c r="E29" i="12"/>
  <c r="F29" i="12"/>
  <c r="G29" i="12"/>
  <c r="D31" i="12"/>
  <c r="E30" i="12"/>
  <c r="F30" i="12"/>
  <c r="G30" i="12"/>
  <c r="D32" i="12"/>
  <c r="E31" i="12"/>
  <c r="F31" i="12"/>
  <c r="G31" i="12"/>
  <c r="D33" i="12"/>
  <c r="E32" i="12"/>
  <c r="F32" i="12"/>
  <c r="G32" i="12"/>
  <c r="D34" i="12"/>
  <c r="E33" i="12"/>
  <c r="F33" i="12"/>
  <c r="G33" i="12"/>
  <c r="D35" i="12"/>
  <c r="E34" i="12"/>
  <c r="F34" i="12"/>
  <c r="G34" i="12"/>
  <c r="D36" i="12"/>
  <c r="E35" i="12"/>
  <c r="F35" i="12"/>
  <c r="G35" i="12"/>
  <c r="D37" i="12"/>
  <c r="E36" i="12"/>
  <c r="F36" i="12"/>
  <c r="G36" i="12"/>
  <c r="D38" i="12"/>
  <c r="E37" i="12"/>
  <c r="F37" i="12"/>
  <c r="G37" i="12"/>
  <c r="D39" i="12"/>
  <c r="E38" i="12"/>
  <c r="F38" i="12"/>
  <c r="G38" i="12"/>
  <c r="D40" i="12"/>
  <c r="E39" i="12"/>
  <c r="F39" i="12"/>
  <c r="G39" i="12"/>
  <c r="D41" i="12"/>
  <c r="E40" i="12"/>
  <c r="F40" i="12"/>
  <c r="G40" i="12"/>
  <c r="D42" i="12"/>
  <c r="E41" i="12"/>
  <c r="F41" i="12"/>
  <c r="G41" i="12"/>
  <c r="D43" i="12"/>
  <c r="E42" i="12"/>
  <c r="F42" i="12"/>
  <c r="G42" i="12"/>
  <c r="D44" i="12"/>
  <c r="E43" i="12"/>
  <c r="F43" i="12"/>
  <c r="G43" i="12"/>
  <c r="D45" i="12"/>
  <c r="E44" i="12"/>
  <c r="F44" i="12"/>
  <c r="G44" i="12"/>
  <c r="D46" i="12"/>
  <c r="E45" i="12"/>
  <c r="F45" i="12"/>
  <c r="G45" i="12"/>
  <c r="D47" i="12"/>
  <c r="E46" i="12"/>
  <c r="F46" i="12"/>
  <c r="G46" i="12"/>
  <c r="D48" i="12"/>
  <c r="E47" i="12"/>
  <c r="F47" i="12"/>
  <c r="G47" i="12"/>
  <c r="D49" i="12"/>
  <c r="E48" i="12"/>
  <c r="F48" i="12"/>
  <c r="G48" i="12"/>
  <c r="D50" i="12"/>
  <c r="E49" i="12"/>
  <c r="F49" i="12"/>
  <c r="G49" i="12"/>
  <c r="D51" i="12"/>
  <c r="E50" i="12"/>
  <c r="F50" i="12"/>
  <c r="G50" i="12"/>
  <c r="D52" i="12"/>
  <c r="E51" i="12"/>
  <c r="F51" i="12"/>
  <c r="G51" i="12"/>
  <c r="D53" i="12"/>
  <c r="E52" i="12"/>
  <c r="F52" i="12"/>
  <c r="G52" i="12"/>
  <c r="D54" i="12"/>
  <c r="E53" i="12"/>
  <c r="F53" i="12"/>
  <c r="G53" i="12"/>
  <c r="D55" i="12"/>
  <c r="E54" i="12"/>
  <c r="F54" i="12"/>
  <c r="G54" i="12"/>
  <c r="D56" i="12"/>
  <c r="E55" i="12"/>
  <c r="F55" i="12"/>
  <c r="G55" i="12"/>
  <c r="D57" i="12"/>
  <c r="E56" i="12"/>
  <c r="F56" i="12"/>
  <c r="G56" i="12"/>
  <c r="D58" i="12"/>
  <c r="E57" i="12"/>
  <c r="F57" i="12"/>
  <c r="G57" i="12"/>
  <c r="D59" i="12"/>
  <c r="E58" i="12"/>
  <c r="F58" i="12"/>
  <c r="G58" i="12"/>
  <c r="D60" i="12"/>
  <c r="E59" i="12"/>
  <c r="F59" i="12"/>
  <c r="G59" i="12"/>
  <c r="D61" i="12"/>
  <c r="E60" i="12"/>
  <c r="F60" i="12"/>
  <c r="G60" i="12"/>
  <c r="D62" i="12"/>
  <c r="E61" i="12"/>
  <c r="F61" i="12"/>
  <c r="G61" i="12"/>
  <c r="D63" i="12"/>
  <c r="E62" i="12"/>
  <c r="F62" i="12"/>
  <c r="G62" i="12"/>
  <c r="D64" i="12"/>
  <c r="E63" i="12"/>
  <c r="F63" i="12"/>
  <c r="G63" i="12"/>
  <c r="D65" i="12"/>
  <c r="E64" i="12"/>
  <c r="F64" i="12"/>
  <c r="G64" i="12"/>
  <c r="D66" i="12"/>
  <c r="E65" i="12"/>
  <c r="F65" i="12"/>
  <c r="G65" i="12"/>
  <c r="D67" i="12"/>
  <c r="E66" i="12"/>
  <c r="F66" i="12"/>
  <c r="G66" i="12"/>
  <c r="D68" i="12"/>
  <c r="E67" i="12"/>
  <c r="F67" i="12"/>
  <c r="G67" i="12"/>
  <c r="D69" i="12"/>
  <c r="E68" i="12"/>
  <c r="F68" i="12"/>
  <c r="G68" i="12"/>
  <c r="D70" i="12"/>
  <c r="E69" i="12"/>
  <c r="F69" i="12"/>
  <c r="G69" i="12"/>
  <c r="D71" i="12"/>
  <c r="E70" i="12"/>
  <c r="F70" i="12"/>
  <c r="G70" i="12"/>
  <c r="D72" i="12"/>
  <c r="E71" i="12"/>
  <c r="F71" i="12"/>
  <c r="G71" i="12"/>
  <c r="D73" i="12"/>
  <c r="E72" i="12"/>
  <c r="F72" i="12"/>
  <c r="G72" i="12"/>
  <c r="D74" i="12"/>
  <c r="E73" i="12"/>
  <c r="F73" i="12"/>
  <c r="G73" i="12"/>
  <c r="D75" i="12"/>
  <c r="E74" i="12"/>
  <c r="F74" i="12"/>
  <c r="G74" i="12"/>
  <c r="D76" i="12"/>
  <c r="E75" i="12"/>
  <c r="F75" i="12"/>
  <c r="G75" i="12"/>
  <c r="D77" i="12"/>
  <c r="E76" i="12"/>
  <c r="F76" i="12"/>
  <c r="G76" i="12"/>
  <c r="D78" i="12"/>
  <c r="E77" i="12"/>
  <c r="F77" i="12"/>
  <c r="G77" i="12"/>
  <c r="D79" i="12"/>
  <c r="E78" i="12"/>
  <c r="F78" i="12"/>
  <c r="G78" i="12"/>
  <c r="D80" i="12"/>
  <c r="E79" i="12"/>
  <c r="F79" i="12"/>
  <c r="G79" i="12"/>
  <c r="D81" i="12"/>
  <c r="E80" i="12"/>
  <c r="F80" i="12"/>
  <c r="G80" i="12"/>
  <c r="D82" i="12"/>
  <c r="E81" i="12"/>
  <c r="F81" i="12"/>
  <c r="G81" i="12"/>
  <c r="D83" i="12"/>
  <c r="E82" i="12"/>
  <c r="F82" i="12"/>
  <c r="G82" i="12"/>
  <c r="D84" i="12"/>
  <c r="E83" i="12"/>
  <c r="F83" i="12"/>
  <c r="G83" i="12"/>
  <c r="D85" i="12"/>
  <c r="E84" i="12"/>
  <c r="F84" i="12"/>
  <c r="G84" i="12"/>
  <c r="D86" i="12"/>
  <c r="E85" i="12"/>
  <c r="F85" i="12"/>
  <c r="G85" i="12"/>
  <c r="D87" i="12"/>
  <c r="E86" i="12"/>
  <c r="F86" i="12"/>
  <c r="G86" i="12"/>
  <c r="D88" i="12"/>
  <c r="E87" i="12"/>
  <c r="F87" i="12"/>
  <c r="G87" i="12"/>
  <c r="D89" i="12"/>
  <c r="E88" i="12"/>
  <c r="F88" i="12"/>
  <c r="G88" i="12"/>
  <c r="D90" i="12"/>
  <c r="E89" i="12"/>
  <c r="F89" i="12"/>
  <c r="G89" i="12"/>
  <c r="D91" i="12"/>
  <c r="E90" i="12"/>
  <c r="F90" i="12"/>
  <c r="G90" i="12"/>
  <c r="D92" i="12"/>
  <c r="E91" i="12"/>
  <c r="F91" i="12"/>
  <c r="G91" i="12"/>
  <c r="D93" i="12"/>
  <c r="E92" i="12"/>
  <c r="F92" i="12"/>
  <c r="G92" i="12"/>
  <c r="D94" i="12"/>
  <c r="E93" i="12"/>
  <c r="F93" i="12"/>
  <c r="G93" i="12"/>
  <c r="D95" i="12"/>
  <c r="E94" i="12"/>
  <c r="F94" i="12"/>
  <c r="G94" i="12"/>
  <c r="D96" i="12"/>
  <c r="E95" i="12"/>
  <c r="F95" i="12"/>
  <c r="G95" i="12"/>
  <c r="D97" i="12"/>
  <c r="E96" i="12"/>
  <c r="F96" i="12"/>
  <c r="G96" i="12"/>
  <c r="D98" i="12"/>
  <c r="E97" i="12"/>
  <c r="F97" i="12"/>
  <c r="G97" i="12"/>
  <c r="D99" i="12"/>
  <c r="E98" i="12"/>
  <c r="F98" i="12"/>
  <c r="G98" i="12"/>
  <c r="D100" i="12"/>
  <c r="E99" i="12"/>
  <c r="F99" i="12"/>
  <c r="G99" i="12"/>
  <c r="D101" i="12"/>
  <c r="E100" i="12"/>
  <c r="F100" i="12"/>
  <c r="G100" i="12"/>
  <c r="D102" i="12"/>
  <c r="E101" i="12"/>
  <c r="F101" i="12"/>
  <c r="G101" i="12"/>
  <c r="D103" i="12"/>
  <c r="E102" i="12"/>
  <c r="F102" i="12"/>
  <c r="G102" i="12"/>
  <c r="D104" i="12"/>
  <c r="E103" i="12"/>
  <c r="F103" i="12"/>
  <c r="G103" i="12"/>
  <c r="D105" i="12"/>
  <c r="E104" i="12"/>
  <c r="F104" i="12"/>
  <c r="G104" i="12"/>
  <c r="D106" i="12"/>
  <c r="E105" i="12"/>
  <c r="F105" i="12"/>
  <c r="G105" i="12"/>
  <c r="D107" i="12"/>
  <c r="E106" i="12"/>
  <c r="F106" i="12"/>
  <c r="G106" i="12"/>
  <c r="D108" i="12"/>
  <c r="E107" i="12"/>
  <c r="F107" i="12"/>
  <c r="G107" i="12"/>
  <c r="D109" i="12"/>
  <c r="E108" i="12"/>
  <c r="F108" i="12"/>
  <c r="G108" i="12"/>
  <c r="D110" i="12"/>
  <c r="E109" i="12"/>
  <c r="F109" i="12"/>
  <c r="G109" i="12"/>
  <c r="D111" i="12"/>
  <c r="E110" i="12"/>
  <c r="F110" i="12"/>
  <c r="G110" i="12"/>
  <c r="D112" i="12"/>
  <c r="E111" i="12"/>
  <c r="F111" i="12"/>
  <c r="G111" i="12"/>
  <c r="D113" i="12"/>
  <c r="E112" i="12"/>
  <c r="F112" i="12"/>
  <c r="G112" i="12"/>
  <c r="D114" i="12"/>
  <c r="E113" i="12"/>
  <c r="F113" i="12"/>
  <c r="G113" i="12"/>
  <c r="D115" i="12"/>
  <c r="E114" i="12"/>
  <c r="F114" i="12"/>
  <c r="G114" i="12"/>
  <c r="D116" i="12"/>
  <c r="E115" i="12"/>
  <c r="F115" i="12"/>
  <c r="G115" i="12"/>
  <c r="D117" i="12"/>
  <c r="E116" i="12"/>
  <c r="F116" i="12"/>
  <c r="G116" i="12"/>
  <c r="D118" i="12"/>
  <c r="E117" i="12"/>
  <c r="F117" i="12"/>
  <c r="G117" i="12"/>
  <c r="D119" i="12"/>
  <c r="E118" i="12"/>
  <c r="F118" i="12"/>
  <c r="G118" i="12"/>
  <c r="D120" i="12"/>
  <c r="E119" i="12"/>
  <c r="F119" i="12"/>
  <c r="G119" i="12"/>
  <c r="D121" i="12"/>
  <c r="E120" i="12"/>
  <c r="F120" i="12"/>
  <c r="G120" i="12"/>
  <c r="D122" i="12"/>
  <c r="E121" i="12"/>
  <c r="F121" i="12"/>
  <c r="G121" i="12"/>
  <c r="D123" i="12"/>
  <c r="E122" i="12"/>
  <c r="F122" i="12"/>
  <c r="G122" i="12"/>
  <c r="D124" i="12"/>
  <c r="E123" i="12"/>
  <c r="F123" i="12"/>
  <c r="G123" i="12"/>
  <c r="D125" i="12"/>
  <c r="E124" i="12"/>
  <c r="F124" i="12"/>
  <c r="G124" i="12"/>
  <c r="D126" i="12"/>
  <c r="E125" i="12"/>
  <c r="F125" i="12"/>
  <c r="G125" i="12"/>
  <c r="D127" i="12"/>
  <c r="E126" i="12"/>
  <c r="F126" i="12"/>
  <c r="G126" i="12"/>
  <c r="D128" i="12"/>
  <c r="E127" i="12"/>
  <c r="F127" i="12"/>
  <c r="G127" i="12"/>
  <c r="D129" i="12"/>
  <c r="E128" i="12"/>
  <c r="F128" i="12"/>
  <c r="G128" i="12"/>
  <c r="D130" i="12"/>
  <c r="E129" i="12"/>
  <c r="F129" i="12"/>
  <c r="G129" i="12"/>
  <c r="D131" i="12"/>
  <c r="E130" i="12"/>
  <c r="F130" i="12"/>
  <c r="G130" i="12"/>
  <c r="D132" i="12"/>
  <c r="E131" i="12"/>
  <c r="F131" i="12"/>
  <c r="G131" i="12"/>
  <c r="D133" i="12"/>
  <c r="E132" i="12"/>
  <c r="F132" i="12"/>
  <c r="G132" i="12"/>
  <c r="D134" i="12"/>
  <c r="E133" i="12"/>
  <c r="F133" i="12"/>
  <c r="G133" i="12"/>
  <c r="D135" i="12"/>
  <c r="E134" i="12"/>
  <c r="F134" i="12"/>
  <c r="G134" i="12"/>
  <c r="D136" i="12"/>
  <c r="E135" i="12"/>
  <c r="F135" i="12"/>
  <c r="G135" i="12"/>
  <c r="D137" i="12"/>
  <c r="E136" i="12"/>
  <c r="F136" i="12"/>
  <c r="G136" i="12"/>
  <c r="D138" i="12"/>
  <c r="E137" i="12"/>
  <c r="F137" i="12"/>
  <c r="G137" i="12"/>
  <c r="D139" i="12"/>
  <c r="E138" i="12"/>
  <c r="F138" i="12"/>
  <c r="G138" i="12"/>
  <c r="D140" i="12"/>
  <c r="E139" i="12"/>
  <c r="F139" i="12"/>
  <c r="G139" i="12"/>
  <c r="D141" i="12"/>
  <c r="E140" i="12"/>
  <c r="F140" i="12"/>
  <c r="G140" i="12"/>
  <c r="D142" i="12"/>
  <c r="E141" i="12"/>
  <c r="F141" i="12"/>
  <c r="G141" i="12"/>
  <c r="D143" i="12"/>
  <c r="E142" i="12"/>
  <c r="F142" i="12"/>
  <c r="G142" i="12"/>
  <c r="D144" i="12"/>
  <c r="E143" i="12"/>
  <c r="F143" i="12"/>
  <c r="G143" i="12"/>
  <c r="D145" i="12"/>
  <c r="E144" i="12"/>
  <c r="F144" i="12"/>
  <c r="G144" i="12"/>
  <c r="D146" i="12"/>
  <c r="E145" i="12"/>
  <c r="F145" i="12"/>
  <c r="G145" i="12"/>
  <c r="D147" i="12"/>
  <c r="E146" i="12"/>
  <c r="F146" i="12"/>
  <c r="G146" i="12"/>
  <c r="D148" i="12"/>
  <c r="E147" i="12"/>
  <c r="F147" i="12"/>
  <c r="G147" i="12"/>
  <c r="D149" i="12"/>
  <c r="E148" i="12"/>
  <c r="F148" i="12"/>
  <c r="G148" i="12"/>
  <c r="D150" i="12"/>
  <c r="E149" i="12"/>
  <c r="F149" i="12"/>
  <c r="G149" i="12"/>
  <c r="D151" i="12"/>
  <c r="E150" i="12"/>
  <c r="F150" i="12"/>
  <c r="G150" i="12"/>
  <c r="D152" i="12"/>
  <c r="E151" i="12"/>
  <c r="F151" i="12"/>
  <c r="G151" i="12"/>
  <c r="D153" i="12"/>
  <c r="E152" i="12"/>
  <c r="F152" i="12"/>
  <c r="G152" i="12"/>
  <c r="D154" i="12"/>
  <c r="E153" i="12"/>
  <c r="F153" i="12"/>
  <c r="G153" i="12"/>
  <c r="D155" i="12"/>
  <c r="E154" i="12"/>
  <c r="F154" i="12"/>
  <c r="G154" i="12"/>
  <c r="D156" i="12"/>
  <c r="E155" i="12"/>
  <c r="F155" i="12"/>
  <c r="G155" i="12"/>
  <c r="D157" i="12"/>
  <c r="E156" i="12"/>
  <c r="F156" i="12"/>
  <c r="G156" i="12"/>
  <c r="D158" i="12"/>
  <c r="E157" i="12"/>
  <c r="F157" i="12"/>
  <c r="G157" i="12"/>
  <c r="D159" i="12"/>
  <c r="E158" i="12"/>
  <c r="F158" i="12"/>
  <c r="G158" i="12"/>
  <c r="D160" i="12"/>
  <c r="E159" i="12"/>
  <c r="F159" i="12"/>
  <c r="G159" i="12"/>
  <c r="D161" i="12"/>
  <c r="E160" i="12"/>
  <c r="F160" i="12"/>
  <c r="G160" i="12"/>
  <c r="D162" i="12"/>
  <c r="E161" i="12"/>
  <c r="F161" i="12"/>
  <c r="G161" i="12"/>
  <c r="D163" i="12"/>
  <c r="E162" i="12"/>
  <c r="F162" i="12"/>
  <c r="G162" i="12"/>
  <c r="D164" i="12"/>
  <c r="E163" i="12"/>
  <c r="F163" i="12"/>
  <c r="G163" i="12"/>
  <c r="D165" i="12"/>
  <c r="E164" i="12"/>
  <c r="F164" i="12"/>
  <c r="G164" i="12"/>
  <c r="D166" i="12"/>
  <c r="E165" i="12"/>
  <c r="F165" i="12"/>
  <c r="G165" i="12"/>
  <c r="D167" i="12"/>
  <c r="E166" i="12"/>
  <c r="F166" i="12"/>
  <c r="G166" i="12"/>
  <c r="D168" i="12"/>
  <c r="E167" i="12"/>
  <c r="F167" i="12"/>
  <c r="G167" i="12"/>
  <c r="D169" i="12"/>
  <c r="E168" i="12"/>
  <c r="F168" i="12"/>
  <c r="G168" i="12"/>
  <c r="D170" i="12"/>
  <c r="E169" i="12"/>
  <c r="F169" i="12"/>
  <c r="G169" i="12"/>
  <c r="D171" i="12"/>
  <c r="E170" i="12"/>
  <c r="F170" i="12"/>
  <c r="G170" i="12"/>
  <c r="D172" i="12"/>
  <c r="E171" i="12"/>
  <c r="F171" i="12"/>
  <c r="G171" i="12"/>
  <c r="D173" i="12"/>
  <c r="E172" i="12"/>
  <c r="F172" i="12"/>
  <c r="G172" i="12"/>
  <c r="D174" i="12"/>
  <c r="E173" i="12"/>
  <c r="F173" i="12"/>
  <c r="G173" i="12"/>
  <c r="D175" i="12"/>
  <c r="E174" i="12"/>
  <c r="F174" i="12"/>
  <c r="G174" i="12"/>
  <c r="D176" i="12"/>
  <c r="E175" i="12"/>
  <c r="F175" i="12"/>
  <c r="G175" i="12"/>
  <c r="D177" i="12"/>
  <c r="E176" i="12"/>
  <c r="F176" i="12"/>
  <c r="G176" i="12"/>
  <c r="D178" i="12"/>
  <c r="E177" i="12"/>
  <c r="F177" i="12"/>
  <c r="G177" i="12"/>
  <c r="D179" i="12"/>
  <c r="E178" i="12"/>
  <c r="F178" i="12"/>
  <c r="G178" i="12"/>
  <c r="D180" i="12"/>
  <c r="E179" i="12"/>
  <c r="F179" i="12"/>
  <c r="G179" i="12"/>
  <c r="D181" i="12"/>
  <c r="E180" i="12"/>
  <c r="F180" i="12"/>
  <c r="G180" i="12"/>
  <c r="D182" i="12"/>
  <c r="E181" i="12"/>
  <c r="F181" i="12"/>
  <c r="G181" i="12"/>
  <c r="D183" i="12"/>
  <c r="E182" i="12"/>
  <c r="F182" i="12"/>
  <c r="G182" i="12"/>
  <c r="D184" i="12"/>
  <c r="E183" i="12"/>
  <c r="F183" i="12"/>
  <c r="G183" i="12"/>
  <c r="D185" i="12"/>
  <c r="E184" i="12"/>
  <c r="F184" i="12"/>
  <c r="G184" i="12"/>
  <c r="D186" i="12"/>
  <c r="E185" i="12"/>
  <c r="F185" i="12"/>
  <c r="G185" i="12"/>
  <c r="G186" i="12"/>
  <c r="D10" i="12"/>
  <c r="E10" i="12"/>
  <c r="F10" i="12"/>
  <c r="G10" i="12"/>
  <c r="K186" i="12"/>
  <c r="I186" i="12"/>
  <c r="K185" i="12"/>
  <c r="I185" i="12"/>
  <c r="K184" i="12"/>
  <c r="I184" i="12"/>
  <c r="K183" i="12"/>
  <c r="I183" i="12"/>
  <c r="K182" i="12"/>
  <c r="I182" i="12"/>
  <c r="K181" i="12"/>
  <c r="I181" i="12"/>
  <c r="K180" i="12"/>
  <c r="I180" i="12"/>
  <c r="K179" i="12"/>
  <c r="I179" i="12"/>
  <c r="K178" i="12"/>
  <c r="I178" i="12"/>
  <c r="K177" i="12"/>
  <c r="I177" i="12"/>
  <c r="K176" i="12"/>
  <c r="I176" i="12"/>
  <c r="K175" i="12"/>
  <c r="I175" i="12"/>
  <c r="K174" i="12"/>
  <c r="I174" i="12"/>
  <c r="K173" i="12"/>
  <c r="I173" i="12"/>
  <c r="K172" i="12"/>
  <c r="I172" i="12"/>
  <c r="K171" i="12"/>
  <c r="I171" i="12"/>
  <c r="K170" i="12"/>
  <c r="I170" i="12"/>
  <c r="K169" i="12"/>
  <c r="I169" i="12"/>
  <c r="K168" i="12"/>
  <c r="I168" i="12"/>
  <c r="K167" i="12"/>
  <c r="I167" i="12"/>
  <c r="K166" i="12"/>
  <c r="I166" i="12"/>
  <c r="K165" i="12"/>
  <c r="I165" i="12"/>
  <c r="K164" i="12"/>
  <c r="I164" i="12"/>
  <c r="K163" i="12"/>
  <c r="I163" i="12"/>
  <c r="K162" i="12"/>
  <c r="I162" i="12"/>
  <c r="K161" i="12"/>
  <c r="I161" i="12"/>
  <c r="K160" i="12"/>
  <c r="I160" i="12"/>
  <c r="K159" i="12"/>
  <c r="I159" i="12"/>
  <c r="K158" i="12"/>
  <c r="I158" i="12"/>
  <c r="K157" i="12"/>
  <c r="I157" i="12"/>
  <c r="K156" i="12"/>
  <c r="I156" i="12"/>
  <c r="K155" i="12"/>
  <c r="I155" i="12"/>
  <c r="K154" i="12"/>
  <c r="I154" i="12"/>
  <c r="K153" i="12"/>
  <c r="I153" i="12"/>
  <c r="K152" i="12"/>
  <c r="I152" i="12"/>
  <c r="K151" i="12"/>
  <c r="I151" i="12"/>
  <c r="K150" i="12"/>
  <c r="I150" i="12"/>
  <c r="K149" i="12"/>
  <c r="I149" i="12"/>
  <c r="K148" i="12"/>
  <c r="I148" i="12"/>
  <c r="K147" i="12"/>
  <c r="I147" i="12"/>
  <c r="K146" i="12"/>
  <c r="I146" i="12"/>
  <c r="K145" i="12"/>
  <c r="I145" i="12"/>
  <c r="K144" i="12"/>
  <c r="I144" i="12"/>
  <c r="K143" i="12"/>
  <c r="I143" i="12"/>
  <c r="K142" i="12"/>
  <c r="I142" i="12"/>
  <c r="K141" i="12"/>
  <c r="I141" i="12"/>
  <c r="K140" i="12"/>
  <c r="I140" i="12"/>
  <c r="K139" i="12"/>
  <c r="I139" i="12"/>
  <c r="K138" i="12"/>
  <c r="I138" i="12"/>
  <c r="K137" i="12"/>
  <c r="I137" i="12"/>
  <c r="K136" i="12"/>
  <c r="I136" i="12"/>
  <c r="K135" i="12"/>
  <c r="I135" i="12"/>
  <c r="K134" i="12"/>
  <c r="I134" i="12"/>
  <c r="K133" i="12"/>
  <c r="I133" i="12"/>
  <c r="K132" i="12"/>
  <c r="I132" i="12"/>
  <c r="K131" i="12"/>
  <c r="I131" i="12"/>
  <c r="K130" i="12"/>
  <c r="I130" i="12"/>
  <c r="K129" i="12"/>
  <c r="I129" i="12"/>
  <c r="K128" i="12"/>
  <c r="I128" i="12"/>
  <c r="K127" i="12"/>
  <c r="I127" i="12"/>
  <c r="K126" i="12"/>
  <c r="I126" i="12"/>
  <c r="K125" i="12"/>
  <c r="I125" i="12"/>
  <c r="K124" i="12"/>
  <c r="I124" i="12"/>
  <c r="K123" i="12"/>
  <c r="I123" i="12"/>
  <c r="K122" i="12"/>
  <c r="I122" i="12"/>
  <c r="K121" i="12"/>
  <c r="I121" i="12"/>
  <c r="K120" i="12"/>
  <c r="I120" i="12"/>
  <c r="K119" i="12"/>
  <c r="I119" i="12"/>
  <c r="K118" i="12"/>
  <c r="I118" i="12"/>
  <c r="K117" i="12"/>
  <c r="I117" i="12"/>
  <c r="K116" i="12"/>
  <c r="I116" i="12"/>
  <c r="K115" i="12"/>
  <c r="I115" i="12"/>
  <c r="K114" i="12"/>
  <c r="I114" i="12"/>
  <c r="K113" i="12"/>
  <c r="I113" i="12"/>
  <c r="K112" i="12"/>
  <c r="I112" i="12"/>
  <c r="K111" i="12"/>
  <c r="I111" i="12"/>
  <c r="K110" i="12"/>
  <c r="I110" i="12"/>
  <c r="K109" i="12"/>
  <c r="I109" i="12"/>
  <c r="K108" i="12"/>
  <c r="I108" i="12"/>
  <c r="K107" i="12"/>
  <c r="I107" i="12"/>
  <c r="K106" i="12"/>
  <c r="I106" i="12"/>
  <c r="K105" i="12"/>
  <c r="I105" i="12"/>
  <c r="K104" i="12"/>
  <c r="I104" i="12"/>
  <c r="K103" i="12"/>
  <c r="I103" i="12"/>
  <c r="K102" i="12"/>
  <c r="I102" i="12"/>
  <c r="K101" i="12"/>
  <c r="I101" i="12"/>
  <c r="K100" i="12"/>
  <c r="I100" i="12"/>
  <c r="K99" i="12"/>
  <c r="I99" i="12"/>
  <c r="K98" i="12"/>
  <c r="I98" i="12"/>
  <c r="K97" i="12"/>
  <c r="I97" i="12"/>
  <c r="K96" i="12"/>
  <c r="I96" i="12"/>
  <c r="K95" i="12"/>
  <c r="I95" i="12"/>
  <c r="K94" i="12"/>
  <c r="I94" i="12"/>
  <c r="K93" i="12"/>
  <c r="I93" i="12"/>
  <c r="K92" i="12"/>
  <c r="I92" i="12"/>
  <c r="K91" i="12"/>
  <c r="I91" i="12"/>
  <c r="K90" i="12"/>
  <c r="I90" i="12"/>
  <c r="K89" i="12"/>
  <c r="I89" i="12"/>
  <c r="K88" i="12"/>
  <c r="I88" i="12"/>
  <c r="K87" i="12"/>
  <c r="I87" i="12"/>
  <c r="K86" i="12"/>
  <c r="I86" i="12"/>
  <c r="K85" i="12"/>
  <c r="I85" i="12"/>
  <c r="K84" i="12"/>
  <c r="I84" i="12"/>
  <c r="K83" i="12"/>
  <c r="I83" i="12"/>
  <c r="K82" i="12"/>
  <c r="I82" i="12"/>
  <c r="K81" i="12"/>
  <c r="I81" i="12"/>
  <c r="K80" i="12"/>
  <c r="I80" i="12"/>
  <c r="K79" i="12"/>
  <c r="I79" i="12"/>
  <c r="K78" i="12"/>
  <c r="I78" i="12"/>
  <c r="K77" i="12"/>
  <c r="I77" i="12"/>
  <c r="K76" i="12"/>
  <c r="I76" i="12"/>
  <c r="K75" i="12"/>
  <c r="I75" i="12"/>
  <c r="K74" i="12"/>
  <c r="I74" i="12"/>
  <c r="K73" i="12"/>
  <c r="I73" i="12"/>
  <c r="K72" i="12"/>
  <c r="I72" i="12"/>
  <c r="K71" i="12"/>
  <c r="I71" i="12"/>
  <c r="K70" i="12"/>
  <c r="I70" i="12"/>
  <c r="K69" i="12"/>
  <c r="I69" i="12"/>
  <c r="K68" i="12"/>
  <c r="I68" i="12"/>
  <c r="K67" i="12"/>
  <c r="I67" i="12"/>
  <c r="K66" i="12"/>
  <c r="I66" i="12"/>
  <c r="K65" i="12"/>
  <c r="I65" i="12"/>
  <c r="K64" i="12"/>
  <c r="I64" i="12"/>
  <c r="K63" i="12"/>
  <c r="I63" i="12"/>
  <c r="K62" i="12"/>
  <c r="I62" i="12"/>
  <c r="K61" i="12"/>
  <c r="I61" i="12"/>
  <c r="K60" i="12"/>
  <c r="I60" i="12"/>
  <c r="K59" i="12"/>
  <c r="I59" i="12"/>
  <c r="K58" i="12"/>
  <c r="I58" i="12"/>
  <c r="K57" i="12"/>
  <c r="I57" i="12"/>
  <c r="K56" i="12"/>
  <c r="I56" i="12"/>
  <c r="K55" i="12"/>
  <c r="I55" i="12"/>
  <c r="K54" i="12"/>
  <c r="I54" i="12"/>
  <c r="K53" i="12"/>
  <c r="I53" i="12"/>
  <c r="K52" i="12"/>
  <c r="I52" i="12"/>
  <c r="K51" i="12"/>
  <c r="I51" i="12"/>
  <c r="K50" i="12"/>
  <c r="I50" i="12"/>
  <c r="K49" i="12"/>
  <c r="I49" i="12"/>
  <c r="K48" i="12"/>
  <c r="I48" i="12"/>
  <c r="K47" i="12"/>
  <c r="I47" i="12"/>
  <c r="K46" i="12"/>
  <c r="I46" i="12"/>
  <c r="K45" i="12"/>
  <c r="I45" i="12"/>
  <c r="K44" i="12"/>
  <c r="I44" i="12"/>
  <c r="K43" i="12"/>
  <c r="I43" i="12"/>
  <c r="K42" i="12"/>
  <c r="I42" i="12"/>
  <c r="K41" i="12"/>
  <c r="I41" i="12"/>
  <c r="K40" i="12"/>
  <c r="I40" i="12"/>
  <c r="K39" i="12"/>
  <c r="I39" i="12"/>
  <c r="K38" i="12"/>
  <c r="I38" i="12"/>
  <c r="K37" i="12"/>
  <c r="I37" i="12"/>
  <c r="K36" i="12"/>
  <c r="I36" i="12"/>
  <c r="K35" i="12"/>
  <c r="I35" i="12"/>
  <c r="K34" i="12"/>
  <c r="I34" i="12"/>
  <c r="K33" i="12"/>
  <c r="I33" i="12"/>
  <c r="K32" i="12"/>
  <c r="I32" i="12"/>
  <c r="K31" i="12"/>
  <c r="I31" i="12"/>
  <c r="K30" i="12"/>
  <c r="I30" i="12"/>
  <c r="K29" i="12"/>
  <c r="I29" i="12"/>
  <c r="K28" i="12"/>
  <c r="I28" i="12"/>
  <c r="K27" i="12"/>
  <c r="I27" i="12"/>
  <c r="K26" i="12"/>
  <c r="I26" i="12"/>
  <c r="K25" i="12"/>
  <c r="I25" i="12"/>
  <c r="K24" i="12"/>
  <c r="I24" i="12"/>
  <c r="K23" i="12"/>
  <c r="I23" i="12"/>
  <c r="K22" i="12"/>
  <c r="I22" i="12"/>
  <c r="K21" i="12"/>
  <c r="I21" i="12"/>
  <c r="K20" i="12"/>
  <c r="I20" i="12"/>
  <c r="K19" i="12"/>
  <c r="I19" i="12"/>
  <c r="K18" i="12"/>
  <c r="I18" i="12"/>
  <c r="K17" i="12"/>
  <c r="I17" i="12"/>
  <c r="K16" i="12"/>
  <c r="I16" i="12"/>
  <c r="K15" i="12"/>
  <c r="I15" i="12"/>
  <c r="K14" i="12"/>
  <c r="I14" i="12"/>
  <c r="K13" i="12"/>
  <c r="I13" i="12"/>
  <c r="K12" i="12"/>
  <c r="I12" i="12"/>
  <c r="K11" i="12"/>
  <c r="I11" i="12"/>
  <c r="K10" i="12"/>
  <c r="I10" i="12"/>
  <c r="K9" i="12"/>
  <c r="J9" i="12"/>
  <c r="I9" i="12"/>
  <c r="J8" i="12"/>
  <c r="I8" i="12"/>
  <c r="J7" i="12"/>
  <c r="I7" i="12"/>
  <c r="J6" i="12"/>
  <c r="I6" i="12"/>
  <c r="J5" i="12"/>
  <c r="I5" i="12"/>
  <c r="J4" i="12"/>
  <c r="I4" i="12"/>
  <c r="J3" i="12"/>
  <c r="I3" i="12"/>
  <c r="J2" i="12"/>
  <c r="I2" i="12"/>
  <c r="J1" i="12"/>
  <c r="I1" i="12"/>
  <c r="J135" i="12"/>
  <c r="J61" i="12"/>
  <c r="J137" i="12"/>
  <c r="J165" i="12"/>
  <c r="J144" i="12"/>
  <c r="J54" i="12"/>
  <c r="J152" i="12"/>
  <c r="J153" i="12"/>
  <c r="J167" i="12"/>
  <c r="J75" i="12"/>
  <c r="J132" i="12"/>
  <c r="J16" i="12"/>
  <c r="J24" i="12"/>
  <c r="J52" i="12"/>
  <c r="J11" i="12"/>
  <c r="J82" i="12"/>
  <c r="J90" i="12"/>
  <c r="J97" i="12"/>
  <c r="J146" i="12"/>
  <c r="J150" i="12"/>
  <c r="J159" i="12"/>
  <c r="J65" i="12"/>
  <c r="J114" i="12"/>
  <c r="J145" i="12"/>
  <c r="J154" i="12"/>
  <c r="J53" i="12"/>
  <c r="J156" i="12"/>
  <c r="J182" i="12"/>
  <c r="J79" i="12"/>
  <c r="J74" i="12"/>
  <c r="J98" i="12"/>
  <c r="J130" i="12"/>
  <c r="J143" i="12"/>
  <c r="J28" i="12"/>
  <c r="J47" i="12"/>
  <c r="J55" i="12"/>
  <c r="J122" i="12"/>
  <c r="J15" i="12"/>
  <c r="J44" i="12"/>
  <c r="J63" i="12"/>
  <c r="J12" i="12"/>
  <c r="J31" i="12"/>
  <c r="J181" i="12"/>
  <c r="J60" i="12"/>
  <c r="J158" i="12"/>
  <c r="J166" i="12"/>
  <c r="J169" i="12"/>
  <c r="J105" i="12"/>
  <c r="J115" i="12"/>
  <c r="J102" i="12"/>
  <c r="J87" i="12"/>
  <c r="J42" i="12"/>
  <c r="J125" i="12"/>
  <c r="J136" i="12"/>
  <c r="J185" i="12"/>
  <c r="J168" i="12"/>
  <c r="J67" i="12"/>
  <c r="J72" i="12"/>
  <c r="J56" i="12"/>
  <c r="J133" i="12"/>
  <c r="J147" i="12"/>
  <c r="J148" i="12"/>
  <c r="J29" i="12"/>
  <c r="J164" i="12"/>
  <c r="J163" i="12"/>
  <c r="J170" i="12"/>
  <c r="J126" i="12"/>
  <c r="J103" i="12"/>
  <c r="J13" i="12"/>
  <c r="J138" i="12"/>
  <c r="J35" i="12"/>
  <c r="J88" i="12"/>
  <c r="J149" i="12"/>
  <c r="J48" i="12"/>
  <c r="J89" i="12"/>
  <c r="J23" i="12"/>
  <c r="J25" i="12"/>
  <c r="J62" i="12"/>
  <c r="J179" i="12"/>
  <c r="J178" i="12"/>
  <c r="J119" i="12"/>
  <c r="J91" i="12"/>
  <c r="J155" i="12"/>
  <c r="J76" i="12"/>
  <c r="J131" i="12"/>
  <c r="J104" i="12"/>
  <c r="J107" i="12"/>
  <c r="J171" i="12"/>
  <c r="J116" i="12"/>
  <c r="J111" i="12"/>
  <c r="J51" i="12"/>
  <c r="J81" i="12"/>
  <c r="J14" i="12"/>
  <c r="J139" i="12"/>
  <c r="J69" i="12"/>
  <c r="J46" i="12"/>
  <c r="J18" i="12"/>
  <c r="J175" i="12"/>
  <c r="J128" i="12"/>
  <c r="J66" i="12"/>
  <c r="J33" i="12"/>
  <c r="J32" i="12"/>
  <c r="J160" i="12"/>
  <c r="J43" i="12"/>
  <c r="J127" i="12"/>
  <c r="J106" i="12"/>
  <c r="J99" i="12"/>
  <c r="J68" i="12"/>
  <c r="J50" i="12"/>
  <c r="J80" i="12"/>
  <c r="J172" i="12"/>
  <c r="J161" i="12"/>
  <c r="J22" i="12"/>
  <c r="J118" i="12"/>
  <c r="J142" i="12"/>
  <c r="J108" i="12"/>
  <c r="J40" i="12"/>
  <c r="J36" i="12"/>
  <c r="J19" i="12"/>
  <c r="J140" i="12"/>
  <c r="J45" i="12"/>
  <c r="J30" i="12"/>
  <c r="J20" i="12"/>
  <c r="J183" i="12"/>
  <c r="J21" i="12"/>
  <c r="J49" i="12"/>
  <c r="J17" i="12"/>
  <c r="J64" i="12"/>
  <c r="J59" i="12"/>
  <c r="J34" i="12"/>
  <c r="J129" i="12"/>
  <c r="J73" i="12"/>
  <c r="J41" i="12"/>
  <c r="J27" i="12"/>
  <c r="J117" i="12"/>
  <c r="J101" i="12"/>
  <c r="J37" i="12"/>
  <c r="J57" i="12"/>
  <c r="J10" i="12"/>
  <c r="J134" i="12"/>
  <c r="J162" i="12"/>
  <c r="J151" i="12"/>
  <c r="J124" i="12"/>
  <c r="J100" i="12"/>
  <c r="J141" i="12"/>
  <c r="J58" i="12"/>
  <c r="J26" i="12"/>
  <c r="J123" i="12"/>
  <c r="J92" i="12"/>
  <c r="J173" i="12"/>
  <c r="J86" i="12"/>
  <c r="J38" i="12"/>
  <c r="J121" i="12"/>
  <c r="J112" i="12"/>
  <c r="J70" i="12"/>
  <c r="J157" i="12"/>
  <c r="J174" i="12"/>
  <c r="J85" i="12"/>
  <c r="J39" i="12"/>
  <c r="J180" i="12"/>
  <c r="J120" i="12"/>
  <c r="J113" i="12"/>
  <c r="J71" i="12"/>
  <c r="J77" i="12"/>
  <c r="J94" i="12"/>
  <c r="J176" i="12"/>
  <c r="J84" i="12"/>
  <c r="J110" i="12"/>
  <c r="J95" i="12"/>
  <c r="J78" i="12"/>
  <c r="J93" i="12"/>
  <c r="J184" i="12"/>
  <c r="J177" i="12"/>
  <c r="J83" i="12"/>
  <c r="J109" i="12"/>
  <c r="J96" i="12"/>
  <c r="J186" i="12"/>
  <c r="D12" i="19"/>
  <c r="D11" i="19"/>
  <c r="E11" i="19"/>
  <c r="F11" i="19"/>
  <c r="G11" i="19"/>
  <c r="D13" i="19"/>
  <c r="E12" i="19"/>
  <c r="F12" i="19"/>
  <c r="G12" i="19"/>
  <c r="D14" i="19"/>
  <c r="E13" i="19"/>
  <c r="F13" i="19"/>
  <c r="G13" i="19"/>
  <c r="D15" i="19"/>
  <c r="E14" i="19"/>
  <c r="F14" i="19"/>
  <c r="G14" i="19"/>
  <c r="D16" i="19"/>
  <c r="E15" i="19"/>
  <c r="F15" i="19"/>
  <c r="G15" i="19"/>
  <c r="D17" i="19"/>
  <c r="E16" i="19"/>
  <c r="F16" i="19"/>
  <c r="G16" i="19"/>
  <c r="D18" i="19"/>
  <c r="E17" i="19"/>
  <c r="F17" i="19"/>
  <c r="G17" i="19"/>
  <c r="D19" i="19"/>
  <c r="E18" i="19"/>
  <c r="F18" i="19"/>
  <c r="G18" i="19"/>
  <c r="D20" i="19"/>
  <c r="E19" i="19"/>
  <c r="F19" i="19"/>
  <c r="G19" i="19"/>
  <c r="D21" i="19"/>
  <c r="E20" i="19"/>
  <c r="F20" i="19"/>
  <c r="G20" i="19"/>
  <c r="D22" i="19"/>
  <c r="E21" i="19"/>
  <c r="F21" i="19"/>
  <c r="G21" i="19"/>
  <c r="D23" i="19"/>
  <c r="E22" i="19"/>
  <c r="F22" i="19"/>
  <c r="G22" i="19"/>
  <c r="D24" i="19"/>
  <c r="E23" i="19"/>
  <c r="F23" i="19"/>
  <c r="G23" i="19"/>
  <c r="D25" i="19"/>
  <c r="E24" i="19"/>
  <c r="F24" i="19"/>
  <c r="G24" i="19"/>
  <c r="D26" i="19"/>
  <c r="E25" i="19"/>
  <c r="F25" i="19"/>
  <c r="G25" i="19"/>
  <c r="D27" i="19"/>
  <c r="E26" i="19"/>
  <c r="F26" i="19"/>
  <c r="G26" i="19"/>
  <c r="D28" i="19"/>
  <c r="E27" i="19"/>
  <c r="F27" i="19"/>
  <c r="G27" i="19"/>
  <c r="D29" i="19"/>
  <c r="E28" i="19"/>
  <c r="F28" i="19"/>
  <c r="G28" i="19"/>
  <c r="D30" i="19"/>
  <c r="E29" i="19"/>
  <c r="F29" i="19"/>
  <c r="G29" i="19"/>
  <c r="D31" i="19"/>
  <c r="E30" i="19"/>
  <c r="F30" i="19"/>
  <c r="G30" i="19"/>
  <c r="D32" i="19"/>
  <c r="E31" i="19"/>
  <c r="F31" i="19"/>
  <c r="G31" i="19"/>
  <c r="D33" i="19"/>
  <c r="E32" i="19"/>
  <c r="F32" i="19"/>
  <c r="G32" i="19"/>
  <c r="D34" i="19"/>
  <c r="E33" i="19"/>
  <c r="F33" i="19"/>
  <c r="G33" i="19"/>
  <c r="D35" i="19"/>
  <c r="E34" i="19"/>
  <c r="F34" i="19"/>
  <c r="G34" i="19"/>
  <c r="D36" i="19"/>
  <c r="E35" i="19"/>
  <c r="F35" i="19"/>
  <c r="G35" i="19"/>
  <c r="D37" i="19"/>
  <c r="E36" i="19"/>
  <c r="F36" i="19"/>
  <c r="G36" i="19"/>
  <c r="D38" i="19"/>
  <c r="E37" i="19"/>
  <c r="F37" i="19"/>
  <c r="G37" i="19"/>
  <c r="D39" i="19"/>
  <c r="E38" i="19"/>
  <c r="F38" i="19"/>
  <c r="G38" i="19"/>
  <c r="D40" i="19"/>
  <c r="E39" i="19"/>
  <c r="F39" i="19"/>
  <c r="G39" i="19"/>
  <c r="D41" i="19"/>
  <c r="E40" i="19"/>
  <c r="F40" i="19"/>
  <c r="G40" i="19"/>
  <c r="D42" i="19"/>
  <c r="E41" i="19"/>
  <c r="F41" i="19"/>
  <c r="G41" i="19"/>
  <c r="D43" i="19"/>
  <c r="E42" i="19"/>
  <c r="F42" i="19"/>
  <c r="G42" i="19"/>
  <c r="D44" i="19"/>
  <c r="E43" i="19"/>
  <c r="F43" i="19"/>
  <c r="G43" i="19"/>
  <c r="D45" i="19"/>
  <c r="E44" i="19"/>
  <c r="F44" i="19"/>
  <c r="G44" i="19"/>
  <c r="D46" i="19"/>
  <c r="E45" i="19"/>
  <c r="F45" i="19"/>
  <c r="G45" i="19"/>
  <c r="D47" i="19"/>
  <c r="E46" i="19"/>
  <c r="F46" i="19"/>
  <c r="G46" i="19"/>
  <c r="D48" i="19"/>
  <c r="E47" i="19"/>
  <c r="F47" i="19"/>
  <c r="G47" i="19"/>
  <c r="D49" i="19"/>
  <c r="E48" i="19"/>
  <c r="F48" i="19"/>
  <c r="G48" i="19"/>
  <c r="D50" i="19"/>
  <c r="E49" i="19"/>
  <c r="F49" i="19"/>
  <c r="G49" i="19"/>
  <c r="D51" i="19"/>
  <c r="E50" i="19"/>
  <c r="F50" i="19"/>
  <c r="G50" i="19"/>
  <c r="D52" i="19"/>
  <c r="E51" i="19"/>
  <c r="F51" i="19"/>
  <c r="G51" i="19"/>
  <c r="D53" i="19"/>
  <c r="E52" i="19"/>
  <c r="F52" i="19"/>
  <c r="G52" i="19"/>
  <c r="D54" i="19"/>
  <c r="E53" i="19"/>
  <c r="F53" i="19"/>
  <c r="G53" i="19"/>
  <c r="D55" i="19"/>
  <c r="E54" i="19"/>
  <c r="F54" i="19"/>
  <c r="G54" i="19"/>
  <c r="D56" i="19"/>
  <c r="E55" i="19"/>
  <c r="F55" i="19"/>
  <c r="G55" i="19"/>
  <c r="D57" i="19"/>
  <c r="E56" i="19"/>
  <c r="F56" i="19"/>
  <c r="G56" i="19"/>
  <c r="D58" i="19"/>
  <c r="E57" i="19"/>
  <c r="F57" i="19"/>
  <c r="G57" i="19"/>
  <c r="D59" i="19"/>
  <c r="E58" i="19"/>
  <c r="F58" i="19"/>
  <c r="G58" i="19"/>
  <c r="D60" i="19"/>
  <c r="E59" i="19"/>
  <c r="F59" i="19"/>
  <c r="G59" i="19"/>
  <c r="D61" i="19"/>
  <c r="E60" i="19"/>
  <c r="F60" i="19"/>
  <c r="G60" i="19"/>
  <c r="D62" i="19"/>
  <c r="E61" i="19"/>
  <c r="F61" i="19"/>
  <c r="G61" i="19"/>
  <c r="D63" i="19"/>
  <c r="E62" i="19"/>
  <c r="F62" i="19"/>
  <c r="G62" i="19"/>
  <c r="D64" i="19"/>
  <c r="E63" i="19"/>
  <c r="F63" i="19"/>
  <c r="G63" i="19"/>
  <c r="D65" i="19"/>
  <c r="E64" i="19"/>
  <c r="F64" i="19"/>
  <c r="G64" i="19"/>
  <c r="D66" i="19"/>
  <c r="E65" i="19"/>
  <c r="F65" i="19"/>
  <c r="G65" i="19"/>
  <c r="D67" i="19"/>
  <c r="E66" i="19"/>
  <c r="F66" i="19"/>
  <c r="G66" i="19"/>
  <c r="D68" i="19"/>
  <c r="E67" i="19"/>
  <c r="F67" i="19"/>
  <c r="G67" i="19"/>
  <c r="D69" i="19"/>
  <c r="E68" i="19"/>
  <c r="F68" i="19"/>
  <c r="G68" i="19"/>
  <c r="D70" i="19"/>
  <c r="E69" i="19"/>
  <c r="F69" i="19"/>
  <c r="G69" i="19"/>
  <c r="D71" i="19"/>
  <c r="E70" i="19"/>
  <c r="F70" i="19"/>
  <c r="G70" i="19"/>
  <c r="D72" i="19"/>
  <c r="E71" i="19"/>
  <c r="F71" i="19"/>
  <c r="G71" i="19"/>
  <c r="D73" i="19"/>
  <c r="E72" i="19"/>
  <c r="F72" i="19"/>
  <c r="G72" i="19"/>
  <c r="D74" i="19"/>
  <c r="E73" i="19"/>
  <c r="F73" i="19"/>
  <c r="G73" i="19"/>
  <c r="D75" i="19"/>
  <c r="E74" i="19"/>
  <c r="F74" i="19"/>
  <c r="G74" i="19"/>
  <c r="D76" i="19"/>
  <c r="E75" i="19"/>
  <c r="F75" i="19"/>
  <c r="G75" i="19"/>
  <c r="D77" i="19"/>
  <c r="E76" i="19"/>
  <c r="F76" i="19"/>
  <c r="G76" i="19"/>
  <c r="D78" i="19"/>
  <c r="E77" i="19"/>
  <c r="F77" i="19"/>
  <c r="G77" i="19"/>
  <c r="D79" i="19"/>
  <c r="E78" i="19"/>
  <c r="F78" i="19"/>
  <c r="G78" i="19"/>
  <c r="D80" i="19"/>
  <c r="E79" i="19"/>
  <c r="F79" i="19"/>
  <c r="G79" i="19"/>
  <c r="D81" i="19"/>
  <c r="E80" i="19"/>
  <c r="F80" i="19"/>
  <c r="G80" i="19"/>
  <c r="D82" i="19"/>
  <c r="E81" i="19"/>
  <c r="F81" i="19"/>
  <c r="G81" i="19"/>
  <c r="D83" i="19"/>
  <c r="E82" i="19"/>
  <c r="F82" i="19"/>
  <c r="G82" i="19"/>
  <c r="D84" i="19"/>
  <c r="E83" i="19"/>
  <c r="F83" i="19"/>
  <c r="G83" i="19"/>
  <c r="D85" i="19"/>
  <c r="E84" i="19"/>
  <c r="F84" i="19"/>
  <c r="G84" i="19"/>
  <c r="D86" i="19"/>
  <c r="E85" i="19"/>
  <c r="F85" i="19"/>
  <c r="G85" i="19"/>
  <c r="D87" i="19"/>
  <c r="E86" i="19"/>
  <c r="F86" i="19"/>
  <c r="G86" i="19"/>
  <c r="D88" i="19"/>
  <c r="E87" i="19"/>
  <c r="F87" i="19"/>
  <c r="G87" i="19"/>
  <c r="D89" i="19"/>
  <c r="E88" i="19"/>
  <c r="F88" i="19"/>
  <c r="G88" i="19"/>
  <c r="D90" i="19"/>
  <c r="E89" i="19"/>
  <c r="F89" i="19"/>
  <c r="G89" i="19"/>
  <c r="D91" i="19"/>
  <c r="E90" i="19"/>
  <c r="F90" i="19"/>
  <c r="G90" i="19"/>
  <c r="D92" i="19"/>
  <c r="E91" i="19"/>
  <c r="F91" i="19"/>
  <c r="G91" i="19"/>
  <c r="D93" i="19"/>
  <c r="E92" i="19"/>
  <c r="F92" i="19"/>
  <c r="G92" i="19"/>
  <c r="D94" i="19"/>
  <c r="E93" i="19"/>
  <c r="F93" i="19"/>
  <c r="G93" i="19"/>
  <c r="D95" i="19"/>
  <c r="E94" i="19"/>
  <c r="F94" i="19"/>
  <c r="G94" i="19"/>
  <c r="D96" i="19"/>
  <c r="E95" i="19"/>
  <c r="F95" i="19"/>
  <c r="G95" i="19"/>
  <c r="D97" i="19"/>
  <c r="E96" i="19"/>
  <c r="F96" i="19"/>
  <c r="G96" i="19"/>
  <c r="D98" i="19"/>
  <c r="E97" i="19"/>
  <c r="F97" i="19"/>
  <c r="G97" i="19"/>
  <c r="D99" i="19"/>
  <c r="E98" i="19"/>
  <c r="F98" i="19"/>
  <c r="G98" i="19"/>
  <c r="D100" i="19"/>
  <c r="E99" i="19"/>
  <c r="F99" i="19"/>
  <c r="G99" i="19"/>
  <c r="D101" i="19"/>
  <c r="E100" i="19"/>
  <c r="F100" i="19"/>
  <c r="G100" i="19"/>
  <c r="D102" i="19"/>
  <c r="E101" i="19"/>
  <c r="F101" i="19"/>
  <c r="G101" i="19"/>
  <c r="D103" i="19"/>
  <c r="E102" i="19"/>
  <c r="F102" i="19"/>
  <c r="G102" i="19"/>
  <c r="D104" i="19"/>
  <c r="E103" i="19"/>
  <c r="F103" i="19"/>
  <c r="G103" i="19"/>
  <c r="D105" i="19"/>
  <c r="E104" i="19"/>
  <c r="F104" i="19"/>
  <c r="G104" i="19"/>
  <c r="D106" i="19"/>
  <c r="E105" i="19"/>
  <c r="F105" i="19"/>
  <c r="G105" i="19"/>
  <c r="D107" i="19"/>
  <c r="E106" i="19"/>
  <c r="F106" i="19"/>
  <c r="G106" i="19"/>
  <c r="D108" i="19"/>
  <c r="E107" i="19"/>
  <c r="F107" i="19"/>
  <c r="G107" i="19"/>
  <c r="D109" i="19"/>
  <c r="E108" i="19"/>
  <c r="F108" i="19"/>
  <c r="G108" i="19"/>
  <c r="D110" i="19"/>
  <c r="E109" i="19"/>
  <c r="F109" i="19"/>
  <c r="G109" i="19"/>
  <c r="D111" i="19"/>
  <c r="E110" i="19"/>
  <c r="F110" i="19"/>
  <c r="G110" i="19"/>
  <c r="D112" i="19"/>
  <c r="E111" i="19"/>
  <c r="F111" i="19"/>
  <c r="G111" i="19"/>
  <c r="D113" i="19"/>
  <c r="E112" i="19"/>
  <c r="F112" i="19"/>
  <c r="G112" i="19"/>
  <c r="D114" i="19"/>
  <c r="E113" i="19"/>
  <c r="F113" i="19"/>
  <c r="G113" i="19"/>
  <c r="D115" i="19"/>
  <c r="E114" i="19"/>
  <c r="F114" i="19"/>
  <c r="G114" i="19"/>
  <c r="D116" i="19"/>
  <c r="E115" i="19"/>
  <c r="F115" i="19"/>
  <c r="G115" i="19"/>
  <c r="D117" i="19"/>
  <c r="E116" i="19"/>
  <c r="F116" i="19"/>
  <c r="G116" i="19"/>
  <c r="D118" i="19"/>
  <c r="E117" i="19"/>
  <c r="F117" i="19"/>
  <c r="G117" i="19"/>
  <c r="D119" i="19"/>
  <c r="E118" i="19"/>
  <c r="F118" i="19"/>
  <c r="G118" i="19"/>
  <c r="D120" i="19"/>
  <c r="E119" i="19"/>
  <c r="F119" i="19"/>
  <c r="G119" i="19"/>
  <c r="D121" i="19"/>
  <c r="E120" i="19"/>
  <c r="F120" i="19"/>
  <c r="G120" i="19"/>
  <c r="D122" i="19"/>
  <c r="E121" i="19"/>
  <c r="F121" i="19"/>
  <c r="G121" i="19"/>
  <c r="D123" i="19"/>
  <c r="E122" i="19"/>
  <c r="F122" i="19"/>
  <c r="G122" i="19"/>
  <c r="D124" i="19"/>
  <c r="E123" i="19"/>
  <c r="F123" i="19"/>
  <c r="G123" i="19"/>
  <c r="D125" i="19"/>
  <c r="E124" i="19"/>
  <c r="F124" i="19"/>
  <c r="G124" i="19"/>
  <c r="D126" i="19"/>
  <c r="E125" i="19"/>
  <c r="F125" i="19"/>
  <c r="G125" i="19"/>
  <c r="D127" i="19"/>
  <c r="E126" i="19"/>
  <c r="F126" i="19"/>
  <c r="G126" i="19"/>
  <c r="D128" i="19"/>
  <c r="E127" i="19"/>
  <c r="F127" i="19"/>
  <c r="G127" i="19"/>
  <c r="D129" i="19"/>
  <c r="E128" i="19"/>
  <c r="F128" i="19"/>
  <c r="G128" i="19"/>
  <c r="D130" i="19"/>
  <c r="E129" i="19"/>
  <c r="F129" i="19"/>
  <c r="G129" i="19"/>
  <c r="D131" i="19"/>
  <c r="E130" i="19"/>
  <c r="F130" i="19"/>
  <c r="G130" i="19"/>
  <c r="D132" i="19"/>
  <c r="E131" i="19"/>
  <c r="F131" i="19"/>
  <c r="G131" i="19"/>
  <c r="D133" i="19"/>
  <c r="E132" i="19"/>
  <c r="F132" i="19"/>
  <c r="G132" i="19"/>
  <c r="D134" i="19"/>
  <c r="E133" i="19"/>
  <c r="F133" i="19"/>
  <c r="G133" i="19"/>
  <c r="D135" i="19"/>
  <c r="E134" i="19"/>
  <c r="F134" i="19"/>
  <c r="G134" i="19"/>
  <c r="D136" i="19"/>
  <c r="E135" i="19"/>
  <c r="F135" i="19"/>
  <c r="G135" i="19"/>
  <c r="D137" i="19"/>
  <c r="E136" i="19"/>
  <c r="F136" i="19"/>
  <c r="G136" i="19"/>
  <c r="D138" i="19"/>
  <c r="E137" i="19"/>
  <c r="F137" i="19"/>
  <c r="G137" i="19"/>
  <c r="D139" i="19"/>
  <c r="E138" i="19"/>
  <c r="F138" i="19"/>
  <c r="G138" i="19"/>
  <c r="D140" i="19"/>
  <c r="E139" i="19"/>
  <c r="F139" i="19"/>
  <c r="G139" i="19"/>
  <c r="D141" i="19"/>
  <c r="E140" i="19"/>
  <c r="F140" i="19"/>
  <c r="G140" i="19"/>
  <c r="D142" i="19"/>
  <c r="E141" i="19"/>
  <c r="F141" i="19"/>
  <c r="G141" i="19"/>
  <c r="D143" i="19"/>
  <c r="E142" i="19"/>
  <c r="F142" i="19"/>
  <c r="G142" i="19"/>
  <c r="D144" i="19"/>
  <c r="E143" i="19"/>
  <c r="F143" i="19"/>
  <c r="G143" i="19"/>
  <c r="D145" i="19"/>
  <c r="E144" i="19"/>
  <c r="F144" i="19"/>
  <c r="G144" i="19"/>
  <c r="D146" i="19"/>
  <c r="E145" i="19"/>
  <c r="F145" i="19"/>
  <c r="G145" i="19"/>
  <c r="D147" i="19"/>
  <c r="E146" i="19"/>
  <c r="F146" i="19"/>
  <c r="G146" i="19"/>
  <c r="D148" i="19"/>
  <c r="E147" i="19"/>
  <c r="F147" i="19"/>
  <c r="G147" i="19"/>
  <c r="D149" i="19"/>
  <c r="E148" i="19"/>
  <c r="F148" i="19"/>
  <c r="G148" i="19"/>
  <c r="D150" i="19"/>
  <c r="E149" i="19"/>
  <c r="F149" i="19"/>
  <c r="G149" i="19"/>
  <c r="D151" i="19"/>
  <c r="E150" i="19"/>
  <c r="F150" i="19"/>
  <c r="G150" i="19"/>
  <c r="D152" i="19"/>
  <c r="E151" i="19"/>
  <c r="F151" i="19"/>
  <c r="G151" i="19"/>
  <c r="D153" i="19"/>
  <c r="E152" i="19"/>
  <c r="F152" i="19"/>
  <c r="G152" i="19"/>
  <c r="D154" i="19"/>
  <c r="E153" i="19"/>
  <c r="F153" i="19"/>
  <c r="G153" i="19"/>
  <c r="D155" i="19"/>
  <c r="E154" i="19"/>
  <c r="F154" i="19"/>
  <c r="G154" i="19"/>
  <c r="D156" i="19"/>
  <c r="E155" i="19"/>
  <c r="F155" i="19"/>
  <c r="G155" i="19"/>
  <c r="D157" i="19"/>
  <c r="E156" i="19"/>
  <c r="F156" i="19"/>
  <c r="G156" i="19"/>
  <c r="D158" i="19"/>
  <c r="E157" i="19"/>
  <c r="F157" i="19"/>
  <c r="G157" i="19"/>
  <c r="D159" i="19"/>
  <c r="E158" i="19"/>
  <c r="F158" i="19"/>
  <c r="G158" i="19"/>
  <c r="D160" i="19"/>
  <c r="E159" i="19"/>
  <c r="F159" i="19"/>
  <c r="G159" i="19"/>
  <c r="D161" i="19"/>
  <c r="E160" i="19"/>
  <c r="F160" i="19"/>
  <c r="G160" i="19"/>
  <c r="D162" i="19"/>
  <c r="E161" i="19"/>
  <c r="F161" i="19"/>
  <c r="G161" i="19"/>
  <c r="D163" i="19"/>
  <c r="E162" i="19"/>
  <c r="F162" i="19"/>
  <c r="G162" i="19"/>
  <c r="D164" i="19"/>
  <c r="E163" i="19"/>
  <c r="F163" i="19"/>
  <c r="G163" i="19"/>
  <c r="D165" i="19"/>
  <c r="E164" i="19"/>
  <c r="F164" i="19"/>
  <c r="G164" i="19"/>
  <c r="D166" i="19"/>
  <c r="E165" i="19"/>
  <c r="F165" i="19"/>
  <c r="G165" i="19"/>
  <c r="D167" i="19"/>
  <c r="E166" i="19"/>
  <c r="F166" i="19"/>
  <c r="G166" i="19"/>
  <c r="D168" i="19"/>
  <c r="E167" i="19"/>
  <c r="F167" i="19"/>
  <c r="G167" i="19"/>
  <c r="D169" i="19"/>
  <c r="E168" i="19"/>
  <c r="F168" i="19"/>
  <c r="G168" i="19"/>
  <c r="D170" i="19"/>
  <c r="E169" i="19"/>
  <c r="F169" i="19"/>
  <c r="G169" i="19"/>
  <c r="D171" i="19"/>
  <c r="E170" i="19"/>
  <c r="F170" i="19"/>
  <c r="G170" i="19"/>
  <c r="D172" i="19"/>
  <c r="E171" i="19"/>
  <c r="F171" i="19"/>
  <c r="G171" i="19"/>
  <c r="D173" i="19"/>
  <c r="E172" i="19"/>
  <c r="F172" i="19"/>
  <c r="G172" i="19"/>
  <c r="D174" i="19"/>
  <c r="E173" i="19"/>
  <c r="F173" i="19"/>
  <c r="G173" i="19"/>
  <c r="D175" i="19"/>
  <c r="E174" i="19"/>
  <c r="F174" i="19"/>
  <c r="G174" i="19"/>
  <c r="D176" i="19"/>
  <c r="E175" i="19"/>
  <c r="F175" i="19"/>
  <c r="G175" i="19"/>
  <c r="D177" i="19"/>
  <c r="E176" i="19"/>
  <c r="F176" i="19"/>
  <c r="G176" i="19"/>
  <c r="D178" i="19"/>
  <c r="E177" i="19"/>
  <c r="F177" i="19"/>
  <c r="G177" i="19"/>
  <c r="D179" i="19"/>
  <c r="E178" i="19"/>
  <c r="F178" i="19"/>
  <c r="G178" i="19"/>
  <c r="D180" i="19"/>
  <c r="E179" i="19"/>
  <c r="F179" i="19"/>
  <c r="G179" i="19"/>
  <c r="D181" i="19"/>
  <c r="E180" i="19"/>
  <c r="F180" i="19"/>
  <c r="G180" i="19"/>
  <c r="D182" i="19"/>
  <c r="E181" i="19"/>
  <c r="F181" i="19"/>
  <c r="G181" i="19"/>
  <c r="D183" i="19"/>
  <c r="E182" i="19"/>
  <c r="F182" i="19"/>
  <c r="G182" i="19"/>
  <c r="D184" i="19"/>
  <c r="E183" i="19"/>
  <c r="F183" i="19"/>
  <c r="G183" i="19"/>
  <c r="D185" i="19"/>
  <c r="E184" i="19"/>
  <c r="F184" i="19"/>
  <c r="G184" i="19"/>
  <c r="D186" i="19"/>
  <c r="E185" i="19"/>
  <c r="F185" i="19"/>
  <c r="G185" i="19"/>
  <c r="G186" i="19"/>
  <c r="D10" i="19"/>
  <c r="E10" i="19"/>
  <c r="F10" i="19"/>
  <c r="G10" i="19"/>
  <c r="K186" i="19"/>
  <c r="I186" i="19"/>
  <c r="K185" i="19"/>
  <c r="I185" i="19"/>
  <c r="K184" i="19"/>
  <c r="I184" i="19"/>
  <c r="K183" i="19"/>
  <c r="I183" i="19"/>
  <c r="K182" i="19"/>
  <c r="I182" i="19"/>
  <c r="K181" i="19"/>
  <c r="I181" i="19"/>
  <c r="K180" i="19"/>
  <c r="I180" i="19"/>
  <c r="K179" i="19"/>
  <c r="I179" i="19"/>
  <c r="K178" i="19"/>
  <c r="I178" i="19"/>
  <c r="K177" i="19"/>
  <c r="I177" i="19"/>
  <c r="K176" i="19"/>
  <c r="I176" i="19"/>
  <c r="K175" i="19"/>
  <c r="I175" i="19"/>
  <c r="K174" i="19"/>
  <c r="I174" i="19"/>
  <c r="K173" i="19"/>
  <c r="I173" i="19"/>
  <c r="K172" i="19"/>
  <c r="I172" i="19"/>
  <c r="K171" i="19"/>
  <c r="I171" i="19"/>
  <c r="K170" i="19"/>
  <c r="I170" i="19"/>
  <c r="K169" i="19"/>
  <c r="I169" i="19"/>
  <c r="K168" i="19"/>
  <c r="I168" i="19"/>
  <c r="K167" i="19"/>
  <c r="I167" i="19"/>
  <c r="K166" i="19"/>
  <c r="I166" i="19"/>
  <c r="K165" i="19"/>
  <c r="I165" i="19"/>
  <c r="K164" i="19"/>
  <c r="I164" i="19"/>
  <c r="K163" i="19"/>
  <c r="I163" i="19"/>
  <c r="K162" i="19"/>
  <c r="I162" i="19"/>
  <c r="K161" i="19"/>
  <c r="I161" i="19"/>
  <c r="K160" i="19"/>
  <c r="I160" i="19"/>
  <c r="K159" i="19"/>
  <c r="I159" i="19"/>
  <c r="K158" i="19"/>
  <c r="I158" i="19"/>
  <c r="K157" i="19"/>
  <c r="I157" i="19"/>
  <c r="K156" i="19"/>
  <c r="I156" i="19"/>
  <c r="K155" i="19"/>
  <c r="I155" i="19"/>
  <c r="K154" i="19"/>
  <c r="I154" i="19"/>
  <c r="K153" i="19"/>
  <c r="I153" i="19"/>
  <c r="K152" i="19"/>
  <c r="I152" i="19"/>
  <c r="K151" i="19"/>
  <c r="I151" i="19"/>
  <c r="K150" i="19"/>
  <c r="I150" i="19"/>
  <c r="K149" i="19"/>
  <c r="I149" i="19"/>
  <c r="K148" i="19"/>
  <c r="I148" i="19"/>
  <c r="K147" i="19"/>
  <c r="I147" i="19"/>
  <c r="K146" i="19"/>
  <c r="I146" i="19"/>
  <c r="K145" i="19"/>
  <c r="I145" i="19"/>
  <c r="K144" i="19"/>
  <c r="I144" i="19"/>
  <c r="K143" i="19"/>
  <c r="I143" i="19"/>
  <c r="K142" i="19"/>
  <c r="I142" i="19"/>
  <c r="K141" i="19"/>
  <c r="I141" i="19"/>
  <c r="K140" i="19"/>
  <c r="I140" i="19"/>
  <c r="K139" i="19"/>
  <c r="I139" i="19"/>
  <c r="K138" i="19"/>
  <c r="I138" i="19"/>
  <c r="K137" i="19"/>
  <c r="I137" i="19"/>
  <c r="K136" i="19"/>
  <c r="I136" i="19"/>
  <c r="K135" i="19"/>
  <c r="I135" i="19"/>
  <c r="K134" i="19"/>
  <c r="I134" i="19"/>
  <c r="K133" i="19"/>
  <c r="I133" i="19"/>
  <c r="K132" i="19"/>
  <c r="I132" i="19"/>
  <c r="K131" i="19"/>
  <c r="I131" i="19"/>
  <c r="K130" i="19"/>
  <c r="I130" i="19"/>
  <c r="K129" i="19"/>
  <c r="I129" i="19"/>
  <c r="K128" i="19"/>
  <c r="I128" i="19"/>
  <c r="K127" i="19"/>
  <c r="I127" i="19"/>
  <c r="K126" i="19"/>
  <c r="I126" i="19"/>
  <c r="K125" i="19"/>
  <c r="I125" i="19"/>
  <c r="K124" i="19"/>
  <c r="I124" i="19"/>
  <c r="K123" i="19"/>
  <c r="I123" i="19"/>
  <c r="K122" i="19"/>
  <c r="I122" i="19"/>
  <c r="K121" i="19"/>
  <c r="I121" i="19"/>
  <c r="K120" i="19"/>
  <c r="I120" i="19"/>
  <c r="K119" i="19"/>
  <c r="I119" i="19"/>
  <c r="K118" i="19"/>
  <c r="I118" i="19"/>
  <c r="K117" i="19"/>
  <c r="I117" i="19"/>
  <c r="K116" i="19"/>
  <c r="I116" i="19"/>
  <c r="K115" i="19"/>
  <c r="I115" i="19"/>
  <c r="K114" i="19"/>
  <c r="I114" i="19"/>
  <c r="K113" i="19"/>
  <c r="I113" i="19"/>
  <c r="K112" i="19"/>
  <c r="I112" i="19"/>
  <c r="K111" i="19"/>
  <c r="I111" i="19"/>
  <c r="K110" i="19"/>
  <c r="I110" i="19"/>
  <c r="K109" i="19"/>
  <c r="I109" i="19"/>
  <c r="K108" i="19"/>
  <c r="I108" i="19"/>
  <c r="K107" i="19"/>
  <c r="I107" i="19"/>
  <c r="K106" i="19"/>
  <c r="I106" i="19"/>
  <c r="K105" i="19"/>
  <c r="I105" i="19"/>
  <c r="K104" i="19"/>
  <c r="I104" i="19"/>
  <c r="K103" i="19"/>
  <c r="I103" i="19"/>
  <c r="K102" i="19"/>
  <c r="I102" i="19"/>
  <c r="K101" i="19"/>
  <c r="I101" i="19"/>
  <c r="K100" i="19"/>
  <c r="I100" i="19"/>
  <c r="K99" i="19"/>
  <c r="I99" i="19"/>
  <c r="K98" i="19"/>
  <c r="I98" i="19"/>
  <c r="K97" i="19"/>
  <c r="I97" i="19"/>
  <c r="K96" i="19"/>
  <c r="I96" i="19"/>
  <c r="K95" i="19"/>
  <c r="I95" i="19"/>
  <c r="K94" i="19"/>
  <c r="I94" i="19"/>
  <c r="K93" i="19"/>
  <c r="I93" i="19"/>
  <c r="K92" i="19"/>
  <c r="I92" i="19"/>
  <c r="K91" i="19"/>
  <c r="I91" i="19"/>
  <c r="K90" i="19"/>
  <c r="I90" i="19"/>
  <c r="K89" i="19"/>
  <c r="I89" i="19"/>
  <c r="K88" i="19"/>
  <c r="I88" i="19"/>
  <c r="K87" i="19"/>
  <c r="I87" i="19"/>
  <c r="K86" i="19"/>
  <c r="I86" i="19"/>
  <c r="K85" i="19"/>
  <c r="I85" i="19"/>
  <c r="K84" i="19"/>
  <c r="I84" i="19"/>
  <c r="K83" i="19"/>
  <c r="I83" i="19"/>
  <c r="K82" i="19"/>
  <c r="I82" i="19"/>
  <c r="K81" i="19"/>
  <c r="I81" i="19"/>
  <c r="K80" i="19"/>
  <c r="I80" i="19"/>
  <c r="K79" i="19"/>
  <c r="I79" i="19"/>
  <c r="K78" i="19"/>
  <c r="I78" i="19"/>
  <c r="K77" i="19"/>
  <c r="I77" i="19"/>
  <c r="K76" i="19"/>
  <c r="I76" i="19"/>
  <c r="K75" i="19"/>
  <c r="I75" i="19"/>
  <c r="K74" i="19"/>
  <c r="I74" i="19"/>
  <c r="K73" i="19"/>
  <c r="I73" i="19"/>
  <c r="K72" i="19"/>
  <c r="I72" i="19"/>
  <c r="K71" i="19"/>
  <c r="I71" i="19"/>
  <c r="K70" i="19"/>
  <c r="I70" i="19"/>
  <c r="K69" i="19"/>
  <c r="I69" i="19"/>
  <c r="K68" i="19"/>
  <c r="I68" i="19"/>
  <c r="K67" i="19"/>
  <c r="I67" i="19"/>
  <c r="K66" i="19"/>
  <c r="I66" i="19"/>
  <c r="K65" i="19"/>
  <c r="I65" i="19"/>
  <c r="K64" i="19"/>
  <c r="I64" i="19"/>
  <c r="K63" i="19"/>
  <c r="I63" i="19"/>
  <c r="K62" i="19"/>
  <c r="I62" i="19"/>
  <c r="K61" i="19"/>
  <c r="I61" i="19"/>
  <c r="K60" i="19"/>
  <c r="I60" i="19"/>
  <c r="K59" i="19"/>
  <c r="I59" i="19"/>
  <c r="K58" i="19"/>
  <c r="I58" i="19"/>
  <c r="K57" i="19"/>
  <c r="I57" i="19"/>
  <c r="K56" i="19"/>
  <c r="I56" i="19"/>
  <c r="K55" i="19"/>
  <c r="I55" i="19"/>
  <c r="K54" i="19"/>
  <c r="I54" i="19"/>
  <c r="K53" i="19"/>
  <c r="I53" i="19"/>
  <c r="K52" i="19"/>
  <c r="I52" i="19"/>
  <c r="K51" i="19"/>
  <c r="I51" i="19"/>
  <c r="K50" i="19"/>
  <c r="I50" i="19"/>
  <c r="K49" i="19"/>
  <c r="I49" i="19"/>
  <c r="K48" i="19"/>
  <c r="I48" i="19"/>
  <c r="K47" i="19"/>
  <c r="I47" i="19"/>
  <c r="K46" i="19"/>
  <c r="I46" i="19"/>
  <c r="K45" i="19"/>
  <c r="I45" i="19"/>
  <c r="K44" i="19"/>
  <c r="I44" i="19"/>
  <c r="K43" i="19"/>
  <c r="I43" i="19"/>
  <c r="K42" i="19"/>
  <c r="I42" i="19"/>
  <c r="K41" i="19"/>
  <c r="I41" i="19"/>
  <c r="K40" i="19"/>
  <c r="I40" i="19"/>
  <c r="K39" i="19"/>
  <c r="I39" i="19"/>
  <c r="K38" i="19"/>
  <c r="I38" i="19"/>
  <c r="K37" i="19"/>
  <c r="I37" i="19"/>
  <c r="K36" i="19"/>
  <c r="I36" i="19"/>
  <c r="K35" i="19"/>
  <c r="I35" i="19"/>
  <c r="K34" i="19"/>
  <c r="I34" i="19"/>
  <c r="K33" i="19"/>
  <c r="I33" i="19"/>
  <c r="K32" i="19"/>
  <c r="I32" i="19"/>
  <c r="K31" i="19"/>
  <c r="I31" i="19"/>
  <c r="K30" i="19"/>
  <c r="I30" i="19"/>
  <c r="K29" i="19"/>
  <c r="I29" i="19"/>
  <c r="K28" i="19"/>
  <c r="I28" i="19"/>
  <c r="K27" i="19"/>
  <c r="I27" i="19"/>
  <c r="K26" i="19"/>
  <c r="I26" i="19"/>
  <c r="K25" i="19"/>
  <c r="I25" i="19"/>
  <c r="K24" i="19"/>
  <c r="I24" i="19"/>
  <c r="K23" i="19"/>
  <c r="I23" i="19"/>
  <c r="K22" i="19"/>
  <c r="I22" i="19"/>
  <c r="K21" i="19"/>
  <c r="I21" i="19"/>
  <c r="K20" i="19"/>
  <c r="I20" i="19"/>
  <c r="K19" i="19"/>
  <c r="I19" i="19"/>
  <c r="K18" i="19"/>
  <c r="I18" i="19"/>
  <c r="K17" i="19"/>
  <c r="I17" i="19"/>
  <c r="K16" i="19"/>
  <c r="I16" i="19"/>
  <c r="K15" i="19"/>
  <c r="I15" i="19"/>
  <c r="K14" i="19"/>
  <c r="I14" i="19"/>
  <c r="K13" i="19"/>
  <c r="I13" i="19"/>
  <c r="K12" i="19"/>
  <c r="I12" i="19"/>
  <c r="K11" i="19"/>
  <c r="I11" i="19"/>
  <c r="K10" i="19"/>
  <c r="I10" i="19"/>
  <c r="K9" i="19"/>
  <c r="J9" i="19"/>
  <c r="I9" i="19"/>
  <c r="J8" i="19"/>
  <c r="I8" i="19"/>
  <c r="J7" i="19"/>
  <c r="I7" i="19"/>
  <c r="J6" i="19"/>
  <c r="I6" i="19"/>
  <c r="J5" i="19"/>
  <c r="I5" i="19"/>
  <c r="J4" i="19"/>
  <c r="I4" i="19"/>
  <c r="J3" i="19"/>
  <c r="I3" i="19"/>
  <c r="J2" i="19"/>
  <c r="I2" i="19"/>
  <c r="J1" i="19"/>
  <c r="I1" i="19"/>
  <c r="J97" i="19"/>
  <c r="J73" i="19"/>
  <c r="J52" i="19"/>
  <c r="J176" i="19"/>
  <c r="J83" i="19"/>
  <c r="J107" i="19"/>
  <c r="J112" i="19"/>
  <c r="J116" i="19"/>
  <c r="J152" i="19"/>
  <c r="J161" i="19"/>
  <c r="J49" i="19"/>
  <c r="J82" i="19"/>
  <c r="J87" i="19"/>
  <c r="J141" i="19"/>
  <c r="J146" i="19"/>
  <c r="J183" i="19"/>
  <c r="J40" i="19"/>
  <c r="J162" i="19"/>
  <c r="J178" i="19"/>
  <c r="J27" i="19"/>
  <c r="J154" i="19"/>
  <c r="J90" i="19"/>
  <c r="J26" i="19"/>
  <c r="J114" i="19"/>
  <c r="J130" i="19"/>
  <c r="J137" i="19"/>
  <c r="J169" i="19"/>
  <c r="J105" i="19"/>
  <c r="J19" i="19"/>
  <c r="J98" i="19"/>
  <c r="J23" i="19"/>
  <c r="J35" i="19"/>
  <c r="J47" i="19"/>
  <c r="J170" i="19"/>
  <c r="J10" i="19"/>
  <c r="J11" i="19"/>
  <c r="J42" i="19"/>
  <c r="J43" i="19"/>
  <c r="J106" i="19"/>
  <c r="J34" i="19"/>
  <c r="J79" i="19"/>
  <c r="J55" i="19"/>
  <c r="J67" i="19"/>
  <c r="J171" i="19"/>
  <c r="J121" i="19"/>
  <c r="J113" i="19"/>
  <c r="J44" i="19"/>
  <c r="J99" i="19"/>
  <c r="J69" i="19"/>
  <c r="J70" i="19"/>
  <c r="J185" i="19"/>
  <c r="J36" i="19"/>
  <c r="J111" i="19"/>
  <c r="J136" i="19"/>
  <c r="J131" i="19"/>
  <c r="J184" i="19"/>
  <c r="J96" i="19"/>
  <c r="J48" i="19"/>
  <c r="J179" i="19"/>
  <c r="J81" i="19"/>
  <c r="J53" i="19"/>
  <c r="J127" i="19"/>
  <c r="J60" i="19"/>
  <c r="J144" i="19"/>
  <c r="J56" i="19"/>
  <c r="J142" i="19"/>
  <c r="J28" i="19"/>
  <c r="J155" i="19"/>
  <c r="J76" i="19"/>
  <c r="J13" i="19"/>
  <c r="J177" i="19"/>
  <c r="J168" i="19"/>
  <c r="J124" i="19"/>
  <c r="J17" i="19"/>
  <c r="J12" i="19"/>
  <c r="J80" i="19"/>
  <c r="J123" i="19"/>
  <c r="J140" i="19"/>
  <c r="J122" i="19"/>
  <c r="J72" i="19"/>
  <c r="J139" i="19"/>
  <c r="J115" i="19"/>
  <c r="J91" i="19"/>
  <c r="J129" i="19"/>
  <c r="J100" i="19"/>
  <c r="J153" i="19"/>
  <c r="J78" i="19"/>
  <c r="J143" i="19"/>
  <c r="J75" i="19"/>
  <c r="J166" i="19"/>
  <c r="J21" i="19"/>
  <c r="J68" i="19"/>
  <c r="J165" i="19"/>
  <c r="J175" i="19"/>
  <c r="J147" i="19"/>
  <c r="J66" i="19"/>
  <c r="J174" i="19"/>
  <c r="J71" i="19"/>
  <c r="J145" i="19"/>
  <c r="J77" i="19"/>
  <c r="J138" i="19"/>
  <c r="J125" i="19"/>
  <c r="J120" i="19"/>
  <c r="J18" i="19"/>
  <c r="J95" i="19"/>
  <c r="J64" i="19"/>
  <c r="J54" i="19"/>
  <c r="J32" i="19"/>
  <c r="J74" i="19"/>
  <c r="J89" i="19"/>
  <c r="J126" i="19"/>
  <c r="J163" i="19"/>
  <c r="J159" i="19"/>
  <c r="J50" i="19"/>
  <c r="J65" i="19"/>
  <c r="J160" i="19"/>
  <c r="J156" i="19"/>
  <c r="J29" i="19"/>
  <c r="J119" i="19"/>
  <c r="J20" i="19"/>
  <c r="J164" i="19"/>
  <c r="J172" i="19"/>
  <c r="J151" i="19"/>
  <c r="J16" i="19"/>
  <c r="J51" i="19"/>
  <c r="J103" i="19"/>
  <c r="J61" i="19"/>
  <c r="J45" i="19"/>
  <c r="J88" i="19"/>
  <c r="J135" i="19"/>
  <c r="J180" i="19"/>
  <c r="J128" i="19"/>
  <c r="J173" i="19"/>
  <c r="J149" i="19"/>
  <c r="J41" i="19"/>
  <c r="J110" i="19"/>
  <c r="J94" i="19"/>
  <c r="J59" i="19"/>
  <c r="J133" i="19"/>
  <c r="J37" i="19"/>
  <c r="J33" i="19"/>
  <c r="J117" i="19"/>
  <c r="J84" i="19"/>
  <c r="J148" i="19"/>
  <c r="J22" i="19"/>
  <c r="J108" i="19"/>
  <c r="J93" i="19"/>
  <c r="J63" i="19"/>
  <c r="J57" i="19"/>
  <c r="J132" i="19"/>
  <c r="J157" i="19"/>
  <c r="J46" i="19"/>
  <c r="J102" i="19"/>
  <c r="J92" i="19"/>
  <c r="J85" i="19"/>
  <c r="J14" i="19"/>
  <c r="J167" i="19"/>
  <c r="J62" i="19"/>
  <c r="J25" i="19"/>
  <c r="J182" i="19"/>
  <c r="J39" i="19"/>
  <c r="J158" i="19"/>
  <c r="J30" i="19"/>
  <c r="J86" i="19"/>
  <c r="J150" i="19"/>
  <c r="J101" i="19"/>
  <c r="J15" i="19"/>
  <c r="J109" i="19"/>
  <c r="J58" i="19"/>
  <c r="J104" i="19"/>
  <c r="J134" i="19"/>
  <c r="J24" i="19"/>
  <c r="J181" i="19"/>
  <c r="J38" i="19"/>
  <c r="J118" i="19"/>
  <c r="J31" i="19"/>
  <c r="J186" i="19"/>
  <c r="D12" i="53"/>
  <c r="D11" i="53"/>
  <c r="E11" i="53"/>
  <c r="F11" i="53"/>
  <c r="G11" i="53"/>
  <c r="D13" i="53"/>
  <c r="E12" i="53"/>
  <c r="F12" i="53"/>
  <c r="G12" i="53"/>
  <c r="D14" i="53"/>
  <c r="E13" i="53"/>
  <c r="F13" i="53"/>
  <c r="G13" i="53"/>
  <c r="D15" i="53"/>
  <c r="E14" i="53"/>
  <c r="F14" i="53"/>
  <c r="G14" i="53"/>
  <c r="D16" i="53"/>
  <c r="E15" i="53"/>
  <c r="F15" i="53"/>
  <c r="G15" i="53"/>
  <c r="D17" i="53"/>
  <c r="E16" i="53"/>
  <c r="F16" i="53"/>
  <c r="G16" i="53"/>
  <c r="D18" i="53"/>
  <c r="E17" i="53"/>
  <c r="F17" i="53"/>
  <c r="G17" i="53"/>
  <c r="D19" i="53"/>
  <c r="E18" i="53"/>
  <c r="F18" i="53"/>
  <c r="G18" i="53"/>
  <c r="D20" i="53"/>
  <c r="E19" i="53"/>
  <c r="F19" i="53"/>
  <c r="G19" i="53"/>
  <c r="D21" i="53"/>
  <c r="E20" i="53"/>
  <c r="F20" i="53"/>
  <c r="G20" i="53"/>
  <c r="D22" i="53"/>
  <c r="E21" i="53"/>
  <c r="F21" i="53"/>
  <c r="G21" i="53"/>
  <c r="D23" i="53"/>
  <c r="E22" i="53"/>
  <c r="F22" i="53"/>
  <c r="G22" i="53"/>
  <c r="D24" i="53"/>
  <c r="E23" i="53"/>
  <c r="F23" i="53"/>
  <c r="G23" i="53"/>
  <c r="D25" i="53"/>
  <c r="E24" i="53"/>
  <c r="F24" i="53"/>
  <c r="G24" i="53"/>
  <c r="D26" i="53"/>
  <c r="E25" i="53"/>
  <c r="F25" i="53"/>
  <c r="G25" i="53"/>
  <c r="D27" i="53"/>
  <c r="E26" i="53"/>
  <c r="F26" i="53"/>
  <c r="G26" i="53"/>
  <c r="D28" i="53"/>
  <c r="E27" i="53"/>
  <c r="F27" i="53"/>
  <c r="G27" i="53"/>
  <c r="D29" i="53"/>
  <c r="E28" i="53"/>
  <c r="F28" i="53"/>
  <c r="G28" i="53"/>
  <c r="D30" i="53"/>
  <c r="E29" i="53"/>
  <c r="F29" i="53"/>
  <c r="G29" i="53"/>
  <c r="D31" i="53"/>
  <c r="E30" i="53"/>
  <c r="F30" i="53"/>
  <c r="G30" i="53"/>
  <c r="D32" i="53"/>
  <c r="E31" i="53"/>
  <c r="F31" i="53"/>
  <c r="G31" i="53"/>
  <c r="D33" i="53"/>
  <c r="E32" i="53"/>
  <c r="F32" i="53"/>
  <c r="G32" i="53"/>
  <c r="D34" i="53"/>
  <c r="E33" i="53"/>
  <c r="F33" i="53"/>
  <c r="G33" i="53"/>
  <c r="D35" i="53"/>
  <c r="E34" i="53"/>
  <c r="F34" i="53"/>
  <c r="G34" i="53"/>
  <c r="D36" i="53"/>
  <c r="E35" i="53"/>
  <c r="F35" i="53"/>
  <c r="G35" i="53"/>
  <c r="D37" i="53"/>
  <c r="E36" i="53"/>
  <c r="F36" i="53"/>
  <c r="G36" i="53"/>
  <c r="D38" i="53"/>
  <c r="E37" i="53"/>
  <c r="F37" i="53"/>
  <c r="G37" i="53"/>
  <c r="D39" i="53"/>
  <c r="E38" i="53"/>
  <c r="F38" i="53"/>
  <c r="G38" i="53"/>
  <c r="D40" i="53"/>
  <c r="E39" i="53"/>
  <c r="F39" i="53"/>
  <c r="G39" i="53"/>
  <c r="D41" i="53"/>
  <c r="E40" i="53"/>
  <c r="F40" i="53"/>
  <c r="G40" i="53"/>
  <c r="D42" i="53"/>
  <c r="E41" i="53"/>
  <c r="F41" i="53"/>
  <c r="G41" i="53"/>
  <c r="D43" i="53"/>
  <c r="E42" i="53"/>
  <c r="F42" i="53"/>
  <c r="G42" i="53"/>
  <c r="D44" i="53"/>
  <c r="E43" i="53"/>
  <c r="F43" i="53"/>
  <c r="G43" i="53"/>
  <c r="D45" i="53"/>
  <c r="E44" i="53"/>
  <c r="F44" i="53"/>
  <c r="G44" i="53"/>
  <c r="D46" i="53"/>
  <c r="E45" i="53"/>
  <c r="F45" i="53"/>
  <c r="G45" i="53"/>
  <c r="D47" i="53"/>
  <c r="E46" i="53"/>
  <c r="F46" i="53"/>
  <c r="G46" i="53"/>
  <c r="D48" i="53"/>
  <c r="E47" i="53"/>
  <c r="F47" i="53"/>
  <c r="G47" i="53"/>
  <c r="D49" i="53"/>
  <c r="E48" i="53"/>
  <c r="F48" i="53"/>
  <c r="G48" i="53"/>
  <c r="D50" i="53"/>
  <c r="E49" i="53"/>
  <c r="F49" i="53"/>
  <c r="G49" i="53"/>
  <c r="D51" i="53"/>
  <c r="E50" i="53"/>
  <c r="F50" i="53"/>
  <c r="G50" i="53"/>
  <c r="D52" i="53"/>
  <c r="E51" i="53"/>
  <c r="F51" i="53"/>
  <c r="G51" i="53"/>
  <c r="D53" i="53"/>
  <c r="E52" i="53"/>
  <c r="F52" i="53"/>
  <c r="G52" i="53"/>
  <c r="D54" i="53"/>
  <c r="E53" i="53"/>
  <c r="F53" i="53"/>
  <c r="G53" i="53"/>
  <c r="D55" i="53"/>
  <c r="E54" i="53"/>
  <c r="F54" i="53"/>
  <c r="G54" i="53"/>
  <c r="D56" i="53"/>
  <c r="E55" i="53"/>
  <c r="F55" i="53"/>
  <c r="G55" i="53"/>
  <c r="D57" i="53"/>
  <c r="E56" i="53"/>
  <c r="F56" i="53"/>
  <c r="G56" i="53"/>
  <c r="D58" i="53"/>
  <c r="E57" i="53"/>
  <c r="F57" i="53"/>
  <c r="G57" i="53"/>
  <c r="D59" i="53"/>
  <c r="E58" i="53"/>
  <c r="F58" i="53"/>
  <c r="G58" i="53"/>
  <c r="D60" i="53"/>
  <c r="E59" i="53"/>
  <c r="F59" i="53"/>
  <c r="G59" i="53"/>
  <c r="D61" i="53"/>
  <c r="E60" i="53"/>
  <c r="F60" i="53"/>
  <c r="G60" i="53"/>
  <c r="D62" i="53"/>
  <c r="E61" i="53"/>
  <c r="F61" i="53"/>
  <c r="G61" i="53"/>
  <c r="D63" i="53"/>
  <c r="E62" i="53"/>
  <c r="F62" i="53"/>
  <c r="G62" i="53"/>
  <c r="D64" i="53"/>
  <c r="E63" i="53"/>
  <c r="F63" i="53"/>
  <c r="G63" i="53"/>
  <c r="D65" i="53"/>
  <c r="E64" i="53"/>
  <c r="F64" i="53"/>
  <c r="G64" i="53"/>
  <c r="D66" i="53"/>
  <c r="E65" i="53"/>
  <c r="F65" i="53"/>
  <c r="G65" i="53"/>
  <c r="D67" i="53"/>
  <c r="E66" i="53"/>
  <c r="F66" i="53"/>
  <c r="G66" i="53"/>
  <c r="D68" i="53"/>
  <c r="E67" i="53"/>
  <c r="F67" i="53"/>
  <c r="G67" i="53"/>
  <c r="D69" i="53"/>
  <c r="E68" i="53"/>
  <c r="F68" i="53"/>
  <c r="G68" i="53"/>
  <c r="D70" i="53"/>
  <c r="E69" i="53"/>
  <c r="F69" i="53"/>
  <c r="G69" i="53"/>
  <c r="D71" i="53"/>
  <c r="E70" i="53"/>
  <c r="F70" i="53"/>
  <c r="G70" i="53"/>
  <c r="D72" i="53"/>
  <c r="E71" i="53"/>
  <c r="F71" i="53"/>
  <c r="G71" i="53"/>
  <c r="D73" i="53"/>
  <c r="E72" i="53"/>
  <c r="F72" i="53"/>
  <c r="G72" i="53"/>
  <c r="D74" i="53"/>
  <c r="E73" i="53"/>
  <c r="F73" i="53"/>
  <c r="G73" i="53"/>
  <c r="D75" i="53"/>
  <c r="E74" i="53"/>
  <c r="F74" i="53"/>
  <c r="G74" i="53"/>
  <c r="D76" i="53"/>
  <c r="E75" i="53"/>
  <c r="F75" i="53"/>
  <c r="G75" i="53"/>
  <c r="D77" i="53"/>
  <c r="E76" i="53"/>
  <c r="F76" i="53"/>
  <c r="G76" i="53"/>
  <c r="D78" i="53"/>
  <c r="E77" i="53"/>
  <c r="F77" i="53"/>
  <c r="G77" i="53"/>
  <c r="D79" i="53"/>
  <c r="E78" i="53"/>
  <c r="F78" i="53"/>
  <c r="G78" i="53"/>
  <c r="D80" i="53"/>
  <c r="E79" i="53"/>
  <c r="F79" i="53"/>
  <c r="G79" i="53"/>
  <c r="D81" i="53"/>
  <c r="E80" i="53"/>
  <c r="F80" i="53"/>
  <c r="G80" i="53"/>
  <c r="D82" i="53"/>
  <c r="E81" i="53"/>
  <c r="F81" i="53"/>
  <c r="G81" i="53"/>
  <c r="D83" i="53"/>
  <c r="E82" i="53"/>
  <c r="F82" i="53"/>
  <c r="G82" i="53"/>
  <c r="D84" i="53"/>
  <c r="E83" i="53"/>
  <c r="F83" i="53"/>
  <c r="G83" i="53"/>
  <c r="D85" i="53"/>
  <c r="E84" i="53"/>
  <c r="F84" i="53"/>
  <c r="G84" i="53"/>
  <c r="D86" i="53"/>
  <c r="E85" i="53"/>
  <c r="F85" i="53"/>
  <c r="G85" i="53"/>
  <c r="D87" i="53"/>
  <c r="E86" i="53"/>
  <c r="F86" i="53"/>
  <c r="G86" i="53"/>
  <c r="D88" i="53"/>
  <c r="E87" i="53"/>
  <c r="F87" i="53"/>
  <c r="G87" i="53"/>
  <c r="D89" i="53"/>
  <c r="E88" i="53"/>
  <c r="F88" i="53"/>
  <c r="G88" i="53"/>
  <c r="D90" i="53"/>
  <c r="E89" i="53"/>
  <c r="F89" i="53"/>
  <c r="G89" i="53"/>
  <c r="D91" i="53"/>
  <c r="E90" i="53"/>
  <c r="F90" i="53"/>
  <c r="G90" i="53"/>
  <c r="D92" i="53"/>
  <c r="E91" i="53"/>
  <c r="F91" i="53"/>
  <c r="G91" i="53"/>
  <c r="D93" i="53"/>
  <c r="E92" i="53"/>
  <c r="F92" i="53"/>
  <c r="G92" i="53"/>
  <c r="D94" i="53"/>
  <c r="E93" i="53"/>
  <c r="F93" i="53"/>
  <c r="G93" i="53"/>
  <c r="D95" i="53"/>
  <c r="E94" i="53"/>
  <c r="F94" i="53"/>
  <c r="G94" i="53"/>
  <c r="D96" i="53"/>
  <c r="E95" i="53"/>
  <c r="F95" i="53"/>
  <c r="G95" i="53"/>
  <c r="D97" i="53"/>
  <c r="E96" i="53"/>
  <c r="F96" i="53"/>
  <c r="G96" i="53"/>
  <c r="D98" i="53"/>
  <c r="E97" i="53"/>
  <c r="F97" i="53"/>
  <c r="G97" i="53"/>
  <c r="D99" i="53"/>
  <c r="E98" i="53"/>
  <c r="F98" i="53"/>
  <c r="G98" i="53"/>
  <c r="D100" i="53"/>
  <c r="E99" i="53"/>
  <c r="F99" i="53"/>
  <c r="G99" i="53"/>
  <c r="D101" i="53"/>
  <c r="E100" i="53"/>
  <c r="F100" i="53"/>
  <c r="G100" i="53"/>
  <c r="D102" i="53"/>
  <c r="E101" i="53"/>
  <c r="F101" i="53"/>
  <c r="G101" i="53"/>
  <c r="D103" i="53"/>
  <c r="E102" i="53"/>
  <c r="F102" i="53"/>
  <c r="G102" i="53"/>
  <c r="D104" i="53"/>
  <c r="E103" i="53"/>
  <c r="F103" i="53"/>
  <c r="G103" i="53"/>
  <c r="D105" i="53"/>
  <c r="E104" i="53"/>
  <c r="F104" i="53"/>
  <c r="G104" i="53"/>
  <c r="D106" i="53"/>
  <c r="E105" i="53"/>
  <c r="F105" i="53"/>
  <c r="G105" i="53"/>
  <c r="D107" i="53"/>
  <c r="E106" i="53"/>
  <c r="F106" i="53"/>
  <c r="G106" i="53"/>
  <c r="D108" i="53"/>
  <c r="E107" i="53"/>
  <c r="F107" i="53"/>
  <c r="G107" i="53"/>
  <c r="D109" i="53"/>
  <c r="E108" i="53"/>
  <c r="F108" i="53"/>
  <c r="G108" i="53"/>
  <c r="D110" i="53"/>
  <c r="E109" i="53"/>
  <c r="F109" i="53"/>
  <c r="G109" i="53"/>
  <c r="D111" i="53"/>
  <c r="E110" i="53"/>
  <c r="F110" i="53"/>
  <c r="G110" i="53"/>
  <c r="D112" i="53"/>
  <c r="E111" i="53"/>
  <c r="F111" i="53"/>
  <c r="G111" i="53"/>
  <c r="D113" i="53"/>
  <c r="E112" i="53"/>
  <c r="F112" i="53"/>
  <c r="G112" i="53"/>
  <c r="D114" i="53"/>
  <c r="E113" i="53"/>
  <c r="F113" i="53"/>
  <c r="G113" i="53"/>
  <c r="D115" i="53"/>
  <c r="E114" i="53"/>
  <c r="F114" i="53"/>
  <c r="G114" i="53"/>
  <c r="D116" i="53"/>
  <c r="E115" i="53"/>
  <c r="F115" i="53"/>
  <c r="G115" i="53"/>
  <c r="D117" i="53"/>
  <c r="E116" i="53"/>
  <c r="F116" i="53"/>
  <c r="G116" i="53"/>
  <c r="D118" i="53"/>
  <c r="E117" i="53"/>
  <c r="F117" i="53"/>
  <c r="G117" i="53"/>
  <c r="D119" i="53"/>
  <c r="E118" i="53"/>
  <c r="F118" i="53"/>
  <c r="G118" i="53"/>
  <c r="D120" i="53"/>
  <c r="E119" i="53"/>
  <c r="F119" i="53"/>
  <c r="G119" i="53"/>
  <c r="D121" i="53"/>
  <c r="E120" i="53"/>
  <c r="F120" i="53"/>
  <c r="G120" i="53"/>
  <c r="D122" i="53"/>
  <c r="E121" i="53"/>
  <c r="F121" i="53"/>
  <c r="G121" i="53"/>
  <c r="D123" i="53"/>
  <c r="E122" i="53"/>
  <c r="F122" i="53"/>
  <c r="G122" i="53"/>
  <c r="D124" i="53"/>
  <c r="E123" i="53"/>
  <c r="F123" i="53"/>
  <c r="G123" i="53"/>
  <c r="D125" i="53"/>
  <c r="E124" i="53"/>
  <c r="F124" i="53"/>
  <c r="G124" i="53"/>
  <c r="D126" i="53"/>
  <c r="E125" i="53"/>
  <c r="F125" i="53"/>
  <c r="G125" i="53"/>
  <c r="D127" i="53"/>
  <c r="E126" i="53"/>
  <c r="F126" i="53"/>
  <c r="G126" i="53"/>
  <c r="D128" i="53"/>
  <c r="E127" i="53"/>
  <c r="F127" i="53"/>
  <c r="G127" i="53"/>
  <c r="D129" i="53"/>
  <c r="E128" i="53"/>
  <c r="F128" i="53"/>
  <c r="G128" i="53"/>
  <c r="D130" i="53"/>
  <c r="E129" i="53"/>
  <c r="F129" i="53"/>
  <c r="G129" i="53"/>
  <c r="D131" i="53"/>
  <c r="E130" i="53"/>
  <c r="F130" i="53"/>
  <c r="G130" i="53"/>
  <c r="D132" i="53"/>
  <c r="E131" i="53"/>
  <c r="F131" i="53"/>
  <c r="G131" i="53"/>
  <c r="D133" i="53"/>
  <c r="E132" i="53"/>
  <c r="F132" i="53"/>
  <c r="G132" i="53"/>
  <c r="D134" i="53"/>
  <c r="E133" i="53"/>
  <c r="F133" i="53"/>
  <c r="G133" i="53"/>
  <c r="D135" i="53"/>
  <c r="E134" i="53"/>
  <c r="F134" i="53"/>
  <c r="G134" i="53"/>
  <c r="D136" i="53"/>
  <c r="E135" i="53"/>
  <c r="F135" i="53"/>
  <c r="G135" i="53"/>
  <c r="D137" i="53"/>
  <c r="E136" i="53"/>
  <c r="F136" i="53"/>
  <c r="G136" i="53"/>
  <c r="D138" i="53"/>
  <c r="E137" i="53"/>
  <c r="F137" i="53"/>
  <c r="G137" i="53"/>
  <c r="D139" i="53"/>
  <c r="E138" i="53"/>
  <c r="F138" i="53"/>
  <c r="G138" i="53"/>
  <c r="D140" i="53"/>
  <c r="E139" i="53"/>
  <c r="F139" i="53"/>
  <c r="G139" i="53"/>
  <c r="D141" i="53"/>
  <c r="E140" i="53"/>
  <c r="F140" i="53"/>
  <c r="G140" i="53"/>
  <c r="D142" i="53"/>
  <c r="E141" i="53"/>
  <c r="F141" i="53"/>
  <c r="G141" i="53"/>
  <c r="D143" i="53"/>
  <c r="E142" i="53"/>
  <c r="F142" i="53"/>
  <c r="G142" i="53"/>
  <c r="D144" i="53"/>
  <c r="E143" i="53"/>
  <c r="F143" i="53"/>
  <c r="G143" i="53"/>
  <c r="D145" i="53"/>
  <c r="E144" i="53"/>
  <c r="F144" i="53"/>
  <c r="G144" i="53"/>
  <c r="D146" i="53"/>
  <c r="E145" i="53"/>
  <c r="F145" i="53"/>
  <c r="G145" i="53"/>
  <c r="D147" i="53"/>
  <c r="E146" i="53"/>
  <c r="F146" i="53"/>
  <c r="G146" i="53"/>
  <c r="D148" i="53"/>
  <c r="E147" i="53"/>
  <c r="F147" i="53"/>
  <c r="G147" i="53"/>
  <c r="D149" i="53"/>
  <c r="E148" i="53"/>
  <c r="F148" i="53"/>
  <c r="G148" i="53"/>
  <c r="D150" i="53"/>
  <c r="E149" i="53"/>
  <c r="F149" i="53"/>
  <c r="G149" i="53"/>
  <c r="D151" i="53"/>
  <c r="E150" i="53"/>
  <c r="F150" i="53"/>
  <c r="G150" i="53"/>
  <c r="D152" i="53"/>
  <c r="E151" i="53"/>
  <c r="F151" i="53"/>
  <c r="G151" i="53"/>
  <c r="D153" i="53"/>
  <c r="E152" i="53"/>
  <c r="F152" i="53"/>
  <c r="G152" i="53"/>
  <c r="D154" i="53"/>
  <c r="E153" i="53"/>
  <c r="F153" i="53"/>
  <c r="G153" i="53"/>
  <c r="D155" i="53"/>
  <c r="E154" i="53"/>
  <c r="F154" i="53"/>
  <c r="G154" i="53"/>
  <c r="D156" i="53"/>
  <c r="E155" i="53"/>
  <c r="F155" i="53"/>
  <c r="G155" i="53"/>
  <c r="D157" i="53"/>
  <c r="E156" i="53"/>
  <c r="F156" i="53"/>
  <c r="G156" i="53"/>
  <c r="D158" i="53"/>
  <c r="E157" i="53"/>
  <c r="F157" i="53"/>
  <c r="G157" i="53"/>
  <c r="D159" i="53"/>
  <c r="E158" i="53"/>
  <c r="F158" i="53"/>
  <c r="G158" i="53"/>
  <c r="D160" i="53"/>
  <c r="E159" i="53"/>
  <c r="F159" i="53"/>
  <c r="G159" i="53"/>
  <c r="D161" i="53"/>
  <c r="E160" i="53"/>
  <c r="F160" i="53"/>
  <c r="G160" i="53"/>
  <c r="D162" i="53"/>
  <c r="E161" i="53"/>
  <c r="F161" i="53"/>
  <c r="G161" i="53"/>
  <c r="D163" i="53"/>
  <c r="E162" i="53"/>
  <c r="F162" i="53"/>
  <c r="G162" i="53"/>
  <c r="D164" i="53"/>
  <c r="E163" i="53"/>
  <c r="F163" i="53"/>
  <c r="G163" i="53"/>
  <c r="D165" i="53"/>
  <c r="E164" i="53"/>
  <c r="F164" i="53"/>
  <c r="G164" i="53"/>
  <c r="D166" i="53"/>
  <c r="E165" i="53"/>
  <c r="F165" i="53"/>
  <c r="G165" i="53"/>
  <c r="D167" i="53"/>
  <c r="E166" i="53"/>
  <c r="F166" i="53"/>
  <c r="G166" i="53"/>
  <c r="D168" i="53"/>
  <c r="E167" i="53"/>
  <c r="F167" i="53"/>
  <c r="G167" i="53"/>
  <c r="D169" i="53"/>
  <c r="E168" i="53"/>
  <c r="F168" i="53"/>
  <c r="G168" i="53"/>
  <c r="D170" i="53"/>
  <c r="E169" i="53"/>
  <c r="F169" i="53"/>
  <c r="G169" i="53"/>
  <c r="D171" i="53"/>
  <c r="E170" i="53"/>
  <c r="F170" i="53"/>
  <c r="G170" i="53"/>
  <c r="D172" i="53"/>
  <c r="E171" i="53"/>
  <c r="F171" i="53"/>
  <c r="G171" i="53"/>
  <c r="D173" i="53"/>
  <c r="E172" i="53"/>
  <c r="F172" i="53"/>
  <c r="G172" i="53"/>
  <c r="D174" i="53"/>
  <c r="E173" i="53"/>
  <c r="F173" i="53"/>
  <c r="G173" i="53"/>
  <c r="D175" i="53"/>
  <c r="E174" i="53"/>
  <c r="F174" i="53"/>
  <c r="G174" i="53"/>
  <c r="D176" i="53"/>
  <c r="E175" i="53"/>
  <c r="F175" i="53"/>
  <c r="G175" i="53"/>
  <c r="D177" i="53"/>
  <c r="E176" i="53"/>
  <c r="F176" i="53"/>
  <c r="G176" i="53"/>
  <c r="D178" i="53"/>
  <c r="E177" i="53"/>
  <c r="F177" i="53"/>
  <c r="G177" i="53"/>
  <c r="D179" i="53"/>
  <c r="E178" i="53"/>
  <c r="F178" i="53"/>
  <c r="G178" i="53"/>
  <c r="D180" i="53"/>
  <c r="E179" i="53"/>
  <c r="F179" i="53"/>
  <c r="G179" i="53"/>
  <c r="D181" i="53"/>
  <c r="E180" i="53"/>
  <c r="F180" i="53"/>
  <c r="G180" i="53"/>
  <c r="D182" i="53"/>
  <c r="E181" i="53"/>
  <c r="F181" i="53"/>
  <c r="G181" i="53"/>
  <c r="D183" i="53"/>
  <c r="E182" i="53"/>
  <c r="F182" i="53"/>
  <c r="G182" i="53"/>
  <c r="D184" i="53"/>
  <c r="E183" i="53"/>
  <c r="F183" i="53"/>
  <c r="G183" i="53"/>
  <c r="D185" i="53"/>
  <c r="E184" i="53"/>
  <c r="F184" i="53"/>
  <c r="G184" i="53"/>
  <c r="D186" i="53"/>
  <c r="E185" i="53"/>
  <c r="F185" i="53"/>
  <c r="G185" i="53"/>
  <c r="G186" i="53"/>
  <c r="D10" i="53"/>
  <c r="E10" i="53"/>
  <c r="F10" i="53"/>
  <c r="G10" i="53"/>
  <c r="K186" i="53"/>
  <c r="I186" i="53"/>
  <c r="K185" i="53"/>
  <c r="I185" i="53"/>
  <c r="K184" i="53"/>
  <c r="I184" i="53"/>
  <c r="K183" i="53"/>
  <c r="I183" i="53"/>
  <c r="K182" i="53"/>
  <c r="I182" i="53"/>
  <c r="K181" i="53"/>
  <c r="I181" i="53"/>
  <c r="K180" i="53"/>
  <c r="I180" i="53"/>
  <c r="K179" i="53"/>
  <c r="I179" i="53"/>
  <c r="K178" i="53"/>
  <c r="I178" i="53"/>
  <c r="K177" i="53"/>
  <c r="I177" i="53"/>
  <c r="K176" i="53"/>
  <c r="I176" i="53"/>
  <c r="K175" i="53"/>
  <c r="I175" i="53"/>
  <c r="K174" i="53"/>
  <c r="I174" i="53"/>
  <c r="K173" i="53"/>
  <c r="I173" i="53"/>
  <c r="K172" i="53"/>
  <c r="I172" i="53"/>
  <c r="K171" i="53"/>
  <c r="I171" i="53"/>
  <c r="K170" i="53"/>
  <c r="I170" i="53"/>
  <c r="K169" i="53"/>
  <c r="I169" i="53"/>
  <c r="J169" i="53"/>
  <c r="K168" i="53"/>
  <c r="I168" i="53"/>
  <c r="K167" i="53"/>
  <c r="I167" i="53"/>
  <c r="K166" i="53"/>
  <c r="I166" i="53"/>
  <c r="K165" i="53"/>
  <c r="I165" i="53"/>
  <c r="K164" i="53"/>
  <c r="I164" i="53"/>
  <c r="K163" i="53"/>
  <c r="I163" i="53"/>
  <c r="K162" i="53"/>
  <c r="I162" i="53"/>
  <c r="K161" i="53"/>
  <c r="I161" i="53"/>
  <c r="K160" i="53"/>
  <c r="I160" i="53"/>
  <c r="K159" i="53"/>
  <c r="I159" i="53"/>
  <c r="K158" i="53"/>
  <c r="I158" i="53"/>
  <c r="K157" i="53"/>
  <c r="I157" i="53"/>
  <c r="K156" i="53"/>
  <c r="I156" i="53"/>
  <c r="K155" i="53"/>
  <c r="I155" i="53"/>
  <c r="K154" i="53"/>
  <c r="I154" i="53"/>
  <c r="K153" i="53"/>
  <c r="I153" i="53"/>
  <c r="K152" i="53"/>
  <c r="I152" i="53"/>
  <c r="K151" i="53"/>
  <c r="I151" i="53"/>
  <c r="K150" i="53"/>
  <c r="I150" i="53"/>
  <c r="K149" i="53"/>
  <c r="I149" i="53"/>
  <c r="K148" i="53"/>
  <c r="I148" i="53"/>
  <c r="K147" i="53"/>
  <c r="I147" i="53"/>
  <c r="K146" i="53"/>
  <c r="I146" i="53"/>
  <c r="K145" i="53"/>
  <c r="I145" i="53"/>
  <c r="K144" i="53"/>
  <c r="I144" i="53"/>
  <c r="K143" i="53"/>
  <c r="I143" i="53"/>
  <c r="K142" i="53"/>
  <c r="I142" i="53"/>
  <c r="K141" i="53"/>
  <c r="I141" i="53"/>
  <c r="K140" i="53"/>
  <c r="I140" i="53"/>
  <c r="K139" i="53"/>
  <c r="I139" i="53"/>
  <c r="K138" i="53"/>
  <c r="I138" i="53"/>
  <c r="K137" i="53"/>
  <c r="I137" i="53"/>
  <c r="J137" i="53"/>
  <c r="K136" i="53"/>
  <c r="I136" i="53"/>
  <c r="K135" i="53"/>
  <c r="I135" i="53"/>
  <c r="K134" i="53"/>
  <c r="I134" i="53"/>
  <c r="K133" i="53"/>
  <c r="I133" i="53"/>
  <c r="K132" i="53"/>
  <c r="I132" i="53"/>
  <c r="K131" i="53"/>
  <c r="I131" i="53"/>
  <c r="K130" i="53"/>
  <c r="I130" i="53"/>
  <c r="K129" i="53"/>
  <c r="I129" i="53"/>
  <c r="J129" i="53"/>
  <c r="K128" i="53"/>
  <c r="I128" i="53"/>
  <c r="K127" i="53"/>
  <c r="I127" i="53"/>
  <c r="K126" i="53"/>
  <c r="I126" i="53"/>
  <c r="K125" i="53"/>
  <c r="I125" i="53"/>
  <c r="K124" i="53"/>
  <c r="I124" i="53"/>
  <c r="K123" i="53"/>
  <c r="I123" i="53"/>
  <c r="K122" i="53"/>
  <c r="I122" i="53"/>
  <c r="K121" i="53"/>
  <c r="I121" i="53"/>
  <c r="K120" i="53"/>
  <c r="I120" i="53"/>
  <c r="K119" i="53"/>
  <c r="I119" i="53"/>
  <c r="K118" i="53"/>
  <c r="I118" i="53"/>
  <c r="K117" i="53"/>
  <c r="I117" i="53"/>
  <c r="K116" i="53"/>
  <c r="I116" i="53"/>
  <c r="K115" i="53"/>
  <c r="I115" i="53"/>
  <c r="K114" i="53"/>
  <c r="I114" i="53"/>
  <c r="K113" i="53"/>
  <c r="I113" i="53"/>
  <c r="K112" i="53"/>
  <c r="I112" i="53"/>
  <c r="K111" i="53"/>
  <c r="I111" i="53"/>
  <c r="K110" i="53"/>
  <c r="I110" i="53"/>
  <c r="K109" i="53"/>
  <c r="I109" i="53"/>
  <c r="K108" i="53"/>
  <c r="I108" i="53"/>
  <c r="K107" i="53"/>
  <c r="I107" i="53"/>
  <c r="K106" i="53"/>
  <c r="I106" i="53"/>
  <c r="K105" i="53"/>
  <c r="I105" i="53"/>
  <c r="K104" i="53"/>
  <c r="I104" i="53"/>
  <c r="K103" i="53"/>
  <c r="I103" i="53"/>
  <c r="K102" i="53"/>
  <c r="I102" i="53"/>
  <c r="K101" i="53"/>
  <c r="I101" i="53"/>
  <c r="K100" i="53"/>
  <c r="I100" i="53"/>
  <c r="K99" i="53"/>
  <c r="I99" i="53"/>
  <c r="K98" i="53"/>
  <c r="I98" i="53"/>
  <c r="K97" i="53"/>
  <c r="I97" i="53"/>
  <c r="J97" i="53"/>
  <c r="K96" i="53"/>
  <c r="I96" i="53"/>
  <c r="K95" i="53"/>
  <c r="I95" i="53"/>
  <c r="K94" i="53"/>
  <c r="I94" i="53"/>
  <c r="K93" i="53"/>
  <c r="I93" i="53"/>
  <c r="K92" i="53"/>
  <c r="I92" i="53"/>
  <c r="K91" i="53"/>
  <c r="I91" i="53"/>
  <c r="K90" i="53"/>
  <c r="I90" i="53"/>
  <c r="K89" i="53"/>
  <c r="I89" i="53"/>
  <c r="K88" i="53"/>
  <c r="I88" i="53"/>
  <c r="K87" i="53"/>
  <c r="I87" i="53"/>
  <c r="K86" i="53"/>
  <c r="I86" i="53"/>
  <c r="K85" i="53"/>
  <c r="I85" i="53"/>
  <c r="K84" i="53"/>
  <c r="I84" i="53"/>
  <c r="K83" i="53"/>
  <c r="I83" i="53"/>
  <c r="K82" i="53"/>
  <c r="I82" i="53"/>
  <c r="K81" i="53"/>
  <c r="I81" i="53"/>
  <c r="K80" i="53"/>
  <c r="I80" i="53"/>
  <c r="K79" i="53"/>
  <c r="I79" i="53"/>
  <c r="K78" i="53"/>
  <c r="I78" i="53"/>
  <c r="K77" i="53"/>
  <c r="I77" i="53"/>
  <c r="K76" i="53"/>
  <c r="I76" i="53"/>
  <c r="K75" i="53"/>
  <c r="I75" i="53"/>
  <c r="K74" i="53"/>
  <c r="I74" i="53"/>
  <c r="K73" i="53"/>
  <c r="I73" i="53"/>
  <c r="K72" i="53"/>
  <c r="I72" i="53"/>
  <c r="K71" i="53"/>
  <c r="I71" i="53"/>
  <c r="J71" i="53"/>
  <c r="K70" i="53"/>
  <c r="I70" i="53"/>
  <c r="K69" i="53"/>
  <c r="I69" i="53"/>
  <c r="K68" i="53"/>
  <c r="I68" i="53"/>
  <c r="K67" i="53"/>
  <c r="I67" i="53"/>
  <c r="K66" i="53"/>
  <c r="I66" i="53"/>
  <c r="K65" i="53"/>
  <c r="I65" i="53"/>
  <c r="K64" i="53"/>
  <c r="I64" i="53"/>
  <c r="K63" i="53"/>
  <c r="I63" i="53"/>
  <c r="K62" i="53"/>
  <c r="I62" i="53"/>
  <c r="K61" i="53"/>
  <c r="I61" i="53"/>
  <c r="K60" i="53"/>
  <c r="I60" i="53"/>
  <c r="K59" i="53"/>
  <c r="I59" i="53"/>
  <c r="K58" i="53"/>
  <c r="I58" i="53"/>
  <c r="K57" i="53"/>
  <c r="I57" i="53"/>
  <c r="K56" i="53"/>
  <c r="I56" i="53"/>
  <c r="K55" i="53"/>
  <c r="I55" i="53"/>
  <c r="J55" i="53"/>
  <c r="K54" i="53"/>
  <c r="I54" i="53"/>
  <c r="K53" i="53"/>
  <c r="I53" i="53"/>
  <c r="K52" i="53"/>
  <c r="I52" i="53"/>
  <c r="K51" i="53"/>
  <c r="I51" i="53"/>
  <c r="J51" i="53"/>
  <c r="K50" i="53"/>
  <c r="I50" i="53"/>
  <c r="K49" i="53"/>
  <c r="I49" i="53"/>
  <c r="K48" i="53"/>
  <c r="I48" i="53"/>
  <c r="K47" i="53"/>
  <c r="I47" i="53"/>
  <c r="K46" i="53"/>
  <c r="I46" i="53"/>
  <c r="K45" i="53"/>
  <c r="I45" i="53"/>
  <c r="K44" i="53"/>
  <c r="I44" i="53"/>
  <c r="K43" i="53"/>
  <c r="I43" i="53"/>
  <c r="J43" i="53"/>
  <c r="K42" i="53"/>
  <c r="I42" i="53"/>
  <c r="K41" i="53"/>
  <c r="I41" i="53"/>
  <c r="K40" i="53"/>
  <c r="I40" i="53"/>
  <c r="K39" i="53"/>
  <c r="I39" i="53"/>
  <c r="K38" i="53"/>
  <c r="I38" i="53"/>
  <c r="K37" i="53"/>
  <c r="I37" i="53"/>
  <c r="K36" i="53"/>
  <c r="I36" i="53"/>
  <c r="K35" i="53"/>
  <c r="I35" i="53"/>
  <c r="K34" i="53"/>
  <c r="I34" i="53"/>
  <c r="K33" i="53"/>
  <c r="I33" i="53"/>
  <c r="K32" i="53"/>
  <c r="I32" i="53"/>
  <c r="K31" i="53"/>
  <c r="I31" i="53"/>
  <c r="J31" i="53"/>
  <c r="K30" i="53"/>
  <c r="I30" i="53"/>
  <c r="K29" i="53"/>
  <c r="I29" i="53"/>
  <c r="K28" i="53"/>
  <c r="I28" i="53"/>
  <c r="K27" i="53"/>
  <c r="I27" i="53"/>
  <c r="J27" i="53"/>
  <c r="K26" i="53"/>
  <c r="I26" i="53"/>
  <c r="K25" i="53"/>
  <c r="I25" i="53"/>
  <c r="K24" i="53"/>
  <c r="I24" i="53"/>
  <c r="K23" i="53"/>
  <c r="I23" i="53"/>
  <c r="J23" i="53"/>
  <c r="K22" i="53"/>
  <c r="I22" i="53"/>
  <c r="K21" i="53"/>
  <c r="I21" i="53"/>
  <c r="K20" i="53"/>
  <c r="I20" i="53"/>
  <c r="K19" i="53"/>
  <c r="I19" i="53"/>
  <c r="K18" i="53"/>
  <c r="I18" i="53"/>
  <c r="K17" i="53"/>
  <c r="I17" i="53"/>
  <c r="K16" i="53"/>
  <c r="I16" i="53"/>
  <c r="K15" i="53"/>
  <c r="I15" i="53"/>
  <c r="K14" i="53"/>
  <c r="I14" i="53"/>
  <c r="K13" i="53"/>
  <c r="I13" i="53"/>
  <c r="K12" i="53"/>
  <c r="I12" i="53"/>
  <c r="K11" i="53"/>
  <c r="I11" i="53"/>
  <c r="K10" i="53"/>
  <c r="I10" i="53"/>
  <c r="J10" i="53"/>
  <c r="K9" i="53"/>
  <c r="J9" i="53"/>
  <c r="I9" i="53"/>
  <c r="J8" i="53"/>
  <c r="I8" i="53"/>
  <c r="J7" i="53"/>
  <c r="I7" i="53"/>
  <c r="J6" i="53"/>
  <c r="I6" i="53"/>
  <c r="J5" i="53"/>
  <c r="I5" i="53"/>
  <c r="J4" i="53"/>
  <c r="I4" i="53"/>
  <c r="J3" i="53"/>
  <c r="I3" i="53"/>
  <c r="J2" i="53"/>
  <c r="I2" i="53"/>
  <c r="J1" i="53"/>
  <c r="I1" i="53"/>
  <c r="J105" i="53"/>
  <c r="J14" i="53"/>
  <c r="J59" i="53"/>
  <c r="J63" i="53"/>
  <c r="J154" i="53"/>
  <c r="J161" i="53"/>
  <c r="J162" i="53"/>
  <c r="J90" i="53"/>
  <c r="J35" i="53"/>
  <c r="J39" i="53"/>
  <c r="J98" i="53"/>
  <c r="J22" i="53"/>
  <c r="J122" i="53"/>
  <c r="J182" i="53"/>
  <c r="J158" i="53"/>
  <c r="J126" i="53"/>
  <c r="J94" i="53"/>
  <c r="J176" i="53"/>
  <c r="J144" i="53"/>
  <c r="J112" i="53"/>
  <c r="J80" i="53"/>
  <c r="J68" i="53"/>
  <c r="J41" i="53"/>
  <c r="J11" i="53"/>
  <c r="J49" i="53"/>
  <c r="J165" i="53"/>
  <c r="J133" i="53"/>
  <c r="J101" i="53"/>
  <c r="J70" i="53"/>
  <c r="J38" i="53"/>
  <c r="J157" i="53"/>
  <c r="J125" i="53"/>
  <c r="J93" i="53"/>
  <c r="J62" i="53"/>
  <c r="J40" i="53"/>
  <c r="J13" i="53"/>
  <c r="J114" i="53"/>
  <c r="J47" i="53"/>
  <c r="J138" i="53"/>
  <c r="J163" i="53"/>
  <c r="J91" i="53"/>
  <c r="J67" i="53"/>
  <c r="J103" i="53"/>
  <c r="J52" i="53"/>
  <c r="J16" i="53"/>
  <c r="J131" i="53"/>
  <c r="J83" i="53"/>
  <c r="J179" i="53"/>
  <c r="J72" i="53"/>
  <c r="J127" i="53"/>
  <c r="J28" i="53"/>
  <c r="J174" i="53"/>
  <c r="J142" i="53"/>
  <c r="J110" i="53"/>
  <c r="J78" i="53"/>
  <c r="J160" i="53"/>
  <c r="J128" i="53"/>
  <c r="J96" i="53"/>
  <c r="J181" i="53"/>
  <c r="J57" i="53"/>
  <c r="J25" i="53"/>
  <c r="J65" i="53"/>
  <c r="J33" i="53"/>
  <c r="J149" i="53"/>
  <c r="J117" i="53"/>
  <c r="J85" i="53"/>
  <c r="J54" i="53"/>
  <c r="J173" i="53"/>
  <c r="J141" i="53"/>
  <c r="J109" i="53"/>
  <c r="J77" i="53"/>
  <c r="J46" i="53"/>
  <c r="J29" i="53"/>
  <c r="J146" i="53"/>
  <c r="J89" i="53"/>
  <c r="J178" i="53"/>
  <c r="J106" i="53"/>
  <c r="J130" i="53"/>
  <c r="J81" i="53"/>
  <c r="J155" i="53"/>
  <c r="J75" i="53"/>
  <c r="J24" i="53"/>
  <c r="J171" i="53"/>
  <c r="J107" i="53"/>
  <c r="J44" i="53"/>
  <c r="J139" i="53"/>
  <c r="J151" i="53"/>
  <c r="J143" i="53"/>
  <c r="J87" i="53"/>
  <c r="J177" i="53"/>
  <c r="J150" i="53"/>
  <c r="J118" i="53"/>
  <c r="J86" i="53"/>
  <c r="J168" i="53"/>
  <c r="J136" i="53"/>
  <c r="J104" i="53"/>
  <c r="J73" i="53"/>
  <c r="J58" i="53"/>
  <c r="J26" i="53"/>
  <c r="J66" i="53"/>
  <c r="J34" i="53"/>
  <c r="J164" i="53"/>
  <c r="J132" i="53"/>
  <c r="J100" i="53"/>
  <c r="J69" i="53"/>
  <c r="J37" i="53"/>
  <c r="J156" i="53"/>
  <c r="J124" i="53"/>
  <c r="J92" i="53"/>
  <c r="J61" i="53"/>
  <c r="J30" i="53"/>
  <c r="J153" i="53"/>
  <c r="J95" i="53"/>
  <c r="J17" i="53"/>
  <c r="J113" i="53"/>
  <c r="J74" i="53"/>
  <c r="J147" i="53"/>
  <c r="J64" i="53"/>
  <c r="J170" i="53"/>
  <c r="J32" i="53"/>
  <c r="J119" i="53"/>
  <c r="J99" i="53"/>
  <c r="J115" i="53"/>
  <c r="J175" i="53"/>
  <c r="J60" i="53"/>
  <c r="J15" i="53"/>
  <c r="J166" i="53"/>
  <c r="J134" i="53"/>
  <c r="J102" i="53"/>
  <c r="J184" i="53"/>
  <c r="J152" i="53"/>
  <c r="J120" i="53"/>
  <c r="J88" i="53"/>
  <c r="J180" i="53"/>
  <c r="J42" i="53"/>
  <c r="J19" i="53"/>
  <c r="J50" i="53"/>
  <c r="J18" i="53"/>
  <c r="J148" i="53"/>
  <c r="J116" i="53"/>
  <c r="J84" i="53"/>
  <c r="J53" i="53"/>
  <c r="J172" i="53"/>
  <c r="J140" i="53"/>
  <c r="J108" i="53"/>
  <c r="J76" i="53"/>
  <c r="J45" i="53"/>
  <c r="J21" i="53"/>
  <c r="J121" i="53"/>
  <c r="J82" i="53"/>
  <c r="J145" i="53"/>
  <c r="J183" i="53"/>
  <c r="J79" i="53"/>
  <c r="J36" i="53"/>
  <c r="J12" i="53"/>
  <c r="J111" i="53"/>
  <c r="J167" i="53"/>
  <c r="J56" i="53"/>
  <c r="J48" i="53"/>
  <c r="J159" i="53"/>
  <c r="J20" i="53"/>
  <c r="J135" i="53"/>
  <c r="J123" i="53"/>
  <c r="J185" i="53"/>
  <c r="J186" i="53"/>
  <c r="D12" i="54"/>
  <c r="D11" i="54"/>
  <c r="E11" i="54"/>
  <c r="F11" i="54"/>
  <c r="G11" i="54"/>
  <c r="D13" i="54"/>
  <c r="E12" i="54"/>
  <c r="F12" i="54"/>
  <c r="G12" i="54"/>
  <c r="D14" i="54"/>
  <c r="E13" i="54"/>
  <c r="F13" i="54"/>
  <c r="G13" i="54"/>
  <c r="D15" i="54"/>
  <c r="E14" i="54"/>
  <c r="F14" i="54"/>
  <c r="G14" i="54"/>
  <c r="D16" i="54"/>
  <c r="E15" i="54"/>
  <c r="F15" i="54"/>
  <c r="G15" i="54"/>
  <c r="D17" i="54"/>
  <c r="E16" i="54"/>
  <c r="F16" i="54"/>
  <c r="G16" i="54"/>
  <c r="D18" i="54"/>
  <c r="E17" i="54"/>
  <c r="F17" i="54"/>
  <c r="G17" i="54"/>
  <c r="D19" i="54"/>
  <c r="E18" i="54"/>
  <c r="F18" i="54"/>
  <c r="G18" i="54"/>
  <c r="D20" i="54"/>
  <c r="E19" i="54"/>
  <c r="F19" i="54"/>
  <c r="G19" i="54"/>
  <c r="D21" i="54"/>
  <c r="E20" i="54"/>
  <c r="F20" i="54"/>
  <c r="G20" i="54"/>
  <c r="D22" i="54"/>
  <c r="E21" i="54"/>
  <c r="F21" i="54"/>
  <c r="G21" i="54"/>
  <c r="D23" i="54"/>
  <c r="E22" i="54"/>
  <c r="F22" i="54"/>
  <c r="G22" i="54"/>
  <c r="D24" i="54"/>
  <c r="E23" i="54"/>
  <c r="F23" i="54"/>
  <c r="G23" i="54"/>
  <c r="D25" i="54"/>
  <c r="E24" i="54"/>
  <c r="F24" i="54"/>
  <c r="G24" i="54"/>
  <c r="D26" i="54"/>
  <c r="E25" i="54"/>
  <c r="F25" i="54"/>
  <c r="G25" i="54"/>
  <c r="D27" i="54"/>
  <c r="E26" i="54"/>
  <c r="F26" i="54"/>
  <c r="G26" i="54"/>
  <c r="D28" i="54"/>
  <c r="E27" i="54"/>
  <c r="F27" i="54"/>
  <c r="G27" i="54"/>
  <c r="D29" i="54"/>
  <c r="E28" i="54"/>
  <c r="F28" i="54"/>
  <c r="G28" i="54"/>
  <c r="D30" i="54"/>
  <c r="E29" i="54"/>
  <c r="F29" i="54"/>
  <c r="G29" i="54"/>
  <c r="D31" i="54"/>
  <c r="E30" i="54"/>
  <c r="F30" i="54"/>
  <c r="G30" i="54"/>
  <c r="D32" i="54"/>
  <c r="E31" i="54"/>
  <c r="F31" i="54"/>
  <c r="G31" i="54"/>
  <c r="D33" i="54"/>
  <c r="E32" i="54"/>
  <c r="F32" i="54"/>
  <c r="G32" i="54"/>
  <c r="D34" i="54"/>
  <c r="E33" i="54"/>
  <c r="F33" i="54"/>
  <c r="G33" i="54"/>
  <c r="D35" i="54"/>
  <c r="E34" i="54"/>
  <c r="F34" i="54"/>
  <c r="G34" i="54"/>
  <c r="D36" i="54"/>
  <c r="E35" i="54"/>
  <c r="F35" i="54"/>
  <c r="G35" i="54"/>
  <c r="D37" i="54"/>
  <c r="E36" i="54"/>
  <c r="F36" i="54"/>
  <c r="G36" i="54"/>
  <c r="D38" i="54"/>
  <c r="E37" i="54"/>
  <c r="F37" i="54"/>
  <c r="G37" i="54"/>
  <c r="D39" i="54"/>
  <c r="E38" i="54"/>
  <c r="F38" i="54"/>
  <c r="G38" i="54"/>
  <c r="D40" i="54"/>
  <c r="E39" i="54"/>
  <c r="F39" i="54"/>
  <c r="G39" i="54"/>
  <c r="D41" i="54"/>
  <c r="E40" i="54"/>
  <c r="F40" i="54"/>
  <c r="G40" i="54"/>
  <c r="D42" i="54"/>
  <c r="E41" i="54"/>
  <c r="F41" i="54"/>
  <c r="G41" i="54"/>
  <c r="D43" i="54"/>
  <c r="E42" i="54"/>
  <c r="F42" i="54"/>
  <c r="G42" i="54"/>
  <c r="D44" i="54"/>
  <c r="E43" i="54"/>
  <c r="F43" i="54"/>
  <c r="G43" i="54"/>
  <c r="D45" i="54"/>
  <c r="E44" i="54"/>
  <c r="F44" i="54"/>
  <c r="G44" i="54"/>
  <c r="D46" i="54"/>
  <c r="E45" i="54"/>
  <c r="F45" i="54"/>
  <c r="G45" i="54"/>
  <c r="D47" i="54"/>
  <c r="E46" i="54"/>
  <c r="F46" i="54"/>
  <c r="G46" i="54"/>
  <c r="D48" i="54"/>
  <c r="E47" i="54"/>
  <c r="F47" i="54"/>
  <c r="G47" i="54"/>
  <c r="D49" i="54"/>
  <c r="E48" i="54"/>
  <c r="F48" i="54"/>
  <c r="G48" i="54"/>
  <c r="D50" i="54"/>
  <c r="E49" i="54"/>
  <c r="F49" i="54"/>
  <c r="G49" i="54"/>
  <c r="D51" i="54"/>
  <c r="E50" i="54"/>
  <c r="F50" i="54"/>
  <c r="G50" i="54"/>
  <c r="D52" i="54"/>
  <c r="E51" i="54"/>
  <c r="F51" i="54"/>
  <c r="G51" i="54"/>
  <c r="D53" i="54"/>
  <c r="E52" i="54"/>
  <c r="F52" i="54"/>
  <c r="G52" i="54"/>
  <c r="D54" i="54"/>
  <c r="E53" i="54"/>
  <c r="F53" i="54"/>
  <c r="G53" i="54"/>
  <c r="D55" i="54"/>
  <c r="E54" i="54"/>
  <c r="F54" i="54"/>
  <c r="G54" i="54"/>
  <c r="D56" i="54"/>
  <c r="E55" i="54"/>
  <c r="F55" i="54"/>
  <c r="G55" i="54"/>
  <c r="D57" i="54"/>
  <c r="E56" i="54"/>
  <c r="F56" i="54"/>
  <c r="G56" i="54"/>
  <c r="D58" i="54"/>
  <c r="E57" i="54"/>
  <c r="F57" i="54"/>
  <c r="G57" i="54"/>
  <c r="D59" i="54"/>
  <c r="E58" i="54"/>
  <c r="F58" i="54"/>
  <c r="G58" i="54"/>
  <c r="D60" i="54"/>
  <c r="E59" i="54"/>
  <c r="F59" i="54"/>
  <c r="G59" i="54"/>
  <c r="D61" i="54"/>
  <c r="E60" i="54"/>
  <c r="F60" i="54"/>
  <c r="G60" i="54"/>
  <c r="D62" i="54"/>
  <c r="E61" i="54"/>
  <c r="F61" i="54"/>
  <c r="G61" i="54"/>
  <c r="D63" i="54"/>
  <c r="E62" i="54"/>
  <c r="F62" i="54"/>
  <c r="G62" i="54"/>
  <c r="D64" i="54"/>
  <c r="E63" i="54"/>
  <c r="F63" i="54"/>
  <c r="G63" i="54"/>
  <c r="D65" i="54"/>
  <c r="E64" i="54"/>
  <c r="F64" i="54"/>
  <c r="G64" i="54"/>
  <c r="D66" i="54"/>
  <c r="E65" i="54"/>
  <c r="F65" i="54"/>
  <c r="G65" i="54"/>
  <c r="D67" i="54"/>
  <c r="E66" i="54"/>
  <c r="F66" i="54"/>
  <c r="G66" i="54"/>
  <c r="D68" i="54"/>
  <c r="E67" i="54"/>
  <c r="F67" i="54"/>
  <c r="G67" i="54"/>
  <c r="D69" i="54"/>
  <c r="E68" i="54"/>
  <c r="F68" i="54"/>
  <c r="G68" i="54"/>
  <c r="D70" i="54"/>
  <c r="E69" i="54"/>
  <c r="F69" i="54"/>
  <c r="G69" i="54"/>
  <c r="D71" i="54"/>
  <c r="E70" i="54"/>
  <c r="F70" i="54"/>
  <c r="G70" i="54"/>
  <c r="D72" i="54"/>
  <c r="E71" i="54"/>
  <c r="F71" i="54"/>
  <c r="G71" i="54"/>
  <c r="D73" i="54"/>
  <c r="E72" i="54"/>
  <c r="F72" i="54"/>
  <c r="G72" i="54"/>
  <c r="D74" i="54"/>
  <c r="E73" i="54"/>
  <c r="F73" i="54"/>
  <c r="G73" i="54"/>
  <c r="D75" i="54"/>
  <c r="E74" i="54"/>
  <c r="F74" i="54"/>
  <c r="G74" i="54"/>
  <c r="D76" i="54"/>
  <c r="E75" i="54"/>
  <c r="F75" i="54"/>
  <c r="G75" i="54"/>
  <c r="D77" i="54"/>
  <c r="E76" i="54"/>
  <c r="F76" i="54"/>
  <c r="G76" i="54"/>
  <c r="D78" i="54"/>
  <c r="E77" i="54"/>
  <c r="F77" i="54"/>
  <c r="G77" i="54"/>
  <c r="D79" i="54"/>
  <c r="E78" i="54"/>
  <c r="F78" i="54"/>
  <c r="G78" i="54"/>
  <c r="D80" i="54"/>
  <c r="E79" i="54"/>
  <c r="F79" i="54"/>
  <c r="G79" i="54"/>
  <c r="D81" i="54"/>
  <c r="E80" i="54"/>
  <c r="F80" i="54"/>
  <c r="G80" i="54"/>
  <c r="D82" i="54"/>
  <c r="E81" i="54"/>
  <c r="F81" i="54"/>
  <c r="G81" i="54"/>
  <c r="D83" i="54"/>
  <c r="E82" i="54"/>
  <c r="F82" i="54"/>
  <c r="G82" i="54"/>
  <c r="D84" i="54"/>
  <c r="E83" i="54"/>
  <c r="F83" i="54"/>
  <c r="G83" i="54"/>
  <c r="D85" i="54"/>
  <c r="E84" i="54"/>
  <c r="F84" i="54"/>
  <c r="G84" i="54"/>
  <c r="D86" i="54"/>
  <c r="E85" i="54"/>
  <c r="F85" i="54"/>
  <c r="G85" i="54"/>
  <c r="D87" i="54"/>
  <c r="E86" i="54"/>
  <c r="F86" i="54"/>
  <c r="G86" i="54"/>
  <c r="D88" i="54"/>
  <c r="E87" i="54"/>
  <c r="F87" i="54"/>
  <c r="G87" i="54"/>
  <c r="D89" i="54"/>
  <c r="E88" i="54"/>
  <c r="F88" i="54"/>
  <c r="G88" i="54"/>
  <c r="D90" i="54"/>
  <c r="E89" i="54"/>
  <c r="F89" i="54"/>
  <c r="G89" i="54"/>
  <c r="D91" i="54"/>
  <c r="E90" i="54"/>
  <c r="F90" i="54"/>
  <c r="G90" i="54"/>
  <c r="D92" i="54"/>
  <c r="E91" i="54"/>
  <c r="F91" i="54"/>
  <c r="G91" i="54"/>
  <c r="D93" i="54"/>
  <c r="E92" i="54"/>
  <c r="F92" i="54"/>
  <c r="G92" i="54"/>
  <c r="D94" i="54"/>
  <c r="E93" i="54"/>
  <c r="F93" i="54"/>
  <c r="G93" i="54"/>
  <c r="D95" i="54"/>
  <c r="E94" i="54"/>
  <c r="F94" i="54"/>
  <c r="G94" i="54"/>
  <c r="D96" i="54"/>
  <c r="E95" i="54"/>
  <c r="F95" i="54"/>
  <c r="G95" i="54"/>
  <c r="D97" i="54"/>
  <c r="E96" i="54"/>
  <c r="F96" i="54"/>
  <c r="G96" i="54"/>
  <c r="D98" i="54"/>
  <c r="E97" i="54"/>
  <c r="F97" i="54"/>
  <c r="G97" i="54"/>
  <c r="D99" i="54"/>
  <c r="E98" i="54"/>
  <c r="F98" i="54"/>
  <c r="G98" i="54"/>
  <c r="D100" i="54"/>
  <c r="E99" i="54"/>
  <c r="F99" i="54"/>
  <c r="G99" i="54"/>
  <c r="D101" i="54"/>
  <c r="E100" i="54"/>
  <c r="F100" i="54"/>
  <c r="G100" i="54"/>
  <c r="D102" i="54"/>
  <c r="E101" i="54"/>
  <c r="F101" i="54"/>
  <c r="G101" i="54"/>
  <c r="D103" i="54"/>
  <c r="E102" i="54"/>
  <c r="F102" i="54"/>
  <c r="G102" i="54"/>
  <c r="D104" i="54"/>
  <c r="E103" i="54"/>
  <c r="F103" i="54"/>
  <c r="G103" i="54"/>
  <c r="D105" i="54"/>
  <c r="E104" i="54"/>
  <c r="F104" i="54"/>
  <c r="G104" i="54"/>
  <c r="D106" i="54"/>
  <c r="E105" i="54"/>
  <c r="F105" i="54"/>
  <c r="G105" i="54"/>
  <c r="D107" i="54"/>
  <c r="E106" i="54"/>
  <c r="F106" i="54"/>
  <c r="G106" i="54"/>
  <c r="D108" i="54"/>
  <c r="E107" i="54"/>
  <c r="F107" i="54"/>
  <c r="G107" i="54"/>
  <c r="D109" i="54"/>
  <c r="E108" i="54"/>
  <c r="F108" i="54"/>
  <c r="G108" i="54"/>
  <c r="D110" i="54"/>
  <c r="E109" i="54"/>
  <c r="F109" i="54"/>
  <c r="G109" i="54"/>
  <c r="D111" i="54"/>
  <c r="E110" i="54"/>
  <c r="F110" i="54"/>
  <c r="G110" i="54"/>
  <c r="D112" i="54"/>
  <c r="E111" i="54"/>
  <c r="F111" i="54"/>
  <c r="G111" i="54"/>
  <c r="D113" i="54"/>
  <c r="E112" i="54"/>
  <c r="F112" i="54"/>
  <c r="G112" i="54"/>
  <c r="D114" i="54"/>
  <c r="E113" i="54"/>
  <c r="F113" i="54"/>
  <c r="G113" i="54"/>
  <c r="D115" i="54"/>
  <c r="E114" i="54"/>
  <c r="F114" i="54"/>
  <c r="G114" i="54"/>
  <c r="D116" i="54"/>
  <c r="E115" i="54"/>
  <c r="F115" i="54"/>
  <c r="G115" i="54"/>
  <c r="D117" i="54"/>
  <c r="E116" i="54"/>
  <c r="F116" i="54"/>
  <c r="G116" i="54"/>
  <c r="D118" i="54"/>
  <c r="E117" i="54"/>
  <c r="F117" i="54"/>
  <c r="G117" i="54"/>
  <c r="D119" i="54"/>
  <c r="E118" i="54"/>
  <c r="F118" i="54"/>
  <c r="G118" i="54"/>
  <c r="D120" i="54"/>
  <c r="E119" i="54"/>
  <c r="F119" i="54"/>
  <c r="G119" i="54"/>
  <c r="D121" i="54"/>
  <c r="E120" i="54"/>
  <c r="F120" i="54"/>
  <c r="G120" i="54"/>
  <c r="D122" i="54"/>
  <c r="E121" i="54"/>
  <c r="F121" i="54"/>
  <c r="G121" i="54"/>
  <c r="D123" i="54"/>
  <c r="E122" i="54"/>
  <c r="F122" i="54"/>
  <c r="G122" i="54"/>
  <c r="D124" i="54"/>
  <c r="E123" i="54"/>
  <c r="F123" i="54"/>
  <c r="G123" i="54"/>
  <c r="D125" i="54"/>
  <c r="E124" i="54"/>
  <c r="F124" i="54"/>
  <c r="G124" i="54"/>
  <c r="D126" i="54"/>
  <c r="E125" i="54"/>
  <c r="F125" i="54"/>
  <c r="G125" i="54"/>
  <c r="D127" i="54"/>
  <c r="E126" i="54"/>
  <c r="F126" i="54"/>
  <c r="G126" i="54"/>
  <c r="D128" i="54"/>
  <c r="E127" i="54"/>
  <c r="F127" i="54"/>
  <c r="G127" i="54"/>
  <c r="D129" i="54"/>
  <c r="E128" i="54"/>
  <c r="F128" i="54"/>
  <c r="G128" i="54"/>
  <c r="D130" i="54"/>
  <c r="E129" i="54"/>
  <c r="F129" i="54"/>
  <c r="G129" i="54"/>
  <c r="D131" i="54"/>
  <c r="E130" i="54"/>
  <c r="F130" i="54"/>
  <c r="G130" i="54"/>
  <c r="D132" i="54"/>
  <c r="E131" i="54"/>
  <c r="F131" i="54"/>
  <c r="G131" i="54"/>
  <c r="D133" i="54"/>
  <c r="E132" i="54"/>
  <c r="F132" i="54"/>
  <c r="G132" i="54"/>
  <c r="D134" i="54"/>
  <c r="E133" i="54"/>
  <c r="F133" i="54"/>
  <c r="G133" i="54"/>
  <c r="D135" i="54"/>
  <c r="E134" i="54"/>
  <c r="F134" i="54"/>
  <c r="G134" i="54"/>
  <c r="D136" i="54"/>
  <c r="E135" i="54"/>
  <c r="F135" i="54"/>
  <c r="G135" i="54"/>
  <c r="D137" i="54"/>
  <c r="E136" i="54"/>
  <c r="F136" i="54"/>
  <c r="G136" i="54"/>
  <c r="D138" i="54"/>
  <c r="E137" i="54"/>
  <c r="F137" i="54"/>
  <c r="G137" i="54"/>
  <c r="D139" i="54"/>
  <c r="E138" i="54"/>
  <c r="F138" i="54"/>
  <c r="G138" i="54"/>
  <c r="D140" i="54"/>
  <c r="E139" i="54"/>
  <c r="F139" i="54"/>
  <c r="G139" i="54"/>
  <c r="D141" i="54"/>
  <c r="E140" i="54"/>
  <c r="F140" i="54"/>
  <c r="G140" i="54"/>
  <c r="D142" i="54"/>
  <c r="E141" i="54"/>
  <c r="F141" i="54"/>
  <c r="G141" i="54"/>
  <c r="D143" i="54"/>
  <c r="E142" i="54"/>
  <c r="F142" i="54"/>
  <c r="G142" i="54"/>
  <c r="D144" i="54"/>
  <c r="E143" i="54"/>
  <c r="F143" i="54"/>
  <c r="G143" i="54"/>
  <c r="D145" i="54"/>
  <c r="E144" i="54"/>
  <c r="F144" i="54"/>
  <c r="G144" i="54"/>
  <c r="D146" i="54"/>
  <c r="E145" i="54"/>
  <c r="F145" i="54"/>
  <c r="G145" i="54"/>
  <c r="D147" i="54"/>
  <c r="E146" i="54"/>
  <c r="F146" i="54"/>
  <c r="G146" i="54"/>
  <c r="D148" i="54"/>
  <c r="E147" i="54"/>
  <c r="F147" i="54"/>
  <c r="G147" i="54"/>
  <c r="D149" i="54"/>
  <c r="E148" i="54"/>
  <c r="F148" i="54"/>
  <c r="G148" i="54"/>
  <c r="D150" i="54"/>
  <c r="E149" i="54"/>
  <c r="F149" i="54"/>
  <c r="G149" i="54"/>
  <c r="D151" i="54"/>
  <c r="E150" i="54"/>
  <c r="F150" i="54"/>
  <c r="G150" i="54"/>
  <c r="D152" i="54"/>
  <c r="E151" i="54"/>
  <c r="F151" i="54"/>
  <c r="G151" i="54"/>
  <c r="D153" i="54"/>
  <c r="E152" i="54"/>
  <c r="F152" i="54"/>
  <c r="G152" i="54"/>
  <c r="D154" i="54"/>
  <c r="E153" i="54"/>
  <c r="F153" i="54"/>
  <c r="G153" i="54"/>
  <c r="D155" i="54"/>
  <c r="E154" i="54"/>
  <c r="F154" i="54"/>
  <c r="G154" i="54"/>
  <c r="D156" i="54"/>
  <c r="E155" i="54"/>
  <c r="F155" i="54"/>
  <c r="G155" i="54"/>
  <c r="D157" i="54"/>
  <c r="E156" i="54"/>
  <c r="F156" i="54"/>
  <c r="G156" i="54"/>
  <c r="D158" i="54"/>
  <c r="E157" i="54"/>
  <c r="F157" i="54"/>
  <c r="G157" i="54"/>
  <c r="D159" i="54"/>
  <c r="E158" i="54"/>
  <c r="F158" i="54"/>
  <c r="G158" i="54"/>
  <c r="D160" i="54"/>
  <c r="E159" i="54"/>
  <c r="F159" i="54"/>
  <c r="G159" i="54"/>
  <c r="D161" i="54"/>
  <c r="E160" i="54"/>
  <c r="F160" i="54"/>
  <c r="G160" i="54"/>
  <c r="D162" i="54"/>
  <c r="E161" i="54"/>
  <c r="F161" i="54"/>
  <c r="G161" i="54"/>
  <c r="D163" i="54"/>
  <c r="E162" i="54"/>
  <c r="F162" i="54"/>
  <c r="G162" i="54"/>
  <c r="D164" i="54"/>
  <c r="E163" i="54"/>
  <c r="F163" i="54"/>
  <c r="G163" i="54"/>
  <c r="D165" i="54"/>
  <c r="E164" i="54"/>
  <c r="F164" i="54"/>
  <c r="G164" i="54"/>
  <c r="D166" i="54"/>
  <c r="E165" i="54"/>
  <c r="F165" i="54"/>
  <c r="G165" i="54"/>
  <c r="D167" i="54"/>
  <c r="E166" i="54"/>
  <c r="F166" i="54"/>
  <c r="G166" i="54"/>
  <c r="D168" i="54"/>
  <c r="E167" i="54"/>
  <c r="F167" i="54"/>
  <c r="G167" i="54"/>
  <c r="D169" i="54"/>
  <c r="E168" i="54"/>
  <c r="F168" i="54"/>
  <c r="G168" i="54"/>
  <c r="D170" i="54"/>
  <c r="E169" i="54"/>
  <c r="F169" i="54"/>
  <c r="G169" i="54"/>
  <c r="D171" i="54"/>
  <c r="E170" i="54"/>
  <c r="F170" i="54"/>
  <c r="G170" i="54"/>
  <c r="D172" i="54"/>
  <c r="E171" i="54"/>
  <c r="F171" i="54"/>
  <c r="G171" i="54"/>
  <c r="D173" i="54"/>
  <c r="E172" i="54"/>
  <c r="F172" i="54"/>
  <c r="G172" i="54"/>
  <c r="D174" i="54"/>
  <c r="E173" i="54"/>
  <c r="F173" i="54"/>
  <c r="G173" i="54"/>
  <c r="D175" i="54"/>
  <c r="E174" i="54"/>
  <c r="F174" i="54"/>
  <c r="G174" i="54"/>
  <c r="D176" i="54"/>
  <c r="E175" i="54"/>
  <c r="F175" i="54"/>
  <c r="G175" i="54"/>
  <c r="D177" i="54"/>
  <c r="E176" i="54"/>
  <c r="F176" i="54"/>
  <c r="G176" i="54"/>
  <c r="D178" i="54"/>
  <c r="E177" i="54"/>
  <c r="F177" i="54"/>
  <c r="G177" i="54"/>
  <c r="D179" i="54"/>
  <c r="E178" i="54"/>
  <c r="F178" i="54"/>
  <c r="G178" i="54"/>
  <c r="D180" i="54"/>
  <c r="E179" i="54"/>
  <c r="F179" i="54"/>
  <c r="G179" i="54"/>
  <c r="D181" i="54"/>
  <c r="E180" i="54"/>
  <c r="F180" i="54"/>
  <c r="G180" i="54"/>
  <c r="D182" i="54"/>
  <c r="E181" i="54"/>
  <c r="F181" i="54"/>
  <c r="G181" i="54"/>
  <c r="D183" i="54"/>
  <c r="E182" i="54"/>
  <c r="F182" i="54"/>
  <c r="G182" i="54"/>
  <c r="D184" i="54"/>
  <c r="E183" i="54"/>
  <c r="F183" i="54"/>
  <c r="G183" i="54"/>
  <c r="D185" i="54"/>
  <c r="E184" i="54"/>
  <c r="F184" i="54"/>
  <c r="G184" i="54"/>
  <c r="D186" i="54"/>
  <c r="E185" i="54"/>
  <c r="F185" i="54"/>
  <c r="G185" i="54"/>
  <c r="G186" i="54"/>
  <c r="D10" i="54"/>
  <c r="E10" i="54"/>
  <c r="F10" i="54"/>
  <c r="G10" i="54"/>
  <c r="K186" i="54"/>
  <c r="I186" i="54"/>
  <c r="K185" i="54"/>
  <c r="I185" i="54"/>
  <c r="K184" i="54"/>
  <c r="I184" i="54"/>
  <c r="K183" i="54"/>
  <c r="I183" i="54"/>
  <c r="K182" i="54"/>
  <c r="I182" i="54"/>
  <c r="K181" i="54"/>
  <c r="I181" i="54"/>
  <c r="J181" i="54"/>
  <c r="K180" i="54"/>
  <c r="I180" i="54"/>
  <c r="K179" i="54"/>
  <c r="I179" i="54"/>
  <c r="K178" i="54"/>
  <c r="I178" i="54"/>
  <c r="K177" i="54"/>
  <c r="I177" i="54"/>
  <c r="J177" i="54"/>
  <c r="K176" i="54"/>
  <c r="I176" i="54"/>
  <c r="K175" i="54"/>
  <c r="I175" i="54"/>
  <c r="K174" i="54"/>
  <c r="I174" i="54"/>
  <c r="K173" i="54"/>
  <c r="I173" i="54"/>
  <c r="K172" i="54"/>
  <c r="I172" i="54"/>
  <c r="K171" i="54"/>
  <c r="I171" i="54"/>
  <c r="K170" i="54"/>
  <c r="I170" i="54"/>
  <c r="K169" i="54"/>
  <c r="I169" i="54"/>
  <c r="K168" i="54"/>
  <c r="I168" i="54"/>
  <c r="K167" i="54"/>
  <c r="I167" i="54"/>
  <c r="K166" i="54"/>
  <c r="I166" i="54"/>
  <c r="K165" i="54"/>
  <c r="I165" i="54"/>
  <c r="K164" i="54"/>
  <c r="I164" i="54"/>
  <c r="K163" i="54"/>
  <c r="I163" i="54"/>
  <c r="K162" i="54"/>
  <c r="I162" i="54"/>
  <c r="K161" i="54"/>
  <c r="I161" i="54"/>
  <c r="K160" i="54"/>
  <c r="I160" i="54"/>
  <c r="K159" i="54"/>
  <c r="I159" i="54"/>
  <c r="K158" i="54"/>
  <c r="I158" i="54"/>
  <c r="K157" i="54"/>
  <c r="I157" i="54"/>
  <c r="K156" i="54"/>
  <c r="I156" i="54"/>
  <c r="K155" i="54"/>
  <c r="I155" i="54"/>
  <c r="K154" i="54"/>
  <c r="I154" i="54"/>
  <c r="K153" i="54"/>
  <c r="I153" i="54"/>
  <c r="K152" i="54"/>
  <c r="I152" i="54"/>
  <c r="K151" i="54"/>
  <c r="I151" i="54"/>
  <c r="K150" i="54"/>
  <c r="I150" i="54"/>
  <c r="K149" i="54"/>
  <c r="I149" i="54"/>
  <c r="K148" i="54"/>
  <c r="I148" i="54"/>
  <c r="K147" i="54"/>
  <c r="I147" i="54"/>
  <c r="K146" i="54"/>
  <c r="I146" i="54"/>
  <c r="K145" i="54"/>
  <c r="I145" i="54"/>
  <c r="J145" i="54"/>
  <c r="K144" i="54"/>
  <c r="I144" i="54"/>
  <c r="K143" i="54"/>
  <c r="I143" i="54"/>
  <c r="K142" i="54"/>
  <c r="I142" i="54"/>
  <c r="K141" i="54"/>
  <c r="I141" i="54"/>
  <c r="K140" i="54"/>
  <c r="I140" i="54"/>
  <c r="K139" i="54"/>
  <c r="I139" i="54"/>
  <c r="K138" i="54"/>
  <c r="I138" i="54"/>
  <c r="K137" i="54"/>
  <c r="I137" i="54"/>
  <c r="K136" i="54"/>
  <c r="I136" i="54"/>
  <c r="K135" i="54"/>
  <c r="I135" i="54"/>
  <c r="K134" i="54"/>
  <c r="I134" i="54"/>
  <c r="K133" i="54"/>
  <c r="I133" i="54"/>
  <c r="K132" i="54"/>
  <c r="I132" i="54"/>
  <c r="K131" i="54"/>
  <c r="I131" i="54"/>
  <c r="K130" i="54"/>
  <c r="I130" i="54"/>
  <c r="K129" i="54"/>
  <c r="I129" i="54"/>
  <c r="K128" i="54"/>
  <c r="I128" i="54"/>
  <c r="K127" i="54"/>
  <c r="I127" i="54"/>
  <c r="K126" i="54"/>
  <c r="I126" i="54"/>
  <c r="K125" i="54"/>
  <c r="I125" i="54"/>
  <c r="K124" i="54"/>
  <c r="I124" i="54"/>
  <c r="K123" i="54"/>
  <c r="I123" i="54"/>
  <c r="K122" i="54"/>
  <c r="I122" i="54"/>
  <c r="K121" i="54"/>
  <c r="I121" i="54"/>
  <c r="K120" i="54"/>
  <c r="I120" i="54"/>
  <c r="K119" i="54"/>
  <c r="I119" i="54"/>
  <c r="K118" i="54"/>
  <c r="I118" i="54"/>
  <c r="K117" i="54"/>
  <c r="I117" i="54"/>
  <c r="K116" i="54"/>
  <c r="I116" i="54"/>
  <c r="K115" i="54"/>
  <c r="I115" i="54"/>
  <c r="K114" i="54"/>
  <c r="I114" i="54"/>
  <c r="K113" i="54"/>
  <c r="I113" i="54"/>
  <c r="K112" i="54"/>
  <c r="I112" i="54"/>
  <c r="K111" i="54"/>
  <c r="I111" i="54"/>
  <c r="K110" i="54"/>
  <c r="I110" i="54"/>
  <c r="K109" i="54"/>
  <c r="I109" i="54"/>
  <c r="K108" i="54"/>
  <c r="I108" i="54"/>
  <c r="K107" i="54"/>
  <c r="I107" i="54"/>
  <c r="K106" i="54"/>
  <c r="I106" i="54"/>
  <c r="K105" i="54"/>
  <c r="I105" i="54"/>
  <c r="K104" i="54"/>
  <c r="I104" i="54"/>
  <c r="K103" i="54"/>
  <c r="I103" i="54"/>
  <c r="K102" i="54"/>
  <c r="I102" i="54"/>
  <c r="K101" i="54"/>
  <c r="I101" i="54"/>
  <c r="K100" i="54"/>
  <c r="I100" i="54"/>
  <c r="K99" i="54"/>
  <c r="I99" i="54"/>
  <c r="K98" i="54"/>
  <c r="I98" i="54"/>
  <c r="K97" i="54"/>
  <c r="I97" i="54"/>
  <c r="K96" i="54"/>
  <c r="I96" i="54"/>
  <c r="K95" i="54"/>
  <c r="I95" i="54"/>
  <c r="K94" i="54"/>
  <c r="I94" i="54"/>
  <c r="K93" i="54"/>
  <c r="I93" i="54"/>
  <c r="K92" i="54"/>
  <c r="I92" i="54"/>
  <c r="K91" i="54"/>
  <c r="I91" i="54"/>
  <c r="K90" i="54"/>
  <c r="I90" i="54"/>
  <c r="K89" i="54"/>
  <c r="I89" i="54"/>
  <c r="K88" i="54"/>
  <c r="I88" i="54"/>
  <c r="K87" i="54"/>
  <c r="I87" i="54"/>
  <c r="K86" i="54"/>
  <c r="I86" i="54"/>
  <c r="K85" i="54"/>
  <c r="I85" i="54"/>
  <c r="K84" i="54"/>
  <c r="I84" i="54"/>
  <c r="K83" i="54"/>
  <c r="I83" i="54"/>
  <c r="K82" i="54"/>
  <c r="I82" i="54"/>
  <c r="K81" i="54"/>
  <c r="I81" i="54"/>
  <c r="K80" i="54"/>
  <c r="I80" i="54"/>
  <c r="K79" i="54"/>
  <c r="I79" i="54"/>
  <c r="K78" i="54"/>
  <c r="I78" i="54"/>
  <c r="K77" i="54"/>
  <c r="I77" i="54"/>
  <c r="K76" i="54"/>
  <c r="I76" i="54"/>
  <c r="K75" i="54"/>
  <c r="I75" i="54"/>
  <c r="K74" i="54"/>
  <c r="I74" i="54"/>
  <c r="K73" i="54"/>
  <c r="I73" i="54"/>
  <c r="K72" i="54"/>
  <c r="I72" i="54"/>
  <c r="K71" i="54"/>
  <c r="I71" i="54"/>
  <c r="K70" i="54"/>
  <c r="I70" i="54"/>
  <c r="K69" i="54"/>
  <c r="I69" i="54"/>
  <c r="K68" i="54"/>
  <c r="I68" i="54"/>
  <c r="K67" i="54"/>
  <c r="I67" i="54"/>
  <c r="K66" i="54"/>
  <c r="I66" i="54"/>
  <c r="K65" i="54"/>
  <c r="I65" i="54"/>
  <c r="K64" i="54"/>
  <c r="I64" i="54"/>
  <c r="K63" i="54"/>
  <c r="I63" i="54"/>
  <c r="K62" i="54"/>
  <c r="I62" i="54"/>
  <c r="K61" i="54"/>
  <c r="I61" i="54"/>
  <c r="K60" i="54"/>
  <c r="I60" i="54"/>
  <c r="K59" i="54"/>
  <c r="I59" i="54"/>
  <c r="K58" i="54"/>
  <c r="I58" i="54"/>
  <c r="K57" i="54"/>
  <c r="I57" i="54"/>
  <c r="K56" i="54"/>
  <c r="I56" i="54"/>
  <c r="K55" i="54"/>
  <c r="I55" i="54"/>
  <c r="K54" i="54"/>
  <c r="I54" i="54"/>
  <c r="K53" i="54"/>
  <c r="I53" i="54"/>
  <c r="K52" i="54"/>
  <c r="I52" i="54"/>
  <c r="K51" i="54"/>
  <c r="I51" i="54"/>
  <c r="K50" i="54"/>
  <c r="I50" i="54"/>
  <c r="K49" i="54"/>
  <c r="I49" i="54"/>
  <c r="K48" i="54"/>
  <c r="I48" i="54"/>
  <c r="K47" i="54"/>
  <c r="I47" i="54"/>
  <c r="K46" i="54"/>
  <c r="I46" i="54"/>
  <c r="K45" i="54"/>
  <c r="I45" i="54"/>
  <c r="K44" i="54"/>
  <c r="I44" i="54"/>
  <c r="K43" i="54"/>
  <c r="I43" i="54"/>
  <c r="K42" i="54"/>
  <c r="I42" i="54"/>
  <c r="K41" i="54"/>
  <c r="I41" i="54"/>
  <c r="K40" i="54"/>
  <c r="I40" i="54"/>
  <c r="K39" i="54"/>
  <c r="I39" i="54"/>
  <c r="K38" i="54"/>
  <c r="I38" i="54"/>
  <c r="K37" i="54"/>
  <c r="I37" i="54"/>
  <c r="K36" i="54"/>
  <c r="I36" i="54"/>
  <c r="K35" i="54"/>
  <c r="I35" i="54"/>
  <c r="K34" i="54"/>
  <c r="I34" i="54"/>
  <c r="K33" i="54"/>
  <c r="I33" i="54"/>
  <c r="K32" i="54"/>
  <c r="I32" i="54"/>
  <c r="K31" i="54"/>
  <c r="I31" i="54"/>
  <c r="K30" i="54"/>
  <c r="I30" i="54"/>
  <c r="K29" i="54"/>
  <c r="I29" i="54"/>
  <c r="K28" i="54"/>
  <c r="I28" i="54"/>
  <c r="K27" i="54"/>
  <c r="I27" i="54"/>
  <c r="K26" i="54"/>
  <c r="I26" i="54"/>
  <c r="K25" i="54"/>
  <c r="I25" i="54"/>
  <c r="K24" i="54"/>
  <c r="I24" i="54"/>
  <c r="K23" i="54"/>
  <c r="I23" i="54"/>
  <c r="K22" i="54"/>
  <c r="I22" i="54"/>
  <c r="K21" i="54"/>
  <c r="I21" i="54"/>
  <c r="K20" i="54"/>
  <c r="I20" i="54"/>
  <c r="K19" i="54"/>
  <c r="I19" i="54"/>
  <c r="K18" i="54"/>
  <c r="I18" i="54"/>
  <c r="K17" i="54"/>
  <c r="I17" i="54"/>
  <c r="K16" i="54"/>
  <c r="I16" i="54"/>
  <c r="K15" i="54"/>
  <c r="I15" i="54"/>
  <c r="K14" i="54"/>
  <c r="I14" i="54"/>
  <c r="K13" i="54"/>
  <c r="I13" i="54"/>
  <c r="K12" i="54"/>
  <c r="I12" i="54"/>
  <c r="K11" i="54"/>
  <c r="I11" i="54"/>
  <c r="K10" i="54"/>
  <c r="I10" i="54"/>
  <c r="K9" i="54"/>
  <c r="J9" i="54"/>
  <c r="I9" i="54"/>
  <c r="J8" i="54"/>
  <c r="I8" i="54"/>
  <c r="J7" i="54"/>
  <c r="I7" i="54"/>
  <c r="J6" i="54"/>
  <c r="I6" i="54"/>
  <c r="J5" i="54"/>
  <c r="I5" i="54"/>
  <c r="J4" i="54"/>
  <c r="I4" i="54"/>
  <c r="J3" i="54"/>
  <c r="I3" i="54"/>
  <c r="J2" i="54"/>
  <c r="I2" i="54"/>
  <c r="J1" i="54"/>
  <c r="I1" i="54"/>
  <c r="J100" i="54"/>
  <c r="J110" i="54"/>
  <c r="J11" i="54"/>
  <c r="J59" i="54"/>
  <c r="J172" i="54"/>
  <c r="J98" i="54"/>
  <c r="J73" i="54"/>
  <c r="J77" i="54"/>
  <c r="J122" i="54"/>
  <c r="J148" i="54"/>
  <c r="J34" i="54"/>
  <c r="J89" i="54"/>
  <c r="J169" i="54"/>
  <c r="J106" i="54"/>
  <c r="J129" i="54"/>
  <c r="J161" i="54"/>
  <c r="J185" i="54"/>
  <c r="J31" i="54"/>
  <c r="J67" i="54"/>
  <c r="J82" i="54"/>
  <c r="J124" i="54"/>
  <c r="J51" i="54"/>
  <c r="J28" i="54"/>
  <c r="J29" i="54"/>
  <c r="J166" i="54"/>
  <c r="J23" i="54"/>
  <c r="J154" i="54"/>
  <c r="J39" i="54"/>
  <c r="J182" i="54"/>
  <c r="J71" i="54"/>
  <c r="J45" i="54"/>
  <c r="J63" i="54"/>
  <c r="J171" i="54"/>
  <c r="J107" i="54"/>
  <c r="J99" i="54"/>
  <c r="J168" i="54"/>
  <c r="J144" i="54"/>
  <c r="J116" i="54"/>
  <c r="J102" i="54"/>
  <c r="J78" i="54"/>
  <c r="J52" i="54"/>
  <c r="J112" i="54"/>
  <c r="J184" i="54"/>
  <c r="J160" i="54"/>
  <c r="J120" i="54"/>
  <c r="J96" i="54"/>
  <c r="J62" i="54"/>
  <c r="J24" i="54"/>
  <c r="J48" i="54"/>
  <c r="J26" i="54"/>
  <c r="J156" i="54"/>
  <c r="J92" i="54"/>
  <c r="J57" i="54"/>
  <c r="J42" i="54"/>
  <c r="J133" i="54"/>
  <c r="J170" i="54"/>
  <c r="J121" i="54"/>
  <c r="J69" i="54"/>
  <c r="J37" i="54"/>
  <c r="J174" i="54"/>
  <c r="J138" i="54"/>
  <c r="J113" i="54"/>
  <c r="J86" i="54"/>
  <c r="J43" i="54"/>
  <c r="J10" i="54"/>
  <c r="J90" i="54"/>
  <c r="J13" i="54"/>
  <c r="J135" i="54"/>
  <c r="J123" i="54"/>
  <c r="J179" i="54"/>
  <c r="J115" i="54"/>
  <c r="J173" i="54"/>
  <c r="J149" i="54"/>
  <c r="J140" i="54"/>
  <c r="J103" i="54"/>
  <c r="J79" i="54"/>
  <c r="J60" i="54"/>
  <c r="J136" i="54"/>
  <c r="J56" i="54"/>
  <c r="J165" i="54"/>
  <c r="J125" i="54"/>
  <c r="J101" i="54"/>
  <c r="J70" i="54"/>
  <c r="J40" i="54"/>
  <c r="J72" i="54"/>
  <c r="J38" i="54"/>
  <c r="J17" i="54"/>
  <c r="J127" i="54"/>
  <c r="J66" i="54"/>
  <c r="J50" i="54"/>
  <c r="J132" i="54"/>
  <c r="J18" i="54"/>
  <c r="J126" i="54"/>
  <c r="J186" i="54"/>
  <c r="J141" i="54"/>
  <c r="J114" i="54"/>
  <c r="J87" i="54"/>
  <c r="J61" i="54"/>
  <c r="J22" i="54"/>
  <c r="J35" i="54"/>
  <c r="J47" i="54"/>
  <c r="J32" i="54"/>
  <c r="J150" i="54"/>
  <c r="J163" i="54"/>
  <c r="J155" i="54"/>
  <c r="J91" i="54"/>
  <c r="J147" i="54"/>
  <c r="J83" i="54"/>
  <c r="J167" i="54"/>
  <c r="J143" i="54"/>
  <c r="J109" i="54"/>
  <c r="J85" i="54"/>
  <c r="J76" i="54"/>
  <c r="J30" i="54"/>
  <c r="J111" i="54"/>
  <c r="J183" i="54"/>
  <c r="J159" i="54"/>
  <c r="J119" i="54"/>
  <c r="J95" i="54"/>
  <c r="J54" i="54"/>
  <c r="J176" i="54"/>
  <c r="J152" i="54"/>
  <c r="J25" i="54"/>
  <c r="J157" i="54"/>
  <c r="J93" i="54"/>
  <c r="J58" i="54"/>
  <c r="J41" i="54"/>
  <c r="J36" i="54"/>
  <c r="J162" i="54"/>
  <c r="J108" i="54"/>
  <c r="J55" i="54"/>
  <c r="J16" i="54"/>
  <c r="J164" i="54"/>
  <c r="J137" i="54"/>
  <c r="J105" i="54"/>
  <c r="J84" i="54"/>
  <c r="J33" i="54"/>
  <c r="J178" i="54"/>
  <c r="J44" i="54"/>
  <c r="J12" i="54"/>
  <c r="J134" i="54"/>
  <c r="J139" i="54"/>
  <c r="J75" i="54"/>
  <c r="J131" i="54"/>
  <c r="J180" i="54"/>
  <c r="J142" i="54"/>
  <c r="J104" i="54"/>
  <c r="J80" i="54"/>
  <c r="J68" i="54"/>
  <c r="J14" i="54"/>
  <c r="J64" i="54"/>
  <c r="J158" i="54"/>
  <c r="J118" i="54"/>
  <c r="J94" i="54"/>
  <c r="J46" i="54"/>
  <c r="J175" i="54"/>
  <c r="J88" i="54"/>
  <c r="J21" i="54"/>
  <c r="J128" i="54"/>
  <c r="J65" i="54"/>
  <c r="J49" i="54"/>
  <c r="J20" i="54"/>
  <c r="J27" i="54"/>
  <c r="J153" i="54"/>
  <c r="J81" i="54"/>
  <c r="J53" i="54"/>
  <c r="J15" i="54"/>
  <c r="J146" i="54"/>
  <c r="J117" i="54"/>
  <c r="J97" i="54"/>
  <c r="J19" i="54"/>
  <c r="J130" i="54"/>
  <c r="J151" i="54"/>
  <c r="J74" i="54"/>
  <c r="D12" i="55"/>
  <c r="D11" i="55"/>
  <c r="E11" i="55"/>
  <c r="F11" i="55"/>
  <c r="G11" i="55"/>
  <c r="D13" i="55"/>
  <c r="E12" i="55"/>
  <c r="F12" i="55"/>
  <c r="G12" i="55"/>
  <c r="D14" i="55"/>
  <c r="E13" i="55"/>
  <c r="F13" i="55"/>
  <c r="G13" i="55"/>
  <c r="D15" i="55"/>
  <c r="E14" i="55"/>
  <c r="F14" i="55"/>
  <c r="G14" i="55"/>
  <c r="D16" i="55"/>
  <c r="E15" i="55"/>
  <c r="F15" i="55"/>
  <c r="G15" i="55"/>
  <c r="D17" i="55"/>
  <c r="E16" i="55"/>
  <c r="F16" i="55"/>
  <c r="G16" i="55"/>
  <c r="D18" i="55"/>
  <c r="E17" i="55"/>
  <c r="F17" i="55"/>
  <c r="G17" i="55"/>
  <c r="D19" i="55"/>
  <c r="E18" i="55"/>
  <c r="F18" i="55"/>
  <c r="G18" i="55"/>
  <c r="D20" i="55"/>
  <c r="E19" i="55"/>
  <c r="F19" i="55"/>
  <c r="G19" i="55"/>
  <c r="D21" i="55"/>
  <c r="E20" i="55"/>
  <c r="F20" i="55"/>
  <c r="G20" i="55"/>
  <c r="D22" i="55"/>
  <c r="E21" i="55"/>
  <c r="F21" i="55"/>
  <c r="G21" i="55"/>
  <c r="D23" i="55"/>
  <c r="E22" i="55"/>
  <c r="F22" i="55"/>
  <c r="G22" i="55"/>
  <c r="D24" i="55"/>
  <c r="E23" i="55"/>
  <c r="F23" i="55"/>
  <c r="G23" i="55"/>
  <c r="D25" i="55"/>
  <c r="E24" i="55"/>
  <c r="F24" i="55"/>
  <c r="G24" i="55"/>
  <c r="D26" i="55"/>
  <c r="E25" i="55"/>
  <c r="F25" i="55"/>
  <c r="G25" i="55"/>
  <c r="D27" i="55"/>
  <c r="E26" i="55"/>
  <c r="F26" i="55"/>
  <c r="G26" i="55"/>
  <c r="D28" i="55"/>
  <c r="E27" i="55"/>
  <c r="F27" i="55"/>
  <c r="G27" i="55"/>
  <c r="D29" i="55"/>
  <c r="E28" i="55"/>
  <c r="F28" i="55"/>
  <c r="G28" i="55"/>
  <c r="D30" i="55"/>
  <c r="E29" i="55"/>
  <c r="F29" i="55"/>
  <c r="G29" i="55"/>
  <c r="D31" i="55"/>
  <c r="E30" i="55"/>
  <c r="F30" i="55"/>
  <c r="G30" i="55"/>
  <c r="D32" i="55"/>
  <c r="E31" i="55"/>
  <c r="F31" i="55"/>
  <c r="G31" i="55"/>
  <c r="D33" i="55"/>
  <c r="E32" i="55"/>
  <c r="F32" i="55"/>
  <c r="G32" i="55"/>
  <c r="D34" i="55"/>
  <c r="E33" i="55"/>
  <c r="F33" i="55"/>
  <c r="G33" i="55"/>
  <c r="D35" i="55"/>
  <c r="E34" i="55"/>
  <c r="F34" i="55"/>
  <c r="G34" i="55"/>
  <c r="D36" i="55"/>
  <c r="E35" i="55"/>
  <c r="F35" i="55"/>
  <c r="G35" i="55"/>
  <c r="D37" i="55"/>
  <c r="E36" i="55"/>
  <c r="F36" i="55"/>
  <c r="G36" i="55"/>
  <c r="D38" i="55"/>
  <c r="E37" i="55"/>
  <c r="F37" i="55"/>
  <c r="G37" i="55"/>
  <c r="D39" i="55"/>
  <c r="E38" i="55"/>
  <c r="F38" i="55"/>
  <c r="G38" i="55"/>
  <c r="D40" i="55"/>
  <c r="E39" i="55"/>
  <c r="F39" i="55"/>
  <c r="G39" i="55"/>
  <c r="D41" i="55"/>
  <c r="E40" i="55"/>
  <c r="F40" i="55"/>
  <c r="G40" i="55"/>
  <c r="D42" i="55"/>
  <c r="E41" i="55"/>
  <c r="F41" i="55"/>
  <c r="G41" i="55"/>
  <c r="D43" i="55"/>
  <c r="E42" i="55"/>
  <c r="F42" i="55"/>
  <c r="G42" i="55"/>
  <c r="D44" i="55"/>
  <c r="E43" i="55"/>
  <c r="F43" i="55"/>
  <c r="G43" i="55"/>
  <c r="D45" i="55"/>
  <c r="E44" i="55"/>
  <c r="F44" i="55"/>
  <c r="G44" i="55"/>
  <c r="D46" i="55"/>
  <c r="E45" i="55"/>
  <c r="F45" i="55"/>
  <c r="G45" i="55"/>
  <c r="D47" i="55"/>
  <c r="E46" i="55"/>
  <c r="F46" i="55"/>
  <c r="G46" i="55"/>
  <c r="D48" i="55"/>
  <c r="E47" i="55"/>
  <c r="F47" i="55"/>
  <c r="G47" i="55"/>
  <c r="D49" i="55"/>
  <c r="E48" i="55"/>
  <c r="F48" i="55"/>
  <c r="G48" i="55"/>
  <c r="D50" i="55"/>
  <c r="E49" i="55"/>
  <c r="F49" i="55"/>
  <c r="G49" i="55"/>
  <c r="D51" i="55"/>
  <c r="E50" i="55"/>
  <c r="F50" i="55"/>
  <c r="G50" i="55"/>
  <c r="D52" i="55"/>
  <c r="E51" i="55"/>
  <c r="F51" i="55"/>
  <c r="G51" i="55"/>
  <c r="D53" i="55"/>
  <c r="E52" i="55"/>
  <c r="F52" i="55"/>
  <c r="G52" i="55"/>
  <c r="D54" i="55"/>
  <c r="E53" i="55"/>
  <c r="F53" i="55"/>
  <c r="G53" i="55"/>
  <c r="D55" i="55"/>
  <c r="E54" i="55"/>
  <c r="F54" i="55"/>
  <c r="G54" i="55"/>
  <c r="D56" i="55"/>
  <c r="E55" i="55"/>
  <c r="F55" i="55"/>
  <c r="G55" i="55"/>
  <c r="D57" i="55"/>
  <c r="E56" i="55"/>
  <c r="F56" i="55"/>
  <c r="G56" i="55"/>
  <c r="D58" i="55"/>
  <c r="E57" i="55"/>
  <c r="F57" i="55"/>
  <c r="G57" i="55"/>
  <c r="D59" i="55"/>
  <c r="E58" i="55"/>
  <c r="F58" i="55"/>
  <c r="G58" i="55"/>
  <c r="D60" i="55"/>
  <c r="E59" i="55"/>
  <c r="F59" i="55"/>
  <c r="G59" i="55"/>
  <c r="D61" i="55"/>
  <c r="E60" i="55"/>
  <c r="F60" i="55"/>
  <c r="G60" i="55"/>
  <c r="D62" i="55"/>
  <c r="E61" i="55"/>
  <c r="F61" i="55"/>
  <c r="G61" i="55"/>
  <c r="D63" i="55"/>
  <c r="E62" i="55"/>
  <c r="F62" i="55"/>
  <c r="G62" i="55"/>
  <c r="D64" i="55"/>
  <c r="E63" i="55"/>
  <c r="F63" i="55"/>
  <c r="G63" i="55"/>
  <c r="D65" i="55"/>
  <c r="E64" i="55"/>
  <c r="F64" i="55"/>
  <c r="G64" i="55"/>
  <c r="D66" i="55"/>
  <c r="E65" i="55"/>
  <c r="F65" i="55"/>
  <c r="G65" i="55"/>
  <c r="D67" i="55"/>
  <c r="E66" i="55"/>
  <c r="F66" i="55"/>
  <c r="G66" i="55"/>
  <c r="D68" i="55"/>
  <c r="E67" i="55"/>
  <c r="F67" i="55"/>
  <c r="G67" i="55"/>
  <c r="D69" i="55"/>
  <c r="E68" i="55"/>
  <c r="F68" i="55"/>
  <c r="G68" i="55"/>
  <c r="D70" i="55"/>
  <c r="E69" i="55"/>
  <c r="F69" i="55"/>
  <c r="G69" i="55"/>
  <c r="D71" i="55"/>
  <c r="E70" i="55"/>
  <c r="F70" i="55"/>
  <c r="G70" i="55"/>
  <c r="D72" i="55"/>
  <c r="E71" i="55"/>
  <c r="F71" i="55"/>
  <c r="G71" i="55"/>
  <c r="D73" i="55"/>
  <c r="E72" i="55"/>
  <c r="F72" i="55"/>
  <c r="G72" i="55"/>
  <c r="D74" i="55"/>
  <c r="E73" i="55"/>
  <c r="F73" i="55"/>
  <c r="G73" i="55"/>
  <c r="D75" i="55"/>
  <c r="E74" i="55"/>
  <c r="F74" i="55"/>
  <c r="G74" i="55"/>
  <c r="D76" i="55"/>
  <c r="E75" i="55"/>
  <c r="F75" i="55"/>
  <c r="G75" i="55"/>
  <c r="D77" i="55"/>
  <c r="E76" i="55"/>
  <c r="F76" i="55"/>
  <c r="G76" i="55"/>
  <c r="D78" i="55"/>
  <c r="E77" i="55"/>
  <c r="F77" i="55"/>
  <c r="G77" i="55"/>
  <c r="D79" i="55"/>
  <c r="E78" i="55"/>
  <c r="F78" i="55"/>
  <c r="G78" i="55"/>
  <c r="D80" i="55"/>
  <c r="E79" i="55"/>
  <c r="F79" i="55"/>
  <c r="G79" i="55"/>
  <c r="D81" i="55"/>
  <c r="E80" i="55"/>
  <c r="F80" i="55"/>
  <c r="G80" i="55"/>
  <c r="D82" i="55"/>
  <c r="E81" i="55"/>
  <c r="F81" i="55"/>
  <c r="G81" i="55"/>
  <c r="D83" i="55"/>
  <c r="E82" i="55"/>
  <c r="F82" i="55"/>
  <c r="G82" i="55"/>
  <c r="D84" i="55"/>
  <c r="E83" i="55"/>
  <c r="F83" i="55"/>
  <c r="G83" i="55"/>
  <c r="D85" i="55"/>
  <c r="E84" i="55"/>
  <c r="F84" i="55"/>
  <c r="G84" i="55"/>
  <c r="D86" i="55"/>
  <c r="E85" i="55"/>
  <c r="F85" i="55"/>
  <c r="G85" i="55"/>
  <c r="D87" i="55"/>
  <c r="E86" i="55"/>
  <c r="F86" i="55"/>
  <c r="G86" i="55"/>
  <c r="D88" i="55"/>
  <c r="E87" i="55"/>
  <c r="F87" i="55"/>
  <c r="G87" i="55"/>
  <c r="D89" i="55"/>
  <c r="E88" i="55"/>
  <c r="F88" i="55"/>
  <c r="G88" i="55"/>
  <c r="D90" i="55"/>
  <c r="E89" i="55"/>
  <c r="F89" i="55"/>
  <c r="G89" i="55"/>
  <c r="D91" i="55"/>
  <c r="E90" i="55"/>
  <c r="F90" i="55"/>
  <c r="G90" i="55"/>
  <c r="D92" i="55"/>
  <c r="E91" i="55"/>
  <c r="F91" i="55"/>
  <c r="G91" i="55"/>
  <c r="D93" i="55"/>
  <c r="E92" i="55"/>
  <c r="F92" i="55"/>
  <c r="G92" i="55"/>
  <c r="D94" i="55"/>
  <c r="E93" i="55"/>
  <c r="F93" i="55"/>
  <c r="G93" i="55"/>
  <c r="D95" i="55"/>
  <c r="E94" i="55"/>
  <c r="F94" i="55"/>
  <c r="G94" i="55"/>
  <c r="D96" i="55"/>
  <c r="E95" i="55"/>
  <c r="F95" i="55"/>
  <c r="G95" i="55"/>
  <c r="D97" i="55"/>
  <c r="E96" i="55"/>
  <c r="F96" i="55"/>
  <c r="G96" i="55"/>
  <c r="D98" i="55"/>
  <c r="E97" i="55"/>
  <c r="F97" i="55"/>
  <c r="G97" i="55"/>
  <c r="D99" i="55"/>
  <c r="E98" i="55"/>
  <c r="F98" i="55"/>
  <c r="G98" i="55"/>
  <c r="D100" i="55"/>
  <c r="E99" i="55"/>
  <c r="F99" i="55"/>
  <c r="G99" i="55"/>
  <c r="D101" i="55"/>
  <c r="E100" i="55"/>
  <c r="F100" i="55"/>
  <c r="G100" i="55"/>
  <c r="D102" i="55"/>
  <c r="E101" i="55"/>
  <c r="F101" i="55"/>
  <c r="G101" i="55"/>
  <c r="D103" i="55"/>
  <c r="E102" i="55"/>
  <c r="F102" i="55"/>
  <c r="G102" i="55"/>
  <c r="D104" i="55"/>
  <c r="E103" i="55"/>
  <c r="F103" i="55"/>
  <c r="G103" i="55"/>
  <c r="D105" i="55"/>
  <c r="E104" i="55"/>
  <c r="F104" i="55"/>
  <c r="G104" i="55"/>
  <c r="D106" i="55"/>
  <c r="E105" i="55"/>
  <c r="F105" i="55"/>
  <c r="G105" i="55"/>
  <c r="D107" i="55"/>
  <c r="E106" i="55"/>
  <c r="F106" i="55"/>
  <c r="G106" i="55"/>
  <c r="D108" i="55"/>
  <c r="E107" i="55"/>
  <c r="F107" i="55"/>
  <c r="G107" i="55"/>
  <c r="D109" i="55"/>
  <c r="E108" i="55"/>
  <c r="F108" i="55"/>
  <c r="G108" i="55"/>
  <c r="D110" i="55"/>
  <c r="E109" i="55"/>
  <c r="F109" i="55"/>
  <c r="G109" i="55"/>
  <c r="D111" i="55"/>
  <c r="E110" i="55"/>
  <c r="F110" i="55"/>
  <c r="G110" i="55"/>
  <c r="D112" i="55"/>
  <c r="E111" i="55"/>
  <c r="F111" i="55"/>
  <c r="G111" i="55"/>
  <c r="D113" i="55"/>
  <c r="E112" i="55"/>
  <c r="F112" i="55"/>
  <c r="G112" i="55"/>
  <c r="D114" i="55"/>
  <c r="E113" i="55"/>
  <c r="F113" i="55"/>
  <c r="G113" i="55"/>
  <c r="D115" i="55"/>
  <c r="E114" i="55"/>
  <c r="F114" i="55"/>
  <c r="G114" i="55"/>
  <c r="D116" i="55"/>
  <c r="E115" i="55"/>
  <c r="F115" i="55"/>
  <c r="G115" i="55"/>
  <c r="D117" i="55"/>
  <c r="E116" i="55"/>
  <c r="F116" i="55"/>
  <c r="G116" i="55"/>
  <c r="D118" i="55"/>
  <c r="E117" i="55"/>
  <c r="F117" i="55"/>
  <c r="G117" i="55"/>
  <c r="D119" i="55"/>
  <c r="E118" i="55"/>
  <c r="F118" i="55"/>
  <c r="G118" i="55"/>
  <c r="D120" i="55"/>
  <c r="E119" i="55"/>
  <c r="F119" i="55"/>
  <c r="G119" i="55"/>
  <c r="D121" i="55"/>
  <c r="E120" i="55"/>
  <c r="F120" i="55"/>
  <c r="G120" i="55"/>
  <c r="D122" i="55"/>
  <c r="E121" i="55"/>
  <c r="F121" i="55"/>
  <c r="G121" i="55"/>
  <c r="D123" i="55"/>
  <c r="E122" i="55"/>
  <c r="F122" i="55"/>
  <c r="G122" i="55"/>
  <c r="D124" i="55"/>
  <c r="E123" i="55"/>
  <c r="F123" i="55"/>
  <c r="G123" i="55"/>
  <c r="D125" i="55"/>
  <c r="E124" i="55"/>
  <c r="F124" i="55"/>
  <c r="G124" i="55"/>
  <c r="D126" i="55"/>
  <c r="E125" i="55"/>
  <c r="F125" i="55"/>
  <c r="G125" i="55"/>
  <c r="D127" i="55"/>
  <c r="E126" i="55"/>
  <c r="F126" i="55"/>
  <c r="G126" i="55"/>
  <c r="D128" i="55"/>
  <c r="E127" i="55"/>
  <c r="F127" i="55"/>
  <c r="G127" i="55"/>
  <c r="D129" i="55"/>
  <c r="E128" i="55"/>
  <c r="F128" i="55"/>
  <c r="G128" i="55"/>
  <c r="D130" i="55"/>
  <c r="E129" i="55"/>
  <c r="F129" i="55"/>
  <c r="G129" i="55"/>
  <c r="D131" i="55"/>
  <c r="E130" i="55"/>
  <c r="F130" i="55"/>
  <c r="G130" i="55"/>
  <c r="D132" i="55"/>
  <c r="E131" i="55"/>
  <c r="F131" i="55"/>
  <c r="G131" i="55"/>
  <c r="D133" i="55"/>
  <c r="E132" i="55"/>
  <c r="F132" i="55"/>
  <c r="G132" i="55"/>
  <c r="D134" i="55"/>
  <c r="E133" i="55"/>
  <c r="F133" i="55"/>
  <c r="G133" i="55"/>
  <c r="D135" i="55"/>
  <c r="E134" i="55"/>
  <c r="F134" i="55"/>
  <c r="G134" i="55"/>
  <c r="D136" i="55"/>
  <c r="E135" i="55"/>
  <c r="F135" i="55"/>
  <c r="G135" i="55"/>
  <c r="D137" i="55"/>
  <c r="E136" i="55"/>
  <c r="F136" i="55"/>
  <c r="G136" i="55"/>
  <c r="D138" i="55"/>
  <c r="E137" i="55"/>
  <c r="F137" i="55"/>
  <c r="G137" i="55"/>
  <c r="D139" i="55"/>
  <c r="E138" i="55"/>
  <c r="F138" i="55"/>
  <c r="G138" i="55"/>
  <c r="D140" i="55"/>
  <c r="E139" i="55"/>
  <c r="F139" i="55"/>
  <c r="G139" i="55"/>
  <c r="D141" i="55"/>
  <c r="E140" i="55"/>
  <c r="F140" i="55"/>
  <c r="G140" i="55"/>
  <c r="D142" i="55"/>
  <c r="E141" i="55"/>
  <c r="F141" i="55"/>
  <c r="G141" i="55"/>
  <c r="D143" i="55"/>
  <c r="E142" i="55"/>
  <c r="F142" i="55"/>
  <c r="G142" i="55"/>
  <c r="D144" i="55"/>
  <c r="E143" i="55"/>
  <c r="F143" i="55"/>
  <c r="G143" i="55"/>
  <c r="D145" i="55"/>
  <c r="E144" i="55"/>
  <c r="F144" i="55"/>
  <c r="G144" i="55"/>
  <c r="D146" i="55"/>
  <c r="E145" i="55"/>
  <c r="F145" i="55"/>
  <c r="G145" i="55"/>
  <c r="D147" i="55"/>
  <c r="E146" i="55"/>
  <c r="F146" i="55"/>
  <c r="G146" i="55"/>
  <c r="D148" i="55"/>
  <c r="E147" i="55"/>
  <c r="F147" i="55"/>
  <c r="G147" i="55"/>
  <c r="D149" i="55"/>
  <c r="E148" i="55"/>
  <c r="F148" i="55"/>
  <c r="G148" i="55"/>
  <c r="D150" i="55"/>
  <c r="E149" i="55"/>
  <c r="F149" i="55"/>
  <c r="G149" i="55"/>
  <c r="D151" i="55"/>
  <c r="E150" i="55"/>
  <c r="F150" i="55"/>
  <c r="G150" i="55"/>
  <c r="D152" i="55"/>
  <c r="E151" i="55"/>
  <c r="F151" i="55"/>
  <c r="G151" i="55"/>
  <c r="D153" i="55"/>
  <c r="E152" i="55"/>
  <c r="F152" i="55"/>
  <c r="G152" i="55"/>
  <c r="D154" i="55"/>
  <c r="E153" i="55"/>
  <c r="F153" i="55"/>
  <c r="G153" i="55"/>
  <c r="D155" i="55"/>
  <c r="E154" i="55"/>
  <c r="F154" i="55"/>
  <c r="G154" i="55"/>
  <c r="D156" i="55"/>
  <c r="E155" i="55"/>
  <c r="F155" i="55"/>
  <c r="G155" i="55"/>
  <c r="D157" i="55"/>
  <c r="E156" i="55"/>
  <c r="F156" i="55"/>
  <c r="G156" i="55"/>
  <c r="D158" i="55"/>
  <c r="E157" i="55"/>
  <c r="F157" i="55"/>
  <c r="G157" i="55"/>
  <c r="D159" i="55"/>
  <c r="E158" i="55"/>
  <c r="F158" i="55"/>
  <c r="G158" i="55"/>
  <c r="D160" i="55"/>
  <c r="E159" i="55"/>
  <c r="F159" i="55"/>
  <c r="G159" i="55"/>
  <c r="D161" i="55"/>
  <c r="E160" i="55"/>
  <c r="F160" i="55"/>
  <c r="G160" i="55"/>
  <c r="D162" i="55"/>
  <c r="E161" i="55"/>
  <c r="F161" i="55"/>
  <c r="G161" i="55"/>
  <c r="D163" i="55"/>
  <c r="E162" i="55"/>
  <c r="F162" i="55"/>
  <c r="G162" i="55"/>
  <c r="D164" i="55"/>
  <c r="E163" i="55"/>
  <c r="F163" i="55"/>
  <c r="G163" i="55"/>
  <c r="D165" i="55"/>
  <c r="E164" i="55"/>
  <c r="F164" i="55"/>
  <c r="G164" i="55"/>
  <c r="D166" i="55"/>
  <c r="E165" i="55"/>
  <c r="F165" i="55"/>
  <c r="G165" i="55"/>
  <c r="D167" i="55"/>
  <c r="E166" i="55"/>
  <c r="F166" i="55"/>
  <c r="G166" i="55"/>
  <c r="D168" i="55"/>
  <c r="E167" i="55"/>
  <c r="F167" i="55"/>
  <c r="G167" i="55"/>
  <c r="D169" i="55"/>
  <c r="E168" i="55"/>
  <c r="F168" i="55"/>
  <c r="G168" i="55"/>
  <c r="D170" i="55"/>
  <c r="E169" i="55"/>
  <c r="F169" i="55"/>
  <c r="G169" i="55"/>
  <c r="D171" i="55"/>
  <c r="E170" i="55"/>
  <c r="F170" i="55"/>
  <c r="G170" i="55"/>
  <c r="D172" i="55"/>
  <c r="E171" i="55"/>
  <c r="F171" i="55"/>
  <c r="G171" i="55"/>
  <c r="D173" i="55"/>
  <c r="E172" i="55"/>
  <c r="F172" i="55"/>
  <c r="G172" i="55"/>
  <c r="D174" i="55"/>
  <c r="E173" i="55"/>
  <c r="F173" i="55"/>
  <c r="G173" i="55"/>
  <c r="D175" i="55"/>
  <c r="E174" i="55"/>
  <c r="F174" i="55"/>
  <c r="G174" i="55"/>
  <c r="D176" i="55"/>
  <c r="E175" i="55"/>
  <c r="F175" i="55"/>
  <c r="G175" i="55"/>
  <c r="D177" i="55"/>
  <c r="E176" i="55"/>
  <c r="F176" i="55"/>
  <c r="G176" i="55"/>
  <c r="D178" i="55"/>
  <c r="E177" i="55"/>
  <c r="F177" i="55"/>
  <c r="G177" i="55"/>
  <c r="D179" i="55"/>
  <c r="E178" i="55"/>
  <c r="F178" i="55"/>
  <c r="G178" i="55"/>
  <c r="D180" i="55"/>
  <c r="E179" i="55"/>
  <c r="F179" i="55"/>
  <c r="G179" i="55"/>
  <c r="D181" i="55"/>
  <c r="E180" i="55"/>
  <c r="F180" i="55"/>
  <c r="G180" i="55"/>
  <c r="D182" i="55"/>
  <c r="E181" i="55"/>
  <c r="F181" i="55"/>
  <c r="G181" i="55"/>
  <c r="D183" i="55"/>
  <c r="E182" i="55"/>
  <c r="F182" i="55"/>
  <c r="G182" i="55"/>
  <c r="D184" i="55"/>
  <c r="E183" i="55"/>
  <c r="F183" i="55"/>
  <c r="G183" i="55"/>
  <c r="D185" i="55"/>
  <c r="E184" i="55"/>
  <c r="F184" i="55"/>
  <c r="G184" i="55"/>
  <c r="D186" i="55"/>
  <c r="E185" i="55"/>
  <c r="F185" i="55"/>
  <c r="G185" i="55"/>
  <c r="G186" i="55"/>
  <c r="D10" i="55"/>
  <c r="E10" i="55"/>
  <c r="F10" i="55"/>
  <c r="G10" i="55"/>
  <c r="K186" i="55"/>
  <c r="I186" i="55"/>
  <c r="K185" i="55"/>
  <c r="I185" i="55"/>
  <c r="K184" i="55"/>
  <c r="I184" i="55"/>
  <c r="J184" i="55"/>
  <c r="K183" i="55"/>
  <c r="I183" i="55"/>
  <c r="J183" i="55"/>
  <c r="K182" i="55"/>
  <c r="I182" i="55"/>
  <c r="K181" i="55"/>
  <c r="I181" i="55"/>
  <c r="K180" i="55"/>
  <c r="I180" i="55"/>
  <c r="K179" i="55"/>
  <c r="I179" i="55"/>
  <c r="K178" i="55"/>
  <c r="I178" i="55"/>
  <c r="K177" i="55"/>
  <c r="I177" i="55"/>
  <c r="K176" i="55"/>
  <c r="I176" i="55"/>
  <c r="K175" i="55"/>
  <c r="I175" i="55"/>
  <c r="K174" i="55"/>
  <c r="I174" i="55"/>
  <c r="K173" i="55"/>
  <c r="I173" i="55"/>
  <c r="K172" i="55"/>
  <c r="I172" i="55"/>
  <c r="K171" i="55"/>
  <c r="I171" i="55"/>
  <c r="K170" i="55"/>
  <c r="I170" i="55"/>
  <c r="K169" i="55"/>
  <c r="I169" i="55"/>
  <c r="K168" i="55"/>
  <c r="I168" i="55"/>
  <c r="K167" i="55"/>
  <c r="I167" i="55"/>
  <c r="K166" i="55"/>
  <c r="I166" i="55"/>
  <c r="K165" i="55"/>
  <c r="I165" i="55"/>
  <c r="K164" i="55"/>
  <c r="I164" i="55"/>
  <c r="K163" i="55"/>
  <c r="I163" i="55"/>
  <c r="K162" i="55"/>
  <c r="I162" i="55"/>
  <c r="K161" i="55"/>
  <c r="I161" i="55"/>
  <c r="K160" i="55"/>
  <c r="I160" i="55"/>
  <c r="K159" i="55"/>
  <c r="I159" i="55"/>
  <c r="K158" i="55"/>
  <c r="I158" i="55"/>
  <c r="K157" i="55"/>
  <c r="I157" i="55"/>
  <c r="K156" i="55"/>
  <c r="I156" i="55"/>
  <c r="K155" i="55"/>
  <c r="I155" i="55"/>
  <c r="K154" i="55"/>
  <c r="I154" i="55"/>
  <c r="K153" i="55"/>
  <c r="I153" i="55"/>
  <c r="K152" i="55"/>
  <c r="I152" i="55"/>
  <c r="J152" i="55"/>
  <c r="K151" i="55"/>
  <c r="I151" i="55"/>
  <c r="K150" i="55"/>
  <c r="I150" i="55"/>
  <c r="K149" i="55"/>
  <c r="I149" i="55"/>
  <c r="K148" i="55"/>
  <c r="I148" i="55"/>
  <c r="K147" i="55"/>
  <c r="I147" i="55"/>
  <c r="K146" i="55"/>
  <c r="I146" i="55"/>
  <c r="K145" i="55"/>
  <c r="I145" i="55"/>
  <c r="K144" i="55"/>
  <c r="I144" i="55"/>
  <c r="K143" i="55"/>
  <c r="I143" i="55"/>
  <c r="K142" i="55"/>
  <c r="I142" i="55"/>
  <c r="K141" i="55"/>
  <c r="I141" i="55"/>
  <c r="K140" i="55"/>
  <c r="I140" i="55"/>
  <c r="K139" i="55"/>
  <c r="I139" i="55"/>
  <c r="K138" i="55"/>
  <c r="I138" i="55"/>
  <c r="K137" i="55"/>
  <c r="I137" i="55"/>
  <c r="K136" i="55"/>
  <c r="I136" i="55"/>
  <c r="K135" i="55"/>
  <c r="I135" i="55"/>
  <c r="K134" i="55"/>
  <c r="I134" i="55"/>
  <c r="K133" i="55"/>
  <c r="I133" i="55"/>
  <c r="K132" i="55"/>
  <c r="I132" i="55"/>
  <c r="K131" i="55"/>
  <c r="I131" i="55"/>
  <c r="K130" i="55"/>
  <c r="I130" i="55"/>
  <c r="K129" i="55"/>
  <c r="I129" i="55"/>
  <c r="K128" i="55"/>
  <c r="I128" i="55"/>
  <c r="K127" i="55"/>
  <c r="I127" i="55"/>
  <c r="K126" i="55"/>
  <c r="I126" i="55"/>
  <c r="K125" i="55"/>
  <c r="I125" i="55"/>
  <c r="K124" i="55"/>
  <c r="I124" i="55"/>
  <c r="K123" i="55"/>
  <c r="I123" i="55"/>
  <c r="K122" i="55"/>
  <c r="I122" i="55"/>
  <c r="K121" i="55"/>
  <c r="I121" i="55"/>
  <c r="K120" i="55"/>
  <c r="I120" i="55"/>
  <c r="K119" i="55"/>
  <c r="I119" i="55"/>
  <c r="K118" i="55"/>
  <c r="I118" i="55"/>
  <c r="K117" i="55"/>
  <c r="I117" i="55"/>
  <c r="K116" i="55"/>
  <c r="I116" i="55"/>
  <c r="K115" i="55"/>
  <c r="I115" i="55"/>
  <c r="K114" i="55"/>
  <c r="I114" i="55"/>
  <c r="K113" i="55"/>
  <c r="I113" i="55"/>
  <c r="K112" i="55"/>
  <c r="I112" i="55"/>
  <c r="K111" i="55"/>
  <c r="I111" i="55"/>
  <c r="K110" i="55"/>
  <c r="I110" i="55"/>
  <c r="K109" i="55"/>
  <c r="I109" i="55"/>
  <c r="K108" i="55"/>
  <c r="I108" i="55"/>
  <c r="K107" i="55"/>
  <c r="I107" i="55"/>
  <c r="K106" i="55"/>
  <c r="I106" i="55"/>
  <c r="K105" i="55"/>
  <c r="I105" i="55"/>
  <c r="K104" i="55"/>
  <c r="I104" i="55"/>
  <c r="K103" i="55"/>
  <c r="I103" i="55"/>
  <c r="K102" i="55"/>
  <c r="I102" i="55"/>
  <c r="K101" i="55"/>
  <c r="I101" i="55"/>
  <c r="K100" i="55"/>
  <c r="I100" i="55"/>
  <c r="K99" i="55"/>
  <c r="I99" i="55"/>
  <c r="K98" i="55"/>
  <c r="I98" i="55"/>
  <c r="K97" i="55"/>
  <c r="I97" i="55"/>
  <c r="K96" i="55"/>
  <c r="I96" i="55"/>
  <c r="J96" i="55"/>
  <c r="K95" i="55"/>
  <c r="I95" i="55"/>
  <c r="K94" i="55"/>
  <c r="I94" i="55"/>
  <c r="K93" i="55"/>
  <c r="I93" i="55"/>
  <c r="K92" i="55"/>
  <c r="I92" i="55"/>
  <c r="K91" i="55"/>
  <c r="I91" i="55"/>
  <c r="K90" i="55"/>
  <c r="I90" i="55"/>
  <c r="K89" i="55"/>
  <c r="I89" i="55"/>
  <c r="K88" i="55"/>
  <c r="I88" i="55"/>
  <c r="K87" i="55"/>
  <c r="I87" i="55"/>
  <c r="K86" i="55"/>
  <c r="I86" i="55"/>
  <c r="K85" i="55"/>
  <c r="I85" i="55"/>
  <c r="K84" i="55"/>
  <c r="I84" i="55"/>
  <c r="K83" i="55"/>
  <c r="I83" i="55"/>
  <c r="K82" i="55"/>
  <c r="I82" i="55"/>
  <c r="K81" i="55"/>
  <c r="I81" i="55"/>
  <c r="K80" i="55"/>
  <c r="I80" i="55"/>
  <c r="J80" i="55"/>
  <c r="K79" i="55"/>
  <c r="I79" i="55"/>
  <c r="K78" i="55"/>
  <c r="I78" i="55"/>
  <c r="K77" i="55"/>
  <c r="I77" i="55"/>
  <c r="K76" i="55"/>
  <c r="I76" i="55"/>
  <c r="K75" i="55"/>
  <c r="I75" i="55"/>
  <c r="K74" i="55"/>
  <c r="I74" i="55"/>
  <c r="K73" i="55"/>
  <c r="I73" i="55"/>
  <c r="K72" i="55"/>
  <c r="I72" i="55"/>
  <c r="K71" i="55"/>
  <c r="I71" i="55"/>
  <c r="K70" i="55"/>
  <c r="I70" i="55"/>
  <c r="K69" i="55"/>
  <c r="I69" i="55"/>
  <c r="K68" i="55"/>
  <c r="I68" i="55"/>
  <c r="K67" i="55"/>
  <c r="I67" i="55"/>
  <c r="K66" i="55"/>
  <c r="I66" i="55"/>
  <c r="K65" i="55"/>
  <c r="I65" i="55"/>
  <c r="K64" i="55"/>
  <c r="I64" i="55"/>
  <c r="K63" i="55"/>
  <c r="I63" i="55"/>
  <c r="K62" i="55"/>
  <c r="I62" i="55"/>
  <c r="K61" i="55"/>
  <c r="I61" i="55"/>
  <c r="K60" i="55"/>
  <c r="I60" i="55"/>
  <c r="K59" i="55"/>
  <c r="I59" i="55"/>
  <c r="K58" i="55"/>
  <c r="I58" i="55"/>
  <c r="J58" i="55"/>
  <c r="K57" i="55"/>
  <c r="I57" i="55"/>
  <c r="K56" i="55"/>
  <c r="I56" i="55"/>
  <c r="K55" i="55"/>
  <c r="I55" i="55"/>
  <c r="K54" i="55"/>
  <c r="I54" i="55"/>
  <c r="K53" i="55"/>
  <c r="I53" i="55"/>
  <c r="K52" i="55"/>
  <c r="I52" i="55"/>
  <c r="K51" i="55"/>
  <c r="I51" i="55"/>
  <c r="K50" i="55"/>
  <c r="I50" i="55"/>
  <c r="J50" i="55"/>
  <c r="K49" i="55"/>
  <c r="I49" i="55"/>
  <c r="K48" i="55"/>
  <c r="I48" i="55"/>
  <c r="K47" i="55"/>
  <c r="I47" i="55"/>
  <c r="K46" i="55"/>
  <c r="I46" i="55"/>
  <c r="K45" i="55"/>
  <c r="I45" i="55"/>
  <c r="K44" i="55"/>
  <c r="I44" i="55"/>
  <c r="K43" i="55"/>
  <c r="I43" i="55"/>
  <c r="K42" i="55"/>
  <c r="I42" i="55"/>
  <c r="K41" i="55"/>
  <c r="I41" i="55"/>
  <c r="K40" i="55"/>
  <c r="I40" i="55"/>
  <c r="K39" i="55"/>
  <c r="I39" i="55"/>
  <c r="K38" i="55"/>
  <c r="I38" i="55"/>
  <c r="K37" i="55"/>
  <c r="I37" i="55"/>
  <c r="K36" i="55"/>
  <c r="I36" i="55"/>
  <c r="K35" i="55"/>
  <c r="I35" i="55"/>
  <c r="K34" i="55"/>
  <c r="I34" i="55"/>
  <c r="K33" i="55"/>
  <c r="I33" i="55"/>
  <c r="K32" i="55"/>
  <c r="I32" i="55"/>
  <c r="K31" i="55"/>
  <c r="I31" i="55"/>
  <c r="K30" i="55"/>
  <c r="I30" i="55"/>
  <c r="K29" i="55"/>
  <c r="I29" i="55"/>
  <c r="K28" i="55"/>
  <c r="I28" i="55"/>
  <c r="K27" i="55"/>
  <c r="I27" i="55"/>
  <c r="K26" i="55"/>
  <c r="I26" i="55"/>
  <c r="K25" i="55"/>
  <c r="I25" i="55"/>
  <c r="K24" i="55"/>
  <c r="I24" i="55"/>
  <c r="K23" i="55"/>
  <c r="I23" i="55"/>
  <c r="K22" i="55"/>
  <c r="I22" i="55"/>
  <c r="K21" i="55"/>
  <c r="I21" i="55"/>
  <c r="K20" i="55"/>
  <c r="I20" i="55"/>
  <c r="K19" i="55"/>
  <c r="I19" i="55"/>
  <c r="K18" i="55"/>
  <c r="I18" i="55"/>
  <c r="K17" i="55"/>
  <c r="I17" i="55"/>
  <c r="K16" i="55"/>
  <c r="I16" i="55"/>
  <c r="K15" i="55"/>
  <c r="I15" i="55"/>
  <c r="K14" i="55"/>
  <c r="I14" i="55"/>
  <c r="K13" i="55"/>
  <c r="I13" i="55"/>
  <c r="K12" i="55"/>
  <c r="I12" i="55"/>
  <c r="K11" i="55"/>
  <c r="I11" i="55"/>
  <c r="K10" i="55"/>
  <c r="I10" i="55"/>
  <c r="K9" i="55"/>
  <c r="J9" i="55"/>
  <c r="I9" i="55"/>
  <c r="J8" i="55"/>
  <c r="I8" i="55"/>
  <c r="J7" i="55"/>
  <c r="I7" i="55"/>
  <c r="J6" i="55"/>
  <c r="I6" i="55"/>
  <c r="J5" i="55"/>
  <c r="I5" i="55"/>
  <c r="J4" i="55"/>
  <c r="I4" i="55"/>
  <c r="J3" i="55"/>
  <c r="I3" i="55"/>
  <c r="J2" i="55"/>
  <c r="I2" i="55"/>
  <c r="J1" i="55"/>
  <c r="I1" i="55"/>
  <c r="J160" i="55"/>
  <c r="J13" i="55"/>
  <c r="J17" i="55"/>
  <c r="J21" i="55"/>
  <c r="J119" i="55"/>
  <c r="J127" i="55"/>
  <c r="J135" i="55"/>
  <c r="J136" i="55"/>
  <c r="J139" i="55"/>
  <c r="J25" i="55"/>
  <c r="J29" i="55"/>
  <c r="J43" i="55"/>
  <c r="J45" i="55"/>
  <c r="J46" i="55"/>
  <c r="J159" i="55"/>
  <c r="J103" i="55"/>
  <c r="J112" i="55"/>
  <c r="J167" i="55"/>
  <c r="J168" i="55"/>
  <c r="J151" i="55"/>
  <c r="J87" i="55"/>
  <c r="J95" i="55"/>
  <c r="J143" i="55"/>
  <c r="J175" i="55"/>
  <c r="J85" i="55"/>
  <c r="J39" i="55"/>
  <c r="J171" i="55"/>
  <c r="J93" i="55"/>
  <c r="J41" i="55"/>
  <c r="J90" i="55"/>
  <c r="J176" i="55"/>
  <c r="J181" i="55"/>
  <c r="J137" i="55"/>
  <c r="J97" i="55"/>
  <c r="J173" i="55"/>
  <c r="J170" i="55"/>
  <c r="J89" i="55"/>
  <c r="J125" i="55"/>
  <c r="J120" i="55"/>
  <c r="J166" i="55"/>
  <c r="J134" i="55"/>
  <c r="J102" i="55"/>
  <c r="J180" i="55"/>
  <c r="J148" i="55"/>
  <c r="J116" i="55"/>
  <c r="J84" i="55"/>
  <c r="J73" i="55"/>
  <c r="J57" i="55"/>
  <c r="J36" i="55"/>
  <c r="J107" i="55"/>
  <c r="J75" i="55"/>
  <c r="J48" i="55"/>
  <c r="J162" i="55"/>
  <c r="J32" i="55"/>
  <c r="J10" i="55"/>
  <c r="J52" i="55"/>
  <c r="J12" i="55"/>
  <c r="J69" i="55"/>
  <c r="J23" i="55"/>
  <c r="J146" i="55"/>
  <c r="J177" i="55"/>
  <c r="J114" i="55"/>
  <c r="J22" i="55"/>
  <c r="J74" i="55"/>
  <c r="J18" i="55"/>
  <c r="J157" i="55"/>
  <c r="J169" i="55"/>
  <c r="J63" i="55"/>
  <c r="J153" i="55"/>
  <c r="J51" i="55"/>
  <c r="J30" i="55"/>
  <c r="J165" i="55"/>
  <c r="J82" i="55"/>
  <c r="J106" i="55"/>
  <c r="J67" i="55"/>
  <c r="J128" i="55"/>
  <c r="J66" i="55"/>
  <c r="J158" i="55"/>
  <c r="J126" i="55"/>
  <c r="J94" i="55"/>
  <c r="J172" i="55"/>
  <c r="J140" i="55"/>
  <c r="J108" i="55"/>
  <c r="J76" i="55"/>
  <c r="J70" i="55"/>
  <c r="J54" i="55"/>
  <c r="J155" i="55"/>
  <c r="J99" i="55"/>
  <c r="J72" i="55"/>
  <c r="J42" i="55"/>
  <c r="J37" i="55"/>
  <c r="J26" i="55"/>
  <c r="J61" i="55"/>
  <c r="J11" i="55"/>
  <c r="J68" i="55"/>
  <c r="J24" i="55"/>
  <c r="J122" i="55"/>
  <c r="J79" i="55"/>
  <c r="J182" i="55"/>
  <c r="J150" i="55"/>
  <c r="J118" i="55"/>
  <c r="J86" i="55"/>
  <c r="J164" i="55"/>
  <c r="J132" i="55"/>
  <c r="J100" i="55"/>
  <c r="J179" i="55"/>
  <c r="J65" i="55"/>
  <c r="J49" i="55"/>
  <c r="J123" i="55"/>
  <c r="J91" i="55"/>
  <c r="J64" i="55"/>
  <c r="J40" i="55"/>
  <c r="J38" i="55"/>
  <c r="J15" i="55"/>
  <c r="J60" i="55"/>
  <c r="J27" i="55"/>
  <c r="J131" i="55"/>
  <c r="J19" i="55"/>
  <c r="J144" i="55"/>
  <c r="J111" i="55"/>
  <c r="J161" i="55"/>
  <c r="J145" i="55"/>
  <c r="J113" i="55"/>
  <c r="J71" i="55"/>
  <c r="J178" i="55"/>
  <c r="J149" i="55"/>
  <c r="J141" i="55"/>
  <c r="J47" i="55"/>
  <c r="J81" i="55"/>
  <c r="J35" i="55"/>
  <c r="J105" i="55"/>
  <c r="J101" i="55"/>
  <c r="J133" i="55"/>
  <c r="J88" i="55"/>
  <c r="J129" i="55"/>
  <c r="J174" i="55"/>
  <c r="J142" i="55"/>
  <c r="J110" i="55"/>
  <c r="J78" i="55"/>
  <c r="J156" i="55"/>
  <c r="J124" i="55"/>
  <c r="J92" i="55"/>
  <c r="J147" i="55"/>
  <c r="J62" i="55"/>
  <c r="J44" i="55"/>
  <c r="J115" i="55"/>
  <c r="J83" i="55"/>
  <c r="J56" i="55"/>
  <c r="J163" i="55"/>
  <c r="J31" i="55"/>
  <c r="J16" i="55"/>
  <c r="J53" i="55"/>
  <c r="J28" i="55"/>
  <c r="J130" i="55"/>
  <c r="J20" i="55"/>
  <c r="J154" i="55"/>
  <c r="J104" i="55"/>
  <c r="J33" i="55"/>
  <c r="J138" i="55"/>
  <c r="J55" i="55"/>
  <c r="J98" i="55"/>
  <c r="J117" i="55"/>
  <c r="J14" i="55"/>
  <c r="J109" i="55"/>
  <c r="J59" i="55"/>
  <c r="J34" i="55"/>
  <c r="J77" i="55"/>
  <c r="J121" i="55"/>
  <c r="J185" i="55"/>
  <c r="J186" i="55"/>
  <c r="D12" i="56"/>
  <c r="D11" i="56"/>
  <c r="E11" i="56"/>
  <c r="F11" i="56"/>
  <c r="G11" i="56"/>
  <c r="D13" i="56"/>
  <c r="E12" i="56"/>
  <c r="F12" i="56"/>
  <c r="G12" i="56"/>
  <c r="D14" i="56"/>
  <c r="E13" i="56"/>
  <c r="F13" i="56"/>
  <c r="G13" i="56"/>
  <c r="D15" i="56"/>
  <c r="E14" i="56"/>
  <c r="F14" i="56"/>
  <c r="G14" i="56"/>
  <c r="D16" i="56"/>
  <c r="E15" i="56"/>
  <c r="F15" i="56"/>
  <c r="G15" i="56"/>
  <c r="D17" i="56"/>
  <c r="E16" i="56"/>
  <c r="F16" i="56"/>
  <c r="G16" i="56"/>
  <c r="D18" i="56"/>
  <c r="E17" i="56"/>
  <c r="F17" i="56"/>
  <c r="G17" i="56"/>
  <c r="D19" i="56"/>
  <c r="E18" i="56"/>
  <c r="F18" i="56"/>
  <c r="G18" i="56"/>
  <c r="D20" i="56"/>
  <c r="E19" i="56"/>
  <c r="F19" i="56"/>
  <c r="G19" i="56"/>
  <c r="D21" i="56"/>
  <c r="E20" i="56"/>
  <c r="F20" i="56"/>
  <c r="G20" i="56"/>
  <c r="D22" i="56"/>
  <c r="E21" i="56"/>
  <c r="F21" i="56"/>
  <c r="G21" i="56"/>
  <c r="D23" i="56"/>
  <c r="E22" i="56"/>
  <c r="F22" i="56"/>
  <c r="G22" i="56"/>
  <c r="D24" i="56"/>
  <c r="E23" i="56"/>
  <c r="F23" i="56"/>
  <c r="G23" i="56"/>
  <c r="D25" i="56"/>
  <c r="E24" i="56"/>
  <c r="F24" i="56"/>
  <c r="G24" i="56"/>
  <c r="D26" i="56"/>
  <c r="E25" i="56"/>
  <c r="F25" i="56"/>
  <c r="G25" i="56"/>
  <c r="D27" i="56"/>
  <c r="E26" i="56"/>
  <c r="F26" i="56"/>
  <c r="G26" i="56"/>
  <c r="D28" i="56"/>
  <c r="E27" i="56"/>
  <c r="F27" i="56"/>
  <c r="G27" i="56"/>
  <c r="D29" i="56"/>
  <c r="E28" i="56"/>
  <c r="F28" i="56"/>
  <c r="G28" i="56"/>
  <c r="D30" i="56"/>
  <c r="E29" i="56"/>
  <c r="F29" i="56"/>
  <c r="G29" i="56"/>
  <c r="D31" i="56"/>
  <c r="E30" i="56"/>
  <c r="F30" i="56"/>
  <c r="G30" i="56"/>
  <c r="D32" i="56"/>
  <c r="E31" i="56"/>
  <c r="F31" i="56"/>
  <c r="G31" i="56"/>
  <c r="D33" i="56"/>
  <c r="E32" i="56"/>
  <c r="F32" i="56"/>
  <c r="G32" i="56"/>
  <c r="D34" i="56"/>
  <c r="E33" i="56"/>
  <c r="F33" i="56"/>
  <c r="G33" i="56"/>
  <c r="D35" i="56"/>
  <c r="E34" i="56"/>
  <c r="F34" i="56"/>
  <c r="G34" i="56"/>
  <c r="D36" i="56"/>
  <c r="E35" i="56"/>
  <c r="F35" i="56"/>
  <c r="G35" i="56"/>
  <c r="D37" i="56"/>
  <c r="E36" i="56"/>
  <c r="F36" i="56"/>
  <c r="G36" i="56"/>
  <c r="D38" i="56"/>
  <c r="E37" i="56"/>
  <c r="F37" i="56"/>
  <c r="G37" i="56"/>
  <c r="D39" i="56"/>
  <c r="E38" i="56"/>
  <c r="F38" i="56"/>
  <c r="G38" i="56"/>
  <c r="D40" i="56"/>
  <c r="E39" i="56"/>
  <c r="F39" i="56"/>
  <c r="G39" i="56"/>
  <c r="D41" i="56"/>
  <c r="E40" i="56"/>
  <c r="F40" i="56"/>
  <c r="G40" i="56"/>
  <c r="D42" i="56"/>
  <c r="E41" i="56"/>
  <c r="F41" i="56"/>
  <c r="G41" i="56"/>
  <c r="D43" i="56"/>
  <c r="E42" i="56"/>
  <c r="F42" i="56"/>
  <c r="G42" i="56"/>
  <c r="D44" i="56"/>
  <c r="E43" i="56"/>
  <c r="F43" i="56"/>
  <c r="G43" i="56"/>
  <c r="D45" i="56"/>
  <c r="E44" i="56"/>
  <c r="F44" i="56"/>
  <c r="G44" i="56"/>
  <c r="D46" i="56"/>
  <c r="E45" i="56"/>
  <c r="F45" i="56"/>
  <c r="G45" i="56"/>
  <c r="D47" i="56"/>
  <c r="E46" i="56"/>
  <c r="F46" i="56"/>
  <c r="G46" i="56"/>
  <c r="D48" i="56"/>
  <c r="E47" i="56"/>
  <c r="F47" i="56"/>
  <c r="G47" i="56"/>
  <c r="D49" i="56"/>
  <c r="E48" i="56"/>
  <c r="F48" i="56"/>
  <c r="G48" i="56"/>
  <c r="D50" i="56"/>
  <c r="E49" i="56"/>
  <c r="F49" i="56"/>
  <c r="G49" i="56"/>
  <c r="D51" i="56"/>
  <c r="E50" i="56"/>
  <c r="F50" i="56"/>
  <c r="G50" i="56"/>
  <c r="D52" i="56"/>
  <c r="E51" i="56"/>
  <c r="F51" i="56"/>
  <c r="G51" i="56"/>
  <c r="D53" i="56"/>
  <c r="E52" i="56"/>
  <c r="F52" i="56"/>
  <c r="G52" i="56"/>
  <c r="D54" i="56"/>
  <c r="E53" i="56"/>
  <c r="F53" i="56"/>
  <c r="G53" i="56"/>
  <c r="D55" i="56"/>
  <c r="E54" i="56"/>
  <c r="F54" i="56"/>
  <c r="G54" i="56"/>
  <c r="D56" i="56"/>
  <c r="E55" i="56"/>
  <c r="F55" i="56"/>
  <c r="G55" i="56"/>
  <c r="D57" i="56"/>
  <c r="E56" i="56"/>
  <c r="F56" i="56"/>
  <c r="G56" i="56"/>
  <c r="D58" i="56"/>
  <c r="E57" i="56"/>
  <c r="F57" i="56"/>
  <c r="G57" i="56"/>
  <c r="D59" i="56"/>
  <c r="E58" i="56"/>
  <c r="F58" i="56"/>
  <c r="G58" i="56"/>
  <c r="D60" i="56"/>
  <c r="E59" i="56"/>
  <c r="F59" i="56"/>
  <c r="G59" i="56"/>
  <c r="D61" i="56"/>
  <c r="E60" i="56"/>
  <c r="F60" i="56"/>
  <c r="G60" i="56"/>
  <c r="D62" i="56"/>
  <c r="E61" i="56"/>
  <c r="F61" i="56"/>
  <c r="G61" i="56"/>
  <c r="D63" i="56"/>
  <c r="E62" i="56"/>
  <c r="F62" i="56"/>
  <c r="G62" i="56"/>
  <c r="D64" i="56"/>
  <c r="E63" i="56"/>
  <c r="F63" i="56"/>
  <c r="G63" i="56"/>
  <c r="D65" i="56"/>
  <c r="E64" i="56"/>
  <c r="F64" i="56"/>
  <c r="G64" i="56"/>
  <c r="D66" i="56"/>
  <c r="E65" i="56"/>
  <c r="F65" i="56"/>
  <c r="G65" i="56"/>
  <c r="D67" i="56"/>
  <c r="E66" i="56"/>
  <c r="F66" i="56"/>
  <c r="G66" i="56"/>
  <c r="D68" i="56"/>
  <c r="E67" i="56"/>
  <c r="F67" i="56"/>
  <c r="G67" i="56"/>
  <c r="D69" i="56"/>
  <c r="E68" i="56"/>
  <c r="F68" i="56"/>
  <c r="G68" i="56"/>
  <c r="D70" i="56"/>
  <c r="E69" i="56"/>
  <c r="F69" i="56"/>
  <c r="G69" i="56"/>
  <c r="D71" i="56"/>
  <c r="E70" i="56"/>
  <c r="F70" i="56"/>
  <c r="G70" i="56"/>
  <c r="D72" i="56"/>
  <c r="E71" i="56"/>
  <c r="F71" i="56"/>
  <c r="G71" i="56"/>
  <c r="D73" i="56"/>
  <c r="E72" i="56"/>
  <c r="F72" i="56"/>
  <c r="G72" i="56"/>
  <c r="D74" i="56"/>
  <c r="E73" i="56"/>
  <c r="F73" i="56"/>
  <c r="G73" i="56"/>
  <c r="D75" i="56"/>
  <c r="E74" i="56"/>
  <c r="F74" i="56"/>
  <c r="G74" i="56"/>
  <c r="D76" i="56"/>
  <c r="E75" i="56"/>
  <c r="F75" i="56"/>
  <c r="G75" i="56"/>
  <c r="D77" i="56"/>
  <c r="E76" i="56"/>
  <c r="F76" i="56"/>
  <c r="G76" i="56"/>
  <c r="D78" i="56"/>
  <c r="E77" i="56"/>
  <c r="F77" i="56"/>
  <c r="G77" i="56"/>
  <c r="D79" i="56"/>
  <c r="E78" i="56"/>
  <c r="F78" i="56"/>
  <c r="G78" i="56"/>
  <c r="D80" i="56"/>
  <c r="E79" i="56"/>
  <c r="F79" i="56"/>
  <c r="G79" i="56"/>
  <c r="D81" i="56"/>
  <c r="E80" i="56"/>
  <c r="F80" i="56"/>
  <c r="G80" i="56"/>
  <c r="D82" i="56"/>
  <c r="E81" i="56"/>
  <c r="F81" i="56"/>
  <c r="G81" i="56"/>
  <c r="D83" i="56"/>
  <c r="E82" i="56"/>
  <c r="F82" i="56"/>
  <c r="G82" i="56"/>
  <c r="D84" i="56"/>
  <c r="E83" i="56"/>
  <c r="F83" i="56"/>
  <c r="G83" i="56"/>
  <c r="D85" i="56"/>
  <c r="E84" i="56"/>
  <c r="F84" i="56"/>
  <c r="G84" i="56"/>
  <c r="D86" i="56"/>
  <c r="E85" i="56"/>
  <c r="F85" i="56"/>
  <c r="G85" i="56"/>
  <c r="D87" i="56"/>
  <c r="E86" i="56"/>
  <c r="F86" i="56"/>
  <c r="G86" i="56"/>
  <c r="D88" i="56"/>
  <c r="E87" i="56"/>
  <c r="F87" i="56"/>
  <c r="G87" i="56"/>
  <c r="D89" i="56"/>
  <c r="E88" i="56"/>
  <c r="F88" i="56"/>
  <c r="G88" i="56"/>
  <c r="D90" i="56"/>
  <c r="E89" i="56"/>
  <c r="F89" i="56"/>
  <c r="G89" i="56"/>
  <c r="D91" i="56"/>
  <c r="E90" i="56"/>
  <c r="F90" i="56"/>
  <c r="G90" i="56"/>
  <c r="D92" i="56"/>
  <c r="E91" i="56"/>
  <c r="F91" i="56"/>
  <c r="G91" i="56"/>
  <c r="D93" i="56"/>
  <c r="E92" i="56"/>
  <c r="F92" i="56"/>
  <c r="G92" i="56"/>
  <c r="D94" i="56"/>
  <c r="E93" i="56"/>
  <c r="F93" i="56"/>
  <c r="G93" i="56"/>
  <c r="D95" i="56"/>
  <c r="E94" i="56"/>
  <c r="F94" i="56"/>
  <c r="G94" i="56"/>
  <c r="D96" i="56"/>
  <c r="E95" i="56"/>
  <c r="F95" i="56"/>
  <c r="G95" i="56"/>
  <c r="D97" i="56"/>
  <c r="E96" i="56"/>
  <c r="F96" i="56"/>
  <c r="G96" i="56"/>
  <c r="D98" i="56"/>
  <c r="E97" i="56"/>
  <c r="F97" i="56"/>
  <c r="G97" i="56"/>
  <c r="D99" i="56"/>
  <c r="E98" i="56"/>
  <c r="F98" i="56"/>
  <c r="G98" i="56"/>
  <c r="D100" i="56"/>
  <c r="E99" i="56"/>
  <c r="F99" i="56"/>
  <c r="G99" i="56"/>
  <c r="D101" i="56"/>
  <c r="E100" i="56"/>
  <c r="F100" i="56"/>
  <c r="G100" i="56"/>
  <c r="D102" i="56"/>
  <c r="E101" i="56"/>
  <c r="F101" i="56"/>
  <c r="G101" i="56"/>
  <c r="D103" i="56"/>
  <c r="E102" i="56"/>
  <c r="F102" i="56"/>
  <c r="G102" i="56"/>
  <c r="D104" i="56"/>
  <c r="E103" i="56"/>
  <c r="F103" i="56"/>
  <c r="G103" i="56"/>
  <c r="D105" i="56"/>
  <c r="E104" i="56"/>
  <c r="F104" i="56"/>
  <c r="G104" i="56"/>
  <c r="D106" i="56"/>
  <c r="E105" i="56"/>
  <c r="F105" i="56"/>
  <c r="G105" i="56"/>
  <c r="D107" i="56"/>
  <c r="E106" i="56"/>
  <c r="F106" i="56"/>
  <c r="G106" i="56"/>
  <c r="D108" i="56"/>
  <c r="E107" i="56"/>
  <c r="F107" i="56"/>
  <c r="G107" i="56"/>
  <c r="D109" i="56"/>
  <c r="E108" i="56"/>
  <c r="F108" i="56"/>
  <c r="G108" i="56"/>
  <c r="D110" i="56"/>
  <c r="E109" i="56"/>
  <c r="F109" i="56"/>
  <c r="G109" i="56"/>
  <c r="D111" i="56"/>
  <c r="E110" i="56"/>
  <c r="F110" i="56"/>
  <c r="G110" i="56"/>
  <c r="D112" i="56"/>
  <c r="E111" i="56"/>
  <c r="F111" i="56"/>
  <c r="G111" i="56"/>
  <c r="D113" i="56"/>
  <c r="E112" i="56"/>
  <c r="F112" i="56"/>
  <c r="G112" i="56"/>
  <c r="D114" i="56"/>
  <c r="E113" i="56"/>
  <c r="F113" i="56"/>
  <c r="G113" i="56"/>
  <c r="D115" i="56"/>
  <c r="E114" i="56"/>
  <c r="F114" i="56"/>
  <c r="G114" i="56"/>
  <c r="D116" i="56"/>
  <c r="E115" i="56"/>
  <c r="F115" i="56"/>
  <c r="G115" i="56"/>
  <c r="D117" i="56"/>
  <c r="E116" i="56"/>
  <c r="F116" i="56"/>
  <c r="G116" i="56"/>
  <c r="D118" i="56"/>
  <c r="E117" i="56"/>
  <c r="F117" i="56"/>
  <c r="G117" i="56"/>
  <c r="D119" i="56"/>
  <c r="E118" i="56"/>
  <c r="F118" i="56"/>
  <c r="G118" i="56"/>
  <c r="D120" i="56"/>
  <c r="E119" i="56"/>
  <c r="F119" i="56"/>
  <c r="G119" i="56"/>
  <c r="D121" i="56"/>
  <c r="E120" i="56"/>
  <c r="F120" i="56"/>
  <c r="G120" i="56"/>
  <c r="D122" i="56"/>
  <c r="E121" i="56"/>
  <c r="F121" i="56"/>
  <c r="G121" i="56"/>
  <c r="D123" i="56"/>
  <c r="E122" i="56"/>
  <c r="F122" i="56"/>
  <c r="G122" i="56"/>
  <c r="D124" i="56"/>
  <c r="E123" i="56"/>
  <c r="F123" i="56"/>
  <c r="G123" i="56"/>
  <c r="D125" i="56"/>
  <c r="E124" i="56"/>
  <c r="F124" i="56"/>
  <c r="G124" i="56"/>
  <c r="D126" i="56"/>
  <c r="E125" i="56"/>
  <c r="F125" i="56"/>
  <c r="G125" i="56"/>
  <c r="D127" i="56"/>
  <c r="E126" i="56"/>
  <c r="F126" i="56"/>
  <c r="G126" i="56"/>
  <c r="D128" i="56"/>
  <c r="E127" i="56"/>
  <c r="F127" i="56"/>
  <c r="G127" i="56"/>
  <c r="D129" i="56"/>
  <c r="E128" i="56"/>
  <c r="F128" i="56"/>
  <c r="G128" i="56"/>
  <c r="D130" i="56"/>
  <c r="E129" i="56"/>
  <c r="F129" i="56"/>
  <c r="G129" i="56"/>
  <c r="D131" i="56"/>
  <c r="E130" i="56"/>
  <c r="F130" i="56"/>
  <c r="G130" i="56"/>
  <c r="D132" i="56"/>
  <c r="E131" i="56"/>
  <c r="F131" i="56"/>
  <c r="G131" i="56"/>
  <c r="D133" i="56"/>
  <c r="E132" i="56"/>
  <c r="F132" i="56"/>
  <c r="G132" i="56"/>
  <c r="D134" i="56"/>
  <c r="E133" i="56"/>
  <c r="F133" i="56"/>
  <c r="G133" i="56"/>
  <c r="D135" i="56"/>
  <c r="E134" i="56"/>
  <c r="F134" i="56"/>
  <c r="G134" i="56"/>
  <c r="D136" i="56"/>
  <c r="E135" i="56"/>
  <c r="F135" i="56"/>
  <c r="G135" i="56"/>
  <c r="D137" i="56"/>
  <c r="E136" i="56"/>
  <c r="F136" i="56"/>
  <c r="G136" i="56"/>
  <c r="D138" i="56"/>
  <c r="E137" i="56"/>
  <c r="F137" i="56"/>
  <c r="G137" i="56"/>
  <c r="D139" i="56"/>
  <c r="E138" i="56"/>
  <c r="F138" i="56"/>
  <c r="G138" i="56"/>
  <c r="D140" i="56"/>
  <c r="E139" i="56"/>
  <c r="F139" i="56"/>
  <c r="G139" i="56"/>
  <c r="D141" i="56"/>
  <c r="E140" i="56"/>
  <c r="F140" i="56"/>
  <c r="G140" i="56"/>
  <c r="D142" i="56"/>
  <c r="E141" i="56"/>
  <c r="F141" i="56"/>
  <c r="G141" i="56"/>
  <c r="D143" i="56"/>
  <c r="E142" i="56"/>
  <c r="F142" i="56"/>
  <c r="G142" i="56"/>
  <c r="D144" i="56"/>
  <c r="E143" i="56"/>
  <c r="F143" i="56"/>
  <c r="G143" i="56"/>
  <c r="D145" i="56"/>
  <c r="E144" i="56"/>
  <c r="F144" i="56"/>
  <c r="G144" i="56"/>
  <c r="D146" i="56"/>
  <c r="E145" i="56"/>
  <c r="F145" i="56"/>
  <c r="G145" i="56"/>
  <c r="D147" i="56"/>
  <c r="E146" i="56"/>
  <c r="F146" i="56"/>
  <c r="G146" i="56"/>
  <c r="D148" i="56"/>
  <c r="E147" i="56"/>
  <c r="F147" i="56"/>
  <c r="G147" i="56"/>
  <c r="D149" i="56"/>
  <c r="E148" i="56"/>
  <c r="F148" i="56"/>
  <c r="G148" i="56"/>
  <c r="D150" i="56"/>
  <c r="E149" i="56"/>
  <c r="F149" i="56"/>
  <c r="G149" i="56"/>
  <c r="D151" i="56"/>
  <c r="E150" i="56"/>
  <c r="F150" i="56"/>
  <c r="G150" i="56"/>
  <c r="D152" i="56"/>
  <c r="E151" i="56"/>
  <c r="F151" i="56"/>
  <c r="G151" i="56"/>
  <c r="D153" i="56"/>
  <c r="E152" i="56"/>
  <c r="F152" i="56"/>
  <c r="G152" i="56"/>
  <c r="D154" i="56"/>
  <c r="E153" i="56"/>
  <c r="F153" i="56"/>
  <c r="G153" i="56"/>
  <c r="D155" i="56"/>
  <c r="E154" i="56"/>
  <c r="F154" i="56"/>
  <c r="G154" i="56"/>
  <c r="D156" i="56"/>
  <c r="E155" i="56"/>
  <c r="F155" i="56"/>
  <c r="G155" i="56"/>
  <c r="D157" i="56"/>
  <c r="E156" i="56"/>
  <c r="F156" i="56"/>
  <c r="G156" i="56"/>
  <c r="D158" i="56"/>
  <c r="E157" i="56"/>
  <c r="F157" i="56"/>
  <c r="G157" i="56"/>
  <c r="D159" i="56"/>
  <c r="E158" i="56"/>
  <c r="F158" i="56"/>
  <c r="G158" i="56"/>
  <c r="D160" i="56"/>
  <c r="E159" i="56"/>
  <c r="F159" i="56"/>
  <c r="G159" i="56"/>
  <c r="D161" i="56"/>
  <c r="E160" i="56"/>
  <c r="F160" i="56"/>
  <c r="G160" i="56"/>
  <c r="D162" i="56"/>
  <c r="E161" i="56"/>
  <c r="F161" i="56"/>
  <c r="G161" i="56"/>
  <c r="D163" i="56"/>
  <c r="E162" i="56"/>
  <c r="F162" i="56"/>
  <c r="G162" i="56"/>
  <c r="D164" i="56"/>
  <c r="E163" i="56"/>
  <c r="F163" i="56"/>
  <c r="G163" i="56"/>
  <c r="D165" i="56"/>
  <c r="E164" i="56"/>
  <c r="F164" i="56"/>
  <c r="G164" i="56"/>
  <c r="D166" i="56"/>
  <c r="E165" i="56"/>
  <c r="F165" i="56"/>
  <c r="G165" i="56"/>
  <c r="D167" i="56"/>
  <c r="E166" i="56"/>
  <c r="F166" i="56"/>
  <c r="G166" i="56"/>
  <c r="D168" i="56"/>
  <c r="E167" i="56"/>
  <c r="F167" i="56"/>
  <c r="G167" i="56"/>
  <c r="D169" i="56"/>
  <c r="E168" i="56"/>
  <c r="F168" i="56"/>
  <c r="G168" i="56"/>
  <c r="D170" i="56"/>
  <c r="E169" i="56"/>
  <c r="F169" i="56"/>
  <c r="G169" i="56"/>
  <c r="D171" i="56"/>
  <c r="E170" i="56"/>
  <c r="F170" i="56"/>
  <c r="G170" i="56"/>
  <c r="D172" i="56"/>
  <c r="E171" i="56"/>
  <c r="F171" i="56"/>
  <c r="G171" i="56"/>
  <c r="D173" i="56"/>
  <c r="E172" i="56"/>
  <c r="F172" i="56"/>
  <c r="G172" i="56"/>
  <c r="D174" i="56"/>
  <c r="E173" i="56"/>
  <c r="F173" i="56"/>
  <c r="G173" i="56"/>
  <c r="D175" i="56"/>
  <c r="E174" i="56"/>
  <c r="F174" i="56"/>
  <c r="G174" i="56"/>
  <c r="D176" i="56"/>
  <c r="E175" i="56"/>
  <c r="F175" i="56"/>
  <c r="G175" i="56"/>
  <c r="D177" i="56"/>
  <c r="E176" i="56"/>
  <c r="F176" i="56"/>
  <c r="G176" i="56"/>
  <c r="D178" i="56"/>
  <c r="E177" i="56"/>
  <c r="F177" i="56"/>
  <c r="G177" i="56"/>
  <c r="D179" i="56"/>
  <c r="E178" i="56"/>
  <c r="F178" i="56"/>
  <c r="G178" i="56"/>
  <c r="D180" i="56"/>
  <c r="E179" i="56"/>
  <c r="F179" i="56"/>
  <c r="G179" i="56"/>
  <c r="D181" i="56"/>
  <c r="E180" i="56"/>
  <c r="F180" i="56"/>
  <c r="G180" i="56"/>
  <c r="D182" i="56"/>
  <c r="E181" i="56"/>
  <c r="F181" i="56"/>
  <c r="G181" i="56"/>
  <c r="D183" i="56"/>
  <c r="E182" i="56"/>
  <c r="F182" i="56"/>
  <c r="G182" i="56"/>
  <c r="D184" i="56"/>
  <c r="E183" i="56"/>
  <c r="F183" i="56"/>
  <c r="G183" i="56"/>
  <c r="D185" i="56"/>
  <c r="E184" i="56"/>
  <c r="F184" i="56"/>
  <c r="G184" i="56"/>
  <c r="D186" i="56"/>
  <c r="E185" i="56"/>
  <c r="F185" i="56"/>
  <c r="G185" i="56"/>
  <c r="G186" i="56"/>
  <c r="D10" i="56"/>
  <c r="E10" i="56"/>
  <c r="F10" i="56"/>
  <c r="G10" i="56"/>
  <c r="K186" i="56"/>
  <c r="I186" i="56"/>
  <c r="K185" i="56"/>
  <c r="I185" i="56"/>
  <c r="K184" i="56"/>
  <c r="I184" i="56"/>
  <c r="K183" i="56"/>
  <c r="I183" i="56"/>
  <c r="K182" i="56"/>
  <c r="I182" i="56"/>
  <c r="K181" i="56"/>
  <c r="I181" i="56"/>
  <c r="K180" i="56"/>
  <c r="I180" i="56"/>
  <c r="K179" i="56"/>
  <c r="I179" i="56"/>
  <c r="K178" i="56"/>
  <c r="I178" i="56"/>
  <c r="K177" i="56"/>
  <c r="I177" i="56"/>
  <c r="K176" i="56"/>
  <c r="I176" i="56"/>
  <c r="K175" i="56"/>
  <c r="I175" i="56"/>
  <c r="K174" i="56"/>
  <c r="I174" i="56"/>
  <c r="K173" i="56"/>
  <c r="I173" i="56"/>
  <c r="K172" i="56"/>
  <c r="I172" i="56"/>
  <c r="K171" i="56"/>
  <c r="I171" i="56"/>
  <c r="K170" i="56"/>
  <c r="I170" i="56"/>
  <c r="K169" i="56"/>
  <c r="I169" i="56"/>
  <c r="K168" i="56"/>
  <c r="I168" i="56"/>
  <c r="K167" i="56"/>
  <c r="I167" i="56"/>
  <c r="K166" i="56"/>
  <c r="I166" i="56"/>
  <c r="K165" i="56"/>
  <c r="I165" i="56"/>
  <c r="K164" i="56"/>
  <c r="I164" i="56"/>
  <c r="K163" i="56"/>
  <c r="I163" i="56"/>
  <c r="K162" i="56"/>
  <c r="I162" i="56"/>
  <c r="K161" i="56"/>
  <c r="I161" i="56"/>
  <c r="K160" i="56"/>
  <c r="I160" i="56"/>
  <c r="K159" i="56"/>
  <c r="I159" i="56"/>
  <c r="K158" i="56"/>
  <c r="I158" i="56"/>
  <c r="K157" i="56"/>
  <c r="I157" i="56"/>
  <c r="K156" i="56"/>
  <c r="I156" i="56"/>
  <c r="K155" i="56"/>
  <c r="I155" i="56"/>
  <c r="K154" i="56"/>
  <c r="I154" i="56"/>
  <c r="K153" i="56"/>
  <c r="I153" i="56"/>
  <c r="K152" i="56"/>
  <c r="I152" i="56"/>
  <c r="K151" i="56"/>
  <c r="I151" i="56"/>
  <c r="K150" i="56"/>
  <c r="I150" i="56"/>
  <c r="K149" i="56"/>
  <c r="I149" i="56"/>
  <c r="K148" i="56"/>
  <c r="I148" i="56"/>
  <c r="K147" i="56"/>
  <c r="I147" i="56"/>
  <c r="K146" i="56"/>
  <c r="I146" i="56"/>
  <c r="K145" i="56"/>
  <c r="I145" i="56"/>
  <c r="K144" i="56"/>
  <c r="I144" i="56"/>
  <c r="K143" i="56"/>
  <c r="I143" i="56"/>
  <c r="K142" i="56"/>
  <c r="I142" i="56"/>
  <c r="K141" i="56"/>
  <c r="I141" i="56"/>
  <c r="K140" i="56"/>
  <c r="I140" i="56"/>
  <c r="K139" i="56"/>
  <c r="I139" i="56"/>
  <c r="K138" i="56"/>
  <c r="I138" i="56"/>
  <c r="K137" i="56"/>
  <c r="I137" i="56"/>
  <c r="K136" i="56"/>
  <c r="I136" i="56"/>
  <c r="K135" i="56"/>
  <c r="I135" i="56"/>
  <c r="K134" i="56"/>
  <c r="I134" i="56"/>
  <c r="K133" i="56"/>
  <c r="I133" i="56"/>
  <c r="K132" i="56"/>
  <c r="I132" i="56"/>
  <c r="K131" i="56"/>
  <c r="I131" i="56"/>
  <c r="K130" i="56"/>
  <c r="I130" i="56"/>
  <c r="K129" i="56"/>
  <c r="I129" i="56"/>
  <c r="K128" i="56"/>
  <c r="I128" i="56"/>
  <c r="K127" i="56"/>
  <c r="I127" i="56"/>
  <c r="K126" i="56"/>
  <c r="I126" i="56"/>
  <c r="K125" i="56"/>
  <c r="I125" i="56"/>
  <c r="K124" i="56"/>
  <c r="I124" i="56"/>
  <c r="K123" i="56"/>
  <c r="I123" i="56"/>
  <c r="K122" i="56"/>
  <c r="I122" i="56"/>
  <c r="K121" i="56"/>
  <c r="I121" i="56"/>
  <c r="K120" i="56"/>
  <c r="I120" i="56"/>
  <c r="K119" i="56"/>
  <c r="I119" i="56"/>
  <c r="K118" i="56"/>
  <c r="I118" i="56"/>
  <c r="K117" i="56"/>
  <c r="I117" i="56"/>
  <c r="K116" i="56"/>
  <c r="I116" i="56"/>
  <c r="K115" i="56"/>
  <c r="I115" i="56"/>
  <c r="K114" i="56"/>
  <c r="I114" i="56"/>
  <c r="K113" i="56"/>
  <c r="I113" i="56"/>
  <c r="K112" i="56"/>
  <c r="I112" i="56"/>
  <c r="K111" i="56"/>
  <c r="I111" i="56"/>
  <c r="K110" i="56"/>
  <c r="I110" i="56"/>
  <c r="K109" i="56"/>
  <c r="I109" i="56"/>
  <c r="K108" i="56"/>
  <c r="I108" i="56"/>
  <c r="K107" i="56"/>
  <c r="I107" i="56"/>
  <c r="K106" i="56"/>
  <c r="I106" i="56"/>
  <c r="K105" i="56"/>
  <c r="I105" i="56"/>
  <c r="K104" i="56"/>
  <c r="I104" i="56"/>
  <c r="K103" i="56"/>
  <c r="I103" i="56"/>
  <c r="K102" i="56"/>
  <c r="I102" i="56"/>
  <c r="K101" i="56"/>
  <c r="I101" i="56"/>
  <c r="K100" i="56"/>
  <c r="I100" i="56"/>
  <c r="K99" i="56"/>
  <c r="I99" i="56"/>
  <c r="K98" i="56"/>
  <c r="I98" i="56"/>
  <c r="K97" i="56"/>
  <c r="I97" i="56"/>
  <c r="K96" i="56"/>
  <c r="I96" i="56"/>
  <c r="K95" i="56"/>
  <c r="I95" i="56"/>
  <c r="K94" i="56"/>
  <c r="I94" i="56"/>
  <c r="K93" i="56"/>
  <c r="I93" i="56"/>
  <c r="K92" i="56"/>
  <c r="I92" i="56"/>
  <c r="K91" i="56"/>
  <c r="I91" i="56"/>
  <c r="K90" i="56"/>
  <c r="I90" i="56"/>
  <c r="K89" i="56"/>
  <c r="I89" i="56"/>
  <c r="K88" i="56"/>
  <c r="I88" i="56"/>
  <c r="K87" i="56"/>
  <c r="I87" i="56"/>
  <c r="K86" i="56"/>
  <c r="I86" i="56"/>
  <c r="K85" i="56"/>
  <c r="I85" i="56"/>
  <c r="K84" i="56"/>
  <c r="I84" i="56"/>
  <c r="K83" i="56"/>
  <c r="I83" i="56"/>
  <c r="K82" i="56"/>
  <c r="I82" i="56"/>
  <c r="K81" i="56"/>
  <c r="I81" i="56"/>
  <c r="K80" i="56"/>
  <c r="I80" i="56"/>
  <c r="K79" i="56"/>
  <c r="I79" i="56"/>
  <c r="K78" i="56"/>
  <c r="I78" i="56"/>
  <c r="K77" i="56"/>
  <c r="I77" i="56"/>
  <c r="K76" i="56"/>
  <c r="I76" i="56"/>
  <c r="K75" i="56"/>
  <c r="I75" i="56"/>
  <c r="K74" i="56"/>
  <c r="I74" i="56"/>
  <c r="K73" i="56"/>
  <c r="I73" i="56"/>
  <c r="K72" i="56"/>
  <c r="I72" i="56"/>
  <c r="K71" i="56"/>
  <c r="I71" i="56"/>
  <c r="K70" i="56"/>
  <c r="I70" i="56"/>
  <c r="K69" i="56"/>
  <c r="I69" i="56"/>
  <c r="K68" i="56"/>
  <c r="I68" i="56"/>
  <c r="K67" i="56"/>
  <c r="I67" i="56"/>
  <c r="K66" i="56"/>
  <c r="I66" i="56"/>
  <c r="K65" i="56"/>
  <c r="I65" i="56"/>
  <c r="K64" i="56"/>
  <c r="I64" i="56"/>
  <c r="K63" i="56"/>
  <c r="I63" i="56"/>
  <c r="K62" i="56"/>
  <c r="I62" i="56"/>
  <c r="K61" i="56"/>
  <c r="I61" i="56"/>
  <c r="K60" i="56"/>
  <c r="I60" i="56"/>
  <c r="K59" i="56"/>
  <c r="I59" i="56"/>
  <c r="K58" i="56"/>
  <c r="I58" i="56"/>
  <c r="K57" i="56"/>
  <c r="I57" i="56"/>
  <c r="K56" i="56"/>
  <c r="I56" i="56"/>
  <c r="K55" i="56"/>
  <c r="I55" i="56"/>
  <c r="K54" i="56"/>
  <c r="I54" i="56"/>
  <c r="K53" i="56"/>
  <c r="I53" i="56"/>
  <c r="K52" i="56"/>
  <c r="I52" i="56"/>
  <c r="K51" i="56"/>
  <c r="I51" i="56"/>
  <c r="K50" i="56"/>
  <c r="I50" i="56"/>
  <c r="K49" i="56"/>
  <c r="I49" i="56"/>
  <c r="K48" i="56"/>
  <c r="I48" i="56"/>
  <c r="K47" i="56"/>
  <c r="I47" i="56"/>
  <c r="K46" i="56"/>
  <c r="I46" i="56"/>
  <c r="K45" i="56"/>
  <c r="I45" i="56"/>
  <c r="K44" i="56"/>
  <c r="I44" i="56"/>
  <c r="K43" i="56"/>
  <c r="I43" i="56"/>
  <c r="K42" i="56"/>
  <c r="I42" i="56"/>
  <c r="K41" i="56"/>
  <c r="I41" i="56"/>
  <c r="K40" i="56"/>
  <c r="I40" i="56"/>
  <c r="K39" i="56"/>
  <c r="I39" i="56"/>
  <c r="K38" i="56"/>
  <c r="I38" i="56"/>
  <c r="K37" i="56"/>
  <c r="I37" i="56"/>
  <c r="K36" i="56"/>
  <c r="I36" i="56"/>
  <c r="K35" i="56"/>
  <c r="I35" i="56"/>
  <c r="K34" i="56"/>
  <c r="I34" i="56"/>
  <c r="K33" i="56"/>
  <c r="I33" i="56"/>
  <c r="K32" i="56"/>
  <c r="I32" i="56"/>
  <c r="K31" i="56"/>
  <c r="I31" i="56"/>
  <c r="K30" i="56"/>
  <c r="I30" i="56"/>
  <c r="K29" i="56"/>
  <c r="I29" i="56"/>
  <c r="K28" i="56"/>
  <c r="I28" i="56"/>
  <c r="K27" i="56"/>
  <c r="I27" i="56"/>
  <c r="K26" i="56"/>
  <c r="I26" i="56"/>
  <c r="K25" i="56"/>
  <c r="I25" i="56"/>
  <c r="K24" i="56"/>
  <c r="I24" i="56"/>
  <c r="K23" i="56"/>
  <c r="I23" i="56"/>
  <c r="K22" i="56"/>
  <c r="I22" i="56"/>
  <c r="K21" i="56"/>
  <c r="I21" i="56"/>
  <c r="K20" i="56"/>
  <c r="I20" i="56"/>
  <c r="K19" i="56"/>
  <c r="I19" i="56"/>
  <c r="K18" i="56"/>
  <c r="I18" i="56"/>
  <c r="K17" i="56"/>
  <c r="I17" i="56"/>
  <c r="K16" i="56"/>
  <c r="I16" i="56"/>
  <c r="K15" i="56"/>
  <c r="I15" i="56"/>
  <c r="K14" i="56"/>
  <c r="I14" i="56"/>
  <c r="K13" i="56"/>
  <c r="I13" i="56"/>
  <c r="K12" i="56"/>
  <c r="I12" i="56"/>
  <c r="K11" i="56"/>
  <c r="I11" i="56"/>
  <c r="K10" i="56"/>
  <c r="I10" i="56"/>
  <c r="J10" i="56"/>
  <c r="K9" i="56"/>
  <c r="J9" i="56"/>
  <c r="I9" i="56"/>
  <c r="J8" i="56"/>
  <c r="I8" i="56"/>
  <c r="J7" i="56"/>
  <c r="I7" i="56"/>
  <c r="J6" i="56"/>
  <c r="I6" i="56"/>
  <c r="J5" i="56"/>
  <c r="I5" i="56"/>
  <c r="J4" i="56"/>
  <c r="I4" i="56"/>
  <c r="J3" i="56"/>
  <c r="I3" i="56"/>
  <c r="J2" i="56"/>
  <c r="I2" i="56"/>
  <c r="J1" i="56"/>
  <c r="I1" i="56"/>
  <c r="J50" i="56"/>
  <c r="J90" i="56"/>
  <c r="J126" i="56"/>
  <c r="J30" i="56"/>
  <c r="J118" i="56"/>
  <c r="J142" i="56"/>
  <c r="J146" i="56"/>
  <c r="J14" i="56"/>
  <c r="J85" i="56"/>
  <c r="J125" i="56"/>
  <c r="J133" i="56"/>
  <c r="J149" i="56"/>
  <c r="J26" i="56"/>
  <c r="J46" i="56"/>
  <c r="J54" i="56"/>
  <c r="J77" i="56"/>
  <c r="J82" i="56"/>
  <c r="J134" i="56"/>
  <c r="J154" i="56"/>
  <c r="J141" i="56"/>
  <c r="J182" i="56"/>
  <c r="J143" i="56"/>
  <c r="J78" i="56"/>
  <c r="J63" i="56"/>
  <c r="J139" i="56"/>
  <c r="J156" i="56"/>
  <c r="J92" i="56"/>
  <c r="J89" i="56"/>
  <c r="J66" i="56"/>
  <c r="J145" i="56"/>
  <c r="J49" i="56"/>
  <c r="J68" i="56"/>
  <c r="J25" i="56"/>
  <c r="J105" i="56"/>
  <c r="J123" i="56"/>
  <c r="J45" i="56"/>
  <c r="J173" i="56"/>
  <c r="J62" i="56"/>
  <c r="J32" i="56"/>
  <c r="J155" i="56"/>
  <c r="J111" i="56"/>
  <c r="J91" i="56"/>
  <c r="J40" i="56"/>
  <c r="J115" i="56"/>
  <c r="J93" i="56"/>
  <c r="J35" i="56"/>
  <c r="J18" i="56"/>
  <c r="J127" i="56"/>
  <c r="J175" i="56"/>
  <c r="J79" i="56"/>
  <c r="J42" i="56"/>
  <c r="J124" i="56"/>
  <c r="J184" i="56"/>
  <c r="J138" i="56"/>
  <c r="J43" i="56"/>
  <c r="J112" i="56"/>
  <c r="J129" i="56"/>
  <c r="J39" i="56"/>
  <c r="J169" i="56"/>
  <c r="J166" i="56"/>
  <c r="J102" i="56"/>
  <c r="J23" i="56"/>
  <c r="J135" i="56"/>
  <c r="J71" i="56"/>
  <c r="J59" i="56"/>
  <c r="J171" i="56"/>
  <c r="J172" i="56"/>
  <c r="J140" i="56"/>
  <c r="J108" i="56"/>
  <c r="J76" i="56"/>
  <c r="J153" i="56"/>
  <c r="J120" i="56"/>
  <c r="J74" i="56"/>
  <c r="J58" i="56"/>
  <c r="J176" i="56"/>
  <c r="J130" i="56"/>
  <c r="J81" i="56"/>
  <c r="J161" i="56"/>
  <c r="J97" i="56"/>
  <c r="J52" i="56"/>
  <c r="J33" i="56"/>
  <c r="J17" i="56"/>
  <c r="J137" i="56"/>
  <c r="J181" i="56"/>
  <c r="J117" i="56"/>
  <c r="J75" i="56"/>
  <c r="J37" i="56"/>
  <c r="J179" i="56"/>
  <c r="J157" i="56"/>
  <c r="J163" i="56"/>
  <c r="J95" i="56"/>
  <c r="J48" i="56"/>
  <c r="J16" i="56"/>
  <c r="J83" i="56"/>
  <c r="J28" i="56"/>
  <c r="J12" i="56"/>
  <c r="J119" i="56"/>
  <c r="J109" i="56"/>
  <c r="J73" i="56"/>
  <c r="J20" i="56"/>
  <c r="J147" i="56"/>
  <c r="J67" i="56"/>
  <c r="J64" i="56"/>
  <c r="J38" i="56"/>
  <c r="J87" i="56"/>
  <c r="J99" i="56"/>
  <c r="J56" i="56"/>
  <c r="J72" i="56"/>
  <c r="J180" i="56"/>
  <c r="J148" i="56"/>
  <c r="J116" i="56"/>
  <c r="J84" i="56"/>
  <c r="J170" i="56"/>
  <c r="J121" i="56"/>
  <c r="J88" i="56"/>
  <c r="J61" i="56"/>
  <c r="J177" i="56"/>
  <c r="J144" i="56"/>
  <c r="J98" i="56"/>
  <c r="J44" i="56"/>
  <c r="J128" i="56"/>
  <c r="J60" i="56"/>
  <c r="J36" i="56"/>
  <c r="J21" i="56"/>
  <c r="J168" i="56"/>
  <c r="J104" i="56"/>
  <c r="J158" i="56"/>
  <c r="J122" i="56"/>
  <c r="J94" i="56"/>
  <c r="J24" i="56"/>
  <c r="J178" i="56"/>
  <c r="J150" i="56"/>
  <c r="J114" i="56"/>
  <c r="J86" i="56"/>
  <c r="J19" i="56"/>
  <c r="J183" i="56"/>
  <c r="J47" i="56"/>
  <c r="J15" i="56"/>
  <c r="J151" i="56"/>
  <c r="J27" i="56"/>
  <c r="J11" i="56"/>
  <c r="J65" i="56"/>
  <c r="J57" i="56"/>
  <c r="J164" i="56"/>
  <c r="J132" i="56"/>
  <c r="J100" i="56"/>
  <c r="J152" i="56"/>
  <c r="J106" i="56"/>
  <c r="J69" i="56"/>
  <c r="J53" i="56"/>
  <c r="J162" i="56"/>
  <c r="J113" i="56"/>
  <c r="J80" i="56"/>
  <c r="J160" i="56"/>
  <c r="J96" i="56"/>
  <c r="J41" i="56"/>
  <c r="J29" i="56"/>
  <c r="J13" i="56"/>
  <c r="J136" i="56"/>
  <c r="J174" i="56"/>
  <c r="J131" i="56"/>
  <c r="J110" i="56"/>
  <c r="J70" i="56"/>
  <c r="J22" i="56"/>
  <c r="J165" i="56"/>
  <c r="J101" i="56"/>
  <c r="J34" i="56"/>
  <c r="J167" i="56"/>
  <c r="J159" i="56"/>
  <c r="J107" i="56"/>
  <c r="J55" i="56"/>
  <c r="J31" i="56"/>
  <c r="J103" i="56"/>
  <c r="J51" i="56"/>
  <c r="J185" i="56"/>
  <c r="J186" i="56"/>
  <c r="D12" i="57"/>
  <c r="D11" i="57"/>
  <c r="E11" i="57"/>
  <c r="F11" i="57"/>
  <c r="G11" i="57"/>
  <c r="D13" i="57"/>
  <c r="E12" i="57"/>
  <c r="F12" i="57"/>
  <c r="G12" i="57"/>
  <c r="D14" i="57"/>
  <c r="E13" i="57"/>
  <c r="F13" i="57"/>
  <c r="G13" i="57"/>
  <c r="D15" i="57"/>
  <c r="E14" i="57"/>
  <c r="F14" i="57"/>
  <c r="G14" i="57"/>
  <c r="D16" i="57"/>
  <c r="E15" i="57"/>
  <c r="F15" i="57"/>
  <c r="G15" i="57"/>
  <c r="D17" i="57"/>
  <c r="E16" i="57"/>
  <c r="F16" i="57"/>
  <c r="G16" i="57"/>
  <c r="D18" i="57"/>
  <c r="E17" i="57"/>
  <c r="F17" i="57"/>
  <c r="G17" i="57"/>
  <c r="D19" i="57"/>
  <c r="E18" i="57"/>
  <c r="F18" i="57"/>
  <c r="G18" i="57"/>
  <c r="D20" i="57"/>
  <c r="E19" i="57"/>
  <c r="F19" i="57"/>
  <c r="G19" i="57"/>
  <c r="D21" i="57"/>
  <c r="E20" i="57"/>
  <c r="F20" i="57"/>
  <c r="G20" i="57"/>
  <c r="D22" i="57"/>
  <c r="E21" i="57"/>
  <c r="F21" i="57"/>
  <c r="G21" i="57"/>
  <c r="D23" i="57"/>
  <c r="E22" i="57"/>
  <c r="F22" i="57"/>
  <c r="G22" i="57"/>
  <c r="D24" i="57"/>
  <c r="E23" i="57"/>
  <c r="F23" i="57"/>
  <c r="G23" i="57"/>
  <c r="D25" i="57"/>
  <c r="E24" i="57"/>
  <c r="F24" i="57"/>
  <c r="G24" i="57"/>
  <c r="D26" i="57"/>
  <c r="E25" i="57"/>
  <c r="F25" i="57"/>
  <c r="G25" i="57"/>
  <c r="D27" i="57"/>
  <c r="E26" i="57"/>
  <c r="F26" i="57"/>
  <c r="G26" i="57"/>
  <c r="D28" i="57"/>
  <c r="E27" i="57"/>
  <c r="F27" i="57"/>
  <c r="G27" i="57"/>
  <c r="D29" i="57"/>
  <c r="E28" i="57"/>
  <c r="F28" i="57"/>
  <c r="G28" i="57"/>
  <c r="D30" i="57"/>
  <c r="E29" i="57"/>
  <c r="F29" i="57"/>
  <c r="G29" i="57"/>
  <c r="D31" i="57"/>
  <c r="E30" i="57"/>
  <c r="F30" i="57"/>
  <c r="G30" i="57"/>
  <c r="D32" i="57"/>
  <c r="E31" i="57"/>
  <c r="F31" i="57"/>
  <c r="G31" i="57"/>
  <c r="D33" i="57"/>
  <c r="E32" i="57"/>
  <c r="F32" i="57"/>
  <c r="G32" i="57"/>
  <c r="D34" i="57"/>
  <c r="E33" i="57"/>
  <c r="F33" i="57"/>
  <c r="G33" i="57"/>
  <c r="D35" i="57"/>
  <c r="E34" i="57"/>
  <c r="F34" i="57"/>
  <c r="G34" i="57"/>
  <c r="D36" i="57"/>
  <c r="E35" i="57"/>
  <c r="F35" i="57"/>
  <c r="G35" i="57"/>
  <c r="D37" i="57"/>
  <c r="E36" i="57"/>
  <c r="F36" i="57"/>
  <c r="G36" i="57"/>
  <c r="D38" i="57"/>
  <c r="E37" i="57"/>
  <c r="F37" i="57"/>
  <c r="G37" i="57"/>
  <c r="D39" i="57"/>
  <c r="E38" i="57"/>
  <c r="F38" i="57"/>
  <c r="G38" i="57"/>
  <c r="D40" i="57"/>
  <c r="E39" i="57"/>
  <c r="F39" i="57"/>
  <c r="G39" i="57"/>
  <c r="D41" i="57"/>
  <c r="E40" i="57"/>
  <c r="F40" i="57"/>
  <c r="G40" i="57"/>
  <c r="D42" i="57"/>
  <c r="E41" i="57"/>
  <c r="F41" i="57"/>
  <c r="G41" i="57"/>
  <c r="D43" i="57"/>
  <c r="E42" i="57"/>
  <c r="F42" i="57"/>
  <c r="G42" i="57"/>
  <c r="D44" i="57"/>
  <c r="E43" i="57"/>
  <c r="F43" i="57"/>
  <c r="G43" i="57"/>
  <c r="D45" i="57"/>
  <c r="E44" i="57"/>
  <c r="F44" i="57"/>
  <c r="G44" i="57"/>
  <c r="D46" i="57"/>
  <c r="E45" i="57"/>
  <c r="F45" i="57"/>
  <c r="G45" i="57"/>
  <c r="D47" i="57"/>
  <c r="E46" i="57"/>
  <c r="F46" i="57"/>
  <c r="G46" i="57"/>
  <c r="D48" i="57"/>
  <c r="E47" i="57"/>
  <c r="F47" i="57"/>
  <c r="G47" i="57"/>
  <c r="D49" i="57"/>
  <c r="E48" i="57"/>
  <c r="F48" i="57"/>
  <c r="G48" i="57"/>
  <c r="D50" i="57"/>
  <c r="E49" i="57"/>
  <c r="F49" i="57"/>
  <c r="G49" i="57"/>
  <c r="D51" i="57"/>
  <c r="E50" i="57"/>
  <c r="F50" i="57"/>
  <c r="G50" i="57"/>
  <c r="D52" i="57"/>
  <c r="E51" i="57"/>
  <c r="F51" i="57"/>
  <c r="G51" i="57"/>
  <c r="D53" i="57"/>
  <c r="E52" i="57"/>
  <c r="F52" i="57"/>
  <c r="G52" i="57"/>
  <c r="D54" i="57"/>
  <c r="E53" i="57"/>
  <c r="F53" i="57"/>
  <c r="G53" i="57"/>
  <c r="D55" i="57"/>
  <c r="E54" i="57"/>
  <c r="F54" i="57"/>
  <c r="G54" i="57"/>
  <c r="D56" i="57"/>
  <c r="E55" i="57"/>
  <c r="F55" i="57"/>
  <c r="G55" i="57"/>
  <c r="D57" i="57"/>
  <c r="E56" i="57"/>
  <c r="F56" i="57"/>
  <c r="G56" i="57"/>
  <c r="D58" i="57"/>
  <c r="E57" i="57"/>
  <c r="F57" i="57"/>
  <c r="G57" i="57"/>
  <c r="D59" i="57"/>
  <c r="E58" i="57"/>
  <c r="F58" i="57"/>
  <c r="G58" i="57"/>
  <c r="D60" i="57"/>
  <c r="E59" i="57"/>
  <c r="F59" i="57"/>
  <c r="G59" i="57"/>
  <c r="D61" i="57"/>
  <c r="E60" i="57"/>
  <c r="F60" i="57"/>
  <c r="G60" i="57"/>
  <c r="D62" i="57"/>
  <c r="E61" i="57"/>
  <c r="F61" i="57"/>
  <c r="G61" i="57"/>
  <c r="D63" i="57"/>
  <c r="E62" i="57"/>
  <c r="F62" i="57"/>
  <c r="G62" i="57"/>
  <c r="D64" i="57"/>
  <c r="E63" i="57"/>
  <c r="F63" i="57"/>
  <c r="G63" i="57"/>
  <c r="D65" i="57"/>
  <c r="E64" i="57"/>
  <c r="F64" i="57"/>
  <c r="G64" i="57"/>
  <c r="D66" i="57"/>
  <c r="E65" i="57"/>
  <c r="F65" i="57"/>
  <c r="G65" i="57"/>
  <c r="D67" i="57"/>
  <c r="E66" i="57"/>
  <c r="F66" i="57"/>
  <c r="G66" i="57"/>
  <c r="D68" i="57"/>
  <c r="E67" i="57"/>
  <c r="F67" i="57"/>
  <c r="G67" i="57"/>
  <c r="D69" i="57"/>
  <c r="E68" i="57"/>
  <c r="F68" i="57"/>
  <c r="G68" i="57"/>
  <c r="D70" i="57"/>
  <c r="E69" i="57"/>
  <c r="F69" i="57"/>
  <c r="G69" i="57"/>
  <c r="D71" i="57"/>
  <c r="E70" i="57"/>
  <c r="F70" i="57"/>
  <c r="G70" i="57"/>
  <c r="D72" i="57"/>
  <c r="E71" i="57"/>
  <c r="F71" i="57"/>
  <c r="G71" i="57"/>
  <c r="D73" i="57"/>
  <c r="E72" i="57"/>
  <c r="F72" i="57"/>
  <c r="G72" i="57"/>
  <c r="D74" i="57"/>
  <c r="E73" i="57"/>
  <c r="F73" i="57"/>
  <c r="G73" i="57"/>
  <c r="D75" i="57"/>
  <c r="E74" i="57"/>
  <c r="F74" i="57"/>
  <c r="G74" i="57"/>
  <c r="D76" i="57"/>
  <c r="E75" i="57"/>
  <c r="F75" i="57"/>
  <c r="G75" i="57"/>
  <c r="D77" i="57"/>
  <c r="E76" i="57"/>
  <c r="F76" i="57"/>
  <c r="G76" i="57"/>
  <c r="D78" i="57"/>
  <c r="E77" i="57"/>
  <c r="F77" i="57"/>
  <c r="G77" i="57"/>
  <c r="D79" i="57"/>
  <c r="E78" i="57"/>
  <c r="F78" i="57"/>
  <c r="G78" i="57"/>
  <c r="D80" i="57"/>
  <c r="E79" i="57"/>
  <c r="F79" i="57"/>
  <c r="G79" i="57"/>
  <c r="D81" i="57"/>
  <c r="E80" i="57"/>
  <c r="F80" i="57"/>
  <c r="G80" i="57"/>
  <c r="D82" i="57"/>
  <c r="E81" i="57"/>
  <c r="F81" i="57"/>
  <c r="G81" i="57"/>
  <c r="D83" i="57"/>
  <c r="E82" i="57"/>
  <c r="F82" i="57"/>
  <c r="G82" i="57"/>
  <c r="D84" i="57"/>
  <c r="E83" i="57"/>
  <c r="F83" i="57"/>
  <c r="G83" i="57"/>
  <c r="D85" i="57"/>
  <c r="E84" i="57"/>
  <c r="F84" i="57"/>
  <c r="G84" i="57"/>
  <c r="D86" i="57"/>
  <c r="E85" i="57"/>
  <c r="F85" i="57"/>
  <c r="G85" i="57"/>
  <c r="D87" i="57"/>
  <c r="E86" i="57"/>
  <c r="F86" i="57"/>
  <c r="G86" i="57"/>
  <c r="D88" i="57"/>
  <c r="E87" i="57"/>
  <c r="F87" i="57"/>
  <c r="G87" i="57"/>
  <c r="D89" i="57"/>
  <c r="E88" i="57"/>
  <c r="F88" i="57"/>
  <c r="G88" i="57"/>
  <c r="D90" i="57"/>
  <c r="E89" i="57"/>
  <c r="F89" i="57"/>
  <c r="G89" i="57"/>
  <c r="D91" i="57"/>
  <c r="E90" i="57"/>
  <c r="F90" i="57"/>
  <c r="G90" i="57"/>
  <c r="D92" i="57"/>
  <c r="E91" i="57"/>
  <c r="F91" i="57"/>
  <c r="G91" i="57"/>
  <c r="D93" i="57"/>
  <c r="E92" i="57"/>
  <c r="F92" i="57"/>
  <c r="G92" i="57"/>
  <c r="D94" i="57"/>
  <c r="E93" i="57"/>
  <c r="F93" i="57"/>
  <c r="G93" i="57"/>
  <c r="D95" i="57"/>
  <c r="E94" i="57"/>
  <c r="F94" i="57"/>
  <c r="G94" i="57"/>
  <c r="D96" i="57"/>
  <c r="E95" i="57"/>
  <c r="F95" i="57"/>
  <c r="G95" i="57"/>
  <c r="D97" i="57"/>
  <c r="E96" i="57"/>
  <c r="F96" i="57"/>
  <c r="G96" i="57"/>
  <c r="D98" i="57"/>
  <c r="E97" i="57"/>
  <c r="F97" i="57"/>
  <c r="G97" i="57"/>
  <c r="D99" i="57"/>
  <c r="E98" i="57"/>
  <c r="F98" i="57"/>
  <c r="G98" i="57"/>
  <c r="D100" i="57"/>
  <c r="E99" i="57"/>
  <c r="F99" i="57"/>
  <c r="G99" i="57"/>
  <c r="D101" i="57"/>
  <c r="E100" i="57"/>
  <c r="F100" i="57"/>
  <c r="G100" i="57"/>
  <c r="D102" i="57"/>
  <c r="E101" i="57"/>
  <c r="F101" i="57"/>
  <c r="G101" i="57"/>
  <c r="D103" i="57"/>
  <c r="E102" i="57"/>
  <c r="F102" i="57"/>
  <c r="G102" i="57"/>
  <c r="D104" i="57"/>
  <c r="E103" i="57"/>
  <c r="F103" i="57"/>
  <c r="G103" i="57"/>
  <c r="D105" i="57"/>
  <c r="E104" i="57"/>
  <c r="F104" i="57"/>
  <c r="G104" i="57"/>
  <c r="D106" i="57"/>
  <c r="E105" i="57"/>
  <c r="F105" i="57"/>
  <c r="G105" i="57"/>
  <c r="D107" i="57"/>
  <c r="E106" i="57"/>
  <c r="F106" i="57"/>
  <c r="G106" i="57"/>
  <c r="D108" i="57"/>
  <c r="E107" i="57"/>
  <c r="F107" i="57"/>
  <c r="G107" i="57"/>
  <c r="D109" i="57"/>
  <c r="E108" i="57"/>
  <c r="F108" i="57"/>
  <c r="G108" i="57"/>
  <c r="D110" i="57"/>
  <c r="E109" i="57"/>
  <c r="F109" i="57"/>
  <c r="G109" i="57"/>
  <c r="D111" i="57"/>
  <c r="E110" i="57"/>
  <c r="F110" i="57"/>
  <c r="G110" i="57"/>
  <c r="D112" i="57"/>
  <c r="E111" i="57"/>
  <c r="F111" i="57"/>
  <c r="G111" i="57"/>
  <c r="D113" i="57"/>
  <c r="E112" i="57"/>
  <c r="F112" i="57"/>
  <c r="G112" i="57"/>
  <c r="D114" i="57"/>
  <c r="E113" i="57"/>
  <c r="F113" i="57"/>
  <c r="G113" i="57"/>
  <c r="D115" i="57"/>
  <c r="E114" i="57"/>
  <c r="F114" i="57"/>
  <c r="G114" i="57"/>
  <c r="D116" i="57"/>
  <c r="E115" i="57"/>
  <c r="F115" i="57"/>
  <c r="G115" i="57"/>
  <c r="D117" i="57"/>
  <c r="E116" i="57"/>
  <c r="F116" i="57"/>
  <c r="G116" i="57"/>
  <c r="D118" i="57"/>
  <c r="E117" i="57"/>
  <c r="F117" i="57"/>
  <c r="G117" i="57"/>
  <c r="D119" i="57"/>
  <c r="E118" i="57"/>
  <c r="F118" i="57"/>
  <c r="G118" i="57"/>
  <c r="D120" i="57"/>
  <c r="E119" i="57"/>
  <c r="F119" i="57"/>
  <c r="G119" i="57"/>
  <c r="D121" i="57"/>
  <c r="E120" i="57"/>
  <c r="F120" i="57"/>
  <c r="G120" i="57"/>
  <c r="D122" i="57"/>
  <c r="E121" i="57"/>
  <c r="F121" i="57"/>
  <c r="G121" i="57"/>
  <c r="D123" i="57"/>
  <c r="E122" i="57"/>
  <c r="F122" i="57"/>
  <c r="G122" i="57"/>
  <c r="D124" i="57"/>
  <c r="E123" i="57"/>
  <c r="F123" i="57"/>
  <c r="G123" i="57"/>
  <c r="D125" i="57"/>
  <c r="E124" i="57"/>
  <c r="F124" i="57"/>
  <c r="G124" i="57"/>
  <c r="D126" i="57"/>
  <c r="E125" i="57"/>
  <c r="F125" i="57"/>
  <c r="G125" i="57"/>
  <c r="D127" i="57"/>
  <c r="E126" i="57"/>
  <c r="F126" i="57"/>
  <c r="G126" i="57"/>
  <c r="D128" i="57"/>
  <c r="E127" i="57"/>
  <c r="F127" i="57"/>
  <c r="G127" i="57"/>
  <c r="D129" i="57"/>
  <c r="E128" i="57"/>
  <c r="F128" i="57"/>
  <c r="G128" i="57"/>
  <c r="D130" i="57"/>
  <c r="E129" i="57"/>
  <c r="F129" i="57"/>
  <c r="G129" i="57"/>
  <c r="D131" i="57"/>
  <c r="E130" i="57"/>
  <c r="F130" i="57"/>
  <c r="G130" i="57"/>
  <c r="D132" i="57"/>
  <c r="E131" i="57"/>
  <c r="F131" i="57"/>
  <c r="G131" i="57"/>
  <c r="D133" i="57"/>
  <c r="E132" i="57"/>
  <c r="F132" i="57"/>
  <c r="G132" i="57"/>
  <c r="D134" i="57"/>
  <c r="E133" i="57"/>
  <c r="F133" i="57"/>
  <c r="G133" i="57"/>
  <c r="D135" i="57"/>
  <c r="E134" i="57"/>
  <c r="F134" i="57"/>
  <c r="G134" i="57"/>
  <c r="D136" i="57"/>
  <c r="E135" i="57"/>
  <c r="F135" i="57"/>
  <c r="G135" i="57"/>
  <c r="D137" i="57"/>
  <c r="E136" i="57"/>
  <c r="F136" i="57"/>
  <c r="G136" i="57"/>
  <c r="D138" i="57"/>
  <c r="E137" i="57"/>
  <c r="F137" i="57"/>
  <c r="G137" i="57"/>
  <c r="D139" i="57"/>
  <c r="E138" i="57"/>
  <c r="F138" i="57"/>
  <c r="G138" i="57"/>
  <c r="D140" i="57"/>
  <c r="E139" i="57"/>
  <c r="F139" i="57"/>
  <c r="G139" i="57"/>
  <c r="D141" i="57"/>
  <c r="E140" i="57"/>
  <c r="F140" i="57"/>
  <c r="G140" i="57"/>
  <c r="D142" i="57"/>
  <c r="E141" i="57"/>
  <c r="F141" i="57"/>
  <c r="G141" i="57"/>
  <c r="D143" i="57"/>
  <c r="E142" i="57"/>
  <c r="F142" i="57"/>
  <c r="G142" i="57"/>
  <c r="D144" i="57"/>
  <c r="E143" i="57"/>
  <c r="F143" i="57"/>
  <c r="G143" i="57"/>
  <c r="D145" i="57"/>
  <c r="E144" i="57"/>
  <c r="F144" i="57"/>
  <c r="G144" i="57"/>
  <c r="D146" i="57"/>
  <c r="E145" i="57"/>
  <c r="F145" i="57"/>
  <c r="G145" i="57"/>
  <c r="D147" i="57"/>
  <c r="E146" i="57"/>
  <c r="F146" i="57"/>
  <c r="G146" i="57"/>
  <c r="D148" i="57"/>
  <c r="E147" i="57"/>
  <c r="F147" i="57"/>
  <c r="G147" i="57"/>
  <c r="D149" i="57"/>
  <c r="E148" i="57"/>
  <c r="F148" i="57"/>
  <c r="G148" i="57"/>
  <c r="D150" i="57"/>
  <c r="E149" i="57"/>
  <c r="F149" i="57"/>
  <c r="G149" i="57"/>
  <c r="D151" i="57"/>
  <c r="E150" i="57"/>
  <c r="F150" i="57"/>
  <c r="G150" i="57"/>
  <c r="D152" i="57"/>
  <c r="E151" i="57"/>
  <c r="F151" i="57"/>
  <c r="G151" i="57"/>
  <c r="D153" i="57"/>
  <c r="E152" i="57"/>
  <c r="F152" i="57"/>
  <c r="G152" i="57"/>
  <c r="D154" i="57"/>
  <c r="E153" i="57"/>
  <c r="F153" i="57"/>
  <c r="G153" i="57"/>
  <c r="D155" i="57"/>
  <c r="E154" i="57"/>
  <c r="F154" i="57"/>
  <c r="G154" i="57"/>
  <c r="D156" i="57"/>
  <c r="E155" i="57"/>
  <c r="F155" i="57"/>
  <c r="G155" i="57"/>
  <c r="D157" i="57"/>
  <c r="E156" i="57"/>
  <c r="F156" i="57"/>
  <c r="G156" i="57"/>
  <c r="D158" i="57"/>
  <c r="E157" i="57"/>
  <c r="F157" i="57"/>
  <c r="G157" i="57"/>
  <c r="D159" i="57"/>
  <c r="E158" i="57"/>
  <c r="F158" i="57"/>
  <c r="G158" i="57"/>
  <c r="D160" i="57"/>
  <c r="E159" i="57"/>
  <c r="F159" i="57"/>
  <c r="G159" i="57"/>
  <c r="D161" i="57"/>
  <c r="E160" i="57"/>
  <c r="F160" i="57"/>
  <c r="G160" i="57"/>
  <c r="D162" i="57"/>
  <c r="E161" i="57"/>
  <c r="F161" i="57"/>
  <c r="G161" i="57"/>
  <c r="D163" i="57"/>
  <c r="E162" i="57"/>
  <c r="F162" i="57"/>
  <c r="G162" i="57"/>
  <c r="D164" i="57"/>
  <c r="E163" i="57"/>
  <c r="F163" i="57"/>
  <c r="G163" i="57"/>
  <c r="D165" i="57"/>
  <c r="E164" i="57"/>
  <c r="F164" i="57"/>
  <c r="G164" i="57"/>
  <c r="D166" i="57"/>
  <c r="E165" i="57"/>
  <c r="F165" i="57"/>
  <c r="G165" i="57"/>
  <c r="D167" i="57"/>
  <c r="E166" i="57"/>
  <c r="F166" i="57"/>
  <c r="G166" i="57"/>
  <c r="D168" i="57"/>
  <c r="E167" i="57"/>
  <c r="F167" i="57"/>
  <c r="G167" i="57"/>
  <c r="D169" i="57"/>
  <c r="E168" i="57"/>
  <c r="F168" i="57"/>
  <c r="G168" i="57"/>
  <c r="D170" i="57"/>
  <c r="E169" i="57"/>
  <c r="F169" i="57"/>
  <c r="G169" i="57"/>
  <c r="D171" i="57"/>
  <c r="E170" i="57"/>
  <c r="F170" i="57"/>
  <c r="G170" i="57"/>
  <c r="D172" i="57"/>
  <c r="E171" i="57"/>
  <c r="F171" i="57"/>
  <c r="G171" i="57"/>
  <c r="D173" i="57"/>
  <c r="E172" i="57"/>
  <c r="F172" i="57"/>
  <c r="G172" i="57"/>
  <c r="D174" i="57"/>
  <c r="E173" i="57"/>
  <c r="F173" i="57"/>
  <c r="G173" i="57"/>
  <c r="D175" i="57"/>
  <c r="E174" i="57"/>
  <c r="F174" i="57"/>
  <c r="G174" i="57"/>
  <c r="D176" i="57"/>
  <c r="E175" i="57"/>
  <c r="F175" i="57"/>
  <c r="G175" i="57"/>
  <c r="D177" i="57"/>
  <c r="E176" i="57"/>
  <c r="F176" i="57"/>
  <c r="G176" i="57"/>
  <c r="D178" i="57"/>
  <c r="E177" i="57"/>
  <c r="F177" i="57"/>
  <c r="G177" i="57"/>
  <c r="D179" i="57"/>
  <c r="E178" i="57"/>
  <c r="F178" i="57"/>
  <c r="G178" i="57"/>
  <c r="D180" i="57"/>
  <c r="E179" i="57"/>
  <c r="F179" i="57"/>
  <c r="G179" i="57"/>
  <c r="D181" i="57"/>
  <c r="E180" i="57"/>
  <c r="F180" i="57"/>
  <c r="G180" i="57"/>
  <c r="D182" i="57"/>
  <c r="E181" i="57"/>
  <c r="F181" i="57"/>
  <c r="G181" i="57"/>
  <c r="D183" i="57"/>
  <c r="E182" i="57"/>
  <c r="F182" i="57"/>
  <c r="G182" i="57"/>
  <c r="D184" i="57"/>
  <c r="E183" i="57"/>
  <c r="F183" i="57"/>
  <c r="G183" i="57"/>
  <c r="D185" i="57"/>
  <c r="E184" i="57"/>
  <c r="F184" i="57"/>
  <c r="G184" i="57"/>
  <c r="D186" i="57"/>
  <c r="E185" i="57"/>
  <c r="F185" i="57"/>
  <c r="G185" i="57"/>
  <c r="G186" i="57"/>
  <c r="D10" i="57"/>
  <c r="E10" i="57"/>
  <c r="F10" i="57"/>
  <c r="G10" i="57"/>
  <c r="K186" i="57"/>
  <c r="I186" i="57"/>
  <c r="K185" i="57"/>
  <c r="I185" i="57"/>
  <c r="K184" i="57"/>
  <c r="I184" i="57"/>
  <c r="K183" i="57"/>
  <c r="I183" i="57"/>
  <c r="K182" i="57"/>
  <c r="I182" i="57"/>
  <c r="K181" i="57"/>
  <c r="I181" i="57"/>
  <c r="K180" i="57"/>
  <c r="I180" i="57"/>
  <c r="K179" i="57"/>
  <c r="I179" i="57"/>
  <c r="K178" i="57"/>
  <c r="I178" i="57"/>
  <c r="K177" i="57"/>
  <c r="I177" i="57"/>
  <c r="J177" i="57"/>
  <c r="K176" i="57"/>
  <c r="I176" i="57"/>
  <c r="K175" i="57"/>
  <c r="I175" i="57"/>
  <c r="K174" i="57"/>
  <c r="I174" i="57"/>
  <c r="K173" i="57"/>
  <c r="I173" i="57"/>
  <c r="K172" i="57"/>
  <c r="I172" i="57"/>
  <c r="K171" i="57"/>
  <c r="I171" i="57"/>
  <c r="K170" i="57"/>
  <c r="I170" i="57"/>
  <c r="K169" i="57"/>
  <c r="I169" i="57"/>
  <c r="J169" i="57"/>
  <c r="K168" i="57"/>
  <c r="I168" i="57"/>
  <c r="K167" i="57"/>
  <c r="I167" i="57"/>
  <c r="K166" i="57"/>
  <c r="I166" i="57"/>
  <c r="K165" i="57"/>
  <c r="I165" i="57"/>
  <c r="K164" i="57"/>
  <c r="I164" i="57"/>
  <c r="K163" i="57"/>
  <c r="I163" i="57"/>
  <c r="K162" i="57"/>
  <c r="I162" i="57"/>
  <c r="K161" i="57"/>
  <c r="I161" i="57"/>
  <c r="J161" i="57"/>
  <c r="K160" i="57"/>
  <c r="I160" i="57"/>
  <c r="K159" i="57"/>
  <c r="I159" i="57"/>
  <c r="K158" i="57"/>
  <c r="I158" i="57"/>
  <c r="K157" i="57"/>
  <c r="I157" i="57"/>
  <c r="K156" i="57"/>
  <c r="I156" i="57"/>
  <c r="K155" i="57"/>
  <c r="I155" i="57"/>
  <c r="K154" i="57"/>
  <c r="I154" i="57"/>
  <c r="K153" i="57"/>
  <c r="I153" i="57"/>
  <c r="K152" i="57"/>
  <c r="I152" i="57"/>
  <c r="K151" i="57"/>
  <c r="I151" i="57"/>
  <c r="K150" i="57"/>
  <c r="I150" i="57"/>
  <c r="K149" i="57"/>
  <c r="I149" i="57"/>
  <c r="K148" i="57"/>
  <c r="I148" i="57"/>
  <c r="K147" i="57"/>
  <c r="I147" i="57"/>
  <c r="K146" i="57"/>
  <c r="I146" i="57"/>
  <c r="K145" i="57"/>
  <c r="I145" i="57"/>
  <c r="K144" i="57"/>
  <c r="I144" i="57"/>
  <c r="K143" i="57"/>
  <c r="I143" i="57"/>
  <c r="K142" i="57"/>
  <c r="I142" i="57"/>
  <c r="K141" i="57"/>
  <c r="I141" i="57"/>
  <c r="K140" i="57"/>
  <c r="I140" i="57"/>
  <c r="K139" i="57"/>
  <c r="I139" i="57"/>
  <c r="K138" i="57"/>
  <c r="I138" i="57"/>
  <c r="J138" i="57"/>
  <c r="K137" i="57"/>
  <c r="I137" i="57"/>
  <c r="K136" i="57"/>
  <c r="I136" i="57"/>
  <c r="K135" i="57"/>
  <c r="I135" i="57"/>
  <c r="K134" i="57"/>
  <c r="I134" i="57"/>
  <c r="K133" i="57"/>
  <c r="I133" i="57"/>
  <c r="K132" i="57"/>
  <c r="I132" i="57"/>
  <c r="K131" i="57"/>
  <c r="I131" i="57"/>
  <c r="K130" i="57"/>
  <c r="I130" i="57"/>
  <c r="K129" i="57"/>
  <c r="I129" i="57"/>
  <c r="K128" i="57"/>
  <c r="I128" i="57"/>
  <c r="K127" i="57"/>
  <c r="I127" i="57"/>
  <c r="K126" i="57"/>
  <c r="I126" i="57"/>
  <c r="K125" i="57"/>
  <c r="I125" i="57"/>
  <c r="K124" i="57"/>
  <c r="I124" i="57"/>
  <c r="K123" i="57"/>
  <c r="I123" i="57"/>
  <c r="K122" i="57"/>
  <c r="I122" i="57"/>
  <c r="J122" i="57"/>
  <c r="K121" i="57"/>
  <c r="I121" i="57"/>
  <c r="K120" i="57"/>
  <c r="I120" i="57"/>
  <c r="K119" i="57"/>
  <c r="I119" i="57"/>
  <c r="K118" i="57"/>
  <c r="I118" i="57"/>
  <c r="K117" i="57"/>
  <c r="I117" i="57"/>
  <c r="K116" i="57"/>
  <c r="I116" i="57"/>
  <c r="K115" i="57"/>
  <c r="I115" i="57"/>
  <c r="K114" i="57"/>
  <c r="I114" i="57"/>
  <c r="K113" i="57"/>
  <c r="I113" i="57"/>
  <c r="K112" i="57"/>
  <c r="I112" i="57"/>
  <c r="K111" i="57"/>
  <c r="I111" i="57"/>
  <c r="K110" i="57"/>
  <c r="I110" i="57"/>
  <c r="K109" i="57"/>
  <c r="I109" i="57"/>
  <c r="K108" i="57"/>
  <c r="I108" i="57"/>
  <c r="K107" i="57"/>
  <c r="I107" i="57"/>
  <c r="K106" i="57"/>
  <c r="I106" i="57"/>
  <c r="K105" i="57"/>
  <c r="I105" i="57"/>
  <c r="K104" i="57"/>
  <c r="I104" i="57"/>
  <c r="K103" i="57"/>
  <c r="I103" i="57"/>
  <c r="K102" i="57"/>
  <c r="I102" i="57"/>
  <c r="K101" i="57"/>
  <c r="I101" i="57"/>
  <c r="K100" i="57"/>
  <c r="I100" i="57"/>
  <c r="K99" i="57"/>
  <c r="I99" i="57"/>
  <c r="K98" i="57"/>
  <c r="I98" i="57"/>
  <c r="K97" i="57"/>
  <c r="I97" i="57"/>
  <c r="K96" i="57"/>
  <c r="I96" i="57"/>
  <c r="K95" i="57"/>
  <c r="I95" i="57"/>
  <c r="K94" i="57"/>
  <c r="I94" i="57"/>
  <c r="K93" i="57"/>
  <c r="I93" i="57"/>
  <c r="K92" i="57"/>
  <c r="I92" i="57"/>
  <c r="K91" i="57"/>
  <c r="I91" i="57"/>
  <c r="K90" i="57"/>
  <c r="I90" i="57"/>
  <c r="J90" i="57"/>
  <c r="K89" i="57"/>
  <c r="I89" i="57"/>
  <c r="K88" i="57"/>
  <c r="I88" i="57"/>
  <c r="K87" i="57"/>
  <c r="I87" i="57"/>
  <c r="K86" i="57"/>
  <c r="I86" i="57"/>
  <c r="K85" i="57"/>
  <c r="I85" i="57"/>
  <c r="K84" i="57"/>
  <c r="I84" i="57"/>
  <c r="K83" i="57"/>
  <c r="I83" i="57"/>
  <c r="K82" i="57"/>
  <c r="I82" i="57"/>
  <c r="K81" i="57"/>
  <c r="I81" i="57"/>
  <c r="K80" i="57"/>
  <c r="I80" i="57"/>
  <c r="K79" i="57"/>
  <c r="I79" i="57"/>
  <c r="K78" i="57"/>
  <c r="I78" i="57"/>
  <c r="K77" i="57"/>
  <c r="I77" i="57"/>
  <c r="K76" i="57"/>
  <c r="I76" i="57"/>
  <c r="K75" i="57"/>
  <c r="I75" i="57"/>
  <c r="K74" i="57"/>
  <c r="I74" i="57"/>
  <c r="J74" i="57"/>
  <c r="K73" i="57"/>
  <c r="I73" i="57"/>
  <c r="K72" i="57"/>
  <c r="I72" i="57"/>
  <c r="K71" i="57"/>
  <c r="I71" i="57"/>
  <c r="K70" i="57"/>
  <c r="I70" i="57"/>
  <c r="K69" i="57"/>
  <c r="I69" i="57"/>
  <c r="K68" i="57"/>
  <c r="I68" i="57"/>
  <c r="K67" i="57"/>
  <c r="I67" i="57"/>
  <c r="K66" i="57"/>
  <c r="I66" i="57"/>
  <c r="J66" i="57"/>
  <c r="K65" i="57"/>
  <c r="I65" i="57"/>
  <c r="K64" i="57"/>
  <c r="I64" i="57"/>
  <c r="K63" i="57"/>
  <c r="I63" i="57"/>
  <c r="K62" i="57"/>
  <c r="I62" i="57"/>
  <c r="K61" i="57"/>
  <c r="I61" i="57"/>
  <c r="K60" i="57"/>
  <c r="I60" i="57"/>
  <c r="K59" i="57"/>
  <c r="I59" i="57"/>
  <c r="K58" i="57"/>
  <c r="I58" i="57"/>
  <c r="J58" i="57"/>
  <c r="K57" i="57"/>
  <c r="I57" i="57"/>
  <c r="K56" i="57"/>
  <c r="I56" i="57"/>
  <c r="K55" i="57"/>
  <c r="I55" i="57"/>
  <c r="K54" i="57"/>
  <c r="I54" i="57"/>
  <c r="K53" i="57"/>
  <c r="I53" i="57"/>
  <c r="K52" i="57"/>
  <c r="I52" i="57"/>
  <c r="K51" i="57"/>
  <c r="I51" i="57"/>
  <c r="K50" i="57"/>
  <c r="I50" i="57"/>
  <c r="J50" i="57"/>
  <c r="K49" i="57"/>
  <c r="I49" i="57"/>
  <c r="K48" i="57"/>
  <c r="I48" i="57"/>
  <c r="K47" i="57"/>
  <c r="I47" i="57"/>
  <c r="K46" i="57"/>
  <c r="I46" i="57"/>
  <c r="K45" i="57"/>
  <c r="I45" i="57"/>
  <c r="K44" i="57"/>
  <c r="I44" i="57"/>
  <c r="K43" i="57"/>
  <c r="I43" i="57"/>
  <c r="K42" i="57"/>
  <c r="I42" i="57"/>
  <c r="J42" i="57"/>
  <c r="K41" i="57"/>
  <c r="I41" i="57"/>
  <c r="K40" i="57"/>
  <c r="I40" i="57"/>
  <c r="K39" i="57"/>
  <c r="I39" i="57"/>
  <c r="K38" i="57"/>
  <c r="I38" i="57"/>
  <c r="K37" i="57"/>
  <c r="I37" i="57"/>
  <c r="K36" i="57"/>
  <c r="I36" i="57"/>
  <c r="K35" i="57"/>
  <c r="I35" i="57"/>
  <c r="K34" i="57"/>
  <c r="I34" i="57"/>
  <c r="J34" i="57"/>
  <c r="K33" i="57"/>
  <c r="I33" i="57"/>
  <c r="K32" i="57"/>
  <c r="I32" i="57"/>
  <c r="K31" i="57"/>
  <c r="I31" i="57"/>
  <c r="K30" i="57"/>
  <c r="I30" i="57"/>
  <c r="K29" i="57"/>
  <c r="I29" i="57"/>
  <c r="K28" i="57"/>
  <c r="I28" i="57"/>
  <c r="K27" i="57"/>
  <c r="I27" i="57"/>
  <c r="K26" i="57"/>
  <c r="I26" i="57"/>
  <c r="J26" i="57"/>
  <c r="K25" i="57"/>
  <c r="I25" i="57"/>
  <c r="K24" i="57"/>
  <c r="I24" i="57"/>
  <c r="K23" i="57"/>
  <c r="I23" i="57"/>
  <c r="K22" i="57"/>
  <c r="I22" i="57"/>
  <c r="K21" i="57"/>
  <c r="I21" i="57"/>
  <c r="K20" i="57"/>
  <c r="I20" i="57"/>
  <c r="K19" i="57"/>
  <c r="I19" i="57"/>
  <c r="K18" i="57"/>
  <c r="I18" i="57"/>
  <c r="J18" i="57"/>
  <c r="K17" i="57"/>
  <c r="I17" i="57"/>
  <c r="K16" i="57"/>
  <c r="I16" i="57"/>
  <c r="K15" i="57"/>
  <c r="I15" i="57"/>
  <c r="K14" i="57"/>
  <c r="I14" i="57"/>
  <c r="K13" i="57"/>
  <c r="I13" i="57"/>
  <c r="K12" i="57"/>
  <c r="I12" i="57"/>
  <c r="K11" i="57"/>
  <c r="I11" i="57"/>
  <c r="K10" i="57"/>
  <c r="I10" i="57"/>
  <c r="K9" i="57"/>
  <c r="J9" i="57"/>
  <c r="I9" i="57"/>
  <c r="J8" i="57"/>
  <c r="I8" i="57"/>
  <c r="J7" i="57"/>
  <c r="I7" i="57"/>
  <c r="J6" i="57"/>
  <c r="I6" i="57"/>
  <c r="J5" i="57"/>
  <c r="I5" i="57"/>
  <c r="J4" i="57"/>
  <c r="I4" i="57"/>
  <c r="J3" i="57"/>
  <c r="I3" i="57"/>
  <c r="J2" i="57"/>
  <c r="I2" i="57"/>
  <c r="J1" i="57"/>
  <c r="I1" i="57"/>
  <c r="J154" i="57"/>
  <c r="J47" i="57"/>
  <c r="J106" i="57"/>
  <c r="J93" i="57"/>
  <c r="J63" i="57"/>
  <c r="J31" i="57"/>
  <c r="J15" i="57"/>
  <c r="J137" i="57"/>
  <c r="J23" i="57"/>
  <c r="J55" i="57"/>
  <c r="J89" i="57"/>
  <c r="J109" i="57"/>
  <c r="J113" i="57"/>
  <c r="J97" i="57"/>
  <c r="J121" i="57"/>
  <c r="J10" i="57"/>
  <c r="J39" i="57"/>
  <c r="J71" i="57"/>
  <c r="J77" i="57"/>
  <c r="J101" i="57"/>
  <c r="J105" i="57"/>
  <c r="J129" i="57"/>
  <c r="J85" i="57"/>
  <c r="J145" i="57"/>
  <c r="J84" i="57"/>
  <c r="J27" i="57"/>
  <c r="J139" i="57"/>
  <c r="J24" i="57"/>
  <c r="J130" i="57"/>
  <c r="J135" i="57"/>
  <c r="J151" i="57"/>
  <c r="J48" i="57"/>
  <c r="J171" i="57"/>
  <c r="J103" i="57"/>
  <c r="J32" i="57"/>
  <c r="J131" i="57"/>
  <c r="J182" i="57"/>
  <c r="J150" i="57"/>
  <c r="J118" i="57"/>
  <c r="J86" i="57"/>
  <c r="J168" i="57"/>
  <c r="J136" i="57"/>
  <c r="J104" i="57"/>
  <c r="J173" i="57"/>
  <c r="J141" i="57"/>
  <c r="J73" i="57"/>
  <c r="J54" i="57"/>
  <c r="J22" i="57"/>
  <c r="J37" i="57"/>
  <c r="J149" i="57"/>
  <c r="J49" i="57"/>
  <c r="J17" i="57"/>
  <c r="J13" i="57"/>
  <c r="J132" i="57"/>
  <c r="J146" i="57"/>
  <c r="J87" i="57"/>
  <c r="J52" i="57"/>
  <c r="J20" i="57"/>
  <c r="J107" i="57"/>
  <c r="J174" i="57"/>
  <c r="J142" i="57"/>
  <c r="J110" i="57"/>
  <c r="J78" i="57"/>
  <c r="J160" i="57"/>
  <c r="J128" i="57"/>
  <c r="J96" i="57"/>
  <c r="J172" i="57"/>
  <c r="J140" i="57"/>
  <c r="J72" i="57"/>
  <c r="J46" i="57"/>
  <c r="J14" i="57"/>
  <c r="J21" i="57"/>
  <c r="J148" i="57"/>
  <c r="J41" i="57"/>
  <c r="J53" i="57"/>
  <c r="J165" i="57"/>
  <c r="J127" i="57"/>
  <c r="J82" i="57"/>
  <c r="J44" i="57"/>
  <c r="J12" i="57"/>
  <c r="J100" i="57"/>
  <c r="J83" i="57"/>
  <c r="J119" i="57"/>
  <c r="J147" i="57"/>
  <c r="J35" i="57"/>
  <c r="J167" i="57"/>
  <c r="J75" i="57"/>
  <c r="J19" i="57"/>
  <c r="J95" i="57"/>
  <c r="J117" i="57"/>
  <c r="J92" i="57"/>
  <c r="J11" i="57"/>
  <c r="J170" i="57"/>
  <c r="J115" i="57"/>
  <c r="J166" i="57"/>
  <c r="J134" i="57"/>
  <c r="J102" i="57"/>
  <c r="J184" i="57"/>
  <c r="J152" i="57"/>
  <c r="J120" i="57"/>
  <c r="J88" i="57"/>
  <c r="J157" i="57"/>
  <c r="J125" i="57"/>
  <c r="J70" i="57"/>
  <c r="J38" i="57"/>
  <c r="J69" i="57"/>
  <c r="J181" i="57"/>
  <c r="J65" i="57"/>
  <c r="J33" i="57"/>
  <c r="J45" i="57"/>
  <c r="J164" i="57"/>
  <c r="J178" i="57"/>
  <c r="J114" i="57"/>
  <c r="J68" i="57"/>
  <c r="J36" i="57"/>
  <c r="J179" i="57"/>
  <c r="J99" i="57"/>
  <c r="J143" i="57"/>
  <c r="J111" i="57"/>
  <c r="J76" i="57"/>
  <c r="J79" i="57"/>
  <c r="J16" i="57"/>
  <c r="J159" i="57"/>
  <c r="J64" i="57"/>
  <c r="J175" i="57"/>
  <c r="J56" i="57"/>
  <c r="J116" i="57"/>
  <c r="J59" i="57"/>
  <c r="J163" i="57"/>
  <c r="J108" i="57"/>
  <c r="J158" i="57"/>
  <c r="J126" i="57"/>
  <c r="J94" i="57"/>
  <c r="J176" i="57"/>
  <c r="J144" i="57"/>
  <c r="J112" i="57"/>
  <c r="J80" i="57"/>
  <c r="J156" i="57"/>
  <c r="J124" i="57"/>
  <c r="J62" i="57"/>
  <c r="J30" i="57"/>
  <c r="J61" i="57"/>
  <c r="J180" i="57"/>
  <c r="J57" i="57"/>
  <c r="J25" i="57"/>
  <c r="J29" i="57"/>
  <c r="J133" i="57"/>
  <c r="J153" i="57"/>
  <c r="J98" i="57"/>
  <c r="J60" i="57"/>
  <c r="J28" i="57"/>
  <c r="J155" i="57"/>
  <c r="J91" i="57"/>
  <c r="J162" i="57"/>
  <c r="J67" i="57"/>
  <c r="J123" i="57"/>
  <c r="J51" i="57"/>
  <c r="J183" i="57"/>
  <c r="J40" i="57"/>
  <c r="J81" i="57"/>
  <c r="J43" i="57"/>
  <c r="J185" i="57"/>
  <c r="J186" i="57"/>
  <c r="D12" i="69"/>
  <c r="D11" i="69"/>
  <c r="E11" i="69"/>
  <c r="F11" i="69"/>
  <c r="G11" i="69"/>
  <c r="D13" i="69"/>
  <c r="E12" i="69"/>
  <c r="F12" i="69"/>
  <c r="G12" i="69"/>
  <c r="D14" i="69"/>
  <c r="E13" i="69"/>
  <c r="F13" i="69"/>
  <c r="G13" i="69"/>
  <c r="D15" i="69"/>
  <c r="E14" i="69"/>
  <c r="F14" i="69"/>
  <c r="G14" i="69"/>
  <c r="D16" i="69"/>
  <c r="E15" i="69"/>
  <c r="F15" i="69"/>
  <c r="G15" i="69"/>
  <c r="D17" i="69"/>
  <c r="E16" i="69"/>
  <c r="F16" i="69"/>
  <c r="G16" i="69"/>
  <c r="D18" i="69"/>
  <c r="E17" i="69"/>
  <c r="F17" i="69"/>
  <c r="G17" i="69"/>
  <c r="D19" i="69"/>
  <c r="E18" i="69"/>
  <c r="F18" i="69"/>
  <c r="G18" i="69"/>
  <c r="D20" i="69"/>
  <c r="E19" i="69"/>
  <c r="F19" i="69"/>
  <c r="G19" i="69"/>
  <c r="D21" i="69"/>
  <c r="E20" i="69"/>
  <c r="F20" i="69"/>
  <c r="G20" i="69"/>
  <c r="D22" i="69"/>
  <c r="E21" i="69"/>
  <c r="F21" i="69"/>
  <c r="G21" i="69"/>
  <c r="D23" i="69"/>
  <c r="E22" i="69"/>
  <c r="F22" i="69"/>
  <c r="G22" i="69"/>
  <c r="D24" i="69"/>
  <c r="E23" i="69"/>
  <c r="F23" i="69"/>
  <c r="G23" i="69"/>
  <c r="D25" i="69"/>
  <c r="E24" i="69"/>
  <c r="F24" i="69"/>
  <c r="G24" i="69"/>
  <c r="D26" i="69"/>
  <c r="E25" i="69"/>
  <c r="F25" i="69"/>
  <c r="G25" i="69"/>
  <c r="D27" i="69"/>
  <c r="E26" i="69"/>
  <c r="F26" i="69"/>
  <c r="G26" i="69"/>
  <c r="D28" i="69"/>
  <c r="E27" i="69"/>
  <c r="F27" i="69"/>
  <c r="G27" i="69"/>
  <c r="D29" i="69"/>
  <c r="E28" i="69"/>
  <c r="F28" i="69"/>
  <c r="G28" i="69"/>
  <c r="D30" i="69"/>
  <c r="E29" i="69"/>
  <c r="F29" i="69"/>
  <c r="G29" i="69"/>
  <c r="D31" i="69"/>
  <c r="E30" i="69"/>
  <c r="F30" i="69"/>
  <c r="G30" i="69"/>
  <c r="D32" i="69"/>
  <c r="E31" i="69"/>
  <c r="F31" i="69"/>
  <c r="G31" i="69"/>
  <c r="D33" i="69"/>
  <c r="E32" i="69"/>
  <c r="F32" i="69"/>
  <c r="G32" i="69"/>
  <c r="D34" i="69"/>
  <c r="E33" i="69"/>
  <c r="F33" i="69"/>
  <c r="G33" i="69"/>
  <c r="D35" i="69"/>
  <c r="E34" i="69"/>
  <c r="F34" i="69"/>
  <c r="G34" i="69"/>
  <c r="D36" i="69"/>
  <c r="E35" i="69"/>
  <c r="F35" i="69"/>
  <c r="G35" i="69"/>
  <c r="D37" i="69"/>
  <c r="E36" i="69"/>
  <c r="F36" i="69"/>
  <c r="G36" i="69"/>
  <c r="D38" i="69"/>
  <c r="E37" i="69"/>
  <c r="F37" i="69"/>
  <c r="G37" i="69"/>
  <c r="D39" i="69"/>
  <c r="E38" i="69"/>
  <c r="F38" i="69"/>
  <c r="G38" i="69"/>
  <c r="D40" i="69"/>
  <c r="E39" i="69"/>
  <c r="F39" i="69"/>
  <c r="G39" i="69"/>
  <c r="D41" i="69"/>
  <c r="E40" i="69"/>
  <c r="F40" i="69"/>
  <c r="G40" i="69"/>
  <c r="D42" i="69"/>
  <c r="E41" i="69"/>
  <c r="F41" i="69"/>
  <c r="G41" i="69"/>
  <c r="D43" i="69"/>
  <c r="E42" i="69"/>
  <c r="F42" i="69"/>
  <c r="G42" i="69"/>
  <c r="D44" i="69"/>
  <c r="E43" i="69"/>
  <c r="F43" i="69"/>
  <c r="G43" i="69"/>
  <c r="D45" i="69"/>
  <c r="E44" i="69"/>
  <c r="F44" i="69"/>
  <c r="G44" i="69"/>
  <c r="D46" i="69"/>
  <c r="E45" i="69"/>
  <c r="F45" i="69"/>
  <c r="G45" i="69"/>
  <c r="D47" i="69"/>
  <c r="E46" i="69"/>
  <c r="F46" i="69"/>
  <c r="G46" i="69"/>
  <c r="D48" i="69"/>
  <c r="E47" i="69"/>
  <c r="F47" i="69"/>
  <c r="G47" i="69"/>
  <c r="D49" i="69"/>
  <c r="E48" i="69"/>
  <c r="F48" i="69"/>
  <c r="G48" i="69"/>
  <c r="D50" i="69"/>
  <c r="E49" i="69"/>
  <c r="F49" i="69"/>
  <c r="G49" i="69"/>
  <c r="D51" i="69"/>
  <c r="E50" i="69"/>
  <c r="F50" i="69"/>
  <c r="G50" i="69"/>
  <c r="D52" i="69"/>
  <c r="E51" i="69"/>
  <c r="F51" i="69"/>
  <c r="G51" i="69"/>
  <c r="D53" i="69"/>
  <c r="E52" i="69"/>
  <c r="F52" i="69"/>
  <c r="G52" i="69"/>
  <c r="D54" i="69"/>
  <c r="E53" i="69"/>
  <c r="F53" i="69"/>
  <c r="G53" i="69"/>
  <c r="D55" i="69"/>
  <c r="E54" i="69"/>
  <c r="F54" i="69"/>
  <c r="G54" i="69"/>
  <c r="D56" i="69"/>
  <c r="E55" i="69"/>
  <c r="F55" i="69"/>
  <c r="G55" i="69"/>
  <c r="D57" i="69"/>
  <c r="E56" i="69"/>
  <c r="F56" i="69"/>
  <c r="G56" i="69"/>
  <c r="D58" i="69"/>
  <c r="E57" i="69"/>
  <c r="F57" i="69"/>
  <c r="G57" i="69"/>
  <c r="D59" i="69"/>
  <c r="E58" i="69"/>
  <c r="F58" i="69"/>
  <c r="G58" i="69"/>
  <c r="D60" i="69"/>
  <c r="E59" i="69"/>
  <c r="F59" i="69"/>
  <c r="G59" i="69"/>
  <c r="D61" i="69"/>
  <c r="E60" i="69"/>
  <c r="F60" i="69"/>
  <c r="G60" i="69"/>
  <c r="D62" i="69"/>
  <c r="E61" i="69"/>
  <c r="F61" i="69"/>
  <c r="G61" i="69"/>
  <c r="D63" i="69"/>
  <c r="E62" i="69"/>
  <c r="F62" i="69"/>
  <c r="G62" i="69"/>
  <c r="D64" i="69"/>
  <c r="E63" i="69"/>
  <c r="F63" i="69"/>
  <c r="G63" i="69"/>
  <c r="D65" i="69"/>
  <c r="E64" i="69"/>
  <c r="F64" i="69"/>
  <c r="G64" i="69"/>
  <c r="D66" i="69"/>
  <c r="E65" i="69"/>
  <c r="F65" i="69"/>
  <c r="G65" i="69"/>
  <c r="D67" i="69"/>
  <c r="E66" i="69"/>
  <c r="F66" i="69"/>
  <c r="G66" i="69"/>
  <c r="D68" i="69"/>
  <c r="E67" i="69"/>
  <c r="F67" i="69"/>
  <c r="G67" i="69"/>
  <c r="D69" i="69"/>
  <c r="E68" i="69"/>
  <c r="F68" i="69"/>
  <c r="G68" i="69"/>
  <c r="D70" i="69"/>
  <c r="E69" i="69"/>
  <c r="F69" i="69"/>
  <c r="G69" i="69"/>
  <c r="D71" i="69"/>
  <c r="E70" i="69"/>
  <c r="F70" i="69"/>
  <c r="G70" i="69"/>
  <c r="D72" i="69"/>
  <c r="E71" i="69"/>
  <c r="F71" i="69"/>
  <c r="G71" i="69"/>
  <c r="D73" i="69"/>
  <c r="E72" i="69"/>
  <c r="F72" i="69"/>
  <c r="G72" i="69"/>
  <c r="D74" i="69"/>
  <c r="E73" i="69"/>
  <c r="F73" i="69"/>
  <c r="G73" i="69"/>
  <c r="D75" i="69"/>
  <c r="E74" i="69"/>
  <c r="F74" i="69"/>
  <c r="G74" i="69"/>
  <c r="D76" i="69"/>
  <c r="E75" i="69"/>
  <c r="F75" i="69"/>
  <c r="G75" i="69"/>
  <c r="D77" i="69"/>
  <c r="E76" i="69"/>
  <c r="F76" i="69"/>
  <c r="G76" i="69"/>
  <c r="D78" i="69"/>
  <c r="E77" i="69"/>
  <c r="F77" i="69"/>
  <c r="G77" i="69"/>
  <c r="D79" i="69"/>
  <c r="E78" i="69"/>
  <c r="F78" i="69"/>
  <c r="G78" i="69"/>
  <c r="D80" i="69"/>
  <c r="E79" i="69"/>
  <c r="F79" i="69"/>
  <c r="G79" i="69"/>
  <c r="D81" i="69"/>
  <c r="E80" i="69"/>
  <c r="F80" i="69"/>
  <c r="G80" i="69"/>
  <c r="D82" i="69"/>
  <c r="E81" i="69"/>
  <c r="F81" i="69"/>
  <c r="G81" i="69"/>
  <c r="D83" i="69"/>
  <c r="E82" i="69"/>
  <c r="F82" i="69"/>
  <c r="G82" i="69"/>
  <c r="D84" i="69"/>
  <c r="E83" i="69"/>
  <c r="F83" i="69"/>
  <c r="G83" i="69"/>
  <c r="D85" i="69"/>
  <c r="E84" i="69"/>
  <c r="F84" i="69"/>
  <c r="G84" i="69"/>
  <c r="D86" i="69"/>
  <c r="E85" i="69"/>
  <c r="F85" i="69"/>
  <c r="G85" i="69"/>
  <c r="D87" i="69"/>
  <c r="E86" i="69"/>
  <c r="F86" i="69"/>
  <c r="G86" i="69"/>
  <c r="D88" i="69"/>
  <c r="E87" i="69"/>
  <c r="F87" i="69"/>
  <c r="G87" i="69"/>
  <c r="D89" i="69"/>
  <c r="E88" i="69"/>
  <c r="F88" i="69"/>
  <c r="G88" i="69"/>
  <c r="D90" i="69"/>
  <c r="E89" i="69"/>
  <c r="F89" i="69"/>
  <c r="G89" i="69"/>
  <c r="D91" i="69"/>
  <c r="E90" i="69"/>
  <c r="F90" i="69"/>
  <c r="G90" i="69"/>
  <c r="D92" i="69"/>
  <c r="E91" i="69"/>
  <c r="F91" i="69"/>
  <c r="G91" i="69"/>
  <c r="D93" i="69"/>
  <c r="E92" i="69"/>
  <c r="F92" i="69"/>
  <c r="G92" i="69"/>
  <c r="D94" i="69"/>
  <c r="E93" i="69"/>
  <c r="F93" i="69"/>
  <c r="G93" i="69"/>
  <c r="D95" i="69"/>
  <c r="E94" i="69"/>
  <c r="F94" i="69"/>
  <c r="G94" i="69"/>
  <c r="D96" i="69"/>
  <c r="E95" i="69"/>
  <c r="F95" i="69"/>
  <c r="G95" i="69"/>
  <c r="D97" i="69"/>
  <c r="E96" i="69"/>
  <c r="F96" i="69"/>
  <c r="G96" i="69"/>
  <c r="D98" i="69"/>
  <c r="E97" i="69"/>
  <c r="F97" i="69"/>
  <c r="G97" i="69"/>
  <c r="D99" i="69"/>
  <c r="E98" i="69"/>
  <c r="F98" i="69"/>
  <c r="G98" i="69"/>
  <c r="D100" i="69"/>
  <c r="E99" i="69"/>
  <c r="F99" i="69"/>
  <c r="G99" i="69"/>
  <c r="D101" i="69"/>
  <c r="E100" i="69"/>
  <c r="F100" i="69"/>
  <c r="G100" i="69"/>
  <c r="D102" i="69"/>
  <c r="E101" i="69"/>
  <c r="F101" i="69"/>
  <c r="G101" i="69"/>
  <c r="D103" i="69"/>
  <c r="E102" i="69"/>
  <c r="F102" i="69"/>
  <c r="G102" i="69"/>
  <c r="D104" i="69"/>
  <c r="E103" i="69"/>
  <c r="F103" i="69"/>
  <c r="G103" i="69"/>
  <c r="D105" i="69"/>
  <c r="E104" i="69"/>
  <c r="F104" i="69"/>
  <c r="G104" i="69"/>
  <c r="D106" i="69"/>
  <c r="E105" i="69"/>
  <c r="F105" i="69"/>
  <c r="G105" i="69"/>
  <c r="D107" i="69"/>
  <c r="E106" i="69"/>
  <c r="F106" i="69"/>
  <c r="G106" i="69"/>
  <c r="D108" i="69"/>
  <c r="E107" i="69"/>
  <c r="F107" i="69"/>
  <c r="G107" i="69"/>
  <c r="D109" i="69"/>
  <c r="E108" i="69"/>
  <c r="F108" i="69"/>
  <c r="G108" i="69"/>
  <c r="D110" i="69"/>
  <c r="E109" i="69"/>
  <c r="F109" i="69"/>
  <c r="G109" i="69"/>
  <c r="D111" i="69"/>
  <c r="E110" i="69"/>
  <c r="F110" i="69"/>
  <c r="G110" i="69"/>
  <c r="D112" i="69"/>
  <c r="E111" i="69"/>
  <c r="F111" i="69"/>
  <c r="G111" i="69"/>
  <c r="D113" i="69"/>
  <c r="E112" i="69"/>
  <c r="F112" i="69"/>
  <c r="G112" i="69"/>
  <c r="D114" i="69"/>
  <c r="E113" i="69"/>
  <c r="F113" i="69"/>
  <c r="G113" i="69"/>
  <c r="D115" i="69"/>
  <c r="E114" i="69"/>
  <c r="F114" i="69"/>
  <c r="G114" i="69"/>
  <c r="D116" i="69"/>
  <c r="E115" i="69"/>
  <c r="F115" i="69"/>
  <c r="G115" i="69"/>
  <c r="D117" i="69"/>
  <c r="E116" i="69"/>
  <c r="F116" i="69"/>
  <c r="G116" i="69"/>
  <c r="D118" i="69"/>
  <c r="E117" i="69"/>
  <c r="F117" i="69"/>
  <c r="G117" i="69"/>
  <c r="D119" i="69"/>
  <c r="E118" i="69"/>
  <c r="F118" i="69"/>
  <c r="G118" i="69"/>
  <c r="D120" i="69"/>
  <c r="E119" i="69"/>
  <c r="F119" i="69"/>
  <c r="G119" i="69"/>
  <c r="D121" i="69"/>
  <c r="E120" i="69"/>
  <c r="F120" i="69"/>
  <c r="G120" i="69"/>
  <c r="D122" i="69"/>
  <c r="E121" i="69"/>
  <c r="F121" i="69"/>
  <c r="G121" i="69"/>
  <c r="D123" i="69"/>
  <c r="E122" i="69"/>
  <c r="F122" i="69"/>
  <c r="G122" i="69"/>
  <c r="D124" i="69"/>
  <c r="E123" i="69"/>
  <c r="F123" i="69"/>
  <c r="G123" i="69"/>
  <c r="D125" i="69"/>
  <c r="E124" i="69"/>
  <c r="F124" i="69"/>
  <c r="G124" i="69"/>
  <c r="D126" i="69"/>
  <c r="E125" i="69"/>
  <c r="F125" i="69"/>
  <c r="G125" i="69"/>
  <c r="D127" i="69"/>
  <c r="E126" i="69"/>
  <c r="F126" i="69"/>
  <c r="G126" i="69"/>
  <c r="D128" i="69"/>
  <c r="E127" i="69"/>
  <c r="F127" i="69"/>
  <c r="G127" i="69"/>
  <c r="D129" i="69"/>
  <c r="E128" i="69"/>
  <c r="F128" i="69"/>
  <c r="G128" i="69"/>
  <c r="D130" i="69"/>
  <c r="E129" i="69"/>
  <c r="F129" i="69"/>
  <c r="G129" i="69"/>
  <c r="D131" i="69"/>
  <c r="E130" i="69"/>
  <c r="F130" i="69"/>
  <c r="G130" i="69"/>
  <c r="D132" i="69"/>
  <c r="E131" i="69"/>
  <c r="F131" i="69"/>
  <c r="G131" i="69"/>
  <c r="D133" i="69"/>
  <c r="E132" i="69"/>
  <c r="F132" i="69"/>
  <c r="G132" i="69"/>
  <c r="D134" i="69"/>
  <c r="E133" i="69"/>
  <c r="F133" i="69"/>
  <c r="G133" i="69"/>
  <c r="D135" i="69"/>
  <c r="E134" i="69"/>
  <c r="F134" i="69"/>
  <c r="G134" i="69"/>
  <c r="D136" i="69"/>
  <c r="E135" i="69"/>
  <c r="F135" i="69"/>
  <c r="G135" i="69"/>
  <c r="D137" i="69"/>
  <c r="E136" i="69"/>
  <c r="F136" i="69"/>
  <c r="G136" i="69"/>
  <c r="D138" i="69"/>
  <c r="E137" i="69"/>
  <c r="F137" i="69"/>
  <c r="G137" i="69"/>
  <c r="D139" i="69"/>
  <c r="E138" i="69"/>
  <c r="F138" i="69"/>
  <c r="G138" i="69"/>
  <c r="D140" i="69"/>
  <c r="E139" i="69"/>
  <c r="F139" i="69"/>
  <c r="G139" i="69"/>
  <c r="D141" i="69"/>
  <c r="E140" i="69"/>
  <c r="F140" i="69"/>
  <c r="G140" i="69"/>
  <c r="D142" i="69"/>
  <c r="E141" i="69"/>
  <c r="F141" i="69"/>
  <c r="G141" i="69"/>
  <c r="D143" i="69"/>
  <c r="E142" i="69"/>
  <c r="F142" i="69"/>
  <c r="G142" i="69"/>
  <c r="D144" i="69"/>
  <c r="E143" i="69"/>
  <c r="F143" i="69"/>
  <c r="G143" i="69"/>
  <c r="D145" i="69"/>
  <c r="E144" i="69"/>
  <c r="F144" i="69"/>
  <c r="G144" i="69"/>
  <c r="D146" i="69"/>
  <c r="E145" i="69"/>
  <c r="F145" i="69"/>
  <c r="G145" i="69"/>
  <c r="D147" i="69"/>
  <c r="E146" i="69"/>
  <c r="F146" i="69"/>
  <c r="G146" i="69"/>
  <c r="D148" i="69"/>
  <c r="E147" i="69"/>
  <c r="F147" i="69"/>
  <c r="G147" i="69"/>
  <c r="D149" i="69"/>
  <c r="E148" i="69"/>
  <c r="F148" i="69"/>
  <c r="G148" i="69"/>
  <c r="D150" i="69"/>
  <c r="E149" i="69"/>
  <c r="F149" i="69"/>
  <c r="G149" i="69"/>
  <c r="D151" i="69"/>
  <c r="E150" i="69"/>
  <c r="F150" i="69"/>
  <c r="G150" i="69"/>
  <c r="D152" i="69"/>
  <c r="E151" i="69"/>
  <c r="F151" i="69"/>
  <c r="G151" i="69"/>
  <c r="D153" i="69"/>
  <c r="E152" i="69"/>
  <c r="F152" i="69"/>
  <c r="G152" i="69"/>
  <c r="D154" i="69"/>
  <c r="E153" i="69"/>
  <c r="F153" i="69"/>
  <c r="G153" i="69"/>
  <c r="D155" i="69"/>
  <c r="E154" i="69"/>
  <c r="F154" i="69"/>
  <c r="G154" i="69"/>
  <c r="D156" i="69"/>
  <c r="E155" i="69"/>
  <c r="F155" i="69"/>
  <c r="G155" i="69"/>
  <c r="D157" i="69"/>
  <c r="E156" i="69"/>
  <c r="F156" i="69"/>
  <c r="G156" i="69"/>
  <c r="D158" i="69"/>
  <c r="E157" i="69"/>
  <c r="F157" i="69"/>
  <c r="G157" i="69"/>
  <c r="D159" i="69"/>
  <c r="E158" i="69"/>
  <c r="F158" i="69"/>
  <c r="G158" i="69"/>
  <c r="D160" i="69"/>
  <c r="E159" i="69"/>
  <c r="F159" i="69"/>
  <c r="G159" i="69"/>
  <c r="D161" i="69"/>
  <c r="E160" i="69"/>
  <c r="F160" i="69"/>
  <c r="G160" i="69"/>
  <c r="D162" i="69"/>
  <c r="E161" i="69"/>
  <c r="F161" i="69"/>
  <c r="G161" i="69"/>
  <c r="D163" i="69"/>
  <c r="E162" i="69"/>
  <c r="F162" i="69"/>
  <c r="G162" i="69"/>
  <c r="D164" i="69"/>
  <c r="E163" i="69"/>
  <c r="F163" i="69"/>
  <c r="G163" i="69"/>
  <c r="D165" i="69"/>
  <c r="E164" i="69"/>
  <c r="F164" i="69"/>
  <c r="G164" i="69"/>
  <c r="D166" i="69"/>
  <c r="E165" i="69"/>
  <c r="F165" i="69"/>
  <c r="G165" i="69"/>
  <c r="D167" i="69"/>
  <c r="E166" i="69"/>
  <c r="F166" i="69"/>
  <c r="G166" i="69"/>
  <c r="D168" i="69"/>
  <c r="E167" i="69"/>
  <c r="F167" i="69"/>
  <c r="G167" i="69"/>
  <c r="D169" i="69"/>
  <c r="E168" i="69"/>
  <c r="F168" i="69"/>
  <c r="G168" i="69"/>
  <c r="D170" i="69"/>
  <c r="E169" i="69"/>
  <c r="F169" i="69"/>
  <c r="G169" i="69"/>
  <c r="D171" i="69"/>
  <c r="E170" i="69"/>
  <c r="F170" i="69"/>
  <c r="G170" i="69"/>
  <c r="D172" i="69"/>
  <c r="E171" i="69"/>
  <c r="F171" i="69"/>
  <c r="G171" i="69"/>
  <c r="D173" i="69"/>
  <c r="E172" i="69"/>
  <c r="F172" i="69"/>
  <c r="G172" i="69"/>
  <c r="D174" i="69"/>
  <c r="E173" i="69"/>
  <c r="F173" i="69"/>
  <c r="G173" i="69"/>
  <c r="D175" i="69"/>
  <c r="E174" i="69"/>
  <c r="F174" i="69"/>
  <c r="G174" i="69"/>
  <c r="D176" i="69"/>
  <c r="E175" i="69"/>
  <c r="F175" i="69"/>
  <c r="G175" i="69"/>
  <c r="D177" i="69"/>
  <c r="E176" i="69"/>
  <c r="F176" i="69"/>
  <c r="G176" i="69"/>
  <c r="D178" i="69"/>
  <c r="E177" i="69"/>
  <c r="F177" i="69"/>
  <c r="G177" i="69"/>
  <c r="D179" i="69"/>
  <c r="E178" i="69"/>
  <c r="F178" i="69"/>
  <c r="G178" i="69"/>
  <c r="D180" i="69"/>
  <c r="E179" i="69"/>
  <c r="F179" i="69"/>
  <c r="G179" i="69"/>
  <c r="D181" i="69"/>
  <c r="E180" i="69"/>
  <c r="F180" i="69"/>
  <c r="G180" i="69"/>
  <c r="D182" i="69"/>
  <c r="E181" i="69"/>
  <c r="F181" i="69"/>
  <c r="G181" i="69"/>
  <c r="D183" i="69"/>
  <c r="E182" i="69"/>
  <c r="F182" i="69"/>
  <c r="G182" i="69"/>
  <c r="D184" i="69"/>
  <c r="E183" i="69"/>
  <c r="F183" i="69"/>
  <c r="G183" i="69"/>
  <c r="D185" i="69"/>
  <c r="E184" i="69"/>
  <c r="F184" i="69"/>
  <c r="G184" i="69"/>
  <c r="D186" i="69"/>
  <c r="E185" i="69"/>
  <c r="F185" i="69"/>
  <c r="G185" i="69"/>
  <c r="G186" i="69"/>
  <c r="D10" i="69"/>
  <c r="E10" i="69"/>
  <c r="F10" i="69"/>
  <c r="G10" i="69"/>
  <c r="K186" i="69"/>
  <c r="J186" i="69"/>
  <c r="I186" i="69"/>
  <c r="K185" i="69"/>
  <c r="J185" i="69"/>
  <c r="I185" i="69"/>
  <c r="K184" i="69"/>
  <c r="J184" i="69"/>
  <c r="I184" i="69"/>
  <c r="K183" i="69"/>
  <c r="J183" i="69"/>
  <c r="I183" i="69"/>
  <c r="K182" i="69"/>
  <c r="J182" i="69"/>
  <c r="I182" i="69"/>
  <c r="K181" i="69"/>
  <c r="J181" i="69"/>
  <c r="I181" i="69"/>
  <c r="K180" i="69"/>
  <c r="J180" i="69"/>
  <c r="I180" i="69"/>
  <c r="K179" i="69"/>
  <c r="J179" i="69"/>
  <c r="I179" i="69"/>
  <c r="K178" i="69"/>
  <c r="J178" i="69"/>
  <c r="I178" i="69"/>
  <c r="K177" i="69"/>
  <c r="J177" i="69"/>
  <c r="I177" i="69"/>
  <c r="K176" i="69"/>
  <c r="J176" i="69"/>
  <c r="I176" i="69"/>
  <c r="K175" i="69"/>
  <c r="J175" i="69"/>
  <c r="I175" i="69"/>
  <c r="K174" i="69"/>
  <c r="J174" i="69"/>
  <c r="I174" i="69"/>
  <c r="K173" i="69"/>
  <c r="J173" i="69"/>
  <c r="I173" i="69"/>
  <c r="K172" i="69"/>
  <c r="J172" i="69"/>
  <c r="I172" i="69"/>
  <c r="K171" i="69"/>
  <c r="J171" i="69"/>
  <c r="I171" i="69"/>
  <c r="K170" i="69"/>
  <c r="J170" i="69"/>
  <c r="I170" i="69"/>
  <c r="K169" i="69"/>
  <c r="J169" i="69"/>
  <c r="I169" i="69"/>
  <c r="K168" i="69"/>
  <c r="J168" i="69"/>
  <c r="I168" i="69"/>
  <c r="K167" i="69"/>
  <c r="J167" i="69"/>
  <c r="I167" i="69"/>
  <c r="K166" i="69"/>
  <c r="J166" i="69"/>
  <c r="I166" i="69"/>
  <c r="K165" i="69"/>
  <c r="J165" i="69"/>
  <c r="I165" i="69"/>
  <c r="K164" i="69"/>
  <c r="J164" i="69"/>
  <c r="I164" i="69"/>
  <c r="K163" i="69"/>
  <c r="J163" i="69"/>
  <c r="I163" i="69"/>
  <c r="K162" i="69"/>
  <c r="J162" i="69"/>
  <c r="I162" i="69"/>
  <c r="K161" i="69"/>
  <c r="J161" i="69"/>
  <c r="I161" i="69"/>
  <c r="K160" i="69"/>
  <c r="J160" i="69"/>
  <c r="I160" i="69"/>
  <c r="K159" i="69"/>
  <c r="J159" i="69"/>
  <c r="I159" i="69"/>
  <c r="K158" i="69"/>
  <c r="J158" i="69"/>
  <c r="I158" i="69"/>
  <c r="K157" i="69"/>
  <c r="J157" i="69"/>
  <c r="I157" i="69"/>
  <c r="K156" i="69"/>
  <c r="J156" i="69"/>
  <c r="I156" i="69"/>
  <c r="K155" i="69"/>
  <c r="J155" i="69"/>
  <c r="I155" i="69"/>
  <c r="K154" i="69"/>
  <c r="J154" i="69"/>
  <c r="I154" i="69"/>
  <c r="K153" i="69"/>
  <c r="J153" i="69"/>
  <c r="I153" i="69"/>
  <c r="K152" i="69"/>
  <c r="J152" i="69"/>
  <c r="I152" i="69"/>
  <c r="K151" i="69"/>
  <c r="J151" i="69"/>
  <c r="I151" i="69"/>
  <c r="K150" i="69"/>
  <c r="J150" i="69"/>
  <c r="I150" i="69"/>
  <c r="K149" i="69"/>
  <c r="J149" i="69"/>
  <c r="I149" i="69"/>
  <c r="K148" i="69"/>
  <c r="J148" i="69"/>
  <c r="I148" i="69"/>
  <c r="K147" i="69"/>
  <c r="J147" i="69"/>
  <c r="I147" i="69"/>
  <c r="K146" i="69"/>
  <c r="J146" i="69"/>
  <c r="I146" i="69"/>
  <c r="K145" i="69"/>
  <c r="J145" i="69"/>
  <c r="I145" i="69"/>
  <c r="K144" i="69"/>
  <c r="J144" i="69"/>
  <c r="I144" i="69"/>
  <c r="K143" i="69"/>
  <c r="J143" i="69"/>
  <c r="I143" i="69"/>
  <c r="K142" i="69"/>
  <c r="J142" i="69"/>
  <c r="I142" i="69"/>
  <c r="K141" i="69"/>
  <c r="J141" i="69"/>
  <c r="I141" i="69"/>
  <c r="K140" i="69"/>
  <c r="J140" i="69"/>
  <c r="I140" i="69"/>
  <c r="K139" i="69"/>
  <c r="J139" i="69"/>
  <c r="I139" i="69"/>
  <c r="K138" i="69"/>
  <c r="J138" i="69"/>
  <c r="I138" i="69"/>
  <c r="K137" i="69"/>
  <c r="J137" i="69"/>
  <c r="I137" i="69"/>
  <c r="K136" i="69"/>
  <c r="J136" i="69"/>
  <c r="I136" i="69"/>
  <c r="K135" i="69"/>
  <c r="J135" i="69"/>
  <c r="I135" i="69"/>
  <c r="K134" i="69"/>
  <c r="J134" i="69"/>
  <c r="I134" i="69"/>
  <c r="K133" i="69"/>
  <c r="J133" i="69"/>
  <c r="I133" i="69"/>
  <c r="K132" i="69"/>
  <c r="J132" i="69"/>
  <c r="I132" i="69"/>
  <c r="K131" i="69"/>
  <c r="J131" i="69"/>
  <c r="I131" i="69"/>
  <c r="K130" i="69"/>
  <c r="J130" i="69"/>
  <c r="I130" i="69"/>
  <c r="K129" i="69"/>
  <c r="J129" i="69"/>
  <c r="I129" i="69"/>
  <c r="K128" i="69"/>
  <c r="J128" i="69"/>
  <c r="I128" i="69"/>
  <c r="K127" i="69"/>
  <c r="J127" i="69"/>
  <c r="I127" i="69"/>
  <c r="K126" i="69"/>
  <c r="J126" i="69"/>
  <c r="I126" i="69"/>
  <c r="K125" i="69"/>
  <c r="J125" i="69"/>
  <c r="I125" i="69"/>
  <c r="K124" i="69"/>
  <c r="J124" i="69"/>
  <c r="I124" i="69"/>
  <c r="K123" i="69"/>
  <c r="J123" i="69"/>
  <c r="I123" i="69"/>
  <c r="K122" i="69"/>
  <c r="J122" i="69"/>
  <c r="I122" i="69"/>
  <c r="K121" i="69"/>
  <c r="J121" i="69"/>
  <c r="I121" i="69"/>
  <c r="K120" i="69"/>
  <c r="J120" i="69"/>
  <c r="I120" i="69"/>
  <c r="K119" i="69"/>
  <c r="J119" i="69"/>
  <c r="I119" i="69"/>
  <c r="K118" i="69"/>
  <c r="J118" i="69"/>
  <c r="I118" i="69"/>
  <c r="K117" i="69"/>
  <c r="J117" i="69"/>
  <c r="I117" i="69"/>
  <c r="K116" i="69"/>
  <c r="J116" i="69"/>
  <c r="I116" i="69"/>
  <c r="K115" i="69"/>
  <c r="J115" i="69"/>
  <c r="I115" i="69"/>
  <c r="K114" i="69"/>
  <c r="J114" i="69"/>
  <c r="I114" i="69"/>
  <c r="K113" i="69"/>
  <c r="J113" i="69"/>
  <c r="I113" i="69"/>
  <c r="K112" i="69"/>
  <c r="J112" i="69"/>
  <c r="I112" i="69"/>
  <c r="K111" i="69"/>
  <c r="J111" i="69"/>
  <c r="I111" i="69"/>
  <c r="K110" i="69"/>
  <c r="J110" i="69"/>
  <c r="I110" i="69"/>
  <c r="K109" i="69"/>
  <c r="J109" i="69"/>
  <c r="I109" i="69"/>
  <c r="K108" i="69"/>
  <c r="J108" i="69"/>
  <c r="I108" i="69"/>
  <c r="K107" i="69"/>
  <c r="J107" i="69"/>
  <c r="I107" i="69"/>
  <c r="K106" i="69"/>
  <c r="J106" i="69"/>
  <c r="I106" i="69"/>
  <c r="K105" i="69"/>
  <c r="J105" i="69"/>
  <c r="I105" i="69"/>
  <c r="K104" i="69"/>
  <c r="J104" i="69"/>
  <c r="I104" i="69"/>
  <c r="K103" i="69"/>
  <c r="J103" i="69"/>
  <c r="I103" i="69"/>
  <c r="K102" i="69"/>
  <c r="J102" i="69"/>
  <c r="I102" i="69"/>
  <c r="K101" i="69"/>
  <c r="J101" i="69"/>
  <c r="I101" i="69"/>
  <c r="K100" i="69"/>
  <c r="J100" i="69"/>
  <c r="I100" i="69"/>
  <c r="K99" i="69"/>
  <c r="J99" i="69"/>
  <c r="I99" i="69"/>
  <c r="K98" i="69"/>
  <c r="J98" i="69"/>
  <c r="I98" i="69"/>
  <c r="K97" i="69"/>
  <c r="J97" i="69"/>
  <c r="I97" i="69"/>
  <c r="K96" i="69"/>
  <c r="J96" i="69"/>
  <c r="I96" i="69"/>
  <c r="K95" i="69"/>
  <c r="J95" i="69"/>
  <c r="I95" i="69"/>
  <c r="K94" i="69"/>
  <c r="J94" i="69"/>
  <c r="I94" i="69"/>
  <c r="K93" i="69"/>
  <c r="J93" i="69"/>
  <c r="I93" i="69"/>
  <c r="K92" i="69"/>
  <c r="J92" i="69"/>
  <c r="I92" i="69"/>
  <c r="K91" i="69"/>
  <c r="J91" i="69"/>
  <c r="I91" i="69"/>
  <c r="K90" i="69"/>
  <c r="J90" i="69"/>
  <c r="I90" i="69"/>
  <c r="K89" i="69"/>
  <c r="J89" i="69"/>
  <c r="I89" i="69"/>
  <c r="K88" i="69"/>
  <c r="J88" i="69"/>
  <c r="I88" i="69"/>
  <c r="K87" i="69"/>
  <c r="J87" i="69"/>
  <c r="I87" i="69"/>
  <c r="K86" i="69"/>
  <c r="J86" i="69"/>
  <c r="I86" i="69"/>
  <c r="K85" i="69"/>
  <c r="J85" i="69"/>
  <c r="I85" i="69"/>
  <c r="K84" i="69"/>
  <c r="J84" i="69"/>
  <c r="I84" i="69"/>
  <c r="K83" i="69"/>
  <c r="J83" i="69"/>
  <c r="I83" i="69"/>
  <c r="K82" i="69"/>
  <c r="J82" i="69"/>
  <c r="I82" i="69"/>
  <c r="K81" i="69"/>
  <c r="J81" i="69"/>
  <c r="I81" i="69"/>
  <c r="K80" i="69"/>
  <c r="J80" i="69"/>
  <c r="I80" i="69"/>
  <c r="K79" i="69"/>
  <c r="J79" i="69"/>
  <c r="I79" i="69"/>
  <c r="K78" i="69"/>
  <c r="J78" i="69"/>
  <c r="I78" i="69"/>
  <c r="K77" i="69"/>
  <c r="J77" i="69"/>
  <c r="I77" i="69"/>
  <c r="K76" i="69"/>
  <c r="J76" i="69"/>
  <c r="I76" i="69"/>
  <c r="K75" i="69"/>
  <c r="J75" i="69"/>
  <c r="I75" i="69"/>
  <c r="K74" i="69"/>
  <c r="J74" i="69"/>
  <c r="I74" i="69"/>
  <c r="K73" i="69"/>
  <c r="J73" i="69"/>
  <c r="I73" i="69"/>
  <c r="K72" i="69"/>
  <c r="J72" i="69"/>
  <c r="I72" i="69"/>
  <c r="K71" i="69"/>
  <c r="J71" i="69"/>
  <c r="I71" i="69"/>
  <c r="K70" i="69"/>
  <c r="J70" i="69"/>
  <c r="I70" i="69"/>
  <c r="K69" i="69"/>
  <c r="J69" i="69"/>
  <c r="I69" i="69"/>
  <c r="K68" i="69"/>
  <c r="J68" i="69"/>
  <c r="I68" i="69"/>
  <c r="K67" i="69"/>
  <c r="J67" i="69"/>
  <c r="I67" i="69"/>
  <c r="K66" i="69"/>
  <c r="J66" i="69"/>
  <c r="I66" i="69"/>
  <c r="K65" i="69"/>
  <c r="J65" i="69"/>
  <c r="I65" i="69"/>
  <c r="K64" i="69"/>
  <c r="J64" i="69"/>
  <c r="I64" i="69"/>
  <c r="K63" i="69"/>
  <c r="J63" i="69"/>
  <c r="I63" i="69"/>
  <c r="K62" i="69"/>
  <c r="J62" i="69"/>
  <c r="I62" i="69"/>
  <c r="K61" i="69"/>
  <c r="J61" i="69"/>
  <c r="I61" i="69"/>
  <c r="K60" i="69"/>
  <c r="J60" i="69"/>
  <c r="I60" i="69"/>
  <c r="K59" i="69"/>
  <c r="J59" i="69"/>
  <c r="I59" i="69"/>
  <c r="K58" i="69"/>
  <c r="J58" i="69"/>
  <c r="I58" i="69"/>
  <c r="K57" i="69"/>
  <c r="J57" i="69"/>
  <c r="I57" i="69"/>
  <c r="K56" i="69"/>
  <c r="J56" i="69"/>
  <c r="I56" i="69"/>
  <c r="K55" i="69"/>
  <c r="J55" i="69"/>
  <c r="I55" i="69"/>
  <c r="K54" i="69"/>
  <c r="J54" i="69"/>
  <c r="I54" i="69"/>
  <c r="K53" i="69"/>
  <c r="J53" i="69"/>
  <c r="I53" i="69"/>
  <c r="K52" i="69"/>
  <c r="J52" i="69"/>
  <c r="I52" i="69"/>
  <c r="K51" i="69"/>
  <c r="J51" i="69"/>
  <c r="I51" i="69"/>
  <c r="K50" i="69"/>
  <c r="J50" i="69"/>
  <c r="I50" i="69"/>
  <c r="K49" i="69"/>
  <c r="J49" i="69"/>
  <c r="I49" i="69"/>
  <c r="K48" i="69"/>
  <c r="J48" i="69"/>
  <c r="I48" i="69"/>
  <c r="K47" i="69"/>
  <c r="J47" i="69"/>
  <c r="I47" i="69"/>
  <c r="K46" i="69"/>
  <c r="J46" i="69"/>
  <c r="I46" i="69"/>
  <c r="K45" i="69"/>
  <c r="J45" i="69"/>
  <c r="I45" i="69"/>
  <c r="K44" i="69"/>
  <c r="J44" i="69"/>
  <c r="I44" i="69"/>
  <c r="K43" i="69"/>
  <c r="J43" i="69"/>
  <c r="I43" i="69"/>
  <c r="K42" i="69"/>
  <c r="J42" i="69"/>
  <c r="I42" i="69"/>
  <c r="K41" i="69"/>
  <c r="J41" i="69"/>
  <c r="I41" i="69"/>
  <c r="K40" i="69"/>
  <c r="J40" i="69"/>
  <c r="I40" i="69"/>
  <c r="K39" i="69"/>
  <c r="J39" i="69"/>
  <c r="I39" i="69"/>
  <c r="K38" i="69"/>
  <c r="J38" i="69"/>
  <c r="I38" i="69"/>
  <c r="K37" i="69"/>
  <c r="J37" i="69"/>
  <c r="I37" i="69"/>
  <c r="K36" i="69"/>
  <c r="J36" i="69"/>
  <c r="I36" i="69"/>
  <c r="K35" i="69"/>
  <c r="J35" i="69"/>
  <c r="I35" i="69"/>
  <c r="K34" i="69"/>
  <c r="J34" i="69"/>
  <c r="I34" i="69"/>
  <c r="K33" i="69"/>
  <c r="J33" i="69"/>
  <c r="I33" i="69"/>
  <c r="K32" i="69"/>
  <c r="J32" i="69"/>
  <c r="I32" i="69"/>
  <c r="K31" i="69"/>
  <c r="J31" i="69"/>
  <c r="I31" i="69"/>
  <c r="K30" i="69"/>
  <c r="J30" i="69"/>
  <c r="I30" i="69"/>
  <c r="K29" i="69"/>
  <c r="J29" i="69"/>
  <c r="I29" i="69"/>
  <c r="K28" i="69"/>
  <c r="J28" i="69"/>
  <c r="I28" i="69"/>
  <c r="K27" i="69"/>
  <c r="J27" i="69"/>
  <c r="I27" i="69"/>
  <c r="K26" i="69"/>
  <c r="J26" i="69"/>
  <c r="I26" i="69"/>
  <c r="K25" i="69"/>
  <c r="J25" i="69"/>
  <c r="I25" i="69"/>
  <c r="K24" i="69"/>
  <c r="J24" i="69"/>
  <c r="I24" i="69"/>
  <c r="K23" i="69"/>
  <c r="J23" i="69"/>
  <c r="I23" i="69"/>
  <c r="K22" i="69"/>
  <c r="J22" i="69"/>
  <c r="I22" i="69"/>
  <c r="K21" i="69"/>
  <c r="J21" i="69"/>
  <c r="I21" i="69"/>
  <c r="K20" i="69"/>
  <c r="J20" i="69"/>
  <c r="I20" i="69"/>
  <c r="K19" i="69"/>
  <c r="J19" i="69"/>
  <c r="I19" i="69"/>
  <c r="K18" i="69"/>
  <c r="J18" i="69"/>
  <c r="I18" i="69"/>
  <c r="K17" i="69"/>
  <c r="J17" i="69"/>
  <c r="I17" i="69"/>
  <c r="K16" i="69"/>
  <c r="J16" i="69"/>
  <c r="I16" i="69"/>
  <c r="K15" i="69"/>
  <c r="J15" i="69"/>
  <c r="I15" i="69"/>
  <c r="K14" i="69"/>
  <c r="J14" i="69"/>
  <c r="I14" i="69"/>
  <c r="K13" i="69"/>
  <c r="J13" i="69"/>
  <c r="I13" i="69"/>
  <c r="K12" i="69"/>
  <c r="J12" i="69"/>
  <c r="I12" i="69"/>
  <c r="K11" i="69"/>
  <c r="J11" i="69"/>
  <c r="I11" i="69"/>
  <c r="K10" i="69"/>
  <c r="J10" i="69"/>
  <c r="I10" i="69"/>
  <c r="K9" i="69"/>
  <c r="J9" i="69"/>
  <c r="I9" i="69"/>
  <c r="J8" i="69"/>
  <c r="I8" i="69"/>
  <c r="J7" i="69"/>
  <c r="I7" i="69"/>
  <c r="J6" i="69"/>
  <c r="I6" i="69"/>
  <c r="J5" i="69"/>
  <c r="I5" i="69"/>
  <c r="J4" i="69"/>
  <c r="I4" i="69"/>
  <c r="J3" i="69"/>
  <c r="I3" i="69"/>
  <c r="J2" i="69"/>
  <c r="I2" i="69"/>
  <c r="J1" i="69"/>
  <c r="I1" i="69"/>
  <c r="D12" i="20"/>
  <c r="D11" i="20"/>
  <c r="E11" i="20"/>
  <c r="F11" i="20"/>
  <c r="G11" i="20"/>
  <c r="D13" i="20"/>
  <c r="E12" i="20"/>
  <c r="F12" i="20"/>
  <c r="G12" i="20"/>
  <c r="D14" i="20"/>
  <c r="E13" i="20"/>
  <c r="F13" i="20"/>
  <c r="G13" i="20"/>
  <c r="D15" i="20"/>
  <c r="E14" i="20"/>
  <c r="F14" i="20"/>
  <c r="G14" i="20"/>
  <c r="D16" i="20"/>
  <c r="E15" i="20"/>
  <c r="F15" i="20"/>
  <c r="G15" i="20"/>
  <c r="D17" i="20"/>
  <c r="E16" i="20"/>
  <c r="F16" i="20"/>
  <c r="G16" i="20"/>
  <c r="D18" i="20"/>
  <c r="E17" i="20"/>
  <c r="F17" i="20"/>
  <c r="G17" i="20"/>
  <c r="D19" i="20"/>
  <c r="E18" i="20"/>
  <c r="F18" i="20"/>
  <c r="G18" i="20"/>
  <c r="D20" i="20"/>
  <c r="E19" i="20"/>
  <c r="F19" i="20"/>
  <c r="G19" i="20"/>
  <c r="D21" i="20"/>
  <c r="E20" i="20"/>
  <c r="F20" i="20"/>
  <c r="G20" i="20"/>
  <c r="D22" i="20"/>
  <c r="E21" i="20"/>
  <c r="F21" i="20"/>
  <c r="G21" i="20"/>
  <c r="D23" i="20"/>
  <c r="E22" i="20"/>
  <c r="F22" i="20"/>
  <c r="G22" i="20"/>
  <c r="D24" i="20"/>
  <c r="E23" i="20"/>
  <c r="F23" i="20"/>
  <c r="G23" i="20"/>
  <c r="D25" i="20"/>
  <c r="E24" i="20"/>
  <c r="F24" i="20"/>
  <c r="G24" i="20"/>
  <c r="D26" i="20"/>
  <c r="E25" i="20"/>
  <c r="F25" i="20"/>
  <c r="G25" i="20"/>
  <c r="D27" i="20"/>
  <c r="E26" i="20"/>
  <c r="F26" i="20"/>
  <c r="G26" i="20"/>
  <c r="D28" i="20"/>
  <c r="E27" i="20"/>
  <c r="F27" i="20"/>
  <c r="G27" i="20"/>
  <c r="D29" i="20"/>
  <c r="E28" i="20"/>
  <c r="F28" i="20"/>
  <c r="G28" i="20"/>
  <c r="D30" i="20"/>
  <c r="E29" i="20"/>
  <c r="F29" i="20"/>
  <c r="G29" i="20"/>
  <c r="D31" i="20"/>
  <c r="E30" i="20"/>
  <c r="F30" i="20"/>
  <c r="G30" i="20"/>
  <c r="D32" i="20"/>
  <c r="E31" i="20"/>
  <c r="F31" i="20"/>
  <c r="G31" i="20"/>
  <c r="D33" i="20"/>
  <c r="E32" i="20"/>
  <c r="F32" i="20"/>
  <c r="G32" i="20"/>
  <c r="D34" i="20"/>
  <c r="E33" i="20"/>
  <c r="F33" i="20"/>
  <c r="G33" i="20"/>
  <c r="D35" i="20"/>
  <c r="E34" i="20"/>
  <c r="F34" i="20"/>
  <c r="G34" i="20"/>
  <c r="D36" i="20"/>
  <c r="E35" i="20"/>
  <c r="F35" i="20"/>
  <c r="G35" i="20"/>
  <c r="D37" i="20"/>
  <c r="E36" i="20"/>
  <c r="F36" i="20"/>
  <c r="G36" i="20"/>
  <c r="D38" i="20"/>
  <c r="E37" i="20"/>
  <c r="F37" i="20"/>
  <c r="G37" i="20"/>
  <c r="D39" i="20"/>
  <c r="E38" i="20"/>
  <c r="F38" i="20"/>
  <c r="G38" i="20"/>
  <c r="D40" i="20"/>
  <c r="E39" i="20"/>
  <c r="F39" i="20"/>
  <c r="G39" i="20"/>
  <c r="D41" i="20"/>
  <c r="E40" i="20"/>
  <c r="F40" i="20"/>
  <c r="G40" i="20"/>
  <c r="D42" i="20"/>
  <c r="E41" i="20"/>
  <c r="F41" i="20"/>
  <c r="G41" i="20"/>
  <c r="D43" i="20"/>
  <c r="E42" i="20"/>
  <c r="F42" i="20"/>
  <c r="G42" i="20"/>
  <c r="D44" i="20"/>
  <c r="E43" i="20"/>
  <c r="F43" i="20"/>
  <c r="G43" i="20"/>
  <c r="D45" i="20"/>
  <c r="E44" i="20"/>
  <c r="F44" i="20"/>
  <c r="G44" i="20"/>
  <c r="D46" i="20"/>
  <c r="E45" i="20"/>
  <c r="F45" i="20"/>
  <c r="G45" i="20"/>
  <c r="D47" i="20"/>
  <c r="E46" i="20"/>
  <c r="F46" i="20"/>
  <c r="G46" i="20"/>
  <c r="D48" i="20"/>
  <c r="E47" i="20"/>
  <c r="F47" i="20"/>
  <c r="G47" i="20"/>
  <c r="D49" i="20"/>
  <c r="E48" i="20"/>
  <c r="F48" i="20"/>
  <c r="G48" i="20"/>
  <c r="D50" i="20"/>
  <c r="E49" i="20"/>
  <c r="F49" i="20"/>
  <c r="G49" i="20"/>
  <c r="D51" i="20"/>
  <c r="E50" i="20"/>
  <c r="F50" i="20"/>
  <c r="G50" i="20"/>
  <c r="D52" i="20"/>
  <c r="E51" i="20"/>
  <c r="F51" i="20"/>
  <c r="G51" i="20"/>
  <c r="D53" i="20"/>
  <c r="E52" i="20"/>
  <c r="F52" i="20"/>
  <c r="G52" i="20"/>
  <c r="D54" i="20"/>
  <c r="E53" i="20"/>
  <c r="F53" i="20"/>
  <c r="G53" i="20"/>
  <c r="D55" i="20"/>
  <c r="E54" i="20"/>
  <c r="F54" i="20"/>
  <c r="G54" i="20"/>
  <c r="D56" i="20"/>
  <c r="E55" i="20"/>
  <c r="F55" i="20"/>
  <c r="G55" i="20"/>
  <c r="D57" i="20"/>
  <c r="E56" i="20"/>
  <c r="F56" i="20"/>
  <c r="G56" i="20"/>
  <c r="D58" i="20"/>
  <c r="E57" i="20"/>
  <c r="F57" i="20"/>
  <c r="G57" i="20"/>
  <c r="D59" i="20"/>
  <c r="E58" i="20"/>
  <c r="F58" i="20"/>
  <c r="G58" i="20"/>
  <c r="D60" i="20"/>
  <c r="E59" i="20"/>
  <c r="F59" i="20"/>
  <c r="G59" i="20"/>
  <c r="D61" i="20"/>
  <c r="E60" i="20"/>
  <c r="F60" i="20"/>
  <c r="G60" i="20"/>
  <c r="D62" i="20"/>
  <c r="E61" i="20"/>
  <c r="F61" i="20"/>
  <c r="G61" i="20"/>
  <c r="D63" i="20"/>
  <c r="E62" i="20"/>
  <c r="F62" i="20"/>
  <c r="G62" i="20"/>
  <c r="D64" i="20"/>
  <c r="E63" i="20"/>
  <c r="F63" i="20"/>
  <c r="G63" i="20"/>
  <c r="D65" i="20"/>
  <c r="E64" i="20"/>
  <c r="F64" i="20"/>
  <c r="G64" i="20"/>
  <c r="D66" i="20"/>
  <c r="E65" i="20"/>
  <c r="F65" i="20"/>
  <c r="G65" i="20"/>
  <c r="D67" i="20"/>
  <c r="E66" i="20"/>
  <c r="F66" i="20"/>
  <c r="G66" i="20"/>
  <c r="D68" i="20"/>
  <c r="E67" i="20"/>
  <c r="F67" i="20"/>
  <c r="G67" i="20"/>
  <c r="D69" i="20"/>
  <c r="E68" i="20"/>
  <c r="F68" i="20"/>
  <c r="G68" i="20"/>
  <c r="D70" i="20"/>
  <c r="E69" i="20"/>
  <c r="F69" i="20"/>
  <c r="G69" i="20"/>
  <c r="D71" i="20"/>
  <c r="E70" i="20"/>
  <c r="F70" i="20"/>
  <c r="G70" i="20"/>
  <c r="D72" i="20"/>
  <c r="E71" i="20"/>
  <c r="F71" i="20"/>
  <c r="G71" i="20"/>
  <c r="D73" i="20"/>
  <c r="E72" i="20"/>
  <c r="F72" i="20"/>
  <c r="G72" i="20"/>
  <c r="D74" i="20"/>
  <c r="E73" i="20"/>
  <c r="F73" i="20"/>
  <c r="G73" i="20"/>
  <c r="D75" i="20"/>
  <c r="E74" i="20"/>
  <c r="F74" i="20"/>
  <c r="G74" i="20"/>
  <c r="D76" i="20"/>
  <c r="E75" i="20"/>
  <c r="F75" i="20"/>
  <c r="G75" i="20"/>
  <c r="D77" i="20"/>
  <c r="E76" i="20"/>
  <c r="F76" i="20"/>
  <c r="G76" i="20"/>
  <c r="D78" i="20"/>
  <c r="E77" i="20"/>
  <c r="F77" i="20"/>
  <c r="G77" i="20"/>
  <c r="D79" i="20"/>
  <c r="E78" i="20"/>
  <c r="F78" i="20"/>
  <c r="G78" i="20"/>
  <c r="D80" i="20"/>
  <c r="E79" i="20"/>
  <c r="F79" i="20"/>
  <c r="G79" i="20"/>
  <c r="D81" i="20"/>
  <c r="E80" i="20"/>
  <c r="F80" i="20"/>
  <c r="G80" i="20"/>
  <c r="D82" i="20"/>
  <c r="E81" i="20"/>
  <c r="F81" i="20"/>
  <c r="G81" i="20"/>
  <c r="D83" i="20"/>
  <c r="E82" i="20"/>
  <c r="F82" i="20"/>
  <c r="G82" i="20"/>
  <c r="D84" i="20"/>
  <c r="E83" i="20"/>
  <c r="F83" i="20"/>
  <c r="G83" i="20"/>
  <c r="D85" i="20"/>
  <c r="E84" i="20"/>
  <c r="F84" i="20"/>
  <c r="G84" i="20"/>
  <c r="D86" i="20"/>
  <c r="E85" i="20"/>
  <c r="F85" i="20"/>
  <c r="G85" i="20"/>
  <c r="D87" i="20"/>
  <c r="E86" i="20"/>
  <c r="F86" i="20"/>
  <c r="G86" i="20"/>
  <c r="D88" i="20"/>
  <c r="E87" i="20"/>
  <c r="F87" i="20"/>
  <c r="G87" i="20"/>
  <c r="D89" i="20"/>
  <c r="E88" i="20"/>
  <c r="F88" i="20"/>
  <c r="G88" i="20"/>
  <c r="D90" i="20"/>
  <c r="E89" i="20"/>
  <c r="F89" i="20"/>
  <c r="G89" i="20"/>
  <c r="D91" i="20"/>
  <c r="E90" i="20"/>
  <c r="F90" i="20"/>
  <c r="G90" i="20"/>
  <c r="D92" i="20"/>
  <c r="E91" i="20"/>
  <c r="F91" i="20"/>
  <c r="G91" i="20"/>
  <c r="D93" i="20"/>
  <c r="E92" i="20"/>
  <c r="F92" i="20"/>
  <c r="G92" i="20"/>
  <c r="D94" i="20"/>
  <c r="E93" i="20"/>
  <c r="F93" i="20"/>
  <c r="G93" i="20"/>
  <c r="D95" i="20"/>
  <c r="E94" i="20"/>
  <c r="F94" i="20"/>
  <c r="G94" i="20"/>
  <c r="D96" i="20"/>
  <c r="E95" i="20"/>
  <c r="F95" i="20"/>
  <c r="G95" i="20"/>
  <c r="D97" i="20"/>
  <c r="E96" i="20"/>
  <c r="F96" i="20"/>
  <c r="G96" i="20"/>
  <c r="D98" i="20"/>
  <c r="E97" i="20"/>
  <c r="F97" i="20"/>
  <c r="G97" i="20"/>
  <c r="D99" i="20"/>
  <c r="E98" i="20"/>
  <c r="F98" i="20"/>
  <c r="G98" i="20"/>
  <c r="D100" i="20"/>
  <c r="E99" i="20"/>
  <c r="F99" i="20"/>
  <c r="G99" i="20"/>
  <c r="D101" i="20"/>
  <c r="E100" i="20"/>
  <c r="F100" i="20"/>
  <c r="G100" i="20"/>
  <c r="D102" i="20"/>
  <c r="E101" i="20"/>
  <c r="F101" i="20"/>
  <c r="G101" i="20"/>
  <c r="D103" i="20"/>
  <c r="E102" i="20"/>
  <c r="F102" i="20"/>
  <c r="G102" i="20"/>
  <c r="D104" i="20"/>
  <c r="E103" i="20"/>
  <c r="F103" i="20"/>
  <c r="G103" i="20"/>
  <c r="D105" i="20"/>
  <c r="E104" i="20"/>
  <c r="F104" i="20"/>
  <c r="G104" i="20"/>
  <c r="D106" i="20"/>
  <c r="E105" i="20"/>
  <c r="F105" i="20"/>
  <c r="G105" i="20"/>
  <c r="D107" i="20"/>
  <c r="E106" i="20"/>
  <c r="F106" i="20"/>
  <c r="G106" i="20"/>
  <c r="D108" i="20"/>
  <c r="E107" i="20"/>
  <c r="F107" i="20"/>
  <c r="G107" i="20"/>
  <c r="D109" i="20"/>
  <c r="E108" i="20"/>
  <c r="F108" i="20"/>
  <c r="G108" i="20"/>
  <c r="D110" i="20"/>
  <c r="E109" i="20"/>
  <c r="F109" i="20"/>
  <c r="G109" i="20"/>
  <c r="D111" i="20"/>
  <c r="E110" i="20"/>
  <c r="F110" i="20"/>
  <c r="G110" i="20"/>
  <c r="D112" i="20"/>
  <c r="E111" i="20"/>
  <c r="F111" i="20"/>
  <c r="G111" i="20"/>
  <c r="D113" i="20"/>
  <c r="E112" i="20"/>
  <c r="F112" i="20"/>
  <c r="G112" i="20"/>
  <c r="D114" i="20"/>
  <c r="E113" i="20"/>
  <c r="F113" i="20"/>
  <c r="G113" i="20"/>
  <c r="D115" i="20"/>
  <c r="E114" i="20"/>
  <c r="F114" i="20"/>
  <c r="G114" i="20"/>
  <c r="D116" i="20"/>
  <c r="E115" i="20"/>
  <c r="F115" i="20"/>
  <c r="G115" i="20"/>
  <c r="D117" i="20"/>
  <c r="E116" i="20"/>
  <c r="F116" i="20"/>
  <c r="G116" i="20"/>
  <c r="D118" i="20"/>
  <c r="E117" i="20"/>
  <c r="F117" i="20"/>
  <c r="G117" i="20"/>
  <c r="D119" i="20"/>
  <c r="E118" i="20"/>
  <c r="F118" i="20"/>
  <c r="G118" i="20"/>
  <c r="D120" i="20"/>
  <c r="E119" i="20"/>
  <c r="F119" i="20"/>
  <c r="G119" i="20"/>
  <c r="D121" i="20"/>
  <c r="E120" i="20"/>
  <c r="F120" i="20"/>
  <c r="G120" i="20"/>
  <c r="D122" i="20"/>
  <c r="E121" i="20"/>
  <c r="F121" i="20"/>
  <c r="G121" i="20"/>
  <c r="D123" i="20"/>
  <c r="E122" i="20"/>
  <c r="F122" i="20"/>
  <c r="G122" i="20"/>
  <c r="D124" i="20"/>
  <c r="E123" i="20"/>
  <c r="F123" i="20"/>
  <c r="G123" i="20"/>
  <c r="D125" i="20"/>
  <c r="E124" i="20"/>
  <c r="F124" i="20"/>
  <c r="G124" i="20"/>
  <c r="D126" i="20"/>
  <c r="E125" i="20"/>
  <c r="F125" i="20"/>
  <c r="G125" i="20"/>
  <c r="D127" i="20"/>
  <c r="E126" i="20"/>
  <c r="F126" i="20"/>
  <c r="G126" i="20"/>
  <c r="D128" i="20"/>
  <c r="E127" i="20"/>
  <c r="F127" i="20"/>
  <c r="G127" i="20"/>
  <c r="D129" i="20"/>
  <c r="E128" i="20"/>
  <c r="F128" i="20"/>
  <c r="G128" i="20"/>
  <c r="D130" i="20"/>
  <c r="E129" i="20"/>
  <c r="F129" i="20"/>
  <c r="G129" i="20"/>
  <c r="D131" i="20"/>
  <c r="E130" i="20"/>
  <c r="F130" i="20"/>
  <c r="G130" i="20"/>
  <c r="D132" i="20"/>
  <c r="E131" i="20"/>
  <c r="F131" i="20"/>
  <c r="G131" i="20"/>
  <c r="D133" i="20"/>
  <c r="E132" i="20"/>
  <c r="F132" i="20"/>
  <c r="G132" i="20"/>
  <c r="D134" i="20"/>
  <c r="E133" i="20"/>
  <c r="F133" i="20"/>
  <c r="G133" i="20"/>
  <c r="D135" i="20"/>
  <c r="E134" i="20"/>
  <c r="F134" i="20"/>
  <c r="G134" i="20"/>
  <c r="D136" i="20"/>
  <c r="E135" i="20"/>
  <c r="F135" i="20"/>
  <c r="G135" i="20"/>
  <c r="D137" i="20"/>
  <c r="E136" i="20"/>
  <c r="F136" i="20"/>
  <c r="G136" i="20"/>
  <c r="D138" i="20"/>
  <c r="E137" i="20"/>
  <c r="F137" i="20"/>
  <c r="G137" i="20"/>
  <c r="D139" i="20"/>
  <c r="E138" i="20"/>
  <c r="F138" i="20"/>
  <c r="G138" i="20"/>
  <c r="D140" i="20"/>
  <c r="E139" i="20"/>
  <c r="F139" i="20"/>
  <c r="G139" i="20"/>
  <c r="D141" i="20"/>
  <c r="E140" i="20"/>
  <c r="F140" i="20"/>
  <c r="G140" i="20"/>
  <c r="D142" i="20"/>
  <c r="E141" i="20"/>
  <c r="F141" i="20"/>
  <c r="G141" i="20"/>
  <c r="D143" i="20"/>
  <c r="E142" i="20"/>
  <c r="F142" i="20"/>
  <c r="G142" i="20"/>
  <c r="D144" i="20"/>
  <c r="E143" i="20"/>
  <c r="F143" i="20"/>
  <c r="G143" i="20"/>
  <c r="D145" i="20"/>
  <c r="E144" i="20"/>
  <c r="F144" i="20"/>
  <c r="G144" i="20"/>
  <c r="D146" i="20"/>
  <c r="E145" i="20"/>
  <c r="F145" i="20"/>
  <c r="G145" i="20"/>
  <c r="D147" i="20"/>
  <c r="E146" i="20"/>
  <c r="F146" i="20"/>
  <c r="G146" i="20"/>
  <c r="D148" i="20"/>
  <c r="E147" i="20"/>
  <c r="F147" i="20"/>
  <c r="G147" i="20"/>
  <c r="D149" i="20"/>
  <c r="E148" i="20"/>
  <c r="F148" i="20"/>
  <c r="G148" i="20"/>
  <c r="D150" i="20"/>
  <c r="E149" i="20"/>
  <c r="F149" i="20"/>
  <c r="G149" i="20"/>
  <c r="D151" i="20"/>
  <c r="E150" i="20"/>
  <c r="F150" i="20"/>
  <c r="G150" i="20"/>
  <c r="D152" i="20"/>
  <c r="E151" i="20"/>
  <c r="F151" i="20"/>
  <c r="G151" i="20"/>
  <c r="D153" i="20"/>
  <c r="E152" i="20"/>
  <c r="F152" i="20"/>
  <c r="G152" i="20"/>
  <c r="D154" i="20"/>
  <c r="E153" i="20"/>
  <c r="F153" i="20"/>
  <c r="G153" i="20"/>
  <c r="D155" i="20"/>
  <c r="E154" i="20"/>
  <c r="F154" i="20"/>
  <c r="G154" i="20"/>
  <c r="D156" i="20"/>
  <c r="E155" i="20"/>
  <c r="F155" i="20"/>
  <c r="G155" i="20"/>
  <c r="D157" i="20"/>
  <c r="E156" i="20"/>
  <c r="F156" i="20"/>
  <c r="G156" i="20"/>
  <c r="D158" i="20"/>
  <c r="E157" i="20"/>
  <c r="F157" i="20"/>
  <c r="G157" i="20"/>
  <c r="D159" i="20"/>
  <c r="E158" i="20"/>
  <c r="F158" i="20"/>
  <c r="G158" i="20"/>
  <c r="D160" i="20"/>
  <c r="E159" i="20"/>
  <c r="F159" i="20"/>
  <c r="G159" i="20"/>
  <c r="D161" i="20"/>
  <c r="E160" i="20"/>
  <c r="F160" i="20"/>
  <c r="G160" i="20"/>
  <c r="D162" i="20"/>
  <c r="E161" i="20"/>
  <c r="F161" i="20"/>
  <c r="G161" i="20"/>
  <c r="D163" i="20"/>
  <c r="E162" i="20"/>
  <c r="F162" i="20"/>
  <c r="G162" i="20"/>
  <c r="D164" i="20"/>
  <c r="E163" i="20"/>
  <c r="F163" i="20"/>
  <c r="G163" i="20"/>
  <c r="D165" i="20"/>
  <c r="E164" i="20"/>
  <c r="F164" i="20"/>
  <c r="G164" i="20"/>
  <c r="D166" i="20"/>
  <c r="E165" i="20"/>
  <c r="F165" i="20"/>
  <c r="G165" i="20"/>
  <c r="D167" i="20"/>
  <c r="E166" i="20"/>
  <c r="F166" i="20"/>
  <c r="G166" i="20"/>
  <c r="D168" i="20"/>
  <c r="E167" i="20"/>
  <c r="F167" i="20"/>
  <c r="G167" i="20"/>
  <c r="D169" i="20"/>
  <c r="E168" i="20"/>
  <c r="F168" i="20"/>
  <c r="G168" i="20"/>
  <c r="D170" i="20"/>
  <c r="E169" i="20"/>
  <c r="F169" i="20"/>
  <c r="G169" i="20"/>
  <c r="D171" i="20"/>
  <c r="E170" i="20"/>
  <c r="F170" i="20"/>
  <c r="G170" i="20"/>
  <c r="D172" i="20"/>
  <c r="E171" i="20"/>
  <c r="F171" i="20"/>
  <c r="G171" i="20"/>
  <c r="D173" i="20"/>
  <c r="E172" i="20"/>
  <c r="F172" i="20"/>
  <c r="G172" i="20"/>
  <c r="D174" i="20"/>
  <c r="E173" i="20"/>
  <c r="F173" i="20"/>
  <c r="G173" i="20"/>
  <c r="D175" i="20"/>
  <c r="E174" i="20"/>
  <c r="F174" i="20"/>
  <c r="G174" i="20"/>
  <c r="D176" i="20"/>
  <c r="E175" i="20"/>
  <c r="F175" i="20"/>
  <c r="G175" i="20"/>
  <c r="D177" i="20"/>
  <c r="E176" i="20"/>
  <c r="F176" i="20"/>
  <c r="G176" i="20"/>
  <c r="D178" i="20"/>
  <c r="E177" i="20"/>
  <c r="F177" i="20"/>
  <c r="G177" i="20"/>
  <c r="D179" i="20"/>
  <c r="E178" i="20"/>
  <c r="F178" i="20"/>
  <c r="G178" i="20"/>
  <c r="D180" i="20"/>
  <c r="E179" i="20"/>
  <c r="F179" i="20"/>
  <c r="G179" i="20"/>
  <c r="D181" i="20"/>
  <c r="E180" i="20"/>
  <c r="F180" i="20"/>
  <c r="G180" i="20"/>
  <c r="D182" i="20"/>
  <c r="E181" i="20"/>
  <c r="F181" i="20"/>
  <c r="G181" i="20"/>
  <c r="D183" i="20"/>
  <c r="E182" i="20"/>
  <c r="F182" i="20"/>
  <c r="G182" i="20"/>
  <c r="D184" i="20"/>
  <c r="E183" i="20"/>
  <c r="F183" i="20"/>
  <c r="G183" i="20"/>
  <c r="D185" i="20"/>
  <c r="E184" i="20"/>
  <c r="F184" i="20"/>
  <c r="G184" i="20"/>
  <c r="D186" i="20"/>
  <c r="E185" i="20"/>
  <c r="F185" i="20"/>
  <c r="G185" i="20"/>
  <c r="G186" i="20"/>
  <c r="D10" i="20"/>
  <c r="E10" i="20"/>
  <c r="F10" i="20"/>
  <c r="G10" i="20"/>
  <c r="K186" i="20"/>
  <c r="I186" i="20"/>
  <c r="K185" i="20"/>
  <c r="I185" i="20"/>
  <c r="K184" i="20"/>
  <c r="I184" i="20"/>
  <c r="K183" i="20"/>
  <c r="I183" i="20"/>
  <c r="K182" i="20"/>
  <c r="I182" i="20"/>
  <c r="K181" i="20"/>
  <c r="I181" i="20"/>
  <c r="K180" i="20"/>
  <c r="I180" i="20"/>
  <c r="K179" i="20"/>
  <c r="I179" i="20"/>
  <c r="K178" i="20"/>
  <c r="I178" i="20"/>
  <c r="K177" i="20"/>
  <c r="I177" i="20"/>
  <c r="K176" i="20"/>
  <c r="I176" i="20"/>
  <c r="K175" i="20"/>
  <c r="I175" i="20"/>
  <c r="K174" i="20"/>
  <c r="I174" i="20"/>
  <c r="K173" i="20"/>
  <c r="I173" i="20"/>
  <c r="K172" i="20"/>
  <c r="I172" i="20"/>
  <c r="K171" i="20"/>
  <c r="I171" i="20"/>
  <c r="K170" i="20"/>
  <c r="I170" i="20"/>
  <c r="K169" i="20"/>
  <c r="I169" i="20"/>
  <c r="K168" i="20"/>
  <c r="I168" i="20"/>
  <c r="K167" i="20"/>
  <c r="I167" i="20"/>
  <c r="K166" i="20"/>
  <c r="I166" i="20"/>
  <c r="K165" i="20"/>
  <c r="I165" i="20"/>
  <c r="K164" i="20"/>
  <c r="I164" i="20"/>
  <c r="K163" i="20"/>
  <c r="I163" i="20"/>
  <c r="K162" i="20"/>
  <c r="I162" i="20"/>
  <c r="K161" i="20"/>
  <c r="I161" i="20"/>
  <c r="K160" i="20"/>
  <c r="I160" i="20"/>
  <c r="K159" i="20"/>
  <c r="I159" i="20"/>
  <c r="K158" i="20"/>
  <c r="I158" i="20"/>
  <c r="K157" i="20"/>
  <c r="I157" i="20"/>
  <c r="K156" i="20"/>
  <c r="I156" i="20"/>
  <c r="K155" i="20"/>
  <c r="I155" i="20"/>
  <c r="K154" i="20"/>
  <c r="I154" i="20"/>
  <c r="K153" i="20"/>
  <c r="I153" i="20"/>
  <c r="K152" i="20"/>
  <c r="I152" i="20"/>
  <c r="K151" i="20"/>
  <c r="I151" i="20"/>
  <c r="K150" i="20"/>
  <c r="I150" i="20"/>
  <c r="K149" i="20"/>
  <c r="I149" i="20"/>
  <c r="K148" i="20"/>
  <c r="I148" i="20"/>
  <c r="K147" i="20"/>
  <c r="I147" i="20"/>
  <c r="K146" i="20"/>
  <c r="I146" i="20"/>
  <c r="K145" i="20"/>
  <c r="I145" i="20"/>
  <c r="K144" i="20"/>
  <c r="I144" i="20"/>
  <c r="K143" i="20"/>
  <c r="I143" i="20"/>
  <c r="K142" i="20"/>
  <c r="I142" i="20"/>
  <c r="K141" i="20"/>
  <c r="I141" i="20"/>
  <c r="K140" i="20"/>
  <c r="I140" i="20"/>
  <c r="K139" i="20"/>
  <c r="I139" i="20"/>
  <c r="K138" i="20"/>
  <c r="I138" i="20"/>
  <c r="K137" i="20"/>
  <c r="I137" i="20"/>
  <c r="K136" i="20"/>
  <c r="I136" i="20"/>
  <c r="K135" i="20"/>
  <c r="I135" i="20"/>
  <c r="K134" i="20"/>
  <c r="I134" i="20"/>
  <c r="K133" i="20"/>
  <c r="I133" i="20"/>
  <c r="K132" i="20"/>
  <c r="I132" i="20"/>
  <c r="K131" i="20"/>
  <c r="I131" i="20"/>
  <c r="K130" i="20"/>
  <c r="I130" i="20"/>
  <c r="K129" i="20"/>
  <c r="I129" i="20"/>
  <c r="K128" i="20"/>
  <c r="I128" i="20"/>
  <c r="K127" i="20"/>
  <c r="I127" i="20"/>
  <c r="K126" i="20"/>
  <c r="I126" i="20"/>
  <c r="K125" i="20"/>
  <c r="I125" i="20"/>
  <c r="K124" i="20"/>
  <c r="I124" i="20"/>
  <c r="K123" i="20"/>
  <c r="I123" i="20"/>
  <c r="K122" i="20"/>
  <c r="I122" i="20"/>
  <c r="K121" i="20"/>
  <c r="I121" i="20"/>
  <c r="K120" i="20"/>
  <c r="I120" i="20"/>
  <c r="K119" i="20"/>
  <c r="I119" i="20"/>
  <c r="K118" i="20"/>
  <c r="I118" i="20"/>
  <c r="K117" i="20"/>
  <c r="I117" i="20"/>
  <c r="K116" i="20"/>
  <c r="I116" i="20"/>
  <c r="K115" i="20"/>
  <c r="I115" i="20"/>
  <c r="K114" i="20"/>
  <c r="I114" i="20"/>
  <c r="K113" i="20"/>
  <c r="I113" i="20"/>
  <c r="K112" i="20"/>
  <c r="I112" i="20"/>
  <c r="K111" i="20"/>
  <c r="I111" i="20"/>
  <c r="K110" i="20"/>
  <c r="I110" i="20"/>
  <c r="K109" i="20"/>
  <c r="I109" i="20"/>
  <c r="K108" i="20"/>
  <c r="I108" i="20"/>
  <c r="K107" i="20"/>
  <c r="I107" i="20"/>
  <c r="K106" i="20"/>
  <c r="I106" i="20"/>
  <c r="K105" i="20"/>
  <c r="I105" i="20"/>
  <c r="K104" i="20"/>
  <c r="I104" i="20"/>
  <c r="K103" i="20"/>
  <c r="I103" i="20"/>
  <c r="K102" i="20"/>
  <c r="I102" i="20"/>
  <c r="K101" i="20"/>
  <c r="I101" i="20"/>
  <c r="K100" i="20"/>
  <c r="I100" i="20"/>
  <c r="K99" i="20"/>
  <c r="I99" i="20"/>
  <c r="K98" i="20"/>
  <c r="I98" i="20"/>
  <c r="K97" i="20"/>
  <c r="I97" i="20"/>
  <c r="K96" i="20"/>
  <c r="I96" i="20"/>
  <c r="K95" i="20"/>
  <c r="I95" i="20"/>
  <c r="K94" i="20"/>
  <c r="I94" i="20"/>
  <c r="K93" i="20"/>
  <c r="I93" i="20"/>
  <c r="K92" i="20"/>
  <c r="I92" i="20"/>
  <c r="K91" i="20"/>
  <c r="I91" i="20"/>
  <c r="K90" i="20"/>
  <c r="I90" i="20"/>
  <c r="K89" i="20"/>
  <c r="I89" i="20"/>
  <c r="K88" i="20"/>
  <c r="I88" i="20"/>
  <c r="K87" i="20"/>
  <c r="I87" i="20"/>
  <c r="K86" i="20"/>
  <c r="I86" i="20"/>
  <c r="K85" i="20"/>
  <c r="I85" i="20"/>
  <c r="K84" i="20"/>
  <c r="I84" i="20"/>
  <c r="K83" i="20"/>
  <c r="I83" i="20"/>
  <c r="K82" i="20"/>
  <c r="I82" i="20"/>
  <c r="K81" i="20"/>
  <c r="I81" i="20"/>
  <c r="K80" i="20"/>
  <c r="I80" i="20"/>
  <c r="K79" i="20"/>
  <c r="I79" i="20"/>
  <c r="K78" i="20"/>
  <c r="I78" i="20"/>
  <c r="K77" i="20"/>
  <c r="I77" i="20"/>
  <c r="K76" i="20"/>
  <c r="I76" i="20"/>
  <c r="K75" i="20"/>
  <c r="I75" i="20"/>
  <c r="K74" i="20"/>
  <c r="I74" i="20"/>
  <c r="K73" i="20"/>
  <c r="I73" i="20"/>
  <c r="K72" i="20"/>
  <c r="I72" i="20"/>
  <c r="K71" i="20"/>
  <c r="I71" i="20"/>
  <c r="K70" i="20"/>
  <c r="I70" i="20"/>
  <c r="K69" i="20"/>
  <c r="I69" i="20"/>
  <c r="K68" i="20"/>
  <c r="I68" i="20"/>
  <c r="K67" i="20"/>
  <c r="I67" i="20"/>
  <c r="K66" i="20"/>
  <c r="I66" i="20"/>
  <c r="K65" i="20"/>
  <c r="I65" i="20"/>
  <c r="K64" i="20"/>
  <c r="I64" i="20"/>
  <c r="K63" i="20"/>
  <c r="I63" i="20"/>
  <c r="K62" i="20"/>
  <c r="I62" i="20"/>
  <c r="K61" i="20"/>
  <c r="I61" i="20"/>
  <c r="K60" i="20"/>
  <c r="I60" i="20"/>
  <c r="K59" i="20"/>
  <c r="I59" i="20"/>
  <c r="K58" i="20"/>
  <c r="I58" i="20"/>
  <c r="K57" i="20"/>
  <c r="I57" i="20"/>
  <c r="K56" i="20"/>
  <c r="I56" i="20"/>
  <c r="K55" i="20"/>
  <c r="I55" i="20"/>
  <c r="K54" i="20"/>
  <c r="I54" i="20"/>
  <c r="K53" i="20"/>
  <c r="I53" i="20"/>
  <c r="K52" i="20"/>
  <c r="I52" i="20"/>
  <c r="K51" i="20"/>
  <c r="I51" i="20"/>
  <c r="K50" i="20"/>
  <c r="I50" i="20"/>
  <c r="K49" i="20"/>
  <c r="I49" i="20"/>
  <c r="K48" i="20"/>
  <c r="I48" i="20"/>
  <c r="K47" i="20"/>
  <c r="I47" i="20"/>
  <c r="K46" i="20"/>
  <c r="I46" i="20"/>
  <c r="K45" i="20"/>
  <c r="I45" i="20"/>
  <c r="K44" i="20"/>
  <c r="I44" i="20"/>
  <c r="K43" i="20"/>
  <c r="I43" i="20"/>
  <c r="K42" i="20"/>
  <c r="I42" i="20"/>
  <c r="K41" i="20"/>
  <c r="I41" i="20"/>
  <c r="K40" i="20"/>
  <c r="I40" i="20"/>
  <c r="K39" i="20"/>
  <c r="I39" i="20"/>
  <c r="K38" i="20"/>
  <c r="I38" i="20"/>
  <c r="K37" i="20"/>
  <c r="I37" i="20"/>
  <c r="K36" i="20"/>
  <c r="I36" i="20"/>
  <c r="K35" i="20"/>
  <c r="I35" i="20"/>
  <c r="K34" i="20"/>
  <c r="I34" i="20"/>
  <c r="K33" i="20"/>
  <c r="I33" i="20"/>
  <c r="K32" i="20"/>
  <c r="I32" i="20"/>
  <c r="K31" i="20"/>
  <c r="I31" i="20"/>
  <c r="K30" i="20"/>
  <c r="I30" i="20"/>
  <c r="K29" i="20"/>
  <c r="I29" i="20"/>
  <c r="K28" i="20"/>
  <c r="I28" i="20"/>
  <c r="K27" i="20"/>
  <c r="I27" i="20"/>
  <c r="K26" i="20"/>
  <c r="I26" i="20"/>
  <c r="K25" i="20"/>
  <c r="I25" i="20"/>
  <c r="K24" i="20"/>
  <c r="I24" i="20"/>
  <c r="K23" i="20"/>
  <c r="I23" i="20"/>
  <c r="K22" i="20"/>
  <c r="I22" i="20"/>
  <c r="K21" i="20"/>
  <c r="I21" i="20"/>
  <c r="K20" i="20"/>
  <c r="I20" i="20"/>
  <c r="K19" i="20"/>
  <c r="I19" i="20"/>
  <c r="K18" i="20"/>
  <c r="I18" i="20"/>
  <c r="K17" i="20"/>
  <c r="I17" i="20"/>
  <c r="K16" i="20"/>
  <c r="I16" i="20"/>
  <c r="K15" i="20"/>
  <c r="I15" i="20"/>
  <c r="K14" i="20"/>
  <c r="I14" i="20"/>
  <c r="K13" i="20"/>
  <c r="I13" i="20"/>
  <c r="K12" i="20"/>
  <c r="I12" i="20"/>
  <c r="K11" i="20"/>
  <c r="I11" i="20"/>
  <c r="K10" i="20"/>
  <c r="I10" i="20"/>
  <c r="K9" i="20"/>
  <c r="J9" i="20"/>
  <c r="I9" i="20"/>
  <c r="J8" i="20"/>
  <c r="I8" i="20"/>
  <c r="J7" i="20"/>
  <c r="I7" i="20"/>
  <c r="J6" i="20"/>
  <c r="I6" i="20"/>
  <c r="J5" i="20"/>
  <c r="I5" i="20"/>
  <c r="J4" i="20"/>
  <c r="I4" i="20"/>
  <c r="J3" i="20"/>
  <c r="I3" i="20"/>
  <c r="J2" i="20"/>
  <c r="I2" i="20"/>
  <c r="J1" i="20"/>
  <c r="I1" i="20"/>
  <c r="J138" i="20"/>
  <c r="J90" i="20"/>
  <c r="J91" i="20"/>
  <c r="J146" i="20"/>
  <c r="J76" i="20"/>
  <c r="J75" i="20"/>
  <c r="J107" i="20"/>
  <c r="J170" i="20"/>
  <c r="J134" i="20"/>
  <c r="J46" i="20"/>
  <c r="J54" i="20"/>
  <c r="J151" i="20"/>
  <c r="J156" i="20"/>
  <c r="J103" i="20"/>
  <c r="J102" i="20"/>
  <c r="J47" i="20"/>
  <c r="J93" i="20"/>
  <c r="J28" i="20"/>
  <c r="J36" i="20"/>
  <c r="J86" i="20"/>
  <c r="J159" i="20"/>
  <c r="J22" i="20"/>
  <c r="J97" i="20"/>
  <c r="J150" i="20"/>
  <c r="J183" i="20"/>
  <c r="J153" i="20"/>
  <c r="J125" i="20"/>
  <c r="J184" i="20"/>
  <c r="J152" i="20"/>
  <c r="J120" i="20"/>
  <c r="J88" i="20"/>
  <c r="J164" i="20"/>
  <c r="J132" i="20"/>
  <c r="J175" i="20"/>
  <c r="J111" i="20"/>
  <c r="J176" i="20"/>
  <c r="J144" i="20"/>
  <c r="J112" i="20"/>
  <c r="J80" i="20"/>
  <c r="J124" i="20"/>
  <c r="J92" i="20"/>
  <c r="J168" i="20"/>
  <c r="J136" i="20"/>
  <c r="J104" i="20"/>
  <c r="J180" i="20"/>
  <c r="J116" i="20"/>
  <c r="J84" i="20"/>
  <c r="J143" i="20"/>
  <c r="J79" i="20"/>
  <c r="J160" i="20"/>
  <c r="J128" i="20"/>
  <c r="J96" i="20"/>
  <c r="J70" i="20"/>
  <c r="J71" i="20"/>
  <c r="J14" i="20"/>
  <c r="J23" i="20"/>
  <c r="J67" i="20"/>
  <c r="J68" i="20"/>
  <c r="J126" i="20"/>
  <c r="J20" i="20"/>
  <c r="J10" i="20"/>
  <c r="J31" i="20"/>
  <c r="J38" i="20"/>
  <c r="J21" i="20"/>
  <c r="J98" i="20"/>
  <c r="J130" i="20"/>
  <c r="J94" i="20"/>
  <c r="J106" i="20"/>
  <c r="J74" i="20"/>
  <c r="J100" i="20"/>
  <c r="J115" i="20"/>
  <c r="J179" i="20"/>
  <c r="J19" i="20"/>
  <c r="J108" i="20"/>
  <c r="J65" i="20"/>
  <c r="J140" i="20"/>
  <c r="J172" i="20"/>
  <c r="J66" i="20"/>
  <c r="J118" i="20"/>
  <c r="J83" i="20"/>
  <c r="J148" i="20"/>
  <c r="J135" i="20"/>
  <c r="J82" i="20"/>
  <c r="J30" i="20"/>
  <c r="J11" i="20"/>
  <c r="J69" i="20"/>
  <c r="J44" i="20"/>
  <c r="J99" i="20"/>
  <c r="J139" i="20"/>
  <c r="J53" i="20"/>
  <c r="J73" i="20"/>
  <c r="J29" i="20"/>
  <c r="J89" i="20"/>
  <c r="J147" i="20"/>
  <c r="J72" i="20"/>
  <c r="J119" i="20"/>
  <c r="J61" i="20"/>
  <c r="J25" i="20"/>
  <c r="J16" i="20"/>
  <c r="J24" i="20"/>
  <c r="J122" i="20"/>
  <c r="J62" i="20"/>
  <c r="J171" i="20"/>
  <c r="J17" i="20"/>
  <c r="J35" i="20"/>
  <c r="J63" i="20"/>
  <c r="J60" i="20"/>
  <c r="J131" i="20"/>
  <c r="J154" i="20"/>
  <c r="J157" i="20"/>
  <c r="J113" i="20"/>
  <c r="J145" i="20"/>
  <c r="J178" i="20"/>
  <c r="J37" i="20"/>
  <c r="J39" i="20"/>
  <c r="J49" i="20"/>
  <c r="J161" i="20"/>
  <c r="J32" i="20"/>
  <c r="J12" i="20"/>
  <c r="J155" i="20"/>
  <c r="J182" i="20"/>
  <c r="J15" i="20"/>
  <c r="J26" i="20"/>
  <c r="J162" i="20"/>
  <c r="J129" i="20"/>
  <c r="J52" i="20"/>
  <c r="J166" i="20"/>
  <c r="J105" i="20"/>
  <c r="J85" i="20"/>
  <c r="J57" i="20"/>
  <c r="J177" i="20"/>
  <c r="J169" i="20"/>
  <c r="J121" i="20"/>
  <c r="J45" i="20"/>
  <c r="J158" i="20"/>
  <c r="J41" i="20"/>
  <c r="J18" i="20"/>
  <c r="J137" i="20"/>
  <c r="J163" i="20"/>
  <c r="J33" i="20"/>
  <c r="J55" i="20"/>
  <c r="J13" i="20"/>
  <c r="J34" i="20"/>
  <c r="J133" i="20"/>
  <c r="J81" i="20"/>
  <c r="J114" i="20"/>
  <c r="J185" i="20"/>
  <c r="J127" i="20"/>
  <c r="J167" i="20"/>
  <c r="J149" i="20"/>
  <c r="J27" i="20"/>
  <c r="J181" i="20"/>
  <c r="J87" i="20"/>
  <c r="J117" i="20"/>
  <c r="J101" i="20"/>
  <c r="J165" i="20"/>
  <c r="J95" i="20"/>
  <c r="J59" i="20"/>
  <c r="J64" i="20"/>
  <c r="J40" i="20"/>
  <c r="J174" i="20"/>
  <c r="J142" i="20"/>
  <c r="J110" i="20"/>
  <c r="J78" i="20"/>
  <c r="J50" i="20"/>
  <c r="J42" i="20"/>
  <c r="J48" i="20"/>
  <c r="J173" i="20"/>
  <c r="J109" i="20"/>
  <c r="J56" i="20"/>
  <c r="J141" i="20"/>
  <c r="J77" i="20"/>
  <c r="J51" i="20"/>
  <c r="J123" i="20"/>
  <c r="J43" i="20"/>
  <c r="J58" i="20"/>
  <c r="J186" i="20"/>
  <c r="D12" i="21"/>
  <c r="D11" i="21"/>
  <c r="E11" i="21"/>
  <c r="F11" i="21"/>
  <c r="G11" i="21"/>
  <c r="D13" i="21"/>
  <c r="E12" i="21"/>
  <c r="F12" i="21"/>
  <c r="G12" i="21"/>
  <c r="D14" i="21"/>
  <c r="E13" i="21"/>
  <c r="F13" i="21"/>
  <c r="G13" i="21"/>
  <c r="D15" i="21"/>
  <c r="E14" i="21"/>
  <c r="F14" i="21"/>
  <c r="G14" i="21"/>
  <c r="D16" i="21"/>
  <c r="E15" i="21"/>
  <c r="F15" i="21"/>
  <c r="G15" i="21"/>
  <c r="D17" i="21"/>
  <c r="E16" i="21"/>
  <c r="F16" i="21"/>
  <c r="G16" i="21"/>
  <c r="D18" i="21"/>
  <c r="E17" i="21"/>
  <c r="F17" i="21"/>
  <c r="G17" i="21"/>
  <c r="D19" i="21"/>
  <c r="E18" i="21"/>
  <c r="F18" i="21"/>
  <c r="G18" i="21"/>
  <c r="D20" i="21"/>
  <c r="E19" i="21"/>
  <c r="F19" i="21"/>
  <c r="G19" i="21"/>
  <c r="D21" i="21"/>
  <c r="E20" i="21"/>
  <c r="F20" i="21"/>
  <c r="G20" i="21"/>
  <c r="D22" i="21"/>
  <c r="E21" i="21"/>
  <c r="F21" i="21"/>
  <c r="G21" i="21"/>
  <c r="D23" i="21"/>
  <c r="E22" i="21"/>
  <c r="F22" i="21"/>
  <c r="G22" i="21"/>
  <c r="D24" i="21"/>
  <c r="E23" i="21"/>
  <c r="F23" i="21"/>
  <c r="G23" i="21"/>
  <c r="D25" i="21"/>
  <c r="E24" i="21"/>
  <c r="F24" i="21"/>
  <c r="G24" i="21"/>
  <c r="D26" i="21"/>
  <c r="E25" i="21"/>
  <c r="F25" i="21"/>
  <c r="G25" i="21"/>
  <c r="D27" i="21"/>
  <c r="E26" i="21"/>
  <c r="F26" i="21"/>
  <c r="G26" i="21"/>
  <c r="D28" i="21"/>
  <c r="E27" i="21"/>
  <c r="F27" i="21"/>
  <c r="G27" i="21"/>
  <c r="D29" i="21"/>
  <c r="E28" i="21"/>
  <c r="F28" i="21"/>
  <c r="G28" i="21"/>
  <c r="D30" i="21"/>
  <c r="E29" i="21"/>
  <c r="F29" i="21"/>
  <c r="G29" i="21"/>
  <c r="D31" i="21"/>
  <c r="E30" i="21"/>
  <c r="F30" i="21"/>
  <c r="G30" i="21"/>
  <c r="D32" i="21"/>
  <c r="E31" i="21"/>
  <c r="F31" i="21"/>
  <c r="G31" i="21"/>
  <c r="D33" i="21"/>
  <c r="E32" i="21"/>
  <c r="F32" i="21"/>
  <c r="G32" i="21"/>
  <c r="D34" i="21"/>
  <c r="E33" i="21"/>
  <c r="F33" i="21"/>
  <c r="G33" i="21"/>
  <c r="D35" i="21"/>
  <c r="E34" i="21"/>
  <c r="F34" i="21"/>
  <c r="G34" i="21"/>
  <c r="D36" i="21"/>
  <c r="E35" i="21"/>
  <c r="F35" i="21"/>
  <c r="G35" i="21"/>
  <c r="D37" i="21"/>
  <c r="E36" i="21"/>
  <c r="F36" i="21"/>
  <c r="G36" i="21"/>
  <c r="D38" i="21"/>
  <c r="E37" i="21"/>
  <c r="F37" i="21"/>
  <c r="G37" i="21"/>
  <c r="D39" i="21"/>
  <c r="E38" i="21"/>
  <c r="F38" i="21"/>
  <c r="G38" i="21"/>
  <c r="D40" i="21"/>
  <c r="E39" i="21"/>
  <c r="F39" i="21"/>
  <c r="G39" i="21"/>
  <c r="D41" i="21"/>
  <c r="E40" i="21"/>
  <c r="F40" i="21"/>
  <c r="G40" i="21"/>
  <c r="D42" i="21"/>
  <c r="E41" i="21"/>
  <c r="F41" i="21"/>
  <c r="G41" i="21"/>
  <c r="D43" i="21"/>
  <c r="E42" i="21"/>
  <c r="F42" i="21"/>
  <c r="G42" i="21"/>
  <c r="D44" i="21"/>
  <c r="E43" i="21"/>
  <c r="F43" i="21"/>
  <c r="G43" i="21"/>
  <c r="D45" i="21"/>
  <c r="E44" i="21"/>
  <c r="F44" i="21"/>
  <c r="G44" i="21"/>
  <c r="D46" i="21"/>
  <c r="E45" i="21"/>
  <c r="F45" i="21"/>
  <c r="G45" i="21"/>
  <c r="D47" i="21"/>
  <c r="E46" i="21"/>
  <c r="F46" i="21"/>
  <c r="G46" i="21"/>
  <c r="D48" i="21"/>
  <c r="E47" i="21"/>
  <c r="F47" i="21"/>
  <c r="G47" i="21"/>
  <c r="D49" i="21"/>
  <c r="E48" i="21"/>
  <c r="F48" i="21"/>
  <c r="G48" i="21"/>
  <c r="D50" i="21"/>
  <c r="E49" i="21"/>
  <c r="F49" i="21"/>
  <c r="G49" i="21"/>
  <c r="D51" i="21"/>
  <c r="E50" i="21"/>
  <c r="F50" i="21"/>
  <c r="G50" i="21"/>
  <c r="D52" i="21"/>
  <c r="E51" i="21"/>
  <c r="F51" i="21"/>
  <c r="G51" i="21"/>
  <c r="D53" i="21"/>
  <c r="E52" i="21"/>
  <c r="F52" i="21"/>
  <c r="G52" i="21"/>
  <c r="D54" i="21"/>
  <c r="E53" i="21"/>
  <c r="F53" i="21"/>
  <c r="G53" i="21"/>
  <c r="D55" i="21"/>
  <c r="E54" i="21"/>
  <c r="F54" i="21"/>
  <c r="G54" i="21"/>
  <c r="D56" i="21"/>
  <c r="E55" i="21"/>
  <c r="F55" i="21"/>
  <c r="G55" i="21"/>
  <c r="D57" i="21"/>
  <c r="E56" i="21"/>
  <c r="F56" i="21"/>
  <c r="G56" i="21"/>
  <c r="D58" i="21"/>
  <c r="E57" i="21"/>
  <c r="F57" i="21"/>
  <c r="G57" i="21"/>
  <c r="D59" i="21"/>
  <c r="E58" i="21"/>
  <c r="F58" i="21"/>
  <c r="G58" i="21"/>
  <c r="D60" i="21"/>
  <c r="E59" i="21"/>
  <c r="F59" i="21"/>
  <c r="G59" i="21"/>
  <c r="D61" i="21"/>
  <c r="E60" i="21"/>
  <c r="F60" i="21"/>
  <c r="G60" i="21"/>
  <c r="D62" i="21"/>
  <c r="E61" i="21"/>
  <c r="F61" i="21"/>
  <c r="G61" i="21"/>
  <c r="D63" i="21"/>
  <c r="E62" i="21"/>
  <c r="F62" i="21"/>
  <c r="G62" i="21"/>
  <c r="D64" i="21"/>
  <c r="E63" i="21"/>
  <c r="F63" i="21"/>
  <c r="G63" i="21"/>
  <c r="D65" i="21"/>
  <c r="E64" i="21"/>
  <c r="F64" i="21"/>
  <c r="G64" i="21"/>
  <c r="D66" i="21"/>
  <c r="E65" i="21"/>
  <c r="F65" i="21"/>
  <c r="G65" i="21"/>
  <c r="D67" i="21"/>
  <c r="E66" i="21"/>
  <c r="F66" i="21"/>
  <c r="G66" i="21"/>
  <c r="D68" i="21"/>
  <c r="E67" i="21"/>
  <c r="F67" i="21"/>
  <c r="G67" i="21"/>
  <c r="D69" i="21"/>
  <c r="E68" i="21"/>
  <c r="F68" i="21"/>
  <c r="G68" i="21"/>
  <c r="D70" i="21"/>
  <c r="E69" i="21"/>
  <c r="F69" i="21"/>
  <c r="G69" i="21"/>
  <c r="D71" i="21"/>
  <c r="E70" i="21"/>
  <c r="F70" i="21"/>
  <c r="G70" i="21"/>
  <c r="D72" i="21"/>
  <c r="E71" i="21"/>
  <c r="F71" i="21"/>
  <c r="G71" i="21"/>
  <c r="D73" i="21"/>
  <c r="E72" i="21"/>
  <c r="F72" i="21"/>
  <c r="G72" i="21"/>
  <c r="D74" i="21"/>
  <c r="E73" i="21"/>
  <c r="F73" i="21"/>
  <c r="G73" i="21"/>
  <c r="D75" i="21"/>
  <c r="E74" i="21"/>
  <c r="F74" i="21"/>
  <c r="G74" i="21"/>
  <c r="D76" i="21"/>
  <c r="E75" i="21"/>
  <c r="F75" i="21"/>
  <c r="G75" i="21"/>
  <c r="D77" i="21"/>
  <c r="E76" i="21"/>
  <c r="F76" i="21"/>
  <c r="G76" i="21"/>
  <c r="D78" i="21"/>
  <c r="E77" i="21"/>
  <c r="F77" i="21"/>
  <c r="G77" i="21"/>
  <c r="D79" i="21"/>
  <c r="E78" i="21"/>
  <c r="F78" i="21"/>
  <c r="G78" i="21"/>
  <c r="D80" i="21"/>
  <c r="E79" i="21"/>
  <c r="F79" i="21"/>
  <c r="G79" i="21"/>
  <c r="D81" i="21"/>
  <c r="E80" i="21"/>
  <c r="F80" i="21"/>
  <c r="G80" i="21"/>
  <c r="D82" i="21"/>
  <c r="E81" i="21"/>
  <c r="F81" i="21"/>
  <c r="G81" i="21"/>
  <c r="D83" i="21"/>
  <c r="E82" i="21"/>
  <c r="F82" i="21"/>
  <c r="G82" i="21"/>
  <c r="D84" i="21"/>
  <c r="E83" i="21"/>
  <c r="F83" i="21"/>
  <c r="G83" i="21"/>
  <c r="D85" i="21"/>
  <c r="E84" i="21"/>
  <c r="F84" i="21"/>
  <c r="G84" i="21"/>
  <c r="D86" i="21"/>
  <c r="E85" i="21"/>
  <c r="F85" i="21"/>
  <c r="G85" i="21"/>
  <c r="D87" i="21"/>
  <c r="E86" i="21"/>
  <c r="F86" i="21"/>
  <c r="G86" i="21"/>
  <c r="D88" i="21"/>
  <c r="E87" i="21"/>
  <c r="F87" i="21"/>
  <c r="G87" i="21"/>
  <c r="D89" i="21"/>
  <c r="E88" i="21"/>
  <c r="F88" i="21"/>
  <c r="G88" i="21"/>
  <c r="D90" i="21"/>
  <c r="E89" i="21"/>
  <c r="F89" i="21"/>
  <c r="G89" i="21"/>
  <c r="D91" i="21"/>
  <c r="E90" i="21"/>
  <c r="F90" i="21"/>
  <c r="G90" i="21"/>
  <c r="D92" i="21"/>
  <c r="E91" i="21"/>
  <c r="F91" i="21"/>
  <c r="G91" i="21"/>
  <c r="D93" i="21"/>
  <c r="E92" i="21"/>
  <c r="F92" i="21"/>
  <c r="G92" i="21"/>
  <c r="D94" i="21"/>
  <c r="E93" i="21"/>
  <c r="F93" i="21"/>
  <c r="G93" i="21"/>
  <c r="D95" i="21"/>
  <c r="E94" i="21"/>
  <c r="F94" i="21"/>
  <c r="G94" i="21"/>
  <c r="D96" i="21"/>
  <c r="E95" i="21"/>
  <c r="F95" i="21"/>
  <c r="G95" i="21"/>
  <c r="D97" i="21"/>
  <c r="E96" i="21"/>
  <c r="F96" i="21"/>
  <c r="G96" i="21"/>
  <c r="D98" i="21"/>
  <c r="E97" i="21"/>
  <c r="F97" i="21"/>
  <c r="G97" i="21"/>
  <c r="D99" i="21"/>
  <c r="E98" i="21"/>
  <c r="F98" i="21"/>
  <c r="G98" i="21"/>
  <c r="D100" i="21"/>
  <c r="E99" i="21"/>
  <c r="F99" i="21"/>
  <c r="G99" i="21"/>
  <c r="D101" i="21"/>
  <c r="E100" i="21"/>
  <c r="F100" i="21"/>
  <c r="G100" i="21"/>
  <c r="D102" i="21"/>
  <c r="E101" i="21"/>
  <c r="F101" i="21"/>
  <c r="G101" i="21"/>
  <c r="D103" i="21"/>
  <c r="E102" i="21"/>
  <c r="F102" i="21"/>
  <c r="G102" i="21"/>
  <c r="D104" i="21"/>
  <c r="E103" i="21"/>
  <c r="F103" i="21"/>
  <c r="G103" i="21"/>
  <c r="D105" i="21"/>
  <c r="E104" i="21"/>
  <c r="F104" i="21"/>
  <c r="G104" i="21"/>
  <c r="D106" i="21"/>
  <c r="E105" i="21"/>
  <c r="F105" i="21"/>
  <c r="G105" i="21"/>
  <c r="D107" i="21"/>
  <c r="E106" i="21"/>
  <c r="F106" i="21"/>
  <c r="G106" i="21"/>
  <c r="D108" i="21"/>
  <c r="E107" i="21"/>
  <c r="F107" i="21"/>
  <c r="G107" i="21"/>
  <c r="D109" i="21"/>
  <c r="E108" i="21"/>
  <c r="F108" i="21"/>
  <c r="G108" i="21"/>
  <c r="D110" i="21"/>
  <c r="E109" i="21"/>
  <c r="F109" i="21"/>
  <c r="G109" i="21"/>
  <c r="D111" i="21"/>
  <c r="E110" i="21"/>
  <c r="F110" i="21"/>
  <c r="G110" i="21"/>
  <c r="D112" i="21"/>
  <c r="E111" i="21"/>
  <c r="F111" i="21"/>
  <c r="G111" i="21"/>
  <c r="D113" i="21"/>
  <c r="E112" i="21"/>
  <c r="F112" i="21"/>
  <c r="G112" i="21"/>
  <c r="D114" i="21"/>
  <c r="E113" i="21"/>
  <c r="F113" i="21"/>
  <c r="G113" i="21"/>
  <c r="D115" i="21"/>
  <c r="E114" i="21"/>
  <c r="F114" i="21"/>
  <c r="G114" i="21"/>
  <c r="D116" i="21"/>
  <c r="E115" i="21"/>
  <c r="F115" i="21"/>
  <c r="G115" i="21"/>
  <c r="D117" i="21"/>
  <c r="E116" i="21"/>
  <c r="F116" i="21"/>
  <c r="G116" i="21"/>
  <c r="D118" i="21"/>
  <c r="E117" i="21"/>
  <c r="F117" i="21"/>
  <c r="G117" i="21"/>
  <c r="D119" i="21"/>
  <c r="E118" i="21"/>
  <c r="F118" i="21"/>
  <c r="G118" i="21"/>
  <c r="D120" i="21"/>
  <c r="E119" i="21"/>
  <c r="F119" i="21"/>
  <c r="G119" i="21"/>
  <c r="D121" i="21"/>
  <c r="E120" i="21"/>
  <c r="F120" i="21"/>
  <c r="G120" i="21"/>
  <c r="D122" i="21"/>
  <c r="E121" i="21"/>
  <c r="F121" i="21"/>
  <c r="G121" i="21"/>
  <c r="D123" i="21"/>
  <c r="E122" i="21"/>
  <c r="F122" i="21"/>
  <c r="G122" i="21"/>
  <c r="D124" i="21"/>
  <c r="E123" i="21"/>
  <c r="F123" i="21"/>
  <c r="G123" i="21"/>
  <c r="D125" i="21"/>
  <c r="E124" i="21"/>
  <c r="F124" i="21"/>
  <c r="G124" i="21"/>
  <c r="D126" i="21"/>
  <c r="E125" i="21"/>
  <c r="F125" i="21"/>
  <c r="G125" i="21"/>
  <c r="D127" i="21"/>
  <c r="E126" i="21"/>
  <c r="F126" i="21"/>
  <c r="G126" i="21"/>
  <c r="D128" i="21"/>
  <c r="E127" i="21"/>
  <c r="F127" i="21"/>
  <c r="G127" i="21"/>
  <c r="D129" i="21"/>
  <c r="E128" i="21"/>
  <c r="F128" i="21"/>
  <c r="G128" i="21"/>
  <c r="D130" i="21"/>
  <c r="E129" i="21"/>
  <c r="F129" i="21"/>
  <c r="G129" i="21"/>
  <c r="D131" i="21"/>
  <c r="E130" i="21"/>
  <c r="F130" i="21"/>
  <c r="G130" i="21"/>
  <c r="D132" i="21"/>
  <c r="E131" i="21"/>
  <c r="F131" i="21"/>
  <c r="G131" i="21"/>
  <c r="D133" i="21"/>
  <c r="E132" i="21"/>
  <c r="F132" i="21"/>
  <c r="G132" i="21"/>
  <c r="D134" i="21"/>
  <c r="E133" i="21"/>
  <c r="F133" i="21"/>
  <c r="G133" i="21"/>
  <c r="D135" i="21"/>
  <c r="E134" i="21"/>
  <c r="F134" i="21"/>
  <c r="G134" i="21"/>
  <c r="D136" i="21"/>
  <c r="E135" i="21"/>
  <c r="F135" i="21"/>
  <c r="G135" i="21"/>
  <c r="D137" i="21"/>
  <c r="E136" i="21"/>
  <c r="F136" i="21"/>
  <c r="G136" i="21"/>
  <c r="D138" i="21"/>
  <c r="E137" i="21"/>
  <c r="F137" i="21"/>
  <c r="G137" i="21"/>
  <c r="D139" i="21"/>
  <c r="E138" i="21"/>
  <c r="F138" i="21"/>
  <c r="G138" i="21"/>
  <c r="D140" i="21"/>
  <c r="E139" i="21"/>
  <c r="F139" i="21"/>
  <c r="G139" i="21"/>
  <c r="D141" i="21"/>
  <c r="E140" i="21"/>
  <c r="F140" i="21"/>
  <c r="G140" i="21"/>
  <c r="D142" i="21"/>
  <c r="E141" i="21"/>
  <c r="F141" i="21"/>
  <c r="G141" i="21"/>
  <c r="D143" i="21"/>
  <c r="E142" i="21"/>
  <c r="F142" i="21"/>
  <c r="G142" i="21"/>
  <c r="D144" i="21"/>
  <c r="E143" i="21"/>
  <c r="F143" i="21"/>
  <c r="G143" i="21"/>
  <c r="D145" i="21"/>
  <c r="E144" i="21"/>
  <c r="F144" i="21"/>
  <c r="G144" i="21"/>
  <c r="D146" i="21"/>
  <c r="E145" i="21"/>
  <c r="F145" i="21"/>
  <c r="G145" i="21"/>
  <c r="D147" i="21"/>
  <c r="E146" i="21"/>
  <c r="F146" i="21"/>
  <c r="G146" i="21"/>
  <c r="D148" i="21"/>
  <c r="E147" i="21"/>
  <c r="F147" i="21"/>
  <c r="G147" i="21"/>
  <c r="D149" i="21"/>
  <c r="E148" i="21"/>
  <c r="F148" i="21"/>
  <c r="G148" i="21"/>
  <c r="D150" i="21"/>
  <c r="E149" i="21"/>
  <c r="F149" i="21"/>
  <c r="G149" i="21"/>
  <c r="D151" i="21"/>
  <c r="E150" i="21"/>
  <c r="F150" i="21"/>
  <c r="G150" i="21"/>
  <c r="D152" i="21"/>
  <c r="E151" i="21"/>
  <c r="F151" i="21"/>
  <c r="G151" i="21"/>
  <c r="D153" i="21"/>
  <c r="E152" i="21"/>
  <c r="F152" i="21"/>
  <c r="G152" i="21"/>
  <c r="D154" i="21"/>
  <c r="E153" i="21"/>
  <c r="F153" i="21"/>
  <c r="G153" i="21"/>
  <c r="D155" i="21"/>
  <c r="E154" i="21"/>
  <c r="F154" i="21"/>
  <c r="G154" i="21"/>
  <c r="D156" i="21"/>
  <c r="E155" i="21"/>
  <c r="F155" i="21"/>
  <c r="G155" i="21"/>
  <c r="D157" i="21"/>
  <c r="E156" i="21"/>
  <c r="F156" i="21"/>
  <c r="G156" i="21"/>
  <c r="D158" i="21"/>
  <c r="E157" i="21"/>
  <c r="F157" i="21"/>
  <c r="G157" i="21"/>
  <c r="D159" i="21"/>
  <c r="E158" i="21"/>
  <c r="F158" i="21"/>
  <c r="G158" i="21"/>
  <c r="D160" i="21"/>
  <c r="E159" i="21"/>
  <c r="F159" i="21"/>
  <c r="G159" i="21"/>
  <c r="D161" i="21"/>
  <c r="E160" i="21"/>
  <c r="F160" i="21"/>
  <c r="G160" i="21"/>
  <c r="D162" i="21"/>
  <c r="E161" i="21"/>
  <c r="F161" i="21"/>
  <c r="G161" i="21"/>
  <c r="D163" i="21"/>
  <c r="E162" i="21"/>
  <c r="F162" i="21"/>
  <c r="G162" i="21"/>
  <c r="D164" i="21"/>
  <c r="E163" i="21"/>
  <c r="F163" i="21"/>
  <c r="G163" i="21"/>
  <c r="D165" i="21"/>
  <c r="E164" i="21"/>
  <c r="F164" i="21"/>
  <c r="G164" i="21"/>
  <c r="D166" i="21"/>
  <c r="E165" i="21"/>
  <c r="F165" i="21"/>
  <c r="G165" i="21"/>
  <c r="D167" i="21"/>
  <c r="E166" i="21"/>
  <c r="F166" i="21"/>
  <c r="G166" i="21"/>
  <c r="D168" i="21"/>
  <c r="E167" i="21"/>
  <c r="F167" i="21"/>
  <c r="G167" i="21"/>
  <c r="D169" i="21"/>
  <c r="E168" i="21"/>
  <c r="F168" i="21"/>
  <c r="G168" i="21"/>
  <c r="D170" i="21"/>
  <c r="E169" i="21"/>
  <c r="F169" i="21"/>
  <c r="G169" i="21"/>
  <c r="D171" i="21"/>
  <c r="E170" i="21"/>
  <c r="F170" i="21"/>
  <c r="G170" i="21"/>
  <c r="D172" i="21"/>
  <c r="E171" i="21"/>
  <c r="F171" i="21"/>
  <c r="G171" i="21"/>
  <c r="D173" i="21"/>
  <c r="E172" i="21"/>
  <c r="F172" i="21"/>
  <c r="G172" i="21"/>
  <c r="D174" i="21"/>
  <c r="E173" i="21"/>
  <c r="F173" i="21"/>
  <c r="G173" i="21"/>
  <c r="D175" i="21"/>
  <c r="E174" i="21"/>
  <c r="F174" i="21"/>
  <c r="G174" i="21"/>
  <c r="D176" i="21"/>
  <c r="E175" i="21"/>
  <c r="F175" i="21"/>
  <c r="G175" i="21"/>
  <c r="D177" i="21"/>
  <c r="E176" i="21"/>
  <c r="F176" i="21"/>
  <c r="G176" i="21"/>
  <c r="D178" i="21"/>
  <c r="E177" i="21"/>
  <c r="F177" i="21"/>
  <c r="G177" i="21"/>
  <c r="D179" i="21"/>
  <c r="E178" i="21"/>
  <c r="F178" i="21"/>
  <c r="G178" i="21"/>
  <c r="D180" i="21"/>
  <c r="E179" i="21"/>
  <c r="F179" i="21"/>
  <c r="G179" i="21"/>
  <c r="D181" i="21"/>
  <c r="E180" i="21"/>
  <c r="F180" i="21"/>
  <c r="G180" i="21"/>
  <c r="D182" i="21"/>
  <c r="E181" i="21"/>
  <c r="F181" i="21"/>
  <c r="G181" i="21"/>
  <c r="D183" i="21"/>
  <c r="E182" i="21"/>
  <c r="F182" i="21"/>
  <c r="G182" i="21"/>
  <c r="D184" i="21"/>
  <c r="E183" i="21"/>
  <c r="F183" i="21"/>
  <c r="G183" i="21"/>
  <c r="D185" i="21"/>
  <c r="E184" i="21"/>
  <c r="F184" i="21"/>
  <c r="G184" i="21"/>
  <c r="D186" i="21"/>
  <c r="E185" i="21"/>
  <c r="F185" i="21"/>
  <c r="G185" i="21"/>
  <c r="G186" i="21"/>
  <c r="D10" i="21"/>
  <c r="E10" i="21"/>
  <c r="F10" i="21"/>
  <c r="G10" i="21"/>
  <c r="K186" i="21"/>
  <c r="I186" i="21"/>
  <c r="K185" i="21"/>
  <c r="I185" i="21"/>
  <c r="K184" i="21"/>
  <c r="I184" i="21"/>
  <c r="K183" i="21"/>
  <c r="I183" i="21"/>
  <c r="K182" i="21"/>
  <c r="I182" i="21"/>
  <c r="K181" i="21"/>
  <c r="I181" i="21"/>
  <c r="K180" i="21"/>
  <c r="I180" i="21"/>
  <c r="K179" i="21"/>
  <c r="I179" i="21"/>
  <c r="K178" i="21"/>
  <c r="I178" i="21"/>
  <c r="K177" i="21"/>
  <c r="I177" i="21"/>
  <c r="K176" i="21"/>
  <c r="I176" i="21"/>
  <c r="K175" i="21"/>
  <c r="I175" i="21"/>
  <c r="K174" i="21"/>
  <c r="I174" i="21"/>
  <c r="K173" i="21"/>
  <c r="I173" i="21"/>
  <c r="K172" i="21"/>
  <c r="I172" i="21"/>
  <c r="K171" i="21"/>
  <c r="I171" i="21"/>
  <c r="K170" i="21"/>
  <c r="I170" i="21"/>
  <c r="K169" i="21"/>
  <c r="I169" i="21"/>
  <c r="K168" i="21"/>
  <c r="I168" i="21"/>
  <c r="K167" i="21"/>
  <c r="I167" i="21"/>
  <c r="K166" i="21"/>
  <c r="I166" i="21"/>
  <c r="K165" i="21"/>
  <c r="I165" i="21"/>
  <c r="K164" i="21"/>
  <c r="I164" i="21"/>
  <c r="J164" i="21"/>
  <c r="K163" i="21"/>
  <c r="I163" i="21"/>
  <c r="K162" i="21"/>
  <c r="I162" i="21"/>
  <c r="K161" i="21"/>
  <c r="I161" i="21"/>
  <c r="K160" i="21"/>
  <c r="I160" i="21"/>
  <c r="K159" i="21"/>
  <c r="I159" i="21"/>
  <c r="K158" i="21"/>
  <c r="I158" i="21"/>
  <c r="K157" i="21"/>
  <c r="I157" i="21"/>
  <c r="J157" i="21"/>
  <c r="K156" i="21"/>
  <c r="I156" i="21"/>
  <c r="K155" i="21"/>
  <c r="I155" i="21"/>
  <c r="K154" i="21"/>
  <c r="I154" i="21"/>
  <c r="K153" i="21"/>
  <c r="I153" i="21"/>
  <c r="K152" i="21"/>
  <c r="I152" i="21"/>
  <c r="K151" i="21"/>
  <c r="I151" i="21"/>
  <c r="K150" i="21"/>
  <c r="I150" i="21"/>
  <c r="K149" i="21"/>
  <c r="I149" i="21"/>
  <c r="K148" i="21"/>
  <c r="I148" i="21"/>
  <c r="K147" i="21"/>
  <c r="I147" i="21"/>
  <c r="K146" i="21"/>
  <c r="I146" i="21"/>
  <c r="K145" i="21"/>
  <c r="I145" i="21"/>
  <c r="K144" i="21"/>
  <c r="I144" i="21"/>
  <c r="K143" i="21"/>
  <c r="I143" i="21"/>
  <c r="K142" i="21"/>
  <c r="I142" i="21"/>
  <c r="K141" i="21"/>
  <c r="I141" i="21"/>
  <c r="J141" i="21"/>
  <c r="K140" i="21"/>
  <c r="I140" i="21"/>
  <c r="K139" i="21"/>
  <c r="I139" i="21"/>
  <c r="K138" i="21"/>
  <c r="I138" i="21"/>
  <c r="K137" i="21"/>
  <c r="I137" i="21"/>
  <c r="K136" i="21"/>
  <c r="I136" i="21"/>
  <c r="K135" i="21"/>
  <c r="I135" i="21"/>
  <c r="K134" i="21"/>
  <c r="I134" i="21"/>
  <c r="K133" i="21"/>
  <c r="I133" i="21"/>
  <c r="K132" i="21"/>
  <c r="I132" i="21"/>
  <c r="K131" i="21"/>
  <c r="I131" i="21"/>
  <c r="K130" i="21"/>
  <c r="I130" i="21"/>
  <c r="K129" i="21"/>
  <c r="I129" i="21"/>
  <c r="K128" i="21"/>
  <c r="I128" i="21"/>
  <c r="K127" i="21"/>
  <c r="I127" i="21"/>
  <c r="K126" i="21"/>
  <c r="I126" i="21"/>
  <c r="K125" i="21"/>
  <c r="I125" i="21"/>
  <c r="K124" i="21"/>
  <c r="I124" i="21"/>
  <c r="K123" i="21"/>
  <c r="I123" i="21"/>
  <c r="K122" i="21"/>
  <c r="I122" i="21"/>
  <c r="K121" i="21"/>
  <c r="I121" i="21"/>
  <c r="K120" i="21"/>
  <c r="I120" i="21"/>
  <c r="K119" i="21"/>
  <c r="I119" i="21"/>
  <c r="K118" i="21"/>
  <c r="I118" i="21"/>
  <c r="K117" i="21"/>
  <c r="I117" i="21"/>
  <c r="K116" i="21"/>
  <c r="I116" i="21"/>
  <c r="K115" i="21"/>
  <c r="I115" i="21"/>
  <c r="K114" i="21"/>
  <c r="I114" i="21"/>
  <c r="K113" i="21"/>
  <c r="I113" i="21"/>
  <c r="K112" i="21"/>
  <c r="I112" i="21"/>
  <c r="J112" i="21"/>
  <c r="K111" i="21"/>
  <c r="I111" i="21"/>
  <c r="K110" i="21"/>
  <c r="I110" i="21"/>
  <c r="K109" i="21"/>
  <c r="I109" i="21"/>
  <c r="K108" i="21"/>
  <c r="I108" i="21"/>
  <c r="K107" i="21"/>
  <c r="I107" i="21"/>
  <c r="K106" i="21"/>
  <c r="I106" i="21"/>
  <c r="K105" i="21"/>
  <c r="I105" i="21"/>
  <c r="K104" i="21"/>
  <c r="I104" i="21"/>
  <c r="K103" i="21"/>
  <c r="I103" i="21"/>
  <c r="K102" i="21"/>
  <c r="I102" i="21"/>
  <c r="K101" i="21"/>
  <c r="I101" i="21"/>
  <c r="K100" i="21"/>
  <c r="I100" i="21"/>
  <c r="J100" i="21"/>
  <c r="K99" i="21"/>
  <c r="I99" i="21"/>
  <c r="K98" i="21"/>
  <c r="I98" i="21"/>
  <c r="K97" i="21"/>
  <c r="I97" i="21"/>
  <c r="K96" i="21"/>
  <c r="I96" i="21"/>
  <c r="K95" i="21"/>
  <c r="I95" i="21"/>
  <c r="K94" i="21"/>
  <c r="I94" i="21"/>
  <c r="K93" i="21"/>
  <c r="I93" i="21"/>
  <c r="K92" i="21"/>
  <c r="I92" i="21"/>
  <c r="K91" i="21"/>
  <c r="I91" i="21"/>
  <c r="K90" i="21"/>
  <c r="I90" i="21"/>
  <c r="K89" i="21"/>
  <c r="I89" i="21"/>
  <c r="K88" i="21"/>
  <c r="I88" i="21"/>
  <c r="K87" i="21"/>
  <c r="I87" i="21"/>
  <c r="K86" i="21"/>
  <c r="I86" i="21"/>
  <c r="K85" i="21"/>
  <c r="I85" i="21"/>
  <c r="K84" i="21"/>
  <c r="I84" i="21"/>
  <c r="K83" i="21"/>
  <c r="I83" i="21"/>
  <c r="K82" i="21"/>
  <c r="I82" i="21"/>
  <c r="K81" i="21"/>
  <c r="I81" i="21"/>
  <c r="K80" i="21"/>
  <c r="I80" i="21"/>
  <c r="K79" i="21"/>
  <c r="I79" i="21"/>
  <c r="K78" i="21"/>
  <c r="I78" i="21"/>
  <c r="K77" i="21"/>
  <c r="I77" i="21"/>
  <c r="K76" i="21"/>
  <c r="I76" i="21"/>
  <c r="K75" i="21"/>
  <c r="I75" i="21"/>
  <c r="K74" i="21"/>
  <c r="I74" i="21"/>
  <c r="K73" i="21"/>
  <c r="I73" i="21"/>
  <c r="K72" i="21"/>
  <c r="I72" i="21"/>
  <c r="K71" i="21"/>
  <c r="I71" i="21"/>
  <c r="K70" i="21"/>
  <c r="I70" i="21"/>
  <c r="K69" i="21"/>
  <c r="I69" i="21"/>
  <c r="K68" i="21"/>
  <c r="I68" i="21"/>
  <c r="K67" i="21"/>
  <c r="I67" i="21"/>
  <c r="K66" i="21"/>
  <c r="I66" i="21"/>
  <c r="K65" i="21"/>
  <c r="I65" i="21"/>
  <c r="K64" i="21"/>
  <c r="I64" i="21"/>
  <c r="K63" i="21"/>
  <c r="I63" i="21"/>
  <c r="K62" i="21"/>
  <c r="I62" i="21"/>
  <c r="K61" i="21"/>
  <c r="I61" i="21"/>
  <c r="K60" i="21"/>
  <c r="I60" i="21"/>
  <c r="K59" i="21"/>
  <c r="I59" i="21"/>
  <c r="K58" i="21"/>
  <c r="I58" i="21"/>
  <c r="K57" i="21"/>
  <c r="I57" i="21"/>
  <c r="K56" i="21"/>
  <c r="I56" i="21"/>
  <c r="K55" i="21"/>
  <c r="I55" i="21"/>
  <c r="K54" i="21"/>
  <c r="I54" i="21"/>
  <c r="K53" i="21"/>
  <c r="I53" i="21"/>
  <c r="K52" i="21"/>
  <c r="I52" i="21"/>
  <c r="K51" i="21"/>
  <c r="I51" i="21"/>
  <c r="K50" i="21"/>
  <c r="I50" i="21"/>
  <c r="K49" i="21"/>
  <c r="I49" i="21"/>
  <c r="K48" i="21"/>
  <c r="I48" i="21"/>
  <c r="K47" i="21"/>
  <c r="I47" i="21"/>
  <c r="J47" i="21"/>
  <c r="K46" i="21"/>
  <c r="I46" i="21"/>
  <c r="K45" i="21"/>
  <c r="I45" i="21"/>
  <c r="K44" i="21"/>
  <c r="I44" i="21"/>
  <c r="K43" i="21"/>
  <c r="I43" i="21"/>
  <c r="K42" i="21"/>
  <c r="I42" i="21"/>
  <c r="K41" i="21"/>
  <c r="I41" i="21"/>
  <c r="K40" i="21"/>
  <c r="I40" i="21"/>
  <c r="K39" i="21"/>
  <c r="I39" i="21"/>
  <c r="K38" i="21"/>
  <c r="I38" i="21"/>
  <c r="K37" i="21"/>
  <c r="I37" i="21"/>
  <c r="K36" i="21"/>
  <c r="I36" i="21"/>
  <c r="K35" i="21"/>
  <c r="I35" i="21"/>
  <c r="K34" i="21"/>
  <c r="I34" i="21"/>
  <c r="K33" i="21"/>
  <c r="I33" i="21"/>
  <c r="K32" i="21"/>
  <c r="I32" i="21"/>
  <c r="K31" i="21"/>
  <c r="I31" i="21"/>
  <c r="K30" i="21"/>
  <c r="I30" i="21"/>
  <c r="K29" i="21"/>
  <c r="I29" i="21"/>
  <c r="K28" i="21"/>
  <c r="I28" i="21"/>
  <c r="K27" i="21"/>
  <c r="I27" i="21"/>
  <c r="K26" i="21"/>
  <c r="I26" i="21"/>
  <c r="K25" i="21"/>
  <c r="I25" i="21"/>
  <c r="K24" i="21"/>
  <c r="I24" i="21"/>
  <c r="K23" i="21"/>
  <c r="I23" i="21"/>
  <c r="K22" i="21"/>
  <c r="I22" i="21"/>
  <c r="K21" i="21"/>
  <c r="I21" i="21"/>
  <c r="K20" i="21"/>
  <c r="I20" i="21"/>
  <c r="K19" i="21"/>
  <c r="I19" i="21"/>
  <c r="K18" i="21"/>
  <c r="I18" i="21"/>
  <c r="K17" i="21"/>
  <c r="I17" i="21"/>
  <c r="K16" i="21"/>
  <c r="I16" i="21"/>
  <c r="K15" i="21"/>
  <c r="I15" i="21"/>
  <c r="K14" i="21"/>
  <c r="I14" i="21"/>
  <c r="K13" i="21"/>
  <c r="I13" i="21"/>
  <c r="K12" i="21"/>
  <c r="I12" i="21"/>
  <c r="K11" i="21"/>
  <c r="I11" i="21"/>
  <c r="K10" i="21"/>
  <c r="I10" i="21"/>
  <c r="K9" i="21"/>
  <c r="J9" i="21"/>
  <c r="I9" i="21"/>
  <c r="J8" i="21"/>
  <c r="I8" i="21"/>
  <c r="J7" i="21"/>
  <c r="I7" i="21"/>
  <c r="J6" i="21"/>
  <c r="I6" i="21"/>
  <c r="J5" i="21"/>
  <c r="I5" i="21"/>
  <c r="J4" i="21"/>
  <c r="I4" i="21"/>
  <c r="J3" i="21"/>
  <c r="I3" i="21"/>
  <c r="J2" i="21"/>
  <c r="I2" i="21"/>
  <c r="J1" i="21"/>
  <c r="I1" i="21"/>
  <c r="J55" i="21"/>
  <c r="J115" i="21"/>
  <c r="J177" i="21"/>
  <c r="J185" i="21"/>
  <c r="J66" i="21"/>
  <c r="J165" i="21"/>
  <c r="J169" i="21"/>
  <c r="J145" i="21"/>
  <c r="J43" i="21"/>
  <c r="J114" i="21"/>
  <c r="J31" i="21"/>
  <c r="J50" i="21"/>
  <c r="J62" i="21"/>
  <c r="J69" i="21"/>
  <c r="J87" i="21"/>
  <c r="J137" i="21"/>
  <c r="J33" i="21"/>
  <c r="J131" i="21"/>
  <c r="J27" i="21"/>
  <c r="J36" i="21"/>
  <c r="J156" i="21"/>
  <c r="J93" i="21"/>
  <c r="J127" i="21"/>
  <c r="J79" i="21"/>
  <c r="J94" i="21"/>
  <c r="J99" i="21"/>
  <c r="J120" i="21"/>
  <c r="J119" i="21"/>
  <c r="J136" i="21"/>
  <c r="J15" i="21"/>
  <c r="J65" i="21"/>
  <c r="J158" i="21"/>
  <c r="J184" i="21"/>
  <c r="J149" i="21"/>
  <c r="J154" i="21"/>
  <c r="J175" i="21"/>
  <c r="J84" i="21"/>
  <c r="J176" i="21"/>
  <c r="J95" i="21"/>
  <c r="J19" i="21"/>
  <c r="J128" i="21"/>
  <c r="J44" i="21"/>
  <c r="J11" i="21"/>
  <c r="J172" i="21"/>
  <c r="J29" i="21"/>
  <c r="J40" i="21"/>
  <c r="J10" i="21"/>
  <c r="J143" i="21"/>
  <c r="J159" i="21"/>
  <c r="J125" i="21"/>
  <c r="J28" i="21"/>
  <c r="J140" i="21"/>
  <c r="J183" i="21"/>
  <c r="J142" i="21"/>
  <c r="J135" i="21"/>
  <c r="J132" i="21"/>
  <c r="J168" i="21"/>
  <c r="J63" i="21"/>
  <c r="J73" i="21"/>
  <c r="J80" i="21"/>
  <c r="J148" i="21"/>
  <c r="J180" i="21"/>
  <c r="J32" i="21"/>
  <c r="J134" i="21"/>
  <c r="J20" i="21"/>
  <c r="J161" i="21"/>
  <c r="J146" i="21"/>
  <c r="J110" i="21"/>
  <c r="J90" i="21"/>
  <c r="J174" i="21"/>
  <c r="J121" i="21"/>
  <c r="J53" i="21"/>
  <c r="J173" i="21"/>
  <c r="J105" i="21"/>
  <c r="J118" i="21"/>
  <c r="J17" i="21"/>
  <c r="J123" i="21"/>
  <c r="J72" i="21"/>
  <c r="J122" i="21"/>
  <c r="J85" i="21"/>
  <c r="J152" i="21"/>
  <c r="J124" i="21"/>
  <c r="J81" i="21"/>
  <c r="J150" i="21"/>
  <c r="J71" i="21"/>
  <c r="J12" i="21"/>
  <c r="J56" i="21"/>
  <c r="J82" i="21"/>
  <c r="J171" i="21"/>
  <c r="J18" i="21"/>
  <c r="J108" i="21"/>
  <c r="J163" i="21"/>
  <c r="J54" i="21"/>
  <c r="J153" i="21"/>
  <c r="J86" i="21"/>
  <c r="J133" i="21"/>
  <c r="J111" i="21"/>
  <c r="J162" i="21"/>
  <c r="J67" i="21"/>
  <c r="J39" i="21"/>
  <c r="J178" i="21"/>
  <c r="J151" i="21"/>
  <c r="J107" i="21"/>
  <c r="J83" i="21"/>
  <c r="J179" i="21"/>
  <c r="J117" i="21"/>
  <c r="J46" i="21"/>
  <c r="J170" i="21"/>
  <c r="J38" i="21"/>
  <c r="J88" i="21"/>
  <c r="J160" i="21"/>
  <c r="J23" i="21"/>
  <c r="J49" i="21"/>
  <c r="J138" i="21"/>
  <c r="J101" i="21"/>
  <c r="J25" i="21"/>
  <c r="J70" i="21"/>
  <c r="J104" i="21"/>
  <c r="J126" i="21"/>
  <c r="J116" i="21"/>
  <c r="J89" i="21"/>
  <c r="J91" i="21"/>
  <c r="J147" i="21"/>
  <c r="J26" i="21"/>
  <c r="J34" i="21"/>
  <c r="J30" i="21"/>
  <c r="J48" i="21"/>
  <c r="J96" i="21"/>
  <c r="J16" i="21"/>
  <c r="J144" i="21"/>
  <c r="J45" i="21"/>
  <c r="J64" i="21"/>
  <c r="J109" i="21"/>
  <c r="J37" i="21"/>
  <c r="J106" i="21"/>
  <c r="J113" i="21"/>
  <c r="J24" i="21"/>
  <c r="J51" i="21"/>
  <c r="J166" i="21"/>
  <c r="J52" i="21"/>
  <c r="J155" i="21"/>
  <c r="J139" i="21"/>
  <c r="J98" i="21"/>
  <c r="J68" i="21"/>
  <c r="J181" i="21"/>
  <c r="J92" i="21"/>
  <c r="J74" i="21"/>
  <c r="J58" i="21"/>
  <c r="J42" i="21"/>
  <c r="J103" i="21"/>
  <c r="J61" i="21"/>
  <c r="J182" i="21"/>
  <c r="J97" i="21"/>
  <c r="J22" i="21"/>
  <c r="J60" i="21"/>
  <c r="J59" i="21"/>
  <c r="J77" i="21"/>
  <c r="J41" i="21"/>
  <c r="J102" i="21"/>
  <c r="J130" i="21"/>
  <c r="J35" i="21"/>
  <c r="J13" i="21"/>
  <c r="J75" i="21"/>
  <c r="J129" i="21"/>
  <c r="J57" i="21"/>
  <c r="J21" i="21"/>
  <c r="J78" i="21"/>
  <c r="J14" i="21"/>
  <c r="J76" i="21"/>
  <c r="J167" i="21"/>
  <c r="J186" i="21"/>
  <c r="D12" i="22"/>
  <c r="D11" i="22"/>
  <c r="E11" i="22"/>
  <c r="F11" i="22"/>
  <c r="G11" i="22"/>
  <c r="D13" i="22"/>
  <c r="E12" i="22"/>
  <c r="F12" i="22"/>
  <c r="G12" i="22"/>
  <c r="D14" i="22"/>
  <c r="E13" i="22"/>
  <c r="F13" i="22"/>
  <c r="G13" i="22"/>
  <c r="D15" i="22"/>
  <c r="E14" i="22"/>
  <c r="F14" i="22"/>
  <c r="G14" i="22"/>
  <c r="D16" i="22"/>
  <c r="E15" i="22"/>
  <c r="F15" i="22"/>
  <c r="G15" i="22"/>
  <c r="D17" i="22"/>
  <c r="E16" i="22"/>
  <c r="F16" i="22"/>
  <c r="G16" i="22"/>
  <c r="D18" i="22"/>
  <c r="E17" i="22"/>
  <c r="F17" i="22"/>
  <c r="G17" i="22"/>
  <c r="D19" i="22"/>
  <c r="E18" i="22"/>
  <c r="F18" i="22"/>
  <c r="G18" i="22"/>
  <c r="D20" i="22"/>
  <c r="E19" i="22"/>
  <c r="F19" i="22"/>
  <c r="G19" i="22"/>
  <c r="D21" i="22"/>
  <c r="E20" i="22"/>
  <c r="F20" i="22"/>
  <c r="G20" i="22"/>
  <c r="D22" i="22"/>
  <c r="E21" i="22"/>
  <c r="F21" i="22"/>
  <c r="G21" i="22"/>
  <c r="D23" i="22"/>
  <c r="E22" i="22"/>
  <c r="F22" i="22"/>
  <c r="G22" i="22"/>
  <c r="D24" i="22"/>
  <c r="E23" i="22"/>
  <c r="F23" i="22"/>
  <c r="G23" i="22"/>
  <c r="D25" i="22"/>
  <c r="E24" i="22"/>
  <c r="F24" i="22"/>
  <c r="G24" i="22"/>
  <c r="D26" i="22"/>
  <c r="E25" i="22"/>
  <c r="F25" i="22"/>
  <c r="G25" i="22"/>
  <c r="D27" i="22"/>
  <c r="E26" i="22"/>
  <c r="F26" i="22"/>
  <c r="G26" i="22"/>
  <c r="D28" i="22"/>
  <c r="E27" i="22"/>
  <c r="F27" i="22"/>
  <c r="G27" i="22"/>
  <c r="D29" i="22"/>
  <c r="E28" i="22"/>
  <c r="F28" i="22"/>
  <c r="G28" i="22"/>
  <c r="D30" i="22"/>
  <c r="E29" i="22"/>
  <c r="F29" i="22"/>
  <c r="G29" i="22"/>
  <c r="D31" i="22"/>
  <c r="E30" i="22"/>
  <c r="F30" i="22"/>
  <c r="G30" i="22"/>
  <c r="D32" i="22"/>
  <c r="E31" i="22"/>
  <c r="F31" i="22"/>
  <c r="G31" i="22"/>
  <c r="D33" i="22"/>
  <c r="E32" i="22"/>
  <c r="F32" i="22"/>
  <c r="G32" i="22"/>
  <c r="D34" i="22"/>
  <c r="E33" i="22"/>
  <c r="F33" i="22"/>
  <c r="G33" i="22"/>
  <c r="D35" i="22"/>
  <c r="E34" i="22"/>
  <c r="F34" i="22"/>
  <c r="G34" i="22"/>
  <c r="D36" i="22"/>
  <c r="E35" i="22"/>
  <c r="F35" i="22"/>
  <c r="G35" i="22"/>
  <c r="D37" i="22"/>
  <c r="E36" i="22"/>
  <c r="F36" i="22"/>
  <c r="G36" i="22"/>
  <c r="D38" i="22"/>
  <c r="E37" i="22"/>
  <c r="F37" i="22"/>
  <c r="G37" i="22"/>
  <c r="D39" i="22"/>
  <c r="E38" i="22"/>
  <c r="F38" i="22"/>
  <c r="G38" i="22"/>
  <c r="D40" i="22"/>
  <c r="E39" i="22"/>
  <c r="F39" i="22"/>
  <c r="G39" i="22"/>
  <c r="D41" i="22"/>
  <c r="E40" i="22"/>
  <c r="F40" i="22"/>
  <c r="G40" i="22"/>
  <c r="D42" i="22"/>
  <c r="E41" i="22"/>
  <c r="F41" i="22"/>
  <c r="G41" i="22"/>
  <c r="D43" i="22"/>
  <c r="E42" i="22"/>
  <c r="F42" i="22"/>
  <c r="G42" i="22"/>
  <c r="D44" i="22"/>
  <c r="E43" i="22"/>
  <c r="F43" i="22"/>
  <c r="G43" i="22"/>
  <c r="D45" i="22"/>
  <c r="E44" i="22"/>
  <c r="F44" i="22"/>
  <c r="G44" i="22"/>
  <c r="D46" i="22"/>
  <c r="E45" i="22"/>
  <c r="F45" i="22"/>
  <c r="G45" i="22"/>
  <c r="D47" i="22"/>
  <c r="E46" i="22"/>
  <c r="F46" i="22"/>
  <c r="G46" i="22"/>
  <c r="D48" i="22"/>
  <c r="E47" i="22"/>
  <c r="F47" i="22"/>
  <c r="G47" i="22"/>
  <c r="D49" i="22"/>
  <c r="E48" i="22"/>
  <c r="F48" i="22"/>
  <c r="G48" i="22"/>
  <c r="D50" i="22"/>
  <c r="E49" i="22"/>
  <c r="F49" i="22"/>
  <c r="G49" i="22"/>
  <c r="D51" i="22"/>
  <c r="E50" i="22"/>
  <c r="F50" i="22"/>
  <c r="G50" i="22"/>
  <c r="D52" i="22"/>
  <c r="E51" i="22"/>
  <c r="F51" i="22"/>
  <c r="G51" i="22"/>
  <c r="D53" i="22"/>
  <c r="E52" i="22"/>
  <c r="F52" i="22"/>
  <c r="G52" i="22"/>
  <c r="D54" i="22"/>
  <c r="E53" i="22"/>
  <c r="F53" i="22"/>
  <c r="G53" i="22"/>
  <c r="D55" i="22"/>
  <c r="E54" i="22"/>
  <c r="F54" i="22"/>
  <c r="G54" i="22"/>
  <c r="D56" i="22"/>
  <c r="E55" i="22"/>
  <c r="F55" i="22"/>
  <c r="G55" i="22"/>
  <c r="D57" i="22"/>
  <c r="E56" i="22"/>
  <c r="F56" i="22"/>
  <c r="G56" i="22"/>
  <c r="D58" i="22"/>
  <c r="E57" i="22"/>
  <c r="F57" i="22"/>
  <c r="G57" i="22"/>
  <c r="D59" i="22"/>
  <c r="E58" i="22"/>
  <c r="F58" i="22"/>
  <c r="G58" i="22"/>
  <c r="D60" i="22"/>
  <c r="E59" i="22"/>
  <c r="F59" i="22"/>
  <c r="G59" i="22"/>
  <c r="D61" i="22"/>
  <c r="E60" i="22"/>
  <c r="F60" i="22"/>
  <c r="G60" i="22"/>
  <c r="D62" i="22"/>
  <c r="E61" i="22"/>
  <c r="F61" i="22"/>
  <c r="G61" i="22"/>
  <c r="D63" i="22"/>
  <c r="E62" i="22"/>
  <c r="F62" i="22"/>
  <c r="G62" i="22"/>
  <c r="D64" i="22"/>
  <c r="E63" i="22"/>
  <c r="F63" i="22"/>
  <c r="G63" i="22"/>
  <c r="D65" i="22"/>
  <c r="E64" i="22"/>
  <c r="F64" i="22"/>
  <c r="G64" i="22"/>
  <c r="D66" i="22"/>
  <c r="E65" i="22"/>
  <c r="F65" i="22"/>
  <c r="G65" i="22"/>
  <c r="D67" i="22"/>
  <c r="E66" i="22"/>
  <c r="F66" i="22"/>
  <c r="G66" i="22"/>
  <c r="D68" i="22"/>
  <c r="E67" i="22"/>
  <c r="F67" i="22"/>
  <c r="G67" i="22"/>
  <c r="D69" i="22"/>
  <c r="E68" i="22"/>
  <c r="F68" i="22"/>
  <c r="G68" i="22"/>
  <c r="D70" i="22"/>
  <c r="E69" i="22"/>
  <c r="F69" i="22"/>
  <c r="G69" i="22"/>
  <c r="D71" i="22"/>
  <c r="E70" i="22"/>
  <c r="F70" i="22"/>
  <c r="G70" i="22"/>
  <c r="D72" i="22"/>
  <c r="E71" i="22"/>
  <c r="F71" i="22"/>
  <c r="G71" i="22"/>
  <c r="D73" i="22"/>
  <c r="E72" i="22"/>
  <c r="F72" i="22"/>
  <c r="G72" i="22"/>
  <c r="D74" i="22"/>
  <c r="E73" i="22"/>
  <c r="F73" i="22"/>
  <c r="G73" i="22"/>
  <c r="D75" i="22"/>
  <c r="E74" i="22"/>
  <c r="F74" i="22"/>
  <c r="G74" i="22"/>
  <c r="D76" i="22"/>
  <c r="E75" i="22"/>
  <c r="F75" i="22"/>
  <c r="G75" i="22"/>
  <c r="D77" i="22"/>
  <c r="E76" i="22"/>
  <c r="F76" i="22"/>
  <c r="G76" i="22"/>
  <c r="D78" i="22"/>
  <c r="E77" i="22"/>
  <c r="F77" i="22"/>
  <c r="G77" i="22"/>
  <c r="D79" i="22"/>
  <c r="E78" i="22"/>
  <c r="F78" i="22"/>
  <c r="G78" i="22"/>
  <c r="D80" i="22"/>
  <c r="E79" i="22"/>
  <c r="F79" i="22"/>
  <c r="G79" i="22"/>
  <c r="D81" i="22"/>
  <c r="E80" i="22"/>
  <c r="F80" i="22"/>
  <c r="G80" i="22"/>
  <c r="D82" i="22"/>
  <c r="E81" i="22"/>
  <c r="F81" i="22"/>
  <c r="G81" i="22"/>
  <c r="D83" i="22"/>
  <c r="E82" i="22"/>
  <c r="F82" i="22"/>
  <c r="G82" i="22"/>
  <c r="D84" i="22"/>
  <c r="E83" i="22"/>
  <c r="F83" i="22"/>
  <c r="G83" i="22"/>
  <c r="D85" i="22"/>
  <c r="E84" i="22"/>
  <c r="F84" i="22"/>
  <c r="G84" i="22"/>
  <c r="D86" i="22"/>
  <c r="E85" i="22"/>
  <c r="F85" i="22"/>
  <c r="G85" i="22"/>
  <c r="D87" i="22"/>
  <c r="E86" i="22"/>
  <c r="F86" i="22"/>
  <c r="G86" i="22"/>
  <c r="D88" i="22"/>
  <c r="E87" i="22"/>
  <c r="F87" i="22"/>
  <c r="G87" i="22"/>
  <c r="D89" i="22"/>
  <c r="E88" i="22"/>
  <c r="F88" i="22"/>
  <c r="G88" i="22"/>
  <c r="D90" i="22"/>
  <c r="E89" i="22"/>
  <c r="F89" i="22"/>
  <c r="G89" i="22"/>
  <c r="D91" i="22"/>
  <c r="E90" i="22"/>
  <c r="F90" i="22"/>
  <c r="G90" i="22"/>
  <c r="D92" i="22"/>
  <c r="E91" i="22"/>
  <c r="F91" i="22"/>
  <c r="G91" i="22"/>
  <c r="D93" i="22"/>
  <c r="E92" i="22"/>
  <c r="F92" i="22"/>
  <c r="G92" i="22"/>
  <c r="D94" i="22"/>
  <c r="E93" i="22"/>
  <c r="F93" i="22"/>
  <c r="G93" i="22"/>
  <c r="D95" i="22"/>
  <c r="E94" i="22"/>
  <c r="F94" i="22"/>
  <c r="G94" i="22"/>
  <c r="D96" i="22"/>
  <c r="E95" i="22"/>
  <c r="F95" i="22"/>
  <c r="G95" i="22"/>
  <c r="D97" i="22"/>
  <c r="E96" i="22"/>
  <c r="F96" i="22"/>
  <c r="G96" i="22"/>
  <c r="D98" i="22"/>
  <c r="E97" i="22"/>
  <c r="F97" i="22"/>
  <c r="G97" i="22"/>
  <c r="D99" i="22"/>
  <c r="E98" i="22"/>
  <c r="F98" i="22"/>
  <c r="G98" i="22"/>
  <c r="D100" i="22"/>
  <c r="E99" i="22"/>
  <c r="F99" i="22"/>
  <c r="G99" i="22"/>
  <c r="D101" i="22"/>
  <c r="E100" i="22"/>
  <c r="F100" i="22"/>
  <c r="G100" i="22"/>
  <c r="D102" i="22"/>
  <c r="E101" i="22"/>
  <c r="F101" i="22"/>
  <c r="G101" i="22"/>
  <c r="D103" i="22"/>
  <c r="E102" i="22"/>
  <c r="F102" i="22"/>
  <c r="G102" i="22"/>
  <c r="D104" i="22"/>
  <c r="E103" i="22"/>
  <c r="F103" i="22"/>
  <c r="G103" i="22"/>
  <c r="D105" i="22"/>
  <c r="E104" i="22"/>
  <c r="F104" i="22"/>
  <c r="G104" i="22"/>
  <c r="D106" i="22"/>
  <c r="E105" i="22"/>
  <c r="F105" i="22"/>
  <c r="G105" i="22"/>
  <c r="D107" i="22"/>
  <c r="E106" i="22"/>
  <c r="F106" i="22"/>
  <c r="G106" i="22"/>
  <c r="D108" i="22"/>
  <c r="E107" i="22"/>
  <c r="F107" i="22"/>
  <c r="G107" i="22"/>
  <c r="D109" i="22"/>
  <c r="E108" i="22"/>
  <c r="F108" i="22"/>
  <c r="G108" i="22"/>
  <c r="D110" i="22"/>
  <c r="E109" i="22"/>
  <c r="F109" i="22"/>
  <c r="G109" i="22"/>
  <c r="D111" i="22"/>
  <c r="E110" i="22"/>
  <c r="F110" i="22"/>
  <c r="G110" i="22"/>
  <c r="D112" i="22"/>
  <c r="E111" i="22"/>
  <c r="F111" i="22"/>
  <c r="G111" i="22"/>
  <c r="D113" i="22"/>
  <c r="E112" i="22"/>
  <c r="F112" i="22"/>
  <c r="G112" i="22"/>
  <c r="D114" i="22"/>
  <c r="E113" i="22"/>
  <c r="F113" i="22"/>
  <c r="G113" i="22"/>
  <c r="D115" i="22"/>
  <c r="E114" i="22"/>
  <c r="F114" i="22"/>
  <c r="G114" i="22"/>
  <c r="D116" i="22"/>
  <c r="E115" i="22"/>
  <c r="F115" i="22"/>
  <c r="G115" i="22"/>
  <c r="D117" i="22"/>
  <c r="E116" i="22"/>
  <c r="F116" i="22"/>
  <c r="G116" i="22"/>
  <c r="D118" i="22"/>
  <c r="E117" i="22"/>
  <c r="F117" i="22"/>
  <c r="G117" i="22"/>
  <c r="D119" i="22"/>
  <c r="E118" i="22"/>
  <c r="F118" i="22"/>
  <c r="G118" i="22"/>
  <c r="D120" i="22"/>
  <c r="E119" i="22"/>
  <c r="F119" i="22"/>
  <c r="G119" i="22"/>
  <c r="D121" i="22"/>
  <c r="E120" i="22"/>
  <c r="F120" i="22"/>
  <c r="G120" i="22"/>
  <c r="D122" i="22"/>
  <c r="E121" i="22"/>
  <c r="F121" i="22"/>
  <c r="G121" i="22"/>
  <c r="D123" i="22"/>
  <c r="E122" i="22"/>
  <c r="F122" i="22"/>
  <c r="G122" i="22"/>
  <c r="D124" i="22"/>
  <c r="E123" i="22"/>
  <c r="F123" i="22"/>
  <c r="G123" i="22"/>
  <c r="D125" i="22"/>
  <c r="E124" i="22"/>
  <c r="F124" i="22"/>
  <c r="G124" i="22"/>
  <c r="D126" i="22"/>
  <c r="E125" i="22"/>
  <c r="F125" i="22"/>
  <c r="G125" i="22"/>
  <c r="D127" i="22"/>
  <c r="E126" i="22"/>
  <c r="F126" i="22"/>
  <c r="G126" i="22"/>
  <c r="D128" i="22"/>
  <c r="E127" i="22"/>
  <c r="F127" i="22"/>
  <c r="G127" i="22"/>
  <c r="D129" i="22"/>
  <c r="E128" i="22"/>
  <c r="F128" i="22"/>
  <c r="G128" i="22"/>
  <c r="D130" i="22"/>
  <c r="E129" i="22"/>
  <c r="F129" i="22"/>
  <c r="G129" i="22"/>
  <c r="D131" i="22"/>
  <c r="E130" i="22"/>
  <c r="F130" i="22"/>
  <c r="G130" i="22"/>
  <c r="D132" i="22"/>
  <c r="E131" i="22"/>
  <c r="F131" i="22"/>
  <c r="G131" i="22"/>
  <c r="D133" i="22"/>
  <c r="E132" i="22"/>
  <c r="F132" i="22"/>
  <c r="G132" i="22"/>
  <c r="D134" i="22"/>
  <c r="E133" i="22"/>
  <c r="F133" i="22"/>
  <c r="G133" i="22"/>
  <c r="D135" i="22"/>
  <c r="E134" i="22"/>
  <c r="F134" i="22"/>
  <c r="G134" i="22"/>
  <c r="D136" i="22"/>
  <c r="E135" i="22"/>
  <c r="F135" i="22"/>
  <c r="G135" i="22"/>
  <c r="D137" i="22"/>
  <c r="E136" i="22"/>
  <c r="F136" i="22"/>
  <c r="G136" i="22"/>
  <c r="D138" i="22"/>
  <c r="E137" i="22"/>
  <c r="F137" i="22"/>
  <c r="G137" i="22"/>
  <c r="D139" i="22"/>
  <c r="E138" i="22"/>
  <c r="F138" i="22"/>
  <c r="G138" i="22"/>
  <c r="D140" i="22"/>
  <c r="E139" i="22"/>
  <c r="F139" i="22"/>
  <c r="G139" i="22"/>
  <c r="D141" i="22"/>
  <c r="E140" i="22"/>
  <c r="F140" i="22"/>
  <c r="G140" i="22"/>
  <c r="D142" i="22"/>
  <c r="E141" i="22"/>
  <c r="F141" i="22"/>
  <c r="G141" i="22"/>
  <c r="D143" i="22"/>
  <c r="E142" i="22"/>
  <c r="F142" i="22"/>
  <c r="G142" i="22"/>
  <c r="D144" i="22"/>
  <c r="E143" i="22"/>
  <c r="F143" i="22"/>
  <c r="G143" i="22"/>
  <c r="D145" i="22"/>
  <c r="E144" i="22"/>
  <c r="F144" i="22"/>
  <c r="G144" i="22"/>
  <c r="D146" i="22"/>
  <c r="E145" i="22"/>
  <c r="F145" i="22"/>
  <c r="G145" i="22"/>
  <c r="D147" i="22"/>
  <c r="E146" i="22"/>
  <c r="F146" i="22"/>
  <c r="G146" i="22"/>
  <c r="D148" i="22"/>
  <c r="E147" i="22"/>
  <c r="F147" i="22"/>
  <c r="G147" i="22"/>
  <c r="D149" i="22"/>
  <c r="E148" i="22"/>
  <c r="F148" i="22"/>
  <c r="G148" i="22"/>
  <c r="D150" i="22"/>
  <c r="E149" i="22"/>
  <c r="F149" i="22"/>
  <c r="G149" i="22"/>
  <c r="D151" i="22"/>
  <c r="E150" i="22"/>
  <c r="F150" i="22"/>
  <c r="G150" i="22"/>
  <c r="D152" i="22"/>
  <c r="E151" i="22"/>
  <c r="F151" i="22"/>
  <c r="G151" i="22"/>
  <c r="D153" i="22"/>
  <c r="E152" i="22"/>
  <c r="F152" i="22"/>
  <c r="G152" i="22"/>
  <c r="D154" i="22"/>
  <c r="E153" i="22"/>
  <c r="F153" i="22"/>
  <c r="G153" i="22"/>
  <c r="D155" i="22"/>
  <c r="E154" i="22"/>
  <c r="F154" i="22"/>
  <c r="G154" i="22"/>
  <c r="D156" i="22"/>
  <c r="E155" i="22"/>
  <c r="F155" i="22"/>
  <c r="G155" i="22"/>
  <c r="D157" i="22"/>
  <c r="E156" i="22"/>
  <c r="F156" i="22"/>
  <c r="G156" i="22"/>
  <c r="D158" i="22"/>
  <c r="E157" i="22"/>
  <c r="F157" i="22"/>
  <c r="G157" i="22"/>
  <c r="D159" i="22"/>
  <c r="E158" i="22"/>
  <c r="F158" i="22"/>
  <c r="G158" i="22"/>
  <c r="D160" i="22"/>
  <c r="E159" i="22"/>
  <c r="F159" i="22"/>
  <c r="G159" i="22"/>
  <c r="D161" i="22"/>
  <c r="E160" i="22"/>
  <c r="F160" i="22"/>
  <c r="G160" i="22"/>
  <c r="D162" i="22"/>
  <c r="E161" i="22"/>
  <c r="F161" i="22"/>
  <c r="G161" i="22"/>
  <c r="D163" i="22"/>
  <c r="E162" i="22"/>
  <c r="F162" i="22"/>
  <c r="G162" i="22"/>
  <c r="D164" i="22"/>
  <c r="E163" i="22"/>
  <c r="F163" i="22"/>
  <c r="G163" i="22"/>
  <c r="D165" i="22"/>
  <c r="E164" i="22"/>
  <c r="F164" i="22"/>
  <c r="G164" i="22"/>
  <c r="D166" i="22"/>
  <c r="E165" i="22"/>
  <c r="F165" i="22"/>
  <c r="G165" i="22"/>
  <c r="D167" i="22"/>
  <c r="E166" i="22"/>
  <c r="F166" i="22"/>
  <c r="G166" i="22"/>
  <c r="D168" i="22"/>
  <c r="E167" i="22"/>
  <c r="F167" i="22"/>
  <c r="G167" i="22"/>
  <c r="D169" i="22"/>
  <c r="E168" i="22"/>
  <c r="F168" i="22"/>
  <c r="G168" i="22"/>
  <c r="D170" i="22"/>
  <c r="E169" i="22"/>
  <c r="F169" i="22"/>
  <c r="G169" i="22"/>
  <c r="D171" i="22"/>
  <c r="E170" i="22"/>
  <c r="F170" i="22"/>
  <c r="G170" i="22"/>
  <c r="D172" i="22"/>
  <c r="E171" i="22"/>
  <c r="F171" i="22"/>
  <c r="G171" i="22"/>
  <c r="D173" i="22"/>
  <c r="E172" i="22"/>
  <c r="F172" i="22"/>
  <c r="G172" i="22"/>
  <c r="D174" i="22"/>
  <c r="E173" i="22"/>
  <c r="F173" i="22"/>
  <c r="G173" i="22"/>
  <c r="D175" i="22"/>
  <c r="E174" i="22"/>
  <c r="F174" i="22"/>
  <c r="G174" i="22"/>
  <c r="D176" i="22"/>
  <c r="E175" i="22"/>
  <c r="F175" i="22"/>
  <c r="G175" i="22"/>
  <c r="D177" i="22"/>
  <c r="E176" i="22"/>
  <c r="F176" i="22"/>
  <c r="G176" i="22"/>
  <c r="D178" i="22"/>
  <c r="E177" i="22"/>
  <c r="F177" i="22"/>
  <c r="G177" i="22"/>
  <c r="D179" i="22"/>
  <c r="E178" i="22"/>
  <c r="F178" i="22"/>
  <c r="G178" i="22"/>
  <c r="D180" i="22"/>
  <c r="E179" i="22"/>
  <c r="F179" i="22"/>
  <c r="G179" i="22"/>
  <c r="D181" i="22"/>
  <c r="E180" i="22"/>
  <c r="F180" i="22"/>
  <c r="G180" i="22"/>
  <c r="D182" i="22"/>
  <c r="E181" i="22"/>
  <c r="F181" i="22"/>
  <c r="G181" i="22"/>
  <c r="D183" i="22"/>
  <c r="E182" i="22"/>
  <c r="F182" i="22"/>
  <c r="G182" i="22"/>
  <c r="D184" i="22"/>
  <c r="E183" i="22"/>
  <c r="F183" i="22"/>
  <c r="G183" i="22"/>
  <c r="D185" i="22"/>
  <c r="E184" i="22"/>
  <c r="F184" i="22"/>
  <c r="G184" i="22"/>
  <c r="D186" i="22"/>
  <c r="E185" i="22"/>
  <c r="F185" i="22"/>
  <c r="G185" i="22"/>
  <c r="G186" i="22"/>
  <c r="D10" i="22"/>
  <c r="E10" i="22"/>
  <c r="F10" i="22"/>
  <c r="G10" i="22"/>
  <c r="K186" i="22"/>
  <c r="I186" i="22"/>
  <c r="K185" i="22"/>
  <c r="I185" i="22"/>
  <c r="J185" i="22"/>
  <c r="K184" i="22"/>
  <c r="I184" i="22"/>
  <c r="K183" i="22"/>
  <c r="I183" i="22"/>
  <c r="K182" i="22"/>
  <c r="I182" i="22"/>
  <c r="K181" i="22"/>
  <c r="I181" i="22"/>
  <c r="K180" i="22"/>
  <c r="I180" i="22"/>
  <c r="K179" i="22"/>
  <c r="I179" i="22"/>
  <c r="K178" i="22"/>
  <c r="I178" i="22"/>
  <c r="J178" i="22"/>
  <c r="K177" i="22"/>
  <c r="I177" i="22"/>
  <c r="K176" i="22"/>
  <c r="I176" i="22"/>
  <c r="K175" i="22"/>
  <c r="I175" i="22"/>
  <c r="K174" i="22"/>
  <c r="I174" i="22"/>
  <c r="K173" i="22"/>
  <c r="I173" i="22"/>
  <c r="K172" i="22"/>
  <c r="I172" i="22"/>
  <c r="K171" i="22"/>
  <c r="I171" i="22"/>
  <c r="K170" i="22"/>
  <c r="I170" i="22"/>
  <c r="J170" i="22"/>
  <c r="K169" i="22"/>
  <c r="I169" i="22"/>
  <c r="K168" i="22"/>
  <c r="I168" i="22"/>
  <c r="K167" i="22"/>
  <c r="I167" i="22"/>
  <c r="K166" i="22"/>
  <c r="I166" i="22"/>
  <c r="K165" i="22"/>
  <c r="I165" i="22"/>
  <c r="K164" i="22"/>
  <c r="I164" i="22"/>
  <c r="K163" i="22"/>
  <c r="I163" i="22"/>
  <c r="K162" i="22"/>
  <c r="I162" i="22"/>
  <c r="J162" i="22"/>
  <c r="K161" i="22"/>
  <c r="I161" i="22"/>
  <c r="K160" i="22"/>
  <c r="I160" i="22"/>
  <c r="K159" i="22"/>
  <c r="I159" i="22"/>
  <c r="K158" i="22"/>
  <c r="I158" i="22"/>
  <c r="K157" i="22"/>
  <c r="I157" i="22"/>
  <c r="K156" i="22"/>
  <c r="I156" i="22"/>
  <c r="K155" i="22"/>
  <c r="I155" i="22"/>
  <c r="K154" i="22"/>
  <c r="I154" i="22"/>
  <c r="J154" i="22"/>
  <c r="K153" i="22"/>
  <c r="I153" i="22"/>
  <c r="K152" i="22"/>
  <c r="I152" i="22"/>
  <c r="K151" i="22"/>
  <c r="I151" i="22"/>
  <c r="K150" i="22"/>
  <c r="I150" i="22"/>
  <c r="K149" i="22"/>
  <c r="I149" i="22"/>
  <c r="K148" i="22"/>
  <c r="I148" i="22"/>
  <c r="K147" i="22"/>
  <c r="I147" i="22"/>
  <c r="K146" i="22"/>
  <c r="I146" i="22"/>
  <c r="J146" i="22"/>
  <c r="K145" i="22"/>
  <c r="I145" i="22"/>
  <c r="K144" i="22"/>
  <c r="I144" i="22"/>
  <c r="K143" i="22"/>
  <c r="I143" i="22"/>
  <c r="K142" i="22"/>
  <c r="I142" i="22"/>
  <c r="K141" i="22"/>
  <c r="I141" i="22"/>
  <c r="K140" i="22"/>
  <c r="I140" i="22"/>
  <c r="K139" i="22"/>
  <c r="I139" i="22"/>
  <c r="K138" i="22"/>
  <c r="I138" i="22"/>
  <c r="K137" i="22"/>
  <c r="I137" i="22"/>
  <c r="K136" i="22"/>
  <c r="I136" i="22"/>
  <c r="K135" i="22"/>
  <c r="I135" i="22"/>
  <c r="K134" i="22"/>
  <c r="I134" i="22"/>
  <c r="K133" i="22"/>
  <c r="I133" i="22"/>
  <c r="K132" i="22"/>
  <c r="I132" i="22"/>
  <c r="K131" i="22"/>
  <c r="I131" i="22"/>
  <c r="K130" i="22"/>
  <c r="I130" i="22"/>
  <c r="K129" i="22"/>
  <c r="I129" i="22"/>
  <c r="K128" i="22"/>
  <c r="I128" i="22"/>
  <c r="K127" i="22"/>
  <c r="I127" i="22"/>
  <c r="K126" i="22"/>
  <c r="I126" i="22"/>
  <c r="J126" i="22"/>
  <c r="K125" i="22"/>
  <c r="I125" i="22"/>
  <c r="K124" i="22"/>
  <c r="I124" i="22"/>
  <c r="K123" i="22"/>
  <c r="I123" i="22"/>
  <c r="K122" i="22"/>
  <c r="I122" i="22"/>
  <c r="K121" i="22"/>
  <c r="I121" i="22"/>
  <c r="K120" i="22"/>
  <c r="I120" i="22"/>
  <c r="K119" i="22"/>
  <c r="I119" i="22"/>
  <c r="K118" i="22"/>
  <c r="I118" i="22"/>
  <c r="K117" i="22"/>
  <c r="I117" i="22"/>
  <c r="K116" i="22"/>
  <c r="I116" i="22"/>
  <c r="K115" i="22"/>
  <c r="I115" i="22"/>
  <c r="K114" i="22"/>
  <c r="I114" i="22"/>
  <c r="K113" i="22"/>
  <c r="I113" i="22"/>
  <c r="K112" i="22"/>
  <c r="I112" i="22"/>
  <c r="K111" i="22"/>
  <c r="I111" i="22"/>
  <c r="K110" i="22"/>
  <c r="I110" i="22"/>
  <c r="K109" i="22"/>
  <c r="I109" i="22"/>
  <c r="K108" i="22"/>
  <c r="I108" i="22"/>
  <c r="K107" i="22"/>
  <c r="I107" i="22"/>
  <c r="K106" i="22"/>
  <c r="I106" i="22"/>
  <c r="K105" i="22"/>
  <c r="I105" i="22"/>
  <c r="K104" i="22"/>
  <c r="I104" i="22"/>
  <c r="K103" i="22"/>
  <c r="I103" i="22"/>
  <c r="K102" i="22"/>
  <c r="I102" i="22"/>
  <c r="K101" i="22"/>
  <c r="I101" i="22"/>
  <c r="K100" i="22"/>
  <c r="I100" i="22"/>
  <c r="K99" i="22"/>
  <c r="I99" i="22"/>
  <c r="K98" i="22"/>
  <c r="I98" i="22"/>
  <c r="K97" i="22"/>
  <c r="I97" i="22"/>
  <c r="K96" i="22"/>
  <c r="I96" i="22"/>
  <c r="K95" i="22"/>
  <c r="I95" i="22"/>
  <c r="K94" i="22"/>
  <c r="I94" i="22"/>
  <c r="K93" i="22"/>
  <c r="I93" i="22"/>
  <c r="K92" i="22"/>
  <c r="I92" i="22"/>
  <c r="K91" i="22"/>
  <c r="I91" i="22"/>
  <c r="K90" i="22"/>
  <c r="I90" i="22"/>
  <c r="K89" i="22"/>
  <c r="I89" i="22"/>
  <c r="K88" i="22"/>
  <c r="I88" i="22"/>
  <c r="K87" i="22"/>
  <c r="I87" i="22"/>
  <c r="K86" i="22"/>
  <c r="I86" i="22"/>
  <c r="K85" i="22"/>
  <c r="I85" i="22"/>
  <c r="K84" i="22"/>
  <c r="I84" i="22"/>
  <c r="K83" i="22"/>
  <c r="I83" i="22"/>
  <c r="K82" i="22"/>
  <c r="I82" i="22"/>
  <c r="J82" i="22"/>
  <c r="K81" i="22"/>
  <c r="I81" i="22"/>
  <c r="K80" i="22"/>
  <c r="I80" i="22"/>
  <c r="K79" i="22"/>
  <c r="I79" i="22"/>
  <c r="K78" i="22"/>
  <c r="I78" i="22"/>
  <c r="K77" i="22"/>
  <c r="I77" i="22"/>
  <c r="K76" i="22"/>
  <c r="I76" i="22"/>
  <c r="K75" i="22"/>
  <c r="I75" i="22"/>
  <c r="K74" i="22"/>
  <c r="I74" i="22"/>
  <c r="K73" i="22"/>
  <c r="I73" i="22"/>
  <c r="J73" i="22"/>
  <c r="K72" i="22"/>
  <c r="I72" i="22"/>
  <c r="J72" i="22"/>
  <c r="K71" i="22"/>
  <c r="I71" i="22"/>
  <c r="K70" i="22"/>
  <c r="I70" i="22"/>
  <c r="K69" i="22"/>
  <c r="I69" i="22"/>
  <c r="K68" i="22"/>
  <c r="I68" i="22"/>
  <c r="K67" i="22"/>
  <c r="I67" i="22"/>
  <c r="K66" i="22"/>
  <c r="I66" i="22"/>
  <c r="K65" i="22"/>
  <c r="I65" i="22"/>
  <c r="K64" i="22"/>
  <c r="I64" i="22"/>
  <c r="K63" i="22"/>
  <c r="I63" i="22"/>
  <c r="K62" i="22"/>
  <c r="I62" i="22"/>
  <c r="K61" i="22"/>
  <c r="I61" i="22"/>
  <c r="K60" i="22"/>
  <c r="I60" i="22"/>
  <c r="K59" i="22"/>
  <c r="I59" i="22"/>
  <c r="K58" i="22"/>
  <c r="I58" i="22"/>
  <c r="K57" i="22"/>
  <c r="I57" i="22"/>
  <c r="K56" i="22"/>
  <c r="I56" i="22"/>
  <c r="K55" i="22"/>
  <c r="I55" i="22"/>
  <c r="K54" i="22"/>
  <c r="I54" i="22"/>
  <c r="K53" i="22"/>
  <c r="I53" i="22"/>
  <c r="K52" i="22"/>
  <c r="I52" i="22"/>
  <c r="K51" i="22"/>
  <c r="I51" i="22"/>
  <c r="K50" i="22"/>
  <c r="I50" i="22"/>
  <c r="K49" i="22"/>
  <c r="I49" i="22"/>
  <c r="K48" i="22"/>
  <c r="I48" i="22"/>
  <c r="K47" i="22"/>
  <c r="I47" i="22"/>
  <c r="K46" i="22"/>
  <c r="I46" i="22"/>
  <c r="K45" i="22"/>
  <c r="I45" i="22"/>
  <c r="K44" i="22"/>
  <c r="I44" i="22"/>
  <c r="K43" i="22"/>
  <c r="I43" i="22"/>
  <c r="K42" i="22"/>
  <c r="I42" i="22"/>
  <c r="K41" i="22"/>
  <c r="I41" i="22"/>
  <c r="K40" i="22"/>
  <c r="I40" i="22"/>
  <c r="K39" i="22"/>
  <c r="I39" i="22"/>
  <c r="K38" i="22"/>
  <c r="I38" i="22"/>
  <c r="K37" i="22"/>
  <c r="I37" i="22"/>
  <c r="K36" i="22"/>
  <c r="I36" i="22"/>
  <c r="K35" i="22"/>
  <c r="I35" i="22"/>
  <c r="K34" i="22"/>
  <c r="I34" i="22"/>
  <c r="K33" i="22"/>
  <c r="I33" i="22"/>
  <c r="K32" i="22"/>
  <c r="I32" i="22"/>
  <c r="K31" i="22"/>
  <c r="I31" i="22"/>
  <c r="K30" i="22"/>
  <c r="I30" i="22"/>
  <c r="K29" i="22"/>
  <c r="I29" i="22"/>
  <c r="K28" i="22"/>
  <c r="I28" i="22"/>
  <c r="K27" i="22"/>
  <c r="I27" i="22"/>
  <c r="K26" i="22"/>
  <c r="I26" i="22"/>
  <c r="K25" i="22"/>
  <c r="I25" i="22"/>
  <c r="K24" i="22"/>
  <c r="I24" i="22"/>
  <c r="K23" i="22"/>
  <c r="I23" i="22"/>
  <c r="K22" i="22"/>
  <c r="I22" i="22"/>
  <c r="K21" i="22"/>
  <c r="I21" i="22"/>
  <c r="K20" i="22"/>
  <c r="I20" i="22"/>
  <c r="K19" i="22"/>
  <c r="I19" i="22"/>
  <c r="K18" i="22"/>
  <c r="I18" i="22"/>
  <c r="K17" i="22"/>
  <c r="I17" i="22"/>
  <c r="K16" i="22"/>
  <c r="I16" i="22"/>
  <c r="K15" i="22"/>
  <c r="I15" i="22"/>
  <c r="K14" i="22"/>
  <c r="I14" i="22"/>
  <c r="J14" i="22"/>
  <c r="K13" i="22"/>
  <c r="I13" i="22"/>
  <c r="K12" i="22"/>
  <c r="I12" i="22"/>
  <c r="K11" i="22"/>
  <c r="I11" i="22"/>
  <c r="K10" i="22"/>
  <c r="I10" i="22"/>
  <c r="J10" i="22"/>
  <c r="K9" i="22"/>
  <c r="J9" i="22"/>
  <c r="I9" i="22"/>
  <c r="J8" i="22"/>
  <c r="I8" i="22"/>
  <c r="J7" i="22"/>
  <c r="I7" i="22"/>
  <c r="J6" i="22"/>
  <c r="I6" i="22"/>
  <c r="J5" i="22"/>
  <c r="I5" i="22"/>
  <c r="J4" i="22"/>
  <c r="I4" i="22"/>
  <c r="J3" i="22"/>
  <c r="I3" i="22"/>
  <c r="J2" i="22"/>
  <c r="I2" i="22"/>
  <c r="J1" i="22"/>
  <c r="I1" i="22"/>
  <c r="J77" i="22"/>
  <c r="J38" i="22"/>
  <c r="J103" i="22"/>
  <c r="J163" i="22"/>
  <c r="J96" i="22"/>
  <c r="J70" i="22"/>
  <c r="J113" i="22"/>
  <c r="J40" i="22"/>
  <c r="J56" i="22"/>
  <c r="J64" i="22"/>
  <c r="J93" i="22"/>
  <c r="J92" i="22"/>
  <c r="J35" i="22"/>
  <c r="J57" i="22"/>
  <c r="J41" i="22"/>
  <c r="J67" i="22"/>
  <c r="J123" i="22"/>
  <c r="J153" i="22"/>
  <c r="J165" i="22"/>
  <c r="J133" i="22"/>
  <c r="J177" i="22"/>
  <c r="J145" i="22"/>
  <c r="J157" i="22"/>
  <c r="J125" i="22"/>
  <c r="J169" i="22"/>
  <c r="J181" i="22"/>
  <c r="J149" i="22"/>
  <c r="J85" i="22"/>
  <c r="J24" i="22"/>
  <c r="J32" i="22"/>
  <c r="J31" i="22"/>
  <c r="J46" i="22"/>
  <c r="J53" i="22"/>
  <c r="J130" i="22"/>
  <c r="J161" i="22"/>
  <c r="J173" i="22"/>
  <c r="J141" i="22"/>
  <c r="J109" i="22"/>
  <c r="J69" i="22"/>
  <c r="J142" i="22"/>
  <c r="J174" i="22"/>
  <c r="J33" i="22"/>
  <c r="J150" i="22"/>
  <c r="J158" i="22"/>
  <c r="J182" i="22"/>
  <c r="J105" i="22"/>
  <c r="J137" i="22"/>
  <c r="J97" i="22"/>
  <c r="J129" i="22"/>
  <c r="J17" i="22"/>
  <c r="J25" i="22"/>
  <c r="J65" i="22"/>
  <c r="J94" i="22"/>
  <c r="J114" i="22"/>
  <c r="J98" i="22"/>
  <c r="J110" i="22"/>
  <c r="J159" i="22"/>
  <c r="J84" i="22"/>
  <c r="J175" i="22"/>
  <c r="J111" i="22"/>
  <c r="J152" i="22"/>
  <c r="J143" i="22"/>
  <c r="J95" i="22"/>
  <c r="J168" i="22"/>
  <c r="J115" i="22"/>
  <c r="J144" i="22"/>
  <c r="J147" i="22"/>
  <c r="J179" i="22"/>
  <c r="J12" i="22"/>
  <c r="J184" i="22"/>
  <c r="J116" i="22"/>
  <c r="J176" i="22"/>
  <c r="J15" i="22"/>
  <c r="J66" i="22"/>
  <c r="J119" i="22"/>
  <c r="J172" i="22"/>
  <c r="J128" i="22"/>
  <c r="J148" i="22"/>
  <c r="J131" i="22"/>
  <c r="J88" i="22"/>
  <c r="J135" i="22"/>
  <c r="J121" i="22"/>
  <c r="J108" i="22"/>
  <c r="J183" i="22"/>
  <c r="J89" i="22"/>
  <c r="J79" i="22"/>
  <c r="J104" i="22"/>
  <c r="J136" i="22"/>
  <c r="J164" i="22"/>
  <c r="J180" i="22"/>
  <c r="J127" i="22"/>
  <c r="J124" i="22"/>
  <c r="J43" i="22"/>
  <c r="J160" i="22"/>
  <c r="J44" i="22"/>
  <c r="J151" i="22"/>
  <c r="J140" i="22"/>
  <c r="J155" i="22"/>
  <c r="J81" i="22"/>
  <c r="J11" i="22"/>
  <c r="J80" i="22"/>
  <c r="J132" i="22"/>
  <c r="J16" i="22"/>
  <c r="J120" i="22"/>
  <c r="J156" i="22"/>
  <c r="J48" i="22"/>
  <c r="J112" i="22"/>
  <c r="J117" i="22"/>
  <c r="J58" i="22"/>
  <c r="J34" i="22"/>
  <c r="J167" i="22"/>
  <c r="J26" i="22"/>
  <c r="J39" i="22"/>
  <c r="J18" i="22"/>
  <c r="J22" i="22"/>
  <c r="J45" i="22"/>
  <c r="J37" i="22"/>
  <c r="J47" i="22"/>
  <c r="J166" i="22"/>
  <c r="J86" i="22"/>
  <c r="J54" i="22"/>
  <c r="J87" i="22"/>
  <c r="J78" i="22"/>
  <c r="J91" i="22"/>
  <c r="J42" i="22"/>
  <c r="J55" i="22"/>
  <c r="J186" i="22"/>
  <c r="J171" i="22"/>
  <c r="J83" i="22"/>
  <c r="J101" i="22"/>
  <c r="J76" i="22"/>
  <c r="J36" i="22"/>
  <c r="J27" i="22"/>
  <c r="J102" i="22"/>
  <c r="J100" i="22"/>
  <c r="J90" i="22"/>
  <c r="J29" i="22"/>
  <c r="J71" i="22"/>
  <c r="J50" i="22"/>
  <c r="J122" i="22"/>
  <c r="J68" i="22"/>
  <c r="J28" i="22"/>
  <c r="J19" i="22"/>
  <c r="J99" i="22"/>
  <c r="J134" i="22"/>
  <c r="J118" i="22"/>
  <c r="J49" i="22"/>
  <c r="J52" i="22"/>
  <c r="J23" i="22"/>
  <c r="J62" i="22"/>
  <c r="J51" i="22"/>
  <c r="J13" i="22"/>
  <c r="J60" i="22"/>
  <c r="J61" i="22"/>
  <c r="J106" i="22"/>
  <c r="J139" i="22"/>
  <c r="J21" i="22"/>
  <c r="J59" i="22"/>
  <c r="J75" i="22"/>
  <c r="J20" i="22"/>
  <c r="J30" i="22"/>
  <c r="J107" i="22"/>
  <c r="J138" i="22"/>
  <c r="J74" i="22"/>
  <c r="J63" i="22"/>
  <c r="D12" i="23"/>
  <c r="D11" i="23"/>
  <c r="E11" i="23"/>
  <c r="F11" i="23"/>
  <c r="G11" i="23"/>
  <c r="D13" i="23"/>
  <c r="E12" i="23"/>
  <c r="F12" i="23"/>
  <c r="G12" i="23"/>
  <c r="D14" i="23"/>
  <c r="E13" i="23"/>
  <c r="F13" i="23"/>
  <c r="G13" i="23"/>
  <c r="D15" i="23"/>
  <c r="E14" i="23"/>
  <c r="F14" i="23"/>
  <c r="G14" i="23"/>
  <c r="D16" i="23"/>
  <c r="E15" i="23"/>
  <c r="F15" i="23"/>
  <c r="G15" i="23"/>
  <c r="D17" i="23"/>
  <c r="E16" i="23"/>
  <c r="F16" i="23"/>
  <c r="G16" i="23"/>
  <c r="D18" i="23"/>
  <c r="E17" i="23"/>
  <c r="F17" i="23"/>
  <c r="G17" i="23"/>
  <c r="D19" i="23"/>
  <c r="E18" i="23"/>
  <c r="F18" i="23"/>
  <c r="G18" i="23"/>
  <c r="D20" i="23"/>
  <c r="E19" i="23"/>
  <c r="F19" i="23"/>
  <c r="G19" i="23"/>
  <c r="D21" i="23"/>
  <c r="E20" i="23"/>
  <c r="F20" i="23"/>
  <c r="G20" i="23"/>
  <c r="D22" i="23"/>
  <c r="E21" i="23"/>
  <c r="F21" i="23"/>
  <c r="G21" i="23"/>
  <c r="D23" i="23"/>
  <c r="E22" i="23"/>
  <c r="F22" i="23"/>
  <c r="G22" i="23"/>
  <c r="D24" i="23"/>
  <c r="E23" i="23"/>
  <c r="F23" i="23"/>
  <c r="G23" i="23"/>
  <c r="D25" i="23"/>
  <c r="E24" i="23"/>
  <c r="F24" i="23"/>
  <c r="G24" i="23"/>
  <c r="D26" i="23"/>
  <c r="E25" i="23"/>
  <c r="F25" i="23"/>
  <c r="G25" i="23"/>
  <c r="D27" i="23"/>
  <c r="E26" i="23"/>
  <c r="F26" i="23"/>
  <c r="G26" i="23"/>
  <c r="D28" i="23"/>
  <c r="E27" i="23"/>
  <c r="F27" i="23"/>
  <c r="G27" i="23"/>
  <c r="D29" i="23"/>
  <c r="E28" i="23"/>
  <c r="F28" i="23"/>
  <c r="G28" i="23"/>
  <c r="D30" i="23"/>
  <c r="E29" i="23"/>
  <c r="F29" i="23"/>
  <c r="G29" i="23"/>
  <c r="D31" i="23"/>
  <c r="E30" i="23"/>
  <c r="F30" i="23"/>
  <c r="G30" i="23"/>
  <c r="D32" i="23"/>
  <c r="E31" i="23"/>
  <c r="F31" i="23"/>
  <c r="G31" i="23"/>
  <c r="D33" i="23"/>
  <c r="E32" i="23"/>
  <c r="F32" i="23"/>
  <c r="G32" i="23"/>
  <c r="D34" i="23"/>
  <c r="E33" i="23"/>
  <c r="F33" i="23"/>
  <c r="G33" i="23"/>
  <c r="D35" i="23"/>
  <c r="E34" i="23"/>
  <c r="F34" i="23"/>
  <c r="G34" i="23"/>
  <c r="D36" i="23"/>
  <c r="E35" i="23"/>
  <c r="F35" i="23"/>
  <c r="G35" i="23"/>
  <c r="D37" i="23"/>
  <c r="E36" i="23"/>
  <c r="F36" i="23"/>
  <c r="G36" i="23"/>
  <c r="D38" i="23"/>
  <c r="E37" i="23"/>
  <c r="F37" i="23"/>
  <c r="G37" i="23"/>
  <c r="D39" i="23"/>
  <c r="E38" i="23"/>
  <c r="F38" i="23"/>
  <c r="G38" i="23"/>
  <c r="D40" i="23"/>
  <c r="E39" i="23"/>
  <c r="F39" i="23"/>
  <c r="G39" i="23"/>
  <c r="D41" i="23"/>
  <c r="E40" i="23"/>
  <c r="F40" i="23"/>
  <c r="G40" i="23"/>
  <c r="D42" i="23"/>
  <c r="E41" i="23"/>
  <c r="F41" i="23"/>
  <c r="G41" i="23"/>
  <c r="D43" i="23"/>
  <c r="E42" i="23"/>
  <c r="F42" i="23"/>
  <c r="G42" i="23"/>
  <c r="D44" i="23"/>
  <c r="E43" i="23"/>
  <c r="F43" i="23"/>
  <c r="G43" i="23"/>
  <c r="D45" i="23"/>
  <c r="E44" i="23"/>
  <c r="F44" i="23"/>
  <c r="G44" i="23"/>
  <c r="D46" i="23"/>
  <c r="E45" i="23"/>
  <c r="F45" i="23"/>
  <c r="G45" i="23"/>
  <c r="D47" i="23"/>
  <c r="E46" i="23"/>
  <c r="F46" i="23"/>
  <c r="G46" i="23"/>
  <c r="D48" i="23"/>
  <c r="E47" i="23"/>
  <c r="F47" i="23"/>
  <c r="G47" i="23"/>
  <c r="D49" i="23"/>
  <c r="E48" i="23"/>
  <c r="F48" i="23"/>
  <c r="G48" i="23"/>
  <c r="D50" i="23"/>
  <c r="E49" i="23"/>
  <c r="F49" i="23"/>
  <c r="G49" i="23"/>
  <c r="D51" i="23"/>
  <c r="E50" i="23"/>
  <c r="F50" i="23"/>
  <c r="G50" i="23"/>
  <c r="D52" i="23"/>
  <c r="E51" i="23"/>
  <c r="F51" i="23"/>
  <c r="G51" i="23"/>
  <c r="D53" i="23"/>
  <c r="E52" i="23"/>
  <c r="F52" i="23"/>
  <c r="G52" i="23"/>
  <c r="D54" i="23"/>
  <c r="E53" i="23"/>
  <c r="F53" i="23"/>
  <c r="G53" i="23"/>
  <c r="D55" i="23"/>
  <c r="E54" i="23"/>
  <c r="F54" i="23"/>
  <c r="G54" i="23"/>
  <c r="D56" i="23"/>
  <c r="E55" i="23"/>
  <c r="F55" i="23"/>
  <c r="G55" i="23"/>
  <c r="D57" i="23"/>
  <c r="E56" i="23"/>
  <c r="F56" i="23"/>
  <c r="G56" i="23"/>
  <c r="D58" i="23"/>
  <c r="E57" i="23"/>
  <c r="F57" i="23"/>
  <c r="G57" i="23"/>
  <c r="D59" i="23"/>
  <c r="E58" i="23"/>
  <c r="F58" i="23"/>
  <c r="G58" i="23"/>
  <c r="D60" i="23"/>
  <c r="E59" i="23"/>
  <c r="F59" i="23"/>
  <c r="G59" i="23"/>
  <c r="D61" i="23"/>
  <c r="E60" i="23"/>
  <c r="F60" i="23"/>
  <c r="G60" i="23"/>
  <c r="D62" i="23"/>
  <c r="E61" i="23"/>
  <c r="F61" i="23"/>
  <c r="G61" i="23"/>
  <c r="D63" i="23"/>
  <c r="E62" i="23"/>
  <c r="F62" i="23"/>
  <c r="G62" i="23"/>
  <c r="D64" i="23"/>
  <c r="E63" i="23"/>
  <c r="F63" i="23"/>
  <c r="G63" i="23"/>
  <c r="D65" i="23"/>
  <c r="E64" i="23"/>
  <c r="F64" i="23"/>
  <c r="G64" i="23"/>
  <c r="D66" i="23"/>
  <c r="E65" i="23"/>
  <c r="F65" i="23"/>
  <c r="G65" i="23"/>
  <c r="D67" i="23"/>
  <c r="E66" i="23"/>
  <c r="F66" i="23"/>
  <c r="G66" i="23"/>
  <c r="D68" i="23"/>
  <c r="E67" i="23"/>
  <c r="F67" i="23"/>
  <c r="G67" i="23"/>
  <c r="D69" i="23"/>
  <c r="E68" i="23"/>
  <c r="F68" i="23"/>
  <c r="G68" i="23"/>
  <c r="D70" i="23"/>
  <c r="E69" i="23"/>
  <c r="F69" i="23"/>
  <c r="G69" i="23"/>
  <c r="D71" i="23"/>
  <c r="E70" i="23"/>
  <c r="F70" i="23"/>
  <c r="G70" i="23"/>
  <c r="D72" i="23"/>
  <c r="E71" i="23"/>
  <c r="F71" i="23"/>
  <c r="G71" i="23"/>
  <c r="D73" i="23"/>
  <c r="E72" i="23"/>
  <c r="F72" i="23"/>
  <c r="G72" i="23"/>
  <c r="D74" i="23"/>
  <c r="E73" i="23"/>
  <c r="F73" i="23"/>
  <c r="G73" i="23"/>
  <c r="D75" i="23"/>
  <c r="E74" i="23"/>
  <c r="F74" i="23"/>
  <c r="G74" i="23"/>
  <c r="D76" i="23"/>
  <c r="E75" i="23"/>
  <c r="F75" i="23"/>
  <c r="G75" i="23"/>
  <c r="D77" i="23"/>
  <c r="E76" i="23"/>
  <c r="F76" i="23"/>
  <c r="G76" i="23"/>
  <c r="D78" i="23"/>
  <c r="E77" i="23"/>
  <c r="F77" i="23"/>
  <c r="G77" i="23"/>
  <c r="D79" i="23"/>
  <c r="E78" i="23"/>
  <c r="F78" i="23"/>
  <c r="G78" i="23"/>
  <c r="D80" i="23"/>
  <c r="E79" i="23"/>
  <c r="F79" i="23"/>
  <c r="G79" i="23"/>
  <c r="D81" i="23"/>
  <c r="E80" i="23"/>
  <c r="F80" i="23"/>
  <c r="G80" i="23"/>
  <c r="D82" i="23"/>
  <c r="E81" i="23"/>
  <c r="F81" i="23"/>
  <c r="G81" i="23"/>
  <c r="D83" i="23"/>
  <c r="E82" i="23"/>
  <c r="F82" i="23"/>
  <c r="G82" i="23"/>
  <c r="D84" i="23"/>
  <c r="E83" i="23"/>
  <c r="F83" i="23"/>
  <c r="G83" i="23"/>
  <c r="D85" i="23"/>
  <c r="E84" i="23"/>
  <c r="F84" i="23"/>
  <c r="G84" i="23"/>
  <c r="D86" i="23"/>
  <c r="E85" i="23"/>
  <c r="F85" i="23"/>
  <c r="G85" i="23"/>
  <c r="D87" i="23"/>
  <c r="E86" i="23"/>
  <c r="F86" i="23"/>
  <c r="G86" i="23"/>
  <c r="D88" i="23"/>
  <c r="E87" i="23"/>
  <c r="F87" i="23"/>
  <c r="G87" i="23"/>
  <c r="D89" i="23"/>
  <c r="E88" i="23"/>
  <c r="F88" i="23"/>
  <c r="G88" i="23"/>
  <c r="D90" i="23"/>
  <c r="E89" i="23"/>
  <c r="F89" i="23"/>
  <c r="G89" i="23"/>
  <c r="D91" i="23"/>
  <c r="E90" i="23"/>
  <c r="F90" i="23"/>
  <c r="G90" i="23"/>
  <c r="D92" i="23"/>
  <c r="E91" i="23"/>
  <c r="F91" i="23"/>
  <c r="G91" i="23"/>
  <c r="D93" i="23"/>
  <c r="E92" i="23"/>
  <c r="F92" i="23"/>
  <c r="G92" i="23"/>
  <c r="D94" i="23"/>
  <c r="E93" i="23"/>
  <c r="F93" i="23"/>
  <c r="G93" i="23"/>
  <c r="D95" i="23"/>
  <c r="E94" i="23"/>
  <c r="F94" i="23"/>
  <c r="G94" i="23"/>
  <c r="D96" i="23"/>
  <c r="E95" i="23"/>
  <c r="F95" i="23"/>
  <c r="G95" i="23"/>
  <c r="D97" i="23"/>
  <c r="E96" i="23"/>
  <c r="F96" i="23"/>
  <c r="G96" i="23"/>
  <c r="D98" i="23"/>
  <c r="E97" i="23"/>
  <c r="F97" i="23"/>
  <c r="G97" i="23"/>
  <c r="D99" i="23"/>
  <c r="E98" i="23"/>
  <c r="F98" i="23"/>
  <c r="G98" i="23"/>
  <c r="D100" i="23"/>
  <c r="E99" i="23"/>
  <c r="F99" i="23"/>
  <c r="G99" i="23"/>
  <c r="D101" i="23"/>
  <c r="E100" i="23"/>
  <c r="F100" i="23"/>
  <c r="G100" i="23"/>
  <c r="D102" i="23"/>
  <c r="E101" i="23"/>
  <c r="F101" i="23"/>
  <c r="G101" i="23"/>
  <c r="D103" i="23"/>
  <c r="E102" i="23"/>
  <c r="F102" i="23"/>
  <c r="G102" i="23"/>
  <c r="D104" i="23"/>
  <c r="E103" i="23"/>
  <c r="F103" i="23"/>
  <c r="G103" i="23"/>
  <c r="D105" i="23"/>
  <c r="E104" i="23"/>
  <c r="F104" i="23"/>
  <c r="G104" i="23"/>
  <c r="D106" i="23"/>
  <c r="E105" i="23"/>
  <c r="F105" i="23"/>
  <c r="G105" i="23"/>
  <c r="D107" i="23"/>
  <c r="E106" i="23"/>
  <c r="F106" i="23"/>
  <c r="G106" i="23"/>
  <c r="D108" i="23"/>
  <c r="E107" i="23"/>
  <c r="F107" i="23"/>
  <c r="G107" i="23"/>
  <c r="D109" i="23"/>
  <c r="E108" i="23"/>
  <c r="F108" i="23"/>
  <c r="G108" i="23"/>
  <c r="D110" i="23"/>
  <c r="E109" i="23"/>
  <c r="F109" i="23"/>
  <c r="G109" i="23"/>
  <c r="D111" i="23"/>
  <c r="E110" i="23"/>
  <c r="F110" i="23"/>
  <c r="G110" i="23"/>
  <c r="D112" i="23"/>
  <c r="E111" i="23"/>
  <c r="F111" i="23"/>
  <c r="G111" i="23"/>
  <c r="D113" i="23"/>
  <c r="E112" i="23"/>
  <c r="F112" i="23"/>
  <c r="G112" i="23"/>
  <c r="D114" i="23"/>
  <c r="E113" i="23"/>
  <c r="F113" i="23"/>
  <c r="G113" i="23"/>
  <c r="D115" i="23"/>
  <c r="E114" i="23"/>
  <c r="F114" i="23"/>
  <c r="G114" i="23"/>
  <c r="D116" i="23"/>
  <c r="E115" i="23"/>
  <c r="F115" i="23"/>
  <c r="G115" i="23"/>
  <c r="D117" i="23"/>
  <c r="E116" i="23"/>
  <c r="F116" i="23"/>
  <c r="G116" i="23"/>
  <c r="D118" i="23"/>
  <c r="E117" i="23"/>
  <c r="F117" i="23"/>
  <c r="G117" i="23"/>
  <c r="D119" i="23"/>
  <c r="E118" i="23"/>
  <c r="F118" i="23"/>
  <c r="G118" i="23"/>
  <c r="D120" i="23"/>
  <c r="E119" i="23"/>
  <c r="F119" i="23"/>
  <c r="G119" i="23"/>
  <c r="D121" i="23"/>
  <c r="E120" i="23"/>
  <c r="F120" i="23"/>
  <c r="G120" i="23"/>
  <c r="D122" i="23"/>
  <c r="E121" i="23"/>
  <c r="F121" i="23"/>
  <c r="G121" i="23"/>
  <c r="D123" i="23"/>
  <c r="E122" i="23"/>
  <c r="F122" i="23"/>
  <c r="G122" i="23"/>
  <c r="D124" i="23"/>
  <c r="E123" i="23"/>
  <c r="F123" i="23"/>
  <c r="G123" i="23"/>
  <c r="D125" i="23"/>
  <c r="E124" i="23"/>
  <c r="F124" i="23"/>
  <c r="G124" i="23"/>
  <c r="D126" i="23"/>
  <c r="E125" i="23"/>
  <c r="F125" i="23"/>
  <c r="G125" i="23"/>
  <c r="D127" i="23"/>
  <c r="E126" i="23"/>
  <c r="F126" i="23"/>
  <c r="G126" i="23"/>
  <c r="D128" i="23"/>
  <c r="E127" i="23"/>
  <c r="F127" i="23"/>
  <c r="G127" i="23"/>
  <c r="D129" i="23"/>
  <c r="E128" i="23"/>
  <c r="F128" i="23"/>
  <c r="G128" i="23"/>
  <c r="D130" i="23"/>
  <c r="E129" i="23"/>
  <c r="F129" i="23"/>
  <c r="G129" i="23"/>
  <c r="D131" i="23"/>
  <c r="E130" i="23"/>
  <c r="F130" i="23"/>
  <c r="G130" i="23"/>
  <c r="D132" i="23"/>
  <c r="E131" i="23"/>
  <c r="F131" i="23"/>
  <c r="G131" i="23"/>
  <c r="D133" i="23"/>
  <c r="E132" i="23"/>
  <c r="F132" i="23"/>
  <c r="G132" i="23"/>
  <c r="D134" i="23"/>
  <c r="E133" i="23"/>
  <c r="F133" i="23"/>
  <c r="G133" i="23"/>
  <c r="D135" i="23"/>
  <c r="E134" i="23"/>
  <c r="F134" i="23"/>
  <c r="G134" i="23"/>
  <c r="D136" i="23"/>
  <c r="E135" i="23"/>
  <c r="F135" i="23"/>
  <c r="G135" i="23"/>
  <c r="D137" i="23"/>
  <c r="E136" i="23"/>
  <c r="F136" i="23"/>
  <c r="G136" i="23"/>
  <c r="D138" i="23"/>
  <c r="E137" i="23"/>
  <c r="F137" i="23"/>
  <c r="G137" i="23"/>
  <c r="D139" i="23"/>
  <c r="E138" i="23"/>
  <c r="F138" i="23"/>
  <c r="G138" i="23"/>
  <c r="D140" i="23"/>
  <c r="E139" i="23"/>
  <c r="F139" i="23"/>
  <c r="G139" i="23"/>
  <c r="D141" i="23"/>
  <c r="E140" i="23"/>
  <c r="F140" i="23"/>
  <c r="G140" i="23"/>
  <c r="D142" i="23"/>
  <c r="E141" i="23"/>
  <c r="F141" i="23"/>
  <c r="G141" i="23"/>
  <c r="D143" i="23"/>
  <c r="E142" i="23"/>
  <c r="F142" i="23"/>
  <c r="G142" i="23"/>
  <c r="D144" i="23"/>
  <c r="E143" i="23"/>
  <c r="F143" i="23"/>
  <c r="G143" i="23"/>
  <c r="D145" i="23"/>
  <c r="E144" i="23"/>
  <c r="F144" i="23"/>
  <c r="G144" i="23"/>
  <c r="D146" i="23"/>
  <c r="E145" i="23"/>
  <c r="F145" i="23"/>
  <c r="G145" i="23"/>
  <c r="D147" i="23"/>
  <c r="E146" i="23"/>
  <c r="F146" i="23"/>
  <c r="G146" i="23"/>
  <c r="D148" i="23"/>
  <c r="E147" i="23"/>
  <c r="F147" i="23"/>
  <c r="G147" i="23"/>
  <c r="D149" i="23"/>
  <c r="E148" i="23"/>
  <c r="F148" i="23"/>
  <c r="G148" i="23"/>
  <c r="D150" i="23"/>
  <c r="E149" i="23"/>
  <c r="F149" i="23"/>
  <c r="G149" i="23"/>
  <c r="D151" i="23"/>
  <c r="E150" i="23"/>
  <c r="F150" i="23"/>
  <c r="G150" i="23"/>
  <c r="D152" i="23"/>
  <c r="E151" i="23"/>
  <c r="F151" i="23"/>
  <c r="G151" i="23"/>
  <c r="D153" i="23"/>
  <c r="E152" i="23"/>
  <c r="F152" i="23"/>
  <c r="G152" i="23"/>
  <c r="D154" i="23"/>
  <c r="E153" i="23"/>
  <c r="F153" i="23"/>
  <c r="G153" i="23"/>
  <c r="D155" i="23"/>
  <c r="E154" i="23"/>
  <c r="F154" i="23"/>
  <c r="G154" i="23"/>
  <c r="D156" i="23"/>
  <c r="E155" i="23"/>
  <c r="F155" i="23"/>
  <c r="G155" i="23"/>
  <c r="D157" i="23"/>
  <c r="E156" i="23"/>
  <c r="F156" i="23"/>
  <c r="G156" i="23"/>
  <c r="D158" i="23"/>
  <c r="E157" i="23"/>
  <c r="F157" i="23"/>
  <c r="G157" i="23"/>
  <c r="D159" i="23"/>
  <c r="E158" i="23"/>
  <c r="F158" i="23"/>
  <c r="G158" i="23"/>
  <c r="D160" i="23"/>
  <c r="E159" i="23"/>
  <c r="F159" i="23"/>
  <c r="G159" i="23"/>
  <c r="D161" i="23"/>
  <c r="E160" i="23"/>
  <c r="F160" i="23"/>
  <c r="G160" i="23"/>
  <c r="D162" i="23"/>
  <c r="E161" i="23"/>
  <c r="F161" i="23"/>
  <c r="G161" i="23"/>
  <c r="D163" i="23"/>
  <c r="E162" i="23"/>
  <c r="F162" i="23"/>
  <c r="G162" i="23"/>
  <c r="D164" i="23"/>
  <c r="E163" i="23"/>
  <c r="F163" i="23"/>
  <c r="G163" i="23"/>
  <c r="D165" i="23"/>
  <c r="E164" i="23"/>
  <c r="F164" i="23"/>
  <c r="G164" i="23"/>
  <c r="D166" i="23"/>
  <c r="E165" i="23"/>
  <c r="F165" i="23"/>
  <c r="G165" i="23"/>
  <c r="D167" i="23"/>
  <c r="E166" i="23"/>
  <c r="F166" i="23"/>
  <c r="G166" i="23"/>
  <c r="D168" i="23"/>
  <c r="E167" i="23"/>
  <c r="F167" i="23"/>
  <c r="G167" i="23"/>
  <c r="D169" i="23"/>
  <c r="E168" i="23"/>
  <c r="F168" i="23"/>
  <c r="G168" i="23"/>
  <c r="D170" i="23"/>
  <c r="E169" i="23"/>
  <c r="F169" i="23"/>
  <c r="G169" i="23"/>
  <c r="D171" i="23"/>
  <c r="E170" i="23"/>
  <c r="F170" i="23"/>
  <c r="G170" i="23"/>
  <c r="D172" i="23"/>
  <c r="E171" i="23"/>
  <c r="F171" i="23"/>
  <c r="G171" i="23"/>
  <c r="D173" i="23"/>
  <c r="E172" i="23"/>
  <c r="F172" i="23"/>
  <c r="G172" i="23"/>
  <c r="D174" i="23"/>
  <c r="E173" i="23"/>
  <c r="F173" i="23"/>
  <c r="G173" i="23"/>
  <c r="D175" i="23"/>
  <c r="E174" i="23"/>
  <c r="F174" i="23"/>
  <c r="G174" i="23"/>
  <c r="D176" i="23"/>
  <c r="E175" i="23"/>
  <c r="F175" i="23"/>
  <c r="G175" i="23"/>
  <c r="D177" i="23"/>
  <c r="E176" i="23"/>
  <c r="F176" i="23"/>
  <c r="G176" i="23"/>
  <c r="D178" i="23"/>
  <c r="E177" i="23"/>
  <c r="F177" i="23"/>
  <c r="G177" i="23"/>
  <c r="D179" i="23"/>
  <c r="E178" i="23"/>
  <c r="F178" i="23"/>
  <c r="G178" i="23"/>
  <c r="D180" i="23"/>
  <c r="E179" i="23"/>
  <c r="F179" i="23"/>
  <c r="G179" i="23"/>
  <c r="D181" i="23"/>
  <c r="E180" i="23"/>
  <c r="F180" i="23"/>
  <c r="G180" i="23"/>
  <c r="D182" i="23"/>
  <c r="E181" i="23"/>
  <c r="F181" i="23"/>
  <c r="G181" i="23"/>
  <c r="D183" i="23"/>
  <c r="E182" i="23"/>
  <c r="F182" i="23"/>
  <c r="G182" i="23"/>
  <c r="D184" i="23"/>
  <c r="E183" i="23"/>
  <c r="F183" i="23"/>
  <c r="G183" i="23"/>
  <c r="D185" i="23"/>
  <c r="E184" i="23"/>
  <c r="F184" i="23"/>
  <c r="G184" i="23"/>
  <c r="D186" i="23"/>
  <c r="E185" i="23"/>
  <c r="F185" i="23"/>
  <c r="G185" i="23"/>
  <c r="G186" i="23"/>
  <c r="D10" i="23"/>
  <c r="E10" i="23"/>
  <c r="F10" i="23"/>
  <c r="G10" i="23"/>
  <c r="K186" i="23"/>
  <c r="I186" i="23"/>
  <c r="K185" i="23"/>
  <c r="I185" i="23"/>
  <c r="K184" i="23"/>
  <c r="I184" i="23"/>
  <c r="K183" i="23"/>
  <c r="I183" i="23"/>
  <c r="K182" i="23"/>
  <c r="I182" i="23"/>
  <c r="K181" i="23"/>
  <c r="I181" i="23"/>
  <c r="K180" i="23"/>
  <c r="I180" i="23"/>
  <c r="K179" i="23"/>
  <c r="I179" i="23"/>
  <c r="K178" i="23"/>
  <c r="I178" i="23"/>
  <c r="K177" i="23"/>
  <c r="I177" i="23"/>
  <c r="K176" i="23"/>
  <c r="I176" i="23"/>
  <c r="K175" i="23"/>
  <c r="I175" i="23"/>
  <c r="K174" i="23"/>
  <c r="I174" i="23"/>
  <c r="K173" i="23"/>
  <c r="I173" i="23"/>
  <c r="K172" i="23"/>
  <c r="I172" i="23"/>
  <c r="K171" i="23"/>
  <c r="I171" i="23"/>
  <c r="K170" i="23"/>
  <c r="I170" i="23"/>
  <c r="K169" i="23"/>
  <c r="I169" i="23"/>
  <c r="K168" i="23"/>
  <c r="I168" i="23"/>
  <c r="K167" i="23"/>
  <c r="I167" i="23"/>
  <c r="K166" i="23"/>
  <c r="I166" i="23"/>
  <c r="K165" i="23"/>
  <c r="I165" i="23"/>
  <c r="K164" i="23"/>
  <c r="I164" i="23"/>
  <c r="J164" i="23"/>
  <c r="K163" i="23"/>
  <c r="I163" i="23"/>
  <c r="J163" i="23"/>
  <c r="K162" i="23"/>
  <c r="I162" i="23"/>
  <c r="K161" i="23"/>
  <c r="I161" i="23"/>
  <c r="K160" i="23"/>
  <c r="I160" i="23"/>
  <c r="K159" i="23"/>
  <c r="I159" i="23"/>
  <c r="K158" i="23"/>
  <c r="I158" i="23"/>
  <c r="K157" i="23"/>
  <c r="I157" i="23"/>
  <c r="K156" i="23"/>
  <c r="I156" i="23"/>
  <c r="K155" i="23"/>
  <c r="I155" i="23"/>
  <c r="K154" i="23"/>
  <c r="I154" i="23"/>
  <c r="K153" i="23"/>
  <c r="I153" i="23"/>
  <c r="K152" i="23"/>
  <c r="I152" i="23"/>
  <c r="K151" i="23"/>
  <c r="I151" i="23"/>
  <c r="K150" i="23"/>
  <c r="I150" i="23"/>
  <c r="K149" i="23"/>
  <c r="I149" i="23"/>
  <c r="K148" i="23"/>
  <c r="I148" i="23"/>
  <c r="K147" i="23"/>
  <c r="I147" i="23"/>
  <c r="K146" i="23"/>
  <c r="I146" i="23"/>
  <c r="K145" i="23"/>
  <c r="I145" i="23"/>
  <c r="K144" i="23"/>
  <c r="I144" i="23"/>
  <c r="K143" i="23"/>
  <c r="I143" i="23"/>
  <c r="K142" i="23"/>
  <c r="I142" i="23"/>
  <c r="K141" i="23"/>
  <c r="I141" i="23"/>
  <c r="K140" i="23"/>
  <c r="I140" i="23"/>
  <c r="J140" i="23"/>
  <c r="K139" i="23"/>
  <c r="I139" i="23"/>
  <c r="K138" i="23"/>
  <c r="I138" i="23"/>
  <c r="K137" i="23"/>
  <c r="I137" i="23"/>
  <c r="K136" i="23"/>
  <c r="I136" i="23"/>
  <c r="K135" i="23"/>
  <c r="I135" i="23"/>
  <c r="K134" i="23"/>
  <c r="I134" i="23"/>
  <c r="K133" i="23"/>
  <c r="I133" i="23"/>
  <c r="K132" i="23"/>
  <c r="I132" i="23"/>
  <c r="K131" i="23"/>
  <c r="I131" i="23"/>
  <c r="K130" i="23"/>
  <c r="I130" i="23"/>
  <c r="K129" i="23"/>
  <c r="I129" i="23"/>
  <c r="K128" i="23"/>
  <c r="I128" i="23"/>
  <c r="K127" i="23"/>
  <c r="I127" i="23"/>
  <c r="K126" i="23"/>
  <c r="I126" i="23"/>
  <c r="K125" i="23"/>
  <c r="I125" i="23"/>
  <c r="K124" i="23"/>
  <c r="I124" i="23"/>
  <c r="K123" i="23"/>
  <c r="I123" i="23"/>
  <c r="K122" i="23"/>
  <c r="I122" i="23"/>
  <c r="K121" i="23"/>
  <c r="I121" i="23"/>
  <c r="K120" i="23"/>
  <c r="I120" i="23"/>
  <c r="K119" i="23"/>
  <c r="I119" i="23"/>
  <c r="K118" i="23"/>
  <c r="I118" i="23"/>
  <c r="K117" i="23"/>
  <c r="I117" i="23"/>
  <c r="K116" i="23"/>
  <c r="I116" i="23"/>
  <c r="K115" i="23"/>
  <c r="I115" i="23"/>
  <c r="K114" i="23"/>
  <c r="I114" i="23"/>
  <c r="K113" i="23"/>
  <c r="I113" i="23"/>
  <c r="K112" i="23"/>
  <c r="I112" i="23"/>
  <c r="K111" i="23"/>
  <c r="I111" i="23"/>
  <c r="K110" i="23"/>
  <c r="I110" i="23"/>
  <c r="K109" i="23"/>
  <c r="I109" i="23"/>
  <c r="K108" i="23"/>
  <c r="I108" i="23"/>
  <c r="J108" i="23"/>
  <c r="K107" i="23"/>
  <c r="I107" i="23"/>
  <c r="K106" i="23"/>
  <c r="I106" i="23"/>
  <c r="K105" i="23"/>
  <c r="I105" i="23"/>
  <c r="K104" i="23"/>
  <c r="I104" i="23"/>
  <c r="K103" i="23"/>
  <c r="I103" i="23"/>
  <c r="K102" i="23"/>
  <c r="I102" i="23"/>
  <c r="K101" i="23"/>
  <c r="I101" i="23"/>
  <c r="K100" i="23"/>
  <c r="I100" i="23"/>
  <c r="K99" i="23"/>
  <c r="I99" i="23"/>
  <c r="K98" i="23"/>
  <c r="I98" i="23"/>
  <c r="K97" i="23"/>
  <c r="I97" i="23"/>
  <c r="K96" i="23"/>
  <c r="I96" i="23"/>
  <c r="K95" i="23"/>
  <c r="I95" i="23"/>
  <c r="K94" i="23"/>
  <c r="I94" i="23"/>
  <c r="K93" i="23"/>
  <c r="I93" i="23"/>
  <c r="K92" i="23"/>
  <c r="I92" i="23"/>
  <c r="K91" i="23"/>
  <c r="I91" i="23"/>
  <c r="K90" i="23"/>
  <c r="I90" i="23"/>
  <c r="K89" i="23"/>
  <c r="I89" i="23"/>
  <c r="K88" i="23"/>
  <c r="I88" i="23"/>
  <c r="K87" i="23"/>
  <c r="I87" i="23"/>
  <c r="K86" i="23"/>
  <c r="I86" i="23"/>
  <c r="K85" i="23"/>
  <c r="I85" i="23"/>
  <c r="K84" i="23"/>
  <c r="I84" i="23"/>
  <c r="K83" i="23"/>
  <c r="I83" i="23"/>
  <c r="J83" i="23"/>
  <c r="K82" i="23"/>
  <c r="I82" i="23"/>
  <c r="K81" i="23"/>
  <c r="I81" i="23"/>
  <c r="K80" i="23"/>
  <c r="I80" i="23"/>
  <c r="K79" i="23"/>
  <c r="I79" i="23"/>
  <c r="K78" i="23"/>
  <c r="I78" i="23"/>
  <c r="K77" i="23"/>
  <c r="I77" i="23"/>
  <c r="K76" i="23"/>
  <c r="I76" i="23"/>
  <c r="K75" i="23"/>
  <c r="I75" i="23"/>
  <c r="K74" i="23"/>
  <c r="I74" i="23"/>
  <c r="K73" i="23"/>
  <c r="I73" i="23"/>
  <c r="K72" i="23"/>
  <c r="I72" i="23"/>
  <c r="K71" i="23"/>
  <c r="I71" i="23"/>
  <c r="K70" i="23"/>
  <c r="I70" i="23"/>
  <c r="K69" i="23"/>
  <c r="I69" i="23"/>
  <c r="K68" i="23"/>
  <c r="I68" i="23"/>
  <c r="K67" i="23"/>
  <c r="I67" i="23"/>
  <c r="K66" i="23"/>
  <c r="I66" i="23"/>
  <c r="K65" i="23"/>
  <c r="I65" i="23"/>
  <c r="K64" i="23"/>
  <c r="I64" i="23"/>
  <c r="K63" i="23"/>
  <c r="I63" i="23"/>
  <c r="K62" i="23"/>
  <c r="I62" i="23"/>
  <c r="K61" i="23"/>
  <c r="I61" i="23"/>
  <c r="K60" i="23"/>
  <c r="I60" i="23"/>
  <c r="K59" i="23"/>
  <c r="I59" i="23"/>
  <c r="K58" i="23"/>
  <c r="I58" i="23"/>
  <c r="K57" i="23"/>
  <c r="I57" i="23"/>
  <c r="K56" i="23"/>
  <c r="I56" i="23"/>
  <c r="K55" i="23"/>
  <c r="I55" i="23"/>
  <c r="K54" i="23"/>
  <c r="I54" i="23"/>
  <c r="K53" i="23"/>
  <c r="I53" i="23"/>
  <c r="K52" i="23"/>
  <c r="I52" i="23"/>
  <c r="K51" i="23"/>
  <c r="I51" i="23"/>
  <c r="K50" i="23"/>
  <c r="I50" i="23"/>
  <c r="K49" i="23"/>
  <c r="I49" i="23"/>
  <c r="K48" i="23"/>
  <c r="I48" i="23"/>
  <c r="K47" i="23"/>
  <c r="I47" i="23"/>
  <c r="K46" i="23"/>
  <c r="I46" i="23"/>
  <c r="K45" i="23"/>
  <c r="I45" i="23"/>
  <c r="K44" i="23"/>
  <c r="I44" i="23"/>
  <c r="K43" i="23"/>
  <c r="I43" i="23"/>
  <c r="K42" i="23"/>
  <c r="I42" i="23"/>
  <c r="K41" i="23"/>
  <c r="I41" i="23"/>
  <c r="K40" i="23"/>
  <c r="I40" i="23"/>
  <c r="K39" i="23"/>
  <c r="I39" i="23"/>
  <c r="K38" i="23"/>
  <c r="I38" i="23"/>
  <c r="K37" i="23"/>
  <c r="I37" i="23"/>
  <c r="K36" i="23"/>
  <c r="I36" i="23"/>
  <c r="K35" i="23"/>
  <c r="I35" i="23"/>
  <c r="K34" i="23"/>
  <c r="I34" i="23"/>
  <c r="K33" i="23"/>
  <c r="I33" i="23"/>
  <c r="K32" i="23"/>
  <c r="I32" i="23"/>
  <c r="K31" i="23"/>
  <c r="I31" i="23"/>
  <c r="K30" i="23"/>
  <c r="I30" i="23"/>
  <c r="K29" i="23"/>
  <c r="I29" i="23"/>
  <c r="K28" i="23"/>
  <c r="I28" i="23"/>
  <c r="K27" i="23"/>
  <c r="I27" i="23"/>
  <c r="K26" i="23"/>
  <c r="I26" i="23"/>
  <c r="K25" i="23"/>
  <c r="I25" i="23"/>
  <c r="K24" i="23"/>
  <c r="I24" i="23"/>
  <c r="K23" i="23"/>
  <c r="I23" i="23"/>
  <c r="J23" i="23"/>
  <c r="K22" i="23"/>
  <c r="I22" i="23"/>
  <c r="K21" i="23"/>
  <c r="I21" i="23"/>
  <c r="K20" i="23"/>
  <c r="I20" i="23"/>
  <c r="J20" i="23"/>
  <c r="K19" i="23"/>
  <c r="I19" i="23"/>
  <c r="K18" i="23"/>
  <c r="I18" i="23"/>
  <c r="K17" i="23"/>
  <c r="I17" i="23"/>
  <c r="K16" i="23"/>
  <c r="I16" i="23"/>
  <c r="K15" i="23"/>
  <c r="I15" i="23"/>
  <c r="K14" i="23"/>
  <c r="I14" i="23"/>
  <c r="K13" i="23"/>
  <c r="I13" i="23"/>
  <c r="K12" i="23"/>
  <c r="I12" i="23"/>
  <c r="K11" i="23"/>
  <c r="I11" i="23"/>
  <c r="K10" i="23"/>
  <c r="I10" i="23"/>
  <c r="K9" i="23"/>
  <c r="J9" i="23"/>
  <c r="I9" i="23"/>
  <c r="J8" i="23"/>
  <c r="I8" i="23"/>
  <c r="J7" i="23"/>
  <c r="I7" i="23"/>
  <c r="J6" i="23"/>
  <c r="I6" i="23"/>
  <c r="J5" i="23"/>
  <c r="I5" i="23"/>
  <c r="J4" i="23"/>
  <c r="I4" i="23"/>
  <c r="J3" i="23"/>
  <c r="I3" i="23"/>
  <c r="J2" i="23"/>
  <c r="I2" i="23"/>
  <c r="J1" i="23"/>
  <c r="I1" i="23"/>
  <c r="J94" i="23"/>
  <c r="J34" i="23"/>
  <c r="J55" i="23"/>
  <c r="J59" i="23"/>
  <c r="J43" i="23"/>
  <c r="J85" i="23"/>
  <c r="J129" i="23"/>
  <c r="J139" i="23"/>
  <c r="J35" i="23"/>
  <c r="J74" i="23"/>
  <c r="J91" i="23"/>
  <c r="J107" i="23"/>
  <c r="J106" i="23"/>
  <c r="J150" i="23"/>
  <c r="J103" i="23"/>
  <c r="J28" i="23"/>
  <c r="J125" i="23"/>
  <c r="J41" i="23"/>
  <c r="J21" i="23"/>
  <c r="J42" i="23"/>
  <c r="J180" i="23"/>
  <c r="J33" i="23"/>
  <c r="J10" i="23"/>
  <c r="J137" i="23"/>
  <c r="J132" i="23"/>
  <c r="J148" i="23"/>
  <c r="J76" i="23"/>
  <c r="J70" i="23"/>
  <c r="J26" i="23"/>
  <c r="J171" i="23"/>
  <c r="J92" i="23"/>
  <c r="J170" i="23"/>
  <c r="J124" i="23"/>
  <c r="J39" i="23"/>
  <c r="J17" i="23"/>
  <c r="J113" i="23"/>
  <c r="J82" i="23"/>
  <c r="J67" i="23"/>
  <c r="J133" i="23"/>
  <c r="J154" i="23"/>
  <c r="J25" i="23"/>
  <c r="J141" i="23"/>
  <c r="J123" i="23"/>
  <c r="J90" i="23"/>
  <c r="J77" i="23"/>
  <c r="J19" i="23"/>
  <c r="J93" i="23"/>
  <c r="J165" i="23"/>
  <c r="J44" i="23"/>
  <c r="J40" i="23"/>
  <c r="J138" i="23"/>
  <c r="J79" i="23"/>
  <c r="J72" i="23"/>
  <c r="J162" i="23"/>
  <c r="J80" i="23"/>
  <c r="J109" i="23"/>
  <c r="J27" i="23"/>
  <c r="J24" i="23"/>
  <c r="J146" i="23"/>
  <c r="J73" i="23"/>
  <c r="J145" i="23"/>
  <c r="J177" i="23"/>
  <c r="J63" i="23"/>
  <c r="J153" i="23"/>
  <c r="J47" i="23"/>
  <c r="J134" i="23"/>
  <c r="J173" i="23"/>
  <c r="J131" i="23"/>
  <c r="J75" i="23"/>
  <c r="J11" i="23"/>
  <c r="J185" i="23"/>
  <c r="J114" i="23"/>
  <c r="J65" i="23"/>
  <c r="J86" i="23"/>
  <c r="J98" i="23"/>
  <c r="J99" i="23"/>
  <c r="J104" i="23"/>
  <c r="J122" i="23"/>
  <c r="J81" i="23"/>
  <c r="J38" i="23"/>
  <c r="J71" i="23"/>
  <c r="J68" i="23"/>
  <c r="J147" i="23"/>
  <c r="J117" i="23"/>
  <c r="J97" i="23"/>
  <c r="J130" i="23"/>
  <c r="J37" i="23"/>
  <c r="J161" i="23"/>
  <c r="J36" i="23"/>
  <c r="J116" i="23"/>
  <c r="J115" i="23"/>
  <c r="J52" i="23"/>
  <c r="J149" i="23"/>
  <c r="J12" i="23"/>
  <c r="J78" i="23"/>
  <c r="J69" i="23"/>
  <c r="J58" i="23"/>
  <c r="J112" i="23"/>
  <c r="J179" i="23"/>
  <c r="J102" i="23"/>
  <c r="J101" i="23"/>
  <c r="J166" i="23"/>
  <c r="J54" i="23"/>
  <c r="J31" i="23"/>
  <c r="J168" i="23"/>
  <c r="J51" i="23"/>
  <c r="J172" i="23"/>
  <c r="J156" i="23"/>
  <c r="J110" i="23"/>
  <c r="J121" i="23"/>
  <c r="J167" i="23"/>
  <c r="J174" i="23"/>
  <c r="J14" i="23"/>
  <c r="J176" i="23"/>
  <c r="J111" i="23"/>
  <c r="J175" i="23"/>
  <c r="J22" i="23"/>
  <c r="J158" i="23"/>
  <c r="J18" i="23"/>
  <c r="J50" i="23"/>
  <c r="J87" i="23"/>
  <c r="J178" i="23"/>
  <c r="J49" i="23"/>
  <c r="J64" i="23"/>
  <c r="J53" i="23"/>
  <c r="J84" i="23"/>
  <c r="J155" i="23"/>
  <c r="J48" i="23"/>
  <c r="J100" i="23"/>
  <c r="J181" i="23"/>
  <c r="J60" i="23"/>
  <c r="J66" i="23"/>
  <c r="J182" i="23"/>
  <c r="J88" i="23"/>
  <c r="J157" i="23"/>
  <c r="J61" i="23"/>
  <c r="J128" i="23"/>
  <c r="J56" i="23"/>
  <c r="J95" i="23"/>
  <c r="J120" i="23"/>
  <c r="J46" i="23"/>
  <c r="J159" i="23"/>
  <c r="J89" i="23"/>
  <c r="J144" i="23"/>
  <c r="J62" i="23"/>
  <c r="J57" i="23"/>
  <c r="J13" i="23"/>
  <c r="J96" i="23"/>
  <c r="J152" i="23"/>
  <c r="J183" i="23"/>
  <c r="J135" i="23"/>
  <c r="J45" i="23"/>
  <c r="J160" i="23"/>
  <c r="J105" i="23"/>
  <c r="J127" i="23"/>
  <c r="J169" i="23"/>
  <c r="J119" i="23"/>
  <c r="J30" i="23"/>
  <c r="J143" i="23"/>
  <c r="J16" i="23"/>
  <c r="J184" i="23"/>
  <c r="J126" i="23"/>
  <c r="J136" i="23"/>
  <c r="J32" i="23"/>
  <c r="J118" i="23"/>
  <c r="J151" i="23"/>
  <c r="J29" i="23"/>
  <c r="J142" i="23"/>
  <c r="J15" i="23"/>
  <c r="J186" i="23"/>
  <c r="D12" i="24"/>
  <c r="D11" i="24"/>
  <c r="E11" i="24"/>
  <c r="F11" i="24"/>
  <c r="G11" i="24"/>
  <c r="D13" i="24"/>
  <c r="E12" i="24"/>
  <c r="F12" i="24"/>
  <c r="G12" i="24"/>
  <c r="D14" i="24"/>
  <c r="E13" i="24"/>
  <c r="F13" i="24"/>
  <c r="G13" i="24"/>
  <c r="D15" i="24"/>
  <c r="E14" i="24"/>
  <c r="F14" i="24"/>
  <c r="G14" i="24"/>
  <c r="D16" i="24"/>
  <c r="E15" i="24"/>
  <c r="F15" i="24"/>
  <c r="G15" i="24"/>
  <c r="D17" i="24"/>
  <c r="E16" i="24"/>
  <c r="F16" i="24"/>
  <c r="G16" i="24"/>
  <c r="D18" i="24"/>
  <c r="E17" i="24"/>
  <c r="F17" i="24"/>
  <c r="G17" i="24"/>
  <c r="D19" i="24"/>
  <c r="E18" i="24"/>
  <c r="F18" i="24"/>
  <c r="G18" i="24"/>
  <c r="D20" i="24"/>
  <c r="E19" i="24"/>
  <c r="F19" i="24"/>
  <c r="G19" i="24"/>
  <c r="D21" i="24"/>
  <c r="E20" i="24"/>
  <c r="F20" i="24"/>
  <c r="G20" i="24"/>
  <c r="D22" i="24"/>
  <c r="E21" i="24"/>
  <c r="F21" i="24"/>
  <c r="G21" i="24"/>
  <c r="D23" i="24"/>
  <c r="E22" i="24"/>
  <c r="F22" i="24"/>
  <c r="G22" i="24"/>
  <c r="D24" i="24"/>
  <c r="E23" i="24"/>
  <c r="F23" i="24"/>
  <c r="G23" i="24"/>
  <c r="D25" i="24"/>
  <c r="E24" i="24"/>
  <c r="F24" i="24"/>
  <c r="G24" i="24"/>
  <c r="D26" i="24"/>
  <c r="E25" i="24"/>
  <c r="F25" i="24"/>
  <c r="G25" i="24"/>
  <c r="D27" i="24"/>
  <c r="E26" i="24"/>
  <c r="F26" i="24"/>
  <c r="G26" i="24"/>
  <c r="D28" i="24"/>
  <c r="E27" i="24"/>
  <c r="F27" i="24"/>
  <c r="G27" i="24"/>
  <c r="D29" i="24"/>
  <c r="E28" i="24"/>
  <c r="F28" i="24"/>
  <c r="G28" i="24"/>
  <c r="D30" i="24"/>
  <c r="E29" i="24"/>
  <c r="F29" i="24"/>
  <c r="G29" i="24"/>
  <c r="D31" i="24"/>
  <c r="E30" i="24"/>
  <c r="F30" i="24"/>
  <c r="G30" i="24"/>
  <c r="D32" i="24"/>
  <c r="E31" i="24"/>
  <c r="F31" i="24"/>
  <c r="G31" i="24"/>
  <c r="D33" i="24"/>
  <c r="E32" i="24"/>
  <c r="F32" i="24"/>
  <c r="G32" i="24"/>
  <c r="D34" i="24"/>
  <c r="E33" i="24"/>
  <c r="F33" i="24"/>
  <c r="G33" i="24"/>
  <c r="D35" i="24"/>
  <c r="E34" i="24"/>
  <c r="F34" i="24"/>
  <c r="G34" i="24"/>
  <c r="D36" i="24"/>
  <c r="E35" i="24"/>
  <c r="F35" i="24"/>
  <c r="G35" i="24"/>
  <c r="D37" i="24"/>
  <c r="E36" i="24"/>
  <c r="F36" i="24"/>
  <c r="G36" i="24"/>
  <c r="D38" i="24"/>
  <c r="E37" i="24"/>
  <c r="F37" i="24"/>
  <c r="G37" i="24"/>
  <c r="D39" i="24"/>
  <c r="E38" i="24"/>
  <c r="F38" i="24"/>
  <c r="G38" i="24"/>
  <c r="D40" i="24"/>
  <c r="E39" i="24"/>
  <c r="F39" i="24"/>
  <c r="G39" i="24"/>
  <c r="D41" i="24"/>
  <c r="E40" i="24"/>
  <c r="F40" i="24"/>
  <c r="G40" i="24"/>
  <c r="D42" i="24"/>
  <c r="E41" i="24"/>
  <c r="F41" i="24"/>
  <c r="G41" i="24"/>
  <c r="D43" i="24"/>
  <c r="E42" i="24"/>
  <c r="F42" i="24"/>
  <c r="G42" i="24"/>
  <c r="D44" i="24"/>
  <c r="E43" i="24"/>
  <c r="F43" i="24"/>
  <c r="G43" i="24"/>
  <c r="D45" i="24"/>
  <c r="E44" i="24"/>
  <c r="F44" i="24"/>
  <c r="G44" i="24"/>
  <c r="D46" i="24"/>
  <c r="E45" i="24"/>
  <c r="F45" i="24"/>
  <c r="G45" i="24"/>
  <c r="D47" i="24"/>
  <c r="E46" i="24"/>
  <c r="F46" i="24"/>
  <c r="G46" i="24"/>
  <c r="D48" i="24"/>
  <c r="E47" i="24"/>
  <c r="F47" i="24"/>
  <c r="G47" i="24"/>
  <c r="D49" i="24"/>
  <c r="E48" i="24"/>
  <c r="F48" i="24"/>
  <c r="G48" i="24"/>
  <c r="D50" i="24"/>
  <c r="E49" i="24"/>
  <c r="F49" i="24"/>
  <c r="G49" i="24"/>
  <c r="D51" i="24"/>
  <c r="E50" i="24"/>
  <c r="F50" i="24"/>
  <c r="G50" i="24"/>
  <c r="D52" i="24"/>
  <c r="E51" i="24"/>
  <c r="F51" i="24"/>
  <c r="G51" i="24"/>
  <c r="D53" i="24"/>
  <c r="E52" i="24"/>
  <c r="F52" i="24"/>
  <c r="G52" i="24"/>
  <c r="D54" i="24"/>
  <c r="E53" i="24"/>
  <c r="F53" i="24"/>
  <c r="G53" i="24"/>
  <c r="D55" i="24"/>
  <c r="E54" i="24"/>
  <c r="F54" i="24"/>
  <c r="G54" i="24"/>
  <c r="D56" i="24"/>
  <c r="E55" i="24"/>
  <c r="F55" i="24"/>
  <c r="G55" i="24"/>
  <c r="D57" i="24"/>
  <c r="E56" i="24"/>
  <c r="F56" i="24"/>
  <c r="G56" i="24"/>
  <c r="D58" i="24"/>
  <c r="E57" i="24"/>
  <c r="F57" i="24"/>
  <c r="G57" i="24"/>
  <c r="D59" i="24"/>
  <c r="E58" i="24"/>
  <c r="F58" i="24"/>
  <c r="G58" i="24"/>
  <c r="D60" i="24"/>
  <c r="E59" i="24"/>
  <c r="F59" i="24"/>
  <c r="G59" i="24"/>
  <c r="D61" i="24"/>
  <c r="E60" i="24"/>
  <c r="F60" i="24"/>
  <c r="G60" i="24"/>
  <c r="D62" i="24"/>
  <c r="E61" i="24"/>
  <c r="F61" i="24"/>
  <c r="G61" i="24"/>
  <c r="D63" i="24"/>
  <c r="E62" i="24"/>
  <c r="F62" i="24"/>
  <c r="G62" i="24"/>
  <c r="D64" i="24"/>
  <c r="E63" i="24"/>
  <c r="F63" i="24"/>
  <c r="G63" i="24"/>
  <c r="D65" i="24"/>
  <c r="E64" i="24"/>
  <c r="F64" i="24"/>
  <c r="G64" i="24"/>
  <c r="D66" i="24"/>
  <c r="E65" i="24"/>
  <c r="F65" i="24"/>
  <c r="G65" i="24"/>
  <c r="D67" i="24"/>
  <c r="E66" i="24"/>
  <c r="F66" i="24"/>
  <c r="G66" i="24"/>
  <c r="D68" i="24"/>
  <c r="E67" i="24"/>
  <c r="F67" i="24"/>
  <c r="G67" i="24"/>
  <c r="D69" i="24"/>
  <c r="E68" i="24"/>
  <c r="F68" i="24"/>
  <c r="G68" i="24"/>
  <c r="D70" i="24"/>
  <c r="E69" i="24"/>
  <c r="F69" i="24"/>
  <c r="G69" i="24"/>
  <c r="D71" i="24"/>
  <c r="E70" i="24"/>
  <c r="F70" i="24"/>
  <c r="G70" i="24"/>
  <c r="D72" i="24"/>
  <c r="E71" i="24"/>
  <c r="F71" i="24"/>
  <c r="G71" i="24"/>
  <c r="D73" i="24"/>
  <c r="E72" i="24"/>
  <c r="F72" i="24"/>
  <c r="G72" i="24"/>
  <c r="D74" i="24"/>
  <c r="E73" i="24"/>
  <c r="F73" i="24"/>
  <c r="G73" i="24"/>
  <c r="D75" i="24"/>
  <c r="E74" i="24"/>
  <c r="F74" i="24"/>
  <c r="G74" i="24"/>
  <c r="D76" i="24"/>
  <c r="E75" i="24"/>
  <c r="F75" i="24"/>
  <c r="G75" i="24"/>
  <c r="D77" i="24"/>
  <c r="E76" i="24"/>
  <c r="F76" i="24"/>
  <c r="G76" i="24"/>
  <c r="D78" i="24"/>
  <c r="E77" i="24"/>
  <c r="F77" i="24"/>
  <c r="G77" i="24"/>
  <c r="D79" i="24"/>
  <c r="E78" i="24"/>
  <c r="F78" i="24"/>
  <c r="G78" i="24"/>
  <c r="D80" i="24"/>
  <c r="E79" i="24"/>
  <c r="F79" i="24"/>
  <c r="G79" i="24"/>
  <c r="D81" i="24"/>
  <c r="E80" i="24"/>
  <c r="F80" i="24"/>
  <c r="G80" i="24"/>
  <c r="D82" i="24"/>
  <c r="E81" i="24"/>
  <c r="F81" i="24"/>
  <c r="G81" i="24"/>
  <c r="D83" i="24"/>
  <c r="E82" i="24"/>
  <c r="F82" i="24"/>
  <c r="G82" i="24"/>
  <c r="D84" i="24"/>
  <c r="E83" i="24"/>
  <c r="F83" i="24"/>
  <c r="G83" i="24"/>
  <c r="D85" i="24"/>
  <c r="E84" i="24"/>
  <c r="F84" i="24"/>
  <c r="G84" i="24"/>
  <c r="D86" i="24"/>
  <c r="E85" i="24"/>
  <c r="F85" i="24"/>
  <c r="G85" i="24"/>
  <c r="D87" i="24"/>
  <c r="E86" i="24"/>
  <c r="F86" i="24"/>
  <c r="G86" i="24"/>
  <c r="D88" i="24"/>
  <c r="E87" i="24"/>
  <c r="F87" i="24"/>
  <c r="G87" i="24"/>
  <c r="D89" i="24"/>
  <c r="E88" i="24"/>
  <c r="F88" i="24"/>
  <c r="G88" i="24"/>
  <c r="D90" i="24"/>
  <c r="E89" i="24"/>
  <c r="F89" i="24"/>
  <c r="G89" i="24"/>
  <c r="D91" i="24"/>
  <c r="E90" i="24"/>
  <c r="F90" i="24"/>
  <c r="G90" i="24"/>
  <c r="D92" i="24"/>
  <c r="E91" i="24"/>
  <c r="F91" i="24"/>
  <c r="G91" i="24"/>
  <c r="D93" i="24"/>
  <c r="E92" i="24"/>
  <c r="F92" i="24"/>
  <c r="G92" i="24"/>
  <c r="D94" i="24"/>
  <c r="E93" i="24"/>
  <c r="F93" i="24"/>
  <c r="G93" i="24"/>
  <c r="D95" i="24"/>
  <c r="E94" i="24"/>
  <c r="F94" i="24"/>
  <c r="G94" i="24"/>
  <c r="D96" i="24"/>
  <c r="E95" i="24"/>
  <c r="F95" i="24"/>
  <c r="G95" i="24"/>
  <c r="D97" i="24"/>
  <c r="E96" i="24"/>
  <c r="F96" i="24"/>
  <c r="G96" i="24"/>
  <c r="D98" i="24"/>
  <c r="E97" i="24"/>
  <c r="F97" i="24"/>
  <c r="G97" i="24"/>
  <c r="D99" i="24"/>
  <c r="E98" i="24"/>
  <c r="F98" i="24"/>
  <c r="G98" i="24"/>
  <c r="D100" i="24"/>
  <c r="E99" i="24"/>
  <c r="F99" i="24"/>
  <c r="G99" i="24"/>
  <c r="D101" i="24"/>
  <c r="E100" i="24"/>
  <c r="F100" i="24"/>
  <c r="G100" i="24"/>
  <c r="D102" i="24"/>
  <c r="E101" i="24"/>
  <c r="F101" i="24"/>
  <c r="G101" i="24"/>
  <c r="D103" i="24"/>
  <c r="E102" i="24"/>
  <c r="F102" i="24"/>
  <c r="G102" i="24"/>
  <c r="D104" i="24"/>
  <c r="E103" i="24"/>
  <c r="F103" i="24"/>
  <c r="G103" i="24"/>
  <c r="D105" i="24"/>
  <c r="E104" i="24"/>
  <c r="F104" i="24"/>
  <c r="G104" i="24"/>
  <c r="D106" i="24"/>
  <c r="E105" i="24"/>
  <c r="F105" i="24"/>
  <c r="G105" i="24"/>
  <c r="D107" i="24"/>
  <c r="E106" i="24"/>
  <c r="F106" i="24"/>
  <c r="G106" i="24"/>
  <c r="D108" i="24"/>
  <c r="E107" i="24"/>
  <c r="F107" i="24"/>
  <c r="G107" i="24"/>
  <c r="D109" i="24"/>
  <c r="E108" i="24"/>
  <c r="F108" i="24"/>
  <c r="G108" i="24"/>
  <c r="D110" i="24"/>
  <c r="E109" i="24"/>
  <c r="F109" i="24"/>
  <c r="G109" i="24"/>
  <c r="D111" i="24"/>
  <c r="E110" i="24"/>
  <c r="F110" i="24"/>
  <c r="G110" i="24"/>
  <c r="D112" i="24"/>
  <c r="E111" i="24"/>
  <c r="F111" i="24"/>
  <c r="G111" i="24"/>
  <c r="D113" i="24"/>
  <c r="E112" i="24"/>
  <c r="F112" i="24"/>
  <c r="G112" i="24"/>
  <c r="D114" i="24"/>
  <c r="E113" i="24"/>
  <c r="F113" i="24"/>
  <c r="G113" i="24"/>
  <c r="D115" i="24"/>
  <c r="E114" i="24"/>
  <c r="F114" i="24"/>
  <c r="G114" i="24"/>
  <c r="D116" i="24"/>
  <c r="E115" i="24"/>
  <c r="F115" i="24"/>
  <c r="G115" i="24"/>
  <c r="D117" i="24"/>
  <c r="E116" i="24"/>
  <c r="F116" i="24"/>
  <c r="G116" i="24"/>
  <c r="D118" i="24"/>
  <c r="E117" i="24"/>
  <c r="F117" i="24"/>
  <c r="G117" i="24"/>
  <c r="D119" i="24"/>
  <c r="E118" i="24"/>
  <c r="F118" i="24"/>
  <c r="G118" i="24"/>
  <c r="D120" i="24"/>
  <c r="E119" i="24"/>
  <c r="F119" i="24"/>
  <c r="G119" i="24"/>
  <c r="D121" i="24"/>
  <c r="E120" i="24"/>
  <c r="F120" i="24"/>
  <c r="G120" i="24"/>
  <c r="D122" i="24"/>
  <c r="E121" i="24"/>
  <c r="F121" i="24"/>
  <c r="G121" i="24"/>
  <c r="D123" i="24"/>
  <c r="E122" i="24"/>
  <c r="F122" i="24"/>
  <c r="G122" i="24"/>
  <c r="D124" i="24"/>
  <c r="E123" i="24"/>
  <c r="F123" i="24"/>
  <c r="G123" i="24"/>
  <c r="D125" i="24"/>
  <c r="E124" i="24"/>
  <c r="F124" i="24"/>
  <c r="G124" i="24"/>
  <c r="D126" i="24"/>
  <c r="E125" i="24"/>
  <c r="F125" i="24"/>
  <c r="G125" i="24"/>
  <c r="D127" i="24"/>
  <c r="E126" i="24"/>
  <c r="F126" i="24"/>
  <c r="G126" i="24"/>
  <c r="D128" i="24"/>
  <c r="E127" i="24"/>
  <c r="F127" i="24"/>
  <c r="G127" i="24"/>
  <c r="D129" i="24"/>
  <c r="E128" i="24"/>
  <c r="F128" i="24"/>
  <c r="G128" i="24"/>
  <c r="D130" i="24"/>
  <c r="E129" i="24"/>
  <c r="F129" i="24"/>
  <c r="G129" i="24"/>
  <c r="D131" i="24"/>
  <c r="E130" i="24"/>
  <c r="F130" i="24"/>
  <c r="G130" i="24"/>
  <c r="D132" i="24"/>
  <c r="E131" i="24"/>
  <c r="F131" i="24"/>
  <c r="G131" i="24"/>
  <c r="D133" i="24"/>
  <c r="E132" i="24"/>
  <c r="F132" i="24"/>
  <c r="G132" i="24"/>
  <c r="D134" i="24"/>
  <c r="E133" i="24"/>
  <c r="F133" i="24"/>
  <c r="G133" i="24"/>
  <c r="D135" i="24"/>
  <c r="E134" i="24"/>
  <c r="F134" i="24"/>
  <c r="G134" i="24"/>
  <c r="D136" i="24"/>
  <c r="E135" i="24"/>
  <c r="F135" i="24"/>
  <c r="G135" i="24"/>
  <c r="D137" i="24"/>
  <c r="E136" i="24"/>
  <c r="F136" i="24"/>
  <c r="G136" i="24"/>
  <c r="D138" i="24"/>
  <c r="E137" i="24"/>
  <c r="F137" i="24"/>
  <c r="G137" i="24"/>
  <c r="D139" i="24"/>
  <c r="E138" i="24"/>
  <c r="F138" i="24"/>
  <c r="G138" i="24"/>
  <c r="D140" i="24"/>
  <c r="E139" i="24"/>
  <c r="F139" i="24"/>
  <c r="G139" i="24"/>
  <c r="D141" i="24"/>
  <c r="E140" i="24"/>
  <c r="F140" i="24"/>
  <c r="G140" i="24"/>
  <c r="D142" i="24"/>
  <c r="E141" i="24"/>
  <c r="F141" i="24"/>
  <c r="G141" i="24"/>
  <c r="D143" i="24"/>
  <c r="E142" i="24"/>
  <c r="F142" i="24"/>
  <c r="G142" i="24"/>
  <c r="D144" i="24"/>
  <c r="E143" i="24"/>
  <c r="F143" i="24"/>
  <c r="G143" i="24"/>
  <c r="D145" i="24"/>
  <c r="E144" i="24"/>
  <c r="F144" i="24"/>
  <c r="G144" i="24"/>
  <c r="D146" i="24"/>
  <c r="E145" i="24"/>
  <c r="F145" i="24"/>
  <c r="G145" i="24"/>
  <c r="D147" i="24"/>
  <c r="E146" i="24"/>
  <c r="F146" i="24"/>
  <c r="G146" i="24"/>
  <c r="D148" i="24"/>
  <c r="E147" i="24"/>
  <c r="F147" i="24"/>
  <c r="G147" i="24"/>
  <c r="D149" i="24"/>
  <c r="E148" i="24"/>
  <c r="F148" i="24"/>
  <c r="G148" i="24"/>
  <c r="D150" i="24"/>
  <c r="E149" i="24"/>
  <c r="F149" i="24"/>
  <c r="G149" i="24"/>
  <c r="D151" i="24"/>
  <c r="E150" i="24"/>
  <c r="F150" i="24"/>
  <c r="G150" i="24"/>
  <c r="D152" i="24"/>
  <c r="E151" i="24"/>
  <c r="F151" i="24"/>
  <c r="G151" i="24"/>
  <c r="D153" i="24"/>
  <c r="E152" i="24"/>
  <c r="F152" i="24"/>
  <c r="G152" i="24"/>
  <c r="D154" i="24"/>
  <c r="E153" i="24"/>
  <c r="F153" i="24"/>
  <c r="G153" i="24"/>
  <c r="D155" i="24"/>
  <c r="E154" i="24"/>
  <c r="F154" i="24"/>
  <c r="G154" i="24"/>
  <c r="D156" i="24"/>
  <c r="E155" i="24"/>
  <c r="F155" i="24"/>
  <c r="G155" i="24"/>
  <c r="D157" i="24"/>
  <c r="E156" i="24"/>
  <c r="F156" i="24"/>
  <c r="G156" i="24"/>
  <c r="D158" i="24"/>
  <c r="E157" i="24"/>
  <c r="F157" i="24"/>
  <c r="G157" i="24"/>
  <c r="D159" i="24"/>
  <c r="E158" i="24"/>
  <c r="F158" i="24"/>
  <c r="G158" i="24"/>
  <c r="D160" i="24"/>
  <c r="E159" i="24"/>
  <c r="F159" i="24"/>
  <c r="G159" i="24"/>
  <c r="D161" i="24"/>
  <c r="E160" i="24"/>
  <c r="F160" i="24"/>
  <c r="G160" i="24"/>
  <c r="D162" i="24"/>
  <c r="E161" i="24"/>
  <c r="F161" i="24"/>
  <c r="G161" i="24"/>
  <c r="D163" i="24"/>
  <c r="E162" i="24"/>
  <c r="F162" i="24"/>
  <c r="G162" i="24"/>
  <c r="D164" i="24"/>
  <c r="E163" i="24"/>
  <c r="F163" i="24"/>
  <c r="G163" i="24"/>
  <c r="D165" i="24"/>
  <c r="E164" i="24"/>
  <c r="F164" i="24"/>
  <c r="G164" i="24"/>
  <c r="D166" i="24"/>
  <c r="E165" i="24"/>
  <c r="F165" i="24"/>
  <c r="G165" i="24"/>
  <c r="D167" i="24"/>
  <c r="E166" i="24"/>
  <c r="F166" i="24"/>
  <c r="G166" i="24"/>
  <c r="D168" i="24"/>
  <c r="E167" i="24"/>
  <c r="F167" i="24"/>
  <c r="G167" i="24"/>
  <c r="D169" i="24"/>
  <c r="E168" i="24"/>
  <c r="F168" i="24"/>
  <c r="G168" i="24"/>
  <c r="D170" i="24"/>
  <c r="E169" i="24"/>
  <c r="F169" i="24"/>
  <c r="G169" i="24"/>
  <c r="D171" i="24"/>
  <c r="E170" i="24"/>
  <c r="F170" i="24"/>
  <c r="G170" i="24"/>
  <c r="D172" i="24"/>
  <c r="E171" i="24"/>
  <c r="F171" i="24"/>
  <c r="G171" i="24"/>
  <c r="D173" i="24"/>
  <c r="E172" i="24"/>
  <c r="F172" i="24"/>
  <c r="G172" i="24"/>
  <c r="D174" i="24"/>
  <c r="E173" i="24"/>
  <c r="F173" i="24"/>
  <c r="G173" i="24"/>
  <c r="D175" i="24"/>
  <c r="E174" i="24"/>
  <c r="F174" i="24"/>
  <c r="G174" i="24"/>
  <c r="D176" i="24"/>
  <c r="E175" i="24"/>
  <c r="F175" i="24"/>
  <c r="G175" i="24"/>
  <c r="D177" i="24"/>
  <c r="E176" i="24"/>
  <c r="F176" i="24"/>
  <c r="G176" i="24"/>
  <c r="D178" i="24"/>
  <c r="E177" i="24"/>
  <c r="F177" i="24"/>
  <c r="G177" i="24"/>
  <c r="D179" i="24"/>
  <c r="E178" i="24"/>
  <c r="F178" i="24"/>
  <c r="G178" i="24"/>
  <c r="D180" i="24"/>
  <c r="E179" i="24"/>
  <c r="F179" i="24"/>
  <c r="G179" i="24"/>
  <c r="D181" i="24"/>
  <c r="E180" i="24"/>
  <c r="F180" i="24"/>
  <c r="G180" i="24"/>
  <c r="D182" i="24"/>
  <c r="E181" i="24"/>
  <c r="F181" i="24"/>
  <c r="G181" i="24"/>
  <c r="D183" i="24"/>
  <c r="E182" i="24"/>
  <c r="F182" i="24"/>
  <c r="G182" i="24"/>
  <c r="D184" i="24"/>
  <c r="E183" i="24"/>
  <c r="F183" i="24"/>
  <c r="G183" i="24"/>
  <c r="D185" i="24"/>
  <c r="E184" i="24"/>
  <c r="F184" i="24"/>
  <c r="G184" i="24"/>
  <c r="D186" i="24"/>
  <c r="E185" i="24"/>
  <c r="F185" i="24"/>
  <c r="G185" i="24"/>
  <c r="G186" i="24"/>
  <c r="D10" i="24"/>
  <c r="E10" i="24"/>
  <c r="F10" i="24"/>
  <c r="G10" i="24"/>
  <c r="K186" i="24"/>
  <c r="I186" i="24"/>
  <c r="K185" i="24"/>
  <c r="I185" i="24"/>
  <c r="K184" i="24"/>
  <c r="I184" i="24"/>
  <c r="K183" i="24"/>
  <c r="I183" i="24"/>
  <c r="K182" i="24"/>
  <c r="I182" i="24"/>
  <c r="K181" i="24"/>
  <c r="I181" i="24"/>
  <c r="K180" i="24"/>
  <c r="I180" i="24"/>
  <c r="K179" i="24"/>
  <c r="I179" i="24"/>
  <c r="K178" i="24"/>
  <c r="I178" i="24"/>
  <c r="K177" i="24"/>
  <c r="I177" i="24"/>
  <c r="K176" i="24"/>
  <c r="I176" i="24"/>
  <c r="K175" i="24"/>
  <c r="I175" i="24"/>
  <c r="K174" i="24"/>
  <c r="I174" i="24"/>
  <c r="K173" i="24"/>
  <c r="I173" i="24"/>
  <c r="K172" i="24"/>
  <c r="I172" i="24"/>
  <c r="K171" i="24"/>
  <c r="I171" i="24"/>
  <c r="K170" i="24"/>
  <c r="I170" i="24"/>
  <c r="K169" i="24"/>
  <c r="I169" i="24"/>
  <c r="K168" i="24"/>
  <c r="I168" i="24"/>
  <c r="K167" i="24"/>
  <c r="I167" i="24"/>
  <c r="K166" i="24"/>
  <c r="I166" i="24"/>
  <c r="K165" i="24"/>
  <c r="I165" i="24"/>
  <c r="K164" i="24"/>
  <c r="I164" i="24"/>
  <c r="K163" i="24"/>
  <c r="I163" i="24"/>
  <c r="K162" i="24"/>
  <c r="I162" i="24"/>
  <c r="K161" i="24"/>
  <c r="I161" i="24"/>
  <c r="K160" i="24"/>
  <c r="I160" i="24"/>
  <c r="K159" i="24"/>
  <c r="I159" i="24"/>
  <c r="K158" i="24"/>
  <c r="I158" i="24"/>
  <c r="K157" i="24"/>
  <c r="I157" i="24"/>
  <c r="K156" i="24"/>
  <c r="I156" i="24"/>
  <c r="K155" i="24"/>
  <c r="I155" i="24"/>
  <c r="K154" i="24"/>
  <c r="I154" i="24"/>
  <c r="K153" i="24"/>
  <c r="I153" i="24"/>
  <c r="K152" i="24"/>
  <c r="I152" i="24"/>
  <c r="K151" i="24"/>
  <c r="I151" i="24"/>
  <c r="K150" i="24"/>
  <c r="I150" i="24"/>
  <c r="K149" i="24"/>
  <c r="I149" i="24"/>
  <c r="K148" i="24"/>
  <c r="I148" i="24"/>
  <c r="K147" i="24"/>
  <c r="I147" i="24"/>
  <c r="J147" i="24"/>
  <c r="K146" i="24"/>
  <c r="I146" i="24"/>
  <c r="J146" i="24"/>
  <c r="K145" i="24"/>
  <c r="I145" i="24"/>
  <c r="K144" i="24"/>
  <c r="I144" i="24"/>
  <c r="K143" i="24"/>
  <c r="I143" i="24"/>
  <c r="K142" i="24"/>
  <c r="I142" i="24"/>
  <c r="K141" i="24"/>
  <c r="I141" i="24"/>
  <c r="K140" i="24"/>
  <c r="I140" i="24"/>
  <c r="K139" i="24"/>
  <c r="I139" i="24"/>
  <c r="K138" i="24"/>
  <c r="I138" i="24"/>
  <c r="K137" i="24"/>
  <c r="I137" i="24"/>
  <c r="K136" i="24"/>
  <c r="I136" i="24"/>
  <c r="K135" i="24"/>
  <c r="I135" i="24"/>
  <c r="K134" i="24"/>
  <c r="I134" i="24"/>
  <c r="K133" i="24"/>
  <c r="I133" i="24"/>
  <c r="K132" i="24"/>
  <c r="I132" i="24"/>
  <c r="K131" i="24"/>
  <c r="I131" i="24"/>
  <c r="K130" i="24"/>
  <c r="I130" i="24"/>
  <c r="K129" i="24"/>
  <c r="I129" i="24"/>
  <c r="K128" i="24"/>
  <c r="I128" i="24"/>
  <c r="K127" i="24"/>
  <c r="I127" i="24"/>
  <c r="K126" i="24"/>
  <c r="I126" i="24"/>
  <c r="K125" i="24"/>
  <c r="I125" i="24"/>
  <c r="K124" i="24"/>
  <c r="I124" i="24"/>
  <c r="K123" i="24"/>
  <c r="I123" i="24"/>
  <c r="K122" i="24"/>
  <c r="I122" i="24"/>
  <c r="J122" i="24"/>
  <c r="K121" i="24"/>
  <c r="I121" i="24"/>
  <c r="K120" i="24"/>
  <c r="I120" i="24"/>
  <c r="K119" i="24"/>
  <c r="I119" i="24"/>
  <c r="K118" i="24"/>
  <c r="I118" i="24"/>
  <c r="K117" i="24"/>
  <c r="I117" i="24"/>
  <c r="K116" i="24"/>
  <c r="I116" i="24"/>
  <c r="K115" i="24"/>
  <c r="I115" i="24"/>
  <c r="K114" i="24"/>
  <c r="I114" i="24"/>
  <c r="K113" i="24"/>
  <c r="I113" i="24"/>
  <c r="K112" i="24"/>
  <c r="I112" i="24"/>
  <c r="K111" i="24"/>
  <c r="I111" i="24"/>
  <c r="K110" i="24"/>
  <c r="I110" i="24"/>
  <c r="K109" i="24"/>
  <c r="I109" i="24"/>
  <c r="K108" i="24"/>
  <c r="I108" i="24"/>
  <c r="K107" i="24"/>
  <c r="I107" i="24"/>
  <c r="K106" i="24"/>
  <c r="I106" i="24"/>
  <c r="K105" i="24"/>
  <c r="I105" i="24"/>
  <c r="K104" i="24"/>
  <c r="I104" i="24"/>
  <c r="K103" i="24"/>
  <c r="I103" i="24"/>
  <c r="K102" i="24"/>
  <c r="I102" i="24"/>
  <c r="K101" i="24"/>
  <c r="I101" i="24"/>
  <c r="K100" i="24"/>
  <c r="I100" i="24"/>
  <c r="K99" i="24"/>
  <c r="I99" i="24"/>
  <c r="K98" i="24"/>
  <c r="I98" i="24"/>
  <c r="K97" i="24"/>
  <c r="I97" i="24"/>
  <c r="K96" i="24"/>
  <c r="I96" i="24"/>
  <c r="K95" i="24"/>
  <c r="I95" i="24"/>
  <c r="K94" i="24"/>
  <c r="I94" i="24"/>
  <c r="K93" i="24"/>
  <c r="I93" i="24"/>
  <c r="K92" i="24"/>
  <c r="I92" i="24"/>
  <c r="K91" i="24"/>
  <c r="I91" i="24"/>
  <c r="K90" i="24"/>
  <c r="I90" i="24"/>
  <c r="K89" i="24"/>
  <c r="I89" i="24"/>
  <c r="K88" i="24"/>
  <c r="I88" i="24"/>
  <c r="K87" i="24"/>
  <c r="I87" i="24"/>
  <c r="K86" i="24"/>
  <c r="I86" i="24"/>
  <c r="K85" i="24"/>
  <c r="I85" i="24"/>
  <c r="K84" i="24"/>
  <c r="I84" i="24"/>
  <c r="K83" i="24"/>
  <c r="I83" i="24"/>
  <c r="K82" i="24"/>
  <c r="I82" i="24"/>
  <c r="J82" i="24"/>
  <c r="K81" i="24"/>
  <c r="I81" i="24"/>
  <c r="K80" i="24"/>
  <c r="I80" i="24"/>
  <c r="K79" i="24"/>
  <c r="I79" i="24"/>
  <c r="K78" i="24"/>
  <c r="I78" i="24"/>
  <c r="K77" i="24"/>
  <c r="I77" i="24"/>
  <c r="K76" i="24"/>
  <c r="I76" i="24"/>
  <c r="K75" i="24"/>
  <c r="I75" i="24"/>
  <c r="K74" i="24"/>
  <c r="I74" i="24"/>
  <c r="J74" i="24"/>
  <c r="K73" i="24"/>
  <c r="I73" i="24"/>
  <c r="K72" i="24"/>
  <c r="I72" i="24"/>
  <c r="K71" i="24"/>
  <c r="I71" i="24"/>
  <c r="K70" i="24"/>
  <c r="I70" i="24"/>
  <c r="K69" i="24"/>
  <c r="I69" i="24"/>
  <c r="K68" i="24"/>
  <c r="I68" i="24"/>
  <c r="K67" i="24"/>
  <c r="I67" i="24"/>
  <c r="K66" i="24"/>
  <c r="I66" i="24"/>
  <c r="K65" i="24"/>
  <c r="I65" i="24"/>
  <c r="K64" i="24"/>
  <c r="I64" i="24"/>
  <c r="K63" i="24"/>
  <c r="I63" i="24"/>
  <c r="K62" i="24"/>
  <c r="I62" i="24"/>
  <c r="K61" i="24"/>
  <c r="I61" i="24"/>
  <c r="K60" i="24"/>
  <c r="I60" i="24"/>
  <c r="K59" i="24"/>
  <c r="I59" i="24"/>
  <c r="K58" i="24"/>
  <c r="I58" i="24"/>
  <c r="K57" i="24"/>
  <c r="I57" i="24"/>
  <c r="K56" i="24"/>
  <c r="I56" i="24"/>
  <c r="K55" i="24"/>
  <c r="I55" i="24"/>
  <c r="K54" i="24"/>
  <c r="I54" i="24"/>
  <c r="J54" i="24"/>
  <c r="K53" i="24"/>
  <c r="I53" i="24"/>
  <c r="K52" i="24"/>
  <c r="I52" i="24"/>
  <c r="K51" i="24"/>
  <c r="I51" i="24"/>
  <c r="K50" i="24"/>
  <c r="I50" i="24"/>
  <c r="K49" i="24"/>
  <c r="I49" i="24"/>
  <c r="K48" i="24"/>
  <c r="I48" i="24"/>
  <c r="K47" i="24"/>
  <c r="I47" i="24"/>
  <c r="K46" i="24"/>
  <c r="I46" i="24"/>
  <c r="J46" i="24"/>
  <c r="K45" i="24"/>
  <c r="I45" i="24"/>
  <c r="K44" i="24"/>
  <c r="I44" i="24"/>
  <c r="K43" i="24"/>
  <c r="I43" i="24"/>
  <c r="K42" i="24"/>
  <c r="I42" i="24"/>
  <c r="K41" i="24"/>
  <c r="I41" i="24"/>
  <c r="K40" i="24"/>
  <c r="I40" i="24"/>
  <c r="K39" i="24"/>
  <c r="I39" i="24"/>
  <c r="K38" i="24"/>
  <c r="I38" i="24"/>
  <c r="K37" i="24"/>
  <c r="I37" i="24"/>
  <c r="K36" i="24"/>
  <c r="I36" i="24"/>
  <c r="K35" i="24"/>
  <c r="I35" i="24"/>
  <c r="K34" i="24"/>
  <c r="I34" i="24"/>
  <c r="K33" i="24"/>
  <c r="I33" i="24"/>
  <c r="K32" i="24"/>
  <c r="I32" i="24"/>
  <c r="K31" i="24"/>
  <c r="I31" i="24"/>
  <c r="K30" i="24"/>
  <c r="I30" i="24"/>
  <c r="K29" i="24"/>
  <c r="I29" i="24"/>
  <c r="K28" i="24"/>
  <c r="I28" i="24"/>
  <c r="K27" i="24"/>
  <c r="I27" i="24"/>
  <c r="K26" i="24"/>
  <c r="I26" i="24"/>
  <c r="K25" i="24"/>
  <c r="I25" i="24"/>
  <c r="K24" i="24"/>
  <c r="I24" i="24"/>
  <c r="K23" i="24"/>
  <c r="I23" i="24"/>
  <c r="K22" i="24"/>
  <c r="I22" i="24"/>
  <c r="K21" i="24"/>
  <c r="I21" i="24"/>
  <c r="K20" i="24"/>
  <c r="I20" i="24"/>
  <c r="K19" i="24"/>
  <c r="I19" i="24"/>
  <c r="K18" i="24"/>
  <c r="I18" i="24"/>
  <c r="K17" i="24"/>
  <c r="I17" i="24"/>
  <c r="K16" i="24"/>
  <c r="I16" i="24"/>
  <c r="K15" i="24"/>
  <c r="I15" i="24"/>
  <c r="K14" i="24"/>
  <c r="I14" i="24"/>
  <c r="K13" i="24"/>
  <c r="I13" i="24"/>
  <c r="K12" i="24"/>
  <c r="I12" i="24"/>
  <c r="K11" i="24"/>
  <c r="I11" i="24"/>
  <c r="K10" i="24"/>
  <c r="I10" i="24"/>
  <c r="K9" i="24"/>
  <c r="J9" i="24"/>
  <c r="I9" i="24"/>
  <c r="J8" i="24"/>
  <c r="I8" i="24"/>
  <c r="J7" i="24"/>
  <c r="I7" i="24"/>
  <c r="J6" i="24"/>
  <c r="I6" i="24"/>
  <c r="J5" i="24"/>
  <c r="I5" i="24"/>
  <c r="J4" i="24"/>
  <c r="I4" i="24"/>
  <c r="J3" i="24"/>
  <c r="I3" i="24"/>
  <c r="J2" i="24"/>
  <c r="I2" i="24"/>
  <c r="J1" i="24"/>
  <c r="I1" i="24"/>
  <c r="J132" i="24"/>
  <c r="J164" i="24"/>
  <c r="J125" i="24"/>
  <c r="J168" i="24"/>
  <c r="J66" i="24"/>
  <c r="J100" i="24"/>
  <c r="J157" i="24"/>
  <c r="J48" i="24"/>
  <c r="J150" i="24"/>
  <c r="J161" i="24"/>
  <c r="J179" i="24"/>
  <c r="J18" i="24"/>
  <c r="J131" i="24"/>
  <c r="J121" i="24"/>
  <c r="J97" i="24"/>
  <c r="J126" i="24"/>
  <c r="J142" i="24"/>
  <c r="J78" i="24"/>
  <c r="J166" i="24"/>
  <c r="J10" i="24"/>
  <c r="J151" i="24"/>
  <c r="J138" i="24"/>
  <c r="J113" i="24"/>
  <c r="J87" i="24"/>
  <c r="J50" i="24"/>
  <c r="J30" i="24"/>
  <c r="J169" i="24"/>
  <c r="J130" i="24"/>
  <c r="J103" i="24"/>
  <c r="J114" i="24"/>
  <c r="J167" i="24"/>
  <c r="J178" i="24"/>
  <c r="J183" i="24"/>
  <c r="J170" i="24"/>
  <c r="J119" i="24"/>
  <c r="J106" i="24"/>
  <c r="J62" i="24"/>
  <c r="J162" i="24"/>
  <c r="J34" i="24"/>
  <c r="J42" i="24"/>
  <c r="J90" i="24"/>
  <c r="J153" i="24"/>
  <c r="J154" i="24"/>
  <c r="J135" i="24"/>
  <c r="J165" i="24"/>
  <c r="J120" i="24"/>
  <c r="J33" i="24"/>
  <c r="J81" i="24"/>
  <c r="J45" i="24"/>
  <c r="J84" i="24"/>
  <c r="J98" i="24"/>
  <c r="J99" i="24"/>
  <c r="J152" i="24"/>
  <c r="J52" i="24"/>
  <c r="J155" i="24"/>
  <c r="J65" i="24"/>
  <c r="J29" i="24"/>
  <c r="J92" i="24"/>
  <c r="J89" i="24"/>
  <c r="J14" i="24"/>
  <c r="J184" i="24"/>
  <c r="J133" i="24"/>
  <c r="J104" i="24"/>
  <c r="J137" i="24"/>
  <c r="J38" i="24"/>
  <c r="J144" i="24"/>
  <c r="J41" i="24"/>
  <c r="J73" i="24"/>
  <c r="J101" i="24"/>
  <c r="J69" i="24"/>
  <c r="J56" i="24"/>
  <c r="J124" i="24"/>
  <c r="J112" i="24"/>
  <c r="J116" i="24"/>
  <c r="J102" i="24"/>
  <c r="J70" i="24"/>
  <c r="J37" i="24"/>
  <c r="J148" i="24"/>
  <c r="J110" i="24"/>
  <c r="J88" i="24"/>
  <c r="J61" i="24"/>
  <c r="J49" i="24"/>
  <c r="J53" i="24"/>
  <c r="J40" i="24"/>
  <c r="J63" i="24"/>
  <c r="J36" i="24"/>
  <c r="J80" i="24"/>
  <c r="J85" i="24"/>
  <c r="J149" i="24"/>
  <c r="J117" i="24"/>
  <c r="J57" i="24"/>
  <c r="J77" i="24"/>
  <c r="J140" i="24"/>
  <c r="J182" i="24"/>
  <c r="J172" i="24"/>
  <c r="J86" i="24"/>
  <c r="J163" i="24"/>
  <c r="J11" i="24"/>
  <c r="J128" i="24"/>
  <c r="J44" i="24"/>
  <c r="J136" i="24"/>
  <c r="J109" i="24"/>
  <c r="J64" i="24"/>
  <c r="J79" i="24"/>
  <c r="J108" i="24"/>
  <c r="J17" i="24"/>
  <c r="J26" i="24"/>
  <c r="J76" i="24"/>
  <c r="J39" i="24"/>
  <c r="J93" i="24"/>
  <c r="J185" i="24"/>
  <c r="J158" i="24"/>
  <c r="J145" i="24"/>
  <c r="J134" i="24"/>
  <c r="J72" i="24"/>
  <c r="J60" i="24"/>
  <c r="J28" i="24"/>
  <c r="J159" i="24"/>
  <c r="J105" i="24"/>
  <c r="J96" i="24"/>
  <c r="J68" i="24"/>
  <c r="J181" i="24"/>
  <c r="J156" i="24"/>
  <c r="J94" i="24"/>
  <c r="J58" i="24"/>
  <c r="J118" i="24"/>
  <c r="J25" i="24"/>
  <c r="J177" i="24"/>
  <c r="J160" i="24"/>
  <c r="J24" i="24"/>
  <c r="J47" i="24"/>
  <c r="J180" i="24"/>
  <c r="J174" i="24"/>
  <c r="J32" i="24"/>
  <c r="J95" i="24"/>
  <c r="J111" i="24"/>
  <c r="J31" i="24"/>
  <c r="J22" i="24"/>
  <c r="J129" i="24"/>
  <c r="J43" i="24"/>
  <c r="J176" i="24"/>
  <c r="J21" i="24"/>
  <c r="J173" i="24"/>
  <c r="J143" i="24"/>
  <c r="J91" i="24"/>
  <c r="J71" i="24"/>
  <c r="J19" i="24"/>
  <c r="J35" i="24"/>
  <c r="J13" i="24"/>
  <c r="J16" i="24"/>
  <c r="J67" i="24"/>
  <c r="J75" i="24"/>
  <c r="J175" i="24"/>
  <c r="J27" i="24"/>
  <c r="J51" i="24"/>
  <c r="J127" i="24"/>
  <c r="J83" i="24"/>
  <c r="J107" i="24"/>
  <c r="J171" i="24"/>
  <c r="J15" i="24"/>
  <c r="J115" i="24"/>
  <c r="J139" i="24"/>
  <c r="J23" i="24"/>
  <c r="J59" i="24"/>
  <c r="J55" i="24"/>
  <c r="J123" i="24"/>
  <c r="J12" i="24"/>
  <c r="J20" i="24"/>
  <c r="J141" i="24"/>
  <c r="J186" i="24"/>
  <c r="D12" i="25"/>
  <c r="D11" i="25"/>
  <c r="E11" i="25"/>
  <c r="F11" i="25"/>
  <c r="G11" i="25"/>
  <c r="D13" i="25"/>
  <c r="E12" i="25"/>
  <c r="F12" i="25"/>
  <c r="G12" i="25"/>
  <c r="D14" i="25"/>
  <c r="E13" i="25"/>
  <c r="F13" i="25"/>
  <c r="G13" i="25"/>
  <c r="D15" i="25"/>
  <c r="E14" i="25"/>
  <c r="F14" i="25"/>
  <c r="G14" i="25"/>
  <c r="D16" i="25"/>
  <c r="E15" i="25"/>
  <c r="F15" i="25"/>
  <c r="G15" i="25"/>
  <c r="D17" i="25"/>
  <c r="E16" i="25"/>
  <c r="F16" i="25"/>
  <c r="G16" i="25"/>
  <c r="D18" i="25"/>
  <c r="E17" i="25"/>
  <c r="F17" i="25"/>
  <c r="G17" i="25"/>
  <c r="D19" i="25"/>
  <c r="E18" i="25"/>
  <c r="F18" i="25"/>
  <c r="G18" i="25"/>
  <c r="D20" i="25"/>
  <c r="E19" i="25"/>
  <c r="F19" i="25"/>
  <c r="G19" i="25"/>
  <c r="D21" i="25"/>
  <c r="E20" i="25"/>
  <c r="F20" i="25"/>
  <c r="G20" i="25"/>
  <c r="D22" i="25"/>
  <c r="E21" i="25"/>
  <c r="F21" i="25"/>
  <c r="G21" i="25"/>
  <c r="D23" i="25"/>
  <c r="E22" i="25"/>
  <c r="F22" i="25"/>
  <c r="G22" i="25"/>
  <c r="D24" i="25"/>
  <c r="E23" i="25"/>
  <c r="F23" i="25"/>
  <c r="G23" i="25"/>
  <c r="D25" i="25"/>
  <c r="E24" i="25"/>
  <c r="F24" i="25"/>
  <c r="G24" i="25"/>
  <c r="D26" i="25"/>
  <c r="E25" i="25"/>
  <c r="F25" i="25"/>
  <c r="G25" i="25"/>
  <c r="D27" i="25"/>
  <c r="E26" i="25"/>
  <c r="F26" i="25"/>
  <c r="G26" i="25"/>
  <c r="D28" i="25"/>
  <c r="E27" i="25"/>
  <c r="F27" i="25"/>
  <c r="G27" i="25"/>
  <c r="D29" i="25"/>
  <c r="E28" i="25"/>
  <c r="F28" i="25"/>
  <c r="G28" i="25"/>
  <c r="D30" i="25"/>
  <c r="E29" i="25"/>
  <c r="F29" i="25"/>
  <c r="G29" i="25"/>
  <c r="D31" i="25"/>
  <c r="E30" i="25"/>
  <c r="F30" i="25"/>
  <c r="G30" i="25"/>
  <c r="D32" i="25"/>
  <c r="E31" i="25"/>
  <c r="F31" i="25"/>
  <c r="G31" i="25"/>
  <c r="D33" i="25"/>
  <c r="E32" i="25"/>
  <c r="F32" i="25"/>
  <c r="G32" i="25"/>
  <c r="D34" i="25"/>
  <c r="E33" i="25"/>
  <c r="F33" i="25"/>
  <c r="G33" i="25"/>
  <c r="D35" i="25"/>
  <c r="E34" i="25"/>
  <c r="F34" i="25"/>
  <c r="G34" i="25"/>
  <c r="D36" i="25"/>
  <c r="E35" i="25"/>
  <c r="F35" i="25"/>
  <c r="G35" i="25"/>
  <c r="D37" i="25"/>
  <c r="E36" i="25"/>
  <c r="F36" i="25"/>
  <c r="G36" i="25"/>
  <c r="D38" i="25"/>
  <c r="E37" i="25"/>
  <c r="F37" i="25"/>
  <c r="G37" i="25"/>
  <c r="D39" i="25"/>
  <c r="E38" i="25"/>
  <c r="F38" i="25"/>
  <c r="G38" i="25"/>
  <c r="D40" i="25"/>
  <c r="E39" i="25"/>
  <c r="F39" i="25"/>
  <c r="G39" i="25"/>
  <c r="D41" i="25"/>
  <c r="E40" i="25"/>
  <c r="F40" i="25"/>
  <c r="G40" i="25"/>
  <c r="D42" i="25"/>
  <c r="E41" i="25"/>
  <c r="F41" i="25"/>
  <c r="G41" i="25"/>
  <c r="D43" i="25"/>
  <c r="E42" i="25"/>
  <c r="F42" i="25"/>
  <c r="G42" i="25"/>
  <c r="D44" i="25"/>
  <c r="E43" i="25"/>
  <c r="F43" i="25"/>
  <c r="G43" i="25"/>
  <c r="D45" i="25"/>
  <c r="E44" i="25"/>
  <c r="F44" i="25"/>
  <c r="G44" i="25"/>
  <c r="D46" i="25"/>
  <c r="E45" i="25"/>
  <c r="F45" i="25"/>
  <c r="G45" i="25"/>
  <c r="D47" i="25"/>
  <c r="E46" i="25"/>
  <c r="F46" i="25"/>
  <c r="G46" i="25"/>
  <c r="D48" i="25"/>
  <c r="E47" i="25"/>
  <c r="F47" i="25"/>
  <c r="G47" i="25"/>
  <c r="D49" i="25"/>
  <c r="E48" i="25"/>
  <c r="F48" i="25"/>
  <c r="G48" i="25"/>
  <c r="D50" i="25"/>
  <c r="E49" i="25"/>
  <c r="F49" i="25"/>
  <c r="G49" i="25"/>
  <c r="D51" i="25"/>
  <c r="E50" i="25"/>
  <c r="F50" i="25"/>
  <c r="G50" i="25"/>
  <c r="D52" i="25"/>
  <c r="E51" i="25"/>
  <c r="F51" i="25"/>
  <c r="G51" i="25"/>
  <c r="D53" i="25"/>
  <c r="E52" i="25"/>
  <c r="F52" i="25"/>
  <c r="G52" i="25"/>
  <c r="D54" i="25"/>
  <c r="E53" i="25"/>
  <c r="F53" i="25"/>
  <c r="G53" i="25"/>
  <c r="D55" i="25"/>
  <c r="E54" i="25"/>
  <c r="F54" i="25"/>
  <c r="G54" i="25"/>
  <c r="D56" i="25"/>
  <c r="E55" i="25"/>
  <c r="F55" i="25"/>
  <c r="G55" i="25"/>
  <c r="D57" i="25"/>
  <c r="E56" i="25"/>
  <c r="F56" i="25"/>
  <c r="G56" i="25"/>
  <c r="D58" i="25"/>
  <c r="E57" i="25"/>
  <c r="F57" i="25"/>
  <c r="G57" i="25"/>
  <c r="D59" i="25"/>
  <c r="E58" i="25"/>
  <c r="F58" i="25"/>
  <c r="G58" i="25"/>
  <c r="D60" i="25"/>
  <c r="E59" i="25"/>
  <c r="F59" i="25"/>
  <c r="G59" i="25"/>
  <c r="D61" i="25"/>
  <c r="E60" i="25"/>
  <c r="F60" i="25"/>
  <c r="G60" i="25"/>
  <c r="D62" i="25"/>
  <c r="E61" i="25"/>
  <c r="F61" i="25"/>
  <c r="G61" i="25"/>
  <c r="D63" i="25"/>
  <c r="E62" i="25"/>
  <c r="F62" i="25"/>
  <c r="G62" i="25"/>
  <c r="D64" i="25"/>
  <c r="E63" i="25"/>
  <c r="F63" i="25"/>
  <c r="G63" i="25"/>
  <c r="D65" i="25"/>
  <c r="E64" i="25"/>
  <c r="F64" i="25"/>
  <c r="G64" i="25"/>
  <c r="D66" i="25"/>
  <c r="E65" i="25"/>
  <c r="F65" i="25"/>
  <c r="G65" i="25"/>
  <c r="D67" i="25"/>
  <c r="E66" i="25"/>
  <c r="F66" i="25"/>
  <c r="G66" i="25"/>
  <c r="D68" i="25"/>
  <c r="E67" i="25"/>
  <c r="F67" i="25"/>
  <c r="G67" i="25"/>
  <c r="D69" i="25"/>
  <c r="E68" i="25"/>
  <c r="F68" i="25"/>
  <c r="G68" i="25"/>
  <c r="D70" i="25"/>
  <c r="E69" i="25"/>
  <c r="F69" i="25"/>
  <c r="G69" i="25"/>
  <c r="D71" i="25"/>
  <c r="E70" i="25"/>
  <c r="F70" i="25"/>
  <c r="G70" i="25"/>
  <c r="D72" i="25"/>
  <c r="E71" i="25"/>
  <c r="F71" i="25"/>
  <c r="G71" i="25"/>
  <c r="D73" i="25"/>
  <c r="E72" i="25"/>
  <c r="F72" i="25"/>
  <c r="G72" i="25"/>
  <c r="D74" i="25"/>
  <c r="E73" i="25"/>
  <c r="F73" i="25"/>
  <c r="G73" i="25"/>
  <c r="D75" i="25"/>
  <c r="E74" i="25"/>
  <c r="F74" i="25"/>
  <c r="G74" i="25"/>
  <c r="D76" i="25"/>
  <c r="E75" i="25"/>
  <c r="F75" i="25"/>
  <c r="G75" i="25"/>
  <c r="D77" i="25"/>
  <c r="E76" i="25"/>
  <c r="F76" i="25"/>
  <c r="G76" i="25"/>
  <c r="D78" i="25"/>
  <c r="E77" i="25"/>
  <c r="F77" i="25"/>
  <c r="G77" i="25"/>
  <c r="D79" i="25"/>
  <c r="E78" i="25"/>
  <c r="F78" i="25"/>
  <c r="G78" i="25"/>
  <c r="D80" i="25"/>
  <c r="E79" i="25"/>
  <c r="F79" i="25"/>
  <c r="G79" i="25"/>
  <c r="D81" i="25"/>
  <c r="E80" i="25"/>
  <c r="F80" i="25"/>
  <c r="G80" i="25"/>
  <c r="D82" i="25"/>
  <c r="E81" i="25"/>
  <c r="F81" i="25"/>
  <c r="G81" i="25"/>
  <c r="D83" i="25"/>
  <c r="E82" i="25"/>
  <c r="F82" i="25"/>
  <c r="G82" i="25"/>
  <c r="D84" i="25"/>
  <c r="E83" i="25"/>
  <c r="F83" i="25"/>
  <c r="G83" i="25"/>
  <c r="D85" i="25"/>
  <c r="E84" i="25"/>
  <c r="F84" i="25"/>
  <c r="G84" i="25"/>
  <c r="D86" i="25"/>
  <c r="E85" i="25"/>
  <c r="F85" i="25"/>
  <c r="G85" i="25"/>
  <c r="D87" i="25"/>
  <c r="E86" i="25"/>
  <c r="F86" i="25"/>
  <c r="G86" i="25"/>
  <c r="D88" i="25"/>
  <c r="E87" i="25"/>
  <c r="F87" i="25"/>
  <c r="G87" i="25"/>
  <c r="D89" i="25"/>
  <c r="E88" i="25"/>
  <c r="F88" i="25"/>
  <c r="G88" i="25"/>
  <c r="D90" i="25"/>
  <c r="E89" i="25"/>
  <c r="F89" i="25"/>
  <c r="G89" i="25"/>
  <c r="D91" i="25"/>
  <c r="E90" i="25"/>
  <c r="F90" i="25"/>
  <c r="G90" i="25"/>
  <c r="D92" i="25"/>
  <c r="E91" i="25"/>
  <c r="F91" i="25"/>
  <c r="G91" i="25"/>
  <c r="D93" i="25"/>
  <c r="E92" i="25"/>
  <c r="F92" i="25"/>
  <c r="G92" i="25"/>
  <c r="D94" i="25"/>
  <c r="E93" i="25"/>
  <c r="F93" i="25"/>
  <c r="G93" i="25"/>
  <c r="D95" i="25"/>
  <c r="E94" i="25"/>
  <c r="F94" i="25"/>
  <c r="G94" i="25"/>
  <c r="D96" i="25"/>
  <c r="E95" i="25"/>
  <c r="F95" i="25"/>
  <c r="G95" i="25"/>
  <c r="D97" i="25"/>
  <c r="E96" i="25"/>
  <c r="F96" i="25"/>
  <c r="G96" i="25"/>
  <c r="D98" i="25"/>
  <c r="E97" i="25"/>
  <c r="F97" i="25"/>
  <c r="G97" i="25"/>
  <c r="D99" i="25"/>
  <c r="E98" i="25"/>
  <c r="F98" i="25"/>
  <c r="G98" i="25"/>
  <c r="D100" i="25"/>
  <c r="E99" i="25"/>
  <c r="F99" i="25"/>
  <c r="G99" i="25"/>
  <c r="D101" i="25"/>
  <c r="E100" i="25"/>
  <c r="F100" i="25"/>
  <c r="G100" i="25"/>
  <c r="D102" i="25"/>
  <c r="E101" i="25"/>
  <c r="F101" i="25"/>
  <c r="G101" i="25"/>
  <c r="D103" i="25"/>
  <c r="E102" i="25"/>
  <c r="F102" i="25"/>
  <c r="G102" i="25"/>
  <c r="D104" i="25"/>
  <c r="E103" i="25"/>
  <c r="F103" i="25"/>
  <c r="G103" i="25"/>
  <c r="D105" i="25"/>
  <c r="E104" i="25"/>
  <c r="F104" i="25"/>
  <c r="G104" i="25"/>
  <c r="D106" i="25"/>
  <c r="E105" i="25"/>
  <c r="F105" i="25"/>
  <c r="G105" i="25"/>
  <c r="D107" i="25"/>
  <c r="E106" i="25"/>
  <c r="F106" i="25"/>
  <c r="G106" i="25"/>
  <c r="D108" i="25"/>
  <c r="E107" i="25"/>
  <c r="F107" i="25"/>
  <c r="G107" i="25"/>
  <c r="D109" i="25"/>
  <c r="E108" i="25"/>
  <c r="F108" i="25"/>
  <c r="G108" i="25"/>
  <c r="D110" i="25"/>
  <c r="E109" i="25"/>
  <c r="F109" i="25"/>
  <c r="G109" i="25"/>
  <c r="D111" i="25"/>
  <c r="E110" i="25"/>
  <c r="F110" i="25"/>
  <c r="G110" i="25"/>
  <c r="D112" i="25"/>
  <c r="E111" i="25"/>
  <c r="F111" i="25"/>
  <c r="G111" i="25"/>
  <c r="D113" i="25"/>
  <c r="E112" i="25"/>
  <c r="F112" i="25"/>
  <c r="G112" i="25"/>
  <c r="D114" i="25"/>
  <c r="E113" i="25"/>
  <c r="F113" i="25"/>
  <c r="G113" i="25"/>
  <c r="D115" i="25"/>
  <c r="E114" i="25"/>
  <c r="F114" i="25"/>
  <c r="G114" i="25"/>
  <c r="D116" i="25"/>
  <c r="E115" i="25"/>
  <c r="F115" i="25"/>
  <c r="G115" i="25"/>
  <c r="D117" i="25"/>
  <c r="E116" i="25"/>
  <c r="F116" i="25"/>
  <c r="G116" i="25"/>
  <c r="D118" i="25"/>
  <c r="E117" i="25"/>
  <c r="F117" i="25"/>
  <c r="G117" i="25"/>
  <c r="D119" i="25"/>
  <c r="E118" i="25"/>
  <c r="F118" i="25"/>
  <c r="G118" i="25"/>
  <c r="D120" i="25"/>
  <c r="E119" i="25"/>
  <c r="F119" i="25"/>
  <c r="G119" i="25"/>
  <c r="D121" i="25"/>
  <c r="E120" i="25"/>
  <c r="F120" i="25"/>
  <c r="G120" i="25"/>
  <c r="D122" i="25"/>
  <c r="E121" i="25"/>
  <c r="F121" i="25"/>
  <c r="G121" i="25"/>
  <c r="D123" i="25"/>
  <c r="E122" i="25"/>
  <c r="F122" i="25"/>
  <c r="G122" i="25"/>
  <c r="D124" i="25"/>
  <c r="E123" i="25"/>
  <c r="F123" i="25"/>
  <c r="G123" i="25"/>
  <c r="D125" i="25"/>
  <c r="E124" i="25"/>
  <c r="F124" i="25"/>
  <c r="G124" i="25"/>
  <c r="D126" i="25"/>
  <c r="E125" i="25"/>
  <c r="F125" i="25"/>
  <c r="G125" i="25"/>
  <c r="D127" i="25"/>
  <c r="E126" i="25"/>
  <c r="F126" i="25"/>
  <c r="G126" i="25"/>
  <c r="D128" i="25"/>
  <c r="E127" i="25"/>
  <c r="F127" i="25"/>
  <c r="G127" i="25"/>
  <c r="D129" i="25"/>
  <c r="E128" i="25"/>
  <c r="F128" i="25"/>
  <c r="G128" i="25"/>
  <c r="D130" i="25"/>
  <c r="E129" i="25"/>
  <c r="F129" i="25"/>
  <c r="G129" i="25"/>
  <c r="D131" i="25"/>
  <c r="E130" i="25"/>
  <c r="F130" i="25"/>
  <c r="G130" i="25"/>
  <c r="D132" i="25"/>
  <c r="E131" i="25"/>
  <c r="F131" i="25"/>
  <c r="G131" i="25"/>
  <c r="D133" i="25"/>
  <c r="E132" i="25"/>
  <c r="F132" i="25"/>
  <c r="G132" i="25"/>
  <c r="D134" i="25"/>
  <c r="E133" i="25"/>
  <c r="F133" i="25"/>
  <c r="G133" i="25"/>
  <c r="D135" i="25"/>
  <c r="E134" i="25"/>
  <c r="F134" i="25"/>
  <c r="G134" i="25"/>
  <c r="D136" i="25"/>
  <c r="E135" i="25"/>
  <c r="F135" i="25"/>
  <c r="G135" i="25"/>
  <c r="D137" i="25"/>
  <c r="E136" i="25"/>
  <c r="F136" i="25"/>
  <c r="G136" i="25"/>
  <c r="D138" i="25"/>
  <c r="E137" i="25"/>
  <c r="F137" i="25"/>
  <c r="G137" i="25"/>
  <c r="D139" i="25"/>
  <c r="E138" i="25"/>
  <c r="F138" i="25"/>
  <c r="G138" i="25"/>
  <c r="D140" i="25"/>
  <c r="E139" i="25"/>
  <c r="F139" i="25"/>
  <c r="G139" i="25"/>
  <c r="D141" i="25"/>
  <c r="E140" i="25"/>
  <c r="F140" i="25"/>
  <c r="G140" i="25"/>
  <c r="D142" i="25"/>
  <c r="E141" i="25"/>
  <c r="F141" i="25"/>
  <c r="G141" i="25"/>
  <c r="D143" i="25"/>
  <c r="E142" i="25"/>
  <c r="F142" i="25"/>
  <c r="G142" i="25"/>
  <c r="D144" i="25"/>
  <c r="E143" i="25"/>
  <c r="F143" i="25"/>
  <c r="G143" i="25"/>
  <c r="D145" i="25"/>
  <c r="E144" i="25"/>
  <c r="F144" i="25"/>
  <c r="G144" i="25"/>
  <c r="D146" i="25"/>
  <c r="E145" i="25"/>
  <c r="F145" i="25"/>
  <c r="G145" i="25"/>
  <c r="D147" i="25"/>
  <c r="E146" i="25"/>
  <c r="F146" i="25"/>
  <c r="G146" i="25"/>
  <c r="D148" i="25"/>
  <c r="E147" i="25"/>
  <c r="F147" i="25"/>
  <c r="G147" i="25"/>
  <c r="D149" i="25"/>
  <c r="E148" i="25"/>
  <c r="F148" i="25"/>
  <c r="G148" i="25"/>
  <c r="D150" i="25"/>
  <c r="E149" i="25"/>
  <c r="F149" i="25"/>
  <c r="G149" i="25"/>
  <c r="D151" i="25"/>
  <c r="E150" i="25"/>
  <c r="F150" i="25"/>
  <c r="G150" i="25"/>
  <c r="D152" i="25"/>
  <c r="E151" i="25"/>
  <c r="F151" i="25"/>
  <c r="G151" i="25"/>
  <c r="D153" i="25"/>
  <c r="E152" i="25"/>
  <c r="F152" i="25"/>
  <c r="G152" i="25"/>
  <c r="D154" i="25"/>
  <c r="E153" i="25"/>
  <c r="F153" i="25"/>
  <c r="G153" i="25"/>
  <c r="D155" i="25"/>
  <c r="E154" i="25"/>
  <c r="F154" i="25"/>
  <c r="G154" i="25"/>
  <c r="D156" i="25"/>
  <c r="E155" i="25"/>
  <c r="F155" i="25"/>
  <c r="G155" i="25"/>
  <c r="D157" i="25"/>
  <c r="E156" i="25"/>
  <c r="F156" i="25"/>
  <c r="G156" i="25"/>
  <c r="D158" i="25"/>
  <c r="E157" i="25"/>
  <c r="F157" i="25"/>
  <c r="G157" i="25"/>
  <c r="D159" i="25"/>
  <c r="E158" i="25"/>
  <c r="F158" i="25"/>
  <c r="G158" i="25"/>
  <c r="D160" i="25"/>
  <c r="E159" i="25"/>
  <c r="F159" i="25"/>
  <c r="G159" i="25"/>
  <c r="D161" i="25"/>
  <c r="E160" i="25"/>
  <c r="F160" i="25"/>
  <c r="G160" i="25"/>
  <c r="D162" i="25"/>
  <c r="E161" i="25"/>
  <c r="F161" i="25"/>
  <c r="G161" i="25"/>
  <c r="D163" i="25"/>
  <c r="E162" i="25"/>
  <c r="F162" i="25"/>
  <c r="G162" i="25"/>
  <c r="D164" i="25"/>
  <c r="E163" i="25"/>
  <c r="F163" i="25"/>
  <c r="G163" i="25"/>
  <c r="D165" i="25"/>
  <c r="E164" i="25"/>
  <c r="F164" i="25"/>
  <c r="G164" i="25"/>
  <c r="D166" i="25"/>
  <c r="E165" i="25"/>
  <c r="F165" i="25"/>
  <c r="G165" i="25"/>
  <c r="D167" i="25"/>
  <c r="E166" i="25"/>
  <c r="F166" i="25"/>
  <c r="G166" i="25"/>
  <c r="D168" i="25"/>
  <c r="E167" i="25"/>
  <c r="F167" i="25"/>
  <c r="G167" i="25"/>
  <c r="D169" i="25"/>
  <c r="E168" i="25"/>
  <c r="F168" i="25"/>
  <c r="G168" i="25"/>
  <c r="D170" i="25"/>
  <c r="E169" i="25"/>
  <c r="F169" i="25"/>
  <c r="G169" i="25"/>
  <c r="D171" i="25"/>
  <c r="E170" i="25"/>
  <c r="F170" i="25"/>
  <c r="G170" i="25"/>
  <c r="D172" i="25"/>
  <c r="E171" i="25"/>
  <c r="F171" i="25"/>
  <c r="G171" i="25"/>
  <c r="D173" i="25"/>
  <c r="E172" i="25"/>
  <c r="F172" i="25"/>
  <c r="G172" i="25"/>
  <c r="D174" i="25"/>
  <c r="E173" i="25"/>
  <c r="F173" i="25"/>
  <c r="G173" i="25"/>
  <c r="D175" i="25"/>
  <c r="E174" i="25"/>
  <c r="F174" i="25"/>
  <c r="G174" i="25"/>
  <c r="D176" i="25"/>
  <c r="E175" i="25"/>
  <c r="F175" i="25"/>
  <c r="G175" i="25"/>
  <c r="D177" i="25"/>
  <c r="E176" i="25"/>
  <c r="F176" i="25"/>
  <c r="G176" i="25"/>
  <c r="D178" i="25"/>
  <c r="E177" i="25"/>
  <c r="F177" i="25"/>
  <c r="G177" i="25"/>
  <c r="D179" i="25"/>
  <c r="E178" i="25"/>
  <c r="F178" i="25"/>
  <c r="G178" i="25"/>
  <c r="D180" i="25"/>
  <c r="E179" i="25"/>
  <c r="F179" i="25"/>
  <c r="G179" i="25"/>
  <c r="D181" i="25"/>
  <c r="E180" i="25"/>
  <c r="F180" i="25"/>
  <c r="G180" i="25"/>
  <c r="D182" i="25"/>
  <c r="E181" i="25"/>
  <c r="F181" i="25"/>
  <c r="G181" i="25"/>
  <c r="D183" i="25"/>
  <c r="E182" i="25"/>
  <c r="F182" i="25"/>
  <c r="G182" i="25"/>
  <c r="D184" i="25"/>
  <c r="E183" i="25"/>
  <c r="F183" i="25"/>
  <c r="G183" i="25"/>
  <c r="D185" i="25"/>
  <c r="E184" i="25"/>
  <c r="F184" i="25"/>
  <c r="G184" i="25"/>
  <c r="D186" i="25"/>
  <c r="E185" i="25"/>
  <c r="F185" i="25"/>
  <c r="G185" i="25"/>
  <c r="G186" i="25"/>
  <c r="D10" i="25"/>
  <c r="E10" i="25"/>
  <c r="F10" i="25"/>
  <c r="G10" i="25"/>
  <c r="K186" i="25"/>
  <c r="I186" i="25"/>
  <c r="K185" i="25"/>
  <c r="I185" i="25"/>
  <c r="K184" i="25"/>
  <c r="I184" i="25"/>
  <c r="K183" i="25"/>
  <c r="I183" i="25"/>
  <c r="K182" i="25"/>
  <c r="I182" i="25"/>
  <c r="K181" i="25"/>
  <c r="I181" i="25"/>
  <c r="K180" i="25"/>
  <c r="I180" i="25"/>
  <c r="K179" i="25"/>
  <c r="I179" i="25"/>
  <c r="K178" i="25"/>
  <c r="I178" i="25"/>
  <c r="K177" i="25"/>
  <c r="I177" i="25"/>
  <c r="K176" i="25"/>
  <c r="I176" i="25"/>
  <c r="K175" i="25"/>
  <c r="I175" i="25"/>
  <c r="K174" i="25"/>
  <c r="I174" i="25"/>
  <c r="K173" i="25"/>
  <c r="I173" i="25"/>
  <c r="K172" i="25"/>
  <c r="I172" i="25"/>
  <c r="K171" i="25"/>
  <c r="I171" i="25"/>
  <c r="K170" i="25"/>
  <c r="I170" i="25"/>
  <c r="K169" i="25"/>
  <c r="I169" i="25"/>
  <c r="K168" i="25"/>
  <c r="I168" i="25"/>
  <c r="K167" i="25"/>
  <c r="I167" i="25"/>
  <c r="K166" i="25"/>
  <c r="I166" i="25"/>
  <c r="K165" i="25"/>
  <c r="I165" i="25"/>
  <c r="K164" i="25"/>
  <c r="I164" i="25"/>
  <c r="K163" i="25"/>
  <c r="I163" i="25"/>
  <c r="K162" i="25"/>
  <c r="I162" i="25"/>
  <c r="K161" i="25"/>
  <c r="I161" i="25"/>
  <c r="K160" i="25"/>
  <c r="I160" i="25"/>
  <c r="K159" i="25"/>
  <c r="I159" i="25"/>
  <c r="K158" i="25"/>
  <c r="I158" i="25"/>
  <c r="K157" i="25"/>
  <c r="I157" i="25"/>
  <c r="K156" i="25"/>
  <c r="I156" i="25"/>
  <c r="K155" i="25"/>
  <c r="I155" i="25"/>
  <c r="K154" i="25"/>
  <c r="I154" i="25"/>
  <c r="K153" i="25"/>
  <c r="I153" i="25"/>
  <c r="K152" i="25"/>
  <c r="I152" i="25"/>
  <c r="K151" i="25"/>
  <c r="I151" i="25"/>
  <c r="K150" i="25"/>
  <c r="I150" i="25"/>
  <c r="K149" i="25"/>
  <c r="I149" i="25"/>
  <c r="K148" i="25"/>
  <c r="I148" i="25"/>
  <c r="K147" i="25"/>
  <c r="I147" i="25"/>
  <c r="K146" i="25"/>
  <c r="I146" i="25"/>
  <c r="K145" i="25"/>
  <c r="I145" i="25"/>
  <c r="K144" i="25"/>
  <c r="I144" i="25"/>
  <c r="K143" i="25"/>
  <c r="I143" i="25"/>
  <c r="K142" i="25"/>
  <c r="I142" i="25"/>
  <c r="K141" i="25"/>
  <c r="I141" i="25"/>
  <c r="K140" i="25"/>
  <c r="I140" i="25"/>
  <c r="K139" i="25"/>
  <c r="I139" i="25"/>
  <c r="K138" i="25"/>
  <c r="I138" i="25"/>
  <c r="K137" i="25"/>
  <c r="I137" i="25"/>
  <c r="K136" i="25"/>
  <c r="I136" i="25"/>
  <c r="K135" i="25"/>
  <c r="I135" i="25"/>
  <c r="K134" i="25"/>
  <c r="I134" i="25"/>
  <c r="K133" i="25"/>
  <c r="I133" i="25"/>
  <c r="K132" i="25"/>
  <c r="I132" i="25"/>
  <c r="K131" i="25"/>
  <c r="I131" i="25"/>
  <c r="K130" i="25"/>
  <c r="I130" i="25"/>
  <c r="K129" i="25"/>
  <c r="I129" i="25"/>
  <c r="K128" i="25"/>
  <c r="I128" i="25"/>
  <c r="K127" i="25"/>
  <c r="I127" i="25"/>
  <c r="K126" i="25"/>
  <c r="I126" i="25"/>
  <c r="K125" i="25"/>
  <c r="I125" i="25"/>
  <c r="K124" i="25"/>
  <c r="I124" i="25"/>
  <c r="K123" i="25"/>
  <c r="I123" i="25"/>
  <c r="K122" i="25"/>
  <c r="I122" i="25"/>
  <c r="K121" i="25"/>
  <c r="I121" i="25"/>
  <c r="K120" i="25"/>
  <c r="I120" i="25"/>
  <c r="K119" i="25"/>
  <c r="I119" i="25"/>
  <c r="K118" i="25"/>
  <c r="I118" i="25"/>
  <c r="K117" i="25"/>
  <c r="I117" i="25"/>
  <c r="K116" i="25"/>
  <c r="I116" i="25"/>
  <c r="K115" i="25"/>
  <c r="I115" i="25"/>
  <c r="K114" i="25"/>
  <c r="I114" i="25"/>
  <c r="K113" i="25"/>
  <c r="I113" i="25"/>
  <c r="K112" i="25"/>
  <c r="I112" i="25"/>
  <c r="K111" i="25"/>
  <c r="I111" i="25"/>
  <c r="K110" i="25"/>
  <c r="I110" i="25"/>
  <c r="K109" i="25"/>
  <c r="I109" i="25"/>
  <c r="K108" i="25"/>
  <c r="I108" i="25"/>
  <c r="K107" i="25"/>
  <c r="I107" i="25"/>
  <c r="K106" i="25"/>
  <c r="I106" i="25"/>
  <c r="K105" i="25"/>
  <c r="I105" i="25"/>
  <c r="K104" i="25"/>
  <c r="I104" i="25"/>
  <c r="K103" i="25"/>
  <c r="I103" i="25"/>
  <c r="K102" i="25"/>
  <c r="I102" i="25"/>
  <c r="K101" i="25"/>
  <c r="I101" i="25"/>
  <c r="K100" i="25"/>
  <c r="I100" i="25"/>
  <c r="K99" i="25"/>
  <c r="I99" i="25"/>
  <c r="K98" i="25"/>
  <c r="I98" i="25"/>
  <c r="K97" i="25"/>
  <c r="I97" i="25"/>
  <c r="K96" i="25"/>
  <c r="I96" i="25"/>
  <c r="K95" i="25"/>
  <c r="I95" i="25"/>
  <c r="K94" i="25"/>
  <c r="I94" i="25"/>
  <c r="K93" i="25"/>
  <c r="I93" i="25"/>
  <c r="K92" i="25"/>
  <c r="I92" i="25"/>
  <c r="K91" i="25"/>
  <c r="I91" i="25"/>
  <c r="K90" i="25"/>
  <c r="I90" i="25"/>
  <c r="K89" i="25"/>
  <c r="I89" i="25"/>
  <c r="K88" i="25"/>
  <c r="I88" i="25"/>
  <c r="K87" i="25"/>
  <c r="I87" i="25"/>
  <c r="K86" i="25"/>
  <c r="I86" i="25"/>
  <c r="K85" i="25"/>
  <c r="I85" i="25"/>
  <c r="K84" i="25"/>
  <c r="I84" i="25"/>
  <c r="K83" i="25"/>
  <c r="I83" i="25"/>
  <c r="K82" i="25"/>
  <c r="I82" i="25"/>
  <c r="K81" i="25"/>
  <c r="I81" i="25"/>
  <c r="K80" i="25"/>
  <c r="I80" i="25"/>
  <c r="K79" i="25"/>
  <c r="I79" i="25"/>
  <c r="K78" i="25"/>
  <c r="I78" i="25"/>
  <c r="K77" i="25"/>
  <c r="I77" i="25"/>
  <c r="K76" i="25"/>
  <c r="I76" i="25"/>
  <c r="K75" i="25"/>
  <c r="I75" i="25"/>
  <c r="K74" i="25"/>
  <c r="I74" i="25"/>
  <c r="K73" i="25"/>
  <c r="I73" i="25"/>
  <c r="K72" i="25"/>
  <c r="I72" i="25"/>
  <c r="K71" i="25"/>
  <c r="I71" i="25"/>
  <c r="K70" i="25"/>
  <c r="I70" i="25"/>
  <c r="K69" i="25"/>
  <c r="I69" i="25"/>
  <c r="K68" i="25"/>
  <c r="I68" i="25"/>
  <c r="K67" i="25"/>
  <c r="I67" i="25"/>
  <c r="K66" i="25"/>
  <c r="I66" i="25"/>
  <c r="K65" i="25"/>
  <c r="I65" i="25"/>
  <c r="K64" i="25"/>
  <c r="I64" i="25"/>
  <c r="K63" i="25"/>
  <c r="I63" i="25"/>
  <c r="K62" i="25"/>
  <c r="I62" i="25"/>
  <c r="K61" i="25"/>
  <c r="I61" i="25"/>
  <c r="K60" i="25"/>
  <c r="I60" i="25"/>
  <c r="K59" i="25"/>
  <c r="I59" i="25"/>
  <c r="K58" i="25"/>
  <c r="I58" i="25"/>
  <c r="K57" i="25"/>
  <c r="I57" i="25"/>
  <c r="K56" i="25"/>
  <c r="I56" i="25"/>
  <c r="K55" i="25"/>
  <c r="I55" i="25"/>
  <c r="K54" i="25"/>
  <c r="I54" i="25"/>
  <c r="K53" i="25"/>
  <c r="I53" i="25"/>
  <c r="K52" i="25"/>
  <c r="I52" i="25"/>
  <c r="K51" i="25"/>
  <c r="I51" i="25"/>
  <c r="K50" i="25"/>
  <c r="I50" i="25"/>
  <c r="K49" i="25"/>
  <c r="I49" i="25"/>
  <c r="K48" i="25"/>
  <c r="I48" i="25"/>
  <c r="K47" i="25"/>
  <c r="I47" i="25"/>
  <c r="K46" i="25"/>
  <c r="I46" i="25"/>
  <c r="K45" i="25"/>
  <c r="I45" i="25"/>
  <c r="K44" i="25"/>
  <c r="I44" i="25"/>
  <c r="K43" i="25"/>
  <c r="I43" i="25"/>
  <c r="K42" i="25"/>
  <c r="I42" i="25"/>
  <c r="K41" i="25"/>
  <c r="I41" i="25"/>
  <c r="K40" i="25"/>
  <c r="I40" i="25"/>
  <c r="K39" i="25"/>
  <c r="I39" i="25"/>
  <c r="K38" i="25"/>
  <c r="I38" i="25"/>
  <c r="K37" i="25"/>
  <c r="I37" i="25"/>
  <c r="K36" i="25"/>
  <c r="I36" i="25"/>
  <c r="K35" i="25"/>
  <c r="I35" i="25"/>
  <c r="K34" i="25"/>
  <c r="I34" i="25"/>
  <c r="K33" i="25"/>
  <c r="I33" i="25"/>
  <c r="K32" i="25"/>
  <c r="I32" i="25"/>
  <c r="K31" i="25"/>
  <c r="I31" i="25"/>
  <c r="K30" i="25"/>
  <c r="I30" i="25"/>
  <c r="K29" i="25"/>
  <c r="I29" i="25"/>
  <c r="K28" i="25"/>
  <c r="I28" i="25"/>
  <c r="K27" i="25"/>
  <c r="I27" i="25"/>
  <c r="K26" i="25"/>
  <c r="I26" i="25"/>
  <c r="K25" i="25"/>
  <c r="I25" i="25"/>
  <c r="K24" i="25"/>
  <c r="I24" i="25"/>
  <c r="K23" i="25"/>
  <c r="I23" i="25"/>
  <c r="K22" i="25"/>
  <c r="I22" i="25"/>
  <c r="K21" i="25"/>
  <c r="I21" i="25"/>
  <c r="K20" i="25"/>
  <c r="I20" i="25"/>
  <c r="K19" i="25"/>
  <c r="I19" i="25"/>
  <c r="K18" i="25"/>
  <c r="I18" i="25"/>
  <c r="K17" i="25"/>
  <c r="I17" i="25"/>
  <c r="K16" i="25"/>
  <c r="I16" i="25"/>
  <c r="K15" i="25"/>
  <c r="I15" i="25"/>
  <c r="K14" i="25"/>
  <c r="I14" i="25"/>
  <c r="K13" i="25"/>
  <c r="I13" i="25"/>
  <c r="K12" i="25"/>
  <c r="I12" i="25"/>
  <c r="K11" i="25"/>
  <c r="I11" i="25"/>
  <c r="K10" i="25"/>
  <c r="I10" i="25"/>
  <c r="K9" i="25"/>
  <c r="J9" i="25"/>
  <c r="I9" i="25"/>
  <c r="J8" i="25"/>
  <c r="I8" i="25"/>
  <c r="J7" i="25"/>
  <c r="I7" i="25"/>
  <c r="J6" i="25"/>
  <c r="I6" i="25"/>
  <c r="J5" i="25"/>
  <c r="I5" i="25"/>
  <c r="J4" i="25"/>
  <c r="I4" i="25"/>
  <c r="J3" i="25"/>
  <c r="I3" i="25"/>
  <c r="J2" i="25"/>
  <c r="I2" i="25"/>
  <c r="J1" i="25"/>
  <c r="I1" i="25"/>
  <c r="J178" i="25"/>
  <c r="J92" i="25"/>
  <c r="J167" i="25"/>
  <c r="J168" i="25"/>
  <c r="J104" i="25"/>
  <c r="J182" i="25"/>
  <c r="J126" i="25"/>
  <c r="J162" i="25"/>
  <c r="J43" i="25"/>
  <c r="J60" i="25"/>
  <c r="J27" i="25"/>
  <c r="J10" i="25"/>
  <c r="J68" i="25"/>
  <c r="J61" i="25"/>
  <c r="J74" i="25"/>
  <c r="J177" i="25"/>
  <c r="J134" i="25"/>
  <c r="J185" i="25"/>
  <c r="J186" i="25"/>
  <c r="J45" i="25"/>
  <c r="J105" i="25"/>
  <c r="J124" i="25"/>
  <c r="J156" i="25"/>
  <c r="J58" i="25"/>
  <c r="J56" i="25"/>
  <c r="J164" i="25"/>
  <c r="J65" i="25"/>
  <c r="J146" i="25"/>
  <c r="J49" i="25"/>
  <c r="J36" i="25"/>
  <c r="J140" i="25"/>
  <c r="J42" i="25"/>
  <c r="J148" i="25"/>
  <c r="J66" i="25"/>
  <c r="J84" i="25"/>
  <c r="J53" i="25"/>
  <c r="J170" i="25"/>
  <c r="J116" i="25"/>
  <c r="J110" i="25"/>
  <c r="J132" i="25"/>
  <c r="J78" i="25"/>
  <c r="J138" i="25"/>
  <c r="J76" i="25"/>
  <c r="J82" i="25"/>
  <c r="J166" i="25"/>
  <c r="J69" i="25"/>
  <c r="J169" i="25"/>
  <c r="J100" i="25"/>
  <c r="J70" i="25"/>
  <c r="J183" i="25"/>
  <c r="J172" i="25"/>
  <c r="J108" i="25"/>
  <c r="J55" i="25"/>
  <c r="J54" i="25"/>
  <c r="J181" i="25"/>
  <c r="J142" i="25"/>
  <c r="J114" i="25"/>
  <c r="J19" i="25"/>
  <c r="J158" i="25"/>
  <c r="J135" i="25"/>
  <c r="J137" i="25"/>
  <c r="J57" i="25"/>
  <c r="J174" i="25"/>
  <c r="J102" i="25"/>
  <c r="J94" i="25"/>
  <c r="J159" i="25"/>
  <c r="J83" i="25"/>
  <c r="J34" i="25"/>
  <c r="J173" i="25"/>
  <c r="J50" i="25"/>
  <c r="J98" i="25"/>
  <c r="J106" i="25"/>
  <c r="J157" i="25"/>
  <c r="J44" i="25"/>
  <c r="J125" i="25"/>
  <c r="J109" i="25"/>
  <c r="J184" i="25"/>
  <c r="J93" i="25"/>
  <c r="J11" i="25"/>
  <c r="J141" i="25"/>
  <c r="J160" i="25"/>
  <c r="J127" i="25"/>
  <c r="J35" i="25"/>
  <c r="J136" i="25"/>
  <c r="J128" i="25"/>
  <c r="J163" i="25"/>
  <c r="J103" i="25"/>
  <c r="J97" i="25"/>
  <c r="J147" i="25"/>
  <c r="J59" i="25"/>
  <c r="J115" i="25"/>
  <c r="J23" i="25"/>
  <c r="J77" i="25"/>
  <c r="J96" i="25"/>
  <c r="J131" i="25"/>
  <c r="J99" i="25"/>
  <c r="J71" i="25"/>
  <c r="J15" i="25"/>
  <c r="J31" i="25"/>
  <c r="J73" i="25"/>
  <c r="J130" i="25"/>
  <c r="J95" i="25"/>
  <c r="J72" i="25"/>
  <c r="J161" i="25"/>
  <c r="J129" i="25"/>
  <c r="J52" i="25"/>
  <c r="J46" i="25"/>
  <c r="J139" i="25"/>
  <c r="J41" i="25"/>
  <c r="J20" i="25"/>
  <c r="J175" i="25"/>
  <c r="J143" i="25"/>
  <c r="J81" i="25"/>
  <c r="J64" i="25"/>
  <c r="J28" i="25"/>
  <c r="J33" i="25"/>
  <c r="J16" i="25"/>
  <c r="J154" i="25"/>
  <c r="J150" i="25"/>
  <c r="J122" i="25"/>
  <c r="J118" i="25"/>
  <c r="J90" i="25"/>
  <c r="J86" i="25"/>
  <c r="J39" i="25"/>
  <c r="J25" i="25"/>
  <c r="J51" i="25"/>
  <c r="J171" i="25"/>
  <c r="J21" i="25"/>
  <c r="J144" i="25"/>
  <c r="J63" i="25"/>
  <c r="J12" i="25"/>
  <c r="J17" i="25"/>
  <c r="J155" i="25"/>
  <c r="J123" i="25"/>
  <c r="J91" i="25"/>
  <c r="J107" i="25"/>
  <c r="J176" i="25"/>
  <c r="J80" i="25"/>
  <c r="J14" i="25"/>
  <c r="J149" i="25"/>
  <c r="J117" i="25"/>
  <c r="J85" i="25"/>
  <c r="J24" i="25"/>
  <c r="J67" i="25"/>
  <c r="J179" i="25"/>
  <c r="J111" i="25"/>
  <c r="J29" i="25"/>
  <c r="J151" i="25"/>
  <c r="J119" i="25"/>
  <c r="J87" i="25"/>
  <c r="J26" i="25"/>
  <c r="J40" i="25"/>
  <c r="J113" i="25"/>
  <c r="J62" i="25"/>
  <c r="J32" i="25"/>
  <c r="J153" i="25"/>
  <c r="J121" i="25"/>
  <c r="J89" i="25"/>
  <c r="J38" i="25"/>
  <c r="J47" i="25"/>
  <c r="J75" i="25"/>
  <c r="J22" i="25"/>
  <c r="J180" i="25"/>
  <c r="J145" i="25"/>
  <c r="J112" i="25"/>
  <c r="J79" i="25"/>
  <c r="J30" i="25"/>
  <c r="J13" i="25"/>
  <c r="J18" i="25"/>
  <c r="J165" i="25"/>
  <c r="J152" i="25"/>
  <c r="J133" i="25"/>
  <c r="J120" i="25"/>
  <c r="J101" i="25"/>
  <c r="J88" i="25"/>
  <c r="J37" i="25"/>
  <c r="J48" i="25"/>
  <c r="D12" i="26"/>
  <c r="D11" i="26"/>
  <c r="E11" i="26"/>
  <c r="F11" i="26"/>
  <c r="G11" i="26"/>
  <c r="D13" i="26"/>
  <c r="E12" i="26"/>
  <c r="F12" i="26"/>
  <c r="G12" i="26"/>
  <c r="D14" i="26"/>
  <c r="E13" i="26"/>
  <c r="F13" i="26"/>
  <c r="G13" i="26"/>
  <c r="D15" i="26"/>
  <c r="E14" i="26"/>
  <c r="F14" i="26"/>
  <c r="G14" i="26"/>
  <c r="D16" i="26"/>
  <c r="E15" i="26"/>
  <c r="F15" i="26"/>
  <c r="G15" i="26"/>
  <c r="D17" i="26"/>
  <c r="E16" i="26"/>
  <c r="F16" i="26"/>
  <c r="G16" i="26"/>
  <c r="D18" i="26"/>
  <c r="E17" i="26"/>
  <c r="F17" i="26"/>
  <c r="G17" i="26"/>
  <c r="D19" i="26"/>
  <c r="E18" i="26"/>
  <c r="F18" i="26"/>
  <c r="G18" i="26"/>
  <c r="D20" i="26"/>
  <c r="E19" i="26"/>
  <c r="F19" i="26"/>
  <c r="G19" i="26"/>
  <c r="D21" i="26"/>
  <c r="E20" i="26"/>
  <c r="F20" i="26"/>
  <c r="G20" i="26"/>
  <c r="D22" i="26"/>
  <c r="E21" i="26"/>
  <c r="F21" i="26"/>
  <c r="G21" i="26"/>
  <c r="D23" i="26"/>
  <c r="E22" i="26"/>
  <c r="F22" i="26"/>
  <c r="G22" i="26"/>
  <c r="D24" i="26"/>
  <c r="E23" i="26"/>
  <c r="F23" i="26"/>
  <c r="G23" i="26"/>
  <c r="D25" i="26"/>
  <c r="E24" i="26"/>
  <c r="F24" i="26"/>
  <c r="G24" i="26"/>
  <c r="D26" i="26"/>
  <c r="E25" i="26"/>
  <c r="F25" i="26"/>
  <c r="G25" i="26"/>
  <c r="D27" i="26"/>
  <c r="E26" i="26"/>
  <c r="F26" i="26"/>
  <c r="G26" i="26"/>
  <c r="D28" i="26"/>
  <c r="E27" i="26"/>
  <c r="F27" i="26"/>
  <c r="G27" i="26"/>
  <c r="D29" i="26"/>
  <c r="E28" i="26"/>
  <c r="F28" i="26"/>
  <c r="G28" i="26"/>
  <c r="D30" i="26"/>
  <c r="E29" i="26"/>
  <c r="F29" i="26"/>
  <c r="G29" i="26"/>
  <c r="D31" i="26"/>
  <c r="E30" i="26"/>
  <c r="F30" i="26"/>
  <c r="G30" i="26"/>
  <c r="D32" i="26"/>
  <c r="E31" i="26"/>
  <c r="F31" i="26"/>
  <c r="G31" i="26"/>
  <c r="D33" i="26"/>
  <c r="E32" i="26"/>
  <c r="F32" i="26"/>
  <c r="G32" i="26"/>
  <c r="D34" i="26"/>
  <c r="E33" i="26"/>
  <c r="F33" i="26"/>
  <c r="G33" i="26"/>
  <c r="D35" i="26"/>
  <c r="E34" i="26"/>
  <c r="F34" i="26"/>
  <c r="G34" i="26"/>
  <c r="D36" i="26"/>
  <c r="E35" i="26"/>
  <c r="F35" i="26"/>
  <c r="G35" i="26"/>
  <c r="D37" i="26"/>
  <c r="E36" i="26"/>
  <c r="F36" i="26"/>
  <c r="G36" i="26"/>
  <c r="D38" i="26"/>
  <c r="E37" i="26"/>
  <c r="F37" i="26"/>
  <c r="G37" i="26"/>
  <c r="D39" i="26"/>
  <c r="E38" i="26"/>
  <c r="F38" i="26"/>
  <c r="G38" i="26"/>
  <c r="D40" i="26"/>
  <c r="E39" i="26"/>
  <c r="F39" i="26"/>
  <c r="G39" i="26"/>
  <c r="D41" i="26"/>
  <c r="E40" i="26"/>
  <c r="F40" i="26"/>
  <c r="G40" i="26"/>
  <c r="D42" i="26"/>
  <c r="E41" i="26"/>
  <c r="F41" i="26"/>
  <c r="G41" i="26"/>
  <c r="D43" i="26"/>
  <c r="E42" i="26"/>
  <c r="F42" i="26"/>
  <c r="G42" i="26"/>
  <c r="D44" i="26"/>
  <c r="E43" i="26"/>
  <c r="F43" i="26"/>
  <c r="G43" i="26"/>
  <c r="D45" i="26"/>
  <c r="E44" i="26"/>
  <c r="F44" i="26"/>
  <c r="G44" i="26"/>
  <c r="D46" i="26"/>
  <c r="E45" i="26"/>
  <c r="F45" i="26"/>
  <c r="G45" i="26"/>
  <c r="D47" i="26"/>
  <c r="E46" i="26"/>
  <c r="F46" i="26"/>
  <c r="G46" i="26"/>
  <c r="D48" i="26"/>
  <c r="E47" i="26"/>
  <c r="F47" i="26"/>
  <c r="G47" i="26"/>
  <c r="D49" i="26"/>
  <c r="E48" i="26"/>
  <c r="F48" i="26"/>
  <c r="G48" i="26"/>
  <c r="D50" i="26"/>
  <c r="E49" i="26"/>
  <c r="F49" i="26"/>
  <c r="G49" i="26"/>
  <c r="D51" i="26"/>
  <c r="E50" i="26"/>
  <c r="F50" i="26"/>
  <c r="G50" i="26"/>
  <c r="D52" i="26"/>
  <c r="E51" i="26"/>
  <c r="F51" i="26"/>
  <c r="G51" i="26"/>
  <c r="D53" i="26"/>
  <c r="E52" i="26"/>
  <c r="F52" i="26"/>
  <c r="G52" i="26"/>
  <c r="D54" i="26"/>
  <c r="E53" i="26"/>
  <c r="F53" i="26"/>
  <c r="G53" i="26"/>
  <c r="D55" i="26"/>
  <c r="E54" i="26"/>
  <c r="F54" i="26"/>
  <c r="G54" i="26"/>
  <c r="D56" i="26"/>
  <c r="E55" i="26"/>
  <c r="F55" i="26"/>
  <c r="G55" i="26"/>
  <c r="D57" i="26"/>
  <c r="E56" i="26"/>
  <c r="F56" i="26"/>
  <c r="G56" i="26"/>
  <c r="D58" i="26"/>
  <c r="E57" i="26"/>
  <c r="F57" i="26"/>
  <c r="G57" i="26"/>
  <c r="D59" i="26"/>
  <c r="E58" i="26"/>
  <c r="F58" i="26"/>
  <c r="G58" i="26"/>
  <c r="D60" i="26"/>
  <c r="E59" i="26"/>
  <c r="F59" i="26"/>
  <c r="G59" i="26"/>
  <c r="D61" i="26"/>
  <c r="E60" i="26"/>
  <c r="F60" i="26"/>
  <c r="G60" i="26"/>
  <c r="D62" i="26"/>
  <c r="E61" i="26"/>
  <c r="F61" i="26"/>
  <c r="G61" i="26"/>
  <c r="D63" i="26"/>
  <c r="E62" i="26"/>
  <c r="F62" i="26"/>
  <c r="G62" i="26"/>
  <c r="D64" i="26"/>
  <c r="E63" i="26"/>
  <c r="F63" i="26"/>
  <c r="G63" i="26"/>
  <c r="D65" i="26"/>
  <c r="E64" i="26"/>
  <c r="F64" i="26"/>
  <c r="G64" i="26"/>
  <c r="D66" i="26"/>
  <c r="E65" i="26"/>
  <c r="F65" i="26"/>
  <c r="G65" i="26"/>
  <c r="D67" i="26"/>
  <c r="E66" i="26"/>
  <c r="F66" i="26"/>
  <c r="G66" i="26"/>
  <c r="D68" i="26"/>
  <c r="E67" i="26"/>
  <c r="F67" i="26"/>
  <c r="G67" i="26"/>
  <c r="D69" i="26"/>
  <c r="E68" i="26"/>
  <c r="F68" i="26"/>
  <c r="G68" i="26"/>
  <c r="D70" i="26"/>
  <c r="E69" i="26"/>
  <c r="F69" i="26"/>
  <c r="G69" i="26"/>
  <c r="D71" i="26"/>
  <c r="E70" i="26"/>
  <c r="F70" i="26"/>
  <c r="G70" i="26"/>
  <c r="D72" i="26"/>
  <c r="E71" i="26"/>
  <c r="F71" i="26"/>
  <c r="G71" i="26"/>
  <c r="D73" i="26"/>
  <c r="E72" i="26"/>
  <c r="F72" i="26"/>
  <c r="G72" i="26"/>
  <c r="D74" i="26"/>
  <c r="E73" i="26"/>
  <c r="F73" i="26"/>
  <c r="G73" i="26"/>
  <c r="D75" i="26"/>
  <c r="E74" i="26"/>
  <c r="F74" i="26"/>
  <c r="G74" i="26"/>
  <c r="D76" i="26"/>
  <c r="E75" i="26"/>
  <c r="F75" i="26"/>
  <c r="G75" i="26"/>
  <c r="D77" i="26"/>
  <c r="E76" i="26"/>
  <c r="F76" i="26"/>
  <c r="G76" i="26"/>
  <c r="D78" i="26"/>
  <c r="E77" i="26"/>
  <c r="F77" i="26"/>
  <c r="G77" i="26"/>
  <c r="D79" i="26"/>
  <c r="E78" i="26"/>
  <c r="F78" i="26"/>
  <c r="G78" i="26"/>
  <c r="D80" i="26"/>
  <c r="E79" i="26"/>
  <c r="F79" i="26"/>
  <c r="G79" i="26"/>
  <c r="D81" i="26"/>
  <c r="E80" i="26"/>
  <c r="F80" i="26"/>
  <c r="G80" i="26"/>
  <c r="D82" i="26"/>
  <c r="E81" i="26"/>
  <c r="F81" i="26"/>
  <c r="G81" i="26"/>
  <c r="D83" i="26"/>
  <c r="E82" i="26"/>
  <c r="F82" i="26"/>
  <c r="G82" i="26"/>
  <c r="D84" i="26"/>
  <c r="E83" i="26"/>
  <c r="F83" i="26"/>
  <c r="G83" i="26"/>
  <c r="D85" i="26"/>
  <c r="E84" i="26"/>
  <c r="F84" i="26"/>
  <c r="G84" i="26"/>
  <c r="D86" i="26"/>
  <c r="E85" i="26"/>
  <c r="F85" i="26"/>
  <c r="G85" i="26"/>
  <c r="D87" i="26"/>
  <c r="E86" i="26"/>
  <c r="F86" i="26"/>
  <c r="G86" i="26"/>
  <c r="D88" i="26"/>
  <c r="E87" i="26"/>
  <c r="F87" i="26"/>
  <c r="G87" i="26"/>
  <c r="D89" i="26"/>
  <c r="E88" i="26"/>
  <c r="F88" i="26"/>
  <c r="G88" i="26"/>
  <c r="D90" i="26"/>
  <c r="E89" i="26"/>
  <c r="F89" i="26"/>
  <c r="G89" i="26"/>
  <c r="D91" i="26"/>
  <c r="E90" i="26"/>
  <c r="F90" i="26"/>
  <c r="G90" i="26"/>
  <c r="D92" i="26"/>
  <c r="E91" i="26"/>
  <c r="F91" i="26"/>
  <c r="G91" i="26"/>
  <c r="D93" i="26"/>
  <c r="E92" i="26"/>
  <c r="F92" i="26"/>
  <c r="G92" i="26"/>
  <c r="D94" i="26"/>
  <c r="E93" i="26"/>
  <c r="F93" i="26"/>
  <c r="G93" i="26"/>
  <c r="D95" i="26"/>
  <c r="E94" i="26"/>
  <c r="F94" i="26"/>
  <c r="G94" i="26"/>
  <c r="D96" i="26"/>
  <c r="E95" i="26"/>
  <c r="F95" i="26"/>
  <c r="G95" i="26"/>
  <c r="D97" i="26"/>
  <c r="E96" i="26"/>
  <c r="F96" i="26"/>
  <c r="G96" i="26"/>
  <c r="D98" i="26"/>
  <c r="E97" i="26"/>
  <c r="F97" i="26"/>
  <c r="G97" i="26"/>
  <c r="D99" i="26"/>
  <c r="E98" i="26"/>
  <c r="F98" i="26"/>
  <c r="G98" i="26"/>
  <c r="D100" i="26"/>
  <c r="E99" i="26"/>
  <c r="F99" i="26"/>
  <c r="G99" i="26"/>
  <c r="D101" i="26"/>
  <c r="E100" i="26"/>
  <c r="F100" i="26"/>
  <c r="G100" i="26"/>
  <c r="D102" i="26"/>
  <c r="E101" i="26"/>
  <c r="F101" i="26"/>
  <c r="G101" i="26"/>
  <c r="D103" i="26"/>
  <c r="E102" i="26"/>
  <c r="F102" i="26"/>
  <c r="G102" i="26"/>
  <c r="D104" i="26"/>
  <c r="E103" i="26"/>
  <c r="F103" i="26"/>
  <c r="G103" i="26"/>
  <c r="D105" i="26"/>
  <c r="E104" i="26"/>
  <c r="F104" i="26"/>
  <c r="G104" i="26"/>
  <c r="D106" i="26"/>
  <c r="E105" i="26"/>
  <c r="F105" i="26"/>
  <c r="G105" i="26"/>
  <c r="D107" i="26"/>
  <c r="E106" i="26"/>
  <c r="F106" i="26"/>
  <c r="G106" i="26"/>
  <c r="D108" i="26"/>
  <c r="E107" i="26"/>
  <c r="F107" i="26"/>
  <c r="G107" i="26"/>
  <c r="D109" i="26"/>
  <c r="E108" i="26"/>
  <c r="F108" i="26"/>
  <c r="G108" i="26"/>
  <c r="D110" i="26"/>
  <c r="E109" i="26"/>
  <c r="F109" i="26"/>
  <c r="G109" i="26"/>
  <c r="D111" i="26"/>
  <c r="E110" i="26"/>
  <c r="F110" i="26"/>
  <c r="G110" i="26"/>
  <c r="D112" i="26"/>
  <c r="E111" i="26"/>
  <c r="F111" i="26"/>
  <c r="G111" i="26"/>
  <c r="D113" i="26"/>
  <c r="E112" i="26"/>
  <c r="F112" i="26"/>
  <c r="G112" i="26"/>
  <c r="D114" i="26"/>
  <c r="E113" i="26"/>
  <c r="F113" i="26"/>
  <c r="G113" i="26"/>
  <c r="D115" i="26"/>
  <c r="E114" i="26"/>
  <c r="F114" i="26"/>
  <c r="G114" i="26"/>
  <c r="D116" i="26"/>
  <c r="E115" i="26"/>
  <c r="F115" i="26"/>
  <c r="G115" i="26"/>
  <c r="D117" i="26"/>
  <c r="E116" i="26"/>
  <c r="F116" i="26"/>
  <c r="G116" i="26"/>
  <c r="D118" i="26"/>
  <c r="E117" i="26"/>
  <c r="F117" i="26"/>
  <c r="G117" i="26"/>
  <c r="D119" i="26"/>
  <c r="E118" i="26"/>
  <c r="F118" i="26"/>
  <c r="G118" i="26"/>
  <c r="D120" i="26"/>
  <c r="E119" i="26"/>
  <c r="F119" i="26"/>
  <c r="G119" i="26"/>
  <c r="D121" i="26"/>
  <c r="E120" i="26"/>
  <c r="F120" i="26"/>
  <c r="G120" i="26"/>
  <c r="D122" i="26"/>
  <c r="E121" i="26"/>
  <c r="F121" i="26"/>
  <c r="G121" i="26"/>
  <c r="D123" i="26"/>
  <c r="E122" i="26"/>
  <c r="F122" i="26"/>
  <c r="G122" i="26"/>
  <c r="D124" i="26"/>
  <c r="E123" i="26"/>
  <c r="F123" i="26"/>
  <c r="G123" i="26"/>
  <c r="D125" i="26"/>
  <c r="E124" i="26"/>
  <c r="F124" i="26"/>
  <c r="G124" i="26"/>
  <c r="D126" i="26"/>
  <c r="E125" i="26"/>
  <c r="F125" i="26"/>
  <c r="G125" i="26"/>
  <c r="D127" i="26"/>
  <c r="E126" i="26"/>
  <c r="F126" i="26"/>
  <c r="G126" i="26"/>
  <c r="D128" i="26"/>
  <c r="E127" i="26"/>
  <c r="F127" i="26"/>
  <c r="G127" i="26"/>
  <c r="D129" i="26"/>
  <c r="E128" i="26"/>
  <c r="F128" i="26"/>
  <c r="G128" i="26"/>
  <c r="D130" i="26"/>
  <c r="E129" i="26"/>
  <c r="F129" i="26"/>
  <c r="G129" i="26"/>
  <c r="D131" i="26"/>
  <c r="E130" i="26"/>
  <c r="F130" i="26"/>
  <c r="G130" i="26"/>
  <c r="D132" i="26"/>
  <c r="E131" i="26"/>
  <c r="F131" i="26"/>
  <c r="G131" i="26"/>
  <c r="D133" i="26"/>
  <c r="E132" i="26"/>
  <c r="F132" i="26"/>
  <c r="G132" i="26"/>
  <c r="D134" i="26"/>
  <c r="E133" i="26"/>
  <c r="F133" i="26"/>
  <c r="G133" i="26"/>
  <c r="D135" i="26"/>
  <c r="E134" i="26"/>
  <c r="F134" i="26"/>
  <c r="G134" i="26"/>
  <c r="D136" i="26"/>
  <c r="E135" i="26"/>
  <c r="F135" i="26"/>
  <c r="G135" i="26"/>
  <c r="D137" i="26"/>
  <c r="E136" i="26"/>
  <c r="F136" i="26"/>
  <c r="G136" i="26"/>
  <c r="D138" i="26"/>
  <c r="E137" i="26"/>
  <c r="F137" i="26"/>
  <c r="G137" i="26"/>
  <c r="D139" i="26"/>
  <c r="E138" i="26"/>
  <c r="F138" i="26"/>
  <c r="G138" i="26"/>
  <c r="D140" i="26"/>
  <c r="E139" i="26"/>
  <c r="F139" i="26"/>
  <c r="G139" i="26"/>
  <c r="D141" i="26"/>
  <c r="E140" i="26"/>
  <c r="F140" i="26"/>
  <c r="G140" i="26"/>
  <c r="D142" i="26"/>
  <c r="E141" i="26"/>
  <c r="F141" i="26"/>
  <c r="G141" i="26"/>
  <c r="D143" i="26"/>
  <c r="E142" i="26"/>
  <c r="F142" i="26"/>
  <c r="G142" i="26"/>
  <c r="D144" i="26"/>
  <c r="E143" i="26"/>
  <c r="F143" i="26"/>
  <c r="G143" i="26"/>
  <c r="D145" i="26"/>
  <c r="E144" i="26"/>
  <c r="F144" i="26"/>
  <c r="G144" i="26"/>
  <c r="D146" i="26"/>
  <c r="E145" i="26"/>
  <c r="F145" i="26"/>
  <c r="G145" i="26"/>
  <c r="D147" i="26"/>
  <c r="E146" i="26"/>
  <c r="F146" i="26"/>
  <c r="G146" i="26"/>
  <c r="D148" i="26"/>
  <c r="E147" i="26"/>
  <c r="F147" i="26"/>
  <c r="G147" i="26"/>
  <c r="D149" i="26"/>
  <c r="E148" i="26"/>
  <c r="F148" i="26"/>
  <c r="G148" i="26"/>
  <c r="D150" i="26"/>
  <c r="E149" i="26"/>
  <c r="F149" i="26"/>
  <c r="G149" i="26"/>
  <c r="D151" i="26"/>
  <c r="E150" i="26"/>
  <c r="F150" i="26"/>
  <c r="G150" i="26"/>
  <c r="D152" i="26"/>
  <c r="E151" i="26"/>
  <c r="F151" i="26"/>
  <c r="G151" i="26"/>
  <c r="D153" i="26"/>
  <c r="E152" i="26"/>
  <c r="F152" i="26"/>
  <c r="G152" i="26"/>
  <c r="D154" i="26"/>
  <c r="E153" i="26"/>
  <c r="F153" i="26"/>
  <c r="G153" i="26"/>
  <c r="D155" i="26"/>
  <c r="E154" i="26"/>
  <c r="F154" i="26"/>
  <c r="G154" i="26"/>
  <c r="D156" i="26"/>
  <c r="E155" i="26"/>
  <c r="F155" i="26"/>
  <c r="G155" i="26"/>
  <c r="D157" i="26"/>
  <c r="E156" i="26"/>
  <c r="F156" i="26"/>
  <c r="G156" i="26"/>
  <c r="D158" i="26"/>
  <c r="E157" i="26"/>
  <c r="F157" i="26"/>
  <c r="G157" i="26"/>
  <c r="D159" i="26"/>
  <c r="E158" i="26"/>
  <c r="F158" i="26"/>
  <c r="G158" i="26"/>
  <c r="D160" i="26"/>
  <c r="E159" i="26"/>
  <c r="F159" i="26"/>
  <c r="G159" i="26"/>
  <c r="D161" i="26"/>
  <c r="E160" i="26"/>
  <c r="F160" i="26"/>
  <c r="G160" i="26"/>
  <c r="D162" i="26"/>
  <c r="E161" i="26"/>
  <c r="F161" i="26"/>
  <c r="G161" i="26"/>
  <c r="D163" i="26"/>
  <c r="E162" i="26"/>
  <c r="F162" i="26"/>
  <c r="G162" i="26"/>
  <c r="D164" i="26"/>
  <c r="E163" i="26"/>
  <c r="F163" i="26"/>
  <c r="G163" i="26"/>
  <c r="D165" i="26"/>
  <c r="E164" i="26"/>
  <c r="F164" i="26"/>
  <c r="G164" i="26"/>
  <c r="D166" i="26"/>
  <c r="E165" i="26"/>
  <c r="F165" i="26"/>
  <c r="G165" i="26"/>
  <c r="D167" i="26"/>
  <c r="E166" i="26"/>
  <c r="F166" i="26"/>
  <c r="G166" i="26"/>
  <c r="D168" i="26"/>
  <c r="E167" i="26"/>
  <c r="F167" i="26"/>
  <c r="G167" i="26"/>
  <c r="D169" i="26"/>
  <c r="E168" i="26"/>
  <c r="F168" i="26"/>
  <c r="G168" i="26"/>
  <c r="D170" i="26"/>
  <c r="E169" i="26"/>
  <c r="F169" i="26"/>
  <c r="G169" i="26"/>
  <c r="D171" i="26"/>
  <c r="E170" i="26"/>
  <c r="F170" i="26"/>
  <c r="G170" i="26"/>
  <c r="D172" i="26"/>
  <c r="E171" i="26"/>
  <c r="F171" i="26"/>
  <c r="G171" i="26"/>
  <c r="D173" i="26"/>
  <c r="E172" i="26"/>
  <c r="F172" i="26"/>
  <c r="G172" i="26"/>
  <c r="D174" i="26"/>
  <c r="E173" i="26"/>
  <c r="F173" i="26"/>
  <c r="G173" i="26"/>
  <c r="D175" i="26"/>
  <c r="E174" i="26"/>
  <c r="F174" i="26"/>
  <c r="G174" i="26"/>
  <c r="D176" i="26"/>
  <c r="E175" i="26"/>
  <c r="F175" i="26"/>
  <c r="G175" i="26"/>
  <c r="D177" i="26"/>
  <c r="E176" i="26"/>
  <c r="F176" i="26"/>
  <c r="G176" i="26"/>
  <c r="D178" i="26"/>
  <c r="E177" i="26"/>
  <c r="F177" i="26"/>
  <c r="G177" i="26"/>
  <c r="D179" i="26"/>
  <c r="E178" i="26"/>
  <c r="F178" i="26"/>
  <c r="G178" i="26"/>
  <c r="D180" i="26"/>
  <c r="E179" i="26"/>
  <c r="F179" i="26"/>
  <c r="G179" i="26"/>
  <c r="D181" i="26"/>
  <c r="E180" i="26"/>
  <c r="F180" i="26"/>
  <c r="G180" i="26"/>
  <c r="D182" i="26"/>
  <c r="E181" i="26"/>
  <c r="F181" i="26"/>
  <c r="G181" i="26"/>
  <c r="D183" i="26"/>
  <c r="E182" i="26"/>
  <c r="F182" i="26"/>
  <c r="G182" i="26"/>
  <c r="D184" i="26"/>
  <c r="E183" i="26"/>
  <c r="F183" i="26"/>
  <c r="G183" i="26"/>
  <c r="D185" i="26"/>
  <c r="E184" i="26"/>
  <c r="F184" i="26"/>
  <c r="G184" i="26"/>
  <c r="D186" i="26"/>
  <c r="E185" i="26"/>
  <c r="F185" i="26"/>
  <c r="G185" i="26"/>
  <c r="G186" i="26"/>
  <c r="D10" i="26"/>
  <c r="E10" i="26"/>
  <c r="F10" i="26"/>
  <c r="G10" i="26"/>
  <c r="K186" i="26"/>
  <c r="I186" i="26"/>
  <c r="K185" i="26"/>
  <c r="I185" i="26"/>
  <c r="K184" i="26"/>
  <c r="I184" i="26"/>
  <c r="K183" i="26"/>
  <c r="I183" i="26"/>
  <c r="K182" i="26"/>
  <c r="I182" i="26"/>
  <c r="K181" i="26"/>
  <c r="I181" i="26"/>
  <c r="K180" i="26"/>
  <c r="I180" i="26"/>
  <c r="K179" i="26"/>
  <c r="I179" i="26"/>
  <c r="K178" i="26"/>
  <c r="I178" i="26"/>
  <c r="K177" i="26"/>
  <c r="I177" i="26"/>
  <c r="K176" i="26"/>
  <c r="I176" i="26"/>
  <c r="K175" i="26"/>
  <c r="I175" i="26"/>
  <c r="K174" i="26"/>
  <c r="I174" i="26"/>
  <c r="K173" i="26"/>
  <c r="I173" i="26"/>
  <c r="K172" i="26"/>
  <c r="I172" i="26"/>
  <c r="K171" i="26"/>
  <c r="I171" i="26"/>
  <c r="K170" i="26"/>
  <c r="I170" i="26"/>
  <c r="K169" i="26"/>
  <c r="I169" i="26"/>
  <c r="K168" i="26"/>
  <c r="I168" i="26"/>
  <c r="K167" i="26"/>
  <c r="I167" i="26"/>
  <c r="K166" i="26"/>
  <c r="I166" i="26"/>
  <c r="K165" i="26"/>
  <c r="I165" i="26"/>
  <c r="K164" i="26"/>
  <c r="I164" i="26"/>
  <c r="K163" i="26"/>
  <c r="I163" i="26"/>
  <c r="K162" i="26"/>
  <c r="I162" i="26"/>
  <c r="K161" i="26"/>
  <c r="I161" i="26"/>
  <c r="K160" i="26"/>
  <c r="I160" i="26"/>
  <c r="K159" i="26"/>
  <c r="I159" i="26"/>
  <c r="K158" i="26"/>
  <c r="I158" i="26"/>
  <c r="K157" i="26"/>
  <c r="I157" i="26"/>
  <c r="K156" i="26"/>
  <c r="I156" i="26"/>
  <c r="K155" i="26"/>
  <c r="I155" i="26"/>
  <c r="K154" i="26"/>
  <c r="I154" i="26"/>
  <c r="K153" i="26"/>
  <c r="I153" i="26"/>
  <c r="K152" i="26"/>
  <c r="I152" i="26"/>
  <c r="K151" i="26"/>
  <c r="I151" i="26"/>
  <c r="K150" i="26"/>
  <c r="I150" i="26"/>
  <c r="K149" i="26"/>
  <c r="I149" i="26"/>
  <c r="K148" i="26"/>
  <c r="I148" i="26"/>
  <c r="K147" i="26"/>
  <c r="I147" i="26"/>
  <c r="K146" i="26"/>
  <c r="I146" i="26"/>
  <c r="K145" i="26"/>
  <c r="I145" i="26"/>
  <c r="K144" i="26"/>
  <c r="I144" i="26"/>
  <c r="K143" i="26"/>
  <c r="I143" i="26"/>
  <c r="K142" i="26"/>
  <c r="I142" i="26"/>
  <c r="K141" i="26"/>
  <c r="I141" i="26"/>
  <c r="K140" i="26"/>
  <c r="I140" i="26"/>
  <c r="K139" i="26"/>
  <c r="I139" i="26"/>
  <c r="K138" i="26"/>
  <c r="I138" i="26"/>
  <c r="K137" i="26"/>
  <c r="I137" i="26"/>
  <c r="K136" i="26"/>
  <c r="I136" i="26"/>
  <c r="K135" i="26"/>
  <c r="I135" i="26"/>
  <c r="K134" i="26"/>
  <c r="I134" i="26"/>
  <c r="K133" i="26"/>
  <c r="I133" i="26"/>
  <c r="K132" i="26"/>
  <c r="I132" i="26"/>
  <c r="K131" i="26"/>
  <c r="I131" i="26"/>
  <c r="K130" i="26"/>
  <c r="I130" i="26"/>
  <c r="K129" i="26"/>
  <c r="I129" i="26"/>
  <c r="K128" i="26"/>
  <c r="I128" i="26"/>
  <c r="K127" i="26"/>
  <c r="I127" i="26"/>
  <c r="K126" i="26"/>
  <c r="I126" i="26"/>
  <c r="K125" i="26"/>
  <c r="I125" i="26"/>
  <c r="K124" i="26"/>
  <c r="I124" i="26"/>
  <c r="K123" i="26"/>
  <c r="I123" i="26"/>
  <c r="K122" i="26"/>
  <c r="I122" i="26"/>
  <c r="K121" i="26"/>
  <c r="I121" i="26"/>
  <c r="K120" i="26"/>
  <c r="I120" i="26"/>
  <c r="K119" i="26"/>
  <c r="I119" i="26"/>
  <c r="K118" i="26"/>
  <c r="I118" i="26"/>
  <c r="K117" i="26"/>
  <c r="I117" i="26"/>
  <c r="K116" i="26"/>
  <c r="I116" i="26"/>
  <c r="K115" i="26"/>
  <c r="I115" i="26"/>
  <c r="K114" i="26"/>
  <c r="I114" i="26"/>
  <c r="K113" i="26"/>
  <c r="I113" i="26"/>
  <c r="K112" i="26"/>
  <c r="I112" i="26"/>
  <c r="K111" i="26"/>
  <c r="I111" i="26"/>
  <c r="K110" i="26"/>
  <c r="I110" i="26"/>
  <c r="K109" i="26"/>
  <c r="I109" i="26"/>
  <c r="K108" i="26"/>
  <c r="I108" i="26"/>
  <c r="K107" i="26"/>
  <c r="I107" i="26"/>
  <c r="K106" i="26"/>
  <c r="I106" i="26"/>
  <c r="K105" i="26"/>
  <c r="I105" i="26"/>
  <c r="K104" i="26"/>
  <c r="I104" i="26"/>
  <c r="K103" i="26"/>
  <c r="I103" i="26"/>
  <c r="K102" i="26"/>
  <c r="I102" i="26"/>
  <c r="K101" i="26"/>
  <c r="I101" i="26"/>
  <c r="K100" i="26"/>
  <c r="I100" i="26"/>
  <c r="K99" i="26"/>
  <c r="I99" i="26"/>
  <c r="K98" i="26"/>
  <c r="I98" i="26"/>
  <c r="K97" i="26"/>
  <c r="I97" i="26"/>
  <c r="K96" i="26"/>
  <c r="I96" i="26"/>
  <c r="K95" i="26"/>
  <c r="I95" i="26"/>
  <c r="K94" i="26"/>
  <c r="I94" i="26"/>
  <c r="K93" i="26"/>
  <c r="I93" i="26"/>
  <c r="K92" i="26"/>
  <c r="I92" i="26"/>
  <c r="K91" i="26"/>
  <c r="I91" i="26"/>
  <c r="K90" i="26"/>
  <c r="I90" i="26"/>
  <c r="K89" i="26"/>
  <c r="I89" i="26"/>
  <c r="K88" i="26"/>
  <c r="I88" i="26"/>
  <c r="K87" i="26"/>
  <c r="I87" i="26"/>
  <c r="K86" i="26"/>
  <c r="I86" i="26"/>
  <c r="K85" i="26"/>
  <c r="I85" i="26"/>
  <c r="K84" i="26"/>
  <c r="I84" i="26"/>
  <c r="K83" i="26"/>
  <c r="I83" i="26"/>
  <c r="K82" i="26"/>
  <c r="I82" i="26"/>
  <c r="K81" i="26"/>
  <c r="I81" i="26"/>
  <c r="K80" i="26"/>
  <c r="I80" i="26"/>
  <c r="K79" i="26"/>
  <c r="I79" i="26"/>
  <c r="K78" i="26"/>
  <c r="I78" i="26"/>
  <c r="K77" i="26"/>
  <c r="I77" i="26"/>
  <c r="K76" i="26"/>
  <c r="I76" i="26"/>
  <c r="K75" i="26"/>
  <c r="I75" i="26"/>
  <c r="K74" i="26"/>
  <c r="I74" i="26"/>
  <c r="K73" i="26"/>
  <c r="I73" i="26"/>
  <c r="K72" i="26"/>
  <c r="I72" i="26"/>
  <c r="K71" i="26"/>
  <c r="I71" i="26"/>
  <c r="K70" i="26"/>
  <c r="I70" i="26"/>
  <c r="K69" i="26"/>
  <c r="I69" i="26"/>
  <c r="K68" i="26"/>
  <c r="I68" i="26"/>
  <c r="K67" i="26"/>
  <c r="I67" i="26"/>
  <c r="K66" i="26"/>
  <c r="I66" i="26"/>
  <c r="K65" i="26"/>
  <c r="I65" i="26"/>
  <c r="K64" i="26"/>
  <c r="I64" i="26"/>
  <c r="K63" i="26"/>
  <c r="I63" i="26"/>
  <c r="K62" i="26"/>
  <c r="I62" i="26"/>
  <c r="K61" i="26"/>
  <c r="I61" i="26"/>
  <c r="K60" i="26"/>
  <c r="I60" i="26"/>
  <c r="K59" i="26"/>
  <c r="I59" i="26"/>
  <c r="K58" i="26"/>
  <c r="I58" i="26"/>
  <c r="K57" i="26"/>
  <c r="I57" i="26"/>
  <c r="K56" i="26"/>
  <c r="I56" i="26"/>
  <c r="K55" i="26"/>
  <c r="I55" i="26"/>
  <c r="K54" i="26"/>
  <c r="I54" i="26"/>
  <c r="K53" i="26"/>
  <c r="I53" i="26"/>
  <c r="K52" i="26"/>
  <c r="I52" i="26"/>
  <c r="K51" i="26"/>
  <c r="I51" i="26"/>
  <c r="K50" i="26"/>
  <c r="I50" i="26"/>
  <c r="K49" i="26"/>
  <c r="I49" i="26"/>
  <c r="K48" i="26"/>
  <c r="I48" i="26"/>
  <c r="K47" i="26"/>
  <c r="I47" i="26"/>
  <c r="K46" i="26"/>
  <c r="I46" i="26"/>
  <c r="K45" i="26"/>
  <c r="I45" i="26"/>
  <c r="K44" i="26"/>
  <c r="I44" i="26"/>
  <c r="K43" i="26"/>
  <c r="I43" i="26"/>
  <c r="K42" i="26"/>
  <c r="I42" i="26"/>
  <c r="K41" i="26"/>
  <c r="I41" i="26"/>
  <c r="K40" i="26"/>
  <c r="I40" i="26"/>
  <c r="K39" i="26"/>
  <c r="I39" i="26"/>
  <c r="K38" i="26"/>
  <c r="I38" i="26"/>
  <c r="K37" i="26"/>
  <c r="I37" i="26"/>
  <c r="K36" i="26"/>
  <c r="I36" i="26"/>
  <c r="K35" i="26"/>
  <c r="I35" i="26"/>
  <c r="K34" i="26"/>
  <c r="I34" i="26"/>
  <c r="K33" i="26"/>
  <c r="I33" i="26"/>
  <c r="K32" i="26"/>
  <c r="I32" i="26"/>
  <c r="K31" i="26"/>
  <c r="I31" i="26"/>
  <c r="K30" i="26"/>
  <c r="I30" i="26"/>
  <c r="K29" i="26"/>
  <c r="I29" i="26"/>
  <c r="K28" i="26"/>
  <c r="I28" i="26"/>
  <c r="K27" i="26"/>
  <c r="I27" i="26"/>
  <c r="K26" i="26"/>
  <c r="I26" i="26"/>
  <c r="K25" i="26"/>
  <c r="I25" i="26"/>
  <c r="K24" i="26"/>
  <c r="I24" i="26"/>
  <c r="K23" i="26"/>
  <c r="I23" i="26"/>
  <c r="K22" i="26"/>
  <c r="I22" i="26"/>
  <c r="K21" i="26"/>
  <c r="I21" i="26"/>
  <c r="K20" i="26"/>
  <c r="I20" i="26"/>
  <c r="K19" i="26"/>
  <c r="I19" i="26"/>
  <c r="K18" i="26"/>
  <c r="I18" i="26"/>
  <c r="K17" i="26"/>
  <c r="I17" i="26"/>
  <c r="K16" i="26"/>
  <c r="I16" i="26"/>
  <c r="K15" i="26"/>
  <c r="I15" i="26"/>
  <c r="K14" i="26"/>
  <c r="I14" i="26"/>
  <c r="K13" i="26"/>
  <c r="I13" i="26"/>
  <c r="K12" i="26"/>
  <c r="I12" i="26"/>
  <c r="K11" i="26"/>
  <c r="I11" i="26"/>
  <c r="K10" i="26"/>
  <c r="I10" i="26"/>
  <c r="K9" i="26"/>
  <c r="J9" i="26"/>
  <c r="I9" i="26"/>
  <c r="J8" i="26"/>
  <c r="I8" i="26"/>
  <c r="J7" i="26"/>
  <c r="I7" i="26"/>
  <c r="J6" i="26"/>
  <c r="I6" i="26"/>
  <c r="J5" i="26"/>
  <c r="I5" i="26"/>
  <c r="J4" i="26"/>
  <c r="I4" i="26"/>
  <c r="J3" i="26"/>
  <c r="I3" i="26"/>
  <c r="J2" i="26"/>
  <c r="I2" i="26"/>
  <c r="J1" i="26"/>
  <c r="I1" i="26"/>
  <c r="J183" i="26"/>
  <c r="J30" i="26"/>
  <c r="J88" i="26"/>
  <c r="J35" i="26"/>
  <c r="J50" i="26"/>
  <c r="J52" i="26"/>
  <c r="J62" i="26"/>
  <c r="J91" i="26"/>
  <c r="J106" i="26"/>
  <c r="J132" i="26"/>
  <c r="J29" i="26"/>
  <c r="J108" i="26"/>
  <c r="J142" i="26"/>
  <c r="J43" i="26"/>
  <c r="J82" i="26"/>
  <c r="J12" i="26"/>
  <c r="J28" i="26"/>
  <c r="J138" i="26"/>
  <c r="J33" i="26"/>
  <c r="J94" i="26"/>
  <c r="J110" i="26"/>
  <c r="J98" i="26"/>
  <c r="J74" i="26"/>
  <c r="J182" i="26"/>
  <c r="J48" i="26"/>
  <c r="J44" i="26"/>
  <c r="J97" i="26"/>
  <c r="J73" i="26"/>
  <c r="J45" i="26"/>
  <c r="J20" i="26"/>
  <c r="J21" i="26"/>
  <c r="J32" i="26"/>
  <c r="J122" i="26"/>
  <c r="J49" i="26"/>
  <c r="J162" i="26"/>
  <c r="J76" i="26"/>
  <c r="J27" i="26"/>
  <c r="J89" i="26"/>
  <c r="J13" i="26"/>
  <c r="J36" i="26"/>
  <c r="J37" i="26"/>
  <c r="J16" i="26"/>
  <c r="J144" i="26"/>
  <c r="J90" i="26"/>
  <c r="J167" i="26"/>
  <c r="J38" i="26"/>
  <c r="J152" i="26"/>
  <c r="J39" i="26"/>
  <c r="J24" i="26"/>
  <c r="J23" i="26"/>
  <c r="J31" i="26"/>
  <c r="J128" i="26"/>
  <c r="J159" i="26"/>
  <c r="J184" i="26"/>
  <c r="J96" i="26"/>
  <c r="J107" i="26"/>
  <c r="J119" i="26"/>
  <c r="J70" i="26"/>
  <c r="J160" i="26"/>
  <c r="J179" i="26"/>
  <c r="J15" i="26"/>
  <c r="J42" i="26"/>
  <c r="J81" i="26"/>
  <c r="J171" i="26"/>
  <c r="J92" i="26"/>
  <c r="J55" i="26"/>
  <c r="J163" i="26"/>
  <c r="J131" i="26"/>
  <c r="J120" i="26"/>
  <c r="J51" i="26"/>
  <c r="J75" i="26"/>
  <c r="J57" i="26"/>
  <c r="J104" i="26"/>
  <c r="J56" i="26"/>
  <c r="J143" i="26"/>
  <c r="J127" i="26"/>
  <c r="J176" i="26"/>
  <c r="J118" i="26"/>
  <c r="J116" i="26"/>
  <c r="J22" i="26"/>
  <c r="J147" i="26"/>
  <c r="J99" i="26"/>
  <c r="J168" i="26"/>
  <c r="J10" i="26"/>
  <c r="J87" i="26"/>
  <c r="J155" i="26"/>
  <c r="J103" i="26"/>
  <c r="J66" i="26"/>
  <c r="J26" i="26"/>
  <c r="J115" i="26"/>
  <c r="J54" i="26"/>
  <c r="J11" i="26"/>
  <c r="J135" i="26"/>
  <c r="J123" i="26"/>
  <c r="J133" i="26"/>
  <c r="J148" i="26"/>
  <c r="J139" i="26"/>
  <c r="J100" i="26"/>
  <c r="J19" i="26"/>
  <c r="J151" i="26"/>
  <c r="J84" i="26"/>
  <c r="J169" i="26"/>
  <c r="J83" i="26"/>
  <c r="J185" i="26"/>
  <c r="J95" i="26"/>
  <c r="J117" i="26"/>
  <c r="J67" i="26"/>
  <c r="J165" i="26"/>
  <c r="J150" i="26"/>
  <c r="J111" i="26"/>
  <c r="J25" i="26"/>
  <c r="J186" i="26"/>
  <c r="J93" i="26"/>
  <c r="J63" i="26"/>
  <c r="J18" i="26"/>
  <c r="J34" i="26"/>
  <c r="J14" i="26"/>
  <c r="J112" i="26"/>
  <c r="J69" i="26"/>
  <c r="J58" i="26"/>
  <c r="J105" i="26"/>
  <c r="J175" i="26"/>
  <c r="J80" i="26"/>
  <c r="J153" i="26"/>
  <c r="J166" i="26"/>
  <c r="J109" i="26"/>
  <c r="J154" i="26"/>
  <c r="J71" i="26"/>
  <c r="J68" i="26"/>
  <c r="J137" i="26"/>
  <c r="J121" i="26"/>
  <c r="J40" i="26"/>
  <c r="J134" i="26"/>
  <c r="J17" i="26"/>
  <c r="J174" i="26"/>
  <c r="J41" i="26"/>
  <c r="J164" i="26"/>
  <c r="J181" i="26"/>
  <c r="J149" i="26"/>
  <c r="J72" i="26"/>
  <c r="J170" i="26"/>
  <c r="J180" i="26"/>
  <c r="J79" i="26"/>
  <c r="J136" i="26"/>
  <c r="J53" i="26"/>
  <c r="J158" i="26"/>
  <c r="J65" i="26"/>
  <c r="J59" i="26"/>
  <c r="J161" i="26"/>
  <c r="J172" i="26"/>
  <c r="J129" i="26"/>
  <c r="J114" i="26"/>
  <c r="J46" i="26"/>
  <c r="J156" i="26"/>
  <c r="J64" i="26"/>
  <c r="J130" i="26"/>
  <c r="J101" i="26"/>
  <c r="J77" i="26"/>
  <c r="J141" i="26"/>
  <c r="J113" i="26"/>
  <c r="J177" i="26"/>
  <c r="J173" i="26"/>
  <c r="J124" i="26"/>
  <c r="J85" i="26"/>
  <c r="J145" i="26"/>
  <c r="J125" i="26"/>
  <c r="J47" i="26"/>
  <c r="J60" i="26"/>
  <c r="J178" i="26"/>
  <c r="J146" i="26"/>
  <c r="J140" i="26"/>
  <c r="J126" i="26"/>
  <c r="J102" i="26"/>
  <c r="J86" i="26"/>
  <c r="J78" i="26"/>
  <c r="J157" i="26"/>
  <c r="J61" i="26"/>
  <c r="D12" i="27"/>
  <c r="D11" i="27"/>
  <c r="E11" i="27"/>
  <c r="F11" i="27"/>
  <c r="G11" i="27"/>
  <c r="D13" i="27"/>
  <c r="E12" i="27"/>
  <c r="F12" i="27"/>
  <c r="G12" i="27"/>
  <c r="D14" i="27"/>
  <c r="E13" i="27"/>
  <c r="F13" i="27"/>
  <c r="G13" i="27"/>
  <c r="D15" i="27"/>
  <c r="E14" i="27"/>
  <c r="F14" i="27"/>
  <c r="G14" i="27"/>
  <c r="D16" i="27"/>
  <c r="E15" i="27"/>
  <c r="F15" i="27"/>
  <c r="G15" i="27"/>
  <c r="D17" i="27"/>
  <c r="E16" i="27"/>
  <c r="F16" i="27"/>
  <c r="G16" i="27"/>
  <c r="D18" i="27"/>
  <c r="E17" i="27"/>
  <c r="F17" i="27"/>
  <c r="G17" i="27"/>
  <c r="D19" i="27"/>
  <c r="E18" i="27"/>
  <c r="F18" i="27"/>
  <c r="G18" i="27"/>
  <c r="D20" i="27"/>
  <c r="E19" i="27"/>
  <c r="F19" i="27"/>
  <c r="G19" i="27"/>
  <c r="D21" i="27"/>
  <c r="E20" i="27"/>
  <c r="F20" i="27"/>
  <c r="G20" i="27"/>
  <c r="D22" i="27"/>
  <c r="E21" i="27"/>
  <c r="F21" i="27"/>
  <c r="G21" i="27"/>
  <c r="D23" i="27"/>
  <c r="E22" i="27"/>
  <c r="F22" i="27"/>
  <c r="G22" i="27"/>
  <c r="D24" i="27"/>
  <c r="E23" i="27"/>
  <c r="F23" i="27"/>
  <c r="G23" i="27"/>
  <c r="D25" i="27"/>
  <c r="E24" i="27"/>
  <c r="F24" i="27"/>
  <c r="G24" i="27"/>
  <c r="D26" i="27"/>
  <c r="E25" i="27"/>
  <c r="F25" i="27"/>
  <c r="G25" i="27"/>
  <c r="D27" i="27"/>
  <c r="E26" i="27"/>
  <c r="F26" i="27"/>
  <c r="G26" i="27"/>
  <c r="D28" i="27"/>
  <c r="E27" i="27"/>
  <c r="F27" i="27"/>
  <c r="G27" i="27"/>
  <c r="D29" i="27"/>
  <c r="E28" i="27"/>
  <c r="F28" i="27"/>
  <c r="G28" i="27"/>
  <c r="D30" i="27"/>
  <c r="E29" i="27"/>
  <c r="F29" i="27"/>
  <c r="G29" i="27"/>
  <c r="D31" i="27"/>
  <c r="E30" i="27"/>
  <c r="F30" i="27"/>
  <c r="G30" i="27"/>
  <c r="D32" i="27"/>
  <c r="E31" i="27"/>
  <c r="F31" i="27"/>
  <c r="G31" i="27"/>
  <c r="D33" i="27"/>
  <c r="E32" i="27"/>
  <c r="F32" i="27"/>
  <c r="G32" i="27"/>
  <c r="D34" i="27"/>
  <c r="E33" i="27"/>
  <c r="F33" i="27"/>
  <c r="G33" i="27"/>
  <c r="D35" i="27"/>
  <c r="E34" i="27"/>
  <c r="F34" i="27"/>
  <c r="G34" i="27"/>
  <c r="D36" i="27"/>
  <c r="E35" i="27"/>
  <c r="F35" i="27"/>
  <c r="G35" i="27"/>
  <c r="D37" i="27"/>
  <c r="E36" i="27"/>
  <c r="F36" i="27"/>
  <c r="G36" i="27"/>
  <c r="D38" i="27"/>
  <c r="E37" i="27"/>
  <c r="F37" i="27"/>
  <c r="G37" i="27"/>
  <c r="D39" i="27"/>
  <c r="E38" i="27"/>
  <c r="F38" i="27"/>
  <c r="G38" i="27"/>
  <c r="D40" i="27"/>
  <c r="E39" i="27"/>
  <c r="F39" i="27"/>
  <c r="G39" i="27"/>
  <c r="D41" i="27"/>
  <c r="E40" i="27"/>
  <c r="F40" i="27"/>
  <c r="G40" i="27"/>
  <c r="D42" i="27"/>
  <c r="E41" i="27"/>
  <c r="F41" i="27"/>
  <c r="G41" i="27"/>
  <c r="D43" i="27"/>
  <c r="E42" i="27"/>
  <c r="F42" i="27"/>
  <c r="G42" i="27"/>
  <c r="D44" i="27"/>
  <c r="E43" i="27"/>
  <c r="F43" i="27"/>
  <c r="G43" i="27"/>
  <c r="D45" i="27"/>
  <c r="E44" i="27"/>
  <c r="F44" i="27"/>
  <c r="G44" i="27"/>
  <c r="D46" i="27"/>
  <c r="E45" i="27"/>
  <c r="F45" i="27"/>
  <c r="G45" i="27"/>
  <c r="D47" i="27"/>
  <c r="E46" i="27"/>
  <c r="F46" i="27"/>
  <c r="G46" i="27"/>
  <c r="D48" i="27"/>
  <c r="E47" i="27"/>
  <c r="F47" i="27"/>
  <c r="G47" i="27"/>
  <c r="D49" i="27"/>
  <c r="E48" i="27"/>
  <c r="F48" i="27"/>
  <c r="G48" i="27"/>
  <c r="D50" i="27"/>
  <c r="E49" i="27"/>
  <c r="F49" i="27"/>
  <c r="G49" i="27"/>
  <c r="D51" i="27"/>
  <c r="E50" i="27"/>
  <c r="F50" i="27"/>
  <c r="G50" i="27"/>
  <c r="D52" i="27"/>
  <c r="E51" i="27"/>
  <c r="F51" i="27"/>
  <c r="G51" i="27"/>
  <c r="D53" i="27"/>
  <c r="E52" i="27"/>
  <c r="F52" i="27"/>
  <c r="G52" i="27"/>
  <c r="D54" i="27"/>
  <c r="E53" i="27"/>
  <c r="F53" i="27"/>
  <c r="G53" i="27"/>
  <c r="D55" i="27"/>
  <c r="E54" i="27"/>
  <c r="F54" i="27"/>
  <c r="G54" i="27"/>
  <c r="D56" i="27"/>
  <c r="E55" i="27"/>
  <c r="F55" i="27"/>
  <c r="G55" i="27"/>
  <c r="D57" i="27"/>
  <c r="E56" i="27"/>
  <c r="F56" i="27"/>
  <c r="G56" i="27"/>
  <c r="D58" i="27"/>
  <c r="E57" i="27"/>
  <c r="F57" i="27"/>
  <c r="G57" i="27"/>
  <c r="D59" i="27"/>
  <c r="E58" i="27"/>
  <c r="F58" i="27"/>
  <c r="G58" i="27"/>
  <c r="D60" i="27"/>
  <c r="E59" i="27"/>
  <c r="F59" i="27"/>
  <c r="G59" i="27"/>
  <c r="D61" i="27"/>
  <c r="E60" i="27"/>
  <c r="F60" i="27"/>
  <c r="G60" i="27"/>
  <c r="D62" i="27"/>
  <c r="E61" i="27"/>
  <c r="F61" i="27"/>
  <c r="G61" i="27"/>
  <c r="D63" i="27"/>
  <c r="E62" i="27"/>
  <c r="F62" i="27"/>
  <c r="G62" i="27"/>
  <c r="D64" i="27"/>
  <c r="E63" i="27"/>
  <c r="F63" i="27"/>
  <c r="G63" i="27"/>
  <c r="D65" i="27"/>
  <c r="E64" i="27"/>
  <c r="F64" i="27"/>
  <c r="G64" i="27"/>
  <c r="D66" i="27"/>
  <c r="E65" i="27"/>
  <c r="F65" i="27"/>
  <c r="G65" i="27"/>
  <c r="D67" i="27"/>
  <c r="E66" i="27"/>
  <c r="F66" i="27"/>
  <c r="G66" i="27"/>
  <c r="D68" i="27"/>
  <c r="E67" i="27"/>
  <c r="F67" i="27"/>
  <c r="G67" i="27"/>
  <c r="D69" i="27"/>
  <c r="E68" i="27"/>
  <c r="F68" i="27"/>
  <c r="G68" i="27"/>
  <c r="D70" i="27"/>
  <c r="E69" i="27"/>
  <c r="F69" i="27"/>
  <c r="G69" i="27"/>
  <c r="D71" i="27"/>
  <c r="E70" i="27"/>
  <c r="F70" i="27"/>
  <c r="G70" i="27"/>
  <c r="D72" i="27"/>
  <c r="E71" i="27"/>
  <c r="F71" i="27"/>
  <c r="G71" i="27"/>
  <c r="D73" i="27"/>
  <c r="E72" i="27"/>
  <c r="F72" i="27"/>
  <c r="G72" i="27"/>
  <c r="D74" i="27"/>
  <c r="E73" i="27"/>
  <c r="F73" i="27"/>
  <c r="G73" i="27"/>
  <c r="D75" i="27"/>
  <c r="E74" i="27"/>
  <c r="F74" i="27"/>
  <c r="G74" i="27"/>
  <c r="D76" i="27"/>
  <c r="E75" i="27"/>
  <c r="F75" i="27"/>
  <c r="G75" i="27"/>
  <c r="D77" i="27"/>
  <c r="E76" i="27"/>
  <c r="F76" i="27"/>
  <c r="G76" i="27"/>
  <c r="D78" i="27"/>
  <c r="E77" i="27"/>
  <c r="F77" i="27"/>
  <c r="G77" i="27"/>
  <c r="D79" i="27"/>
  <c r="E78" i="27"/>
  <c r="F78" i="27"/>
  <c r="G78" i="27"/>
  <c r="D80" i="27"/>
  <c r="E79" i="27"/>
  <c r="F79" i="27"/>
  <c r="G79" i="27"/>
  <c r="D81" i="27"/>
  <c r="E80" i="27"/>
  <c r="F80" i="27"/>
  <c r="G80" i="27"/>
  <c r="D82" i="27"/>
  <c r="E81" i="27"/>
  <c r="F81" i="27"/>
  <c r="G81" i="27"/>
  <c r="D83" i="27"/>
  <c r="E82" i="27"/>
  <c r="F82" i="27"/>
  <c r="G82" i="27"/>
  <c r="D84" i="27"/>
  <c r="E83" i="27"/>
  <c r="F83" i="27"/>
  <c r="G83" i="27"/>
  <c r="D85" i="27"/>
  <c r="E84" i="27"/>
  <c r="F84" i="27"/>
  <c r="G84" i="27"/>
  <c r="D86" i="27"/>
  <c r="E85" i="27"/>
  <c r="F85" i="27"/>
  <c r="G85" i="27"/>
  <c r="D87" i="27"/>
  <c r="E86" i="27"/>
  <c r="F86" i="27"/>
  <c r="G86" i="27"/>
  <c r="D88" i="27"/>
  <c r="E87" i="27"/>
  <c r="F87" i="27"/>
  <c r="G87" i="27"/>
  <c r="D89" i="27"/>
  <c r="E88" i="27"/>
  <c r="F88" i="27"/>
  <c r="G88" i="27"/>
  <c r="D90" i="27"/>
  <c r="E89" i="27"/>
  <c r="F89" i="27"/>
  <c r="G89" i="27"/>
  <c r="D91" i="27"/>
  <c r="E90" i="27"/>
  <c r="F90" i="27"/>
  <c r="G90" i="27"/>
  <c r="D92" i="27"/>
  <c r="E91" i="27"/>
  <c r="F91" i="27"/>
  <c r="G91" i="27"/>
  <c r="D93" i="27"/>
  <c r="E92" i="27"/>
  <c r="F92" i="27"/>
  <c r="G92" i="27"/>
  <c r="D94" i="27"/>
  <c r="E93" i="27"/>
  <c r="F93" i="27"/>
  <c r="G93" i="27"/>
  <c r="D95" i="27"/>
  <c r="E94" i="27"/>
  <c r="F94" i="27"/>
  <c r="G94" i="27"/>
  <c r="D96" i="27"/>
  <c r="E95" i="27"/>
  <c r="F95" i="27"/>
  <c r="G95" i="27"/>
  <c r="D97" i="27"/>
  <c r="E96" i="27"/>
  <c r="F96" i="27"/>
  <c r="G96" i="27"/>
  <c r="D98" i="27"/>
  <c r="E97" i="27"/>
  <c r="F97" i="27"/>
  <c r="G97" i="27"/>
  <c r="D99" i="27"/>
  <c r="E98" i="27"/>
  <c r="F98" i="27"/>
  <c r="G98" i="27"/>
  <c r="D100" i="27"/>
  <c r="E99" i="27"/>
  <c r="F99" i="27"/>
  <c r="G99" i="27"/>
  <c r="D101" i="27"/>
  <c r="E100" i="27"/>
  <c r="F100" i="27"/>
  <c r="G100" i="27"/>
  <c r="D102" i="27"/>
  <c r="E101" i="27"/>
  <c r="F101" i="27"/>
  <c r="G101" i="27"/>
  <c r="D103" i="27"/>
  <c r="E102" i="27"/>
  <c r="F102" i="27"/>
  <c r="G102" i="27"/>
  <c r="D104" i="27"/>
  <c r="E103" i="27"/>
  <c r="F103" i="27"/>
  <c r="G103" i="27"/>
  <c r="D105" i="27"/>
  <c r="E104" i="27"/>
  <c r="F104" i="27"/>
  <c r="G104" i="27"/>
  <c r="D106" i="27"/>
  <c r="E105" i="27"/>
  <c r="F105" i="27"/>
  <c r="G105" i="27"/>
  <c r="D107" i="27"/>
  <c r="E106" i="27"/>
  <c r="F106" i="27"/>
  <c r="G106" i="27"/>
  <c r="D108" i="27"/>
  <c r="E107" i="27"/>
  <c r="F107" i="27"/>
  <c r="G107" i="27"/>
  <c r="D109" i="27"/>
  <c r="E108" i="27"/>
  <c r="F108" i="27"/>
  <c r="G108" i="27"/>
  <c r="D110" i="27"/>
  <c r="E109" i="27"/>
  <c r="F109" i="27"/>
  <c r="G109" i="27"/>
  <c r="D111" i="27"/>
  <c r="E110" i="27"/>
  <c r="F110" i="27"/>
  <c r="G110" i="27"/>
  <c r="D112" i="27"/>
  <c r="E111" i="27"/>
  <c r="F111" i="27"/>
  <c r="G111" i="27"/>
  <c r="D113" i="27"/>
  <c r="E112" i="27"/>
  <c r="F112" i="27"/>
  <c r="G112" i="27"/>
  <c r="D114" i="27"/>
  <c r="E113" i="27"/>
  <c r="F113" i="27"/>
  <c r="G113" i="27"/>
  <c r="D115" i="27"/>
  <c r="E114" i="27"/>
  <c r="F114" i="27"/>
  <c r="G114" i="27"/>
  <c r="D116" i="27"/>
  <c r="E115" i="27"/>
  <c r="F115" i="27"/>
  <c r="G115" i="27"/>
  <c r="D117" i="27"/>
  <c r="E116" i="27"/>
  <c r="F116" i="27"/>
  <c r="G116" i="27"/>
  <c r="D118" i="27"/>
  <c r="E117" i="27"/>
  <c r="F117" i="27"/>
  <c r="G117" i="27"/>
  <c r="D119" i="27"/>
  <c r="E118" i="27"/>
  <c r="F118" i="27"/>
  <c r="G118" i="27"/>
  <c r="D120" i="27"/>
  <c r="E119" i="27"/>
  <c r="F119" i="27"/>
  <c r="G119" i="27"/>
  <c r="D121" i="27"/>
  <c r="E120" i="27"/>
  <c r="F120" i="27"/>
  <c r="G120" i="27"/>
  <c r="D122" i="27"/>
  <c r="E121" i="27"/>
  <c r="F121" i="27"/>
  <c r="G121" i="27"/>
  <c r="D123" i="27"/>
  <c r="E122" i="27"/>
  <c r="F122" i="27"/>
  <c r="G122" i="27"/>
  <c r="D124" i="27"/>
  <c r="E123" i="27"/>
  <c r="F123" i="27"/>
  <c r="G123" i="27"/>
  <c r="D125" i="27"/>
  <c r="E124" i="27"/>
  <c r="F124" i="27"/>
  <c r="G124" i="27"/>
  <c r="D126" i="27"/>
  <c r="E125" i="27"/>
  <c r="F125" i="27"/>
  <c r="G125" i="27"/>
  <c r="D127" i="27"/>
  <c r="E126" i="27"/>
  <c r="F126" i="27"/>
  <c r="G126" i="27"/>
  <c r="D128" i="27"/>
  <c r="E127" i="27"/>
  <c r="F127" i="27"/>
  <c r="G127" i="27"/>
  <c r="D129" i="27"/>
  <c r="E128" i="27"/>
  <c r="F128" i="27"/>
  <c r="G128" i="27"/>
  <c r="D130" i="27"/>
  <c r="E129" i="27"/>
  <c r="F129" i="27"/>
  <c r="G129" i="27"/>
  <c r="D131" i="27"/>
  <c r="E130" i="27"/>
  <c r="F130" i="27"/>
  <c r="G130" i="27"/>
  <c r="D132" i="27"/>
  <c r="E131" i="27"/>
  <c r="F131" i="27"/>
  <c r="G131" i="27"/>
  <c r="D133" i="27"/>
  <c r="E132" i="27"/>
  <c r="F132" i="27"/>
  <c r="G132" i="27"/>
  <c r="D134" i="27"/>
  <c r="E133" i="27"/>
  <c r="F133" i="27"/>
  <c r="G133" i="27"/>
  <c r="D135" i="27"/>
  <c r="E134" i="27"/>
  <c r="F134" i="27"/>
  <c r="G134" i="27"/>
  <c r="D136" i="27"/>
  <c r="E135" i="27"/>
  <c r="F135" i="27"/>
  <c r="G135" i="27"/>
  <c r="D137" i="27"/>
  <c r="E136" i="27"/>
  <c r="F136" i="27"/>
  <c r="G136" i="27"/>
  <c r="D138" i="27"/>
  <c r="E137" i="27"/>
  <c r="F137" i="27"/>
  <c r="G137" i="27"/>
  <c r="D139" i="27"/>
  <c r="E138" i="27"/>
  <c r="F138" i="27"/>
  <c r="G138" i="27"/>
  <c r="D140" i="27"/>
  <c r="E139" i="27"/>
  <c r="F139" i="27"/>
  <c r="G139" i="27"/>
  <c r="D141" i="27"/>
  <c r="E140" i="27"/>
  <c r="F140" i="27"/>
  <c r="G140" i="27"/>
  <c r="D142" i="27"/>
  <c r="E141" i="27"/>
  <c r="F141" i="27"/>
  <c r="G141" i="27"/>
  <c r="D143" i="27"/>
  <c r="E142" i="27"/>
  <c r="F142" i="27"/>
  <c r="G142" i="27"/>
  <c r="D144" i="27"/>
  <c r="E143" i="27"/>
  <c r="F143" i="27"/>
  <c r="G143" i="27"/>
  <c r="D145" i="27"/>
  <c r="E144" i="27"/>
  <c r="F144" i="27"/>
  <c r="G144" i="27"/>
  <c r="D146" i="27"/>
  <c r="E145" i="27"/>
  <c r="F145" i="27"/>
  <c r="G145" i="27"/>
  <c r="D147" i="27"/>
  <c r="E146" i="27"/>
  <c r="F146" i="27"/>
  <c r="G146" i="27"/>
  <c r="D148" i="27"/>
  <c r="E147" i="27"/>
  <c r="F147" i="27"/>
  <c r="G147" i="27"/>
  <c r="D149" i="27"/>
  <c r="E148" i="27"/>
  <c r="F148" i="27"/>
  <c r="G148" i="27"/>
  <c r="D150" i="27"/>
  <c r="E149" i="27"/>
  <c r="F149" i="27"/>
  <c r="G149" i="27"/>
  <c r="D151" i="27"/>
  <c r="E150" i="27"/>
  <c r="F150" i="27"/>
  <c r="G150" i="27"/>
  <c r="D152" i="27"/>
  <c r="E151" i="27"/>
  <c r="F151" i="27"/>
  <c r="G151" i="27"/>
  <c r="D153" i="27"/>
  <c r="E152" i="27"/>
  <c r="F152" i="27"/>
  <c r="G152" i="27"/>
  <c r="D154" i="27"/>
  <c r="E153" i="27"/>
  <c r="F153" i="27"/>
  <c r="G153" i="27"/>
  <c r="D155" i="27"/>
  <c r="E154" i="27"/>
  <c r="F154" i="27"/>
  <c r="G154" i="27"/>
  <c r="D156" i="27"/>
  <c r="E155" i="27"/>
  <c r="F155" i="27"/>
  <c r="G155" i="27"/>
  <c r="D157" i="27"/>
  <c r="E156" i="27"/>
  <c r="F156" i="27"/>
  <c r="G156" i="27"/>
  <c r="D158" i="27"/>
  <c r="E157" i="27"/>
  <c r="F157" i="27"/>
  <c r="G157" i="27"/>
  <c r="D159" i="27"/>
  <c r="E158" i="27"/>
  <c r="F158" i="27"/>
  <c r="G158" i="27"/>
  <c r="D160" i="27"/>
  <c r="E159" i="27"/>
  <c r="F159" i="27"/>
  <c r="G159" i="27"/>
  <c r="D161" i="27"/>
  <c r="E160" i="27"/>
  <c r="F160" i="27"/>
  <c r="G160" i="27"/>
  <c r="D162" i="27"/>
  <c r="E161" i="27"/>
  <c r="F161" i="27"/>
  <c r="G161" i="27"/>
  <c r="D163" i="27"/>
  <c r="E162" i="27"/>
  <c r="F162" i="27"/>
  <c r="G162" i="27"/>
  <c r="D164" i="27"/>
  <c r="E163" i="27"/>
  <c r="F163" i="27"/>
  <c r="G163" i="27"/>
  <c r="D165" i="27"/>
  <c r="E164" i="27"/>
  <c r="F164" i="27"/>
  <c r="G164" i="27"/>
  <c r="D166" i="27"/>
  <c r="E165" i="27"/>
  <c r="F165" i="27"/>
  <c r="G165" i="27"/>
  <c r="D167" i="27"/>
  <c r="E166" i="27"/>
  <c r="F166" i="27"/>
  <c r="G166" i="27"/>
  <c r="D168" i="27"/>
  <c r="E167" i="27"/>
  <c r="F167" i="27"/>
  <c r="G167" i="27"/>
  <c r="D169" i="27"/>
  <c r="E168" i="27"/>
  <c r="F168" i="27"/>
  <c r="G168" i="27"/>
  <c r="D170" i="27"/>
  <c r="E169" i="27"/>
  <c r="F169" i="27"/>
  <c r="G169" i="27"/>
  <c r="D171" i="27"/>
  <c r="E170" i="27"/>
  <c r="F170" i="27"/>
  <c r="G170" i="27"/>
  <c r="D172" i="27"/>
  <c r="E171" i="27"/>
  <c r="F171" i="27"/>
  <c r="G171" i="27"/>
  <c r="D173" i="27"/>
  <c r="E172" i="27"/>
  <c r="F172" i="27"/>
  <c r="G172" i="27"/>
  <c r="D174" i="27"/>
  <c r="E173" i="27"/>
  <c r="F173" i="27"/>
  <c r="G173" i="27"/>
  <c r="D175" i="27"/>
  <c r="E174" i="27"/>
  <c r="F174" i="27"/>
  <c r="G174" i="27"/>
  <c r="D176" i="27"/>
  <c r="E175" i="27"/>
  <c r="F175" i="27"/>
  <c r="G175" i="27"/>
  <c r="D177" i="27"/>
  <c r="E176" i="27"/>
  <c r="F176" i="27"/>
  <c r="G176" i="27"/>
  <c r="D178" i="27"/>
  <c r="E177" i="27"/>
  <c r="F177" i="27"/>
  <c r="G177" i="27"/>
  <c r="D179" i="27"/>
  <c r="E178" i="27"/>
  <c r="F178" i="27"/>
  <c r="G178" i="27"/>
  <c r="D180" i="27"/>
  <c r="E179" i="27"/>
  <c r="F179" i="27"/>
  <c r="G179" i="27"/>
  <c r="D181" i="27"/>
  <c r="E180" i="27"/>
  <c r="F180" i="27"/>
  <c r="G180" i="27"/>
  <c r="D182" i="27"/>
  <c r="E181" i="27"/>
  <c r="F181" i="27"/>
  <c r="G181" i="27"/>
  <c r="D183" i="27"/>
  <c r="E182" i="27"/>
  <c r="F182" i="27"/>
  <c r="G182" i="27"/>
  <c r="D184" i="27"/>
  <c r="E183" i="27"/>
  <c r="F183" i="27"/>
  <c r="G183" i="27"/>
  <c r="D185" i="27"/>
  <c r="E184" i="27"/>
  <c r="F184" i="27"/>
  <c r="G184" i="27"/>
  <c r="D186" i="27"/>
  <c r="E185" i="27"/>
  <c r="F185" i="27"/>
  <c r="G185" i="27"/>
  <c r="G186" i="27"/>
  <c r="D10" i="27"/>
  <c r="E10" i="27"/>
  <c r="F10" i="27"/>
  <c r="G10" i="27"/>
  <c r="K186" i="27"/>
  <c r="I186" i="27"/>
  <c r="K185" i="27"/>
  <c r="I185" i="27"/>
  <c r="K184" i="27"/>
  <c r="I184" i="27"/>
  <c r="K183" i="27"/>
  <c r="I183" i="27"/>
  <c r="K182" i="27"/>
  <c r="I182" i="27"/>
  <c r="K181" i="27"/>
  <c r="I181" i="27"/>
  <c r="K180" i="27"/>
  <c r="I180" i="27"/>
  <c r="K179" i="27"/>
  <c r="I179" i="27"/>
  <c r="K178" i="27"/>
  <c r="I178" i="27"/>
  <c r="K177" i="27"/>
  <c r="I177" i="27"/>
  <c r="K176" i="27"/>
  <c r="I176" i="27"/>
  <c r="K175" i="27"/>
  <c r="I175" i="27"/>
  <c r="K174" i="27"/>
  <c r="I174" i="27"/>
  <c r="K173" i="27"/>
  <c r="I173" i="27"/>
  <c r="K172" i="27"/>
  <c r="I172" i="27"/>
  <c r="K171" i="27"/>
  <c r="I171" i="27"/>
  <c r="K170" i="27"/>
  <c r="I170" i="27"/>
  <c r="K169" i="27"/>
  <c r="I169" i="27"/>
  <c r="K168" i="27"/>
  <c r="I168" i="27"/>
  <c r="K167" i="27"/>
  <c r="I167" i="27"/>
  <c r="K166" i="27"/>
  <c r="I166" i="27"/>
  <c r="K165" i="27"/>
  <c r="I165" i="27"/>
  <c r="K164" i="27"/>
  <c r="I164" i="27"/>
  <c r="K163" i="27"/>
  <c r="I163" i="27"/>
  <c r="K162" i="27"/>
  <c r="I162" i="27"/>
  <c r="K161" i="27"/>
  <c r="I161" i="27"/>
  <c r="K160" i="27"/>
  <c r="I160" i="27"/>
  <c r="K159" i="27"/>
  <c r="I159" i="27"/>
  <c r="K158" i="27"/>
  <c r="I158" i="27"/>
  <c r="K157" i="27"/>
  <c r="I157" i="27"/>
  <c r="K156" i="27"/>
  <c r="I156" i="27"/>
  <c r="K155" i="27"/>
  <c r="I155" i="27"/>
  <c r="K154" i="27"/>
  <c r="I154" i="27"/>
  <c r="K153" i="27"/>
  <c r="I153" i="27"/>
  <c r="K152" i="27"/>
  <c r="I152" i="27"/>
  <c r="K151" i="27"/>
  <c r="I151" i="27"/>
  <c r="K150" i="27"/>
  <c r="I150" i="27"/>
  <c r="K149" i="27"/>
  <c r="I149" i="27"/>
  <c r="K148" i="27"/>
  <c r="I148" i="27"/>
  <c r="K147" i="27"/>
  <c r="I147" i="27"/>
  <c r="K146" i="27"/>
  <c r="I146" i="27"/>
  <c r="K145" i="27"/>
  <c r="I145" i="27"/>
  <c r="K144" i="27"/>
  <c r="I144" i="27"/>
  <c r="K143" i="27"/>
  <c r="I143" i="27"/>
  <c r="K142" i="27"/>
  <c r="I142" i="27"/>
  <c r="K141" i="27"/>
  <c r="I141" i="27"/>
  <c r="K140" i="27"/>
  <c r="I140" i="27"/>
  <c r="K139" i="27"/>
  <c r="I139" i="27"/>
  <c r="K138" i="27"/>
  <c r="I138" i="27"/>
  <c r="K137" i="27"/>
  <c r="I137" i="27"/>
  <c r="K136" i="27"/>
  <c r="I136" i="27"/>
  <c r="K135" i="27"/>
  <c r="I135" i="27"/>
  <c r="K134" i="27"/>
  <c r="I134" i="27"/>
  <c r="K133" i="27"/>
  <c r="I133" i="27"/>
  <c r="K132" i="27"/>
  <c r="I132" i="27"/>
  <c r="K131" i="27"/>
  <c r="I131" i="27"/>
  <c r="K130" i="27"/>
  <c r="I130" i="27"/>
  <c r="K129" i="27"/>
  <c r="I129" i="27"/>
  <c r="K128" i="27"/>
  <c r="I128" i="27"/>
  <c r="K127" i="27"/>
  <c r="I127" i="27"/>
  <c r="K126" i="27"/>
  <c r="I126" i="27"/>
  <c r="K125" i="27"/>
  <c r="I125" i="27"/>
  <c r="K124" i="27"/>
  <c r="I124" i="27"/>
  <c r="K123" i="27"/>
  <c r="I123" i="27"/>
  <c r="K122" i="27"/>
  <c r="I122" i="27"/>
  <c r="K121" i="27"/>
  <c r="I121" i="27"/>
  <c r="K120" i="27"/>
  <c r="I120" i="27"/>
  <c r="K119" i="27"/>
  <c r="I119" i="27"/>
  <c r="K118" i="27"/>
  <c r="I118" i="27"/>
  <c r="K117" i="27"/>
  <c r="I117" i="27"/>
  <c r="K116" i="27"/>
  <c r="I116" i="27"/>
  <c r="K115" i="27"/>
  <c r="I115" i="27"/>
  <c r="K114" i="27"/>
  <c r="I114" i="27"/>
  <c r="K113" i="27"/>
  <c r="I113" i="27"/>
  <c r="K112" i="27"/>
  <c r="I112" i="27"/>
  <c r="K111" i="27"/>
  <c r="I111" i="27"/>
  <c r="K110" i="27"/>
  <c r="I110" i="27"/>
  <c r="K109" i="27"/>
  <c r="I109" i="27"/>
  <c r="K108" i="27"/>
  <c r="I108" i="27"/>
  <c r="K107" i="27"/>
  <c r="I107" i="27"/>
  <c r="K106" i="27"/>
  <c r="I106" i="27"/>
  <c r="K105" i="27"/>
  <c r="I105" i="27"/>
  <c r="K104" i="27"/>
  <c r="I104" i="27"/>
  <c r="K103" i="27"/>
  <c r="I103" i="27"/>
  <c r="K102" i="27"/>
  <c r="I102" i="27"/>
  <c r="K101" i="27"/>
  <c r="I101" i="27"/>
  <c r="K100" i="27"/>
  <c r="I100" i="27"/>
  <c r="K99" i="27"/>
  <c r="I99" i="27"/>
  <c r="K98" i="27"/>
  <c r="I98" i="27"/>
  <c r="K97" i="27"/>
  <c r="I97" i="27"/>
  <c r="K96" i="27"/>
  <c r="I96" i="27"/>
  <c r="K95" i="27"/>
  <c r="I95" i="27"/>
  <c r="K94" i="27"/>
  <c r="I94" i="27"/>
  <c r="K93" i="27"/>
  <c r="I93" i="27"/>
  <c r="K92" i="27"/>
  <c r="I92" i="27"/>
  <c r="K91" i="27"/>
  <c r="I91" i="27"/>
  <c r="K90" i="27"/>
  <c r="I90" i="27"/>
  <c r="K89" i="27"/>
  <c r="I89" i="27"/>
  <c r="K88" i="27"/>
  <c r="I88" i="27"/>
  <c r="K87" i="27"/>
  <c r="I87" i="27"/>
  <c r="K86" i="27"/>
  <c r="I86" i="27"/>
  <c r="K85" i="27"/>
  <c r="I85" i="27"/>
  <c r="K84" i="27"/>
  <c r="I84" i="27"/>
  <c r="K83" i="27"/>
  <c r="I83" i="27"/>
  <c r="K82" i="27"/>
  <c r="I82" i="27"/>
  <c r="K81" i="27"/>
  <c r="I81" i="27"/>
  <c r="K80" i="27"/>
  <c r="I80" i="27"/>
  <c r="K79" i="27"/>
  <c r="I79" i="27"/>
  <c r="K78" i="27"/>
  <c r="I78" i="27"/>
  <c r="K77" i="27"/>
  <c r="I77" i="27"/>
  <c r="K76" i="27"/>
  <c r="I76" i="27"/>
  <c r="K75" i="27"/>
  <c r="I75" i="27"/>
  <c r="K74" i="27"/>
  <c r="I74" i="27"/>
  <c r="K73" i="27"/>
  <c r="I73" i="27"/>
  <c r="K72" i="27"/>
  <c r="I72" i="27"/>
  <c r="K71" i="27"/>
  <c r="I71" i="27"/>
  <c r="K70" i="27"/>
  <c r="I70" i="27"/>
  <c r="K69" i="27"/>
  <c r="I69" i="27"/>
  <c r="K68" i="27"/>
  <c r="I68" i="27"/>
  <c r="K67" i="27"/>
  <c r="I67" i="27"/>
  <c r="K66" i="27"/>
  <c r="I66" i="27"/>
  <c r="K65" i="27"/>
  <c r="I65" i="27"/>
  <c r="K64" i="27"/>
  <c r="I64" i="27"/>
  <c r="K63" i="27"/>
  <c r="I63" i="27"/>
  <c r="K62" i="27"/>
  <c r="I62" i="27"/>
  <c r="K61" i="27"/>
  <c r="I61" i="27"/>
  <c r="K60" i="27"/>
  <c r="I60" i="27"/>
  <c r="K59" i="27"/>
  <c r="I59" i="27"/>
  <c r="K58" i="27"/>
  <c r="I58" i="27"/>
  <c r="K57" i="27"/>
  <c r="I57" i="27"/>
  <c r="K56" i="27"/>
  <c r="I56" i="27"/>
  <c r="K55" i="27"/>
  <c r="I55" i="27"/>
  <c r="K54" i="27"/>
  <c r="I54" i="27"/>
  <c r="K53" i="27"/>
  <c r="I53" i="27"/>
  <c r="K52" i="27"/>
  <c r="I52" i="27"/>
  <c r="K51" i="27"/>
  <c r="I51" i="27"/>
  <c r="K50" i="27"/>
  <c r="I50" i="27"/>
  <c r="K49" i="27"/>
  <c r="I49" i="27"/>
  <c r="K48" i="27"/>
  <c r="I48" i="27"/>
  <c r="K47" i="27"/>
  <c r="I47" i="27"/>
  <c r="K46" i="27"/>
  <c r="I46" i="27"/>
  <c r="K45" i="27"/>
  <c r="I45" i="27"/>
  <c r="K44" i="27"/>
  <c r="I44" i="27"/>
  <c r="K43" i="27"/>
  <c r="I43" i="27"/>
  <c r="K42" i="27"/>
  <c r="I42" i="27"/>
  <c r="K41" i="27"/>
  <c r="I41" i="27"/>
  <c r="K40" i="27"/>
  <c r="I40" i="27"/>
  <c r="K39" i="27"/>
  <c r="I39" i="27"/>
  <c r="K38" i="27"/>
  <c r="I38" i="27"/>
  <c r="K37" i="27"/>
  <c r="I37" i="27"/>
  <c r="K36" i="27"/>
  <c r="I36" i="27"/>
  <c r="K35" i="27"/>
  <c r="I35" i="27"/>
  <c r="K34" i="27"/>
  <c r="I34" i="27"/>
  <c r="K33" i="27"/>
  <c r="I33" i="27"/>
  <c r="K32" i="27"/>
  <c r="I32" i="27"/>
  <c r="K31" i="27"/>
  <c r="I31" i="27"/>
  <c r="K30" i="27"/>
  <c r="I30" i="27"/>
  <c r="K29" i="27"/>
  <c r="I29" i="27"/>
  <c r="K28" i="27"/>
  <c r="I28" i="27"/>
  <c r="K27" i="27"/>
  <c r="I27" i="27"/>
  <c r="K26" i="27"/>
  <c r="I26" i="27"/>
  <c r="K25" i="27"/>
  <c r="I25" i="27"/>
  <c r="K24" i="27"/>
  <c r="I24" i="27"/>
  <c r="K23" i="27"/>
  <c r="I23" i="27"/>
  <c r="K22" i="27"/>
  <c r="I22" i="27"/>
  <c r="K21" i="27"/>
  <c r="I21" i="27"/>
  <c r="K20" i="27"/>
  <c r="I20" i="27"/>
  <c r="K19" i="27"/>
  <c r="I19" i="27"/>
  <c r="K18" i="27"/>
  <c r="I18" i="27"/>
  <c r="K17" i="27"/>
  <c r="I17" i="27"/>
  <c r="K16" i="27"/>
  <c r="I16" i="27"/>
  <c r="K15" i="27"/>
  <c r="I15" i="27"/>
  <c r="K14" i="27"/>
  <c r="I14" i="27"/>
  <c r="K13" i="27"/>
  <c r="I13" i="27"/>
  <c r="K12" i="27"/>
  <c r="I12" i="27"/>
  <c r="K11" i="27"/>
  <c r="I11" i="27"/>
  <c r="K10" i="27"/>
  <c r="I10" i="27"/>
  <c r="K9" i="27"/>
  <c r="J9" i="27"/>
  <c r="I9" i="27"/>
  <c r="J8" i="27"/>
  <c r="I8" i="27"/>
  <c r="J7" i="27"/>
  <c r="I7" i="27"/>
  <c r="J6" i="27"/>
  <c r="I6" i="27"/>
  <c r="J5" i="27"/>
  <c r="I5" i="27"/>
  <c r="J4" i="27"/>
  <c r="I4" i="27"/>
  <c r="J3" i="27"/>
  <c r="I3" i="27"/>
  <c r="J2" i="27"/>
  <c r="I2" i="27"/>
  <c r="J1" i="27"/>
  <c r="I1" i="27"/>
  <c r="J77" i="27"/>
  <c r="J103" i="27"/>
  <c r="J99" i="27"/>
  <c r="J48" i="27"/>
  <c r="J19" i="27"/>
  <c r="J27" i="27"/>
  <c r="J26" i="27"/>
  <c r="J37" i="27"/>
  <c r="J89" i="27"/>
  <c r="J117" i="27"/>
  <c r="J129" i="27"/>
  <c r="J171" i="27"/>
  <c r="J185" i="27"/>
  <c r="J133" i="27"/>
  <c r="J142" i="27"/>
  <c r="J168" i="27"/>
  <c r="J175" i="27"/>
  <c r="J174" i="27"/>
  <c r="J178" i="27"/>
  <c r="J181" i="27"/>
  <c r="J111" i="27"/>
  <c r="J128" i="27"/>
  <c r="J159" i="27"/>
  <c r="J105" i="27"/>
  <c r="J184" i="27"/>
  <c r="J148" i="27"/>
  <c r="J104" i="27"/>
  <c r="J138" i="27"/>
  <c r="J156" i="27"/>
  <c r="J57" i="27"/>
  <c r="J75" i="27"/>
  <c r="J20" i="27"/>
  <c r="J173" i="27"/>
  <c r="J42" i="27"/>
  <c r="J53" i="27"/>
  <c r="J54" i="27"/>
  <c r="J115" i="27"/>
  <c r="J82" i="27"/>
  <c r="J66" i="27"/>
  <c r="J67" i="27"/>
  <c r="J157" i="27"/>
  <c r="J43" i="27"/>
  <c r="J124" i="27"/>
  <c r="J65" i="27"/>
  <c r="J100" i="27"/>
  <c r="J112" i="27"/>
  <c r="J92" i="27"/>
  <c r="J143" i="27"/>
  <c r="J116" i="27"/>
  <c r="J44" i="27"/>
  <c r="J108" i="27"/>
  <c r="J160" i="27"/>
  <c r="J63" i="27"/>
  <c r="J121" i="27"/>
  <c r="J50" i="27"/>
  <c r="J93" i="27"/>
  <c r="J64" i="27"/>
  <c r="J172" i="27"/>
  <c r="J51" i="27"/>
  <c r="J56" i="27"/>
  <c r="J136" i="27"/>
  <c r="J137" i="27"/>
  <c r="J76" i="27"/>
  <c r="J139" i="27"/>
  <c r="J144" i="27"/>
  <c r="J86" i="27"/>
  <c r="J17" i="27"/>
  <c r="J114" i="27"/>
  <c r="J91" i="27"/>
  <c r="J13" i="27"/>
  <c r="J69" i="27"/>
  <c r="J97" i="27"/>
  <c r="J80" i="27"/>
  <c r="J71" i="27"/>
  <c r="J52" i="27"/>
  <c r="J101" i="27"/>
  <c r="J18" i="27"/>
  <c r="J74" i="27"/>
  <c r="J81" i="27"/>
  <c r="J182" i="27"/>
  <c r="J177" i="27"/>
  <c r="J145" i="27"/>
  <c r="J70" i="27"/>
  <c r="J21" i="27"/>
  <c r="J102" i="27"/>
  <c r="J36" i="27"/>
  <c r="J30" i="27"/>
  <c r="J98" i="27"/>
  <c r="J25" i="27"/>
  <c r="J34" i="27"/>
  <c r="J120" i="27"/>
  <c r="J153" i="27"/>
  <c r="J130" i="27"/>
  <c r="J40" i="27"/>
  <c r="J113" i="27"/>
  <c r="J90" i="27"/>
  <c r="J106" i="27"/>
  <c r="J32" i="27"/>
  <c r="J14" i="27"/>
  <c r="J155" i="27"/>
  <c r="J46" i="27"/>
  <c r="J22" i="27"/>
  <c r="J68" i="27"/>
  <c r="J49" i="27"/>
  <c r="J140" i="27"/>
  <c r="J119" i="27"/>
  <c r="J149" i="27"/>
  <c r="J96" i="27"/>
  <c r="J15" i="27"/>
  <c r="J95" i="27"/>
  <c r="J58" i="27"/>
  <c r="J47" i="27"/>
  <c r="J23" i="27"/>
  <c r="J154" i="27"/>
  <c r="J79" i="27"/>
  <c r="J85" i="27"/>
  <c r="J125" i="27"/>
  <c r="J150" i="27"/>
  <c r="J118" i="27"/>
  <c r="J107" i="27"/>
  <c r="J158" i="27"/>
  <c r="J73" i="27"/>
  <c r="J33" i="27"/>
  <c r="J183" i="27"/>
  <c r="J151" i="27"/>
  <c r="J141" i="27"/>
  <c r="J123" i="27"/>
  <c r="J165" i="27"/>
  <c r="J41" i="27"/>
  <c r="J186" i="27"/>
  <c r="J132" i="27"/>
  <c r="J31" i="27"/>
  <c r="J166" i="27"/>
  <c r="J45" i="27"/>
  <c r="J161" i="27"/>
  <c r="J167" i="27"/>
  <c r="J135" i="27"/>
  <c r="J61" i="27"/>
  <c r="J180" i="27"/>
  <c r="J179" i="27"/>
  <c r="J122" i="27"/>
  <c r="J131" i="27"/>
  <c r="J176" i="27"/>
  <c r="J35" i="27"/>
  <c r="J94" i="27"/>
  <c r="J72" i="27"/>
  <c r="J152" i="27"/>
  <c r="J127" i="27"/>
  <c r="J16" i="27"/>
  <c r="J164" i="27"/>
  <c r="J126" i="27"/>
  <c r="J55" i="27"/>
  <c r="J12" i="27"/>
  <c r="J134" i="27"/>
  <c r="J24" i="27"/>
  <c r="J78" i="27"/>
  <c r="J84" i="27"/>
  <c r="J163" i="27"/>
  <c r="J146" i="27"/>
  <c r="J38" i="27"/>
  <c r="J10" i="27"/>
  <c r="J169" i="27"/>
  <c r="J109" i="27"/>
  <c r="J59" i="27"/>
  <c r="J62" i="27"/>
  <c r="J88" i="27"/>
  <c r="J28" i="27"/>
  <c r="J39" i="27"/>
  <c r="J11" i="27"/>
  <c r="J147" i="27"/>
  <c r="J170" i="27"/>
  <c r="J110" i="27"/>
  <c r="J60" i="27"/>
  <c r="J87" i="27"/>
  <c r="J29" i="27"/>
  <c r="J83" i="27"/>
  <c r="J162" i="27"/>
  <c r="D12" i="28"/>
  <c r="D11" i="28"/>
  <c r="E11" i="28"/>
  <c r="F11" i="28"/>
  <c r="G11" i="28"/>
  <c r="D13" i="28"/>
  <c r="E12" i="28"/>
  <c r="F12" i="28"/>
  <c r="G12" i="28"/>
  <c r="D14" i="28"/>
  <c r="E13" i="28"/>
  <c r="F13" i="28"/>
  <c r="G13" i="28"/>
  <c r="D15" i="28"/>
  <c r="E14" i="28"/>
  <c r="F14" i="28"/>
  <c r="G14" i="28"/>
  <c r="D16" i="28"/>
  <c r="E15" i="28"/>
  <c r="F15" i="28"/>
  <c r="G15" i="28"/>
  <c r="D17" i="28"/>
  <c r="E16" i="28"/>
  <c r="F16" i="28"/>
  <c r="G16" i="28"/>
  <c r="D18" i="28"/>
  <c r="E17" i="28"/>
  <c r="F17" i="28"/>
  <c r="G17" i="28"/>
  <c r="D19" i="28"/>
  <c r="E18" i="28"/>
  <c r="F18" i="28"/>
  <c r="G18" i="28"/>
  <c r="D20" i="28"/>
  <c r="E19" i="28"/>
  <c r="F19" i="28"/>
  <c r="G19" i="28"/>
  <c r="D21" i="28"/>
  <c r="E20" i="28"/>
  <c r="F20" i="28"/>
  <c r="G20" i="28"/>
  <c r="D22" i="28"/>
  <c r="E21" i="28"/>
  <c r="F21" i="28"/>
  <c r="G21" i="28"/>
  <c r="D23" i="28"/>
  <c r="E22" i="28"/>
  <c r="F22" i="28"/>
  <c r="G22" i="28"/>
  <c r="D24" i="28"/>
  <c r="E23" i="28"/>
  <c r="F23" i="28"/>
  <c r="G23" i="28"/>
  <c r="D25" i="28"/>
  <c r="E24" i="28"/>
  <c r="F24" i="28"/>
  <c r="G24" i="28"/>
  <c r="D26" i="28"/>
  <c r="E25" i="28"/>
  <c r="F25" i="28"/>
  <c r="G25" i="28"/>
  <c r="D27" i="28"/>
  <c r="E26" i="28"/>
  <c r="F26" i="28"/>
  <c r="G26" i="28"/>
  <c r="D28" i="28"/>
  <c r="E27" i="28"/>
  <c r="F27" i="28"/>
  <c r="G27" i="28"/>
  <c r="D29" i="28"/>
  <c r="E28" i="28"/>
  <c r="F28" i="28"/>
  <c r="G28" i="28"/>
  <c r="D30" i="28"/>
  <c r="E29" i="28"/>
  <c r="F29" i="28"/>
  <c r="G29" i="28"/>
  <c r="D31" i="28"/>
  <c r="E30" i="28"/>
  <c r="F30" i="28"/>
  <c r="G30" i="28"/>
  <c r="D32" i="28"/>
  <c r="E31" i="28"/>
  <c r="F31" i="28"/>
  <c r="G31" i="28"/>
  <c r="D33" i="28"/>
  <c r="E32" i="28"/>
  <c r="F32" i="28"/>
  <c r="G32" i="28"/>
  <c r="D34" i="28"/>
  <c r="E33" i="28"/>
  <c r="F33" i="28"/>
  <c r="G33" i="28"/>
  <c r="D35" i="28"/>
  <c r="E34" i="28"/>
  <c r="F34" i="28"/>
  <c r="G34" i="28"/>
  <c r="D36" i="28"/>
  <c r="E35" i="28"/>
  <c r="F35" i="28"/>
  <c r="G35" i="28"/>
  <c r="D37" i="28"/>
  <c r="E36" i="28"/>
  <c r="F36" i="28"/>
  <c r="G36" i="28"/>
  <c r="D38" i="28"/>
  <c r="E37" i="28"/>
  <c r="F37" i="28"/>
  <c r="G37" i="28"/>
  <c r="D39" i="28"/>
  <c r="E38" i="28"/>
  <c r="F38" i="28"/>
  <c r="G38" i="28"/>
  <c r="D40" i="28"/>
  <c r="E39" i="28"/>
  <c r="F39" i="28"/>
  <c r="G39" i="28"/>
  <c r="D41" i="28"/>
  <c r="E40" i="28"/>
  <c r="F40" i="28"/>
  <c r="G40" i="28"/>
  <c r="D42" i="28"/>
  <c r="E41" i="28"/>
  <c r="F41" i="28"/>
  <c r="G41" i="28"/>
  <c r="D43" i="28"/>
  <c r="E42" i="28"/>
  <c r="F42" i="28"/>
  <c r="G42" i="28"/>
  <c r="D44" i="28"/>
  <c r="E43" i="28"/>
  <c r="F43" i="28"/>
  <c r="G43" i="28"/>
  <c r="D45" i="28"/>
  <c r="E44" i="28"/>
  <c r="F44" i="28"/>
  <c r="G44" i="28"/>
  <c r="D46" i="28"/>
  <c r="E45" i="28"/>
  <c r="F45" i="28"/>
  <c r="G45" i="28"/>
  <c r="D47" i="28"/>
  <c r="E46" i="28"/>
  <c r="F46" i="28"/>
  <c r="G46" i="28"/>
  <c r="D48" i="28"/>
  <c r="E47" i="28"/>
  <c r="F47" i="28"/>
  <c r="G47" i="28"/>
  <c r="D49" i="28"/>
  <c r="E48" i="28"/>
  <c r="F48" i="28"/>
  <c r="G48" i="28"/>
  <c r="D50" i="28"/>
  <c r="E49" i="28"/>
  <c r="F49" i="28"/>
  <c r="G49" i="28"/>
  <c r="D51" i="28"/>
  <c r="E50" i="28"/>
  <c r="F50" i="28"/>
  <c r="G50" i="28"/>
  <c r="D52" i="28"/>
  <c r="E51" i="28"/>
  <c r="F51" i="28"/>
  <c r="G51" i="28"/>
  <c r="D53" i="28"/>
  <c r="E52" i="28"/>
  <c r="F52" i="28"/>
  <c r="G52" i="28"/>
  <c r="D54" i="28"/>
  <c r="E53" i="28"/>
  <c r="F53" i="28"/>
  <c r="G53" i="28"/>
  <c r="D55" i="28"/>
  <c r="E54" i="28"/>
  <c r="F54" i="28"/>
  <c r="G54" i="28"/>
  <c r="D56" i="28"/>
  <c r="E55" i="28"/>
  <c r="F55" i="28"/>
  <c r="G55" i="28"/>
  <c r="D57" i="28"/>
  <c r="E56" i="28"/>
  <c r="F56" i="28"/>
  <c r="G56" i="28"/>
  <c r="D58" i="28"/>
  <c r="E57" i="28"/>
  <c r="F57" i="28"/>
  <c r="G57" i="28"/>
  <c r="D59" i="28"/>
  <c r="E58" i="28"/>
  <c r="F58" i="28"/>
  <c r="G58" i="28"/>
  <c r="D60" i="28"/>
  <c r="E59" i="28"/>
  <c r="F59" i="28"/>
  <c r="G59" i="28"/>
  <c r="D61" i="28"/>
  <c r="E60" i="28"/>
  <c r="F60" i="28"/>
  <c r="G60" i="28"/>
  <c r="D62" i="28"/>
  <c r="E61" i="28"/>
  <c r="F61" i="28"/>
  <c r="G61" i="28"/>
  <c r="D63" i="28"/>
  <c r="E62" i="28"/>
  <c r="F62" i="28"/>
  <c r="G62" i="28"/>
  <c r="D64" i="28"/>
  <c r="E63" i="28"/>
  <c r="F63" i="28"/>
  <c r="G63" i="28"/>
  <c r="D65" i="28"/>
  <c r="E64" i="28"/>
  <c r="F64" i="28"/>
  <c r="G64" i="28"/>
  <c r="D66" i="28"/>
  <c r="E65" i="28"/>
  <c r="F65" i="28"/>
  <c r="G65" i="28"/>
  <c r="D67" i="28"/>
  <c r="E66" i="28"/>
  <c r="F66" i="28"/>
  <c r="G66" i="28"/>
  <c r="D68" i="28"/>
  <c r="E67" i="28"/>
  <c r="F67" i="28"/>
  <c r="G67" i="28"/>
  <c r="D69" i="28"/>
  <c r="E68" i="28"/>
  <c r="F68" i="28"/>
  <c r="G68" i="28"/>
  <c r="D70" i="28"/>
  <c r="E69" i="28"/>
  <c r="F69" i="28"/>
  <c r="G69" i="28"/>
  <c r="D71" i="28"/>
  <c r="E70" i="28"/>
  <c r="F70" i="28"/>
  <c r="G70" i="28"/>
  <c r="D72" i="28"/>
  <c r="E71" i="28"/>
  <c r="F71" i="28"/>
  <c r="G71" i="28"/>
  <c r="D73" i="28"/>
  <c r="E72" i="28"/>
  <c r="F72" i="28"/>
  <c r="G72" i="28"/>
  <c r="D74" i="28"/>
  <c r="E73" i="28"/>
  <c r="F73" i="28"/>
  <c r="G73" i="28"/>
  <c r="D75" i="28"/>
  <c r="E74" i="28"/>
  <c r="F74" i="28"/>
  <c r="G74" i="28"/>
  <c r="D76" i="28"/>
  <c r="E75" i="28"/>
  <c r="F75" i="28"/>
  <c r="G75" i="28"/>
  <c r="D77" i="28"/>
  <c r="E76" i="28"/>
  <c r="F76" i="28"/>
  <c r="G76" i="28"/>
  <c r="D78" i="28"/>
  <c r="E77" i="28"/>
  <c r="F77" i="28"/>
  <c r="G77" i="28"/>
  <c r="D79" i="28"/>
  <c r="E78" i="28"/>
  <c r="F78" i="28"/>
  <c r="G78" i="28"/>
  <c r="D80" i="28"/>
  <c r="E79" i="28"/>
  <c r="F79" i="28"/>
  <c r="G79" i="28"/>
  <c r="D81" i="28"/>
  <c r="E80" i="28"/>
  <c r="F80" i="28"/>
  <c r="G80" i="28"/>
  <c r="D82" i="28"/>
  <c r="E81" i="28"/>
  <c r="F81" i="28"/>
  <c r="G81" i="28"/>
  <c r="D83" i="28"/>
  <c r="E82" i="28"/>
  <c r="F82" i="28"/>
  <c r="G82" i="28"/>
  <c r="D84" i="28"/>
  <c r="E83" i="28"/>
  <c r="F83" i="28"/>
  <c r="G83" i="28"/>
  <c r="D85" i="28"/>
  <c r="E84" i="28"/>
  <c r="F84" i="28"/>
  <c r="G84" i="28"/>
  <c r="D86" i="28"/>
  <c r="E85" i="28"/>
  <c r="F85" i="28"/>
  <c r="G85" i="28"/>
  <c r="D87" i="28"/>
  <c r="E86" i="28"/>
  <c r="F86" i="28"/>
  <c r="G86" i="28"/>
  <c r="D88" i="28"/>
  <c r="E87" i="28"/>
  <c r="F87" i="28"/>
  <c r="G87" i="28"/>
  <c r="D89" i="28"/>
  <c r="E88" i="28"/>
  <c r="F88" i="28"/>
  <c r="G88" i="28"/>
  <c r="D90" i="28"/>
  <c r="E89" i="28"/>
  <c r="F89" i="28"/>
  <c r="G89" i="28"/>
  <c r="D91" i="28"/>
  <c r="E90" i="28"/>
  <c r="F90" i="28"/>
  <c r="G90" i="28"/>
  <c r="D92" i="28"/>
  <c r="E91" i="28"/>
  <c r="F91" i="28"/>
  <c r="G91" i="28"/>
  <c r="D93" i="28"/>
  <c r="E92" i="28"/>
  <c r="F92" i="28"/>
  <c r="G92" i="28"/>
  <c r="D94" i="28"/>
  <c r="E93" i="28"/>
  <c r="F93" i="28"/>
  <c r="G93" i="28"/>
  <c r="D95" i="28"/>
  <c r="E94" i="28"/>
  <c r="F94" i="28"/>
  <c r="G94" i="28"/>
  <c r="D96" i="28"/>
  <c r="E95" i="28"/>
  <c r="F95" i="28"/>
  <c r="G95" i="28"/>
  <c r="D97" i="28"/>
  <c r="E96" i="28"/>
  <c r="F96" i="28"/>
  <c r="G96" i="28"/>
  <c r="D98" i="28"/>
  <c r="E97" i="28"/>
  <c r="F97" i="28"/>
  <c r="G97" i="28"/>
  <c r="D99" i="28"/>
  <c r="E98" i="28"/>
  <c r="F98" i="28"/>
  <c r="G98" i="28"/>
  <c r="D100" i="28"/>
  <c r="E99" i="28"/>
  <c r="F99" i="28"/>
  <c r="G99" i="28"/>
  <c r="D101" i="28"/>
  <c r="E100" i="28"/>
  <c r="F100" i="28"/>
  <c r="G100" i="28"/>
  <c r="D102" i="28"/>
  <c r="E101" i="28"/>
  <c r="F101" i="28"/>
  <c r="G101" i="28"/>
  <c r="D103" i="28"/>
  <c r="E102" i="28"/>
  <c r="F102" i="28"/>
  <c r="G102" i="28"/>
  <c r="D104" i="28"/>
  <c r="E103" i="28"/>
  <c r="F103" i="28"/>
  <c r="G103" i="28"/>
  <c r="D105" i="28"/>
  <c r="E104" i="28"/>
  <c r="F104" i="28"/>
  <c r="G104" i="28"/>
  <c r="D106" i="28"/>
  <c r="E105" i="28"/>
  <c r="F105" i="28"/>
  <c r="G105" i="28"/>
  <c r="D107" i="28"/>
  <c r="E106" i="28"/>
  <c r="F106" i="28"/>
  <c r="G106" i="28"/>
  <c r="D108" i="28"/>
  <c r="E107" i="28"/>
  <c r="F107" i="28"/>
  <c r="G107" i="28"/>
  <c r="D109" i="28"/>
  <c r="E108" i="28"/>
  <c r="F108" i="28"/>
  <c r="G108" i="28"/>
  <c r="D110" i="28"/>
  <c r="E109" i="28"/>
  <c r="F109" i="28"/>
  <c r="G109" i="28"/>
  <c r="D111" i="28"/>
  <c r="E110" i="28"/>
  <c r="F110" i="28"/>
  <c r="G110" i="28"/>
  <c r="D112" i="28"/>
  <c r="E111" i="28"/>
  <c r="F111" i="28"/>
  <c r="G111" i="28"/>
  <c r="D113" i="28"/>
  <c r="E112" i="28"/>
  <c r="F112" i="28"/>
  <c r="G112" i="28"/>
  <c r="D114" i="28"/>
  <c r="E113" i="28"/>
  <c r="F113" i="28"/>
  <c r="G113" i="28"/>
  <c r="D115" i="28"/>
  <c r="E114" i="28"/>
  <c r="F114" i="28"/>
  <c r="G114" i="28"/>
  <c r="D116" i="28"/>
  <c r="E115" i="28"/>
  <c r="F115" i="28"/>
  <c r="G115" i="28"/>
  <c r="D117" i="28"/>
  <c r="E116" i="28"/>
  <c r="F116" i="28"/>
  <c r="G116" i="28"/>
  <c r="D118" i="28"/>
  <c r="E117" i="28"/>
  <c r="F117" i="28"/>
  <c r="G117" i="28"/>
  <c r="D119" i="28"/>
  <c r="E118" i="28"/>
  <c r="F118" i="28"/>
  <c r="G118" i="28"/>
  <c r="D120" i="28"/>
  <c r="E119" i="28"/>
  <c r="F119" i="28"/>
  <c r="G119" i="28"/>
  <c r="D121" i="28"/>
  <c r="E120" i="28"/>
  <c r="F120" i="28"/>
  <c r="G120" i="28"/>
  <c r="D122" i="28"/>
  <c r="E121" i="28"/>
  <c r="F121" i="28"/>
  <c r="G121" i="28"/>
  <c r="D123" i="28"/>
  <c r="E122" i="28"/>
  <c r="F122" i="28"/>
  <c r="G122" i="28"/>
  <c r="D124" i="28"/>
  <c r="E123" i="28"/>
  <c r="F123" i="28"/>
  <c r="G123" i="28"/>
  <c r="D125" i="28"/>
  <c r="E124" i="28"/>
  <c r="F124" i="28"/>
  <c r="G124" i="28"/>
  <c r="D126" i="28"/>
  <c r="E125" i="28"/>
  <c r="F125" i="28"/>
  <c r="G125" i="28"/>
  <c r="D127" i="28"/>
  <c r="E126" i="28"/>
  <c r="F126" i="28"/>
  <c r="G126" i="28"/>
  <c r="D128" i="28"/>
  <c r="E127" i="28"/>
  <c r="F127" i="28"/>
  <c r="G127" i="28"/>
  <c r="D129" i="28"/>
  <c r="E128" i="28"/>
  <c r="F128" i="28"/>
  <c r="G128" i="28"/>
  <c r="D130" i="28"/>
  <c r="E129" i="28"/>
  <c r="F129" i="28"/>
  <c r="G129" i="28"/>
  <c r="D131" i="28"/>
  <c r="E130" i="28"/>
  <c r="F130" i="28"/>
  <c r="G130" i="28"/>
  <c r="D132" i="28"/>
  <c r="E131" i="28"/>
  <c r="F131" i="28"/>
  <c r="G131" i="28"/>
  <c r="D133" i="28"/>
  <c r="E132" i="28"/>
  <c r="F132" i="28"/>
  <c r="G132" i="28"/>
  <c r="D134" i="28"/>
  <c r="E133" i="28"/>
  <c r="F133" i="28"/>
  <c r="G133" i="28"/>
  <c r="D135" i="28"/>
  <c r="E134" i="28"/>
  <c r="F134" i="28"/>
  <c r="G134" i="28"/>
  <c r="D136" i="28"/>
  <c r="E135" i="28"/>
  <c r="F135" i="28"/>
  <c r="G135" i="28"/>
  <c r="D137" i="28"/>
  <c r="E136" i="28"/>
  <c r="F136" i="28"/>
  <c r="G136" i="28"/>
  <c r="D138" i="28"/>
  <c r="E137" i="28"/>
  <c r="F137" i="28"/>
  <c r="G137" i="28"/>
  <c r="D139" i="28"/>
  <c r="E138" i="28"/>
  <c r="F138" i="28"/>
  <c r="G138" i="28"/>
  <c r="D140" i="28"/>
  <c r="E139" i="28"/>
  <c r="F139" i="28"/>
  <c r="G139" i="28"/>
  <c r="D141" i="28"/>
  <c r="E140" i="28"/>
  <c r="F140" i="28"/>
  <c r="G140" i="28"/>
  <c r="D142" i="28"/>
  <c r="E141" i="28"/>
  <c r="F141" i="28"/>
  <c r="G141" i="28"/>
  <c r="D143" i="28"/>
  <c r="E142" i="28"/>
  <c r="F142" i="28"/>
  <c r="G142" i="28"/>
  <c r="D144" i="28"/>
  <c r="E143" i="28"/>
  <c r="F143" i="28"/>
  <c r="G143" i="28"/>
  <c r="D145" i="28"/>
  <c r="E144" i="28"/>
  <c r="F144" i="28"/>
  <c r="G144" i="28"/>
  <c r="D146" i="28"/>
  <c r="E145" i="28"/>
  <c r="F145" i="28"/>
  <c r="G145" i="28"/>
  <c r="D147" i="28"/>
  <c r="E146" i="28"/>
  <c r="F146" i="28"/>
  <c r="G146" i="28"/>
  <c r="D148" i="28"/>
  <c r="E147" i="28"/>
  <c r="F147" i="28"/>
  <c r="G147" i="28"/>
  <c r="D149" i="28"/>
  <c r="E148" i="28"/>
  <c r="F148" i="28"/>
  <c r="G148" i="28"/>
  <c r="D150" i="28"/>
  <c r="E149" i="28"/>
  <c r="F149" i="28"/>
  <c r="G149" i="28"/>
  <c r="D151" i="28"/>
  <c r="E150" i="28"/>
  <c r="F150" i="28"/>
  <c r="G150" i="28"/>
  <c r="D152" i="28"/>
  <c r="E151" i="28"/>
  <c r="F151" i="28"/>
  <c r="G151" i="28"/>
  <c r="D153" i="28"/>
  <c r="E152" i="28"/>
  <c r="F152" i="28"/>
  <c r="G152" i="28"/>
  <c r="D154" i="28"/>
  <c r="E153" i="28"/>
  <c r="F153" i="28"/>
  <c r="G153" i="28"/>
  <c r="D155" i="28"/>
  <c r="E154" i="28"/>
  <c r="F154" i="28"/>
  <c r="G154" i="28"/>
  <c r="D156" i="28"/>
  <c r="E155" i="28"/>
  <c r="F155" i="28"/>
  <c r="G155" i="28"/>
  <c r="D157" i="28"/>
  <c r="E156" i="28"/>
  <c r="F156" i="28"/>
  <c r="G156" i="28"/>
  <c r="D158" i="28"/>
  <c r="E157" i="28"/>
  <c r="F157" i="28"/>
  <c r="G157" i="28"/>
  <c r="D159" i="28"/>
  <c r="E158" i="28"/>
  <c r="F158" i="28"/>
  <c r="G158" i="28"/>
  <c r="D160" i="28"/>
  <c r="E159" i="28"/>
  <c r="F159" i="28"/>
  <c r="G159" i="28"/>
  <c r="D161" i="28"/>
  <c r="E160" i="28"/>
  <c r="F160" i="28"/>
  <c r="G160" i="28"/>
  <c r="D162" i="28"/>
  <c r="E161" i="28"/>
  <c r="F161" i="28"/>
  <c r="G161" i="28"/>
  <c r="D163" i="28"/>
  <c r="E162" i="28"/>
  <c r="F162" i="28"/>
  <c r="G162" i="28"/>
  <c r="D164" i="28"/>
  <c r="E163" i="28"/>
  <c r="F163" i="28"/>
  <c r="G163" i="28"/>
  <c r="D165" i="28"/>
  <c r="E164" i="28"/>
  <c r="F164" i="28"/>
  <c r="G164" i="28"/>
  <c r="D166" i="28"/>
  <c r="E165" i="28"/>
  <c r="F165" i="28"/>
  <c r="G165" i="28"/>
  <c r="D167" i="28"/>
  <c r="E166" i="28"/>
  <c r="F166" i="28"/>
  <c r="G166" i="28"/>
  <c r="D168" i="28"/>
  <c r="E167" i="28"/>
  <c r="F167" i="28"/>
  <c r="G167" i="28"/>
  <c r="D169" i="28"/>
  <c r="E168" i="28"/>
  <c r="F168" i="28"/>
  <c r="G168" i="28"/>
  <c r="D170" i="28"/>
  <c r="E169" i="28"/>
  <c r="F169" i="28"/>
  <c r="G169" i="28"/>
  <c r="D171" i="28"/>
  <c r="E170" i="28"/>
  <c r="F170" i="28"/>
  <c r="G170" i="28"/>
  <c r="D172" i="28"/>
  <c r="E171" i="28"/>
  <c r="F171" i="28"/>
  <c r="G171" i="28"/>
  <c r="D173" i="28"/>
  <c r="E172" i="28"/>
  <c r="F172" i="28"/>
  <c r="G172" i="28"/>
  <c r="D174" i="28"/>
  <c r="E173" i="28"/>
  <c r="F173" i="28"/>
  <c r="G173" i="28"/>
  <c r="D175" i="28"/>
  <c r="E174" i="28"/>
  <c r="F174" i="28"/>
  <c r="G174" i="28"/>
  <c r="D176" i="28"/>
  <c r="E175" i="28"/>
  <c r="F175" i="28"/>
  <c r="G175" i="28"/>
  <c r="D177" i="28"/>
  <c r="E176" i="28"/>
  <c r="F176" i="28"/>
  <c r="G176" i="28"/>
  <c r="D178" i="28"/>
  <c r="E177" i="28"/>
  <c r="F177" i="28"/>
  <c r="G177" i="28"/>
  <c r="D179" i="28"/>
  <c r="E178" i="28"/>
  <c r="F178" i="28"/>
  <c r="G178" i="28"/>
  <c r="D180" i="28"/>
  <c r="E179" i="28"/>
  <c r="F179" i="28"/>
  <c r="G179" i="28"/>
  <c r="D181" i="28"/>
  <c r="E180" i="28"/>
  <c r="F180" i="28"/>
  <c r="G180" i="28"/>
  <c r="D182" i="28"/>
  <c r="E181" i="28"/>
  <c r="F181" i="28"/>
  <c r="G181" i="28"/>
  <c r="D183" i="28"/>
  <c r="E182" i="28"/>
  <c r="F182" i="28"/>
  <c r="G182" i="28"/>
  <c r="D184" i="28"/>
  <c r="E183" i="28"/>
  <c r="F183" i="28"/>
  <c r="G183" i="28"/>
  <c r="D185" i="28"/>
  <c r="E184" i="28"/>
  <c r="F184" i="28"/>
  <c r="G184" i="28"/>
  <c r="D186" i="28"/>
  <c r="E185" i="28"/>
  <c r="F185" i="28"/>
  <c r="G185" i="28"/>
  <c r="G186" i="28"/>
  <c r="D10" i="28"/>
  <c r="E10" i="28"/>
  <c r="F10" i="28"/>
  <c r="G10" i="28"/>
  <c r="K186" i="28"/>
  <c r="I186" i="28"/>
  <c r="K185" i="28"/>
  <c r="I185" i="28"/>
  <c r="K184" i="28"/>
  <c r="I184" i="28"/>
  <c r="K183" i="28"/>
  <c r="I183" i="28"/>
  <c r="K182" i="28"/>
  <c r="I182" i="28"/>
  <c r="K181" i="28"/>
  <c r="I181" i="28"/>
  <c r="K180" i="28"/>
  <c r="I180" i="28"/>
  <c r="K179" i="28"/>
  <c r="I179" i="28"/>
  <c r="K178" i="28"/>
  <c r="I178" i="28"/>
  <c r="K177" i="28"/>
  <c r="I177" i="28"/>
  <c r="K176" i="28"/>
  <c r="I176" i="28"/>
  <c r="K175" i="28"/>
  <c r="I175" i="28"/>
  <c r="K174" i="28"/>
  <c r="I174" i="28"/>
  <c r="K173" i="28"/>
  <c r="I173" i="28"/>
  <c r="K172" i="28"/>
  <c r="I172" i="28"/>
  <c r="K171" i="28"/>
  <c r="I171" i="28"/>
  <c r="K170" i="28"/>
  <c r="I170" i="28"/>
  <c r="K169" i="28"/>
  <c r="I169" i="28"/>
  <c r="K168" i="28"/>
  <c r="I168" i="28"/>
  <c r="K167" i="28"/>
  <c r="I167" i="28"/>
  <c r="K166" i="28"/>
  <c r="I166" i="28"/>
  <c r="K165" i="28"/>
  <c r="I165" i="28"/>
  <c r="K164" i="28"/>
  <c r="I164" i="28"/>
  <c r="K163" i="28"/>
  <c r="I163" i="28"/>
  <c r="K162" i="28"/>
  <c r="I162" i="28"/>
  <c r="K161" i="28"/>
  <c r="I161" i="28"/>
  <c r="K160" i="28"/>
  <c r="I160" i="28"/>
  <c r="K159" i="28"/>
  <c r="I159" i="28"/>
  <c r="K158" i="28"/>
  <c r="I158" i="28"/>
  <c r="K157" i="28"/>
  <c r="I157" i="28"/>
  <c r="K156" i="28"/>
  <c r="I156" i="28"/>
  <c r="K155" i="28"/>
  <c r="I155" i="28"/>
  <c r="K154" i="28"/>
  <c r="I154" i="28"/>
  <c r="K153" i="28"/>
  <c r="I153" i="28"/>
  <c r="K152" i="28"/>
  <c r="I152" i="28"/>
  <c r="K151" i="28"/>
  <c r="I151" i="28"/>
  <c r="K150" i="28"/>
  <c r="I150" i="28"/>
  <c r="K149" i="28"/>
  <c r="I149" i="28"/>
  <c r="K148" i="28"/>
  <c r="I148" i="28"/>
  <c r="K147" i="28"/>
  <c r="I147" i="28"/>
  <c r="K146" i="28"/>
  <c r="I146" i="28"/>
  <c r="K145" i="28"/>
  <c r="I145" i="28"/>
  <c r="K144" i="28"/>
  <c r="I144" i="28"/>
  <c r="K143" i="28"/>
  <c r="I143" i="28"/>
  <c r="K142" i="28"/>
  <c r="I142" i="28"/>
  <c r="K141" i="28"/>
  <c r="I141" i="28"/>
  <c r="K140" i="28"/>
  <c r="I140" i="28"/>
  <c r="K139" i="28"/>
  <c r="I139" i="28"/>
  <c r="K138" i="28"/>
  <c r="I138" i="28"/>
  <c r="K137" i="28"/>
  <c r="I137" i="28"/>
  <c r="K136" i="28"/>
  <c r="I136" i="28"/>
  <c r="K135" i="28"/>
  <c r="I135" i="28"/>
  <c r="K134" i="28"/>
  <c r="I134" i="28"/>
  <c r="K133" i="28"/>
  <c r="I133" i="28"/>
  <c r="K132" i="28"/>
  <c r="I132" i="28"/>
  <c r="K131" i="28"/>
  <c r="I131" i="28"/>
  <c r="K130" i="28"/>
  <c r="I130" i="28"/>
  <c r="K129" i="28"/>
  <c r="I129" i="28"/>
  <c r="K128" i="28"/>
  <c r="I128" i="28"/>
  <c r="K127" i="28"/>
  <c r="I127" i="28"/>
  <c r="K126" i="28"/>
  <c r="I126" i="28"/>
  <c r="K125" i="28"/>
  <c r="I125" i="28"/>
  <c r="K124" i="28"/>
  <c r="I124" i="28"/>
  <c r="K123" i="28"/>
  <c r="I123" i="28"/>
  <c r="K122" i="28"/>
  <c r="I122" i="28"/>
  <c r="K121" i="28"/>
  <c r="I121" i="28"/>
  <c r="K120" i="28"/>
  <c r="I120" i="28"/>
  <c r="K119" i="28"/>
  <c r="I119" i="28"/>
  <c r="K118" i="28"/>
  <c r="I118" i="28"/>
  <c r="K117" i="28"/>
  <c r="I117" i="28"/>
  <c r="K116" i="28"/>
  <c r="I116" i="28"/>
  <c r="K115" i="28"/>
  <c r="I115" i="28"/>
  <c r="K114" i="28"/>
  <c r="I114" i="28"/>
  <c r="K113" i="28"/>
  <c r="I113" i="28"/>
  <c r="K112" i="28"/>
  <c r="I112" i="28"/>
  <c r="K111" i="28"/>
  <c r="I111" i="28"/>
  <c r="K110" i="28"/>
  <c r="I110" i="28"/>
  <c r="K109" i="28"/>
  <c r="I109" i="28"/>
  <c r="K108" i="28"/>
  <c r="I108" i="28"/>
  <c r="K107" i="28"/>
  <c r="I107" i="28"/>
  <c r="K106" i="28"/>
  <c r="I106" i="28"/>
  <c r="K105" i="28"/>
  <c r="I105" i="28"/>
  <c r="K104" i="28"/>
  <c r="I104" i="28"/>
  <c r="K103" i="28"/>
  <c r="I103" i="28"/>
  <c r="K102" i="28"/>
  <c r="I102" i="28"/>
  <c r="K101" i="28"/>
  <c r="I101" i="28"/>
  <c r="K100" i="28"/>
  <c r="I100" i="28"/>
  <c r="K99" i="28"/>
  <c r="I99" i="28"/>
  <c r="K98" i="28"/>
  <c r="I98" i="28"/>
  <c r="K97" i="28"/>
  <c r="I97" i="28"/>
  <c r="K96" i="28"/>
  <c r="I96" i="28"/>
  <c r="K95" i="28"/>
  <c r="I95" i="28"/>
  <c r="K94" i="28"/>
  <c r="I94" i="28"/>
  <c r="K93" i="28"/>
  <c r="I93" i="28"/>
  <c r="K92" i="28"/>
  <c r="I92" i="28"/>
  <c r="K91" i="28"/>
  <c r="I91" i="28"/>
  <c r="K90" i="28"/>
  <c r="I90" i="28"/>
  <c r="K89" i="28"/>
  <c r="I89" i="28"/>
  <c r="K88" i="28"/>
  <c r="I88" i="28"/>
  <c r="K87" i="28"/>
  <c r="I87" i="28"/>
  <c r="K86" i="28"/>
  <c r="I86" i="28"/>
  <c r="K85" i="28"/>
  <c r="I85" i="28"/>
  <c r="K84" i="28"/>
  <c r="I84" i="28"/>
  <c r="K83" i="28"/>
  <c r="I83" i="28"/>
  <c r="K82" i="28"/>
  <c r="I82" i="28"/>
  <c r="K81" i="28"/>
  <c r="I81" i="28"/>
  <c r="K80" i="28"/>
  <c r="I80" i="28"/>
  <c r="K79" i="28"/>
  <c r="I79" i="28"/>
  <c r="K78" i="28"/>
  <c r="I78" i="28"/>
  <c r="K77" i="28"/>
  <c r="I77" i="28"/>
  <c r="K76" i="28"/>
  <c r="I76" i="28"/>
  <c r="K75" i="28"/>
  <c r="I75" i="28"/>
  <c r="K74" i="28"/>
  <c r="I74" i="28"/>
  <c r="K73" i="28"/>
  <c r="I73" i="28"/>
  <c r="K72" i="28"/>
  <c r="I72" i="28"/>
  <c r="K71" i="28"/>
  <c r="I71" i="28"/>
  <c r="K70" i="28"/>
  <c r="I70" i="28"/>
  <c r="K69" i="28"/>
  <c r="I69" i="28"/>
  <c r="K68" i="28"/>
  <c r="I68" i="28"/>
  <c r="K67" i="28"/>
  <c r="I67" i="28"/>
  <c r="K66" i="28"/>
  <c r="I66" i="28"/>
  <c r="K65" i="28"/>
  <c r="I65" i="28"/>
  <c r="K64" i="28"/>
  <c r="I64" i="28"/>
  <c r="K63" i="28"/>
  <c r="I63" i="28"/>
  <c r="K62" i="28"/>
  <c r="I62" i="28"/>
  <c r="K61" i="28"/>
  <c r="I61" i="28"/>
  <c r="K60" i="28"/>
  <c r="I60" i="28"/>
  <c r="K59" i="28"/>
  <c r="I59" i="28"/>
  <c r="K58" i="28"/>
  <c r="I58" i="28"/>
  <c r="K57" i="28"/>
  <c r="I57" i="28"/>
  <c r="K56" i="28"/>
  <c r="I56" i="28"/>
  <c r="K55" i="28"/>
  <c r="I55" i="28"/>
  <c r="K54" i="28"/>
  <c r="I54" i="28"/>
  <c r="K53" i="28"/>
  <c r="I53" i="28"/>
  <c r="K52" i="28"/>
  <c r="I52" i="28"/>
  <c r="K51" i="28"/>
  <c r="I51" i="28"/>
  <c r="K50" i="28"/>
  <c r="I50" i="28"/>
  <c r="K49" i="28"/>
  <c r="I49" i="28"/>
  <c r="K48" i="28"/>
  <c r="I48" i="28"/>
  <c r="K47" i="28"/>
  <c r="I47" i="28"/>
  <c r="K46" i="28"/>
  <c r="I46" i="28"/>
  <c r="K45" i="28"/>
  <c r="I45" i="28"/>
  <c r="K44" i="28"/>
  <c r="I44" i="28"/>
  <c r="K43" i="28"/>
  <c r="I43" i="28"/>
  <c r="K42" i="28"/>
  <c r="I42" i="28"/>
  <c r="K41" i="28"/>
  <c r="I41" i="28"/>
  <c r="K40" i="28"/>
  <c r="I40" i="28"/>
  <c r="K39" i="28"/>
  <c r="I39" i="28"/>
  <c r="K38" i="28"/>
  <c r="I38" i="28"/>
  <c r="K37" i="28"/>
  <c r="I37" i="28"/>
  <c r="K36" i="28"/>
  <c r="I36" i="28"/>
  <c r="K35" i="28"/>
  <c r="I35" i="28"/>
  <c r="K34" i="28"/>
  <c r="I34" i="28"/>
  <c r="K33" i="28"/>
  <c r="I33" i="28"/>
  <c r="K32" i="28"/>
  <c r="I32" i="28"/>
  <c r="K31" i="28"/>
  <c r="I31" i="28"/>
  <c r="K30" i="28"/>
  <c r="I30" i="28"/>
  <c r="K29" i="28"/>
  <c r="I29" i="28"/>
  <c r="K28" i="28"/>
  <c r="I28" i="28"/>
  <c r="K27" i="28"/>
  <c r="I27" i="28"/>
  <c r="K26" i="28"/>
  <c r="I26" i="28"/>
  <c r="K25" i="28"/>
  <c r="I25" i="28"/>
  <c r="K24" i="28"/>
  <c r="I24" i="28"/>
  <c r="K23" i="28"/>
  <c r="I23" i="28"/>
  <c r="K22" i="28"/>
  <c r="I22" i="28"/>
  <c r="K21" i="28"/>
  <c r="I21" i="28"/>
  <c r="K20" i="28"/>
  <c r="I20" i="28"/>
  <c r="K19" i="28"/>
  <c r="I19" i="28"/>
  <c r="K18" i="28"/>
  <c r="I18" i="28"/>
  <c r="K17" i="28"/>
  <c r="I17" i="28"/>
  <c r="K16" i="28"/>
  <c r="I16" i="28"/>
  <c r="K15" i="28"/>
  <c r="I15" i="28"/>
  <c r="K14" i="28"/>
  <c r="I14" i="28"/>
  <c r="K13" i="28"/>
  <c r="I13" i="28"/>
  <c r="K12" i="28"/>
  <c r="I12" i="28"/>
  <c r="K11" i="28"/>
  <c r="I11" i="28"/>
  <c r="K10" i="28"/>
  <c r="I10" i="28"/>
  <c r="K9" i="28"/>
  <c r="J9" i="28"/>
  <c r="I9" i="28"/>
  <c r="J8" i="28"/>
  <c r="I8" i="28"/>
  <c r="J7" i="28"/>
  <c r="I7" i="28"/>
  <c r="J6" i="28"/>
  <c r="I6" i="28"/>
  <c r="J5" i="28"/>
  <c r="I5" i="28"/>
  <c r="J4" i="28"/>
  <c r="I4" i="28"/>
  <c r="J3" i="28"/>
  <c r="I3" i="28"/>
  <c r="J2" i="28"/>
  <c r="I2" i="28"/>
  <c r="J1" i="28"/>
  <c r="I1" i="28"/>
  <c r="J172" i="28"/>
  <c r="J168" i="28"/>
  <c r="J165" i="28"/>
  <c r="J96" i="28"/>
  <c r="J67" i="28"/>
  <c r="J141" i="28"/>
  <c r="J70" i="28"/>
  <c r="J109" i="28"/>
  <c r="J150" i="28"/>
  <c r="J161" i="28"/>
  <c r="J170" i="28"/>
  <c r="J177" i="28"/>
  <c r="J106" i="28"/>
  <c r="J145" i="28"/>
  <c r="J142" i="28"/>
  <c r="J51" i="28"/>
  <c r="J183" i="28"/>
  <c r="J32" i="28"/>
  <c r="J41" i="28"/>
  <c r="J140" i="28"/>
  <c r="J174" i="28"/>
  <c r="J146" i="28"/>
  <c r="J114" i="28"/>
  <c r="J119" i="28"/>
  <c r="J98" i="28"/>
  <c r="J53" i="28"/>
  <c r="J137" i="28"/>
  <c r="J37" i="28"/>
  <c r="J123" i="28"/>
  <c r="J143" i="28"/>
  <c r="J84" i="28"/>
  <c r="J89" i="28"/>
  <c r="J155" i="28"/>
  <c r="J78" i="28"/>
  <c r="J118" i="28"/>
  <c r="J166" i="28"/>
  <c r="J102" i="28"/>
  <c r="J27" i="28"/>
  <c r="J16" i="28"/>
  <c r="J24" i="28"/>
  <c r="J56" i="28"/>
  <c r="J94" i="28"/>
  <c r="J151" i="28"/>
  <c r="J138" i="28"/>
  <c r="J167" i="28"/>
  <c r="J178" i="28"/>
  <c r="J179" i="28"/>
  <c r="J121" i="28"/>
  <c r="J134" i="28"/>
  <c r="J23" i="28"/>
  <c r="J86" i="28"/>
  <c r="J169" i="28"/>
  <c r="J64" i="28"/>
  <c r="J72" i="28"/>
  <c r="J82" i="28"/>
  <c r="J83" i="28"/>
  <c r="J97" i="28"/>
  <c r="J107" i="28"/>
  <c r="J154" i="28"/>
  <c r="J40" i="28"/>
  <c r="J135" i="28"/>
  <c r="J147" i="28"/>
  <c r="J133" i="28"/>
  <c r="J148" i="28"/>
  <c r="J175" i="28"/>
  <c r="J173" i="28"/>
  <c r="J160" i="28"/>
  <c r="J88" i="28"/>
  <c r="J85" i="28"/>
  <c r="J108" i="28"/>
  <c r="J136" i="28"/>
  <c r="J42" i="28"/>
  <c r="J93" i="28"/>
  <c r="J81" i="28"/>
  <c r="J115" i="28"/>
  <c r="J26" i="28"/>
  <c r="J128" i="28"/>
  <c r="J113" i="28"/>
  <c r="J18" i="28"/>
  <c r="J184" i="28"/>
  <c r="J22" i="28"/>
  <c r="J50" i="28"/>
  <c r="J180" i="28"/>
  <c r="J34" i="28"/>
  <c r="J182" i="28"/>
  <c r="J126" i="28"/>
  <c r="J153" i="28"/>
  <c r="J144" i="28"/>
  <c r="J176" i="28"/>
  <c r="J80" i="28"/>
  <c r="J15" i="28"/>
  <c r="J152" i="28"/>
  <c r="J112" i="28"/>
  <c r="J49" i="28"/>
  <c r="J48" i="28"/>
  <c r="J71" i="28"/>
  <c r="J63" i="28"/>
  <c r="J185" i="28"/>
  <c r="J132" i="28"/>
  <c r="J33" i="28"/>
  <c r="J76" i="28"/>
  <c r="J62" i="28"/>
  <c r="J110" i="28"/>
  <c r="J58" i="28"/>
  <c r="J157" i="28"/>
  <c r="J181" i="28"/>
  <c r="J164" i="28"/>
  <c r="J158" i="28"/>
  <c r="J149" i="28"/>
  <c r="J125" i="28"/>
  <c r="J74" i="28"/>
  <c r="J19" i="28"/>
  <c r="J156" i="28"/>
  <c r="J14" i="28"/>
  <c r="J73" i="28"/>
  <c r="J46" i="28"/>
  <c r="J163" i="28"/>
  <c r="J103" i="28"/>
  <c r="J122" i="28"/>
  <c r="J17" i="28"/>
  <c r="J30" i="28"/>
  <c r="J38" i="28"/>
  <c r="J92" i="28"/>
  <c r="J25" i="28"/>
  <c r="J99" i="28"/>
  <c r="J116" i="28"/>
  <c r="J54" i="28"/>
  <c r="J69" i="28"/>
  <c r="J159" i="28"/>
  <c r="J87" i="28"/>
  <c r="J55" i="28"/>
  <c r="J43" i="28"/>
  <c r="J57" i="28"/>
  <c r="J59" i="28"/>
  <c r="J129" i="28"/>
  <c r="J100" i="28"/>
  <c r="J31" i="28"/>
  <c r="J47" i="28"/>
  <c r="J127" i="28"/>
  <c r="J65" i="28"/>
  <c r="J39" i="28"/>
  <c r="J35" i="28"/>
  <c r="J162" i="28"/>
  <c r="J75" i="28"/>
  <c r="J21" i="28"/>
  <c r="J79" i="28"/>
  <c r="J68" i="28"/>
  <c r="J124" i="28"/>
  <c r="J20" i="28"/>
  <c r="J36" i="28"/>
  <c r="J171" i="28"/>
  <c r="J139" i="28"/>
  <c r="J111" i="28"/>
  <c r="J95" i="28"/>
  <c r="J52" i="28"/>
  <c r="J120" i="28"/>
  <c r="J60" i="28"/>
  <c r="J101" i="28"/>
  <c r="J105" i="28"/>
  <c r="J90" i="28"/>
  <c r="J13" i="28"/>
  <c r="J131" i="28"/>
  <c r="J29" i="28"/>
  <c r="J117" i="28"/>
  <c r="J12" i="28"/>
  <c r="J45" i="28"/>
  <c r="J10" i="28"/>
  <c r="J66" i="28"/>
  <c r="J130" i="28"/>
  <c r="J28" i="28"/>
  <c r="J77" i="28"/>
  <c r="J11" i="28"/>
  <c r="J44" i="28"/>
  <c r="J61" i="28"/>
  <c r="J104" i="28"/>
  <c r="J91" i="28"/>
  <c r="J186" i="28"/>
  <c r="D12" i="29"/>
  <c r="D11" i="29"/>
  <c r="E11" i="29"/>
  <c r="F11" i="29"/>
  <c r="G11" i="29"/>
  <c r="D13" i="29"/>
  <c r="E12" i="29"/>
  <c r="F12" i="29"/>
  <c r="G12" i="29"/>
  <c r="D14" i="29"/>
  <c r="E13" i="29"/>
  <c r="F13" i="29"/>
  <c r="G13" i="29"/>
  <c r="D15" i="29"/>
  <c r="E14" i="29"/>
  <c r="F14" i="29"/>
  <c r="G14" i="29"/>
  <c r="D16" i="29"/>
  <c r="E15" i="29"/>
  <c r="F15" i="29"/>
  <c r="G15" i="29"/>
  <c r="D17" i="29"/>
  <c r="E16" i="29"/>
  <c r="F16" i="29"/>
  <c r="G16" i="29"/>
  <c r="D18" i="29"/>
  <c r="E17" i="29"/>
  <c r="F17" i="29"/>
  <c r="G17" i="29"/>
  <c r="D19" i="29"/>
  <c r="E18" i="29"/>
  <c r="F18" i="29"/>
  <c r="G18" i="29"/>
  <c r="D20" i="29"/>
  <c r="E19" i="29"/>
  <c r="F19" i="29"/>
  <c r="G19" i="29"/>
  <c r="D21" i="29"/>
  <c r="E20" i="29"/>
  <c r="F20" i="29"/>
  <c r="G20" i="29"/>
  <c r="D22" i="29"/>
  <c r="E21" i="29"/>
  <c r="F21" i="29"/>
  <c r="G21" i="29"/>
  <c r="D23" i="29"/>
  <c r="E22" i="29"/>
  <c r="F22" i="29"/>
  <c r="G22" i="29"/>
  <c r="D24" i="29"/>
  <c r="E23" i="29"/>
  <c r="F23" i="29"/>
  <c r="G23" i="29"/>
  <c r="D25" i="29"/>
  <c r="E24" i="29"/>
  <c r="F24" i="29"/>
  <c r="G24" i="29"/>
  <c r="D26" i="29"/>
  <c r="E25" i="29"/>
  <c r="F25" i="29"/>
  <c r="G25" i="29"/>
  <c r="D27" i="29"/>
  <c r="E26" i="29"/>
  <c r="F26" i="29"/>
  <c r="G26" i="29"/>
  <c r="D28" i="29"/>
  <c r="E27" i="29"/>
  <c r="F27" i="29"/>
  <c r="G27" i="29"/>
  <c r="D29" i="29"/>
  <c r="E28" i="29"/>
  <c r="F28" i="29"/>
  <c r="G28" i="29"/>
  <c r="D30" i="29"/>
  <c r="E29" i="29"/>
  <c r="F29" i="29"/>
  <c r="G29" i="29"/>
  <c r="D31" i="29"/>
  <c r="E30" i="29"/>
  <c r="F30" i="29"/>
  <c r="G30" i="29"/>
  <c r="D32" i="29"/>
  <c r="E31" i="29"/>
  <c r="F31" i="29"/>
  <c r="G31" i="29"/>
  <c r="D33" i="29"/>
  <c r="E32" i="29"/>
  <c r="F32" i="29"/>
  <c r="G32" i="29"/>
  <c r="D34" i="29"/>
  <c r="E33" i="29"/>
  <c r="F33" i="29"/>
  <c r="G33" i="29"/>
  <c r="D35" i="29"/>
  <c r="E34" i="29"/>
  <c r="F34" i="29"/>
  <c r="G34" i="29"/>
  <c r="D36" i="29"/>
  <c r="E35" i="29"/>
  <c r="F35" i="29"/>
  <c r="G35" i="29"/>
  <c r="D37" i="29"/>
  <c r="E36" i="29"/>
  <c r="F36" i="29"/>
  <c r="G36" i="29"/>
  <c r="D38" i="29"/>
  <c r="E37" i="29"/>
  <c r="F37" i="29"/>
  <c r="G37" i="29"/>
  <c r="D39" i="29"/>
  <c r="E38" i="29"/>
  <c r="F38" i="29"/>
  <c r="G38" i="29"/>
  <c r="D40" i="29"/>
  <c r="E39" i="29"/>
  <c r="F39" i="29"/>
  <c r="G39" i="29"/>
  <c r="D41" i="29"/>
  <c r="E40" i="29"/>
  <c r="F40" i="29"/>
  <c r="G40" i="29"/>
  <c r="D42" i="29"/>
  <c r="E41" i="29"/>
  <c r="F41" i="29"/>
  <c r="G41" i="29"/>
  <c r="D43" i="29"/>
  <c r="E42" i="29"/>
  <c r="F42" i="29"/>
  <c r="G42" i="29"/>
  <c r="D44" i="29"/>
  <c r="E43" i="29"/>
  <c r="F43" i="29"/>
  <c r="G43" i="29"/>
  <c r="D45" i="29"/>
  <c r="E44" i="29"/>
  <c r="F44" i="29"/>
  <c r="G44" i="29"/>
  <c r="D46" i="29"/>
  <c r="E45" i="29"/>
  <c r="F45" i="29"/>
  <c r="G45" i="29"/>
  <c r="D47" i="29"/>
  <c r="E46" i="29"/>
  <c r="F46" i="29"/>
  <c r="G46" i="29"/>
  <c r="D48" i="29"/>
  <c r="E47" i="29"/>
  <c r="F47" i="29"/>
  <c r="G47" i="29"/>
  <c r="D49" i="29"/>
  <c r="E48" i="29"/>
  <c r="F48" i="29"/>
  <c r="G48" i="29"/>
  <c r="D50" i="29"/>
  <c r="E49" i="29"/>
  <c r="F49" i="29"/>
  <c r="G49" i="29"/>
  <c r="D51" i="29"/>
  <c r="E50" i="29"/>
  <c r="F50" i="29"/>
  <c r="G50" i="29"/>
  <c r="D52" i="29"/>
  <c r="E51" i="29"/>
  <c r="F51" i="29"/>
  <c r="G51" i="29"/>
  <c r="D53" i="29"/>
  <c r="E52" i="29"/>
  <c r="F52" i="29"/>
  <c r="G52" i="29"/>
  <c r="D54" i="29"/>
  <c r="E53" i="29"/>
  <c r="F53" i="29"/>
  <c r="G53" i="29"/>
  <c r="D55" i="29"/>
  <c r="E54" i="29"/>
  <c r="F54" i="29"/>
  <c r="G54" i="29"/>
  <c r="D56" i="29"/>
  <c r="E55" i="29"/>
  <c r="F55" i="29"/>
  <c r="G55" i="29"/>
  <c r="D57" i="29"/>
  <c r="E56" i="29"/>
  <c r="F56" i="29"/>
  <c r="G56" i="29"/>
  <c r="D58" i="29"/>
  <c r="E57" i="29"/>
  <c r="F57" i="29"/>
  <c r="G57" i="29"/>
  <c r="D59" i="29"/>
  <c r="E58" i="29"/>
  <c r="F58" i="29"/>
  <c r="G58" i="29"/>
  <c r="D60" i="29"/>
  <c r="E59" i="29"/>
  <c r="F59" i="29"/>
  <c r="G59" i="29"/>
  <c r="D61" i="29"/>
  <c r="E60" i="29"/>
  <c r="F60" i="29"/>
  <c r="G60" i="29"/>
  <c r="D62" i="29"/>
  <c r="E61" i="29"/>
  <c r="F61" i="29"/>
  <c r="G61" i="29"/>
  <c r="D63" i="29"/>
  <c r="E62" i="29"/>
  <c r="F62" i="29"/>
  <c r="G62" i="29"/>
  <c r="D64" i="29"/>
  <c r="E63" i="29"/>
  <c r="F63" i="29"/>
  <c r="G63" i="29"/>
  <c r="D65" i="29"/>
  <c r="E64" i="29"/>
  <c r="F64" i="29"/>
  <c r="G64" i="29"/>
  <c r="D66" i="29"/>
  <c r="E65" i="29"/>
  <c r="F65" i="29"/>
  <c r="G65" i="29"/>
  <c r="D67" i="29"/>
  <c r="E66" i="29"/>
  <c r="F66" i="29"/>
  <c r="G66" i="29"/>
  <c r="D68" i="29"/>
  <c r="E67" i="29"/>
  <c r="F67" i="29"/>
  <c r="G67" i="29"/>
  <c r="D69" i="29"/>
  <c r="E68" i="29"/>
  <c r="F68" i="29"/>
  <c r="G68" i="29"/>
  <c r="D70" i="29"/>
  <c r="E69" i="29"/>
  <c r="F69" i="29"/>
  <c r="G69" i="29"/>
  <c r="D71" i="29"/>
  <c r="E70" i="29"/>
  <c r="F70" i="29"/>
  <c r="G70" i="29"/>
  <c r="D72" i="29"/>
  <c r="E71" i="29"/>
  <c r="F71" i="29"/>
  <c r="G71" i="29"/>
  <c r="D73" i="29"/>
  <c r="E72" i="29"/>
  <c r="F72" i="29"/>
  <c r="G72" i="29"/>
  <c r="D74" i="29"/>
  <c r="E73" i="29"/>
  <c r="F73" i="29"/>
  <c r="G73" i="29"/>
  <c r="D75" i="29"/>
  <c r="E74" i="29"/>
  <c r="F74" i="29"/>
  <c r="G74" i="29"/>
  <c r="D76" i="29"/>
  <c r="E75" i="29"/>
  <c r="F75" i="29"/>
  <c r="G75" i="29"/>
  <c r="D77" i="29"/>
  <c r="E76" i="29"/>
  <c r="F76" i="29"/>
  <c r="G76" i="29"/>
  <c r="D78" i="29"/>
  <c r="E77" i="29"/>
  <c r="F77" i="29"/>
  <c r="G77" i="29"/>
  <c r="D79" i="29"/>
  <c r="E78" i="29"/>
  <c r="F78" i="29"/>
  <c r="G78" i="29"/>
  <c r="D80" i="29"/>
  <c r="E79" i="29"/>
  <c r="F79" i="29"/>
  <c r="G79" i="29"/>
  <c r="D81" i="29"/>
  <c r="E80" i="29"/>
  <c r="F80" i="29"/>
  <c r="G80" i="29"/>
  <c r="D82" i="29"/>
  <c r="E81" i="29"/>
  <c r="F81" i="29"/>
  <c r="G81" i="29"/>
  <c r="D83" i="29"/>
  <c r="E82" i="29"/>
  <c r="F82" i="29"/>
  <c r="G82" i="29"/>
  <c r="D84" i="29"/>
  <c r="E83" i="29"/>
  <c r="F83" i="29"/>
  <c r="G83" i="29"/>
  <c r="D85" i="29"/>
  <c r="E84" i="29"/>
  <c r="F84" i="29"/>
  <c r="G84" i="29"/>
  <c r="D86" i="29"/>
  <c r="E85" i="29"/>
  <c r="F85" i="29"/>
  <c r="G85" i="29"/>
  <c r="D87" i="29"/>
  <c r="E86" i="29"/>
  <c r="F86" i="29"/>
  <c r="G86" i="29"/>
  <c r="D88" i="29"/>
  <c r="E87" i="29"/>
  <c r="F87" i="29"/>
  <c r="G87" i="29"/>
  <c r="D89" i="29"/>
  <c r="E88" i="29"/>
  <c r="F88" i="29"/>
  <c r="G88" i="29"/>
  <c r="D90" i="29"/>
  <c r="E89" i="29"/>
  <c r="F89" i="29"/>
  <c r="G89" i="29"/>
  <c r="D91" i="29"/>
  <c r="E90" i="29"/>
  <c r="F90" i="29"/>
  <c r="G90" i="29"/>
  <c r="D92" i="29"/>
  <c r="E91" i="29"/>
  <c r="F91" i="29"/>
  <c r="G91" i="29"/>
  <c r="D93" i="29"/>
  <c r="E92" i="29"/>
  <c r="F92" i="29"/>
  <c r="G92" i="29"/>
  <c r="D94" i="29"/>
  <c r="E93" i="29"/>
  <c r="F93" i="29"/>
  <c r="G93" i="29"/>
  <c r="D95" i="29"/>
  <c r="E94" i="29"/>
  <c r="F94" i="29"/>
  <c r="G94" i="29"/>
  <c r="D96" i="29"/>
  <c r="E95" i="29"/>
  <c r="F95" i="29"/>
  <c r="G95" i="29"/>
  <c r="D97" i="29"/>
  <c r="E96" i="29"/>
  <c r="F96" i="29"/>
  <c r="G96" i="29"/>
  <c r="D98" i="29"/>
  <c r="E97" i="29"/>
  <c r="F97" i="29"/>
  <c r="G97" i="29"/>
  <c r="D99" i="29"/>
  <c r="E98" i="29"/>
  <c r="F98" i="29"/>
  <c r="G98" i="29"/>
  <c r="D100" i="29"/>
  <c r="E99" i="29"/>
  <c r="F99" i="29"/>
  <c r="G99" i="29"/>
  <c r="D101" i="29"/>
  <c r="E100" i="29"/>
  <c r="F100" i="29"/>
  <c r="G100" i="29"/>
  <c r="D102" i="29"/>
  <c r="E101" i="29"/>
  <c r="F101" i="29"/>
  <c r="G101" i="29"/>
  <c r="D103" i="29"/>
  <c r="E102" i="29"/>
  <c r="F102" i="29"/>
  <c r="G102" i="29"/>
  <c r="D104" i="29"/>
  <c r="E103" i="29"/>
  <c r="F103" i="29"/>
  <c r="G103" i="29"/>
  <c r="D105" i="29"/>
  <c r="E104" i="29"/>
  <c r="F104" i="29"/>
  <c r="G104" i="29"/>
  <c r="D106" i="29"/>
  <c r="E105" i="29"/>
  <c r="F105" i="29"/>
  <c r="G105" i="29"/>
  <c r="D107" i="29"/>
  <c r="E106" i="29"/>
  <c r="F106" i="29"/>
  <c r="G106" i="29"/>
  <c r="D108" i="29"/>
  <c r="E107" i="29"/>
  <c r="F107" i="29"/>
  <c r="G107" i="29"/>
  <c r="D109" i="29"/>
  <c r="E108" i="29"/>
  <c r="F108" i="29"/>
  <c r="G108" i="29"/>
  <c r="D110" i="29"/>
  <c r="E109" i="29"/>
  <c r="F109" i="29"/>
  <c r="G109" i="29"/>
  <c r="D111" i="29"/>
  <c r="E110" i="29"/>
  <c r="F110" i="29"/>
  <c r="G110" i="29"/>
  <c r="D112" i="29"/>
  <c r="E111" i="29"/>
  <c r="F111" i="29"/>
  <c r="G111" i="29"/>
  <c r="D113" i="29"/>
  <c r="E112" i="29"/>
  <c r="F112" i="29"/>
  <c r="G112" i="29"/>
  <c r="D114" i="29"/>
  <c r="E113" i="29"/>
  <c r="F113" i="29"/>
  <c r="G113" i="29"/>
  <c r="D115" i="29"/>
  <c r="E114" i="29"/>
  <c r="F114" i="29"/>
  <c r="G114" i="29"/>
  <c r="D116" i="29"/>
  <c r="E115" i="29"/>
  <c r="F115" i="29"/>
  <c r="G115" i="29"/>
  <c r="D117" i="29"/>
  <c r="E116" i="29"/>
  <c r="F116" i="29"/>
  <c r="G116" i="29"/>
  <c r="D118" i="29"/>
  <c r="E117" i="29"/>
  <c r="F117" i="29"/>
  <c r="G117" i="29"/>
  <c r="D119" i="29"/>
  <c r="E118" i="29"/>
  <c r="F118" i="29"/>
  <c r="G118" i="29"/>
  <c r="D120" i="29"/>
  <c r="E119" i="29"/>
  <c r="F119" i="29"/>
  <c r="G119" i="29"/>
  <c r="D121" i="29"/>
  <c r="E120" i="29"/>
  <c r="F120" i="29"/>
  <c r="G120" i="29"/>
  <c r="D122" i="29"/>
  <c r="E121" i="29"/>
  <c r="F121" i="29"/>
  <c r="G121" i="29"/>
  <c r="D123" i="29"/>
  <c r="E122" i="29"/>
  <c r="F122" i="29"/>
  <c r="G122" i="29"/>
  <c r="D124" i="29"/>
  <c r="E123" i="29"/>
  <c r="F123" i="29"/>
  <c r="G123" i="29"/>
  <c r="D125" i="29"/>
  <c r="E124" i="29"/>
  <c r="F124" i="29"/>
  <c r="G124" i="29"/>
  <c r="D126" i="29"/>
  <c r="E125" i="29"/>
  <c r="F125" i="29"/>
  <c r="G125" i="29"/>
  <c r="D127" i="29"/>
  <c r="E126" i="29"/>
  <c r="F126" i="29"/>
  <c r="G126" i="29"/>
  <c r="D128" i="29"/>
  <c r="E127" i="29"/>
  <c r="F127" i="29"/>
  <c r="G127" i="29"/>
  <c r="D129" i="29"/>
  <c r="E128" i="29"/>
  <c r="F128" i="29"/>
  <c r="G128" i="29"/>
  <c r="D130" i="29"/>
  <c r="E129" i="29"/>
  <c r="F129" i="29"/>
  <c r="G129" i="29"/>
  <c r="D131" i="29"/>
  <c r="E130" i="29"/>
  <c r="F130" i="29"/>
  <c r="G130" i="29"/>
  <c r="D132" i="29"/>
  <c r="E131" i="29"/>
  <c r="F131" i="29"/>
  <c r="G131" i="29"/>
  <c r="D133" i="29"/>
  <c r="E132" i="29"/>
  <c r="F132" i="29"/>
  <c r="G132" i="29"/>
  <c r="D134" i="29"/>
  <c r="E133" i="29"/>
  <c r="F133" i="29"/>
  <c r="G133" i="29"/>
  <c r="D135" i="29"/>
  <c r="E134" i="29"/>
  <c r="F134" i="29"/>
  <c r="G134" i="29"/>
  <c r="D136" i="29"/>
  <c r="E135" i="29"/>
  <c r="F135" i="29"/>
  <c r="G135" i="29"/>
  <c r="D137" i="29"/>
  <c r="E136" i="29"/>
  <c r="F136" i="29"/>
  <c r="G136" i="29"/>
  <c r="D138" i="29"/>
  <c r="E137" i="29"/>
  <c r="F137" i="29"/>
  <c r="G137" i="29"/>
  <c r="D139" i="29"/>
  <c r="E138" i="29"/>
  <c r="F138" i="29"/>
  <c r="G138" i="29"/>
  <c r="D140" i="29"/>
  <c r="E139" i="29"/>
  <c r="F139" i="29"/>
  <c r="G139" i="29"/>
  <c r="D141" i="29"/>
  <c r="E140" i="29"/>
  <c r="F140" i="29"/>
  <c r="G140" i="29"/>
  <c r="D142" i="29"/>
  <c r="E141" i="29"/>
  <c r="F141" i="29"/>
  <c r="G141" i="29"/>
  <c r="D143" i="29"/>
  <c r="E142" i="29"/>
  <c r="F142" i="29"/>
  <c r="G142" i="29"/>
  <c r="D144" i="29"/>
  <c r="E143" i="29"/>
  <c r="F143" i="29"/>
  <c r="G143" i="29"/>
  <c r="D145" i="29"/>
  <c r="E144" i="29"/>
  <c r="F144" i="29"/>
  <c r="G144" i="29"/>
  <c r="D146" i="29"/>
  <c r="E145" i="29"/>
  <c r="F145" i="29"/>
  <c r="G145" i="29"/>
  <c r="D147" i="29"/>
  <c r="E146" i="29"/>
  <c r="F146" i="29"/>
  <c r="G146" i="29"/>
  <c r="D148" i="29"/>
  <c r="E147" i="29"/>
  <c r="F147" i="29"/>
  <c r="G147" i="29"/>
  <c r="D149" i="29"/>
  <c r="E148" i="29"/>
  <c r="F148" i="29"/>
  <c r="G148" i="29"/>
  <c r="D150" i="29"/>
  <c r="E149" i="29"/>
  <c r="F149" i="29"/>
  <c r="G149" i="29"/>
  <c r="D151" i="29"/>
  <c r="E150" i="29"/>
  <c r="F150" i="29"/>
  <c r="G150" i="29"/>
  <c r="D152" i="29"/>
  <c r="E151" i="29"/>
  <c r="F151" i="29"/>
  <c r="G151" i="29"/>
  <c r="D153" i="29"/>
  <c r="E152" i="29"/>
  <c r="F152" i="29"/>
  <c r="G152" i="29"/>
  <c r="D154" i="29"/>
  <c r="E153" i="29"/>
  <c r="F153" i="29"/>
  <c r="G153" i="29"/>
  <c r="D155" i="29"/>
  <c r="E154" i="29"/>
  <c r="F154" i="29"/>
  <c r="G154" i="29"/>
  <c r="D156" i="29"/>
  <c r="E155" i="29"/>
  <c r="F155" i="29"/>
  <c r="G155" i="29"/>
  <c r="D157" i="29"/>
  <c r="E156" i="29"/>
  <c r="F156" i="29"/>
  <c r="G156" i="29"/>
  <c r="D158" i="29"/>
  <c r="E157" i="29"/>
  <c r="F157" i="29"/>
  <c r="G157" i="29"/>
  <c r="D159" i="29"/>
  <c r="E158" i="29"/>
  <c r="F158" i="29"/>
  <c r="G158" i="29"/>
  <c r="D160" i="29"/>
  <c r="E159" i="29"/>
  <c r="F159" i="29"/>
  <c r="G159" i="29"/>
  <c r="D161" i="29"/>
  <c r="E160" i="29"/>
  <c r="F160" i="29"/>
  <c r="G160" i="29"/>
  <c r="D162" i="29"/>
  <c r="E161" i="29"/>
  <c r="F161" i="29"/>
  <c r="G161" i="29"/>
  <c r="D163" i="29"/>
  <c r="E162" i="29"/>
  <c r="F162" i="29"/>
  <c r="G162" i="29"/>
  <c r="D164" i="29"/>
  <c r="E163" i="29"/>
  <c r="F163" i="29"/>
  <c r="G163" i="29"/>
  <c r="D165" i="29"/>
  <c r="E164" i="29"/>
  <c r="F164" i="29"/>
  <c r="G164" i="29"/>
  <c r="D166" i="29"/>
  <c r="E165" i="29"/>
  <c r="F165" i="29"/>
  <c r="G165" i="29"/>
  <c r="D167" i="29"/>
  <c r="E166" i="29"/>
  <c r="F166" i="29"/>
  <c r="G166" i="29"/>
  <c r="D168" i="29"/>
  <c r="E167" i="29"/>
  <c r="F167" i="29"/>
  <c r="G167" i="29"/>
  <c r="D169" i="29"/>
  <c r="E168" i="29"/>
  <c r="F168" i="29"/>
  <c r="G168" i="29"/>
  <c r="D170" i="29"/>
  <c r="E169" i="29"/>
  <c r="F169" i="29"/>
  <c r="G169" i="29"/>
  <c r="D171" i="29"/>
  <c r="E170" i="29"/>
  <c r="F170" i="29"/>
  <c r="G170" i="29"/>
  <c r="D172" i="29"/>
  <c r="E171" i="29"/>
  <c r="F171" i="29"/>
  <c r="G171" i="29"/>
  <c r="D173" i="29"/>
  <c r="E172" i="29"/>
  <c r="F172" i="29"/>
  <c r="G172" i="29"/>
  <c r="D174" i="29"/>
  <c r="E173" i="29"/>
  <c r="F173" i="29"/>
  <c r="G173" i="29"/>
  <c r="D175" i="29"/>
  <c r="E174" i="29"/>
  <c r="F174" i="29"/>
  <c r="G174" i="29"/>
  <c r="D176" i="29"/>
  <c r="E175" i="29"/>
  <c r="F175" i="29"/>
  <c r="G175" i="29"/>
  <c r="D177" i="29"/>
  <c r="E176" i="29"/>
  <c r="F176" i="29"/>
  <c r="G176" i="29"/>
  <c r="D178" i="29"/>
  <c r="E177" i="29"/>
  <c r="F177" i="29"/>
  <c r="G177" i="29"/>
  <c r="D179" i="29"/>
  <c r="E178" i="29"/>
  <c r="F178" i="29"/>
  <c r="G178" i="29"/>
  <c r="D180" i="29"/>
  <c r="E179" i="29"/>
  <c r="F179" i="29"/>
  <c r="G179" i="29"/>
  <c r="D181" i="29"/>
  <c r="E180" i="29"/>
  <c r="F180" i="29"/>
  <c r="G180" i="29"/>
  <c r="D182" i="29"/>
  <c r="E181" i="29"/>
  <c r="F181" i="29"/>
  <c r="G181" i="29"/>
  <c r="D183" i="29"/>
  <c r="E182" i="29"/>
  <c r="F182" i="29"/>
  <c r="G182" i="29"/>
  <c r="D184" i="29"/>
  <c r="E183" i="29"/>
  <c r="F183" i="29"/>
  <c r="G183" i="29"/>
  <c r="D185" i="29"/>
  <c r="E184" i="29"/>
  <c r="F184" i="29"/>
  <c r="G184" i="29"/>
  <c r="D186" i="29"/>
  <c r="E185" i="29"/>
  <c r="F185" i="29"/>
  <c r="G185" i="29"/>
  <c r="G186" i="29"/>
  <c r="D10" i="29"/>
  <c r="E10" i="29"/>
  <c r="F10" i="29"/>
  <c r="G10" i="29"/>
  <c r="K186" i="29"/>
  <c r="I186" i="29"/>
  <c r="K185" i="29"/>
  <c r="I185" i="29"/>
  <c r="K184" i="29"/>
  <c r="I184" i="29"/>
  <c r="K183" i="29"/>
  <c r="I183" i="29"/>
  <c r="K182" i="29"/>
  <c r="I182" i="29"/>
  <c r="K181" i="29"/>
  <c r="I181" i="29"/>
  <c r="K180" i="29"/>
  <c r="I180" i="29"/>
  <c r="K179" i="29"/>
  <c r="I179" i="29"/>
  <c r="K178" i="29"/>
  <c r="I178" i="29"/>
  <c r="K177" i="29"/>
  <c r="I177" i="29"/>
  <c r="K176" i="29"/>
  <c r="I176" i="29"/>
  <c r="K175" i="29"/>
  <c r="I175" i="29"/>
  <c r="K174" i="29"/>
  <c r="I174" i="29"/>
  <c r="K173" i="29"/>
  <c r="I173" i="29"/>
  <c r="K172" i="29"/>
  <c r="I172" i="29"/>
  <c r="K171" i="29"/>
  <c r="I171" i="29"/>
  <c r="K170" i="29"/>
  <c r="I170" i="29"/>
  <c r="K169" i="29"/>
  <c r="I169" i="29"/>
  <c r="K168" i="29"/>
  <c r="I168" i="29"/>
  <c r="K167" i="29"/>
  <c r="I167" i="29"/>
  <c r="K166" i="29"/>
  <c r="I166" i="29"/>
  <c r="K165" i="29"/>
  <c r="I165" i="29"/>
  <c r="K164" i="29"/>
  <c r="I164" i="29"/>
  <c r="K163" i="29"/>
  <c r="I163" i="29"/>
  <c r="J163" i="29"/>
  <c r="K162" i="29"/>
  <c r="I162" i="29"/>
  <c r="J162" i="29"/>
  <c r="K161" i="29"/>
  <c r="I161" i="29"/>
  <c r="K160" i="29"/>
  <c r="I160" i="29"/>
  <c r="J160" i="29"/>
  <c r="K159" i="29"/>
  <c r="I159" i="29"/>
  <c r="K158" i="29"/>
  <c r="I158" i="29"/>
  <c r="K157" i="29"/>
  <c r="I157" i="29"/>
  <c r="K156" i="29"/>
  <c r="I156" i="29"/>
  <c r="K155" i="29"/>
  <c r="I155" i="29"/>
  <c r="K154" i="29"/>
  <c r="I154" i="29"/>
  <c r="K153" i="29"/>
  <c r="I153" i="29"/>
  <c r="K152" i="29"/>
  <c r="I152" i="29"/>
  <c r="J152" i="29"/>
  <c r="K151" i="29"/>
  <c r="I151" i="29"/>
  <c r="K150" i="29"/>
  <c r="I150" i="29"/>
  <c r="K149" i="29"/>
  <c r="I149" i="29"/>
  <c r="K148" i="29"/>
  <c r="I148" i="29"/>
  <c r="K147" i="29"/>
  <c r="I147" i="29"/>
  <c r="K146" i="29"/>
  <c r="I146" i="29"/>
  <c r="K145" i="29"/>
  <c r="I145" i="29"/>
  <c r="K144" i="29"/>
  <c r="I144" i="29"/>
  <c r="K143" i="29"/>
  <c r="I143" i="29"/>
  <c r="K142" i="29"/>
  <c r="I142" i="29"/>
  <c r="K141" i="29"/>
  <c r="I141" i="29"/>
  <c r="K140" i="29"/>
  <c r="I140" i="29"/>
  <c r="K139" i="29"/>
  <c r="I139" i="29"/>
  <c r="K138" i="29"/>
  <c r="I138" i="29"/>
  <c r="K137" i="29"/>
  <c r="I137" i="29"/>
  <c r="K136" i="29"/>
  <c r="I136" i="29"/>
  <c r="K135" i="29"/>
  <c r="I135" i="29"/>
  <c r="K134" i="29"/>
  <c r="I134" i="29"/>
  <c r="K133" i="29"/>
  <c r="I133" i="29"/>
  <c r="K132" i="29"/>
  <c r="I132" i="29"/>
  <c r="K131" i="29"/>
  <c r="I131" i="29"/>
  <c r="K130" i="29"/>
  <c r="I130" i="29"/>
  <c r="K129" i="29"/>
  <c r="I129" i="29"/>
  <c r="K128" i="29"/>
  <c r="I128" i="29"/>
  <c r="K127" i="29"/>
  <c r="I127" i="29"/>
  <c r="K126" i="29"/>
  <c r="I126" i="29"/>
  <c r="K125" i="29"/>
  <c r="I125" i="29"/>
  <c r="K124" i="29"/>
  <c r="I124" i="29"/>
  <c r="K123" i="29"/>
  <c r="I123" i="29"/>
  <c r="K122" i="29"/>
  <c r="I122" i="29"/>
  <c r="K121" i="29"/>
  <c r="I121" i="29"/>
  <c r="K120" i="29"/>
  <c r="I120" i="29"/>
  <c r="K119" i="29"/>
  <c r="I119" i="29"/>
  <c r="K118" i="29"/>
  <c r="I118" i="29"/>
  <c r="K117" i="29"/>
  <c r="I117" i="29"/>
  <c r="K116" i="29"/>
  <c r="I116" i="29"/>
  <c r="K115" i="29"/>
  <c r="I115" i="29"/>
  <c r="K114" i="29"/>
  <c r="I114" i="29"/>
  <c r="K113" i="29"/>
  <c r="I113" i="29"/>
  <c r="K112" i="29"/>
  <c r="I112" i="29"/>
  <c r="J112" i="29"/>
  <c r="K111" i="29"/>
  <c r="I111" i="29"/>
  <c r="K110" i="29"/>
  <c r="I110" i="29"/>
  <c r="K109" i="29"/>
  <c r="I109" i="29"/>
  <c r="K108" i="29"/>
  <c r="I108" i="29"/>
  <c r="K107" i="29"/>
  <c r="I107" i="29"/>
  <c r="K106" i="29"/>
  <c r="I106" i="29"/>
  <c r="K105" i="29"/>
  <c r="I105" i="29"/>
  <c r="K104" i="29"/>
  <c r="I104" i="29"/>
  <c r="K103" i="29"/>
  <c r="I103" i="29"/>
  <c r="K102" i="29"/>
  <c r="I102" i="29"/>
  <c r="K101" i="29"/>
  <c r="I101" i="29"/>
  <c r="K100" i="29"/>
  <c r="I100" i="29"/>
  <c r="K99" i="29"/>
  <c r="I99" i="29"/>
  <c r="K98" i="29"/>
  <c r="I98" i="29"/>
  <c r="K97" i="29"/>
  <c r="I97" i="29"/>
  <c r="K96" i="29"/>
  <c r="I96" i="29"/>
  <c r="K95" i="29"/>
  <c r="I95" i="29"/>
  <c r="K94" i="29"/>
  <c r="I94" i="29"/>
  <c r="K93" i="29"/>
  <c r="I93" i="29"/>
  <c r="K92" i="29"/>
  <c r="I92" i="29"/>
  <c r="K91" i="29"/>
  <c r="I91" i="29"/>
  <c r="K90" i="29"/>
  <c r="I90" i="29"/>
  <c r="K89" i="29"/>
  <c r="I89" i="29"/>
  <c r="K88" i="29"/>
  <c r="I88" i="29"/>
  <c r="K87" i="29"/>
  <c r="I87" i="29"/>
  <c r="K86" i="29"/>
  <c r="I86" i="29"/>
  <c r="K85" i="29"/>
  <c r="I85" i="29"/>
  <c r="K84" i="29"/>
  <c r="I84" i="29"/>
  <c r="K83" i="29"/>
  <c r="I83" i="29"/>
  <c r="K82" i="29"/>
  <c r="I82" i="29"/>
  <c r="K81" i="29"/>
  <c r="I81" i="29"/>
  <c r="K80" i="29"/>
  <c r="I80" i="29"/>
  <c r="K79" i="29"/>
  <c r="I79" i="29"/>
  <c r="K78" i="29"/>
  <c r="I78" i="29"/>
  <c r="K77" i="29"/>
  <c r="I77" i="29"/>
  <c r="K76" i="29"/>
  <c r="I76" i="29"/>
  <c r="K75" i="29"/>
  <c r="I75" i="29"/>
  <c r="K74" i="29"/>
  <c r="I74" i="29"/>
  <c r="K73" i="29"/>
  <c r="I73" i="29"/>
  <c r="K72" i="29"/>
  <c r="I72" i="29"/>
  <c r="K71" i="29"/>
  <c r="I71" i="29"/>
  <c r="K70" i="29"/>
  <c r="I70" i="29"/>
  <c r="K69" i="29"/>
  <c r="I69" i="29"/>
  <c r="K68" i="29"/>
  <c r="I68" i="29"/>
  <c r="K67" i="29"/>
  <c r="I67" i="29"/>
  <c r="K66" i="29"/>
  <c r="I66" i="29"/>
  <c r="K65" i="29"/>
  <c r="I65" i="29"/>
  <c r="K64" i="29"/>
  <c r="I64" i="29"/>
  <c r="K63" i="29"/>
  <c r="I63" i="29"/>
  <c r="K62" i="29"/>
  <c r="I62" i="29"/>
  <c r="K61" i="29"/>
  <c r="I61" i="29"/>
  <c r="K60" i="29"/>
  <c r="I60" i="29"/>
  <c r="K59" i="29"/>
  <c r="I59" i="29"/>
  <c r="K58" i="29"/>
  <c r="I58" i="29"/>
  <c r="K57" i="29"/>
  <c r="I57" i="29"/>
  <c r="K56" i="29"/>
  <c r="I56" i="29"/>
  <c r="K55" i="29"/>
  <c r="I55" i="29"/>
  <c r="K54" i="29"/>
  <c r="I54" i="29"/>
  <c r="K53" i="29"/>
  <c r="I53" i="29"/>
  <c r="K52" i="29"/>
  <c r="I52" i="29"/>
  <c r="K51" i="29"/>
  <c r="I51" i="29"/>
  <c r="K50" i="29"/>
  <c r="I50" i="29"/>
  <c r="K49" i="29"/>
  <c r="I49" i="29"/>
  <c r="K48" i="29"/>
  <c r="I48" i="29"/>
  <c r="K47" i="29"/>
  <c r="I47" i="29"/>
  <c r="K46" i="29"/>
  <c r="I46" i="29"/>
  <c r="K45" i="29"/>
  <c r="I45" i="29"/>
  <c r="K44" i="29"/>
  <c r="I44" i="29"/>
  <c r="K43" i="29"/>
  <c r="I43" i="29"/>
  <c r="K42" i="29"/>
  <c r="I42" i="29"/>
  <c r="K41" i="29"/>
  <c r="I41" i="29"/>
  <c r="K40" i="29"/>
  <c r="I40" i="29"/>
  <c r="K39" i="29"/>
  <c r="I39" i="29"/>
  <c r="K38" i="29"/>
  <c r="I38" i="29"/>
  <c r="K37" i="29"/>
  <c r="I37" i="29"/>
  <c r="K36" i="29"/>
  <c r="I36" i="29"/>
  <c r="K35" i="29"/>
  <c r="I35" i="29"/>
  <c r="K34" i="29"/>
  <c r="I34" i="29"/>
  <c r="K33" i="29"/>
  <c r="I33" i="29"/>
  <c r="K32" i="29"/>
  <c r="I32" i="29"/>
  <c r="K31" i="29"/>
  <c r="I31" i="29"/>
  <c r="K30" i="29"/>
  <c r="I30" i="29"/>
  <c r="K29" i="29"/>
  <c r="I29" i="29"/>
  <c r="K28" i="29"/>
  <c r="I28" i="29"/>
  <c r="K27" i="29"/>
  <c r="I27" i="29"/>
  <c r="K26" i="29"/>
  <c r="I26" i="29"/>
  <c r="K25" i="29"/>
  <c r="I25" i="29"/>
  <c r="K24" i="29"/>
  <c r="I24" i="29"/>
  <c r="K23" i="29"/>
  <c r="I23" i="29"/>
  <c r="K22" i="29"/>
  <c r="I22" i="29"/>
  <c r="K21" i="29"/>
  <c r="I21" i="29"/>
  <c r="K20" i="29"/>
  <c r="I20" i="29"/>
  <c r="K19" i="29"/>
  <c r="I19" i="29"/>
  <c r="K18" i="29"/>
  <c r="I18" i="29"/>
  <c r="K17" i="29"/>
  <c r="I17" i="29"/>
  <c r="K16" i="29"/>
  <c r="I16" i="29"/>
  <c r="K15" i="29"/>
  <c r="I15" i="29"/>
  <c r="K14" i="29"/>
  <c r="I14" i="29"/>
  <c r="K13" i="29"/>
  <c r="I13" i="29"/>
  <c r="K12" i="29"/>
  <c r="I12" i="29"/>
  <c r="K11" i="29"/>
  <c r="I11" i="29"/>
  <c r="K10" i="29"/>
  <c r="I10" i="29"/>
  <c r="K9" i="29"/>
  <c r="J9" i="29"/>
  <c r="I9" i="29"/>
  <c r="J8" i="29"/>
  <c r="I8" i="29"/>
  <c r="J7" i="29"/>
  <c r="I7" i="29"/>
  <c r="J6" i="29"/>
  <c r="I6" i="29"/>
  <c r="J5" i="29"/>
  <c r="I5" i="29"/>
  <c r="J4" i="29"/>
  <c r="I4" i="29"/>
  <c r="J3" i="29"/>
  <c r="I3" i="29"/>
  <c r="J2" i="29"/>
  <c r="I2" i="29"/>
  <c r="J1" i="29"/>
  <c r="I1" i="29"/>
  <c r="J24" i="29"/>
  <c r="J44" i="29"/>
  <c r="J142" i="29"/>
  <c r="J174" i="29"/>
  <c r="J23" i="29"/>
  <c r="J39" i="29"/>
  <c r="J122" i="29"/>
  <c r="J18" i="29"/>
  <c r="J154" i="29"/>
  <c r="J167" i="29"/>
  <c r="J11" i="29"/>
  <c r="J22" i="29"/>
  <c r="J28" i="29"/>
  <c r="J35" i="29"/>
  <c r="J79" i="29"/>
  <c r="J109" i="29"/>
  <c r="J113" i="29"/>
  <c r="J135" i="29"/>
  <c r="J138" i="29"/>
  <c r="J151" i="29"/>
  <c r="J176" i="29"/>
  <c r="J180" i="29"/>
  <c r="J132" i="29"/>
  <c r="J131" i="29"/>
  <c r="J49" i="29"/>
  <c r="J115" i="29"/>
  <c r="J40" i="29"/>
  <c r="J161" i="29"/>
  <c r="J89" i="29"/>
  <c r="J107" i="29"/>
  <c r="J147" i="29"/>
  <c r="J120" i="29"/>
  <c r="J165" i="29"/>
  <c r="J181" i="29"/>
  <c r="J136" i="29"/>
  <c r="J149" i="29"/>
  <c r="J33" i="29"/>
  <c r="J57" i="29"/>
  <c r="J164" i="29"/>
  <c r="J123" i="29"/>
  <c r="J25" i="29"/>
  <c r="J41" i="29"/>
  <c r="J96" i="29"/>
  <c r="J86" i="29"/>
  <c r="J124" i="29"/>
  <c r="J85" i="29"/>
  <c r="J168" i="29"/>
  <c r="J69" i="29"/>
  <c r="J87" i="29"/>
  <c r="J91" i="29"/>
  <c r="J108" i="29"/>
  <c r="J17" i="29"/>
  <c r="J171" i="29"/>
  <c r="J130" i="29"/>
  <c r="J70" i="29"/>
  <c r="J143" i="29"/>
  <c r="J186" i="29"/>
  <c r="J88" i="29"/>
  <c r="J66" i="29"/>
  <c r="J182" i="29"/>
  <c r="J170" i="29"/>
  <c r="J153" i="29"/>
  <c r="J56" i="29"/>
  <c r="J38" i="29"/>
  <c r="J10" i="29"/>
  <c r="J26" i="29"/>
  <c r="J177" i="29"/>
  <c r="J185" i="29"/>
  <c r="J133" i="29"/>
  <c r="J129" i="29"/>
  <c r="J95" i="29"/>
  <c r="J80" i="29"/>
  <c r="J97" i="29"/>
  <c r="J98" i="29"/>
  <c r="J159" i="29"/>
  <c r="J166" i="29"/>
  <c r="J90" i="29"/>
  <c r="J19" i="29"/>
  <c r="J128" i="29"/>
  <c r="J59" i="29"/>
  <c r="J77" i="29"/>
  <c r="J42" i="29"/>
  <c r="J137" i="29"/>
  <c r="J118" i="29"/>
  <c r="J94" i="29"/>
  <c r="J27" i="29"/>
  <c r="J116" i="29"/>
  <c r="J155" i="29"/>
  <c r="J141" i="29"/>
  <c r="J169" i="29"/>
  <c r="J175" i="29"/>
  <c r="J106" i="29"/>
  <c r="J158" i="29"/>
  <c r="J125" i="29"/>
  <c r="J102" i="29"/>
  <c r="J71" i="29"/>
  <c r="J50" i="29"/>
  <c r="J93" i="29"/>
  <c r="J58" i="29"/>
  <c r="J173" i="29"/>
  <c r="J73" i="29"/>
  <c r="J146" i="29"/>
  <c r="J127" i="29"/>
  <c r="J111" i="29"/>
  <c r="J140" i="29"/>
  <c r="J55" i="29"/>
  <c r="J72" i="29"/>
  <c r="J99" i="29"/>
  <c r="J183" i="29"/>
  <c r="J144" i="29"/>
  <c r="J134" i="29"/>
  <c r="J126" i="29"/>
  <c r="J119" i="29"/>
  <c r="J105" i="29"/>
  <c r="J60" i="29"/>
  <c r="J54" i="29"/>
  <c r="J117" i="29"/>
  <c r="J34" i="29"/>
  <c r="J150" i="29"/>
  <c r="J179" i="29"/>
  <c r="J157" i="29"/>
  <c r="J145" i="29"/>
  <c r="J139" i="29"/>
  <c r="J121" i="29"/>
  <c r="J110" i="29"/>
  <c r="J103" i="29"/>
  <c r="J81" i="29"/>
  <c r="J43" i="29"/>
  <c r="J12" i="29"/>
  <c r="J148" i="29"/>
  <c r="J114" i="29"/>
  <c r="J61" i="29"/>
  <c r="J178" i="29"/>
  <c r="J184" i="29"/>
  <c r="J78" i="29"/>
  <c r="J101" i="29"/>
  <c r="J13" i="29"/>
  <c r="J100" i="29"/>
  <c r="J65" i="29"/>
  <c r="J92" i="29"/>
  <c r="J83" i="29"/>
  <c r="J62" i="29"/>
  <c r="J32" i="29"/>
  <c r="J52" i="29"/>
  <c r="J48" i="29"/>
  <c r="J29" i="29"/>
  <c r="J45" i="29"/>
  <c r="J68" i="29"/>
  <c r="J104" i="29"/>
  <c r="J74" i="29"/>
  <c r="J31" i="29"/>
  <c r="J46" i="29"/>
  <c r="J76" i="29"/>
  <c r="J84" i="29"/>
  <c r="J20" i="29"/>
  <c r="J37" i="29"/>
  <c r="J156" i="29"/>
  <c r="J67" i="29"/>
  <c r="J14" i="29"/>
  <c r="J47" i="29"/>
  <c r="J30" i="29"/>
  <c r="J172" i="29"/>
  <c r="J53" i="29"/>
  <c r="J63" i="29"/>
  <c r="J15" i="29"/>
  <c r="J75" i="29"/>
  <c r="J82" i="29"/>
  <c r="J21" i="29"/>
  <c r="J51" i="29"/>
  <c r="J36" i="29"/>
  <c r="J64" i="29"/>
  <c r="J16" i="29"/>
  <c r="D12" i="31"/>
  <c r="D11" i="31"/>
  <c r="E11" i="31"/>
  <c r="F11" i="31"/>
  <c r="G11" i="31"/>
  <c r="D13" i="31"/>
  <c r="E12" i="31"/>
  <c r="F12" i="31"/>
  <c r="G12" i="31"/>
  <c r="D14" i="31"/>
  <c r="E13" i="31"/>
  <c r="F13" i="31"/>
  <c r="G13" i="31"/>
  <c r="D15" i="31"/>
  <c r="E14" i="31"/>
  <c r="F14" i="31"/>
  <c r="G14" i="31"/>
  <c r="D16" i="31"/>
  <c r="E15" i="31"/>
  <c r="F15" i="31"/>
  <c r="G15" i="31"/>
  <c r="D17" i="31"/>
  <c r="E16" i="31"/>
  <c r="F16" i="31"/>
  <c r="G16" i="31"/>
  <c r="D18" i="31"/>
  <c r="E17" i="31"/>
  <c r="F17" i="31"/>
  <c r="G17" i="31"/>
  <c r="D19" i="31"/>
  <c r="E18" i="31"/>
  <c r="F18" i="31"/>
  <c r="G18" i="31"/>
  <c r="D20" i="31"/>
  <c r="E19" i="31"/>
  <c r="F19" i="31"/>
  <c r="G19" i="31"/>
  <c r="D21" i="31"/>
  <c r="E20" i="31"/>
  <c r="F20" i="31"/>
  <c r="G20" i="31"/>
  <c r="D22" i="31"/>
  <c r="E21" i="31"/>
  <c r="F21" i="31"/>
  <c r="G21" i="31"/>
  <c r="D23" i="31"/>
  <c r="E22" i="31"/>
  <c r="F22" i="31"/>
  <c r="G22" i="31"/>
  <c r="D24" i="31"/>
  <c r="E23" i="31"/>
  <c r="F23" i="31"/>
  <c r="G23" i="31"/>
  <c r="D25" i="31"/>
  <c r="E24" i="31"/>
  <c r="F24" i="31"/>
  <c r="G24" i="31"/>
  <c r="D26" i="31"/>
  <c r="E25" i="31"/>
  <c r="F25" i="31"/>
  <c r="G25" i="31"/>
  <c r="D27" i="31"/>
  <c r="E26" i="31"/>
  <c r="F26" i="31"/>
  <c r="G26" i="31"/>
  <c r="D28" i="31"/>
  <c r="E27" i="31"/>
  <c r="F27" i="31"/>
  <c r="G27" i="31"/>
  <c r="D29" i="31"/>
  <c r="E28" i="31"/>
  <c r="F28" i="31"/>
  <c r="G28" i="31"/>
  <c r="D30" i="31"/>
  <c r="E29" i="31"/>
  <c r="F29" i="31"/>
  <c r="G29" i="31"/>
  <c r="D31" i="31"/>
  <c r="E30" i="31"/>
  <c r="F30" i="31"/>
  <c r="G30" i="31"/>
  <c r="D32" i="31"/>
  <c r="E31" i="31"/>
  <c r="F31" i="31"/>
  <c r="G31" i="31"/>
  <c r="D33" i="31"/>
  <c r="E32" i="31"/>
  <c r="F32" i="31"/>
  <c r="G32" i="31"/>
  <c r="D34" i="31"/>
  <c r="E33" i="31"/>
  <c r="F33" i="31"/>
  <c r="G33" i="31"/>
  <c r="D35" i="31"/>
  <c r="E34" i="31"/>
  <c r="F34" i="31"/>
  <c r="G34" i="31"/>
  <c r="D36" i="31"/>
  <c r="E35" i="31"/>
  <c r="F35" i="31"/>
  <c r="G35" i="31"/>
  <c r="D37" i="31"/>
  <c r="E36" i="31"/>
  <c r="F36" i="31"/>
  <c r="G36" i="31"/>
  <c r="D38" i="31"/>
  <c r="E37" i="31"/>
  <c r="F37" i="31"/>
  <c r="G37" i="31"/>
  <c r="D39" i="31"/>
  <c r="E38" i="31"/>
  <c r="F38" i="31"/>
  <c r="G38" i="31"/>
  <c r="D40" i="31"/>
  <c r="E39" i="31"/>
  <c r="F39" i="31"/>
  <c r="G39" i="31"/>
  <c r="D41" i="31"/>
  <c r="E40" i="31"/>
  <c r="F40" i="31"/>
  <c r="G40" i="31"/>
  <c r="D42" i="31"/>
  <c r="E41" i="31"/>
  <c r="F41" i="31"/>
  <c r="G41" i="31"/>
  <c r="D43" i="31"/>
  <c r="E42" i="31"/>
  <c r="F42" i="31"/>
  <c r="G42" i="31"/>
  <c r="D44" i="31"/>
  <c r="E43" i="31"/>
  <c r="F43" i="31"/>
  <c r="G43" i="31"/>
  <c r="D45" i="31"/>
  <c r="E44" i="31"/>
  <c r="F44" i="31"/>
  <c r="G44" i="31"/>
  <c r="D46" i="31"/>
  <c r="E45" i="31"/>
  <c r="F45" i="31"/>
  <c r="G45" i="31"/>
  <c r="D47" i="31"/>
  <c r="E46" i="31"/>
  <c r="F46" i="31"/>
  <c r="G46" i="31"/>
  <c r="D48" i="31"/>
  <c r="E47" i="31"/>
  <c r="F47" i="31"/>
  <c r="G47" i="31"/>
  <c r="D49" i="31"/>
  <c r="E48" i="31"/>
  <c r="F48" i="31"/>
  <c r="G48" i="31"/>
  <c r="D50" i="31"/>
  <c r="E49" i="31"/>
  <c r="F49" i="31"/>
  <c r="G49" i="31"/>
  <c r="D51" i="31"/>
  <c r="E50" i="31"/>
  <c r="F50" i="31"/>
  <c r="G50" i="31"/>
  <c r="D52" i="31"/>
  <c r="E51" i="31"/>
  <c r="F51" i="31"/>
  <c r="G51" i="31"/>
  <c r="D53" i="31"/>
  <c r="E52" i="31"/>
  <c r="F52" i="31"/>
  <c r="G52" i="31"/>
  <c r="D54" i="31"/>
  <c r="E53" i="31"/>
  <c r="F53" i="31"/>
  <c r="G53" i="31"/>
  <c r="D55" i="31"/>
  <c r="E54" i="31"/>
  <c r="F54" i="31"/>
  <c r="G54" i="31"/>
  <c r="D56" i="31"/>
  <c r="E55" i="31"/>
  <c r="F55" i="31"/>
  <c r="G55" i="31"/>
  <c r="D57" i="31"/>
  <c r="E56" i="31"/>
  <c r="F56" i="31"/>
  <c r="G56" i="31"/>
  <c r="D58" i="31"/>
  <c r="E57" i="31"/>
  <c r="F57" i="31"/>
  <c r="G57" i="31"/>
  <c r="D59" i="31"/>
  <c r="E58" i="31"/>
  <c r="F58" i="31"/>
  <c r="G58" i="31"/>
  <c r="D60" i="31"/>
  <c r="E59" i="31"/>
  <c r="F59" i="31"/>
  <c r="G59" i="31"/>
  <c r="D61" i="31"/>
  <c r="E60" i="31"/>
  <c r="F60" i="31"/>
  <c r="G60" i="31"/>
  <c r="D62" i="31"/>
  <c r="E61" i="31"/>
  <c r="F61" i="31"/>
  <c r="G61" i="31"/>
  <c r="D63" i="31"/>
  <c r="E62" i="31"/>
  <c r="F62" i="31"/>
  <c r="G62" i="31"/>
  <c r="D64" i="31"/>
  <c r="E63" i="31"/>
  <c r="F63" i="31"/>
  <c r="G63" i="31"/>
  <c r="D65" i="31"/>
  <c r="E64" i="31"/>
  <c r="F64" i="31"/>
  <c r="G64" i="31"/>
  <c r="D66" i="31"/>
  <c r="E65" i="31"/>
  <c r="F65" i="31"/>
  <c r="G65" i="31"/>
  <c r="D67" i="31"/>
  <c r="E66" i="31"/>
  <c r="F66" i="31"/>
  <c r="G66" i="31"/>
  <c r="D68" i="31"/>
  <c r="E67" i="31"/>
  <c r="F67" i="31"/>
  <c r="G67" i="31"/>
  <c r="D69" i="31"/>
  <c r="E68" i="31"/>
  <c r="F68" i="31"/>
  <c r="G68" i="31"/>
  <c r="D70" i="31"/>
  <c r="E69" i="31"/>
  <c r="F69" i="31"/>
  <c r="G69" i="31"/>
  <c r="D71" i="31"/>
  <c r="E70" i="31"/>
  <c r="F70" i="31"/>
  <c r="G70" i="31"/>
  <c r="D72" i="31"/>
  <c r="E71" i="31"/>
  <c r="F71" i="31"/>
  <c r="G71" i="31"/>
  <c r="D73" i="31"/>
  <c r="E72" i="31"/>
  <c r="F72" i="31"/>
  <c r="G72" i="31"/>
  <c r="D74" i="31"/>
  <c r="E73" i="31"/>
  <c r="F73" i="31"/>
  <c r="G73" i="31"/>
  <c r="D75" i="31"/>
  <c r="E74" i="31"/>
  <c r="F74" i="31"/>
  <c r="G74" i="31"/>
  <c r="D76" i="31"/>
  <c r="E75" i="31"/>
  <c r="F75" i="31"/>
  <c r="G75" i="31"/>
  <c r="D77" i="31"/>
  <c r="E76" i="31"/>
  <c r="F76" i="31"/>
  <c r="G76" i="31"/>
  <c r="D78" i="31"/>
  <c r="E77" i="31"/>
  <c r="F77" i="31"/>
  <c r="G77" i="31"/>
  <c r="D79" i="31"/>
  <c r="E78" i="31"/>
  <c r="F78" i="31"/>
  <c r="G78" i="31"/>
  <c r="D80" i="31"/>
  <c r="E79" i="31"/>
  <c r="F79" i="31"/>
  <c r="G79" i="31"/>
  <c r="D81" i="31"/>
  <c r="E80" i="31"/>
  <c r="F80" i="31"/>
  <c r="G80" i="31"/>
  <c r="D82" i="31"/>
  <c r="E81" i="31"/>
  <c r="F81" i="31"/>
  <c r="G81" i="31"/>
  <c r="D83" i="31"/>
  <c r="E82" i="31"/>
  <c r="F82" i="31"/>
  <c r="G82" i="31"/>
  <c r="D84" i="31"/>
  <c r="E83" i="31"/>
  <c r="F83" i="31"/>
  <c r="G83" i="31"/>
  <c r="D85" i="31"/>
  <c r="E84" i="31"/>
  <c r="F84" i="31"/>
  <c r="G84" i="31"/>
  <c r="D86" i="31"/>
  <c r="E85" i="31"/>
  <c r="F85" i="31"/>
  <c r="G85" i="31"/>
  <c r="D87" i="31"/>
  <c r="E86" i="31"/>
  <c r="F86" i="31"/>
  <c r="G86" i="31"/>
  <c r="D88" i="31"/>
  <c r="E87" i="31"/>
  <c r="F87" i="31"/>
  <c r="G87" i="31"/>
  <c r="D89" i="31"/>
  <c r="E88" i="31"/>
  <c r="F88" i="31"/>
  <c r="G88" i="31"/>
  <c r="D90" i="31"/>
  <c r="E89" i="31"/>
  <c r="F89" i="31"/>
  <c r="G89" i="31"/>
  <c r="D91" i="31"/>
  <c r="E90" i="31"/>
  <c r="F90" i="31"/>
  <c r="G90" i="31"/>
  <c r="D92" i="31"/>
  <c r="E91" i="31"/>
  <c r="F91" i="31"/>
  <c r="G91" i="31"/>
  <c r="D93" i="31"/>
  <c r="E92" i="31"/>
  <c r="F92" i="31"/>
  <c r="G92" i="31"/>
  <c r="D94" i="31"/>
  <c r="E93" i="31"/>
  <c r="F93" i="31"/>
  <c r="G93" i="31"/>
  <c r="D95" i="31"/>
  <c r="E94" i="31"/>
  <c r="F94" i="31"/>
  <c r="G94" i="31"/>
  <c r="D96" i="31"/>
  <c r="E95" i="31"/>
  <c r="F95" i="31"/>
  <c r="G95" i="31"/>
  <c r="D97" i="31"/>
  <c r="E96" i="31"/>
  <c r="F96" i="31"/>
  <c r="G96" i="31"/>
  <c r="D98" i="31"/>
  <c r="E97" i="31"/>
  <c r="F97" i="31"/>
  <c r="G97" i="31"/>
  <c r="D99" i="31"/>
  <c r="E98" i="31"/>
  <c r="F98" i="31"/>
  <c r="G98" i="31"/>
  <c r="D100" i="31"/>
  <c r="E99" i="31"/>
  <c r="F99" i="31"/>
  <c r="G99" i="31"/>
  <c r="D101" i="31"/>
  <c r="E100" i="31"/>
  <c r="F100" i="31"/>
  <c r="G100" i="31"/>
  <c r="D102" i="31"/>
  <c r="E101" i="31"/>
  <c r="F101" i="31"/>
  <c r="G101" i="31"/>
  <c r="D103" i="31"/>
  <c r="E102" i="31"/>
  <c r="F102" i="31"/>
  <c r="G102" i="31"/>
  <c r="D104" i="31"/>
  <c r="E103" i="31"/>
  <c r="F103" i="31"/>
  <c r="G103" i="31"/>
  <c r="D105" i="31"/>
  <c r="E104" i="31"/>
  <c r="F104" i="31"/>
  <c r="G104" i="31"/>
  <c r="D106" i="31"/>
  <c r="E105" i="31"/>
  <c r="F105" i="31"/>
  <c r="G105" i="31"/>
  <c r="D107" i="31"/>
  <c r="E106" i="31"/>
  <c r="F106" i="31"/>
  <c r="G106" i="31"/>
  <c r="D108" i="31"/>
  <c r="E107" i="31"/>
  <c r="F107" i="31"/>
  <c r="G107" i="31"/>
  <c r="D109" i="31"/>
  <c r="E108" i="31"/>
  <c r="F108" i="31"/>
  <c r="G108" i="31"/>
  <c r="D110" i="31"/>
  <c r="E109" i="31"/>
  <c r="F109" i="31"/>
  <c r="G109" i="31"/>
  <c r="D111" i="31"/>
  <c r="E110" i="31"/>
  <c r="F110" i="31"/>
  <c r="G110" i="31"/>
  <c r="D112" i="31"/>
  <c r="E111" i="31"/>
  <c r="F111" i="31"/>
  <c r="G111" i="31"/>
  <c r="D113" i="31"/>
  <c r="E112" i="31"/>
  <c r="F112" i="31"/>
  <c r="G112" i="31"/>
  <c r="D114" i="31"/>
  <c r="E113" i="31"/>
  <c r="F113" i="31"/>
  <c r="G113" i="31"/>
  <c r="D115" i="31"/>
  <c r="E114" i="31"/>
  <c r="F114" i="31"/>
  <c r="G114" i="31"/>
  <c r="D116" i="31"/>
  <c r="E115" i="31"/>
  <c r="F115" i="31"/>
  <c r="G115" i="31"/>
  <c r="D117" i="31"/>
  <c r="E116" i="31"/>
  <c r="F116" i="31"/>
  <c r="G116" i="31"/>
  <c r="D118" i="31"/>
  <c r="E117" i="31"/>
  <c r="F117" i="31"/>
  <c r="G117" i="31"/>
  <c r="D119" i="31"/>
  <c r="E118" i="31"/>
  <c r="F118" i="31"/>
  <c r="G118" i="31"/>
  <c r="D120" i="31"/>
  <c r="E119" i="31"/>
  <c r="F119" i="31"/>
  <c r="G119" i="31"/>
  <c r="D121" i="31"/>
  <c r="E120" i="31"/>
  <c r="F120" i="31"/>
  <c r="G120" i="31"/>
  <c r="D122" i="31"/>
  <c r="E121" i="31"/>
  <c r="F121" i="31"/>
  <c r="G121" i="31"/>
  <c r="D123" i="31"/>
  <c r="E122" i="31"/>
  <c r="F122" i="31"/>
  <c r="G122" i="31"/>
  <c r="D124" i="31"/>
  <c r="E123" i="31"/>
  <c r="F123" i="31"/>
  <c r="G123" i="31"/>
  <c r="D125" i="31"/>
  <c r="E124" i="31"/>
  <c r="F124" i="31"/>
  <c r="G124" i="31"/>
  <c r="D126" i="31"/>
  <c r="E125" i="31"/>
  <c r="F125" i="31"/>
  <c r="G125" i="31"/>
  <c r="D127" i="31"/>
  <c r="E126" i="31"/>
  <c r="F126" i="31"/>
  <c r="G126" i="31"/>
  <c r="D128" i="31"/>
  <c r="E127" i="31"/>
  <c r="F127" i="31"/>
  <c r="G127" i="31"/>
  <c r="D129" i="31"/>
  <c r="E128" i="31"/>
  <c r="F128" i="31"/>
  <c r="G128" i="31"/>
  <c r="D130" i="31"/>
  <c r="E129" i="31"/>
  <c r="F129" i="31"/>
  <c r="G129" i="31"/>
  <c r="D131" i="31"/>
  <c r="E130" i="31"/>
  <c r="F130" i="31"/>
  <c r="G130" i="31"/>
  <c r="D132" i="31"/>
  <c r="E131" i="31"/>
  <c r="F131" i="31"/>
  <c r="G131" i="31"/>
  <c r="D133" i="31"/>
  <c r="E132" i="31"/>
  <c r="F132" i="31"/>
  <c r="G132" i="31"/>
  <c r="D134" i="31"/>
  <c r="E133" i="31"/>
  <c r="F133" i="31"/>
  <c r="G133" i="31"/>
  <c r="D135" i="31"/>
  <c r="E134" i="31"/>
  <c r="F134" i="31"/>
  <c r="G134" i="31"/>
  <c r="D136" i="31"/>
  <c r="E135" i="31"/>
  <c r="F135" i="31"/>
  <c r="G135" i="31"/>
  <c r="D137" i="31"/>
  <c r="E136" i="31"/>
  <c r="F136" i="31"/>
  <c r="G136" i="31"/>
  <c r="D138" i="31"/>
  <c r="E137" i="31"/>
  <c r="F137" i="31"/>
  <c r="G137" i="31"/>
  <c r="D139" i="31"/>
  <c r="E138" i="31"/>
  <c r="F138" i="31"/>
  <c r="G138" i="31"/>
  <c r="D140" i="31"/>
  <c r="E139" i="31"/>
  <c r="F139" i="31"/>
  <c r="G139" i="31"/>
  <c r="D141" i="31"/>
  <c r="E140" i="31"/>
  <c r="F140" i="31"/>
  <c r="G140" i="31"/>
  <c r="D142" i="31"/>
  <c r="E141" i="31"/>
  <c r="F141" i="31"/>
  <c r="G141" i="31"/>
  <c r="D143" i="31"/>
  <c r="E142" i="31"/>
  <c r="F142" i="31"/>
  <c r="G142" i="31"/>
  <c r="D144" i="31"/>
  <c r="E143" i="31"/>
  <c r="F143" i="31"/>
  <c r="G143" i="31"/>
  <c r="D145" i="31"/>
  <c r="E144" i="31"/>
  <c r="F144" i="31"/>
  <c r="G144" i="31"/>
  <c r="D146" i="31"/>
  <c r="E145" i="31"/>
  <c r="F145" i="31"/>
  <c r="G145" i="31"/>
  <c r="D147" i="31"/>
  <c r="E146" i="31"/>
  <c r="F146" i="31"/>
  <c r="G146" i="31"/>
  <c r="D148" i="31"/>
  <c r="E147" i="31"/>
  <c r="F147" i="31"/>
  <c r="G147" i="31"/>
  <c r="D149" i="31"/>
  <c r="E148" i="31"/>
  <c r="F148" i="31"/>
  <c r="G148" i="31"/>
  <c r="D150" i="31"/>
  <c r="E149" i="31"/>
  <c r="F149" i="31"/>
  <c r="G149" i="31"/>
  <c r="D151" i="31"/>
  <c r="E150" i="31"/>
  <c r="F150" i="31"/>
  <c r="G150" i="31"/>
  <c r="D152" i="31"/>
  <c r="E151" i="31"/>
  <c r="F151" i="31"/>
  <c r="G151" i="31"/>
  <c r="D153" i="31"/>
  <c r="E152" i="31"/>
  <c r="F152" i="31"/>
  <c r="G152" i="31"/>
  <c r="D154" i="31"/>
  <c r="E153" i="31"/>
  <c r="F153" i="31"/>
  <c r="G153" i="31"/>
  <c r="D155" i="31"/>
  <c r="E154" i="31"/>
  <c r="F154" i="31"/>
  <c r="G154" i="31"/>
  <c r="D156" i="31"/>
  <c r="E155" i="31"/>
  <c r="F155" i="31"/>
  <c r="G155" i="31"/>
  <c r="D157" i="31"/>
  <c r="E156" i="31"/>
  <c r="F156" i="31"/>
  <c r="G156" i="31"/>
  <c r="D158" i="31"/>
  <c r="E157" i="31"/>
  <c r="F157" i="31"/>
  <c r="G157" i="31"/>
  <c r="D159" i="31"/>
  <c r="E158" i="31"/>
  <c r="F158" i="31"/>
  <c r="G158" i="31"/>
  <c r="D160" i="31"/>
  <c r="E159" i="31"/>
  <c r="F159" i="31"/>
  <c r="G159" i="31"/>
  <c r="D161" i="31"/>
  <c r="E160" i="31"/>
  <c r="F160" i="31"/>
  <c r="G160" i="31"/>
  <c r="D162" i="31"/>
  <c r="E161" i="31"/>
  <c r="F161" i="31"/>
  <c r="G161" i="31"/>
  <c r="D163" i="31"/>
  <c r="E162" i="31"/>
  <c r="F162" i="31"/>
  <c r="G162" i="31"/>
  <c r="D164" i="31"/>
  <c r="E163" i="31"/>
  <c r="F163" i="31"/>
  <c r="G163" i="31"/>
  <c r="D165" i="31"/>
  <c r="E164" i="31"/>
  <c r="F164" i="31"/>
  <c r="G164" i="31"/>
  <c r="D166" i="31"/>
  <c r="E165" i="31"/>
  <c r="F165" i="31"/>
  <c r="G165" i="31"/>
  <c r="D167" i="31"/>
  <c r="E166" i="31"/>
  <c r="F166" i="31"/>
  <c r="G166" i="31"/>
  <c r="D168" i="31"/>
  <c r="E167" i="31"/>
  <c r="F167" i="31"/>
  <c r="G167" i="31"/>
  <c r="D169" i="31"/>
  <c r="E168" i="31"/>
  <c r="F168" i="31"/>
  <c r="G168" i="31"/>
  <c r="D170" i="31"/>
  <c r="E169" i="31"/>
  <c r="F169" i="31"/>
  <c r="G169" i="31"/>
  <c r="D171" i="31"/>
  <c r="E170" i="31"/>
  <c r="F170" i="31"/>
  <c r="G170" i="31"/>
  <c r="D172" i="31"/>
  <c r="E171" i="31"/>
  <c r="F171" i="31"/>
  <c r="G171" i="31"/>
  <c r="D173" i="31"/>
  <c r="E172" i="31"/>
  <c r="F172" i="31"/>
  <c r="G172" i="31"/>
  <c r="D174" i="31"/>
  <c r="E173" i="31"/>
  <c r="F173" i="31"/>
  <c r="G173" i="31"/>
  <c r="D175" i="31"/>
  <c r="E174" i="31"/>
  <c r="F174" i="31"/>
  <c r="G174" i="31"/>
  <c r="D176" i="31"/>
  <c r="E175" i="31"/>
  <c r="F175" i="31"/>
  <c r="G175" i="31"/>
  <c r="D177" i="31"/>
  <c r="E176" i="31"/>
  <c r="F176" i="31"/>
  <c r="G176" i="31"/>
  <c r="D178" i="31"/>
  <c r="E177" i="31"/>
  <c r="F177" i="31"/>
  <c r="G177" i="31"/>
  <c r="D179" i="31"/>
  <c r="E178" i="31"/>
  <c r="F178" i="31"/>
  <c r="G178" i="31"/>
  <c r="D180" i="31"/>
  <c r="E179" i="31"/>
  <c r="F179" i="31"/>
  <c r="G179" i="31"/>
  <c r="D181" i="31"/>
  <c r="E180" i="31"/>
  <c r="F180" i="31"/>
  <c r="G180" i="31"/>
  <c r="D182" i="31"/>
  <c r="E181" i="31"/>
  <c r="F181" i="31"/>
  <c r="G181" i="31"/>
  <c r="D183" i="31"/>
  <c r="E182" i="31"/>
  <c r="F182" i="31"/>
  <c r="G182" i="31"/>
  <c r="D184" i="31"/>
  <c r="E183" i="31"/>
  <c r="F183" i="31"/>
  <c r="G183" i="31"/>
  <c r="D185" i="31"/>
  <c r="E184" i="31"/>
  <c r="F184" i="31"/>
  <c r="G184" i="31"/>
  <c r="D186" i="31"/>
  <c r="E185" i="31"/>
  <c r="F185" i="31"/>
  <c r="G185" i="31"/>
  <c r="G186" i="31"/>
  <c r="D10" i="31"/>
  <c r="E10" i="31"/>
  <c r="F10" i="31"/>
  <c r="G10" i="31"/>
  <c r="K186" i="31"/>
  <c r="I186" i="31"/>
  <c r="K185" i="31"/>
  <c r="I185" i="31"/>
  <c r="J185" i="31"/>
  <c r="K184" i="31"/>
  <c r="I184" i="31"/>
  <c r="K183" i="31"/>
  <c r="I183" i="31"/>
  <c r="K182" i="31"/>
  <c r="I182" i="31"/>
  <c r="K181" i="31"/>
  <c r="I181" i="31"/>
  <c r="K180" i="31"/>
  <c r="I180" i="31"/>
  <c r="K179" i="31"/>
  <c r="I179" i="31"/>
  <c r="K178" i="31"/>
  <c r="I178" i="31"/>
  <c r="K177" i="31"/>
  <c r="I177" i="31"/>
  <c r="K176" i="31"/>
  <c r="I176" i="31"/>
  <c r="K175" i="31"/>
  <c r="I175" i="31"/>
  <c r="K174" i="31"/>
  <c r="I174" i="31"/>
  <c r="K173" i="31"/>
  <c r="I173" i="31"/>
  <c r="K172" i="31"/>
  <c r="I172" i="31"/>
  <c r="K171" i="31"/>
  <c r="I171" i="31"/>
  <c r="K170" i="31"/>
  <c r="I170" i="31"/>
  <c r="K169" i="31"/>
  <c r="I169" i="31"/>
  <c r="K168" i="31"/>
  <c r="I168" i="31"/>
  <c r="K167" i="31"/>
  <c r="I167" i="31"/>
  <c r="K166" i="31"/>
  <c r="I166" i="31"/>
  <c r="K165" i="31"/>
  <c r="I165" i="31"/>
  <c r="K164" i="31"/>
  <c r="I164" i="31"/>
  <c r="K163" i="31"/>
  <c r="I163" i="31"/>
  <c r="K162" i="31"/>
  <c r="I162" i="31"/>
  <c r="K161" i="31"/>
  <c r="I161" i="31"/>
  <c r="K160" i="31"/>
  <c r="I160" i="31"/>
  <c r="K159" i="31"/>
  <c r="I159" i="31"/>
  <c r="K158" i="31"/>
  <c r="I158" i="31"/>
  <c r="K157" i="31"/>
  <c r="I157" i="31"/>
  <c r="K156" i="31"/>
  <c r="I156" i="31"/>
  <c r="K155" i="31"/>
  <c r="I155" i="31"/>
  <c r="K154" i="31"/>
  <c r="I154" i="31"/>
  <c r="K153" i="31"/>
  <c r="I153" i="31"/>
  <c r="K152" i="31"/>
  <c r="I152" i="31"/>
  <c r="K151" i="31"/>
  <c r="I151" i="31"/>
  <c r="K150" i="31"/>
  <c r="I150" i="31"/>
  <c r="K149" i="31"/>
  <c r="I149" i="31"/>
  <c r="K148" i="31"/>
  <c r="I148" i="31"/>
  <c r="K147" i="31"/>
  <c r="I147" i="31"/>
  <c r="K146" i="31"/>
  <c r="I146" i="31"/>
  <c r="K145" i="31"/>
  <c r="I145" i="31"/>
  <c r="K144" i="31"/>
  <c r="I144" i="31"/>
  <c r="K143" i="31"/>
  <c r="I143" i="31"/>
  <c r="K142" i="31"/>
  <c r="I142" i="31"/>
  <c r="K141" i="31"/>
  <c r="I141" i="31"/>
  <c r="K140" i="31"/>
  <c r="I140" i="31"/>
  <c r="K139" i="31"/>
  <c r="I139" i="31"/>
  <c r="K138" i="31"/>
  <c r="I138" i="31"/>
  <c r="K137" i="31"/>
  <c r="I137" i="31"/>
  <c r="K136" i="31"/>
  <c r="I136" i="31"/>
  <c r="K135" i="31"/>
  <c r="I135" i="31"/>
  <c r="K134" i="31"/>
  <c r="I134" i="31"/>
  <c r="K133" i="31"/>
  <c r="I133" i="31"/>
  <c r="K132" i="31"/>
  <c r="I132" i="31"/>
  <c r="K131" i="31"/>
  <c r="I131" i="31"/>
  <c r="K130" i="31"/>
  <c r="I130" i="31"/>
  <c r="K129" i="31"/>
  <c r="I129" i="31"/>
  <c r="K128" i="31"/>
  <c r="I128" i="31"/>
  <c r="K127" i="31"/>
  <c r="I127" i="31"/>
  <c r="K126" i="31"/>
  <c r="I126" i="31"/>
  <c r="K125" i="31"/>
  <c r="I125" i="31"/>
  <c r="K124" i="31"/>
  <c r="I124" i="31"/>
  <c r="K123" i="31"/>
  <c r="I123" i="31"/>
  <c r="K122" i="31"/>
  <c r="I122" i="31"/>
  <c r="K121" i="31"/>
  <c r="I121" i="31"/>
  <c r="K120" i="31"/>
  <c r="I120" i="31"/>
  <c r="K119" i="31"/>
  <c r="I119" i="31"/>
  <c r="K118" i="31"/>
  <c r="I118" i="31"/>
  <c r="K117" i="31"/>
  <c r="I117" i="31"/>
  <c r="K116" i="31"/>
  <c r="I116" i="31"/>
  <c r="K115" i="31"/>
  <c r="I115" i="31"/>
  <c r="K114" i="31"/>
  <c r="I114" i="31"/>
  <c r="K113" i="31"/>
  <c r="I113" i="31"/>
  <c r="K112" i="31"/>
  <c r="I112" i="31"/>
  <c r="K111" i="31"/>
  <c r="I111" i="31"/>
  <c r="K110" i="31"/>
  <c r="I110" i="31"/>
  <c r="K109" i="31"/>
  <c r="I109" i="31"/>
  <c r="K108" i="31"/>
  <c r="I108" i="31"/>
  <c r="K107" i="31"/>
  <c r="I107" i="31"/>
  <c r="K106" i="31"/>
  <c r="I106" i="31"/>
  <c r="K105" i="31"/>
  <c r="I105" i="31"/>
  <c r="K104" i="31"/>
  <c r="I104" i="31"/>
  <c r="K103" i="31"/>
  <c r="I103" i="31"/>
  <c r="K102" i="31"/>
  <c r="I102" i="31"/>
  <c r="K101" i="31"/>
  <c r="I101" i="31"/>
  <c r="K100" i="31"/>
  <c r="I100" i="31"/>
  <c r="K99" i="31"/>
  <c r="I99" i="31"/>
  <c r="K98" i="31"/>
  <c r="I98" i="31"/>
  <c r="K97" i="31"/>
  <c r="I97" i="31"/>
  <c r="K96" i="31"/>
  <c r="I96" i="31"/>
  <c r="K95" i="31"/>
  <c r="I95" i="31"/>
  <c r="K94" i="31"/>
  <c r="I94" i="31"/>
  <c r="K93" i="31"/>
  <c r="I93" i="31"/>
  <c r="K92" i="31"/>
  <c r="I92" i="31"/>
  <c r="K91" i="31"/>
  <c r="I91" i="31"/>
  <c r="K90" i="31"/>
  <c r="I90" i="31"/>
  <c r="K89" i="31"/>
  <c r="I89" i="31"/>
  <c r="K88" i="31"/>
  <c r="I88" i="31"/>
  <c r="K87" i="31"/>
  <c r="I87" i="31"/>
  <c r="K86" i="31"/>
  <c r="I86" i="31"/>
  <c r="K85" i="31"/>
  <c r="I85" i="31"/>
  <c r="K84" i="31"/>
  <c r="I84" i="31"/>
  <c r="K83" i="31"/>
  <c r="I83" i="31"/>
  <c r="K82" i="31"/>
  <c r="I82" i="31"/>
  <c r="K81" i="31"/>
  <c r="I81" i="31"/>
  <c r="K80" i="31"/>
  <c r="I80" i="31"/>
  <c r="K79" i="31"/>
  <c r="I79" i="31"/>
  <c r="K78" i="31"/>
  <c r="I78" i="31"/>
  <c r="K77" i="31"/>
  <c r="I77" i="31"/>
  <c r="K76" i="31"/>
  <c r="I76" i="31"/>
  <c r="K75" i="31"/>
  <c r="I75" i="31"/>
  <c r="K74" i="31"/>
  <c r="I74" i="31"/>
  <c r="K73" i="31"/>
  <c r="I73" i="31"/>
  <c r="K72" i="31"/>
  <c r="I72" i="31"/>
  <c r="K71" i="31"/>
  <c r="I71" i="31"/>
  <c r="K70" i="31"/>
  <c r="I70" i="31"/>
  <c r="K69" i="31"/>
  <c r="I69" i="31"/>
  <c r="K68" i="31"/>
  <c r="I68" i="31"/>
  <c r="K67" i="31"/>
  <c r="I67" i="31"/>
  <c r="K66" i="31"/>
  <c r="I66" i="31"/>
  <c r="K65" i="31"/>
  <c r="I65" i="31"/>
  <c r="K64" i="31"/>
  <c r="I64" i="31"/>
  <c r="K63" i="31"/>
  <c r="I63" i="31"/>
  <c r="K62" i="31"/>
  <c r="I62" i="31"/>
  <c r="K61" i="31"/>
  <c r="I61" i="31"/>
  <c r="K60" i="31"/>
  <c r="I60" i="31"/>
  <c r="K59" i="31"/>
  <c r="I59" i="31"/>
  <c r="K58" i="31"/>
  <c r="I58" i="31"/>
  <c r="K57" i="31"/>
  <c r="I57" i="31"/>
  <c r="K56" i="31"/>
  <c r="I56" i="31"/>
  <c r="K55" i="31"/>
  <c r="I55" i="31"/>
  <c r="K54" i="31"/>
  <c r="I54" i="31"/>
  <c r="K53" i="31"/>
  <c r="I53" i="31"/>
  <c r="K52" i="31"/>
  <c r="I52" i="31"/>
  <c r="K51" i="31"/>
  <c r="I51" i="31"/>
  <c r="K50" i="31"/>
  <c r="I50" i="31"/>
  <c r="K49" i="31"/>
  <c r="I49" i="31"/>
  <c r="K48" i="31"/>
  <c r="I48" i="31"/>
  <c r="K47" i="31"/>
  <c r="I47" i="31"/>
  <c r="K46" i="31"/>
  <c r="I46" i="31"/>
  <c r="K45" i="31"/>
  <c r="I45" i="31"/>
  <c r="K44" i="31"/>
  <c r="I44" i="31"/>
  <c r="K43" i="31"/>
  <c r="I43" i="31"/>
  <c r="K42" i="31"/>
  <c r="I42" i="31"/>
  <c r="K41" i="31"/>
  <c r="I41" i="31"/>
  <c r="K40" i="31"/>
  <c r="I40" i="31"/>
  <c r="K39" i="31"/>
  <c r="I39" i="31"/>
  <c r="K38" i="31"/>
  <c r="I38" i="31"/>
  <c r="K37" i="31"/>
  <c r="I37" i="31"/>
  <c r="K36" i="31"/>
  <c r="I36" i="31"/>
  <c r="K35" i="31"/>
  <c r="I35" i="31"/>
  <c r="K34" i="31"/>
  <c r="I34" i="31"/>
  <c r="K33" i="31"/>
  <c r="I33" i="31"/>
  <c r="K32" i="31"/>
  <c r="I32" i="31"/>
  <c r="K31" i="31"/>
  <c r="I31" i="31"/>
  <c r="K30" i="31"/>
  <c r="I30" i="31"/>
  <c r="K29" i="31"/>
  <c r="I29" i="31"/>
  <c r="K28" i="31"/>
  <c r="I28" i="31"/>
  <c r="K27" i="31"/>
  <c r="I27" i="31"/>
  <c r="K26" i="31"/>
  <c r="I26" i="31"/>
  <c r="K25" i="31"/>
  <c r="I25" i="31"/>
  <c r="K24" i="31"/>
  <c r="I24" i="31"/>
  <c r="K23" i="31"/>
  <c r="I23" i="31"/>
  <c r="K22" i="31"/>
  <c r="I22" i="31"/>
  <c r="K21" i="31"/>
  <c r="I21" i="31"/>
  <c r="K20" i="31"/>
  <c r="I20" i="31"/>
  <c r="K19" i="31"/>
  <c r="I19" i="31"/>
  <c r="K18" i="31"/>
  <c r="I18" i="31"/>
  <c r="K17" i="31"/>
  <c r="I17" i="31"/>
  <c r="K16" i="31"/>
  <c r="I16" i="31"/>
  <c r="K15" i="31"/>
  <c r="I15" i="31"/>
  <c r="K14" i="31"/>
  <c r="I14" i="31"/>
  <c r="K13" i="31"/>
  <c r="I13" i="31"/>
  <c r="K12" i="31"/>
  <c r="I12" i="31"/>
  <c r="K11" i="31"/>
  <c r="I11" i="31"/>
  <c r="K10" i="31"/>
  <c r="I10" i="31"/>
  <c r="K9" i="31"/>
  <c r="J9" i="31"/>
  <c r="I9" i="31"/>
  <c r="J8" i="31"/>
  <c r="I8" i="31"/>
  <c r="J7" i="31"/>
  <c r="I7" i="31"/>
  <c r="J6" i="31"/>
  <c r="I6" i="31"/>
  <c r="J5" i="31"/>
  <c r="I5" i="31"/>
  <c r="J4" i="31"/>
  <c r="I4" i="31"/>
  <c r="J3" i="31"/>
  <c r="I3" i="31"/>
  <c r="J2" i="31"/>
  <c r="I2" i="31"/>
  <c r="J1" i="31"/>
  <c r="I1" i="31"/>
  <c r="J79" i="31"/>
  <c r="J70" i="31"/>
  <c r="J81" i="31"/>
  <c r="J128" i="31"/>
  <c r="J144" i="31"/>
  <c r="J149" i="31"/>
  <c r="J159" i="31"/>
  <c r="J174" i="31"/>
  <c r="J153" i="31"/>
  <c r="J21" i="31"/>
  <c r="J32" i="31"/>
  <c r="J36" i="31"/>
  <c r="J169" i="31"/>
  <c r="J53" i="31"/>
  <c r="J121" i="31"/>
  <c r="J102" i="31"/>
  <c r="J63" i="31"/>
  <c r="J65" i="31"/>
  <c r="J76" i="31"/>
  <c r="J124" i="31"/>
  <c r="J15" i="31"/>
  <c r="J55" i="31"/>
  <c r="J77" i="31"/>
  <c r="J23" i="31"/>
  <c r="J31" i="31"/>
  <c r="J39" i="31"/>
  <c r="J58" i="31"/>
  <c r="J171" i="31"/>
  <c r="J163" i="31"/>
  <c r="J130" i="31"/>
  <c r="J48" i="31"/>
  <c r="J161" i="31"/>
  <c r="J162" i="31"/>
  <c r="J177" i="31"/>
  <c r="J178" i="31"/>
  <c r="J62" i="31"/>
  <c r="J105" i="31"/>
  <c r="J89" i="31"/>
  <c r="J137" i="31"/>
  <c r="J118" i="31"/>
  <c r="J98" i="31"/>
  <c r="J90" i="31"/>
  <c r="J91" i="31"/>
  <c r="J14" i="31"/>
  <c r="J54" i="31"/>
  <c r="J134" i="31"/>
  <c r="J154" i="31"/>
  <c r="J46" i="31"/>
  <c r="J74" i="31"/>
  <c r="J103" i="31"/>
  <c r="J138" i="31"/>
  <c r="J183" i="31"/>
  <c r="J172" i="31"/>
  <c r="J167" i="31"/>
  <c r="J115" i="31"/>
  <c r="J52" i="31"/>
  <c r="J160" i="31"/>
  <c r="J180" i="31"/>
  <c r="J20" i="31"/>
  <c r="J151" i="31"/>
  <c r="J18" i="31"/>
  <c r="J88" i="31"/>
  <c r="J60" i="31"/>
  <c r="J92" i="31"/>
  <c r="J155" i="31"/>
  <c r="J83" i="31"/>
  <c r="J168" i="31"/>
  <c r="J179" i="31"/>
  <c r="J127" i="31"/>
  <c r="J57" i="31"/>
  <c r="J104" i="31"/>
  <c r="J147" i="31"/>
  <c r="J184" i="31"/>
  <c r="J93" i="31"/>
  <c r="J25" i="31"/>
  <c r="J113" i="31"/>
  <c r="J94" i="31"/>
  <c r="J35" i="31"/>
  <c r="J75" i="31"/>
  <c r="J139" i="31"/>
  <c r="J71" i="31"/>
  <c r="J146" i="31"/>
  <c r="J140" i="31"/>
  <c r="J72" i="31"/>
  <c r="J170" i="31"/>
  <c r="J64" i="31"/>
  <c r="J49" i="31"/>
  <c r="J40" i="31"/>
  <c r="J22" i="31"/>
  <c r="J87" i="31"/>
  <c r="J175" i="31"/>
  <c r="J56" i="31"/>
  <c r="J109" i="31"/>
  <c r="J59" i="31"/>
  <c r="J129" i="31"/>
  <c r="J164" i="31"/>
  <c r="J27" i="31"/>
  <c r="J145" i="31"/>
  <c r="J99" i="31"/>
  <c r="J165" i="31"/>
  <c r="J84" i="31"/>
  <c r="J73" i="31"/>
  <c r="J24" i="31"/>
  <c r="J131" i="31"/>
  <c r="J97" i="31"/>
  <c r="J133" i="31"/>
  <c r="J16" i="31"/>
  <c r="J100" i="31"/>
  <c r="J67" i="31"/>
  <c r="J135" i="31"/>
  <c r="J111" i="31"/>
  <c r="J152" i="31"/>
  <c r="J95" i="31"/>
  <c r="J80" i="31"/>
  <c r="J86" i="31"/>
  <c r="J107" i="31"/>
  <c r="J150" i="31"/>
  <c r="J96" i="31"/>
  <c r="J132" i="31"/>
  <c r="J116" i="31"/>
  <c r="J112" i="31"/>
  <c r="J69" i="31"/>
  <c r="J101" i="31"/>
  <c r="J78" i="31"/>
  <c r="J143" i="31"/>
  <c r="J125" i="31"/>
  <c r="J11" i="31"/>
  <c r="J85" i="31"/>
  <c r="J43" i="31"/>
  <c r="J141" i="31"/>
  <c r="J173" i="31"/>
  <c r="J50" i="31"/>
  <c r="J106" i="31"/>
  <c r="J47" i="31"/>
  <c r="J156" i="31"/>
  <c r="J142" i="31"/>
  <c r="J61" i="31"/>
  <c r="J19" i="31"/>
  <c r="J41" i="31"/>
  <c r="J82" i="31"/>
  <c r="J17" i="31"/>
  <c r="J28" i="31"/>
  <c r="J114" i="31"/>
  <c r="J117" i="31"/>
  <c r="J12" i="31"/>
  <c r="J166" i="31"/>
  <c r="J120" i="31"/>
  <c r="J44" i="31"/>
  <c r="J51" i="31"/>
  <c r="J68" i="31"/>
  <c r="J157" i="31"/>
  <c r="J126" i="31"/>
  <c r="J66" i="31"/>
  <c r="J38" i="31"/>
  <c r="J30" i="31"/>
  <c r="J181" i="31"/>
  <c r="J186" i="31"/>
  <c r="J123" i="31"/>
  <c r="J26" i="31"/>
  <c r="J29" i="31"/>
  <c r="J42" i="31"/>
  <c r="J110" i="31"/>
  <c r="J182" i="31"/>
  <c r="J148" i="31"/>
  <c r="J37" i="31"/>
  <c r="J33" i="31"/>
  <c r="J13" i="31"/>
  <c r="J136" i="31"/>
  <c r="J176" i="31"/>
  <c r="J122" i="31"/>
  <c r="J119" i="31"/>
  <c r="J108" i="31"/>
  <c r="J10" i="31"/>
  <c r="J45" i="31"/>
  <c r="J34" i="31"/>
  <c r="J158" i="31"/>
  <c r="D12" i="32"/>
  <c r="D11" i="32"/>
  <c r="E11" i="32"/>
  <c r="F11" i="32"/>
  <c r="G11" i="32"/>
  <c r="D13" i="32"/>
  <c r="E12" i="32"/>
  <c r="F12" i="32"/>
  <c r="G12" i="32"/>
  <c r="D14" i="32"/>
  <c r="E13" i="32"/>
  <c r="F13" i="32"/>
  <c r="G13" i="32"/>
  <c r="D15" i="32"/>
  <c r="E14" i="32"/>
  <c r="F14" i="32"/>
  <c r="G14" i="32"/>
  <c r="D16" i="32"/>
  <c r="E15" i="32"/>
  <c r="F15" i="32"/>
  <c r="G15" i="32"/>
  <c r="D17" i="32"/>
  <c r="E16" i="32"/>
  <c r="F16" i="32"/>
  <c r="G16" i="32"/>
  <c r="D18" i="32"/>
  <c r="E17" i="32"/>
  <c r="F17" i="32"/>
  <c r="G17" i="32"/>
  <c r="D19" i="32"/>
  <c r="E18" i="32"/>
  <c r="F18" i="32"/>
  <c r="G18" i="32"/>
  <c r="D20" i="32"/>
  <c r="E19" i="32"/>
  <c r="F19" i="32"/>
  <c r="G19" i="32"/>
  <c r="D21" i="32"/>
  <c r="E20" i="32"/>
  <c r="F20" i="32"/>
  <c r="G20" i="32"/>
  <c r="D22" i="32"/>
  <c r="E21" i="32"/>
  <c r="F21" i="32"/>
  <c r="G21" i="32"/>
  <c r="D23" i="32"/>
  <c r="E22" i="32"/>
  <c r="F22" i="32"/>
  <c r="G22" i="32"/>
  <c r="D24" i="32"/>
  <c r="E23" i="32"/>
  <c r="F23" i="32"/>
  <c r="G23" i="32"/>
  <c r="D25" i="32"/>
  <c r="E24" i="32"/>
  <c r="F24" i="32"/>
  <c r="G24" i="32"/>
  <c r="D26" i="32"/>
  <c r="E25" i="32"/>
  <c r="F25" i="32"/>
  <c r="G25" i="32"/>
  <c r="D27" i="32"/>
  <c r="E26" i="32"/>
  <c r="F26" i="32"/>
  <c r="G26" i="32"/>
  <c r="D28" i="32"/>
  <c r="E27" i="32"/>
  <c r="F27" i="32"/>
  <c r="G27" i="32"/>
  <c r="D29" i="32"/>
  <c r="E28" i="32"/>
  <c r="F28" i="32"/>
  <c r="G28" i="32"/>
  <c r="D30" i="32"/>
  <c r="E29" i="32"/>
  <c r="F29" i="32"/>
  <c r="G29" i="32"/>
  <c r="D31" i="32"/>
  <c r="E30" i="32"/>
  <c r="F30" i="32"/>
  <c r="G30" i="32"/>
  <c r="D32" i="32"/>
  <c r="E31" i="32"/>
  <c r="F31" i="32"/>
  <c r="G31" i="32"/>
  <c r="D33" i="32"/>
  <c r="E32" i="32"/>
  <c r="F32" i="32"/>
  <c r="G32" i="32"/>
  <c r="D34" i="32"/>
  <c r="E33" i="32"/>
  <c r="F33" i="32"/>
  <c r="G33" i="32"/>
  <c r="D35" i="32"/>
  <c r="E34" i="32"/>
  <c r="F34" i="32"/>
  <c r="G34" i="32"/>
  <c r="D36" i="32"/>
  <c r="E35" i="32"/>
  <c r="F35" i="32"/>
  <c r="G35" i="32"/>
  <c r="D37" i="32"/>
  <c r="E36" i="32"/>
  <c r="F36" i="32"/>
  <c r="G36" i="32"/>
  <c r="D38" i="32"/>
  <c r="E37" i="32"/>
  <c r="F37" i="32"/>
  <c r="G37" i="32"/>
  <c r="D39" i="32"/>
  <c r="E38" i="32"/>
  <c r="F38" i="32"/>
  <c r="G38" i="32"/>
  <c r="D40" i="32"/>
  <c r="E39" i="32"/>
  <c r="F39" i="32"/>
  <c r="G39" i="32"/>
  <c r="D41" i="32"/>
  <c r="E40" i="32"/>
  <c r="F40" i="32"/>
  <c r="G40" i="32"/>
  <c r="D42" i="32"/>
  <c r="E41" i="32"/>
  <c r="F41" i="32"/>
  <c r="G41" i="32"/>
  <c r="D43" i="32"/>
  <c r="E42" i="32"/>
  <c r="F42" i="32"/>
  <c r="G42" i="32"/>
  <c r="D44" i="32"/>
  <c r="E43" i="32"/>
  <c r="F43" i="32"/>
  <c r="G43" i="32"/>
  <c r="D45" i="32"/>
  <c r="E44" i="32"/>
  <c r="F44" i="32"/>
  <c r="G44" i="32"/>
  <c r="D46" i="32"/>
  <c r="E45" i="32"/>
  <c r="F45" i="32"/>
  <c r="G45" i="32"/>
  <c r="D47" i="32"/>
  <c r="E46" i="32"/>
  <c r="F46" i="32"/>
  <c r="G46" i="32"/>
  <c r="D48" i="32"/>
  <c r="E47" i="32"/>
  <c r="F47" i="32"/>
  <c r="G47" i="32"/>
  <c r="D49" i="32"/>
  <c r="E48" i="32"/>
  <c r="F48" i="32"/>
  <c r="G48" i="32"/>
  <c r="D50" i="32"/>
  <c r="E49" i="32"/>
  <c r="F49" i="32"/>
  <c r="G49" i="32"/>
  <c r="D51" i="32"/>
  <c r="E50" i="32"/>
  <c r="F50" i="32"/>
  <c r="G50" i="32"/>
  <c r="D52" i="32"/>
  <c r="E51" i="32"/>
  <c r="F51" i="32"/>
  <c r="G51" i="32"/>
  <c r="D53" i="32"/>
  <c r="E52" i="32"/>
  <c r="F52" i="32"/>
  <c r="G52" i="32"/>
  <c r="D54" i="32"/>
  <c r="E53" i="32"/>
  <c r="F53" i="32"/>
  <c r="G53" i="32"/>
  <c r="D55" i="32"/>
  <c r="E54" i="32"/>
  <c r="F54" i="32"/>
  <c r="G54" i="32"/>
  <c r="D56" i="32"/>
  <c r="E55" i="32"/>
  <c r="F55" i="32"/>
  <c r="G55" i="32"/>
  <c r="D57" i="32"/>
  <c r="E56" i="32"/>
  <c r="F56" i="32"/>
  <c r="G56" i="32"/>
  <c r="D58" i="32"/>
  <c r="E57" i="32"/>
  <c r="F57" i="32"/>
  <c r="G57" i="32"/>
  <c r="D59" i="32"/>
  <c r="E58" i="32"/>
  <c r="F58" i="32"/>
  <c r="G58" i="32"/>
  <c r="D60" i="32"/>
  <c r="E59" i="32"/>
  <c r="F59" i="32"/>
  <c r="G59" i="32"/>
  <c r="D61" i="32"/>
  <c r="E60" i="32"/>
  <c r="F60" i="32"/>
  <c r="G60" i="32"/>
  <c r="D62" i="32"/>
  <c r="E61" i="32"/>
  <c r="F61" i="32"/>
  <c r="G61" i="32"/>
  <c r="D63" i="32"/>
  <c r="E62" i="32"/>
  <c r="F62" i="32"/>
  <c r="G62" i="32"/>
  <c r="D64" i="32"/>
  <c r="E63" i="32"/>
  <c r="F63" i="32"/>
  <c r="G63" i="32"/>
  <c r="D65" i="32"/>
  <c r="E64" i="32"/>
  <c r="F64" i="32"/>
  <c r="G64" i="32"/>
  <c r="D66" i="32"/>
  <c r="E65" i="32"/>
  <c r="F65" i="32"/>
  <c r="G65" i="32"/>
  <c r="D67" i="32"/>
  <c r="E66" i="32"/>
  <c r="F66" i="32"/>
  <c r="G66" i="32"/>
  <c r="D68" i="32"/>
  <c r="E67" i="32"/>
  <c r="F67" i="32"/>
  <c r="G67" i="32"/>
  <c r="D69" i="32"/>
  <c r="E68" i="32"/>
  <c r="F68" i="32"/>
  <c r="G68" i="32"/>
  <c r="D70" i="32"/>
  <c r="E69" i="32"/>
  <c r="F69" i="32"/>
  <c r="G69" i="32"/>
  <c r="D71" i="32"/>
  <c r="E70" i="32"/>
  <c r="F70" i="32"/>
  <c r="G70" i="32"/>
  <c r="D72" i="32"/>
  <c r="E71" i="32"/>
  <c r="F71" i="32"/>
  <c r="G71" i="32"/>
  <c r="D73" i="32"/>
  <c r="E72" i="32"/>
  <c r="F72" i="32"/>
  <c r="G72" i="32"/>
  <c r="D74" i="32"/>
  <c r="E73" i="32"/>
  <c r="F73" i="32"/>
  <c r="G73" i="32"/>
  <c r="D75" i="32"/>
  <c r="E74" i="32"/>
  <c r="F74" i="32"/>
  <c r="G74" i="32"/>
  <c r="D76" i="32"/>
  <c r="E75" i="32"/>
  <c r="F75" i="32"/>
  <c r="G75" i="32"/>
  <c r="D77" i="32"/>
  <c r="E76" i="32"/>
  <c r="F76" i="32"/>
  <c r="G76" i="32"/>
  <c r="D78" i="32"/>
  <c r="E77" i="32"/>
  <c r="F77" i="32"/>
  <c r="G77" i="32"/>
  <c r="D79" i="32"/>
  <c r="E78" i="32"/>
  <c r="F78" i="32"/>
  <c r="G78" i="32"/>
  <c r="D80" i="32"/>
  <c r="E79" i="32"/>
  <c r="F79" i="32"/>
  <c r="G79" i="32"/>
  <c r="D81" i="32"/>
  <c r="E80" i="32"/>
  <c r="F80" i="32"/>
  <c r="G80" i="32"/>
  <c r="D82" i="32"/>
  <c r="E81" i="32"/>
  <c r="F81" i="32"/>
  <c r="G81" i="32"/>
  <c r="D83" i="32"/>
  <c r="E82" i="32"/>
  <c r="F82" i="32"/>
  <c r="G82" i="32"/>
  <c r="D84" i="32"/>
  <c r="E83" i="32"/>
  <c r="F83" i="32"/>
  <c r="G83" i="32"/>
  <c r="D85" i="32"/>
  <c r="E84" i="32"/>
  <c r="F84" i="32"/>
  <c r="G84" i="32"/>
  <c r="D86" i="32"/>
  <c r="E85" i="32"/>
  <c r="F85" i="32"/>
  <c r="G85" i="32"/>
  <c r="D87" i="32"/>
  <c r="E86" i="32"/>
  <c r="F86" i="32"/>
  <c r="G86" i="32"/>
  <c r="D88" i="32"/>
  <c r="E87" i="32"/>
  <c r="F87" i="32"/>
  <c r="G87" i="32"/>
  <c r="D89" i="32"/>
  <c r="E88" i="32"/>
  <c r="F88" i="32"/>
  <c r="G88" i="32"/>
  <c r="D90" i="32"/>
  <c r="E89" i="32"/>
  <c r="F89" i="32"/>
  <c r="G89" i="32"/>
  <c r="D91" i="32"/>
  <c r="E90" i="32"/>
  <c r="F90" i="32"/>
  <c r="G90" i="32"/>
  <c r="D92" i="32"/>
  <c r="E91" i="32"/>
  <c r="F91" i="32"/>
  <c r="G91" i="32"/>
  <c r="D93" i="32"/>
  <c r="E92" i="32"/>
  <c r="F92" i="32"/>
  <c r="G92" i="32"/>
  <c r="D94" i="32"/>
  <c r="E93" i="32"/>
  <c r="F93" i="32"/>
  <c r="G93" i="32"/>
  <c r="D95" i="32"/>
  <c r="E94" i="32"/>
  <c r="F94" i="32"/>
  <c r="G94" i="32"/>
  <c r="D96" i="32"/>
  <c r="E95" i="32"/>
  <c r="F95" i="32"/>
  <c r="G95" i="32"/>
  <c r="D97" i="32"/>
  <c r="E96" i="32"/>
  <c r="F96" i="32"/>
  <c r="G96" i="32"/>
  <c r="D98" i="32"/>
  <c r="E97" i="32"/>
  <c r="F97" i="32"/>
  <c r="G97" i="32"/>
  <c r="D99" i="32"/>
  <c r="E98" i="32"/>
  <c r="F98" i="32"/>
  <c r="G98" i="32"/>
  <c r="D100" i="32"/>
  <c r="E99" i="32"/>
  <c r="F99" i="32"/>
  <c r="G99" i="32"/>
  <c r="D101" i="32"/>
  <c r="E100" i="32"/>
  <c r="F100" i="32"/>
  <c r="G100" i="32"/>
  <c r="D102" i="32"/>
  <c r="E101" i="32"/>
  <c r="F101" i="32"/>
  <c r="G101" i="32"/>
  <c r="D103" i="32"/>
  <c r="E102" i="32"/>
  <c r="F102" i="32"/>
  <c r="G102" i="32"/>
  <c r="D104" i="32"/>
  <c r="E103" i="32"/>
  <c r="F103" i="32"/>
  <c r="G103" i="32"/>
  <c r="D105" i="32"/>
  <c r="E104" i="32"/>
  <c r="F104" i="32"/>
  <c r="G104" i="32"/>
  <c r="D106" i="32"/>
  <c r="E105" i="32"/>
  <c r="F105" i="32"/>
  <c r="G105" i="32"/>
  <c r="D107" i="32"/>
  <c r="E106" i="32"/>
  <c r="F106" i="32"/>
  <c r="G106" i="32"/>
  <c r="D108" i="32"/>
  <c r="E107" i="32"/>
  <c r="F107" i="32"/>
  <c r="G107" i="32"/>
  <c r="D109" i="32"/>
  <c r="E108" i="32"/>
  <c r="F108" i="32"/>
  <c r="G108" i="32"/>
  <c r="D110" i="32"/>
  <c r="E109" i="32"/>
  <c r="F109" i="32"/>
  <c r="G109" i="32"/>
  <c r="D111" i="32"/>
  <c r="E110" i="32"/>
  <c r="F110" i="32"/>
  <c r="G110" i="32"/>
  <c r="D112" i="32"/>
  <c r="E111" i="32"/>
  <c r="F111" i="32"/>
  <c r="G111" i="32"/>
  <c r="D113" i="32"/>
  <c r="E112" i="32"/>
  <c r="F112" i="32"/>
  <c r="G112" i="32"/>
  <c r="D114" i="32"/>
  <c r="E113" i="32"/>
  <c r="F113" i="32"/>
  <c r="G113" i="32"/>
  <c r="D115" i="32"/>
  <c r="E114" i="32"/>
  <c r="F114" i="32"/>
  <c r="G114" i="32"/>
  <c r="D116" i="32"/>
  <c r="E115" i="32"/>
  <c r="F115" i="32"/>
  <c r="G115" i="32"/>
  <c r="D117" i="32"/>
  <c r="E116" i="32"/>
  <c r="F116" i="32"/>
  <c r="G116" i="32"/>
  <c r="D118" i="32"/>
  <c r="E117" i="32"/>
  <c r="F117" i="32"/>
  <c r="G117" i="32"/>
  <c r="D119" i="32"/>
  <c r="E118" i="32"/>
  <c r="F118" i="32"/>
  <c r="G118" i="32"/>
  <c r="D120" i="32"/>
  <c r="E119" i="32"/>
  <c r="F119" i="32"/>
  <c r="G119" i="32"/>
  <c r="D121" i="32"/>
  <c r="E120" i="32"/>
  <c r="F120" i="32"/>
  <c r="G120" i="32"/>
  <c r="D122" i="32"/>
  <c r="E121" i="32"/>
  <c r="F121" i="32"/>
  <c r="G121" i="32"/>
  <c r="D123" i="32"/>
  <c r="E122" i="32"/>
  <c r="F122" i="32"/>
  <c r="G122" i="32"/>
  <c r="D124" i="32"/>
  <c r="E123" i="32"/>
  <c r="F123" i="32"/>
  <c r="G123" i="32"/>
  <c r="D125" i="32"/>
  <c r="E124" i="32"/>
  <c r="F124" i="32"/>
  <c r="G124" i="32"/>
  <c r="D126" i="32"/>
  <c r="E125" i="32"/>
  <c r="F125" i="32"/>
  <c r="G125" i="32"/>
  <c r="D127" i="32"/>
  <c r="E126" i="32"/>
  <c r="F126" i="32"/>
  <c r="G126" i="32"/>
  <c r="D128" i="32"/>
  <c r="E127" i="32"/>
  <c r="F127" i="32"/>
  <c r="G127" i="32"/>
  <c r="D129" i="32"/>
  <c r="E128" i="32"/>
  <c r="F128" i="32"/>
  <c r="G128" i="32"/>
  <c r="D130" i="32"/>
  <c r="E129" i="32"/>
  <c r="F129" i="32"/>
  <c r="G129" i="32"/>
  <c r="D131" i="32"/>
  <c r="E130" i="32"/>
  <c r="F130" i="32"/>
  <c r="G130" i="32"/>
  <c r="D132" i="32"/>
  <c r="E131" i="32"/>
  <c r="F131" i="32"/>
  <c r="G131" i="32"/>
  <c r="D133" i="32"/>
  <c r="E132" i="32"/>
  <c r="F132" i="32"/>
  <c r="G132" i="32"/>
  <c r="D134" i="32"/>
  <c r="E133" i="32"/>
  <c r="F133" i="32"/>
  <c r="G133" i="32"/>
  <c r="D135" i="32"/>
  <c r="E134" i="32"/>
  <c r="F134" i="32"/>
  <c r="G134" i="32"/>
  <c r="D136" i="32"/>
  <c r="E135" i="32"/>
  <c r="F135" i="32"/>
  <c r="G135" i="32"/>
  <c r="D137" i="32"/>
  <c r="E136" i="32"/>
  <c r="F136" i="32"/>
  <c r="G136" i="32"/>
  <c r="D138" i="32"/>
  <c r="E137" i="32"/>
  <c r="F137" i="32"/>
  <c r="G137" i="32"/>
  <c r="D139" i="32"/>
  <c r="E138" i="32"/>
  <c r="F138" i="32"/>
  <c r="G138" i="32"/>
  <c r="D140" i="32"/>
  <c r="E139" i="32"/>
  <c r="F139" i="32"/>
  <c r="G139" i="32"/>
  <c r="D141" i="32"/>
  <c r="E140" i="32"/>
  <c r="F140" i="32"/>
  <c r="G140" i="32"/>
  <c r="D142" i="32"/>
  <c r="E141" i="32"/>
  <c r="F141" i="32"/>
  <c r="G141" i="32"/>
  <c r="D143" i="32"/>
  <c r="E142" i="32"/>
  <c r="F142" i="32"/>
  <c r="G142" i="32"/>
  <c r="D144" i="32"/>
  <c r="E143" i="32"/>
  <c r="F143" i="32"/>
  <c r="G143" i="32"/>
  <c r="D145" i="32"/>
  <c r="E144" i="32"/>
  <c r="F144" i="32"/>
  <c r="G144" i="32"/>
  <c r="D146" i="32"/>
  <c r="E145" i="32"/>
  <c r="F145" i="32"/>
  <c r="G145" i="32"/>
  <c r="D147" i="32"/>
  <c r="E146" i="32"/>
  <c r="F146" i="32"/>
  <c r="G146" i="32"/>
  <c r="D148" i="32"/>
  <c r="E147" i="32"/>
  <c r="F147" i="32"/>
  <c r="G147" i="32"/>
  <c r="D149" i="32"/>
  <c r="E148" i="32"/>
  <c r="F148" i="32"/>
  <c r="G148" i="32"/>
  <c r="D150" i="32"/>
  <c r="E149" i="32"/>
  <c r="F149" i="32"/>
  <c r="G149" i="32"/>
  <c r="D151" i="32"/>
  <c r="E150" i="32"/>
  <c r="F150" i="32"/>
  <c r="G150" i="32"/>
  <c r="D152" i="32"/>
  <c r="E151" i="32"/>
  <c r="F151" i="32"/>
  <c r="G151" i="32"/>
  <c r="D153" i="32"/>
  <c r="E152" i="32"/>
  <c r="F152" i="32"/>
  <c r="G152" i="32"/>
  <c r="D154" i="32"/>
  <c r="E153" i="32"/>
  <c r="F153" i="32"/>
  <c r="G153" i="32"/>
  <c r="D155" i="32"/>
  <c r="E154" i="32"/>
  <c r="F154" i="32"/>
  <c r="G154" i="32"/>
  <c r="D156" i="32"/>
  <c r="E155" i="32"/>
  <c r="F155" i="32"/>
  <c r="G155" i="32"/>
  <c r="D157" i="32"/>
  <c r="E156" i="32"/>
  <c r="F156" i="32"/>
  <c r="G156" i="32"/>
  <c r="D158" i="32"/>
  <c r="E157" i="32"/>
  <c r="F157" i="32"/>
  <c r="G157" i="32"/>
  <c r="D159" i="32"/>
  <c r="E158" i="32"/>
  <c r="F158" i="32"/>
  <c r="G158" i="32"/>
  <c r="D160" i="32"/>
  <c r="E159" i="32"/>
  <c r="F159" i="32"/>
  <c r="G159" i="32"/>
  <c r="D161" i="32"/>
  <c r="E160" i="32"/>
  <c r="F160" i="32"/>
  <c r="G160" i="32"/>
  <c r="D162" i="32"/>
  <c r="E161" i="32"/>
  <c r="F161" i="32"/>
  <c r="G161" i="32"/>
  <c r="D163" i="32"/>
  <c r="E162" i="32"/>
  <c r="F162" i="32"/>
  <c r="G162" i="32"/>
  <c r="D164" i="32"/>
  <c r="E163" i="32"/>
  <c r="F163" i="32"/>
  <c r="G163" i="32"/>
  <c r="D165" i="32"/>
  <c r="E164" i="32"/>
  <c r="F164" i="32"/>
  <c r="G164" i="32"/>
  <c r="D166" i="32"/>
  <c r="E165" i="32"/>
  <c r="F165" i="32"/>
  <c r="G165" i="32"/>
  <c r="D167" i="32"/>
  <c r="E166" i="32"/>
  <c r="F166" i="32"/>
  <c r="G166" i="32"/>
  <c r="D168" i="32"/>
  <c r="E167" i="32"/>
  <c r="F167" i="32"/>
  <c r="G167" i="32"/>
  <c r="D169" i="32"/>
  <c r="E168" i="32"/>
  <c r="F168" i="32"/>
  <c r="G168" i="32"/>
  <c r="D170" i="32"/>
  <c r="E169" i="32"/>
  <c r="F169" i="32"/>
  <c r="G169" i="32"/>
  <c r="D171" i="32"/>
  <c r="E170" i="32"/>
  <c r="F170" i="32"/>
  <c r="G170" i="32"/>
  <c r="D172" i="32"/>
  <c r="E171" i="32"/>
  <c r="F171" i="32"/>
  <c r="G171" i="32"/>
  <c r="D173" i="32"/>
  <c r="E172" i="32"/>
  <c r="F172" i="32"/>
  <c r="G172" i="32"/>
  <c r="D174" i="32"/>
  <c r="E173" i="32"/>
  <c r="F173" i="32"/>
  <c r="G173" i="32"/>
  <c r="D175" i="32"/>
  <c r="E174" i="32"/>
  <c r="F174" i="32"/>
  <c r="G174" i="32"/>
  <c r="D176" i="32"/>
  <c r="E175" i="32"/>
  <c r="F175" i="32"/>
  <c r="G175" i="32"/>
  <c r="D177" i="32"/>
  <c r="E176" i="32"/>
  <c r="F176" i="32"/>
  <c r="G176" i="32"/>
  <c r="D178" i="32"/>
  <c r="E177" i="32"/>
  <c r="F177" i="32"/>
  <c r="G177" i="32"/>
  <c r="D179" i="32"/>
  <c r="E178" i="32"/>
  <c r="F178" i="32"/>
  <c r="G178" i="32"/>
  <c r="D180" i="32"/>
  <c r="E179" i="32"/>
  <c r="F179" i="32"/>
  <c r="G179" i="32"/>
  <c r="D181" i="32"/>
  <c r="E180" i="32"/>
  <c r="F180" i="32"/>
  <c r="G180" i="32"/>
  <c r="D182" i="32"/>
  <c r="E181" i="32"/>
  <c r="F181" i="32"/>
  <c r="G181" i="32"/>
  <c r="D183" i="32"/>
  <c r="E182" i="32"/>
  <c r="F182" i="32"/>
  <c r="G182" i="32"/>
  <c r="D184" i="32"/>
  <c r="E183" i="32"/>
  <c r="F183" i="32"/>
  <c r="G183" i="32"/>
  <c r="D185" i="32"/>
  <c r="E184" i="32"/>
  <c r="F184" i="32"/>
  <c r="G184" i="32"/>
  <c r="D186" i="32"/>
  <c r="E185" i="32"/>
  <c r="F185" i="32"/>
  <c r="G185" i="32"/>
  <c r="G186" i="32"/>
  <c r="D10" i="32"/>
  <c r="E10" i="32"/>
  <c r="F10" i="32"/>
  <c r="G10" i="32"/>
  <c r="K186" i="32"/>
  <c r="I186" i="32"/>
  <c r="K185" i="32"/>
  <c r="I185" i="32"/>
  <c r="K184" i="32"/>
  <c r="I184" i="32"/>
  <c r="K183" i="32"/>
  <c r="I183" i="32"/>
  <c r="K182" i="32"/>
  <c r="I182" i="32"/>
  <c r="K181" i="32"/>
  <c r="I181" i="32"/>
  <c r="K180" i="32"/>
  <c r="I180" i="32"/>
  <c r="K179" i="32"/>
  <c r="I179" i="32"/>
  <c r="K178" i="32"/>
  <c r="I178" i="32"/>
  <c r="K177" i="32"/>
  <c r="I177" i="32"/>
  <c r="K176" i="32"/>
  <c r="I176" i="32"/>
  <c r="K175" i="32"/>
  <c r="I175" i="32"/>
  <c r="K174" i="32"/>
  <c r="I174" i="32"/>
  <c r="K173" i="32"/>
  <c r="I173" i="32"/>
  <c r="K172" i="32"/>
  <c r="I172" i="32"/>
  <c r="K171" i="32"/>
  <c r="I171" i="32"/>
  <c r="K170" i="32"/>
  <c r="I170" i="32"/>
  <c r="K169" i="32"/>
  <c r="I169" i="32"/>
  <c r="K168" i="32"/>
  <c r="I168" i="32"/>
  <c r="K167" i="32"/>
  <c r="I167" i="32"/>
  <c r="K166" i="32"/>
  <c r="I166" i="32"/>
  <c r="K165" i="32"/>
  <c r="I165" i="32"/>
  <c r="K164" i="32"/>
  <c r="I164" i="32"/>
  <c r="K163" i="32"/>
  <c r="I163" i="32"/>
  <c r="K162" i="32"/>
  <c r="I162" i="32"/>
  <c r="K161" i="32"/>
  <c r="I161" i="32"/>
  <c r="K160" i="32"/>
  <c r="I160" i="32"/>
  <c r="K159" i="32"/>
  <c r="I159" i="32"/>
  <c r="K158" i="32"/>
  <c r="I158" i="32"/>
  <c r="K157" i="32"/>
  <c r="I157" i="32"/>
  <c r="K156" i="32"/>
  <c r="I156" i="32"/>
  <c r="K155" i="32"/>
  <c r="I155" i="32"/>
  <c r="K154" i="32"/>
  <c r="I154" i="32"/>
  <c r="K153" i="32"/>
  <c r="I153" i="32"/>
  <c r="K152" i="32"/>
  <c r="I152" i="32"/>
  <c r="K151" i="32"/>
  <c r="I151" i="32"/>
  <c r="K150" i="32"/>
  <c r="I150" i="32"/>
  <c r="K149" i="32"/>
  <c r="I149" i="32"/>
  <c r="K148" i="32"/>
  <c r="I148" i="32"/>
  <c r="K147" i="32"/>
  <c r="I147" i="32"/>
  <c r="K146" i="32"/>
  <c r="I146" i="32"/>
  <c r="K145" i="32"/>
  <c r="I145" i="32"/>
  <c r="K144" i="32"/>
  <c r="I144" i="32"/>
  <c r="K143" i="32"/>
  <c r="I143" i="32"/>
  <c r="K142" i="32"/>
  <c r="I142" i="32"/>
  <c r="K141" i="32"/>
  <c r="I141" i="32"/>
  <c r="K140" i="32"/>
  <c r="I140" i="32"/>
  <c r="K139" i="32"/>
  <c r="I139" i="32"/>
  <c r="K138" i="32"/>
  <c r="I138" i="32"/>
  <c r="K137" i="32"/>
  <c r="I137" i="32"/>
  <c r="K136" i="32"/>
  <c r="I136" i="32"/>
  <c r="K135" i="32"/>
  <c r="I135" i="32"/>
  <c r="K134" i="32"/>
  <c r="I134" i="32"/>
  <c r="K133" i="32"/>
  <c r="I133" i="32"/>
  <c r="K132" i="32"/>
  <c r="I132" i="32"/>
  <c r="K131" i="32"/>
  <c r="I131" i="32"/>
  <c r="K130" i="32"/>
  <c r="I130" i="32"/>
  <c r="K129" i="32"/>
  <c r="I129" i="32"/>
  <c r="K128" i="32"/>
  <c r="I128" i="32"/>
  <c r="K127" i="32"/>
  <c r="I127" i="32"/>
  <c r="K126" i="32"/>
  <c r="I126" i="32"/>
  <c r="K125" i="32"/>
  <c r="I125" i="32"/>
  <c r="K124" i="32"/>
  <c r="I124" i="32"/>
  <c r="K123" i="32"/>
  <c r="I123" i="32"/>
  <c r="K122" i="32"/>
  <c r="I122" i="32"/>
  <c r="K121" i="32"/>
  <c r="I121" i="32"/>
  <c r="K120" i="32"/>
  <c r="I120" i="32"/>
  <c r="K119" i="32"/>
  <c r="I119" i="32"/>
  <c r="K118" i="32"/>
  <c r="I118" i="32"/>
  <c r="K117" i="32"/>
  <c r="I117" i="32"/>
  <c r="K116" i="32"/>
  <c r="I116" i="32"/>
  <c r="K115" i="32"/>
  <c r="I115" i="32"/>
  <c r="K114" i="32"/>
  <c r="I114" i="32"/>
  <c r="K113" i="32"/>
  <c r="I113" i="32"/>
  <c r="K112" i="32"/>
  <c r="I112" i="32"/>
  <c r="K111" i="32"/>
  <c r="I111" i="32"/>
  <c r="K110" i="32"/>
  <c r="I110" i="32"/>
  <c r="K109" i="32"/>
  <c r="I109" i="32"/>
  <c r="K108" i="32"/>
  <c r="I108" i="32"/>
  <c r="K107" i="32"/>
  <c r="I107" i="32"/>
  <c r="K106" i="32"/>
  <c r="I106" i="32"/>
  <c r="K105" i="32"/>
  <c r="I105" i="32"/>
  <c r="K104" i="32"/>
  <c r="I104" i="32"/>
  <c r="K103" i="32"/>
  <c r="I103" i="32"/>
  <c r="K102" i="32"/>
  <c r="I102" i="32"/>
  <c r="K101" i="32"/>
  <c r="I101" i="32"/>
  <c r="K100" i="32"/>
  <c r="I100" i="32"/>
  <c r="K99" i="32"/>
  <c r="I99" i="32"/>
  <c r="K98" i="32"/>
  <c r="I98" i="32"/>
  <c r="K97" i="32"/>
  <c r="I97" i="32"/>
  <c r="K96" i="32"/>
  <c r="I96" i="32"/>
  <c r="K95" i="32"/>
  <c r="I95" i="32"/>
  <c r="K94" i="32"/>
  <c r="I94" i="32"/>
  <c r="K93" i="32"/>
  <c r="I93" i="32"/>
  <c r="K92" i="32"/>
  <c r="I92" i="32"/>
  <c r="K91" i="32"/>
  <c r="I91" i="32"/>
  <c r="K90" i="32"/>
  <c r="I90" i="32"/>
  <c r="K89" i="32"/>
  <c r="I89" i="32"/>
  <c r="K88" i="32"/>
  <c r="I88" i="32"/>
  <c r="K87" i="32"/>
  <c r="I87" i="32"/>
  <c r="K86" i="32"/>
  <c r="I86" i="32"/>
  <c r="K85" i="32"/>
  <c r="I85" i="32"/>
  <c r="K84" i="32"/>
  <c r="I84" i="32"/>
  <c r="K83" i="32"/>
  <c r="I83" i="32"/>
  <c r="K82" i="32"/>
  <c r="I82" i="32"/>
  <c r="K81" i="32"/>
  <c r="I81" i="32"/>
  <c r="K80" i="32"/>
  <c r="I80" i="32"/>
  <c r="K79" i="32"/>
  <c r="I79" i="32"/>
  <c r="K78" i="32"/>
  <c r="I78" i="32"/>
  <c r="K77" i="32"/>
  <c r="I77" i="32"/>
  <c r="K76" i="32"/>
  <c r="I76" i="32"/>
  <c r="K75" i="32"/>
  <c r="I75" i="32"/>
  <c r="K74" i="32"/>
  <c r="I74" i="32"/>
  <c r="K73" i="32"/>
  <c r="I73" i="32"/>
  <c r="K72" i="32"/>
  <c r="I72" i="32"/>
  <c r="K71" i="32"/>
  <c r="I71" i="32"/>
  <c r="K70" i="32"/>
  <c r="I70" i="32"/>
  <c r="K69" i="32"/>
  <c r="I69" i="32"/>
  <c r="K68" i="32"/>
  <c r="I68" i="32"/>
  <c r="K67" i="32"/>
  <c r="I67" i="32"/>
  <c r="K66" i="32"/>
  <c r="I66" i="32"/>
  <c r="K65" i="32"/>
  <c r="I65" i="32"/>
  <c r="K64" i="32"/>
  <c r="I64" i="32"/>
  <c r="K63" i="32"/>
  <c r="I63" i="32"/>
  <c r="K62" i="32"/>
  <c r="I62" i="32"/>
  <c r="K61" i="32"/>
  <c r="I61" i="32"/>
  <c r="K60" i="32"/>
  <c r="I60" i="32"/>
  <c r="K59" i="32"/>
  <c r="I59" i="32"/>
  <c r="K58" i="32"/>
  <c r="I58" i="32"/>
  <c r="K57" i="32"/>
  <c r="I57" i="32"/>
  <c r="K56" i="32"/>
  <c r="I56" i="32"/>
  <c r="K55" i="32"/>
  <c r="I55" i="32"/>
  <c r="K54" i="32"/>
  <c r="I54" i="32"/>
  <c r="K53" i="32"/>
  <c r="I53" i="32"/>
  <c r="K52" i="32"/>
  <c r="I52" i="32"/>
  <c r="K51" i="32"/>
  <c r="I51" i="32"/>
  <c r="K50" i="32"/>
  <c r="I50" i="32"/>
  <c r="K49" i="32"/>
  <c r="I49" i="32"/>
  <c r="K48" i="32"/>
  <c r="I48" i="32"/>
  <c r="K47" i="32"/>
  <c r="I47" i="32"/>
  <c r="K46" i="32"/>
  <c r="I46" i="32"/>
  <c r="K45" i="32"/>
  <c r="I45" i="32"/>
  <c r="K44" i="32"/>
  <c r="I44" i="32"/>
  <c r="K43" i="32"/>
  <c r="I43" i="32"/>
  <c r="K42" i="32"/>
  <c r="I42" i="32"/>
  <c r="K41" i="32"/>
  <c r="I41" i="32"/>
  <c r="K40" i="32"/>
  <c r="I40" i="32"/>
  <c r="K39" i="32"/>
  <c r="I39" i="32"/>
  <c r="K38" i="32"/>
  <c r="I38" i="32"/>
  <c r="K37" i="32"/>
  <c r="I37" i="32"/>
  <c r="K36" i="32"/>
  <c r="I36" i="32"/>
  <c r="K35" i="32"/>
  <c r="I35" i="32"/>
  <c r="K34" i="32"/>
  <c r="I34" i="32"/>
  <c r="K33" i="32"/>
  <c r="I33" i="32"/>
  <c r="K32" i="32"/>
  <c r="I32" i="32"/>
  <c r="K31" i="32"/>
  <c r="I31" i="32"/>
  <c r="K30" i="32"/>
  <c r="I30" i="32"/>
  <c r="K29" i="32"/>
  <c r="I29" i="32"/>
  <c r="K28" i="32"/>
  <c r="I28" i="32"/>
  <c r="K27" i="32"/>
  <c r="I27" i="32"/>
  <c r="K26" i="32"/>
  <c r="I26" i="32"/>
  <c r="K25" i="32"/>
  <c r="I25" i="32"/>
  <c r="K24" i="32"/>
  <c r="I24" i="32"/>
  <c r="K23" i="32"/>
  <c r="I23" i="32"/>
  <c r="K22" i="32"/>
  <c r="I22" i="32"/>
  <c r="K21" i="32"/>
  <c r="I21" i="32"/>
  <c r="K20" i="32"/>
  <c r="I20" i="32"/>
  <c r="K19" i="32"/>
  <c r="I19" i="32"/>
  <c r="K18" i="32"/>
  <c r="I18" i="32"/>
  <c r="K17" i="32"/>
  <c r="I17" i="32"/>
  <c r="K16" i="32"/>
  <c r="I16" i="32"/>
  <c r="K15" i="32"/>
  <c r="I15" i="32"/>
  <c r="K14" i="32"/>
  <c r="I14" i="32"/>
  <c r="K13" i="32"/>
  <c r="I13" i="32"/>
  <c r="K12" i="32"/>
  <c r="I12" i="32"/>
  <c r="K11" i="32"/>
  <c r="I11" i="32"/>
  <c r="K10" i="32"/>
  <c r="I10" i="32"/>
  <c r="K9" i="32"/>
  <c r="J9" i="32"/>
  <c r="I9" i="32"/>
  <c r="J8" i="32"/>
  <c r="I8" i="32"/>
  <c r="J7" i="32"/>
  <c r="I7" i="32"/>
  <c r="J6" i="32"/>
  <c r="I6" i="32"/>
  <c r="J5" i="32"/>
  <c r="I5" i="32"/>
  <c r="J4" i="32"/>
  <c r="I4" i="32"/>
  <c r="J3" i="32"/>
  <c r="I3" i="32"/>
  <c r="J2" i="32"/>
  <c r="I2" i="32"/>
  <c r="J1" i="32"/>
  <c r="I1" i="32"/>
  <c r="J160" i="32"/>
  <c r="J35" i="32"/>
  <c r="J130" i="32"/>
  <c r="J128" i="32"/>
  <c r="J53" i="32"/>
  <c r="J34" i="32"/>
  <c r="J38" i="32"/>
  <c r="J157" i="32"/>
  <c r="J177" i="32"/>
  <c r="J25" i="32"/>
  <c r="J126" i="32"/>
  <c r="J89" i="32"/>
  <c r="J121" i="32"/>
  <c r="J28" i="32"/>
  <c r="J122" i="32"/>
  <c r="J44" i="32"/>
  <c r="J94" i="32"/>
  <c r="J90" i="32"/>
  <c r="J91" i="32"/>
  <c r="J95" i="32"/>
  <c r="J98" i="32"/>
  <c r="J99" i="32"/>
  <c r="J127" i="32"/>
  <c r="J131" i="32"/>
  <c r="J169" i="32"/>
  <c r="J149" i="32"/>
  <c r="J151" i="32"/>
  <c r="J155" i="32"/>
  <c r="J159" i="32"/>
  <c r="J20" i="32"/>
  <c r="J36" i="32"/>
  <c r="J68" i="32"/>
  <c r="J71" i="32"/>
  <c r="J72" i="32"/>
  <c r="J150" i="32"/>
  <c r="J86" i="32"/>
  <c r="J63" i="32"/>
  <c r="J31" i="32"/>
  <c r="J166" i="32"/>
  <c r="J142" i="32"/>
  <c r="J102" i="32"/>
  <c r="J78" i="32"/>
  <c r="J167" i="32"/>
  <c r="J56" i="32"/>
  <c r="J39" i="32"/>
  <c r="J24" i="32"/>
  <c r="J54" i="32"/>
  <c r="J85" i="32"/>
  <c r="J118" i="32"/>
  <c r="J47" i="32"/>
  <c r="J15" i="32"/>
  <c r="J174" i="32"/>
  <c r="J134" i="32"/>
  <c r="J110" i="32"/>
  <c r="J41" i="32"/>
  <c r="J161" i="32"/>
  <c r="J55" i="32"/>
  <c r="J40" i="32"/>
  <c r="J23" i="32"/>
  <c r="J67" i="32"/>
  <c r="J74" i="32"/>
  <c r="J75" i="32"/>
  <c r="J178" i="32"/>
  <c r="J10" i="32"/>
  <c r="J11" i="32"/>
  <c r="J12" i="32"/>
  <c r="J111" i="32"/>
  <c r="J114" i="32"/>
  <c r="J138" i="32"/>
  <c r="J143" i="32"/>
  <c r="J146" i="32"/>
  <c r="J19" i="32"/>
  <c r="J119" i="32"/>
  <c r="J129" i="32"/>
  <c r="J22" i="32"/>
  <c r="J42" i="32"/>
  <c r="J43" i="32"/>
  <c r="J82" i="32"/>
  <c r="J87" i="32"/>
  <c r="J46" i="32"/>
  <c r="J51" i="32"/>
  <c r="J59" i="32"/>
  <c r="J60" i="32"/>
  <c r="J106" i="32"/>
  <c r="J154" i="32"/>
  <c r="J162" i="32"/>
  <c r="J168" i="32"/>
  <c r="J26" i="32"/>
  <c r="J172" i="32"/>
  <c r="J66" i="32"/>
  <c r="J62" i="32"/>
  <c r="J137" i="32"/>
  <c r="J156" i="32"/>
  <c r="J165" i="32"/>
  <c r="J27" i="32"/>
  <c r="J14" i="32"/>
  <c r="J45" i="32"/>
  <c r="J58" i="32"/>
  <c r="J164" i="32"/>
  <c r="J153" i="32"/>
  <c r="J182" i="32"/>
  <c r="J70" i="32"/>
  <c r="J173" i="32"/>
  <c r="J77" i="32"/>
  <c r="J186" i="32"/>
  <c r="J185" i="32"/>
  <c r="J105" i="32"/>
  <c r="J50" i="32"/>
  <c r="J73" i="32"/>
  <c r="J80" i="32"/>
  <c r="J120" i="32"/>
  <c r="J69" i="32"/>
  <c r="J181" i="32"/>
  <c r="J104" i="32"/>
  <c r="J61" i="32"/>
  <c r="J88" i="32"/>
  <c r="J108" i="32"/>
  <c r="J113" i="32"/>
  <c r="J52" i="32"/>
  <c r="J152" i="32"/>
  <c r="J33" i="32"/>
  <c r="J109" i="32"/>
  <c r="J21" i="32"/>
  <c r="J30" i="32"/>
  <c r="J49" i="32"/>
  <c r="J97" i="32"/>
  <c r="J65" i="32"/>
  <c r="J96" i="32"/>
  <c r="J158" i="32"/>
  <c r="J136" i="32"/>
  <c r="J57" i="32"/>
  <c r="J37" i="32"/>
  <c r="J13" i="32"/>
  <c r="J180" i="32"/>
  <c r="J141" i="32"/>
  <c r="J184" i="32"/>
  <c r="J176" i="32"/>
  <c r="J81" i="32"/>
  <c r="J29" i="32"/>
  <c r="J144" i="32"/>
  <c r="J17" i="32"/>
  <c r="J123" i="32"/>
  <c r="J79" i="32"/>
  <c r="J140" i="32"/>
  <c r="J145" i="32"/>
  <c r="J183" i="32"/>
  <c r="J112" i="32"/>
  <c r="J175" i="32"/>
  <c r="J139" i="32"/>
  <c r="J107" i="32"/>
  <c r="J117" i="32"/>
  <c r="J18" i="32"/>
  <c r="J16" i="32"/>
  <c r="J48" i="32"/>
  <c r="J64" i="32"/>
  <c r="J76" i="32"/>
  <c r="J32" i="32"/>
  <c r="J100" i="32"/>
  <c r="J132" i="32"/>
  <c r="J92" i="32"/>
  <c r="J170" i="32"/>
  <c r="J133" i="32"/>
  <c r="J93" i="32"/>
  <c r="J171" i="32"/>
  <c r="J135" i="32"/>
  <c r="J116" i="32"/>
  <c r="J83" i="32"/>
  <c r="J148" i="32"/>
  <c r="J125" i="32"/>
  <c r="J103" i="32"/>
  <c r="J84" i="32"/>
  <c r="J163" i="32"/>
  <c r="J147" i="32"/>
  <c r="J115" i="32"/>
  <c r="J124" i="32"/>
  <c r="J179" i="32"/>
  <c r="J101" i="32"/>
  <c r="D12" i="70"/>
  <c r="D11" i="70"/>
  <c r="E11" i="70"/>
  <c r="F11" i="70"/>
  <c r="G11" i="70"/>
  <c r="D13" i="70"/>
  <c r="E12" i="70"/>
  <c r="F12" i="70"/>
  <c r="G12" i="70"/>
  <c r="D14" i="70"/>
  <c r="E13" i="70"/>
  <c r="F13" i="70"/>
  <c r="G13" i="70"/>
  <c r="D15" i="70"/>
  <c r="E14" i="70"/>
  <c r="F14" i="70"/>
  <c r="G14" i="70"/>
  <c r="D16" i="70"/>
  <c r="E15" i="70"/>
  <c r="F15" i="70"/>
  <c r="G15" i="70"/>
  <c r="D17" i="70"/>
  <c r="E16" i="70"/>
  <c r="F16" i="70"/>
  <c r="G16" i="70"/>
  <c r="D18" i="70"/>
  <c r="E17" i="70"/>
  <c r="F17" i="70"/>
  <c r="G17" i="70"/>
  <c r="D19" i="70"/>
  <c r="E18" i="70"/>
  <c r="F18" i="70"/>
  <c r="G18" i="70"/>
  <c r="D20" i="70"/>
  <c r="E19" i="70"/>
  <c r="F19" i="70"/>
  <c r="G19" i="70"/>
  <c r="D21" i="70"/>
  <c r="E20" i="70"/>
  <c r="F20" i="70"/>
  <c r="G20" i="70"/>
  <c r="D22" i="70"/>
  <c r="E21" i="70"/>
  <c r="F21" i="70"/>
  <c r="G21" i="70"/>
  <c r="D23" i="70"/>
  <c r="E22" i="70"/>
  <c r="F22" i="70"/>
  <c r="G22" i="70"/>
  <c r="D24" i="70"/>
  <c r="E23" i="70"/>
  <c r="F23" i="70"/>
  <c r="G23" i="70"/>
  <c r="D25" i="70"/>
  <c r="E24" i="70"/>
  <c r="F24" i="70"/>
  <c r="G24" i="70"/>
  <c r="D26" i="70"/>
  <c r="E25" i="70"/>
  <c r="F25" i="70"/>
  <c r="G25" i="70"/>
  <c r="D27" i="70"/>
  <c r="E26" i="70"/>
  <c r="F26" i="70"/>
  <c r="G26" i="70"/>
  <c r="D28" i="70"/>
  <c r="E27" i="70"/>
  <c r="F27" i="70"/>
  <c r="G27" i="70"/>
  <c r="D29" i="70"/>
  <c r="E28" i="70"/>
  <c r="F28" i="70"/>
  <c r="G28" i="70"/>
  <c r="D30" i="70"/>
  <c r="E29" i="70"/>
  <c r="F29" i="70"/>
  <c r="G29" i="70"/>
  <c r="D31" i="70"/>
  <c r="E30" i="70"/>
  <c r="F30" i="70"/>
  <c r="G30" i="70"/>
  <c r="D32" i="70"/>
  <c r="E31" i="70"/>
  <c r="F31" i="70"/>
  <c r="G31" i="70"/>
  <c r="D33" i="70"/>
  <c r="E32" i="70"/>
  <c r="F32" i="70"/>
  <c r="G32" i="70"/>
  <c r="D34" i="70"/>
  <c r="E33" i="70"/>
  <c r="F33" i="70"/>
  <c r="G33" i="70"/>
  <c r="D35" i="70"/>
  <c r="E34" i="70"/>
  <c r="F34" i="70"/>
  <c r="G34" i="70"/>
  <c r="D36" i="70"/>
  <c r="E35" i="70"/>
  <c r="F35" i="70"/>
  <c r="G35" i="70"/>
  <c r="D37" i="70"/>
  <c r="E36" i="70"/>
  <c r="F36" i="70"/>
  <c r="G36" i="70"/>
  <c r="D38" i="70"/>
  <c r="E37" i="70"/>
  <c r="F37" i="70"/>
  <c r="G37" i="70"/>
  <c r="D39" i="70"/>
  <c r="E38" i="70"/>
  <c r="F38" i="70"/>
  <c r="G38" i="70"/>
  <c r="D40" i="70"/>
  <c r="E39" i="70"/>
  <c r="F39" i="70"/>
  <c r="G39" i="70"/>
  <c r="D41" i="70"/>
  <c r="E40" i="70"/>
  <c r="F40" i="70"/>
  <c r="G40" i="70"/>
  <c r="D42" i="70"/>
  <c r="E41" i="70"/>
  <c r="F41" i="70"/>
  <c r="G41" i="70"/>
  <c r="D43" i="70"/>
  <c r="E42" i="70"/>
  <c r="F42" i="70"/>
  <c r="G42" i="70"/>
  <c r="D44" i="70"/>
  <c r="E43" i="70"/>
  <c r="F43" i="70"/>
  <c r="G43" i="70"/>
  <c r="D45" i="70"/>
  <c r="E44" i="70"/>
  <c r="F44" i="70"/>
  <c r="G44" i="70"/>
  <c r="D46" i="70"/>
  <c r="E45" i="70"/>
  <c r="F45" i="70"/>
  <c r="G45" i="70"/>
  <c r="D47" i="70"/>
  <c r="E46" i="70"/>
  <c r="F46" i="70"/>
  <c r="G46" i="70"/>
  <c r="D48" i="70"/>
  <c r="E47" i="70"/>
  <c r="F47" i="70"/>
  <c r="G47" i="70"/>
  <c r="D49" i="70"/>
  <c r="E48" i="70"/>
  <c r="F48" i="70"/>
  <c r="G48" i="70"/>
  <c r="D50" i="70"/>
  <c r="E49" i="70"/>
  <c r="F49" i="70"/>
  <c r="G49" i="70"/>
  <c r="D51" i="70"/>
  <c r="E50" i="70"/>
  <c r="F50" i="70"/>
  <c r="G50" i="70"/>
  <c r="D52" i="70"/>
  <c r="E51" i="70"/>
  <c r="F51" i="70"/>
  <c r="G51" i="70"/>
  <c r="D53" i="70"/>
  <c r="E52" i="70"/>
  <c r="F52" i="70"/>
  <c r="G52" i="70"/>
  <c r="D54" i="70"/>
  <c r="E53" i="70"/>
  <c r="F53" i="70"/>
  <c r="G53" i="70"/>
  <c r="D55" i="70"/>
  <c r="E54" i="70"/>
  <c r="F54" i="70"/>
  <c r="G54" i="70"/>
  <c r="D56" i="70"/>
  <c r="E55" i="70"/>
  <c r="F55" i="70"/>
  <c r="G55" i="70"/>
  <c r="D57" i="70"/>
  <c r="E56" i="70"/>
  <c r="F56" i="70"/>
  <c r="G56" i="70"/>
  <c r="D58" i="70"/>
  <c r="E57" i="70"/>
  <c r="F57" i="70"/>
  <c r="G57" i="70"/>
  <c r="D59" i="70"/>
  <c r="E58" i="70"/>
  <c r="F58" i="70"/>
  <c r="G58" i="70"/>
  <c r="D60" i="70"/>
  <c r="E59" i="70"/>
  <c r="F59" i="70"/>
  <c r="G59" i="70"/>
  <c r="D61" i="70"/>
  <c r="E60" i="70"/>
  <c r="F60" i="70"/>
  <c r="G60" i="70"/>
  <c r="D62" i="70"/>
  <c r="E61" i="70"/>
  <c r="F61" i="70"/>
  <c r="G61" i="70"/>
  <c r="D63" i="70"/>
  <c r="E62" i="70"/>
  <c r="F62" i="70"/>
  <c r="G62" i="70"/>
  <c r="D64" i="70"/>
  <c r="E63" i="70"/>
  <c r="F63" i="70"/>
  <c r="G63" i="70"/>
  <c r="D65" i="70"/>
  <c r="E64" i="70"/>
  <c r="F64" i="70"/>
  <c r="G64" i="70"/>
  <c r="D66" i="70"/>
  <c r="E65" i="70"/>
  <c r="F65" i="70"/>
  <c r="G65" i="70"/>
  <c r="D67" i="70"/>
  <c r="E66" i="70"/>
  <c r="F66" i="70"/>
  <c r="G66" i="70"/>
  <c r="D68" i="70"/>
  <c r="E67" i="70"/>
  <c r="F67" i="70"/>
  <c r="G67" i="70"/>
  <c r="D69" i="70"/>
  <c r="E68" i="70"/>
  <c r="F68" i="70"/>
  <c r="G68" i="70"/>
  <c r="D70" i="70"/>
  <c r="E69" i="70"/>
  <c r="F69" i="70"/>
  <c r="G69" i="70"/>
  <c r="D71" i="70"/>
  <c r="E70" i="70"/>
  <c r="F70" i="70"/>
  <c r="G70" i="70"/>
  <c r="D72" i="70"/>
  <c r="E71" i="70"/>
  <c r="F71" i="70"/>
  <c r="G71" i="70"/>
  <c r="D73" i="70"/>
  <c r="E72" i="70"/>
  <c r="F72" i="70"/>
  <c r="G72" i="70"/>
  <c r="D74" i="70"/>
  <c r="E73" i="70"/>
  <c r="F73" i="70"/>
  <c r="G73" i="70"/>
  <c r="D75" i="70"/>
  <c r="E74" i="70"/>
  <c r="F74" i="70"/>
  <c r="G74" i="70"/>
  <c r="D76" i="70"/>
  <c r="E75" i="70"/>
  <c r="F75" i="70"/>
  <c r="G75" i="70"/>
  <c r="D77" i="70"/>
  <c r="E76" i="70"/>
  <c r="F76" i="70"/>
  <c r="G76" i="70"/>
  <c r="D78" i="70"/>
  <c r="E77" i="70"/>
  <c r="F77" i="70"/>
  <c r="G77" i="70"/>
  <c r="D79" i="70"/>
  <c r="E78" i="70"/>
  <c r="F78" i="70"/>
  <c r="G78" i="70"/>
  <c r="D80" i="70"/>
  <c r="E79" i="70"/>
  <c r="F79" i="70"/>
  <c r="G79" i="70"/>
  <c r="D81" i="70"/>
  <c r="E80" i="70"/>
  <c r="F80" i="70"/>
  <c r="G80" i="70"/>
  <c r="D82" i="70"/>
  <c r="E81" i="70"/>
  <c r="F81" i="70"/>
  <c r="G81" i="70"/>
  <c r="D83" i="70"/>
  <c r="E82" i="70"/>
  <c r="F82" i="70"/>
  <c r="G82" i="70"/>
  <c r="D84" i="70"/>
  <c r="E83" i="70"/>
  <c r="F83" i="70"/>
  <c r="G83" i="70"/>
  <c r="D85" i="70"/>
  <c r="E84" i="70"/>
  <c r="F84" i="70"/>
  <c r="G84" i="70"/>
  <c r="D86" i="70"/>
  <c r="E85" i="70"/>
  <c r="F85" i="70"/>
  <c r="G85" i="70"/>
  <c r="D87" i="70"/>
  <c r="E86" i="70"/>
  <c r="F86" i="70"/>
  <c r="G86" i="70"/>
  <c r="D88" i="70"/>
  <c r="E87" i="70"/>
  <c r="F87" i="70"/>
  <c r="G87" i="70"/>
  <c r="D89" i="70"/>
  <c r="E88" i="70"/>
  <c r="F88" i="70"/>
  <c r="G88" i="70"/>
  <c r="D90" i="70"/>
  <c r="E89" i="70"/>
  <c r="F89" i="70"/>
  <c r="G89" i="70"/>
  <c r="D91" i="70"/>
  <c r="E90" i="70"/>
  <c r="F90" i="70"/>
  <c r="G90" i="70"/>
  <c r="D92" i="70"/>
  <c r="E91" i="70"/>
  <c r="F91" i="70"/>
  <c r="G91" i="70"/>
  <c r="D93" i="70"/>
  <c r="E92" i="70"/>
  <c r="F92" i="70"/>
  <c r="G92" i="70"/>
  <c r="D94" i="70"/>
  <c r="E93" i="70"/>
  <c r="F93" i="70"/>
  <c r="G93" i="70"/>
  <c r="D95" i="70"/>
  <c r="E94" i="70"/>
  <c r="F94" i="70"/>
  <c r="G94" i="70"/>
  <c r="D96" i="70"/>
  <c r="E95" i="70"/>
  <c r="F95" i="70"/>
  <c r="G95" i="70"/>
  <c r="D97" i="70"/>
  <c r="E96" i="70"/>
  <c r="F96" i="70"/>
  <c r="G96" i="70"/>
  <c r="D98" i="70"/>
  <c r="E97" i="70"/>
  <c r="F97" i="70"/>
  <c r="G97" i="70"/>
  <c r="D99" i="70"/>
  <c r="E98" i="70"/>
  <c r="F98" i="70"/>
  <c r="G98" i="70"/>
  <c r="D100" i="70"/>
  <c r="E99" i="70"/>
  <c r="F99" i="70"/>
  <c r="G99" i="70"/>
  <c r="D101" i="70"/>
  <c r="E100" i="70"/>
  <c r="F100" i="70"/>
  <c r="G100" i="70"/>
  <c r="D102" i="70"/>
  <c r="E101" i="70"/>
  <c r="F101" i="70"/>
  <c r="G101" i="70"/>
  <c r="D103" i="70"/>
  <c r="E102" i="70"/>
  <c r="F102" i="70"/>
  <c r="G102" i="70"/>
  <c r="D104" i="70"/>
  <c r="E103" i="70"/>
  <c r="F103" i="70"/>
  <c r="G103" i="70"/>
  <c r="D105" i="70"/>
  <c r="E104" i="70"/>
  <c r="F104" i="70"/>
  <c r="G104" i="70"/>
  <c r="D106" i="70"/>
  <c r="E105" i="70"/>
  <c r="F105" i="70"/>
  <c r="G105" i="70"/>
  <c r="D107" i="70"/>
  <c r="E106" i="70"/>
  <c r="F106" i="70"/>
  <c r="G106" i="70"/>
  <c r="D108" i="70"/>
  <c r="E107" i="70"/>
  <c r="F107" i="70"/>
  <c r="G107" i="70"/>
  <c r="D109" i="70"/>
  <c r="E108" i="70"/>
  <c r="F108" i="70"/>
  <c r="G108" i="70"/>
  <c r="D110" i="70"/>
  <c r="E109" i="70"/>
  <c r="F109" i="70"/>
  <c r="G109" i="70"/>
  <c r="D111" i="70"/>
  <c r="E110" i="70"/>
  <c r="F110" i="70"/>
  <c r="G110" i="70"/>
  <c r="D112" i="70"/>
  <c r="E111" i="70"/>
  <c r="F111" i="70"/>
  <c r="G111" i="70"/>
  <c r="D113" i="70"/>
  <c r="E112" i="70"/>
  <c r="F112" i="70"/>
  <c r="G112" i="70"/>
  <c r="D114" i="70"/>
  <c r="E113" i="70"/>
  <c r="F113" i="70"/>
  <c r="G113" i="70"/>
  <c r="D115" i="70"/>
  <c r="E114" i="70"/>
  <c r="F114" i="70"/>
  <c r="G114" i="70"/>
  <c r="D116" i="70"/>
  <c r="E115" i="70"/>
  <c r="F115" i="70"/>
  <c r="G115" i="70"/>
  <c r="D117" i="70"/>
  <c r="E116" i="70"/>
  <c r="F116" i="70"/>
  <c r="G116" i="70"/>
  <c r="D118" i="70"/>
  <c r="E117" i="70"/>
  <c r="F117" i="70"/>
  <c r="G117" i="70"/>
  <c r="D119" i="70"/>
  <c r="E118" i="70"/>
  <c r="F118" i="70"/>
  <c r="G118" i="70"/>
  <c r="D120" i="70"/>
  <c r="E119" i="70"/>
  <c r="F119" i="70"/>
  <c r="G119" i="70"/>
  <c r="D121" i="70"/>
  <c r="E120" i="70"/>
  <c r="F120" i="70"/>
  <c r="G120" i="70"/>
  <c r="D122" i="70"/>
  <c r="E121" i="70"/>
  <c r="F121" i="70"/>
  <c r="G121" i="70"/>
  <c r="D123" i="70"/>
  <c r="E122" i="70"/>
  <c r="F122" i="70"/>
  <c r="G122" i="70"/>
  <c r="D124" i="70"/>
  <c r="E123" i="70"/>
  <c r="F123" i="70"/>
  <c r="G123" i="70"/>
  <c r="D125" i="70"/>
  <c r="E124" i="70"/>
  <c r="F124" i="70"/>
  <c r="G124" i="70"/>
  <c r="D126" i="70"/>
  <c r="E125" i="70"/>
  <c r="F125" i="70"/>
  <c r="G125" i="70"/>
  <c r="D127" i="70"/>
  <c r="E126" i="70"/>
  <c r="F126" i="70"/>
  <c r="G126" i="70"/>
  <c r="D128" i="70"/>
  <c r="E127" i="70"/>
  <c r="F127" i="70"/>
  <c r="G127" i="70"/>
  <c r="D129" i="70"/>
  <c r="E128" i="70"/>
  <c r="F128" i="70"/>
  <c r="G128" i="70"/>
  <c r="D130" i="70"/>
  <c r="E129" i="70"/>
  <c r="F129" i="70"/>
  <c r="G129" i="70"/>
  <c r="D131" i="70"/>
  <c r="E130" i="70"/>
  <c r="F130" i="70"/>
  <c r="G130" i="70"/>
  <c r="D132" i="70"/>
  <c r="E131" i="70"/>
  <c r="F131" i="70"/>
  <c r="G131" i="70"/>
  <c r="D133" i="70"/>
  <c r="E132" i="70"/>
  <c r="F132" i="70"/>
  <c r="G132" i="70"/>
  <c r="D134" i="70"/>
  <c r="E133" i="70"/>
  <c r="F133" i="70"/>
  <c r="G133" i="70"/>
  <c r="D135" i="70"/>
  <c r="E134" i="70"/>
  <c r="F134" i="70"/>
  <c r="G134" i="70"/>
  <c r="D136" i="70"/>
  <c r="E135" i="70"/>
  <c r="F135" i="70"/>
  <c r="G135" i="70"/>
  <c r="D137" i="70"/>
  <c r="E136" i="70"/>
  <c r="F136" i="70"/>
  <c r="G136" i="70"/>
  <c r="D138" i="70"/>
  <c r="E137" i="70"/>
  <c r="F137" i="70"/>
  <c r="G137" i="70"/>
  <c r="D139" i="70"/>
  <c r="E138" i="70"/>
  <c r="F138" i="70"/>
  <c r="G138" i="70"/>
  <c r="D140" i="70"/>
  <c r="E139" i="70"/>
  <c r="F139" i="70"/>
  <c r="G139" i="70"/>
  <c r="D141" i="70"/>
  <c r="E140" i="70"/>
  <c r="F140" i="70"/>
  <c r="G140" i="70"/>
  <c r="D142" i="70"/>
  <c r="E141" i="70"/>
  <c r="F141" i="70"/>
  <c r="G141" i="70"/>
  <c r="D143" i="70"/>
  <c r="E142" i="70"/>
  <c r="F142" i="70"/>
  <c r="G142" i="70"/>
  <c r="D144" i="70"/>
  <c r="E143" i="70"/>
  <c r="F143" i="70"/>
  <c r="G143" i="70"/>
  <c r="D145" i="70"/>
  <c r="E144" i="70"/>
  <c r="F144" i="70"/>
  <c r="G144" i="70"/>
  <c r="D146" i="70"/>
  <c r="E145" i="70"/>
  <c r="F145" i="70"/>
  <c r="G145" i="70"/>
  <c r="D147" i="70"/>
  <c r="E146" i="70"/>
  <c r="F146" i="70"/>
  <c r="G146" i="70"/>
  <c r="D148" i="70"/>
  <c r="E147" i="70"/>
  <c r="F147" i="70"/>
  <c r="G147" i="70"/>
  <c r="D149" i="70"/>
  <c r="E148" i="70"/>
  <c r="F148" i="70"/>
  <c r="G148" i="70"/>
  <c r="D150" i="70"/>
  <c r="E149" i="70"/>
  <c r="F149" i="70"/>
  <c r="G149" i="70"/>
  <c r="D151" i="70"/>
  <c r="E150" i="70"/>
  <c r="F150" i="70"/>
  <c r="G150" i="70"/>
  <c r="D152" i="70"/>
  <c r="E151" i="70"/>
  <c r="F151" i="70"/>
  <c r="G151" i="70"/>
  <c r="D153" i="70"/>
  <c r="E152" i="70"/>
  <c r="F152" i="70"/>
  <c r="G152" i="70"/>
  <c r="D154" i="70"/>
  <c r="E153" i="70"/>
  <c r="F153" i="70"/>
  <c r="G153" i="70"/>
  <c r="D155" i="70"/>
  <c r="E154" i="70"/>
  <c r="F154" i="70"/>
  <c r="G154" i="70"/>
  <c r="D156" i="70"/>
  <c r="E155" i="70"/>
  <c r="F155" i="70"/>
  <c r="G155" i="70"/>
  <c r="D157" i="70"/>
  <c r="E156" i="70"/>
  <c r="F156" i="70"/>
  <c r="G156" i="70"/>
  <c r="D158" i="70"/>
  <c r="E157" i="70"/>
  <c r="F157" i="70"/>
  <c r="G157" i="70"/>
  <c r="D159" i="70"/>
  <c r="E158" i="70"/>
  <c r="F158" i="70"/>
  <c r="G158" i="70"/>
  <c r="D160" i="70"/>
  <c r="E159" i="70"/>
  <c r="F159" i="70"/>
  <c r="G159" i="70"/>
  <c r="D161" i="70"/>
  <c r="E160" i="70"/>
  <c r="F160" i="70"/>
  <c r="G160" i="70"/>
  <c r="D162" i="70"/>
  <c r="E161" i="70"/>
  <c r="F161" i="70"/>
  <c r="G161" i="70"/>
  <c r="D163" i="70"/>
  <c r="E162" i="70"/>
  <c r="F162" i="70"/>
  <c r="G162" i="70"/>
  <c r="D164" i="70"/>
  <c r="E163" i="70"/>
  <c r="F163" i="70"/>
  <c r="G163" i="70"/>
  <c r="D165" i="70"/>
  <c r="E164" i="70"/>
  <c r="F164" i="70"/>
  <c r="G164" i="70"/>
  <c r="D166" i="70"/>
  <c r="E165" i="70"/>
  <c r="F165" i="70"/>
  <c r="G165" i="70"/>
  <c r="D167" i="70"/>
  <c r="E166" i="70"/>
  <c r="F166" i="70"/>
  <c r="G166" i="70"/>
  <c r="D168" i="70"/>
  <c r="E167" i="70"/>
  <c r="F167" i="70"/>
  <c r="G167" i="70"/>
  <c r="D169" i="70"/>
  <c r="E168" i="70"/>
  <c r="F168" i="70"/>
  <c r="G168" i="70"/>
  <c r="D170" i="70"/>
  <c r="E169" i="70"/>
  <c r="F169" i="70"/>
  <c r="G169" i="70"/>
  <c r="D171" i="70"/>
  <c r="E170" i="70"/>
  <c r="F170" i="70"/>
  <c r="G170" i="70"/>
  <c r="D172" i="70"/>
  <c r="E171" i="70"/>
  <c r="F171" i="70"/>
  <c r="G171" i="70"/>
  <c r="D173" i="70"/>
  <c r="E172" i="70"/>
  <c r="F172" i="70"/>
  <c r="G172" i="70"/>
  <c r="D174" i="70"/>
  <c r="E173" i="70"/>
  <c r="F173" i="70"/>
  <c r="G173" i="70"/>
  <c r="D175" i="70"/>
  <c r="E174" i="70"/>
  <c r="F174" i="70"/>
  <c r="G174" i="70"/>
  <c r="D176" i="70"/>
  <c r="E175" i="70"/>
  <c r="F175" i="70"/>
  <c r="G175" i="70"/>
  <c r="D177" i="70"/>
  <c r="E176" i="70"/>
  <c r="F176" i="70"/>
  <c r="G176" i="70"/>
  <c r="D178" i="70"/>
  <c r="E177" i="70"/>
  <c r="F177" i="70"/>
  <c r="G177" i="70"/>
  <c r="D179" i="70"/>
  <c r="E178" i="70"/>
  <c r="F178" i="70"/>
  <c r="G178" i="70"/>
  <c r="D180" i="70"/>
  <c r="E179" i="70"/>
  <c r="F179" i="70"/>
  <c r="G179" i="70"/>
  <c r="D181" i="70"/>
  <c r="E180" i="70"/>
  <c r="F180" i="70"/>
  <c r="G180" i="70"/>
  <c r="D182" i="70"/>
  <c r="E181" i="70"/>
  <c r="F181" i="70"/>
  <c r="G181" i="70"/>
  <c r="D183" i="70"/>
  <c r="E182" i="70"/>
  <c r="F182" i="70"/>
  <c r="G182" i="70"/>
  <c r="D184" i="70"/>
  <c r="E183" i="70"/>
  <c r="F183" i="70"/>
  <c r="G183" i="70"/>
  <c r="D185" i="70"/>
  <c r="E184" i="70"/>
  <c r="F184" i="70"/>
  <c r="G184" i="70"/>
  <c r="D186" i="70"/>
  <c r="E185" i="70"/>
  <c r="F185" i="70"/>
  <c r="G185" i="70"/>
  <c r="G186" i="70"/>
  <c r="D10" i="70"/>
  <c r="E10" i="70"/>
  <c r="F10" i="70"/>
  <c r="G10" i="70"/>
  <c r="K186" i="70"/>
  <c r="J186" i="70"/>
  <c r="I186" i="70"/>
  <c r="K185" i="70"/>
  <c r="J185" i="70"/>
  <c r="I185" i="70"/>
  <c r="K184" i="70"/>
  <c r="J184" i="70"/>
  <c r="I184" i="70"/>
  <c r="K183" i="70"/>
  <c r="J183" i="70"/>
  <c r="I183" i="70"/>
  <c r="K182" i="70"/>
  <c r="J182" i="70"/>
  <c r="I182" i="70"/>
  <c r="K181" i="70"/>
  <c r="J181" i="70"/>
  <c r="I181" i="70"/>
  <c r="K180" i="70"/>
  <c r="J180" i="70"/>
  <c r="I180" i="70"/>
  <c r="K179" i="70"/>
  <c r="J179" i="70"/>
  <c r="I179" i="70"/>
  <c r="K178" i="70"/>
  <c r="J178" i="70"/>
  <c r="I178" i="70"/>
  <c r="K177" i="70"/>
  <c r="J177" i="70"/>
  <c r="I177" i="70"/>
  <c r="K176" i="70"/>
  <c r="J176" i="70"/>
  <c r="I176" i="70"/>
  <c r="K175" i="70"/>
  <c r="J175" i="70"/>
  <c r="I175" i="70"/>
  <c r="K174" i="70"/>
  <c r="J174" i="70"/>
  <c r="I174" i="70"/>
  <c r="K173" i="70"/>
  <c r="J173" i="70"/>
  <c r="I173" i="70"/>
  <c r="K172" i="70"/>
  <c r="J172" i="70"/>
  <c r="I172" i="70"/>
  <c r="K171" i="70"/>
  <c r="J171" i="70"/>
  <c r="I171" i="70"/>
  <c r="K170" i="70"/>
  <c r="J170" i="70"/>
  <c r="I170" i="70"/>
  <c r="K169" i="70"/>
  <c r="J169" i="70"/>
  <c r="I169" i="70"/>
  <c r="K168" i="70"/>
  <c r="J168" i="70"/>
  <c r="I168" i="70"/>
  <c r="K167" i="70"/>
  <c r="J167" i="70"/>
  <c r="I167" i="70"/>
  <c r="K166" i="70"/>
  <c r="J166" i="70"/>
  <c r="I166" i="70"/>
  <c r="K165" i="70"/>
  <c r="J165" i="70"/>
  <c r="I165" i="70"/>
  <c r="K164" i="70"/>
  <c r="J164" i="70"/>
  <c r="I164" i="70"/>
  <c r="K163" i="70"/>
  <c r="J163" i="70"/>
  <c r="I163" i="70"/>
  <c r="K162" i="70"/>
  <c r="J162" i="70"/>
  <c r="I162" i="70"/>
  <c r="K161" i="70"/>
  <c r="J161" i="70"/>
  <c r="I161" i="70"/>
  <c r="K160" i="70"/>
  <c r="J160" i="70"/>
  <c r="I160" i="70"/>
  <c r="K159" i="70"/>
  <c r="J159" i="70"/>
  <c r="I159" i="70"/>
  <c r="K158" i="70"/>
  <c r="J158" i="70"/>
  <c r="I158" i="70"/>
  <c r="K157" i="70"/>
  <c r="J157" i="70"/>
  <c r="I157" i="70"/>
  <c r="K156" i="70"/>
  <c r="J156" i="70"/>
  <c r="I156" i="70"/>
  <c r="K155" i="70"/>
  <c r="J155" i="70"/>
  <c r="I155" i="70"/>
  <c r="K154" i="70"/>
  <c r="J154" i="70"/>
  <c r="I154" i="70"/>
  <c r="K153" i="70"/>
  <c r="J153" i="70"/>
  <c r="I153" i="70"/>
  <c r="K152" i="70"/>
  <c r="J152" i="70"/>
  <c r="I152" i="70"/>
  <c r="K151" i="70"/>
  <c r="J151" i="70"/>
  <c r="I151" i="70"/>
  <c r="K150" i="70"/>
  <c r="J150" i="70"/>
  <c r="I150" i="70"/>
  <c r="K149" i="70"/>
  <c r="J149" i="70"/>
  <c r="I149" i="70"/>
  <c r="K148" i="70"/>
  <c r="J148" i="70"/>
  <c r="I148" i="70"/>
  <c r="K147" i="70"/>
  <c r="J147" i="70"/>
  <c r="I147" i="70"/>
  <c r="K146" i="70"/>
  <c r="J146" i="70"/>
  <c r="I146" i="70"/>
  <c r="K145" i="70"/>
  <c r="J145" i="70"/>
  <c r="I145" i="70"/>
  <c r="K144" i="70"/>
  <c r="J144" i="70"/>
  <c r="I144" i="70"/>
  <c r="K143" i="70"/>
  <c r="J143" i="70"/>
  <c r="I143" i="70"/>
  <c r="K142" i="70"/>
  <c r="J142" i="70"/>
  <c r="I142" i="70"/>
  <c r="K141" i="70"/>
  <c r="J141" i="70"/>
  <c r="I141" i="70"/>
  <c r="K140" i="70"/>
  <c r="J140" i="70"/>
  <c r="I140" i="70"/>
  <c r="K139" i="70"/>
  <c r="J139" i="70"/>
  <c r="I139" i="70"/>
  <c r="K138" i="70"/>
  <c r="J138" i="70"/>
  <c r="I138" i="70"/>
  <c r="K137" i="70"/>
  <c r="J137" i="70"/>
  <c r="I137" i="70"/>
  <c r="K136" i="70"/>
  <c r="J136" i="70"/>
  <c r="I136" i="70"/>
  <c r="K135" i="70"/>
  <c r="J135" i="70"/>
  <c r="I135" i="70"/>
  <c r="K134" i="70"/>
  <c r="J134" i="70"/>
  <c r="I134" i="70"/>
  <c r="K133" i="70"/>
  <c r="J133" i="70"/>
  <c r="I133" i="70"/>
  <c r="K132" i="70"/>
  <c r="J132" i="70"/>
  <c r="I132" i="70"/>
  <c r="K131" i="70"/>
  <c r="J131" i="70"/>
  <c r="I131" i="70"/>
  <c r="K130" i="70"/>
  <c r="J130" i="70"/>
  <c r="I130" i="70"/>
  <c r="K129" i="70"/>
  <c r="J129" i="70"/>
  <c r="I129" i="70"/>
  <c r="K128" i="70"/>
  <c r="J128" i="70"/>
  <c r="I128" i="70"/>
  <c r="K127" i="70"/>
  <c r="J127" i="70"/>
  <c r="I127" i="70"/>
  <c r="K126" i="70"/>
  <c r="J126" i="70"/>
  <c r="I126" i="70"/>
  <c r="K125" i="70"/>
  <c r="J125" i="70"/>
  <c r="I125" i="70"/>
  <c r="K124" i="70"/>
  <c r="J124" i="70"/>
  <c r="I124" i="70"/>
  <c r="K123" i="70"/>
  <c r="J123" i="70"/>
  <c r="I123" i="70"/>
  <c r="K122" i="70"/>
  <c r="J122" i="70"/>
  <c r="I122" i="70"/>
  <c r="K121" i="70"/>
  <c r="J121" i="70"/>
  <c r="I121" i="70"/>
  <c r="K120" i="70"/>
  <c r="J120" i="70"/>
  <c r="I120" i="70"/>
  <c r="K119" i="70"/>
  <c r="J119" i="70"/>
  <c r="I119" i="70"/>
  <c r="K118" i="70"/>
  <c r="J118" i="70"/>
  <c r="I118" i="70"/>
  <c r="K117" i="70"/>
  <c r="J117" i="70"/>
  <c r="I117" i="70"/>
  <c r="K116" i="70"/>
  <c r="J116" i="70"/>
  <c r="I116" i="70"/>
  <c r="K115" i="70"/>
  <c r="J115" i="70"/>
  <c r="I115" i="70"/>
  <c r="K114" i="70"/>
  <c r="J114" i="70"/>
  <c r="I114" i="70"/>
  <c r="K113" i="70"/>
  <c r="J113" i="70"/>
  <c r="I113" i="70"/>
  <c r="K112" i="70"/>
  <c r="J112" i="70"/>
  <c r="I112" i="70"/>
  <c r="K111" i="70"/>
  <c r="J111" i="70"/>
  <c r="I111" i="70"/>
  <c r="K110" i="70"/>
  <c r="J110" i="70"/>
  <c r="I110" i="70"/>
  <c r="K109" i="70"/>
  <c r="J109" i="70"/>
  <c r="I109" i="70"/>
  <c r="K108" i="70"/>
  <c r="J108" i="70"/>
  <c r="I108" i="70"/>
  <c r="K107" i="70"/>
  <c r="J107" i="70"/>
  <c r="I107" i="70"/>
  <c r="K106" i="70"/>
  <c r="J106" i="70"/>
  <c r="I106" i="70"/>
  <c r="K105" i="70"/>
  <c r="J105" i="70"/>
  <c r="I105" i="70"/>
  <c r="K104" i="70"/>
  <c r="J104" i="70"/>
  <c r="I104" i="70"/>
  <c r="K103" i="70"/>
  <c r="J103" i="70"/>
  <c r="I103" i="70"/>
  <c r="K102" i="70"/>
  <c r="J102" i="70"/>
  <c r="I102" i="70"/>
  <c r="K101" i="70"/>
  <c r="J101" i="70"/>
  <c r="I101" i="70"/>
  <c r="K100" i="70"/>
  <c r="J100" i="70"/>
  <c r="I100" i="70"/>
  <c r="K99" i="70"/>
  <c r="J99" i="70"/>
  <c r="I99" i="70"/>
  <c r="K98" i="70"/>
  <c r="J98" i="70"/>
  <c r="I98" i="70"/>
  <c r="K97" i="70"/>
  <c r="J97" i="70"/>
  <c r="I97" i="70"/>
  <c r="K96" i="70"/>
  <c r="J96" i="70"/>
  <c r="I96" i="70"/>
  <c r="K95" i="70"/>
  <c r="J95" i="70"/>
  <c r="I95" i="70"/>
  <c r="K94" i="70"/>
  <c r="J94" i="70"/>
  <c r="I94" i="70"/>
  <c r="K93" i="70"/>
  <c r="J93" i="70"/>
  <c r="I93" i="70"/>
  <c r="K92" i="70"/>
  <c r="J92" i="70"/>
  <c r="I92" i="70"/>
  <c r="K91" i="70"/>
  <c r="J91" i="70"/>
  <c r="I91" i="70"/>
  <c r="K90" i="70"/>
  <c r="J90" i="70"/>
  <c r="I90" i="70"/>
  <c r="K89" i="70"/>
  <c r="J89" i="70"/>
  <c r="I89" i="70"/>
  <c r="K88" i="70"/>
  <c r="J88" i="70"/>
  <c r="I88" i="70"/>
  <c r="K87" i="70"/>
  <c r="J87" i="70"/>
  <c r="I87" i="70"/>
  <c r="K86" i="70"/>
  <c r="J86" i="70"/>
  <c r="I86" i="70"/>
  <c r="K85" i="70"/>
  <c r="J85" i="70"/>
  <c r="I85" i="70"/>
  <c r="K84" i="70"/>
  <c r="J84" i="70"/>
  <c r="I84" i="70"/>
  <c r="K83" i="70"/>
  <c r="J83" i="70"/>
  <c r="I83" i="70"/>
  <c r="K82" i="70"/>
  <c r="J82" i="70"/>
  <c r="I82" i="70"/>
  <c r="K81" i="70"/>
  <c r="J81" i="70"/>
  <c r="I81" i="70"/>
  <c r="K80" i="70"/>
  <c r="J80" i="70"/>
  <c r="I80" i="70"/>
  <c r="K79" i="70"/>
  <c r="J79" i="70"/>
  <c r="I79" i="70"/>
  <c r="K78" i="70"/>
  <c r="J78" i="70"/>
  <c r="I78" i="70"/>
  <c r="K77" i="70"/>
  <c r="J77" i="70"/>
  <c r="I77" i="70"/>
  <c r="K76" i="70"/>
  <c r="J76" i="70"/>
  <c r="I76" i="70"/>
  <c r="K75" i="70"/>
  <c r="J75" i="70"/>
  <c r="I75" i="70"/>
  <c r="K74" i="70"/>
  <c r="J74" i="70"/>
  <c r="I74" i="70"/>
  <c r="K73" i="70"/>
  <c r="J73" i="70"/>
  <c r="I73" i="70"/>
  <c r="K72" i="70"/>
  <c r="J72" i="70"/>
  <c r="I72" i="70"/>
  <c r="K71" i="70"/>
  <c r="J71" i="70"/>
  <c r="I71" i="70"/>
  <c r="K70" i="70"/>
  <c r="J70" i="70"/>
  <c r="I70" i="70"/>
  <c r="K69" i="70"/>
  <c r="J69" i="70"/>
  <c r="I69" i="70"/>
  <c r="K68" i="70"/>
  <c r="J68" i="70"/>
  <c r="I68" i="70"/>
  <c r="K67" i="70"/>
  <c r="J67" i="70"/>
  <c r="I67" i="70"/>
  <c r="K66" i="70"/>
  <c r="J66" i="70"/>
  <c r="I66" i="70"/>
  <c r="K65" i="70"/>
  <c r="J65" i="70"/>
  <c r="I65" i="70"/>
  <c r="K64" i="70"/>
  <c r="J64" i="70"/>
  <c r="I64" i="70"/>
  <c r="K63" i="70"/>
  <c r="J63" i="70"/>
  <c r="I63" i="70"/>
  <c r="K62" i="70"/>
  <c r="J62" i="70"/>
  <c r="I62" i="70"/>
  <c r="K61" i="70"/>
  <c r="J61" i="70"/>
  <c r="I61" i="70"/>
  <c r="K60" i="70"/>
  <c r="J60" i="70"/>
  <c r="I60" i="70"/>
  <c r="K59" i="70"/>
  <c r="J59" i="70"/>
  <c r="I59" i="70"/>
  <c r="K58" i="70"/>
  <c r="J58" i="70"/>
  <c r="I58" i="70"/>
  <c r="K57" i="70"/>
  <c r="J57" i="70"/>
  <c r="I57" i="70"/>
  <c r="K56" i="70"/>
  <c r="J56" i="70"/>
  <c r="I56" i="70"/>
  <c r="K55" i="70"/>
  <c r="J55" i="70"/>
  <c r="I55" i="70"/>
  <c r="K54" i="70"/>
  <c r="J54" i="70"/>
  <c r="I54" i="70"/>
  <c r="K53" i="70"/>
  <c r="J53" i="70"/>
  <c r="I53" i="70"/>
  <c r="K52" i="70"/>
  <c r="J52" i="70"/>
  <c r="I52" i="70"/>
  <c r="K51" i="70"/>
  <c r="J51" i="70"/>
  <c r="I51" i="70"/>
  <c r="K50" i="70"/>
  <c r="J50" i="70"/>
  <c r="I50" i="70"/>
  <c r="K49" i="70"/>
  <c r="J49" i="70"/>
  <c r="I49" i="70"/>
  <c r="K48" i="70"/>
  <c r="J48" i="70"/>
  <c r="I48" i="70"/>
  <c r="K47" i="70"/>
  <c r="J47" i="70"/>
  <c r="I47" i="70"/>
  <c r="K46" i="70"/>
  <c r="J46" i="70"/>
  <c r="I46" i="70"/>
  <c r="K45" i="70"/>
  <c r="J45" i="70"/>
  <c r="I45" i="70"/>
  <c r="K44" i="70"/>
  <c r="J44" i="70"/>
  <c r="I44" i="70"/>
  <c r="K43" i="70"/>
  <c r="J43" i="70"/>
  <c r="I43" i="70"/>
  <c r="K42" i="70"/>
  <c r="J42" i="70"/>
  <c r="I42" i="70"/>
  <c r="K41" i="70"/>
  <c r="J41" i="70"/>
  <c r="I41" i="70"/>
  <c r="K40" i="70"/>
  <c r="J40" i="70"/>
  <c r="I40" i="70"/>
  <c r="K39" i="70"/>
  <c r="J39" i="70"/>
  <c r="I39" i="70"/>
  <c r="K38" i="70"/>
  <c r="J38" i="70"/>
  <c r="I38" i="70"/>
  <c r="K37" i="70"/>
  <c r="J37" i="70"/>
  <c r="I37" i="70"/>
  <c r="K36" i="70"/>
  <c r="J36" i="70"/>
  <c r="I36" i="70"/>
  <c r="K35" i="70"/>
  <c r="J35" i="70"/>
  <c r="I35" i="70"/>
  <c r="K34" i="70"/>
  <c r="J34" i="70"/>
  <c r="I34" i="70"/>
  <c r="K33" i="70"/>
  <c r="J33" i="70"/>
  <c r="I33" i="70"/>
  <c r="K32" i="70"/>
  <c r="J32" i="70"/>
  <c r="I32" i="70"/>
  <c r="K31" i="70"/>
  <c r="J31" i="70"/>
  <c r="I31" i="70"/>
  <c r="K30" i="70"/>
  <c r="J30" i="70"/>
  <c r="I30" i="70"/>
  <c r="K29" i="70"/>
  <c r="J29" i="70"/>
  <c r="I29" i="70"/>
  <c r="K28" i="70"/>
  <c r="J28" i="70"/>
  <c r="I28" i="70"/>
  <c r="K27" i="70"/>
  <c r="J27" i="70"/>
  <c r="I27" i="70"/>
  <c r="K26" i="70"/>
  <c r="J26" i="70"/>
  <c r="I26" i="70"/>
  <c r="K25" i="70"/>
  <c r="J25" i="70"/>
  <c r="I25" i="70"/>
  <c r="K24" i="70"/>
  <c r="J24" i="70"/>
  <c r="I24" i="70"/>
  <c r="K23" i="70"/>
  <c r="J23" i="70"/>
  <c r="I23" i="70"/>
  <c r="K22" i="70"/>
  <c r="J22" i="70"/>
  <c r="I22" i="70"/>
  <c r="K21" i="70"/>
  <c r="J21" i="70"/>
  <c r="I21" i="70"/>
  <c r="K20" i="70"/>
  <c r="J20" i="70"/>
  <c r="I20" i="70"/>
  <c r="K19" i="70"/>
  <c r="J19" i="70"/>
  <c r="I19" i="70"/>
  <c r="K18" i="70"/>
  <c r="J18" i="70"/>
  <c r="I18" i="70"/>
  <c r="K17" i="70"/>
  <c r="J17" i="70"/>
  <c r="I17" i="70"/>
  <c r="K16" i="70"/>
  <c r="J16" i="70"/>
  <c r="I16" i="70"/>
  <c r="K15" i="70"/>
  <c r="J15" i="70"/>
  <c r="I15" i="70"/>
  <c r="K14" i="70"/>
  <c r="J14" i="70"/>
  <c r="I14" i="70"/>
  <c r="K13" i="70"/>
  <c r="J13" i="70"/>
  <c r="I13" i="70"/>
  <c r="K12" i="70"/>
  <c r="J12" i="70"/>
  <c r="I12" i="70"/>
  <c r="K11" i="70"/>
  <c r="J11" i="70"/>
  <c r="I11" i="70"/>
  <c r="K10" i="70"/>
  <c r="J10" i="70"/>
  <c r="I10" i="70"/>
  <c r="K9" i="70"/>
  <c r="J9" i="70"/>
  <c r="I9" i="70"/>
  <c r="J8" i="70"/>
  <c r="I8" i="70"/>
  <c r="J7" i="70"/>
  <c r="I7" i="70"/>
  <c r="J6" i="70"/>
  <c r="I6" i="70"/>
  <c r="J5" i="70"/>
  <c r="I5" i="70"/>
  <c r="J4" i="70"/>
  <c r="I4" i="70"/>
  <c r="J3" i="70"/>
  <c r="I3" i="70"/>
  <c r="J2" i="70"/>
  <c r="I2" i="70"/>
  <c r="J1" i="70"/>
  <c r="I1" i="70"/>
  <c r="I5" i="2"/>
  <c r="K5" i="2"/>
  <c r="M5" i="2"/>
  <c r="O5" i="2"/>
  <c r="Q5" i="2"/>
  <c r="S5" i="2"/>
  <c r="U5" i="2"/>
  <c r="W5" i="2"/>
  <c r="Y5" i="2"/>
  <c r="AA5" i="2"/>
  <c r="AC5" i="2"/>
  <c r="AE5" i="2"/>
  <c r="AG5" i="2"/>
  <c r="AI5" i="2"/>
  <c r="AK5" i="2"/>
  <c r="AM5" i="2"/>
  <c r="AO5" i="2"/>
  <c r="AS5" i="2"/>
  <c r="AQ5" i="2"/>
  <c r="AU5" i="2"/>
  <c r="AW5" i="2"/>
  <c r="AY5" i="2"/>
  <c r="BA5" i="2"/>
  <c r="BC5" i="2"/>
  <c r="BE5" i="2"/>
  <c r="BG5" i="2"/>
  <c r="BI5" i="2"/>
  <c r="BK5" i="2"/>
  <c r="BM5" i="2"/>
  <c r="BO5" i="2"/>
  <c r="BQ5" i="2"/>
  <c r="BS5" i="2"/>
  <c r="BU5" i="2"/>
  <c r="BW5" i="2"/>
  <c r="I6" i="2"/>
  <c r="K6" i="2"/>
  <c r="M6" i="2"/>
  <c r="O6" i="2"/>
  <c r="Q6" i="2"/>
  <c r="S6" i="2"/>
  <c r="U6" i="2"/>
  <c r="W6" i="2"/>
  <c r="Y6" i="2"/>
  <c r="AA6" i="2"/>
  <c r="AC6" i="2"/>
  <c r="AE6" i="2"/>
  <c r="AG6" i="2"/>
  <c r="AI6" i="2"/>
  <c r="AK6" i="2"/>
  <c r="AM6" i="2"/>
  <c r="AO6" i="2"/>
  <c r="AS6" i="2"/>
  <c r="AQ6" i="2"/>
  <c r="AU6" i="2"/>
  <c r="AW6" i="2"/>
  <c r="AY6" i="2"/>
  <c r="BA6" i="2"/>
  <c r="BC6" i="2"/>
  <c r="BE6" i="2"/>
  <c r="BG6" i="2"/>
  <c r="BI6" i="2"/>
  <c r="BK6" i="2"/>
  <c r="BM6" i="2"/>
  <c r="BO6" i="2"/>
  <c r="BQ6" i="2"/>
  <c r="BS6" i="2"/>
  <c r="BU6" i="2"/>
  <c r="BW6" i="2"/>
  <c r="I7" i="2"/>
  <c r="K7" i="2"/>
  <c r="M7" i="2"/>
  <c r="O7" i="2"/>
  <c r="Q7" i="2"/>
  <c r="S7" i="2"/>
  <c r="U7" i="2"/>
  <c r="W7" i="2"/>
  <c r="Y7" i="2"/>
  <c r="AA7" i="2"/>
  <c r="AC7" i="2"/>
  <c r="AE7" i="2"/>
  <c r="AG7" i="2"/>
  <c r="AI7" i="2"/>
  <c r="AK7" i="2"/>
  <c r="AM7" i="2"/>
  <c r="AO7" i="2"/>
  <c r="AS7" i="2"/>
  <c r="AQ7" i="2"/>
  <c r="AU7" i="2"/>
  <c r="AW7" i="2"/>
  <c r="AY7" i="2"/>
  <c r="BA7" i="2"/>
  <c r="BC7" i="2"/>
  <c r="BE7" i="2"/>
  <c r="BG7" i="2"/>
  <c r="BI7" i="2"/>
  <c r="BK7" i="2"/>
  <c r="BM7" i="2"/>
  <c r="BO7" i="2"/>
  <c r="BQ7" i="2"/>
  <c r="BS7" i="2"/>
  <c r="BU7" i="2"/>
  <c r="BW7" i="2"/>
  <c r="I8" i="2"/>
  <c r="K8" i="2"/>
  <c r="M8" i="2"/>
  <c r="O8" i="2"/>
  <c r="Q8" i="2"/>
  <c r="S8" i="2"/>
  <c r="U8" i="2"/>
  <c r="W8" i="2"/>
  <c r="Y8" i="2"/>
  <c r="AA8" i="2"/>
  <c r="AC8" i="2"/>
  <c r="AE8" i="2"/>
  <c r="AG8" i="2"/>
  <c r="AI8" i="2"/>
  <c r="AK8" i="2"/>
  <c r="AM8" i="2"/>
  <c r="AO8" i="2"/>
  <c r="AS8" i="2"/>
  <c r="AQ8" i="2"/>
  <c r="AU8" i="2"/>
  <c r="AW8" i="2"/>
  <c r="AY8" i="2"/>
  <c r="BA8" i="2"/>
  <c r="BC8" i="2"/>
  <c r="BE8" i="2"/>
  <c r="BG8" i="2"/>
  <c r="BI8" i="2"/>
  <c r="BK8" i="2"/>
  <c r="BM8" i="2"/>
  <c r="BO8" i="2"/>
  <c r="BQ8" i="2"/>
  <c r="BS8" i="2"/>
  <c r="BU8" i="2"/>
  <c r="BW8" i="2"/>
  <c r="I9" i="2"/>
  <c r="K9" i="2"/>
  <c r="M9" i="2"/>
  <c r="O9" i="2"/>
  <c r="Q9" i="2"/>
  <c r="S9" i="2"/>
  <c r="U9" i="2"/>
  <c r="W9" i="2"/>
  <c r="Y9" i="2"/>
  <c r="AA9" i="2"/>
  <c r="AC9" i="2"/>
  <c r="AE9" i="2"/>
  <c r="AG9" i="2"/>
  <c r="AI9" i="2"/>
  <c r="AK9" i="2"/>
  <c r="AM9" i="2"/>
  <c r="AO9" i="2"/>
  <c r="AS9" i="2"/>
  <c r="AQ9" i="2"/>
  <c r="AU9" i="2"/>
  <c r="AW9" i="2"/>
  <c r="AY9" i="2"/>
  <c r="BA9" i="2"/>
  <c r="BC9" i="2"/>
  <c r="BE9" i="2"/>
  <c r="BG9" i="2"/>
  <c r="BI9" i="2"/>
  <c r="BK9" i="2"/>
  <c r="BM9" i="2"/>
  <c r="BO9" i="2"/>
  <c r="BQ9" i="2"/>
  <c r="BS9" i="2"/>
  <c r="BU9" i="2"/>
  <c r="BW9" i="2"/>
  <c r="I10" i="2"/>
  <c r="K10" i="2"/>
  <c r="M10" i="2"/>
  <c r="O10" i="2"/>
  <c r="Q10" i="2"/>
  <c r="S10" i="2"/>
  <c r="U10" i="2"/>
  <c r="W10" i="2"/>
  <c r="Y10" i="2"/>
  <c r="AA10" i="2"/>
  <c r="AC10" i="2"/>
  <c r="AE10" i="2"/>
  <c r="AG10" i="2"/>
  <c r="AI10" i="2"/>
  <c r="AK10" i="2"/>
  <c r="AM10" i="2"/>
  <c r="AO10" i="2"/>
  <c r="AS10" i="2"/>
  <c r="AQ10" i="2"/>
  <c r="AU10" i="2"/>
  <c r="AW10" i="2"/>
  <c r="AY10" i="2"/>
  <c r="BA10" i="2"/>
  <c r="BC10" i="2"/>
  <c r="BE10" i="2"/>
  <c r="BG10" i="2"/>
  <c r="BI10" i="2"/>
  <c r="BK10" i="2"/>
  <c r="BM10" i="2"/>
  <c r="BO10" i="2"/>
  <c r="BQ10" i="2"/>
  <c r="BS10" i="2"/>
  <c r="BU10" i="2"/>
  <c r="BW10" i="2"/>
  <c r="I11" i="2"/>
  <c r="K11" i="2"/>
  <c r="M11" i="2"/>
  <c r="O11" i="2"/>
  <c r="Q11" i="2"/>
  <c r="S11" i="2"/>
  <c r="U11" i="2"/>
  <c r="W11" i="2"/>
  <c r="Y11" i="2"/>
  <c r="AA11" i="2"/>
  <c r="AC11" i="2"/>
  <c r="AE11" i="2"/>
  <c r="AG11" i="2"/>
  <c r="AI11" i="2"/>
  <c r="AK11" i="2"/>
  <c r="AM11" i="2"/>
  <c r="AO11" i="2"/>
  <c r="AS11" i="2"/>
  <c r="AQ11" i="2"/>
  <c r="AU11" i="2"/>
  <c r="AW11" i="2"/>
  <c r="AY11" i="2"/>
  <c r="BA11" i="2"/>
  <c r="BC11" i="2"/>
  <c r="BE11" i="2"/>
  <c r="BG11" i="2"/>
  <c r="BI11" i="2"/>
  <c r="BK11" i="2"/>
  <c r="BM11" i="2"/>
  <c r="BO11" i="2"/>
  <c r="BQ11" i="2"/>
  <c r="BS11" i="2"/>
  <c r="BU11" i="2"/>
  <c r="BW11" i="2"/>
  <c r="I12" i="2"/>
  <c r="K12" i="2"/>
  <c r="M12" i="2"/>
  <c r="O12" i="2"/>
  <c r="Q12" i="2"/>
  <c r="S12" i="2"/>
  <c r="U12" i="2"/>
  <c r="W12" i="2"/>
  <c r="Y12" i="2"/>
  <c r="AA12" i="2"/>
  <c r="AC12" i="2"/>
  <c r="AE12" i="2"/>
  <c r="AG12" i="2"/>
  <c r="AI12" i="2"/>
  <c r="AK12" i="2"/>
  <c r="AM12" i="2"/>
  <c r="AO12" i="2"/>
  <c r="AS12" i="2"/>
  <c r="AQ12" i="2"/>
  <c r="AU12" i="2"/>
  <c r="AW12" i="2"/>
  <c r="AY12" i="2"/>
  <c r="BA12" i="2"/>
  <c r="BC12" i="2"/>
  <c r="BE12" i="2"/>
  <c r="BG12" i="2"/>
  <c r="BI12" i="2"/>
  <c r="BK12" i="2"/>
  <c r="BM12" i="2"/>
  <c r="BO12" i="2"/>
  <c r="BQ12" i="2"/>
  <c r="BS12" i="2"/>
  <c r="BU12" i="2"/>
  <c r="BW12" i="2"/>
  <c r="I13" i="2"/>
  <c r="K13" i="2"/>
  <c r="M13" i="2"/>
  <c r="O13" i="2"/>
  <c r="Q13" i="2"/>
  <c r="S13" i="2"/>
  <c r="U13" i="2"/>
  <c r="W13" i="2"/>
  <c r="Y13" i="2"/>
  <c r="AA13" i="2"/>
  <c r="AC13" i="2"/>
  <c r="AE13" i="2"/>
  <c r="AG13" i="2"/>
  <c r="AI13" i="2"/>
  <c r="AK13" i="2"/>
  <c r="AM13" i="2"/>
  <c r="AO13" i="2"/>
  <c r="AS13" i="2"/>
  <c r="AQ13" i="2"/>
  <c r="AU13" i="2"/>
  <c r="AW13" i="2"/>
  <c r="AY13" i="2"/>
  <c r="BA13" i="2"/>
  <c r="BC13" i="2"/>
  <c r="BE13" i="2"/>
  <c r="BG13" i="2"/>
  <c r="BI13" i="2"/>
  <c r="BK13" i="2"/>
  <c r="BM13" i="2"/>
  <c r="BO13" i="2"/>
  <c r="BQ13" i="2"/>
  <c r="BS13" i="2"/>
  <c r="BU13" i="2"/>
  <c r="BW13" i="2"/>
  <c r="I14" i="2"/>
  <c r="K14" i="2"/>
  <c r="M14" i="2"/>
  <c r="O14" i="2"/>
  <c r="Q14" i="2"/>
  <c r="S14" i="2"/>
  <c r="U14" i="2"/>
  <c r="W14" i="2"/>
  <c r="Y14" i="2"/>
  <c r="AA14" i="2"/>
  <c r="AC14" i="2"/>
  <c r="AE14" i="2"/>
  <c r="AG14" i="2"/>
  <c r="AI14" i="2"/>
  <c r="AK14" i="2"/>
  <c r="AM14" i="2"/>
  <c r="AO14" i="2"/>
  <c r="AS14" i="2"/>
  <c r="AQ14" i="2"/>
  <c r="AU14" i="2"/>
  <c r="AW14" i="2"/>
  <c r="AY14" i="2"/>
  <c r="BA14" i="2"/>
  <c r="BC14" i="2"/>
  <c r="BE14" i="2"/>
  <c r="BG14" i="2"/>
  <c r="BI14" i="2"/>
  <c r="BK14" i="2"/>
  <c r="BM14" i="2"/>
  <c r="BO14" i="2"/>
  <c r="BQ14" i="2"/>
  <c r="BS14" i="2"/>
  <c r="BU14" i="2"/>
  <c r="BW14" i="2"/>
  <c r="I15" i="2"/>
  <c r="K15" i="2"/>
  <c r="M15" i="2"/>
  <c r="O15" i="2"/>
  <c r="Q15" i="2"/>
  <c r="S15" i="2"/>
  <c r="U15" i="2"/>
  <c r="W15" i="2"/>
  <c r="Y15" i="2"/>
  <c r="AA15" i="2"/>
  <c r="AC15" i="2"/>
  <c r="AE15" i="2"/>
  <c r="AG15" i="2"/>
  <c r="AI15" i="2"/>
  <c r="AK15" i="2"/>
  <c r="AM15" i="2"/>
  <c r="AO15" i="2"/>
  <c r="AS15" i="2"/>
  <c r="AQ15" i="2"/>
  <c r="AU15" i="2"/>
  <c r="AW15" i="2"/>
  <c r="AY15" i="2"/>
  <c r="BA15" i="2"/>
  <c r="BC15" i="2"/>
  <c r="BE15" i="2"/>
  <c r="BG15" i="2"/>
  <c r="BI15" i="2"/>
  <c r="BK15" i="2"/>
  <c r="BM15" i="2"/>
  <c r="BO15" i="2"/>
  <c r="BQ15" i="2"/>
  <c r="BS15" i="2"/>
  <c r="BU15" i="2"/>
  <c r="BW15" i="2"/>
  <c r="I16" i="2"/>
  <c r="K16" i="2"/>
  <c r="M16" i="2"/>
  <c r="O16" i="2"/>
  <c r="Q16" i="2"/>
  <c r="S16" i="2"/>
  <c r="U16" i="2"/>
  <c r="W16" i="2"/>
  <c r="Y16" i="2"/>
  <c r="AA16" i="2"/>
  <c r="AC16" i="2"/>
  <c r="AE16" i="2"/>
  <c r="AG16" i="2"/>
  <c r="AI16" i="2"/>
  <c r="AK16" i="2"/>
  <c r="AM16" i="2"/>
  <c r="AO16" i="2"/>
  <c r="AS16" i="2"/>
  <c r="AQ16" i="2"/>
  <c r="AU16" i="2"/>
  <c r="AW16" i="2"/>
  <c r="AY16" i="2"/>
  <c r="BA16" i="2"/>
  <c r="BC16" i="2"/>
  <c r="BE16" i="2"/>
  <c r="BG16" i="2"/>
  <c r="BI16" i="2"/>
  <c r="BK16" i="2"/>
  <c r="BM16" i="2"/>
  <c r="BO16" i="2"/>
  <c r="BQ16" i="2"/>
  <c r="BS16" i="2"/>
  <c r="BU16" i="2"/>
  <c r="BW16" i="2"/>
  <c r="I17" i="2"/>
  <c r="K17" i="2"/>
  <c r="M17" i="2"/>
  <c r="O17" i="2"/>
  <c r="Q17" i="2"/>
  <c r="S17" i="2"/>
  <c r="U17" i="2"/>
  <c r="W17" i="2"/>
  <c r="Y17" i="2"/>
  <c r="AA17" i="2"/>
  <c r="AC17" i="2"/>
  <c r="AE17" i="2"/>
  <c r="AG17" i="2"/>
  <c r="AI17" i="2"/>
  <c r="AK17" i="2"/>
  <c r="AM17" i="2"/>
  <c r="AO17" i="2"/>
  <c r="AS17" i="2"/>
  <c r="AQ17" i="2"/>
  <c r="AU17" i="2"/>
  <c r="AW17" i="2"/>
  <c r="AY17" i="2"/>
  <c r="BA17" i="2"/>
  <c r="BC17" i="2"/>
  <c r="BE17" i="2"/>
  <c r="BG17" i="2"/>
  <c r="BI17" i="2"/>
  <c r="BK17" i="2"/>
  <c r="BM17" i="2"/>
  <c r="BO17" i="2"/>
  <c r="BQ17" i="2"/>
  <c r="BS17" i="2"/>
  <c r="BU17" i="2"/>
  <c r="BW17" i="2"/>
  <c r="I18" i="2"/>
  <c r="K18" i="2"/>
  <c r="M18" i="2"/>
  <c r="O18" i="2"/>
  <c r="Q18" i="2"/>
  <c r="S18" i="2"/>
  <c r="U18" i="2"/>
  <c r="W18" i="2"/>
  <c r="Y18" i="2"/>
  <c r="AA18" i="2"/>
  <c r="AC18" i="2"/>
  <c r="AE18" i="2"/>
  <c r="AG18" i="2"/>
  <c r="AI18" i="2"/>
  <c r="AK18" i="2"/>
  <c r="AM18" i="2"/>
  <c r="AO18" i="2"/>
  <c r="AS18" i="2"/>
  <c r="AQ18" i="2"/>
  <c r="AU18" i="2"/>
  <c r="AW18" i="2"/>
  <c r="AY18" i="2"/>
  <c r="BA18" i="2"/>
  <c r="BC18" i="2"/>
  <c r="BE18" i="2"/>
  <c r="BG18" i="2"/>
  <c r="BI18" i="2"/>
  <c r="BK18" i="2"/>
  <c r="BM18" i="2"/>
  <c r="BO18" i="2"/>
  <c r="BQ18" i="2"/>
  <c r="BS18" i="2"/>
  <c r="BU18" i="2"/>
  <c r="BW18" i="2"/>
  <c r="I19" i="2"/>
  <c r="K19" i="2"/>
  <c r="M19" i="2"/>
  <c r="O19" i="2"/>
  <c r="Q19" i="2"/>
  <c r="S19" i="2"/>
  <c r="U19" i="2"/>
  <c r="W19" i="2"/>
  <c r="Y19" i="2"/>
  <c r="AA19" i="2"/>
  <c r="AC19" i="2"/>
  <c r="AE19" i="2"/>
  <c r="AG19" i="2"/>
  <c r="AI19" i="2"/>
  <c r="AK19" i="2"/>
  <c r="AM19" i="2"/>
  <c r="AO19" i="2"/>
  <c r="AS19" i="2"/>
  <c r="AQ19" i="2"/>
  <c r="AU19" i="2"/>
  <c r="AW19" i="2"/>
  <c r="AY19" i="2"/>
  <c r="BA19" i="2"/>
  <c r="BC19" i="2"/>
  <c r="BE19" i="2"/>
  <c r="BG19" i="2"/>
  <c r="BI19" i="2"/>
  <c r="BK19" i="2"/>
  <c r="BM19" i="2"/>
  <c r="BO19" i="2"/>
  <c r="BQ19" i="2"/>
  <c r="BS19" i="2"/>
  <c r="BU19" i="2"/>
  <c r="BW19" i="2"/>
  <c r="I20" i="2"/>
  <c r="K20" i="2"/>
  <c r="M20" i="2"/>
  <c r="O20" i="2"/>
  <c r="Q20" i="2"/>
  <c r="S20" i="2"/>
  <c r="U20" i="2"/>
  <c r="W20" i="2"/>
  <c r="Y20" i="2"/>
  <c r="AA20" i="2"/>
  <c r="AC20" i="2"/>
  <c r="AE20" i="2"/>
  <c r="AG20" i="2"/>
  <c r="AI20" i="2"/>
  <c r="AK20" i="2"/>
  <c r="AM20" i="2"/>
  <c r="AO20" i="2"/>
  <c r="AS20" i="2"/>
  <c r="AQ20" i="2"/>
  <c r="AU20" i="2"/>
  <c r="AW20" i="2"/>
  <c r="AY20" i="2"/>
  <c r="BA20" i="2"/>
  <c r="BC20" i="2"/>
  <c r="BE20" i="2"/>
  <c r="BG20" i="2"/>
  <c r="BI20" i="2"/>
  <c r="BK20" i="2"/>
  <c r="BM20" i="2"/>
  <c r="BO20" i="2"/>
  <c r="BQ20" i="2"/>
  <c r="BS20" i="2"/>
  <c r="BU20" i="2"/>
  <c r="BW20" i="2"/>
  <c r="I21" i="2"/>
  <c r="K21" i="2"/>
  <c r="M21" i="2"/>
  <c r="O21" i="2"/>
  <c r="Q21" i="2"/>
  <c r="S21" i="2"/>
  <c r="U21" i="2"/>
  <c r="W21" i="2"/>
  <c r="Y21" i="2"/>
  <c r="AA21" i="2"/>
  <c r="AC21" i="2"/>
  <c r="AE21" i="2"/>
  <c r="AG21" i="2"/>
  <c r="AI21" i="2"/>
  <c r="AK21" i="2"/>
  <c r="AM21" i="2"/>
  <c r="AO21" i="2"/>
  <c r="AS21" i="2"/>
  <c r="AQ21" i="2"/>
  <c r="AU21" i="2"/>
  <c r="AW21" i="2"/>
  <c r="AY21" i="2"/>
  <c r="BA21" i="2"/>
  <c r="BC21" i="2"/>
  <c r="BE21" i="2"/>
  <c r="BG21" i="2"/>
  <c r="BI21" i="2"/>
  <c r="BK21" i="2"/>
  <c r="BM21" i="2"/>
  <c r="BO21" i="2"/>
  <c r="BQ21" i="2"/>
  <c r="BS21" i="2"/>
  <c r="BU21" i="2"/>
  <c r="BW21" i="2"/>
  <c r="I22" i="2"/>
  <c r="K22" i="2"/>
  <c r="M22" i="2"/>
  <c r="O22" i="2"/>
  <c r="Q22" i="2"/>
  <c r="S22" i="2"/>
  <c r="U22" i="2"/>
  <c r="W22" i="2"/>
  <c r="Y22" i="2"/>
  <c r="AA22" i="2"/>
  <c r="AC22" i="2"/>
  <c r="AE22" i="2"/>
  <c r="AG22" i="2"/>
  <c r="AI22" i="2"/>
  <c r="AK22" i="2"/>
  <c r="AM22" i="2"/>
  <c r="AO22" i="2"/>
  <c r="AS22" i="2"/>
  <c r="AQ22" i="2"/>
  <c r="AU22" i="2"/>
  <c r="AW22" i="2"/>
  <c r="AY22" i="2"/>
  <c r="BA22" i="2"/>
  <c r="BC22" i="2"/>
  <c r="BE22" i="2"/>
  <c r="BG22" i="2"/>
  <c r="BI22" i="2"/>
  <c r="BK22" i="2"/>
  <c r="BM22" i="2"/>
  <c r="BO22" i="2"/>
  <c r="BQ22" i="2"/>
  <c r="BS22" i="2"/>
  <c r="BU22" i="2"/>
  <c r="BW22" i="2"/>
  <c r="I23" i="2"/>
  <c r="K23" i="2"/>
  <c r="M23" i="2"/>
  <c r="O23" i="2"/>
  <c r="Q23" i="2"/>
  <c r="S23" i="2"/>
  <c r="U23" i="2"/>
  <c r="W23" i="2"/>
  <c r="Y23" i="2"/>
  <c r="AA23" i="2"/>
  <c r="AC23" i="2"/>
  <c r="AE23" i="2"/>
  <c r="AG23" i="2"/>
  <c r="AI23" i="2"/>
  <c r="AK23" i="2"/>
  <c r="AM23" i="2"/>
  <c r="AO23" i="2"/>
  <c r="AS23" i="2"/>
  <c r="AQ23" i="2"/>
  <c r="AU23" i="2"/>
  <c r="AW23" i="2"/>
  <c r="AY23" i="2"/>
  <c r="BA23" i="2"/>
  <c r="BC23" i="2"/>
  <c r="BE23" i="2"/>
  <c r="BG23" i="2"/>
  <c r="BI23" i="2"/>
  <c r="BK23" i="2"/>
  <c r="BM23" i="2"/>
  <c r="BO23" i="2"/>
  <c r="BQ23" i="2"/>
  <c r="BS23" i="2"/>
  <c r="BU23" i="2"/>
  <c r="BW23" i="2"/>
  <c r="I24" i="2"/>
  <c r="K24" i="2"/>
  <c r="M24" i="2"/>
  <c r="O24" i="2"/>
  <c r="Q24" i="2"/>
  <c r="S24" i="2"/>
  <c r="U24" i="2"/>
  <c r="W24" i="2"/>
  <c r="Y24" i="2"/>
  <c r="AA24" i="2"/>
  <c r="AC24" i="2"/>
  <c r="AE24" i="2"/>
  <c r="AG24" i="2"/>
  <c r="AI24" i="2"/>
  <c r="AK24" i="2"/>
  <c r="AM24" i="2"/>
  <c r="AO24" i="2"/>
  <c r="AS24" i="2"/>
  <c r="AQ24" i="2"/>
  <c r="AU24" i="2"/>
  <c r="AW24" i="2"/>
  <c r="AY24" i="2"/>
  <c r="BA24" i="2"/>
  <c r="BC24" i="2"/>
  <c r="BE24" i="2"/>
  <c r="BG24" i="2"/>
  <c r="BI24" i="2"/>
  <c r="BK24" i="2"/>
  <c r="BM24" i="2"/>
  <c r="BO24" i="2"/>
  <c r="BQ24" i="2"/>
  <c r="BS24" i="2"/>
  <c r="BU24" i="2"/>
  <c r="BW24" i="2"/>
  <c r="I25" i="2"/>
  <c r="K25" i="2"/>
  <c r="M25" i="2"/>
  <c r="O25" i="2"/>
  <c r="Q25" i="2"/>
  <c r="S25" i="2"/>
  <c r="U25" i="2"/>
  <c r="W25" i="2"/>
  <c r="Y25" i="2"/>
  <c r="AA25" i="2"/>
  <c r="AC25" i="2"/>
  <c r="AE25" i="2"/>
  <c r="AG25" i="2"/>
  <c r="AI25" i="2"/>
  <c r="AK25" i="2"/>
  <c r="AM25" i="2"/>
  <c r="AO25" i="2"/>
  <c r="AS25" i="2"/>
  <c r="AQ25" i="2"/>
  <c r="AU25" i="2"/>
  <c r="AW25" i="2"/>
  <c r="AY25" i="2"/>
  <c r="BA25" i="2"/>
  <c r="BC25" i="2"/>
  <c r="BE25" i="2"/>
  <c r="BG25" i="2"/>
  <c r="BI25" i="2"/>
  <c r="BK25" i="2"/>
  <c r="BM25" i="2"/>
  <c r="BO25" i="2"/>
  <c r="BQ25" i="2"/>
  <c r="BS25" i="2"/>
  <c r="BU25" i="2"/>
  <c r="BW25" i="2"/>
  <c r="I26" i="2"/>
  <c r="K26" i="2"/>
  <c r="M26" i="2"/>
  <c r="O26" i="2"/>
  <c r="Q26" i="2"/>
  <c r="S26" i="2"/>
  <c r="U26" i="2"/>
  <c r="W26" i="2"/>
  <c r="Y26" i="2"/>
  <c r="AA26" i="2"/>
  <c r="AC26" i="2"/>
  <c r="AE26" i="2"/>
  <c r="AG26" i="2"/>
  <c r="AI26" i="2"/>
  <c r="AK26" i="2"/>
  <c r="AM26" i="2"/>
  <c r="AO26" i="2"/>
  <c r="AS26" i="2"/>
  <c r="AQ26" i="2"/>
  <c r="AU26" i="2"/>
  <c r="AW26" i="2"/>
  <c r="AY26" i="2"/>
  <c r="BA26" i="2"/>
  <c r="BC26" i="2"/>
  <c r="BE26" i="2"/>
  <c r="BG26" i="2"/>
  <c r="BI26" i="2"/>
  <c r="BK26" i="2"/>
  <c r="BM26" i="2"/>
  <c r="BO26" i="2"/>
  <c r="BQ26" i="2"/>
  <c r="BS26" i="2"/>
  <c r="BU26" i="2"/>
  <c r="BW26" i="2"/>
  <c r="I27" i="2"/>
  <c r="K27" i="2"/>
  <c r="M27" i="2"/>
  <c r="O27" i="2"/>
  <c r="Q27" i="2"/>
  <c r="S27" i="2"/>
  <c r="U27" i="2"/>
  <c r="W27" i="2"/>
  <c r="Y27" i="2"/>
  <c r="AA27" i="2"/>
  <c r="AC27" i="2"/>
  <c r="AE27" i="2"/>
  <c r="AG27" i="2"/>
  <c r="AI27" i="2"/>
  <c r="AK27" i="2"/>
  <c r="AM27" i="2"/>
  <c r="AO27" i="2"/>
  <c r="AS27" i="2"/>
  <c r="AQ27" i="2"/>
  <c r="AU27" i="2"/>
  <c r="AW27" i="2"/>
  <c r="AY27" i="2"/>
  <c r="BA27" i="2"/>
  <c r="BC27" i="2"/>
  <c r="BE27" i="2"/>
  <c r="BG27" i="2"/>
  <c r="BI27" i="2"/>
  <c r="BK27" i="2"/>
  <c r="BM27" i="2"/>
  <c r="BO27" i="2"/>
  <c r="BQ27" i="2"/>
  <c r="BS27" i="2"/>
  <c r="BU27" i="2"/>
  <c r="BW27" i="2"/>
  <c r="I28" i="2"/>
  <c r="K28" i="2"/>
  <c r="M28" i="2"/>
  <c r="O28" i="2"/>
  <c r="Q28" i="2"/>
  <c r="S28" i="2"/>
  <c r="U28" i="2"/>
  <c r="W28" i="2"/>
  <c r="Y28" i="2"/>
  <c r="AA28" i="2"/>
  <c r="AC28" i="2"/>
  <c r="AE28" i="2"/>
  <c r="AG28" i="2"/>
  <c r="AI28" i="2"/>
  <c r="AK28" i="2"/>
  <c r="AM28" i="2"/>
  <c r="AO28" i="2"/>
  <c r="AS28" i="2"/>
  <c r="AQ28" i="2"/>
  <c r="AU28" i="2"/>
  <c r="AW28" i="2"/>
  <c r="AY28" i="2"/>
  <c r="BA28" i="2"/>
  <c r="BC28" i="2"/>
  <c r="BE28" i="2"/>
  <c r="BG28" i="2"/>
  <c r="BI28" i="2"/>
  <c r="BK28" i="2"/>
  <c r="BM28" i="2"/>
  <c r="BO28" i="2"/>
  <c r="BQ28" i="2"/>
  <c r="BS28" i="2"/>
  <c r="BU28" i="2"/>
  <c r="BW28" i="2"/>
  <c r="I29" i="2"/>
  <c r="K29" i="2"/>
  <c r="M29" i="2"/>
  <c r="O29" i="2"/>
  <c r="Q29" i="2"/>
  <c r="S29" i="2"/>
  <c r="U29" i="2"/>
  <c r="W29" i="2"/>
  <c r="Y29" i="2"/>
  <c r="AA29" i="2"/>
  <c r="AC29" i="2"/>
  <c r="AE29" i="2"/>
  <c r="AG29" i="2"/>
  <c r="AI29" i="2"/>
  <c r="AK29" i="2"/>
  <c r="AM29" i="2"/>
  <c r="AO29" i="2"/>
  <c r="AS29" i="2"/>
  <c r="AQ29" i="2"/>
  <c r="AU29" i="2"/>
  <c r="AW29" i="2"/>
  <c r="AY29" i="2"/>
  <c r="BA29" i="2"/>
  <c r="BC29" i="2"/>
  <c r="BE29" i="2"/>
  <c r="BG29" i="2"/>
  <c r="BI29" i="2"/>
  <c r="BK29" i="2"/>
  <c r="BM29" i="2"/>
  <c r="BO29" i="2"/>
  <c r="BQ29" i="2"/>
  <c r="BS29" i="2"/>
  <c r="BU29" i="2"/>
  <c r="BW29" i="2"/>
  <c r="I30" i="2"/>
  <c r="K30" i="2"/>
  <c r="M30" i="2"/>
  <c r="O30" i="2"/>
  <c r="Q30" i="2"/>
  <c r="S30" i="2"/>
  <c r="U30" i="2"/>
  <c r="W30" i="2"/>
  <c r="Y30" i="2"/>
  <c r="AA30" i="2"/>
  <c r="AC30" i="2"/>
  <c r="AE30" i="2"/>
  <c r="AG30" i="2"/>
  <c r="AI30" i="2"/>
  <c r="AK30" i="2"/>
  <c r="AM30" i="2"/>
  <c r="AO30" i="2"/>
  <c r="AS30" i="2"/>
  <c r="AQ30" i="2"/>
  <c r="AU30" i="2"/>
  <c r="AW30" i="2"/>
  <c r="AY30" i="2"/>
  <c r="BA30" i="2"/>
  <c r="BC30" i="2"/>
  <c r="BE30" i="2"/>
  <c r="BG30" i="2"/>
  <c r="BI30" i="2"/>
  <c r="BK30" i="2"/>
  <c r="BM30" i="2"/>
  <c r="BO30" i="2"/>
  <c r="BQ30" i="2"/>
  <c r="BS30" i="2"/>
  <c r="BU30" i="2"/>
  <c r="BW30" i="2"/>
  <c r="I31" i="2"/>
  <c r="K31" i="2"/>
  <c r="M31" i="2"/>
  <c r="O31" i="2"/>
  <c r="Q31" i="2"/>
  <c r="S31" i="2"/>
  <c r="U31" i="2"/>
  <c r="W31" i="2"/>
  <c r="Y31" i="2"/>
  <c r="AA31" i="2"/>
  <c r="AC31" i="2"/>
  <c r="AE31" i="2"/>
  <c r="AG31" i="2"/>
  <c r="AI31" i="2"/>
  <c r="AK31" i="2"/>
  <c r="AM31" i="2"/>
  <c r="AO31" i="2"/>
  <c r="AS31" i="2"/>
  <c r="AQ31" i="2"/>
  <c r="AU31" i="2"/>
  <c r="AW31" i="2"/>
  <c r="AY31" i="2"/>
  <c r="BA31" i="2"/>
  <c r="BC31" i="2"/>
  <c r="BE31" i="2"/>
  <c r="BG31" i="2"/>
  <c r="BI31" i="2"/>
  <c r="BK31" i="2"/>
  <c r="BM31" i="2"/>
  <c r="BO31" i="2"/>
  <c r="BQ31" i="2"/>
  <c r="BS31" i="2"/>
  <c r="BU31" i="2"/>
  <c r="BW31" i="2"/>
  <c r="I32" i="2"/>
  <c r="K32" i="2"/>
  <c r="M32" i="2"/>
  <c r="O32" i="2"/>
  <c r="Q32" i="2"/>
  <c r="S32" i="2"/>
  <c r="U32" i="2"/>
  <c r="W32" i="2"/>
  <c r="Y32" i="2"/>
  <c r="AA32" i="2"/>
  <c r="AC32" i="2"/>
  <c r="AE32" i="2"/>
  <c r="AG32" i="2"/>
  <c r="AI32" i="2"/>
  <c r="AK32" i="2"/>
  <c r="AM32" i="2"/>
  <c r="AO32" i="2"/>
  <c r="AS32" i="2"/>
  <c r="AQ32" i="2"/>
  <c r="AU32" i="2"/>
  <c r="AW32" i="2"/>
  <c r="AY32" i="2"/>
  <c r="BA32" i="2"/>
  <c r="BC32" i="2"/>
  <c r="BE32" i="2"/>
  <c r="BG32" i="2"/>
  <c r="BI32" i="2"/>
  <c r="BK32" i="2"/>
  <c r="BM32" i="2"/>
  <c r="BO32" i="2"/>
  <c r="BQ32" i="2"/>
  <c r="BS32" i="2"/>
  <c r="BU32" i="2"/>
  <c r="BW32" i="2"/>
  <c r="I33" i="2"/>
  <c r="K33" i="2"/>
  <c r="M33" i="2"/>
  <c r="O33" i="2"/>
  <c r="Q33" i="2"/>
  <c r="S33" i="2"/>
  <c r="U33" i="2"/>
  <c r="W33" i="2"/>
  <c r="Y33" i="2"/>
  <c r="AA33" i="2"/>
  <c r="AC33" i="2"/>
  <c r="AE33" i="2"/>
  <c r="AG33" i="2"/>
  <c r="AI33" i="2"/>
  <c r="AK33" i="2"/>
  <c r="AM33" i="2"/>
  <c r="AO33" i="2"/>
  <c r="AS33" i="2"/>
  <c r="AQ33" i="2"/>
  <c r="AU33" i="2"/>
  <c r="AW33" i="2"/>
  <c r="AY33" i="2"/>
  <c r="BA33" i="2"/>
  <c r="BC33" i="2"/>
  <c r="BE33" i="2"/>
  <c r="BG33" i="2"/>
  <c r="BI33" i="2"/>
  <c r="BK33" i="2"/>
  <c r="BM33" i="2"/>
  <c r="BO33" i="2"/>
  <c r="BQ33" i="2"/>
  <c r="BS33" i="2"/>
  <c r="BU33" i="2"/>
  <c r="BW33" i="2"/>
  <c r="I34" i="2"/>
  <c r="K34" i="2"/>
  <c r="M34" i="2"/>
  <c r="O34" i="2"/>
  <c r="Q34" i="2"/>
  <c r="S34" i="2"/>
  <c r="U34" i="2"/>
  <c r="W34" i="2"/>
  <c r="Y34" i="2"/>
  <c r="AA34" i="2"/>
  <c r="AC34" i="2"/>
  <c r="AE34" i="2"/>
  <c r="AG34" i="2"/>
  <c r="AI34" i="2"/>
  <c r="AK34" i="2"/>
  <c r="AM34" i="2"/>
  <c r="AO34" i="2"/>
  <c r="AS34" i="2"/>
  <c r="AQ34" i="2"/>
  <c r="AU34" i="2"/>
  <c r="AW34" i="2"/>
  <c r="AY34" i="2"/>
  <c r="BA34" i="2"/>
  <c r="BC34" i="2"/>
  <c r="BE34" i="2"/>
  <c r="BG34" i="2"/>
  <c r="BI34" i="2"/>
  <c r="BK34" i="2"/>
  <c r="BM34" i="2"/>
  <c r="BO34" i="2"/>
  <c r="BQ34" i="2"/>
  <c r="BS34" i="2"/>
  <c r="BU34" i="2"/>
  <c r="BW34" i="2"/>
  <c r="I35" i="2"/>
  <c r="K35" i="2"/>
  <c r="M35" i="2"/>
  <c r="O35" i="2"/>
  <c r="Q35" i="2"/>
  <c r="S35" i="2"/>
  <c r="U35" i="2"/>
  <c r="W35" i="2"/>
  <c r="Y35" i="2"/>
  <c r="AA35" i="2"/>
  <c r="AC35" i="2"/>
  <c r="AE35" i="2"/>
  <c r="AG35" i="2"/>
  <c r="AI35" i="2"/>
  <c r="AK35" i="2"/>
  <c r="AM35" i="2"/>
  <c r="AO35" i="2"/>
  <c r="AS35" i="2"/>
  <c r="AQ35" i="2"/>
  <c r="AU35" i="2"/>
  <c r="AW35" i="2"/>
  <c r="AY35" i="2"/>
  <c r="BA35" i="2"/>
  <c r="BC35" i="2"/>
  <c r="BE35" i="2"/>
  <c r="BG35" i="2"/>
  <c r="BI35" i="2"/>
  <c r="BK35" i="2"/>
  <c r="BM35" i="2"/>
  <c r="BO35" i="2"/>
  <c r="BQ35" i="2"/>
  <c r="BS35" i="2"/>
  <c r="BU35" i="2"/>
  <c r="BW35" i="2"/>
  <c r="I36" i="2"/>
  <c r="K36" i="2"/>
  <c r="M36" i="2"/>
  <c r="O36" i="2"/>
  <c r="Q36" i="2"/>
  <c r="S36" i="2"/>
  <c r="U36" i="2"/>
  <c r="W36" i="2"/>
  <c r="Y36" i="2"/>
  <c r="AA36" i="2"/>
  <c r="AC36" i="2"/>
  <c r="AE36" i="2"/>
  <c r="AG36" i="2"/>
  <c r="AI36" i="2"/>
  <c r="AK36" i="2"/>
  <c r="AM36" i="2"/>
  <c r="AO36" i="2"/>
  <c r="AS36" i="2"/>
  <c r="AQ36" i="2"/>
  <c r="AU36" i="2"/>
  <c r="AW36" i="2"/>
  <c r="AY36" i="2"/>
  <c r="BA36" i="2"/>
  <c r="BC36" i="2"/>
  <c r="BE36" i="2"/>
  <c r="BG36" i="2"/>
  <c r="BI36" i="2"/>
  <c r="BK36" i="2"/>
  <c r="BM36" i="2"/>
  <c r="BO36" i="2"/>
  <c r="BQ36" i="2"/>
  <c r="BS36" i="2"/>
  <c r="BU36" i="2"/>
  <c r="BW36" i="2"/>
  <c r="I37" i="2"/>
  <c r="K37" i="2"/>
  <c r="M37" i="2"/>
  <c r="O37" i="2"/>
  <c r="Q37" i="2"/>
  <c r="S37" i="2"/>
  <c r="U37" i="2"/>
  <c r="W37" i="2"/>
  <c r="Y37" i="2"/>
  <c r="AA37" i="2"/>
  <c r="AC37" i="2"/>
  <c r="AE37" i="2"/>
  <c r="AG37" i="2"/>
  <c r="AI37" i="2"/>
  <c r="AK37" i="2"/>
  <c r="AM37" i="2"/>
  <c r="AO37" i="2"/>
  <c r="AS37" i="2"/>
  <c r="AQ37" i="2"/>
  <c r="AU37" i="2"/>
  <c r="AW37" i="2"/>
  <c r="AY37" i="2"/>
  <c r="BA37" i="2"/>
  <c r="BC37" i="2"/>
  <c r="BE37" i="2"/>
  <c r="BG37" i="2"/>
  <c r="BI37" i="2"/>
  <c r="BK37" i="2"/>
  <c r="BM37" i="2"/>
  <c r="BO37" i="2"/>
  <c r="BQ37" i="2"/>
  <c r="BS37" i="2"/>
  <c r="BU37" i="2"/>
  <c r="BW37" i="2"/>
  <c r="I38" i="2"/>
  <c r="K38" i="2"/>
  <c r="M38" i="2"/>
  <c r="O38" i="2"/>
  <c r="Q38" i="2"/>
  <c r="S38" i="2"/>
  <c r="U38" i="2"/>
  <c r="W38" i="2"/>
  <c r="Y38" i="2"/>
  <c r="AA38" i="2"/>
  <c r="AC38" i="2"/>
  <c r="AE38" i="2"/>
  <c r="AG38" i="2"/>
  <c r="AI38" i="2"/>
  <c r="AK38" i="2"/>
  <c r="AM38" i="2"/>
  <c r="AO38" i="2"/>
  <c r="AS38" i="2"/>
  <c r="AQ38" i="2"/>
  <c r="AU38" i="2"/>
  <c r="AW38" i="2"/>
  <c r="AY38" i="2"/>
  <c r="BA38" i="2"/>
  <c r="BC38" i="2"/>
  <c r="BE38" i="2"/>
  <c r="BG38" i="2"/>
  <c r="BI38" i="2"/>
  <c r="BK38" i="2"/>
  <c r="BM38" i="2"/>
  <c r="BO38" i="2"/>
  <c r="BQ38" i="2"/>
  <c r="BS38" i="2"/>
  <c r="BU38" i="2"/>
  <c r="BW38" i="2"/>
  <c r="I39" i="2"/>
  <c r="K39" i="2"/>
  <c r="M39" i="2"/>
  <c r="O39" i="2"/>
  <c r="Q39" i="2"/>
  <c r="S39" i="2"/>
  <c r="U39" i="2"/>
  <c r="W39" i="2"/>
  <c r="Y39" i="2"/>
  <c r="AA39" i="2"/>
  <c r="AC39" i="2"/>
  <c r="AE39" i="2"/>
  <c r="AG39" i="2"/>
  <c r="AI39" i="2"/>
  <c r="AK39" i="2"/>
  <c r="AM39" i="2"/>
  <c r="AO39" i="2"/>
  <c r="AS39" i="2"/>
  <c r="AQ39" i="2"/>
  <c r="AU39" i="2"/>
  <c r="AW39" i="2"/>
  <c r="AY39" i="2"/>
  <c r="BA39" i="2"/>
  <c r="BC39" i="2"/>
  <c r="BE39" i="2"/>
  <c r="BG39" i="2"/>
  <c r="BI39" i="2"/>
  <c r="BK39" i="2"/>
  <c r="BM39" i="2"/>
  <c r="BO39" i="2"/>
  <c r="BQ39" i="2"/>
  <c r="BS39" i="2"/>
  <c r="BU39" i="2"/>
  <c r="BW39" i="2"/>
  <c r="I40" i="2"/>
  <c r="K40" i="2"/>
  <c r="M40" i="2"/>
  <c r="O40" i="2"/>
  <c r="Q40" i="2"/>
  <c r="S40" i="2"/>
  <c r="U40" i="2"/>
  <c r="W40" i="2"/>
  <c r="Y40" i="2"/>
  <c r="AA40" i="2"/>
  <c r="AC40" i="2"/>
  <c r="AE40" i="2"/>
  <c r="AG40" i="2"/>
  <c r="AI40" i="2"/>
  <c r="AK40" i="2"/>
  <c r="AM40" i="2"/>
  <c r="AO40" i="2"/>
  <c r="AS40" i="2"/>
  <c r="AQ40" i="2"/>
  <c r="AU40" i="2"/>
  <c r="AW40" i="2"/>
  <c r="AY40" i="2"/>
  <c r="BA40" i="2"/>
  <c r="BC40" i="2"/>
  <c r="BE40" i="2"/>
  <c r="BG40" i="2"/>
  <c r="BI40" i="2"/>
  <c r="BK40" i="2"/>
  <c r="BM40" i="2"/>
  <c r="BO40" i="2"/>
  <c r="BQ40" i="2"/>
  <c r="BS40" i="2"/>
  <c r="BU40" i="2"/>
  <c r="BW40" i="2"/>
  <c r="I41" i="2"/>
  <c r="K41" i="2"/>
  <c r="M41" i="2"/>
  <c r="O41" i="2"/>
  <c r="Q41" i="2"/>
  <c r="S41" i="2"/>
  <c r="U41" i="2"/>
  <c r="W41" i="2"/>
  <c r="Y41" i="2"/>
  <c r="AA41" i="2"/>
  <c r="AC41" i="2"/>
  <c r="AE41" i="2"/>
  <c r="AG41" i="2"/>
  <c r="AI41" i="2"/>
  <c r="AK41" i="2"/>
  <c r="AM41" i="2"/>
  <c r="AO41" i="2"/>
  <c r="AS41" i="2"/>
  <c r="AQ41" i="2"/>
  <c r="AU41" i="2"/>
  <c r="AW41" i="2"/>
  <c r="AY41" i="2"/>
  <c r="BA41" i="2"/>
  <c r="BC41" i="2"/>
  <c r="BE41" i="2"/>
  <c r="BG41" i="2"/>
  <c r="BI41" i="2"/>
  <c r="BK41" i="2"/>
  <c r="BM41" i="2"/>
  <c r="BO41" i="2"/>
  <c r="BQ41" i="2"/>
  <c r="BS41" i="2"/>
  <c r="BU41" i="2"/>
  <c r="BW41" i="2"/>
  <c r="I42" i="2"/>
  <c r="K42" i="2"/>
  <c r="M42" i="2"/>
  <c r="O42" i="2"/>
  <c r="Q42" i="2"/>
  <c r="S42" i="2"/>
  <c r="U42" i="2"/>
  <c r="W42" i="2"/>
  <c r="Y42" i="2"/>
  <c r="AA42" i="2"/>
  <c r="AC42" i="2"/>
  <c r="AE42" i="2"/>
  <c r="AG42" i="2"/>
  <c r="AI42" i="2"/>
  <c r="AK42" i="2"/>
  <c r="AM42" i="2"/>
  <c r="AO42" i="2"/>
  <c r="AS42" i="2"/>
  <c r="AQ42" i="2"/>
  <c r="AU42" i="2"/>
  <c r="AW42" i="2"/>
  <c r="AY42" i="2"/>
  <c r="BA42" i="2"/>
  <c r="BC42" i="2"/>
  <c r="BE42" i="2"/>
  <c r="BG42" i="2"/>
  <c r="BI42" i="2"/>
  <c r="BK42" i="2"/>
  <c r="BM42" i="2"/>
  <c r="BO42" i="2"/>
  <c r="BQ42" i="2"/>
  <c r="BS42" i="2"/>
  <c r="BU42" i="2"/>
  <c r="BW42" i="2"/>
  <c r="I43" i="2"/>
  <c r="K43" i="2"/>
  <c r="M43" i="2"/>
  <c r="O43" i="2"/>
  <c r="Q43" i="2"/>
  <c r="S43" i="2"/>
  <c r="U43" i="2"/>
  <c r="W43" i="2"/>
  <c r="Y43" i="2"/>
  <c r="AA43" i="2"/>
  <c r="AC43" i="2"/>
  <c r="AE43" i="2"/>
  <c r="AG43" i="2"/>
  <c r="AI43" i="2"/>
  <c r="AK43" i="2"/>
  <c r="AM43" i="2"/>
  <c r="AO43" i="2"/>
  <c r="AS43" i="2"/>
  <c r="AQ43" i="2"/>
  <c r="AU43" i="2"/>
  <c r="AW43" i="2"/>
  <c r="AY43" i="2"/>
  <c r="BA43" i="2"/>
  <c r="BC43" i="2"/>
  <c r="BE43" i="2"/>
  <c r="BG43" i="2"/>
  <c r="BI43" i="2"/>
  <c r="BK43" i="2"/>
  <c r="BM43" i="2"/>
  <c r="BO43" i="2"/>
  <c r="BQ43" i="2"/>
  <c r="BS43" i="2"/>
  <c r="BU43" i="2"/>
  <c r="BW43" i="2"/>
  <c r="I44" i="2"/>
  <c r="K44" i="2"/>
  <c r="M44" i="2"/>
  <c r="O44" i="2"/>
  <c r="Q44" i="2"/>
  <c r="S44" i="2"/>
  <c r="U44" i="2"/>
  <c r="W44" i="2"/>
  <c r="Y44" i="2"/>
  <c r="AA44" i="2"/>
  <c r="AC44" i="2"/>
  <c r="AE44" i="2"/>
  <c r="AG44" i="2"/>
  <c r="AI44" i="2"/>
  <c r="AK44" i="2"/>
  <c r="AM44" i="2"/>
  <c r="AO44" i="2"/>
  <c r="AS44" i="2"/>
  <c r="AQ44" i="2"/>
  <c r="AU44" i="2"/>
  <c r="AW44" i="2"/>
  <c r="AY44" i="2"/>
  <c r="BA44" i="2"/>
  <c r="BC44" i="2"/>
  <c r="BE44" i="2"/>
  <c r="BG44" i="2"/>
  <c r="BI44" i="2"/>
  <c r="BK44" i="2"/>
  <c r="BM44" i="2"/>
  <c r="BO44" i="2"/>
  <c r="BQ44" i="2"/>
  <c r="BS44" i="2"/>
  <c r="BU44" i="2"/>
  <c r="BW44" i="2"/>
  <c r="I45" i="2"/>
  <c r="K45" i="2"/>
  <c r="M45" i="2"/>
  <c r="O45" i="2"/>
  <c r="Q45" i="2"/>
  <c r="S45" i="2"/>
  <c r="U45" i="2"/>
  <c r="W45" i="2"/>
  <c r="Y45" i="2"/>
  <c r="AA45" i="2"/>
  <c r="AC45" i="2"/>
  <c r="AE45" i="2"/>
  <c r="AG45" i="2"/>
  <c r="AI45" i="2"/>
  <c r="AK45" i="2"/>
  <c r="AM45" i="2"/>
  <c r="AO45" i="2"/>
  <c r="AS45" i="2"/>
  <c r="AQ45" i="2"/>
  <c r="AU45" i="2"/>
  <c r="AW45" i="2"/>
  <c r="AY45" i="2"/>
  <c r="BA45" i="2"/>
  <c r="BC45" i="2"/>
  <c r="BE45" i="2"/>
  <c r="BG45" i="2"/>
  <c r="BI45" i="2"/>
  <c r="BK45" i="2"/>
  <c r="BM45" i="2"/>
  <c r="BO45" i="2"/>
  <c r="BQ45" i="2"/>
  <c r="BS45" i="2"/>
  <c r="BU45" i="2"/>
  <c r="BW45" i="2"/>
  <c r="I46" i="2"/>
  <c r="K46" i="2"/>
  <c r="M46" i="2"/>
  <c r="O46" i="2"/>
  <c r="Q46" i="2"/>
  <c r="S46" i="2"/>
  <c r="U46" i="2"/>
  <c r="W46" i="2"/>
  <c r="Y46" i="2"/>
  <c r="AA46" i="2"/>
  <c r="AC46" i="2"/>
  <c r="AE46" i="2"/>
  <c r="AG46" i="2"/>
  <c r="AI46" i="2"/>
  <c r="AK46" i="2"/>
  <c r="AM46" i="2"/>
  <c r="AO46" i="2"/>
  <c r="AS46" i="2"/>
  <c r="AQ46" i="2"/>
  <c r="AU46" i="2"/>
  <c r="AW46" i="2"/>
  <c r="AY46" i="2"/>
  <c r="BA46" i="2"/>
  <c r="BC46" i="2"/>
  <c r="BE46" i="2"/>
  <c r="BG46" i="2"/>
  <c r="BI46" i="2"/>
  <c r="BK46" i="2"/>
  <c r="BM46" i="2"/>
  <c r="BO46" i="2"/>
  <c r="BQ46" i="2"/>
  <c r="BS46" i="2"/>
  <c r="BU46" i="2"/>
  <c r="BW46" i="2"/>
  <c r="I47" i="2"/>
  <c r="K47" i="2"/>
  <c r="M47" i="2"/>
  <c r="O47" i="2"/>
  <c r="Q47" i="2"/>
  <c r="S47" i="2"/>
  <c r="U47" i="2"/>
  <c r="W47" i="2"/>
  <c r="Y47" i="2"/>
  <c r="AA47" i="2"/>
  <c r="AC47" i="2"/>
  <c r="AE47" i="2"/>
  <c r="AG47" i="2"/>
  <c r="AI47" i="2"/>
  <c r="AK47" i="2"/>
  <c r="AM47" i="2"/>
  <c r="AO47" i="2"/>
  <c r="AS47" i="2"/>
  <c r="AQ47" i="2"/>
  <c r="AU47" i="2"/>
  <c r="AW47" i="2"/>
  <c r="AY47" i="2"/>
  <c r="BA47" i="2"/>
  <c r="BC47" i="2"/>
  <c r="BE47" i="2"/>
  <c r="BG47" i="2"/>
  <c r="BI47" i="2"/>
  <c r="BK47" i="2"/>
  <c r="BM47" i="2"/>
  <c r="BO47" i="2"/>
  <c r="BQ47" i="2"/>
  <c r="BS47" i="2"/>
  <c r="BU47" i="2"/>
  <c r="BW47" i="2"/>
  <c r="I48" i="2"/>
  <c r="K48" i="2"/>
  <c r="M48" i="2"/>
  <c r="O48" i="2"/>
  <c r="Q48" i="2"/>
  <c r="S48" i="2"/>
  <c r="U48" i="2"/>
  <c r="W48" i="2"/>
  <c r="Y48" i="2"/>
  <c r="AA48" i="2"/>
  <c r="AC48" i="2"/>
  <c r="AE48" i="2"/>
  <c r="AG48" i="2"/>
  <c r="AI48" i="2"/>
  <c r="AK48" i="2"/>
  <c r="AM48" i="2"/>
  <c r="AO48" i="2"/>
  <c r="AS48" i="2"/>
  <c r="AQ48" i="2"/>
  <c r="AU48" i="2"/>
  <c r="AW48" i="2"/>
  <c r="AY48" i="2"/>
  <c r="BA48" i="2"/>
  <c r="BC48" i="2"/>
  <c r="BE48" i="2"/>
  <c r="BG48" i="2"/>
  <c r="BI48" i="2"/>
  <c r="BK48" i="2"/>
  <c r="BM48" i="2"/>
  <c r="BO48" i="2"/>
  <c r="BQ48" i="2"/>
  <c r="BS48" i="2"/>
  <c r="BU48" i="2"/>
  <c r="BW48" i="2"/>
  <c r="I49" i="2"/>
  <c r="K49" i="2"/>
  <c r="M49" i="2"/>
  <c r="O49" i="2"/>
  <c r="Q49" i="2"/>
  <c r="S49" i="2"/>
  <c r="U49" i="2"/>
  <c r="W49" i="2"/>
  <c r="Y49" i="2"/>
  <c r="AA49" i="2"/>
  <c r="AC49" i="2"/>
  <c r="AE49" i="2"/>
  <c r="AG49" i="2"/>
  <c r="AI49" i="2"/>
  <c r="AK49" i="2"/>
  <c r="AM49" i="2"/>
  <c r="AO49" i="2"/>
  <c r="AS49" i="2"/>
  <c r="AQ49" i="2"/>
  <c r="AU49" i="2"/>
  <c r="AW49" i="2"/>
  <c r="AY49" i="2"/>
  <c r="BA49" i="2"/>
  <c r="BC49" i="2"/>
  <c r="BE49" i="2"/>
  <c r="BG49" i="2"/>
  <c r="BI49" i="2"/>
  <c r="BK49" i="2"/>
  <c r="BM49" i="2"/>
  <c r="BO49" i="2"/>
  <c r="BQ49" i="2"/>
  <c r="BS49" i="2"/>
  <c r="BU49" i="2"/>
  <c r="BW49" i="2"/>
  <c r="I50" i="2"/>
  <c r="K50" i="2"/>
  <c r="M50" i="2"/>
  <c r="O50" i="2"/>
  <c r="Q50" i="2"/>
  <c r="S50" i="2"/>
  <c r="U50" i="2"/>
  <c r="W50" i="2"/>
  <c r="Y50" i="2"/>
  <c r="AA50" i="2"/>
  <c r="AC50" i="2"/>
  <c r="AE50" i="2"/>
  <c r="AG50" i="2"/>
  <c r="AI50" i="2"/>
  <c r="AK50" i="2"/>
  <c r="AM50" i="2"/>
  <c r="AO50" i="2"/>
  <c r="AS50" i="2"/>
  <c r="AQ50" i="2"/>
  <c r="AU50" i="2"/>
  <c r="AW50" i="2"/>
  <c r="AY50" i="2"/>
  <c r="BA50" i="2"/>
  <c r="BC50" i="2"/>
  <c r="BE50" i="2"/>
  <c r="BG50" i="2"/>
  <c r="BI50" i="2"/>
  <c r="BK50" i="2"/>
  <c r="BM50" i="2"/>
  <c r="BO50" i="2"/>
  <c r="BQ50" i="2"/>
  <c r="BS50" i="2"/>
  <c r="BU50" i="2"/>
  <c r="BW50" i="2"/>
  <c r="I51" i="2"/>
  <c r="K51" i="2"/>
  <c r="M51" i="2"/>
  <c r="O51" i="2"/>
  <c r="Q51" i="2"/>
  <c r="S51" i="2"/>
  <c r="U51" i="2"/>
  <c r="W51" i="2"/>
  <c r="Y51" i="2"/>
  <c r="AA51" i="2"/>
  <c r="AC51" i="2"/>
  <c r="AE51" i="2"/>
  <c r="AG51" i="2"/>
  <c r="AI51" i="2"/>
  <c r="AK51" i="2"/>
  <c r="AM51" i="2"/>
  <c r="AO51" i="2"/>
  <c r="AS51" i="2"/>
  <c r="AQ51" i="2"/>
  <c r="AU51" i="2"/>
  <c r="AW51" i="2"/>
  <c r="AY51" i="2"/>
  <c r="BA51" i="2"/>
  <c r="BC51" i="2"/>
  <c r="BE51" i="2"/>
  <c r="BG51" i="2"/>
  <c r="BI51" i="2"/>
  <c r="BK51" i="2"/>
  <c r="BM51" i="2"/>
  <c r="BO51" i="2"/>
  <c r="BQ51" i="2"/>
  <c r="BS51" i="2"/>
  <c r="BU51" i="2"/>
  <c r="BW51" i="2"/>
  <c r="I52" i="2"/>
  <c r="K52" i="2"/>
  <c r="M52" i="2"/>
  <c r="O52" i="2"/>
  <c r="Q52" i="2"/>
  <c r="S52" i="2"/>
  <c r="U52" i="2"/>
  <c r="W52" i="2"/>
  <c r="Y52" i="2"/>
  <c r="AA52" i="2"/>
  <c r="AC52" i="2"/>
  <c r="AE52" i="2"/>
  <c r="AG52" i="2"/>
  <c r="AI52" i="2"/>
  <c r="AK52" i="2"/>
  <c r="AM52" i="2"/>
  <c r="AO52" i="2"/>
  <c r="AS52" i="2"/>
  <c r="AQ52" i="2"/>
  <c r="AU52" i="2"/>
  <c r="AW52" i="2"/>
  <c r="AY52" i="2"/>
  <c r="BA52" i="2"/>
  <c r="BC52" i="2"/>
  <c r="BE52" i="2"/>
  <c r="BG52" i="2"/>
  <c r="BI52" i="2"/>
  <c r="BK52" i="2"/>
  <c r="BM52" i="2"/>
  <c r="BO52" i="2"/>
  <c r="BQ52" i="2"/>
  <c r="BS52" i="2"/>
  <c r="BU52" i="2"/>
  <c r="BW52" i="2"/>
  <c r="I53" i="2"/>
  <c r="K53" i="2"/>
  <c r="M53" i="2"/>
  <c r="O53" i="2"/>
  <c r="Q53" i="2"/>
  <c r="S53" i="2"/>
  <c r="U53" i="2"/>
  <c r="W53" i="2"/>
  <c r="Y53" i="2"/>
  <c r="AA53" i="2"/>
  <c r="AC53" i="2"/>
  <c r="AE53" i="2"/>
  <c r="AG53" i="2"/>
  <c r="AI53" i="2"/>
  <c r="AK53" i="2"/>
  <c r="AM53" i="2"/>
  <c r="AO53" i="2"/>
  <c r="AS53" i="2"/>
  <c r="AQ53" i="2"/>
  <c r="AU53" i="2"/>
  <c r="AW53" i="2"/>
  <c r="AY53" i="2"/>
  <c r="BA53" i="2"/>
  <c r="BC53" i="2"/>
  <c r="BE53" i="2"/>
  <c r="BG53" i="2"/>
  <c r="BI53" i="2"/>
  <c r="BK53" i="2"/>
  <c r="BM53" i="2"/>
  <c r="BO53" i="2"/>
  <c r="BQ53" i="2"/>
  <c r="BS53" i="2"/>
  <c r="BU53" i="2"/>
  <c r="BW53" i="2"/>
  <c r="I54" i="2"/>
  <c r="K54" i="2"/>
  <c r="M54" i="2"/>
  <c r="O54" i="2"/>
  <c r="Q54" i="2"/>
  <c r="S54" i="2"/>
  <c r="U54" i="2"/>
  <c r="W54" i="2"/>
  <c r="Y54" i="2"/>
  <c r="AA54" i="2"/>
  <c r="AC54" i="2"/>
  <c r="AE54" i="2"/>
  <c r="AG54" i="2"/>
  <c r="AI54" i="2"/>
  <c r="AK54" i="2"/>
  <c r="AM54" i="2"/>
  <c r="AO54" i="2"/>
  <c r="AS54" i="2"/>
  <c r="AQ54" i="2"/>
  <c r="AU54" i="2"/>
  <c r="AW54" i="2"/>
  <c r="AY54" i="2"/>
  <c r="BA54" i="2"/>
  <c r="BC54" i="2"/>
  <c r="BE54" i="2"/>
  <c r="BG54" i="2"/>
  <c r="BI54" i="2"/>
  <c r="BK54" i="2"/>
  <c r="BM54" i="2"/>
  <c r="BO54" i="2"/>
  <c r="BQ54" i="2"/>
  <c r="BS54" i="2"/>
  <c r="BU54" i="2"/>
  <c r="BW54" i="2"/>
  <c r="I55" i="2"/>
  <c r="K55" i="2"/>
  <c r="M55" i="2"/>
  <c r="O55" i="2"/>
  <c r="Q55" i="2"/>
  <c r="S55" i="2"/>
  <c r="U55" i="2"/>
  <c r="W55" i="2"/>
  <c r="Y55" i="2"/>
  <c r="AA55" i="2"/>
  <c r="AC55" i="2"/>
  <c r="AE55" i="2"/>
  <c r="AG55" i="2"/>
  <c r="AI55" i="2"/>
  <c r="AK55" i="2"/>
  <c r="AM55" i="2"/>
  <c r="AO55" i="2"/>
  <c r="AS55" i="2"/>
  <c r="AQ55" i="2"/>
  <c r="AU55" i="2"/>
  <c r="AW55" i="2"/>
  <c r="AY55" i="2"/>
  <c r="BA55" i="2"/>
  <c r="BC55" i="2"/>
  <c r="BE55" i="2"/>
  <c r="BG55" i="2"/>
  <c r="BI55" i="2"/>
  <c r="BK55" i="2"/>
  <c r="BM55" i="2"/>
  <c r="BO55" i="2"/>
  <c r="BQ55" i="2"/>
  <c r="BS55" i="2"/>
  <c r="BU55" i="2"/>
  <c r="BW55" i="2"/>
  <c r="I56" i="2"/>
  <c r="K56" i="2"/>
  <c r="M56" i="2"/>
  <c r="O56" i="2"/>
  <c r="Q56" i="2"/>
  <c r="S56" i="2"/>
  <c r="U56" i="2"/>
  <c r="W56" i="2"/>
  <c r="Y56" i="2"/>
  <c r="AA56" i="2"/>
  <c r="AC56" i="2"/>
  <c r="AE56" i="2"/>
  <c r="AG56" i="2"/>
  <c r="AI56" i="2"/>
  <c r="AK56" i="2"/>
  <c r="AM56" i="2"/>
  <c r="AO56" i="2"/>
  <c r="AS56" i="2"/>
  <c r="AQ56" i="2"/>
  <c r="AU56" i="2"/>
  <c r="AW56" i="2"/>
  <c r="AY56" i="2"/>
  <c r="BA56" i="2"/>
  <c r="BC56" i="2"/>
  <c r="BE56" i="2"/>
  <c r="BG56" i="2"/>
  <c r="BI56" i="2"/>
  <c r="BK56" i="2"/>
  <c r="BM56" i="2"/>
  <c r="BO56" i="2"/>
  <c r="BQ56" i="2"/>
  <c r="BS56" i="2"/>
  <c r="BU56" i="2"/>
  <c r="BW56" i="2"/>
  <c r="I57" i="2"/>
  <c r="K57" i="2"/>
  <c r="M57" i="2"/>
  <c r="O57" i="2"/>
  <c r="Q57" i="2"/>
  <c r="S57" i="2"/>
  <c r="U57" i="2"/>
  <c r="W57" i="2"/>
  <c r="Y57" i="2"/>
  <c r="AA57" i="2"/>
  <c r="AC57" i="2"/>
  <c r="AE57" i="2"/>
  <c r="AG57" i="2"/>
  <c r="AI57" i="2"/>
  <c r="AK57" i="2"/>
  <c r="AM57" i="2"/>
  <c r="AO57" i="2"/>
  <c r="AS57" i="2"/>
  <c r="AQ57" i="2"/>
  <c r="AU57" i="2"/>
  <c r="AW57" i="2"/>
  <c r="AY57" i="2"/>
  <c r="BA57" i="2"/>
  <c r="BC57" i="2"/>
  <c r="BE57" i="2"/>
  <c r="BG57" i="2"/>
  <c r="BI57" i="2"/>
  <c r="BK57" i="2"/>
  <c r="BM57" i="2"/>
  <c r="BO57" i="2"/>
  <c r="BQ57" i="2"/>
  <c r="BS57" i="2"/>
  <c r="BU57" i="2"/>
  <c r="BW57" i="2"/>
  <c r="I58" i="2"/>
  <c r="K58" i="2"/>
  <c r="M58" i="2"/>
  <c r="O58" i="2"/>
  <c r="Q58" i="2"/>
  <c r="S58" i="2"/>
  <c r="U58" i="2"/>
  <c r="W58" i="2"/>
  <c r="Y58" i="2"/>
  <c r="AA58" i="2"/>
  <c r="AC58" i="2"/>
  <c r="AE58" i="2"/>
  <c r="AG58" i="2"/>
  <c r="AI58" i="2"/>
  <c r="AK58" i="2"/>
  <c r="AM58" i="2"/>
  <c r="AO58" i="2"/>
  <c r="AS58" i="2"/>
  <c r="AQ58" i="2"/>
  <c r="AU58" i="2"/>
  <c r="AW58" i="2"/>
  <c r="AY58" i="2"/>
  <c r="BA58" i="2"/>
  <c r="BC58" i="2"/>
  <c r="BE58" i="2"/>
  <c r="BG58" i="2"/>
  <c r="BI58" i="2"/>
  <c r="BK58" i="2"/>
  <c r="BM58" i="2"/>
  <c r="BO58" i="2"/>
  <c r="BQ58" i="2"/>
  <c r="BS58" i="2"/>
  <c r="BU58" i="2"/>
  <c r="BW58" i="2"/>
  <c r="I59" i="2"/>
  <c r="K59" i="2"/>
  <c r="M59" i="2"/>
  <c r="O59" i="2"/>
  <c r="Q59" i="2"/>
  <c r="S59" i="2"/>
  <c r="U59" i="2"/>
  <c r="W59" i="2"/>
  <c r="Y59" i="2"/>
  <c r="AA59" i="2"/>
  <c r="AC59" i="2"/>
  <c r="AE59" i="2"/>
  <c r="AG59" i="2"/>
  <c r="AI59" i="2"/>
  <c r="AK59" i="2"/>
  <c r="AM59" i="2"/>
  <c r="AO59" i="2"/>
  <c r="AS59" i="2"/>
  <c r="AQ59" i="2"/>
  <c r="AU59" i="2"/>
  <c r="AW59" i="2"/>
  <c r="AY59" i="2"/>
  <c r="BA59" i="2"/>
  <c r="BC59" i="2"/>
  <c r="BE59" i="2"/>
  <c r="BG59" i="2"/>
  <c r="BI59" i="2"/>
  <c r="BK59" i="2"/>
  <c r="BM59" i="2"/>
  <c r="BO59" i="2"/>
  <c r="BQ59" i="2"/>
  <c r="BS59" i="2"/>
  <c r="BU59" i="2"/>
  <c r="BW59" i="2"/>
  <c r="I60" i="2"/>
  <c r="K60" i="2"/>
  <c r="M60" i="2"/>
  <c r="O60" i="2"/>
  <c r="Q60" i="2"/>
  <c r="S60" i="2"/>
  <c r="U60" i="2"/>
  <c r="W60" i="2"/>
  <c r="Y60" i="2"/>
  <c r="AA60" i="2"/>
  <c r="AC60" i="2"/>
  <c r="AE60" i="2"/>
  <c r="AG60" i="2"/>
  <c r="AI60" i="2"/>
  <c r="AK60" i="2"/>
  <c r="AM60" i="2"/>
  <c r="AO60" i="2"/>
  <c r="AS60" i="2"/>
  <c r="AQ60" i="2"/>
  <c r="AU60" i="2"/>
  <c r="AW60" i="2"/>
  <c r="AY60" i="2"/>
  <c r="BA60" i="2"/>
  <c r="BC60" i="2"/>
  <c r="BE60" i="2"/>
  <c r="BG60" i="2"/>
  <c r="BI60" i="2"/>
  <c r="BK60" i="2"/>
  <c r="BM60" i="2"/>
  <c r="BO60" i="2"/>
  <c r="BQ60" i="2"/>
  <c r="BS60" i="2"/>
  <c r="BU60" i="2"/>
  <c r="BW60" i="2"/>
  <c r="I61" i="2"/>
  <c r="K61" i="2"/>
  <c r="M61" i="2"/>
  <c r="O61" i="2"/>
  <c r="Q61" i="2"/>
  <c r="S61" i="2"/>
  <c r="U61" i="2"/>
  <c r="W61" i="2"/>
  <c r="Y61" i="2"/>
  <c r="AA61" i="2"/>
  <c r="AC61" i="2"/>
  <c r="AE61" i="2"/>
  <c r="AG61" i="2"/>
  <c r="AI61" i="2"/>
  <c r="AK61" i="2"/>
  <c r="AM61" i="2"/>
  <c r="AO61" i="2"/>
  <c r="AS61" i="2"/>
  <c r="AQ61" i="2"/>
  <c r="AU61" i="2"/>
  <c r="AW61" i="2"/>
  <c r="AY61" i="2"/>
  <c r="BA61" i="2"/>
  <c r="BC61" i="2"/>
  <c r="BE61" i="2"/>
  <c r="BG61" i="2"/>
  <c r="BI61" i="2"/>
  <c r="BK61" i="2"/>
  <c r="BM61" i="2"/>
  <c r="BO61" i="2"/>
  <c r="BQ61" i="2"/>
  <c r="BS61" i="2"/>
  <c r="BU61" i="2"/>
  <c r="BW61" i="2"/>
  <c r="I62" i="2"/>
  <c r="K62" i="2"/>
  <c r="M62" i="2"/>
  <c r="O62" i="2"/>
  <c r="Q62" i="2"/>
  <c r="S62" i="2"/>
  <c r="U62" i="2"/>
  <c r="W62" i="2"/>
  <c r="Y62" i="2"/>
  <c r="AA62" i="2"/>
  <c r="AC62" i="2"/>
  <c r="AE62" i="2"/>
  <c r="AG62" i="2"/>
  <c r="AI62" i="2"/>
  <c r="AK62" i="2"/>
  <c r="AM62" i="2"/>
  <c r="AO62" i="2"/>
  <c r="AS62" i="2"/>
  <c r="AQ62" i="2"/>
  <c r="AU62" i="2"/>
  <c r="AW62" i="2"/>
  <c r="AY62" i="2"/>
  <c r="BA62" i="2"/>
  <c r="BC62" i="2"/>
  <c r="BE62" i="2"/>
  <c r="BG62" i="2"/>
  <c r="BI62" i="2"/>
  <c r="BK62" i="2"/>
  <c r="BM62" i="2"/>
  <c r="BO62" i="2"/>
  <c r="BQ62" i="2"/>
  <c r="BS62" i="2"/>
  <c r="BU62" i="2"/>
  <c r="BW62" i="2"/>
  <c r="I63" i="2"/>
  <c r="K63" i="2"/>
  <c r="M63" i="2"/>
  <c r="O63" i="2"/>
  <c r="Q63" i="2"/>
  <c r="S63" i="2"/>
  <c r="U63" i="2"/>
  <c r="W63" i="2"/>
  <c r="Y63" i="2"/>
  <c r="AA63" i="2"/>
  <c r="AC63" i="2"/>
  <c r="AE63" i="2"/>
  <c r="AG63" i="2"/>
  <c r="AI63" i="2"/>
  <c r="AK63" i="2"/>
  <c r="AM63" i="2"/>
  <c r="AO63" i="2"/>
  <c r="AS63" i="2"/>
  <c r="AQ63" i="2"/>
  <c r="AU63" i="2"/>
  <c r="AW63" i="2"/>
  <c r="AY63" i="2"/>
  <c r="BA63" i="2"/>
  <c r="BC63" i="2"/>
  <c r="BE63" i="2"/>
  <c r="BG63" i="2"/>
  <c r="BI63" i="2"/>
  <c r="BK63" i="2"/>
  <c r="BM63" i="2"/>
  <c r="BO63" i="2"/>
  <c r="BQ63" i="2"/>
  <c r="BS63" i="2"/>
  <c r="BU63" i="2"/>
  <c r="BW63" i="2"/>
  <c r="I64" i="2"/>
  <c r="K64" i="2"/>
  <c r="M64" i="2"/>
  <c r="O64" i="2"/>
  <c r="Q64" i="2"/>
  <c r="S64" i="2"/>
  <c r="U64" i="2"/>
  <c r="W64" i="2"/>
  <c r="Y64" i="2"/>
  <c r="AA64" i="2"/>
  <c r="AC64" i="2"/>
  <c r="AE64" i="2"/>
  <c r="AG64" i="2"/>
  <c r="AI64" i="2"/>
  <c r="AK64" i="2"/>
  <c r="AM64" i="2"/>
  <c r="AO64" i="2"/>
  <c r="AS64" i="2"/>
  <c r="AQ64" i="2"/>
  <c r="AU64" i="2"/>
  <c r="AW64" i="2"/>
  <c r="AY64" i="2"/>
  <c r="BA64" i="2"/>
  <c r="BC64" i="2"/>
  <c r="BE64" i="2"/>
  <c r="BG64" i="2"/>
  <c r="BI64" i="2"/>
  <c r="BK64" i="2"/>
  <c r="BM64" i="2"/>
  <c r="BO64" i="2"/>
  <c r="BQ64" i="2"/>
  <c r="BS64" i="2"/>
  <c r="BU64" i="2"/>
  <c r="BW64" i="2"/>
  <c r="I65" i="2"/>
  <c r="K65" i="2"/>
  <c r="M65" i="2"/>
  <c r="O65" i="2"/>
  <c r="Q65" i="2"/>
  <c r="S65" i="2"/>
  <c r="U65" i="2"/>
  <c r="W65" i="2"/>
  <c r="Y65" i="2"/>
  <c r="AA65" i="2"/>
  <c r="AC65" i="2"/>
  <c r="AE65" i="2"/>
  <c r="AG65" i="2"/>
  <c r="AI65" i="2"/>
  <c r="AK65" i="2"/>
  <c r="AM65" i="2"/>
  <c r="AO65" i="2"/>
  <c r="AS65" i="2"/>
  <c r="AQ65" i="2"/>
  <c r="AU65" i="2"/>
  <c r="AW65" i="2"/>
  <c r="AY65" i="2"/>
  <c r="BA65" i="2"/>
  <c r="BC65" i="2"/>
  <c r="BE65" i="2"/>
  <c r="BG65" i="2"/>
  <c r="BI65" i="2"/>
  <c r="BK65" i="2"/>
  <c r="BM65" i="2"/>
  <c r="BO65" i="2"/>
  <c r="BQ65" i="2"/>
  <c r="BS65" i="2"/>
  <c r="BU65" i="2"/>
  <c r="BW65" i="2"/>
  <c r="I66" i="2"/>
  <c r="K66" i="2"/>
  <c r="M66" i="2"/>
  <c r="O66" i="2"/>
  <c r="Q66" i="2"/>
  <c r="S66" i="2"/>
  <c r="U66" i="2"/>
  <c r="W66" i="2"/>
  <c r="Y66" i="2"/>
  <c r="AA66" i="2"/>
  <c r="AC66" i="2"/>
  <c r="AE66" i="2"/>
  <c r="AG66" i="2"/>
  <c r="AI66" i="2"/>
  <c r="AK66" i="2"/>
  <c r="AM66" i="2"/>
  <c r="AO66" i="2"/>
  <c r="AS66" i="2"/>
  <c r="AQ66" i="2"/>
  <c r="AU66" i="2"/>
  <c r="AW66" i="2"/>
  <c r="AY66" i="2"/>
  <c r="BA66" i="2"/>
  <c r="BC66" i="2"/>
  <c r="BE66" i="2"/>
  <c r="BG66" i="2"/>
  <c r="BI66" i="2"/>
  <c r="BK66" i="2"/>
  <c r="BM66" i="2"/>
  <c r="BO66" i="2"/>
  <c r="BQ66" i="2"/>
  <c r="BS66" i="2"/>
  <c r="BU66" i="2"/>
  <c r="BW66" i="2"/>
  <c r="I67" i="2"/>
  <c r="K67" i="2"/>
  <c r="M67" i="2"/>
  <c r="O67" i="2"/>
  <c r="Q67" i="2"/>
  <c r="S67" i="2"/>
  <c r="U67" i="2"/>
  <c r="W67" i="2"/>
  <c r="Y67" i="2"/>
  <c r="AA67" i="2"/>
  <c r="AC67" i="2"/>
  <c r="AE67" i="2"/>
  <c r="AG67" i="2"/>
  <c r="AI67" i="2"/>
  <c r="AK67" i="2"/>
  <c r="AM67" i="2"/>
  <c r="AO67" i="2"/>
  <c r="AS67" i="2"/>
  <c r="AQ67" i="2"/>
  <c r="AU67" i="2"/>
  <c r="AW67" i="2"/>
  <c r="AY67" i="2"/>
  <c r="BA67" i="2"/>
  <c r="BC67" i="2"/>
  <c r="BE67" i="2"/>
  <c r="BG67" i="2"/>
  <c r="BI67" i="2"/>
  <c r="BK67" i="2"/>
  <c r="BM67" i="2"/>
  <c r="BO67" i="2"/>
  <c r="BQ67" i="2"/>
  <c r="BS67" i="2"/>
  <c r="BU67" i="2"/>
  <c r="BW67" i="2"/>
  <c r="I68" i="2"/>
  <c r="K68" i="2"/>
  <c r="M68" i="2"/>
  <c r="O68" i="2"/>
  <c r="Q68" i="2"/>
  <c r="S68" i="2"/>
  <c r="U68" i="2"/>
  <c r="W68" i="2"/>
  <c r="Y68" i="2"/>
  <c r="AA68" i="2"/>
  <c r="AC68" i="2"/>
  <c r="AE68" i="2"/>
  <c r="AG68" i="2"/>
  <c r="AI68" i="2"/>
  <c r="AK68" i="2"/>
  <c r="AM68" i="2"/>
  <c r="AO68" i="2"/>
  <c r="AS68" i="2"/>
  <c r="AQ68" i="2"/>
  <c r="AU68" i="2"/>
  <c r="AW68" i="2"/>
  <c r="AY68" i="2"/>
  <c r="BA68" i="2"/>
  <c r="BC68" i="2"/>
  <c r="BE68" i="2"/>
  <c r="BG68" i="2"/>
  <c r="BI68" i="2"/>
  <c r="BK68" i="2"/>
  <c r="BM68" i="2"/>
  <c r="BO68" i="2"/>
  <c r="BQ68" i="2"/>
  <c r="BS68" i="2"/>
  <c r="BU68" i="2"/>
  <c r="BW68" i="2"/>
  <c r="I69" i="2"/>
  <c r="K69" i="2"/>
  <c r="M69" i="2"/>
  <c r="O69" i="2"/>
  <c r="Q69" i="2"/>
  <c r="S69" i="2"/>
  <c r="U69" i="2"/>
  <c r="W69" i="2"/>
  <c r="Y69" i="2"/>
  <c r="AA69" i="2"/>
  <c r="AC69" i="2"/>
  <c r="AE69" i="2"/>
  <c r="AG69" i="2"/>
  <c r="AI69" i="2"/>
  <c r="AK69" i="2"/>
  <c r="AM69" i="2"/>
  <c r="AO69" i="2"/>
  <c r="AS69" i="2"/>
  <c r="AQ69" i="2"/>
  <c r="AU69" i="2"/>
  <c r="AW69" i="2"/>
  <c r="AY69" i="2"/>
  <c r="BA69" i="2"/>
  <c r="BC69" i="2"/>
  <c r="BE69" i="2"/>
  <c r="BG69" i="2"/>
  <c r="BI69" i="2"/>
  <c r="BK69" i="2"/>
  <c r="BM69" i="2"/>
  <c r="BO69" i="2"/>
  <c r="BQ69" i="2"/>
  <c r="BS69" i="2"/>
  <c r="BU69" i="2"/>
  <c r="BW69" i="2"/>
  <c r="I70" i="2"/>
  <c r="K70" i="2"/>
  <c r="M70" i="2"/>
  <c r="O70" i="2"/>
  <c r="Q70" i="2"/>
  <c r="S70" i="2"/>
  <c r="U70" i="2"/>
  <c r="W70" i="2"/>
  <c r="Y70" i="2"/>
  <c r="AA70" i="2"/>
  <c r="AC70" i="2"/>
  <c r="AE70" i="2"/>
  <c r="AG70" i="2"/>
  <c r="AI70" i="2"/>
  <c r="AK70" i="2"/>
  <c r="AM70" i="2"/>
  <c r="AO70" i="2"/>
  <c r="AS70" i="2"/>
  <c r="AQ70" i="2"/>
  <c r="AU70" i="2"/>
  <c r="AW70" i="2"/>
  <c r="AY70" i="2"/>
  <c r="BA70" i="2"/>
  <c r="BC70" i="2"/>
  <c r="BE70" i="2"/>
  <c r="BG70" i="2"/>
  <c r="BI70" i="2"/>
  <c r="BK70" i="2"/>
  <c r="BM70" i="2"/>
  <c r="BO70" i="2"/>
  <c r="BQ70" i="2"/>
  <c r="BS70" i="2"/>
  <c r="BU70" i="2"/>
  <c r="BW70" i="2"/>
  <c r="I71" i="2"/>
  <c r="K71" i="2"/>
  <c r="M71" i="2"/>
  <c r="O71" i="2"/>
  <c r="Q71" i="2"/>
  <c r="S71" i="2"/>
  <c r="U71" i="2"/>
  <c r="W71" i="2"/>
  <c r="Y71" i="2"/>
  <c r="AA71" i="2"/>
  <c r="AC71" i="2"/>
  <c r="AE71" i="2"/>
  <c r="AG71" i="2"/>
  <c r="AI71" i="2"/>
  <c r="AK71" i="2"/>
  <c r="AM71" i="2"/>
  <c r="AO71" i="2"/>
  <c r="AS71" i="2"/>
  <c r="AQ71" i="2"/>
  <c r="AU71" i="2"/>
  <c r="AW71" i="2"/>
  <c r="AY71" i="2"/>
  <c r="BA71" i="2"/>
  <c r="BC71" i="2"/>
  <c r="BE71" i="2"/>
  <c r="BG71" i="2"/>
  <c r="BI71" i="2"/>
  <c r="BK71" i="2"/>
  <c r="BM71" i="2"/>
  <c r="BO71" i="2"/>
  <c r="BQ71" i="2"/>
  <c r="BS71" i="2"/>
  <c r="BU71" i="2"/>
  <c r="BW71" i="2"/>
  <c r="I72" i="2"/>
  <c r="K72" i="2"/>
  <c r="M72" i="2"/>
  <c r="O72" i="2"/>
  <c r="Q72" i="2"/>
  <c r="S72" i="2"/>
  <c r="U72" i="2"/>
  <c r="W72" i="2"/>
  <c r="Y72" i="2"/>
  <c r="AA72" i="2"/>
  <c r="AC72" i="2"/>
  <c r="AE72" i="2"/>
  <c r="AG72" i="2"/>
  <c r="AI72" i="2"/>
  <c r="AK72" i="2"/>
  <c r="AM72" i="2"/>
  <c r="AO72" i="2"/>
  <c r="AS72" i="2"/>
  <c r="AQ72" i="2"/>
  <c r="AU72" i="2"/>
  <c r="AW72" i="2"/>
  <c r="AY72" i="2"/>
  <c r="BA72" i="2"/>
  <c r="BC72" i="2"/>
  <c r="BE72" i="2"/>
  <c r="BG72" i="2"/>
  <c r="BI72" i="2"/>
  <c r="BK72" i="2"/>
  <c r="BM72" i="2"/>
  <c r="BO72" i="2"/>
  <c r="BQ72" i="2"/>
  <c r="BS72" i="2"/>
  <c r="BU72" i="2"/>
  <c r="BW72" i="2"/>
  <c r="I73" i="2"/>
  <c r="K73" i="2"/>
  <c r="M73" i="2"/>
  <c r="O73" i="2"/>
  <c r="Q73" i="2"/>
  <c r="S73" i="2"/>
  <c r="U73" i="2"/>
  <c r="W73" i="2"/>
  <c r="Y73" i="2"/>
  <c r="AA73" i="2"/>
  <c r="AC73" i="2"/>
  <c r="AE73" i="2"/>
  <c r="AG73" i="2"/>
  <c r="AI73" i="2"/>
  <c r="AK73" i="2"/>
  <c r="AM73" i="2"/>
  <c r="AO73" i="2"/>
  <c r="AS73" i="2"/>
  <c r="AQ73" i="2"/>
  <c r="AU73" i="2"/>
  <c r="AW73" i="2"/>
  <c r="AY73" i="2"/>
  <c r="BA73" i="2"/>
  <c r="BC73" i="2"/>
  <c r="BE73" i="2"/>
  <c r="BG73" i="2"/>
  <c r="BI73" i="2"/>
  <c r="BK73" i="2"/>
  <c r="BM73" i="2"/>
  <c r="BO73" i="2"/>
  <c r="BQ73" i="2"/>
  <c r="BS73" i="2"/>
  <c r="BU73" i="2"/>
  <c r="BW73" i="2"/>
  <c r="I74" i="2"/>
  <c r="K74" i="2"/>
  <c r="M74" i="2"/>
  <c r="O74" i="2"/>
  <c r="Q74" i="2"/>
  <c r="S74" i="2"/>
  <c r="U74" i="2"/>
  <c r="W74" i="2"/>
  <c r="Y74" i="2"/>
  <c r="AA74" i="2"/>
  <c r="AC74" i="2"/>
  <c r="AE74" i="2"/>
  <c r="AG74" i="2"/>
  <c r="AI74" i="2"/>
  <c r="AK74" i="2"/>
  <c r="AM74" i="2"/>
  <c r="AO74" i="2"/>
  <c r="AS74" i="2"/>
  <c r="AQ74" i="2"/>
  <c r="AU74" i="2"/>
  <c r="AW74" i="2"/>
  <c r="AY74" i="2"/>
  <c r="BA74" i="2"/>
  <c r="BC74" i="2"/>
  <c r="BE74" i="2"/>
  <c r="BG74" i="2"/>
  <c r="BI74" i="2"/>
  <c r="BK74" i="2"/>
  <c r="BM74" i="2"/>
  <c r="BO74" i="2"/>
  <c r="BQ74" i="2"/>
  <c r="BS74" i="2"/>
  <c r="BU74" i="2"/>
  <c r="BW74" i="2"/>
  <c r="I75" i="2"/>
  <c r="K75" i="2"/>
  <c r="M75" i="2"/>
  <c r="O75" i="2"/>
  <c r="Q75" i="2"/>
  <c r="S75" i="2"/>
  <c r="U75" i="2"/>
  <c r="W75" i="2"/>
  <c r="Y75" i="2"/>
  <c r="AA75" i="2"/>
  <c r="AC75" i="2"/>
  <c r="AE75" i="2"/>
  <c r="AG75" i="2"/>
  <c r="AI75" i="2"/>
  <c r="AK75" i="2"/>
  <c r="AM75" i="2"/>
  <c r="AO75" i="2"/>
  <c r="AS75" i="2"/>
  <c r="AQ75" i="2"/>
  <c r="AU75" i="2"/>
  <c r="AW75" i="2"/>
  <c r="AY75" i="2"/>
  <c r="BA75" i="2"/>
  <c r="BC75" i="2"/>
  <c r="BE75" i="2"/>
  <c r="BG75" i="2"/>
  <c r="BI75" i="2"/>
  <c r="BK75" i="2"/>
  <c r="BM75" i="2"/>
  <c r="BO75" i="2"/>
  <c r="BQ75" i="2"/>
  <c r="BS75" i="2"/>
  <c r="BU75" i="2"/>
  <c r="BW75" i="2"/>
  <c r="I76" i="2"/>
  <c r="K76" i="2"/>
  <c r="M76" i="2"/>
  <c r="O76" i="2"/>
  <c r="Q76" i="2"/>
  <c r="S76" i="2"/>
  <c r="U76" i="2"/>
  <c r="W76" i="2"/>
  <c r="Y76" i="2"/>
  <c r="AA76" i="2"/>
  <c r="AC76" i="2"/>
  <c r="AE76" i="2"/>
  <c r="AG76" i="2"/>
  <c r="AI76" i="2"/>
  <c r="AK76" i="2"/>
  <c r="AM76" i="2"/>
  <c r="AO76" i="2"/>
  <c r="AS76" i="2"/>
  <c r="AQ76" i="2"/>
  <c r="AU76" i="2"/>
  <c r="AW76" i="2"/>
  <c r="AY76" i="2"/>
  <c r="BA76" i="2"/>
  <c r="BC76" i="2"/>
  <c r="BE76" i="2"/>
  <c r="BG76" i="2"/>
  <c r="BI76" i="2"/>
  <c r="BK76" i="2"/>
  <c r="BM76" i="2"/>
  <c r="BO76" i="2"/>
  <c r="BQ76" i="2"/>
  <c r="BS76" i="2"/>
  <c r="BU76" i="2"/>
  <c r="BW76" i="2"/>
  <c r="I77" i="2"/>
  <c r="K77" i="2"/>
  <c r="M77" i="2"/>
  <c r="O77" i="2"/>
  <c r="Q77" i="2"/>
  <c r="S77" i="2"/>
  <c r="U77" i="2"/>
  <c r="W77" i="2"/>
  <c r="Y77" i="2"/>
  <c r="AA77" i="2"/>
  <c r="AC77" i="2"/>
  <c r="AE77" i="2"/>
  <c r="AG77" i="2"/>
  <c r="AI77" i="2"/>
  <c r="AK77" i="2"/>
  <c r="AM77" i="2"/>
  <c r="AO77" i="2"/>
  <c r="AS77" i="2"/>
  <c r="AQ77" i="2"/>
  <c r="AU77" i="2"/>
  <c r="AW77" i="2"/>
  <c r="AY77" i="2"/>
  <c r="BA77" i="2"/>
  <c r="BC77" i="2"/>
  <c r="BE77" i="2"/>
  <c r="BG77" i="2"/>
  <c r="BI77" i="2"/>
  <c r="BK77" i="2"/>
  <c r="BM77" i="2"/>
  <c r="BO77" i="2"/>
  <c r="BQ77" i="2"/>
  <c r="BS77" i="2"/>
  <c r="BU77" i="2"/>
  <c r="BW77" i="2"/>
  <c r="I78" i="2"/>
  <c r="K78" i="2"/>
  <c r="M78" i="2"/>
  <c r="O78" i="2"/>
  <c r="Q78" i="2"/>
  <c r="S78" i="2"/>
  <c r="U78" i="2"/>
  <c r="W78" i="2"/>
  <c r="Y78" i="2"/>
  <c r="AA78" i="2"/>
  <c r="AC78" i="2"/>
  <c r="AE78" i="2"/>
  <c r="AG78" i="2"/>
  <c r="AI78" i="2"/>
  <c r="AK78" i="2"/>
  <c r="AM78" i="2"/>
  <c r="AO78" i="2"/>
  <c r="AS78" i="2"/>
  <c r="AQ78" i="2"/>
  <c r="AU78" i="2"/>
  <c r="AW78" i="2"/>
  <c r="AY78" i="2"/>
  <c r="BA78" i="2"/>
  <c r="BC78" i="2"/>
  <c r="BE78" i="2"/>
  <c r="BG78" i="2"/>
  <c r="BI78" i="2"/>
  <c r="BK78" i="2"/>
  <c r="BM78" i="2"/>
  <c r="BO78" i="2"/>
  <c r="BQ78" i="2"/>
  <c r="BS78" i="2"/>
  <c r="BU78" i="2"/>
  <c r="BW78" i="2"/>
  <c r="I79" i="2"/>
  <c r="K79" i="2"/>
  <c r="M79" i="2"/>
  <c r="O79" i="2"/>
  <c r="Q79" i="2"/>
  <c r="S79" i="2"/>
  <c r="U79" i="2"/>
  <c r="W79" i="2"/>
  <c r="Y79" i="2"/>
  <c r="AA79" i="2"/>
  <c r="AC79" i="2"/>
  <c r="AE79" i="2"/>
  <c r="AG79" i="2"/>
  <c r="AI79" i="2"/>
  <c r="AK79" i="2"/>
  <c r="AM79" i="2"/>
  <c r="AO79" i="2"/>
  <c r="AS79" i="2"/>
  <c r="AQ79" i="2"/>
  <c r="AU79" i="2"/>
  <c r="AW79" i="2"/>
  <c r="AY79" i="2"/>
  <c r="BA79" i="2"/>
  <c r="BC79" i="2"/>
  <c r="BE79" i="2"/>
  <c r="BG79" i="2"/>
  <c r="BI79" i="2"/>
  <c r="BK79" i="2"/>
  <c r="BM79" i="2"/>
  <c r="BO79" i="2"/>
  <c r="BQ79" i="2"/>
  <c r="BS79" i="2"/>
  <c r="BU79" i="2"/>
  <c r="BW79" i="2"/>
  <c r="I80" i="2"/>
  <c r="K80" i="2"/>
  <c r="M80" i="2"/>
  <c r="O80" i="2"/>
  <c r="Q80" i="2"/>
  <c r="S80" i="2"/>
  <c r="U80" i="2"/>
  <c r="W80" i="2"/>
  <c r="Y80" i="2"/>
  <c r="AA80" i="2"/>
  <c r="AC80" i="2"/>
  <c r="AE80" i="2"/>
  <c r="AG80" i="2"/>
  <c r="AI80" i="2"/>
  <c r="AK80" i="2"/>
  <c r="AM80" i="2"/>
  <c r="AO80" i="2"/>
  <c r="AS80" i="2"/>
  <c r="AQ80" i="2"/>
  <c r="AU80" i="2"/>
  <c r="AW80" i="2"/>
  <c r="AY80" i="2"/>
  <c r="BA80" i="2"/>
  <c r="BC80" i="2"/>
  <c r="BE80" i="2"/>
  <c r="BG80" i="2"/>
  <c r="BI80" i="2"/>
  <c r="BK80" i="2"/>
  <c r="BM80" i="2"/>
  <c r="BO80" i="2"/>
  <c r="BQ80" i="2"/>
  <c r="BS80" i="2"/>
  <c r="BU80" i="2"/>
  <c r="BW80" i="2"/>
  <c r="I81" i="2"/>
  <c r="K81" i="2"/>
  <c r="M81" i="2"/>
  <c r="O81" i="2"/>
  <c r="Q81" i="2"/>
  <c r="S81" i="2"/>
  <c r="U81" i="2"/>
  <c r="W81" i="2"/>
  <c r="Y81" i="2"/>
  <c r="AA81" i="2"/>
  <c r="AC81" i="2"/>
  <c r="AE81" i="2"/>
  <c r="AG81" i="2"/>
  <c r="AI81" i="2"/>
  <c r="AK81" i="2"/>
  <c r="AM81" i="2"/>
  <c r="AO81" i="2"/>
  <c r="AS81" i="2"/>
  <c r="AQ81" i="2"/>
  <c r="AU81" i="2"/>
  <c r="AW81" i="2"/>
  <c r="AY81" i="2"/>
  <c r="BA81" i="2"/>
  <c r="BC81" i="2"/>
  <c r="BE81" i="2"/>
  <c r="BG81" i="2"/>
  <c r="BI81" i="2"/>
  <c r="BK81" i="2"/>
  <c r="BM81" i="2"/>
  <c r="BO81" i="2"/>
  <c r="BQ81" i="2"/>
  <c r="BS81" i="2"/>
  <c r="BU81" i="2"/>
  <c r="BW81" i="2"/>
  <c r="I82" i="2"/>
  <c r="K82" i="2"/>
  <c r="M82" i="2"/>
  <c r="O82" i="2"/>
  <c r="Q82" i="2"/>
  <c r="S82" i="2"/>
  <c r="U82" i="2"/>
  <c r="W82" i="2"/>
  <c r="Y82" i="2"/>
  <c r="AA82" i="2"/>
  <c r="AC82" i="2"/>
  <c r="AE82" i="2"/>
  <c r="AG82" i="2"/>
  <c r="AI82" i="2"/>
  <c r="AK82" i="2"/>
  <c r="AM82" i="2"/>
  <c r="AO82" i="2"/>
  <c r="AS82" i="2"/>
  <c r="AQ82" i="2"/>
  <c r="AU82" i="2"/>
  <c r="AW82" i="2"/>
  <c r="AY82" i="2"/>
  <c r="BA82" i="2"/>
  <c r="BC82" i="2"/>
  <c r="BE82" i="2"/>
  <c r="BG82" i="2"/>
  <c r="BI82" i="2"/>
  <c r="BK82" i="2"/>
  <c r="BM82" i="2"/>
  <c r="BO82" i="2"/>
  <c r="BQ82" i="2"/>
  <c r="BS82" i="2"/>
  <c r="BU82" i="2"/>
  <c r="BW82" i="2"/>
  <c r="I83" i="2"/>
  <c r="K83" i="2"/>
  <c r="M83" i="2"/>
  <c r="O83" i="2"/>
  <c r="Q83" i="2"/>
  <c r="S83" i="2"/>
  <c r="U83" i="2"/>
  <c r="W83" i="2"/>
  <c r="Y83" i="2"/>
  <c r="AA83" i="2"/>
  <c r="AC83" i="2"/>
  <c r="AE83" i="2"/>
  <c r="AG83" i="2"/>
  <c r="AI83" i="2"/>
  <c r="AK83" i="2"/>
  <c r="AM83" i="2"/>
  <c r="AO83" i="2"/>
  <c r="AS83" i="2"/>
  <c r="AQ83" i="2"/>
  <c r="AU83" i="2"/>
  <c r="AW83" i="2"/>
  <c r="AY83" i="2"/>
  <c r="BA83" i="2"/>
  <c r="BC83" i="2"/>
  <c r="BE83" i="2"/>
  <c r="BG83" i="2"/>
  <c r="BI83" i="2"/>
  <c r="BK83" i="2"/>
  <c r="BM83" i="2"/>
  <c r="BO83" i="2"/>
  <c r="BQ83" i="2"/>
  <c r="BS83" i="2"/>
  <c r="BU83" i="2"/>
  <c r="BW83" i="2"/>
  <c r="I84" i="2"/>
  <c r="K84" i="2"/>
  <c r="M84" i="2"/>
  <c r="O84" i="2"/>
  <c r="Q84" i="2"/>
  <c r="S84" i="2"/>
  <c r="U84" i="2"/>
  <c r="W84" i="2"/>
  <c r="Y84" i="2"/>
  <c r="AA84" i="2"/>
  <c r="AC84" i="2"/>
  <c r="AE84" i="2"/>
  <c r="AG84" i="2"/>
  <c r="AI84" i="2"/>
  <c r="AK84" i="2"/>
  <c r="AM84" i="2"/>
  <c r="AO84" i="2"/>
  <c r="AS84" i="2"/>
  <c r="AQ84" i="2"/>
  <c r="AU84" i="2"/>
  <c r="AW84" i="2"/>
  <c r="AY84" i="2"/>
  <c r="BA84" i="2"/>
  <c r="BC84" i="2"/>
  <c r="BE84" i="2"/>
  <c r="BG84" i="2"/>
  <c r="BI84" i="2"/>
  <c r="BK84" i="2"/>
  <c r="BM84" i="2"/>
  <c r="BO84" i="2"/>
  <c r="BQ84" i="2"/>
  <c r="BS84" i="2"/>
  <c r="BU84" i="2"/>
  <c r="BW84" i="2"/>
  <c r="I85" i="2"/>
  <c r="K85" i="2"/>
  <c r="M85" i="2"/>
  <c r="O85" i="2"/>
  <c r="Q85" i="2"/>
  <c r="S85" i="2"/>
  <c r="U85" i="2"/>
  <c r="W85" i="2"/>
  <c r="Y85" i="2"/>
  <c r="AA85" i="2"/>
  <c r="AC85" i="2"/>
  <c r="AE85" i="2"/>
  <c r="AG85" i="2"/>
  <c r="AI85" i="2"/>
  <c r="AK85" i="2"/>
  <c r="AM85" i="2"/>
  <c r="AO85" i="2"/>
  <c r="AS85" i="2"/>
  <c r="AQ85" i="2"/>
  <c r="AU85" i="2"/>
  <c r="AW85" i="2"/>
  <c r="AY85" i="2"/>
  <c r="BA85" i="2"/>
  <c r="BC85" i="2"/>
  <c r="BE85" i="2"/>
  <c r="BG85" i="2"/>
  <c r="BI85" i="2"/>
  <c r="BK85" i="2"/>
  <c r="BM85" i="2"/>
  <c r="BO85" i="2"/>
  <c r="BQ85" i="2"/>
  <c r="BS85" i="2"/>
  <c r="BU85" i="2"/>
  <c r="BW85" i="2"/>
  <c r="I86" i="2"/>
  <c r="K86" i="2"/>
  <c r="M86" i="2"/>
  <c r="O86" i="2"/>
  <c r="Q86" i="2"/>
  <c r="S86" i="2"/>
  <c r="U86" i="2"/>
  <c r="W86" i="2"/>
  <c r="Y86" i="2"/>
  <c r="AA86" i="2"/>
  <c r="AC86" i="2"/>
  <c r="AE86" i="2"/>
  <c r="AG86" i="2"/>
  <c r="AI86" i="2"/>
  <c r="AK86" i="2"/>
  <c r="AM86" i="2"/>
  <c r="AO86" i="2"/>
  <c r="AS86" i="2"/>
  <c r="AQ86" i="2"/>
  <c r="AU86" i="2"/>
  <c r="AW86" i="2"/>
  <c r="AY86" i="2"/>
  <c r="BA86" i="2"/>
  <c r="BC86" i="2"/>
  <c r="BE86" i="2"/>
  <c r="BG86" i="2"/>
  <c r="BI86" i="2"/>
  <c r="BK86" i="2"/>
  <c r="BM86" i="2"/>
  <c r="BO86" i="2"/>
  <c r="BQ86" i="2"/>
  <c r="BS86" i="2"/>
  <c r="BU86" i="2"/>
  <c r="BW86" i="2"/>
  <c r="I87" i="2"/>
  <c r="K87" i="2"/>
  <c r="M87" i="2"/>
  <c r="O87" i="2"/>
  <c r="Q87" i="2"/>
  <c r="S87" i="2"/>
  <c r="U87" i="2"/>
  <c r="W87" i="2"/>
  <c r="Y87" i="2"/>
  <c r="AA87" i="2"/>
  <c r="AC87" i="2"/>
  <c r="AE87" i="2"/>
  <c r="AG87" i="2"/>
  <c r="AI87" i="2"/>
  <c r="AK87" i="2"/>
  <c r="AM87" i="2"/>
  <c r="AO87" i="2"/>
  <c r="AS87" i="2"/>
  <c r="AQ87" i="2"/>
  <c r="AU87" i="2"/>
  <c r="AW87" i="2"/>
  <c r="AY87" i="2"/>
  <c r="BA87" i="2"/>
  <c r="BC87" i="2"/>
  <c r="BE87" i="2"/>
  <c r="BG87" i="2"/>
  <c r="BI87" i="2"/>
  <c r="BK87" i="2"/>
  <c r="BM87" i="2"/>
  <c r="BO87" i="2"/>
  <c r="BQ87" i="2"/>
  <c r="BS87" i="2"/>
  <c r="BU87" i="2"/>
  <c r="BW87" i="2"/>
  <c r="I88" i="2"/>
  <c r="K88" i="2"/>
  <c r="M88" i="2"/>
  <c r="O88" i="2"/>
  <c r="Q88" i="2"/>
  <c r="S88" i="2"/>
  <c r="U88" i="2"/>
  <c r="W88" i="2"/>
  <c r="Y88" i="2"/>
  <c r="AA88" i="2"/>
  <c r="AC88" i="2"/>
  <c r="AE88" i="2"/>
  <c r="AG88" i="2"/>
  <c r="AI88" i="2"/>
  <c r="AK88" i="2"/>
  <c r="AM88" i="2"/>
  <c r="AO88" i="2"/>
  <c r="AS88" i="2"/>
  <c r="AQ88" i="2"/>
  <c r="AU88" i="2"/>
  <c r="AW88" i="2"/>
  <c r="AY88" i="2"/>
  <c r="BA88" i="2"/>
  <c r="BC88" i="2"/>
  <c r="BE88" i="2"/>
  <c r="BG88" i="2"/>
  <c r="BI88" i="2"/>
  <c r="BK88" i="2"/>
  <c r="BM88" i="2"/>
  <c r="BO88" i="2"/>
  <c r="BQ88" i="2"/>
  <c r="BS88" i="2"/>
  <c r="BU88" i="2"/>
  <c r="BW88" i="2"/>
  <c r="I89" i="2"/>
  <c r="K89" i="2"/>
  <c r="M89" i="2"/>
  <c r="O89" i="2"/>
  <c r="Q89" i="2"/>
  <c r="S89" i="2"/>
  <c r="U89" i="2"/>
  <c r="W89" i="2"/>
  <c r="Y89" i="2"/>
  <c r="AA89" i="2"/>
  <c r="AC89" i="2"/>
  <c r="AE89" i="2"/>
  <c r="AG89" i="2"/>
  <c r="AI89" i="2"/>
  <c r="AK89" i="2"/>
  <c r="AM89" i="2"/>
  <c r="AO89" i="2"/>
  <c r="AS89" i="2"/>
  <c r="AQ89" i="2"/>
  <c r="AU89" i="2"/>
  <c r="AW89" i="2"/>
  <c r="AY89" i="2"/>
  <c r="BA89" i="2"/>
  <c r="BC89" i="2"/>
  <c r="BE89" i="2"/>
  <c r="BG89" i="2"/>
  <c r="BI89" i="2"/>
  <c r="BK89" i="2"/>
  <c r="BM89" i="2"/>
  <c r="BO89" i="2"/>
  <c r="BQ89" i="2"/>
  <c r="BS89" i="2"/>
  <c r="BU89" i="2"/>
  <c r="BW89" i="2"/>
  <c r="I90" i="2"/>
  <c r="K90" i="2"/>
  <c r="M90" i="2"/>
  <c r="O90" i="2"/>
  <c r="Q90" i="2"/>
  <c r="S90" i="2"/>
  <c r="U90" i="2"/>
  <c r="W90" i="2"/>
  <c r="Y90" i="2"/>
  <c r="AA90" i="2"/>
  <c r="AC90" i="2"/>
  <c r="AE90" i="2"/>
  <c r="AG90" i="2"/>
  <c r="AI90" i="2"/>
  <c r="AK90" i="2"/>
  <c r="AM90" i="2"/>
  <c r="AO90" i="2"/>
  <c r="AS90" i="2"/>
  <c r="AQ90" i="2"/>
  <c r="AU90" i="2"/>
  <c r="AW90" i="2"/>
  <c r="AY90" i="2"/>
  <c r="BA90" i="2"/>
  <c r="BC90" i="2"/>
  <c r="BE90" i="2"/>
  <c r="BG90" i="2"/>
  <c r="BI90" i="2"/>
  <c r="BK90" i="2"/>
  <c r="BM90" i="2"/>
  <c r="BO90" i="2"/>
  <c r="BQ90" i="2"/>
  <c r="BS90" i="2"/>
  <c r="BU90" i="2"/>
  <c r="BW90" i="2"/>
  <c r="I91" i="2"/>
  <c r="K91" i="2"/>
  <c r="M91" i="2"/>
  <c r="O91" i="2"/>
  <c r="Q91" i="2"/>
  <c r="S91" i="2"/>
  <c r="U91" i="2"/>
  <c r="W91" i="2"/>
  <c r="Y91" i="2"/>
  <c r="AA91" i="2"/>
  <c r="AC91" i="2"/>
  <c r="AE91" i="2"/>
  <c r="AG91" i="2"/>
  <c r="AI91" i="2"/>
  <c r="AK91" i="2"/>
  <c r="AM91" i="2"/>
  <c r="AO91" i="2"/>
  <c r="AS91" i="2"/>
  <c r="AQ91" i="2"/>
  <c r="AU91" i="2"/>
  <c r="AW91" i="2"/>
  <c r="AY91" i="2"/>
  <c r="BA91" i="2"/>
  <c r="BC91" i="2"/>
  <c r="BE91" i="2"/>
  <c r="BG91" i="2"/>
  <c r="BI91" i="2"/>
  <c r="BK91" i="2"/>
  <c r="BM91" i="2"/>
  <c r="BO91" i="2"/>
  <c r="BQ91" i="2"/>
  <c r="BS91" i="2"/>
  <c r="BU91" i="2"/>
  <c r="BW91" i="2"/>
  <c r="I92" i="2"/>
  <c r="K92" i="2"/>
  <c r="M92" i="2"/>
  <c r="O92" i="2"/>
  <c r="Q92" i="2"/>
  <c r="S92" i="2"/>
  <c r="U92" i="2"/>
  <c r="W92" i="2"/>
  <c r="Y92" i="2"/>
  <c r="AA92" i="2"/>
  <c r="AC92" i="2"/>
  <c r="AE92" i="2"/>
  <c r="AG92" i="2"/>
  <c r="AI92" i="2"/>
  <c r="AK92" i="2"/>
  <c r="AM92" i="2"/>
  <c r="AO92" i="2"/>
  <c r="AS92" i="2"/>
  <c r="AQ92" i="2"/>
  <c r="AU92" i="2"/>
  <c r="AW92" i="2"/>
  <c r="AY92" i="2"/>
  <c r="BA92" i="2"/>
  <c r="BC92" i="2"/>
  <c r="BE92" i="2"/>
  <c r="BG92" i="2"/>
  <c r="BI92" i="2"/>
  <c r="BK92" i="2"/>
  <c r="BM92" i="2"/>
  <c r="BO92" i="2"/>
  <c r="BQ92" i="2"/>
  <c r="BS92" i="2"/>
  <c r="BU92" i="2"/>
  <c r="BW92" i="2"/>
  <c r="I93" i="2"/>
  <c r="K93" i="2"/>
  <c r="M93" i="2"/>
  <c r="O93" i="2"/>
  <c r="Q93" i="2"/>
  <c r="S93" i="2"/>
  <c r="U93" i="2"/>
  <c r="W93" i="2"/>
  <c r="Y93" i="2"/>
  <c r="AA93" i="2"/>
  <c r="AC93" i="2"/>
  <c r="AE93" i="2"/>
  <c r="AG93" i="2"/>
  <c r="AI93" i="2"/>
  <c r="AK93" i="2"/>
  <c r="AM93" i="2"/>
  <c r="AO93" i="2"/>
  <c r="AS93" i="2"/>
  <c r="AQ93" i="2"/>
  <c r="AU93" i="2"/>
  <c r="AW93" i="2"/>
  <c r="AY93" i="2"/>
  <c r="BA93" i="2"/>
  <c r="BC93" i="2"/>
  <c r="BE93" i="2"/>
  <c r="BG93" i="2"/>
  <c r="BI93" i="2"/>
  <c r="BK93" i="2"/>
  <c r="BM93" i="2"/>
  <c r="BO93" i="2"/>
  <c r="BQ93" i="2"/>
  <c r="BS93" i="2"/>
  <c r="BU93" i="2"/>
  <c r="BW93" i="2"/>
  <c r="I94" i="2"/>
  <c r="K94" i="2"/>
  <c r="M94" i="2"/>
  <c r="O94" i="2"/>
  <c r="Q94" i="2"/>
  <c r="S94" i="2"/>
  <c r="U94" i="2"/>
  <c r="W94" i="2"/>
  <c r="Y94" i="2"/>
  <c r="AA94" i="2"/>
  <c r="AC94" i="2"/>
  <c r="AE94" i="2"/>
  <c r="AG94" i="2"/>
  <c r="AI94" i="2"/>
  <c r="AK94" i="2"/>
  <c r="AM94" i="2"/>
  <c r="AO94" i="2"/>
  <c r="AS94" i="2"/>
  <c r="AQ94" i="2"/>
  <c r="AU94" i="2"/>
  <c r="AW94" i="2"/>
  <c r="AY94" i="2"/>
  <c r="BA94" i="2"/>
  <c r="BC94" i="2"/>
  <c r="BE94" i="2"/>
  <c r="BG94" i="2"/>
  <c r="BI94" i="2"/>
  <c r="BK94" i="2"/>
  <c r="BM94" i="2"/>
  <c r="BO94" i="2"/>
  <c r="BQ94" i="2"/>
  <c r="BS94" i="2"/>
  <c r="BU94" i="2"/>
  <c r="BW94" i="2"/>
  <c r="I95" i="2"/>
  <c r="K95" i="2"/>
  <c r="M95" i="2"/>
  <c r="O95" i="2"/>
  <c r="Q95" i="2"/>
  <c r="S95" i="2"/>
  <c r="U95" i="2"/>
  <c r="W95" i="2"/>
  <c r="Y95" i="2"/>
  <c r="AA95" i="2"/>
  <c r="AC95" i="2"/>
  <c r="AE95" i="2"/>
  <c r="AG95" i="2"/>
  <c r="AI95" i="2"/>
  <c r="AK95" i="2"/>
  <c r="AM95" i="2"/>
  <c r="AO95" i="2"/>
  <c r="AS95" i="2"/>
  <c r="AQ95" i="2"/>
  <c r="AU95" i="2"/>
  <c r="AW95" i="2"/>
  <c r="AY95" i="2"/>
  <c r="BA95" i="2"/>
  <c r="BC95" i="2"/>
  <c r="BE95" i="2"/>
  <c r="BG95" i="2"/>
  <c r="BI95" i="2"/>
  <c r="BK95" i="2"/>
  <c r="BM95" i="2"/>
  <c r="BO95" i="2"/>
  <c r="BQ95" i="2"/>
  <c r="BS95" i="2"/>
  <c r="BU95" i="2"/>
  <c r="BW95" i="2"/>
  <c r="I96" i="2"/>
  <c r="K96" i="2"/>
  <c r="M96" i="2"/>
  <c r="O96" i="2"/>
  <c r="Q96" i="2"/>
  <c r="S96" i="2"/>
  <c r="U96" i="2"/>
  <c r="W96" i="2"/>
  <c r="Y96" i="2"/>
  <c r="AA96" i="2"/>
  <c r="AC96" i="2"/>
  <c r="AE96" i="2"/>
  <c r="AG96" i="2"/>
  <c r="AI96" i="2"/>
  <c r="AK96" i="2"/>
  <c r="AM96" i="2"/>
  <c r="AO96" i="2"/>
  <c r="AS96" i="2"/>
  <c r="AQ96" i="2"/>
  <c r="AU96" i="2"/>
  <c r="AW96" i="2"/>
  <c r="AY96" i="2"/>
  <c r="BA96" i="2"/>
  <c r="BC96" i="2"/>
  <c r="BE96" i="2"/>
  <c r="BG96" i="2"/>
  <c r="BI96" i="2"/>
  <c r="BK96" i="2"/>
  <c r="BM96" i="2"/>
  <c r="BO96" i="2"/>
  <c r="BQ96" i="2"/>
  <c r="BS96" i="2"/>
  <c r="BU96" i="2"/>
  <c r="BW96" i="2"/>
  <c r="I97" i="2"/>
  <c r="K97" i="2"/>
  <c r="M97" i="2"/>
  <c r="O97" i="2"/>
  <c r="Q97" i="2"/>
  <c r="S97" i="2"/>
  <c r="U97" i="2"/>
  <c r="W97" i="2"/>
  <c r="Y97" i="2"/>
  <c r="AA97" i="2"/>
  <c r="AC97" i="2"/>
  <c r="AE97" i="2"/>
  <c r="AG97" i="2"/>
  <c r="AI97" i="2"/>
  <c r="AK97" i="2"/>
  <c r="AM97" i="2"/>
  <c r="AO97" i="2"/>
  <c r="AS97" i="2"/>
  <c r="AQ97" i="2"/>
  <c r="AU97" i="2"/>
  <c r="AW97" i="2"/>
  <c r="AY97" i="2"/>
  <c r="BA97" i="2"/>
  <c r="BC97" i="2"/>
  <c r="BE97" i="2"/>
  <c r="BG97" i="2"/>
  <c r="BI97" i="2"/>
  <c r="BK97" i="2"/>
  <c r="BM97" i="2"/>
  <c r="BO97" i="2"/>
  <c r="BQ97" i="2"/>
  <c r="BS97" i="2"/>
  <c r="BU97" i="2"/>
  <c r="BW97" i="2"/>
  <c r="I98" i="2"/>
  <c r="K98" i="2"/>
  <c r="M98" i="2"/>
  <c r="O98" i="2"/>
  <c r="Q98" i="2"/>
  <c r="S98" i="2"/>
  <c r="U98" i="2"/>
  <c r="W98" i="2"/>
  <c r="Y98" i="2"/>
  <c r="AA98" i="2"/>
  <c r="AC98" i="2"/>
  <c r="AE98" i="2"/>
  <c r="AG98" i="2"/>
  <c r="AI98" i="2"/>
  <c r="AK98" i="2"/>
  <c r="AM98" i="2"/>
  <c r="AO98" i="2"/>
  <c r="AS98" i="2"/>
  <c r="AQ98" i="2"/>
  <c r="AU98" i="2"/>
  <c r="AW98" i="2"/>
  <c r="AY98" i="2"/>
  <c r="BA98" i="2"/>
  <c r="BC98" i="2"/>
  <c r="BE98" i="2"/>
  <c r="BG98" i="2"/>
  <c r="BI98" i="2"/>
  <c r="BK98" i="2"/>
  <c r="BM98" i="2"/>
  <c r="BO98" i="2"/>
  <c r="BQ98" i="2"/>
  <c r="BS98" i="2"/>
  <c r="BU98" i="2"/>
  <c r="BW98" i="2"/>
  <c r="I99" i="2"/>
  <c r="K99" i="2"/>
  <c r="M99" i="2"/>
  <c r="O99" i="2"/>
  <c r="Q99" i="2"/>
  <c r="S99" i="2"/>
  <c r="U99" i="2"/>
  <c r="W99" i="2"/>
  <c r="Y99" i="2"/>
  <c r="AA99" i="2"/>
  <c r="AC99" i="2"/>
  <c r="AE99" i="2"/>
  <c r="AG99" i="2"/>
  <c r="AI99" i="2"/>
  <c r="AK99" i="2"/>
  <c r="AM99" i="2"/>
  <c r="AO99" i="2"/>
  <c r="AS99" i="2"/>
  <c r="AQ99" i="2"/>
  <c r="AU99" i="2"/>
  <c r="AW99" i="2"/>
  <c r="AY99" i="2"/>
  <c r="BA99" i="2"/>
  <c r="BC99" i="2"/>
  <c r="BE99" i="2"/>
  <c r="BG99" i="2"/>
  <c r="BI99" i="2"/>
  <c r="BK99" i="2"/>
  <c r="BM99" i="2"/>
  <c r="BO99" i="2"/>
  <c r="BQ99" i="2"/>
  <c r="BS99" i="2"/>
  <c r="BU99" i="2"/>
  <c r="BW99" i="2"/>
  <c r="I100" i="2"/>
  <c r="K100" i="2"/>
  <c r="M100" i="2"/>
  <c r="O100" i="2"/>
  <c r="Q100" i="2"/>
  <c r="S100" i="2"/>
  <c r="U100" i="2"/>
  <c r="W100" i="2"/>
  <c r="Y100" i="2"/>
  <c r="AA100" i="2"/>
  <c r="AC100" i="2"/>
  <c r="AE100" i="2"/>
  <c r="AG100" i="2"/>
  <c r="AI100" i="2"/>
  <c r="AK100" i="2"/>
  <c r="AM100" i="2"/>
  <c r="AO100" i="2"/>
  <c r="AS100" i="2"/>
  <c r="AQ100" i="2"/>
  <c r="AU100" i="2"/>
  <c r="AW100" i="2"/>
  <c r="AY100" i="2"/>
  <c r="BA100" i="2"/>
  <c r="BC100" i="2"/>
  <c r="BE100" i="2"/>
  <c r="BG100" i="2"/>
  <c r="BI100" i="2"/>
  <c r="BK100" i="2"/>
  <c r="BM100" i="2"/>
  <c r="BO100" i="2"/>
  <c r="BQ100" i="2"/>
  <c r="BS100" i="2"/>
  <c r="BU100" i="2"/>
  <c r="BW100" i="2"/>
  <c r="I101" i="2"/>
  <c r="K101" i="2"/>
  <c r="M101" i="2"/>
  <c r="O101" i="2"/>
  <c r="Q101" i="2"/>
  <c r="S101" i="2"/>
  <c r="U101" i="2"/>
  <c r="W101" i="2"/>
  <c r="Y101" i="2"/>
  <c r="AA101" i="2"/>
  <c r="AC101" i="2"/>
  <c r="AE101" i="2"/>
  <c r="AG101" i="2"/>
  <c r="AI101" i="2"/>
  <c r="AK101" i="2"/>
  <c r="AM101" i="2"/>
  <c r="AO101" i="2"/>
  <c r="AS101" i="2"/>
  <c r="AQ101" i="2"/>
  <c r="AU101" i="2"/>
  <c r="AW101" i="2"/>
  <c r="AY101" i="2"/>
  <c r="BA101" i="2"/>
  <c r="BC101" i="2"/>
  <c r="BE101" i="2"/>
  <c r="BG101" i="2"/>
  <c r="BI101" i="2"/>
  <c r="BK101" i="2"/>
  <c r="BM101" i="2"/>
  <c r="BO101" i="2"/>
  <c r="BQ101" i="2"/>
  <c r="BS101" i="2"/>
  <c r="BU101" i="2"/>
  <c r="BW101" i="2"/>
  <c r="I102" i="2"/>
  <c r="K102" i="2"/>
  <c r="M102" i="2"/>
  <c r="O102" i="2"/>
  <c r="Q102" i="2"/>
  <c r="S102" i="2"/>
  <c r="U102" i="2"/>
  <c r="W102" i="2"/>
  <c r="Y102" i="2"/>
  <c r="AA102" i="2"/>
  <c r="AC102" i="2"/>
  <c r="AE102" i="2"/>
  <c r="AG102" i="2"/>
  <c r="AI102" i="2"/>
  <c r="AK102" i="2"/>
  <c r="AM102" i="2"/>
  <c r="AO102" i="2"/>
  <c r="AS102" i="2"/>
  <c r="AQ102" i="2"/>
  <c r="AU102" i="2"/>
  <c r="AW102" i="2"/>
  <c r="AY102" i="2"/>
  <c r="BA102" i="2"/>
  <c r="BC102" i="2"/>
  <c r="BE102" i="2"/>
  <c r="BG102" i="2"/>
  <c r="BI102" i="2"/>
  <c r="BK102" i="2"/>
  <c r="BM102" i="2"/>
  <c r="BO102" i="2"/>
  <c r="BQ102" i="2"/>
  <c r="BS102" i="2"/>
  <c r="BU102" i="2"/>
  <c r="BW102" i="2"/>
  <c r="I103" i="2"/>
  <c r="K103" i="2"/>
  <c r="M103" i="2"/>
  <c r="O103" i="2"/>
  <c r="Q103" i="2"/>
  <c r="S103" i="2"/>
  <c r="U103" i="2"/>
  <c r="W103" i="2"/>
  <c r="Y103" i="2"/>
  <c r="AA103" i="2"/>
  <c r="AC103" i="2"/>
  <c r="AE103" i="2"/>
  <c r="AG103" i="2"/>
  <c r="AI103" i="2"/>
  <c r="AK103" i="2"/>
  <c r="AM103" i="2"/>
  <c r="AO103" i="2"/>
  <c r="AS103" i="2"/>
  <c r="AQ103" i="2"/>
  <c r="AU103" i="2"/>
  <c r="AW103" i="2"/>
  <c r="AY103" i="2"/>
  <c r="BA103" i="2"/>
  <c r="BC103" i="2"/>
  <c r="BE103" i="2"/>
  <c r="BG103" i="2"/>
  <c r="BI103" i="2"/>
  <c r="BK103" i="2"/>
  <c r="BM103" i="2"/>
  <c r="BO103" i="2"/>
  <c r="BQ103" i="2"/>
  <c r="BS103" i="2"/>
  <c r="BU103" i="2"/>
  <c r="BW103" i="2"/>
  <c r="I104" i="2"/>
  <c r="K104" i="2"/>
  <c r="M104" i="2"/>
  <c r="O104" i="2"/>
  <c r="Q104" i="2"/>
  <c r="S104" i="2"/>
  <c r="U104" i="2"/>
  <c r="W104" i="2"/>
  <c r="Y104" i="2"/>
  <c r="AA104" i="2"/>
  <c r="AC104" i="2"/>
  <c r="AE104" i="2"/>
  <c r="AG104" i="2"/>
  <c r="AI104" i="2"/>
  <c r="AK104" i="2"/>
  <c r="AM104" i="2"/>
  <c r="AO104" i="2"/>
  <c r="AS104" i="2"/>
  <c r="AQ104" i="2"/>
  <c r="AU104" i="2"/>
  <c r="AW104" i="2"/>
  <c r="AY104" i="2"/>
  <c r="BA104" i="2"/>
  <c r="BC104" i="2"/>
  <c r="BE104" i="2"/>
  <c r="BG104" i="2"/>
  <c r="BI104" i="2"/>
  <c r="BK104" i="2"/>
  <c r="BM104" i="2"/>
  <c r="BO104" i="2"/>
  <c r="BQ104" i="2"/>
  <c r="BS104" i="2"/>
  <c r="BU104" i="2"/>
  <c r="BW104" i="2"/>
  <c r="I105" i="2"/>
  <c r="K105" i="2"/>
  <c r="M105" i="2"/>
  <c r="O105" i="2"/>
  <c r="Q105" i="2"/>
  <c r="S105" i="2"/>
  <c r="U105" i="2"/>
  <c r="W105" i="2"/>
  <c r="Y105" i="2"/>
  <c r="AA105" i="2"/>
  <c r="AC105" i="2"/>
  <c r="AE105" i="2"/>
  <c r="AG105" i="2"/>
  <c r="AI105" i="2"/>
  <c r="AK105" i="2"/>
  <c r="AM105" i="2"/>
  <c r="AO105" i="2"/>
  <c r="AS105" i="2"/>
  <c r="AQ105" i="2"/>
  <c r="AU105" i="2"/>
  <c r="AW105" i="2"/>
  <c r="AY105" i="2"/>
  <c r="BA105" i="2"/>
  <c r="BC105" i="2"/>
  <c r="BE105" i="2"/>
  <c r="BG105" i="2"/>
  <c r="BI105" i="2"/>
  <c r="BK105" i="2"/>
  <c r="BM105" i="2"/>
  <c r="BO105" i="2"/>
  <c r="BQ105" i="2"/>
  <c r="BS105" i="2"/>
  <c r="BU105" i="2"/>
  <c r="BW105" i="2"/>
  <c r="I106" i="2"/>
  <c r="K106" i="2"/>
  <c r="M106" i="2"/>
  <c r="O106" i="2"/>
  <c r="Q106" i="2"/>
  <c r="S106" i="2"/>
  <c r="U106" i="2"/>
  <c r="W106" i="2"/>
  <c r="Y106" i="2"/>
  <c r="AA106" i="2"/>
  <c r="AC106" i="2"/>
  <c r="AE106" i="2"/>
  <c r="AG106" i="2"/>
  <c r="AI106" i="2"/>
  <c r="AK106" i="2"/>
  <c r="AM106" i="2"/>
  <c r="AO106" i="2"/>
  <c r="AS106" i="2"/>
  <c r="AQ106" i="2"/>
  <c r="AU106" i="2"/>
  <c r="AW106" i="2"/>
  <c r="AY106" i="2"/>
  <c r="BA106" i="2"/>
  <c r="BC106" i="2"/>
  <c r="BE106" i="2"/>
  <c r="BG106" i="2"/>
  <c r="BI106" i="2"/>
  <c r="BK106" i="2"/>
  <c r="BM106" i="2"/>
  <c r="BO106" i="2"/>
  <c r="BQ106" i="2"/>
  <c r="BS106" i="2"/>
  <c r="BU106" i="2"/>
  <c r="BW106" i="2"/>
  <c r="I107" i="2"/>
  <c r="K107" i="2"/>
  <c r="M107" i="2"/>
  <c r="O107" i="2"/>
  <c r="Q107" i="2"/>
  <c r="S107" i="2"/>
  <c r="U107" i="2"/>
  <c r="W107" i="2"/>
  <c r="Y107" i="2"/>
  <c r="AA107" i="2"/>
  <c r="AC107" i="2"/>
  <c r="AE107" i="2"/>
  <c r="AG107" i="2"/>
  <c r="AI107" i="2"/>
  <c r="AK107" i="2"/>
  <c r="AM107" i="2"/>
  <c r="AO107" i="2"/>
  <c r="AS107" i="2"/>
  <c r="AQ107" i="2"/>
  <c r="AU107" i="2"/>
  <c r="AW107" i="2"/>
  <c r="AY107" i="2"/>
  <c r="BA107" i="2"/>
  <c r="BC107" i="2"/>
  <c r="BE107" i="2"/>
  <c r="BG107" i="2"/>
  <c r="BI107" i="2"/>
  <c r="BK107" i="2"/>
  <c r="BM107" i="2"/>
  <c r="BO107" i="2"/>
  <c r="BQ107" i="2"/>
  <c r="BS107" i="2"/>
  <c r="BU107" i="2"/>
  <c r="BW107" i="2"/>
  <c r="I108" i="2"/>
  <c r="K108" i="2"/>
  <c r="M108" i="2"/>
  <c r="O108" i="2"/>
  <c r="Q108" i="2"/>
  <c r="S108" i="2"/>
  <c r="U108" i="2"/>
  <c r="W108" i="2"/>
  <c r="Y108" i="2"/>
  <c r="AA108" i="2"/>
  <c r="AC108" i="2"/>
  <c r="AE108" i="2"/>
  <c r="AG108" i="2"/>
  <c r="AI108" i="2"/>
  <c r="AK108" i="2"/>
  <c r="AM108" i="2"/>
  <c r="AO108" i="2"/>
  <c r="AS108" i="2"/>
  <c r="AQ108" i="2"/>
  <c r="AU108" i="2"/>
  <c r="AW108" i="2"/>
  <c r="AY108" i="2"/>
  <c r="BA108" i="2"/>
  <c r="BC108" i="2"/>
  <c r="BE108" i="2"/>
  <c r="BG108" i="2"/>
  <c r="BI108" i="2"/>
  <c r="BK108" i="2"/>
  <c r="BM108" i="2"/>
  <c r="BO108" i="2"/>
  <c r="BQ108" i="2"/>
  <c r="BS108" i="2"/>
  <c r="BU108" i="2"/>
  <c r="BW108" i="2"/>
  <c r="I109" i="2"/>
  <c r="K109" i="2"/>
  <c r="M109" i="2"/>
  <c r="O109" i="2"/>
  <c r="Q109" i="2"/>
  <c r="S109" i="2"/>
  <c r="U109" i="2"/>
  <c r="W109" i="2"/>
  <c r="Y109" i="2"/>
  <c r="AA109" i="2"/>
  <c r="AC109" i="2"/>
  <c r="AE109" i="2"/>
  <c r="AG109" i="2"/>
  <c r="AI109" i="2"/>
  <c r="AK109" i="2"/>
  <c r="AM109" i="2"/>
  <c r="AO109" i="2"/>
  <c r="AS109" i="2"/>
  <c r="AQ109" i="2"/>
  <c r="AU109" i="2"/>
  <c r="AW109" i="2"/>
  <c r="AY109" i="2"/>
  <c r="BA109" i="2"/>
  <c r="BC109" i="2"/>
  <c r="BE109" i="2"/>
  <c r="BG109" i="2"/>
  <c r="BI109" i="2"/>
  <c r="BK109" i="2"/>
  <c r="BM109" i="2"/>
  <c r="BO109" i="2"/>
  <c r="BQ109" i="2"/>
  <c r="BS109" i="2"/>
  <c r="BU109" i="2"/>
  <c r="BW109" i="2"/>
  <c r="I110" i="2"/>
  <c r="K110" i="2"/>
  <c r="M110" i="2"/>
  <c r="O110" i="2"/>
  <c r="Q110" i="2"/>
  <c r="S110" i="2"/>
  <c r="U110" i="2"/>
  <c r="W110" i="2"/>
  <c r="Y110" i="2"/>
  <c r="AA110" i="2"/>
  <c r="AC110" i="2"/>
  <c r="AE110" i="2"/>
  <c r="AG110" i="2"/>
  <c r="AI110" i="2"/>
  <c r="AK110" i="2"/>
  <c r="AM110" i="2"/>
  <c r="AO110" i="2"/>
  <c r="AS110" i="2"/>
  <c r="AQ110" i="2"/>
  <c r="AU110" i="2"/>
  <c r="AW110" i="2"/>
  <c r="AY110" i="2"/>
  <c r="BA110" i="2"/>
  <c r="BC110" i="2"/>
  <c r="BE110" i="2"/>
  <c r="BG110" i="2"/>
  <c r="BI110" i="2"/>
  <c r="BK110" i="2"/>
  <c r="BM110" i="2"/>
  <c r="BO110" i="2"/>
  <c r="BQ110" i="2"/>
  <c r="BS110" i="2"/>
  <c r="BU110" i="2"/>
  <c r="BW110" i="2"/>
  <c r="I111" i="2"/>
  <c r="K111" i="2"/>
  <c r="M111" i="2"/>
  <c r="O111" i="2"/>
  <c r="Q111" i="2"/>
  <c r="S111" i="2"/>
  <c r="U111" i="2"/>
  <c r="W111" i="2"/>
  <c r="Y111" i="2"/>
  <c r="AA111" i="2"/>
  <c r="AC111" i="2"/>
  <c r="AE111" i="2"/>
  <c r="AG111" i="2"/>
  <c r="AI111" i="2"/>
  <c r="AK111" i="2"/>
  <c r="AM111" i="2"/>
  <c r="AO111" i="2"/>
  <c r="AS111" i="2"/>
  <c r="AQ111" i="2"/>
  <c r="AU111" i="2"/>
  <c r="AW111" i="2"/>
  <c r="AY111" i="2"/>
  <c r="BA111" i="2"/>
  <c r="BC111" i="2"/>
  <c r="BE111" i="2"/>
  <c r="BG111" i="2"/>
  <c r="BI111" i="2"/>
  <c r="BK111" i="2"/>
  <c r="BM111" i="2"/>
  <c r="BO111" i="2"/>
  <c r="BQ111" i="2"/>
  <c r="BS111" i="2"/>
  <c r="BU111" i="2"/>
  <c r="BW111" i="2"/>
  <c r="I112" i="2"/>
  <c r="K112" i="2"/>
  <c r="M112" i="2"/>
  <c r="O112" i="2"/>
  <c r="Q112" i="2"/>
  <c r="S112" i="2"/>
  <c r="U112" i="2"/>
  <c r="W112" i="2"/>
  <c r="Y112" i="2"/>
  <c r="AA112" i="2"/>
  <c r="AC112" i="2"/>
  <c r="AE112" i="2"/>
  <c r="AG112" i="2"/>
  <c r="AI112" i="2"/>
  <c r="AK112" i="2"/>
  <c r="AM112" i="2"/>
  <c r="AO112" i="2"/>
  <c r="AS112" i="2"/>
  <c r="AQ112" i="2"/>
  <c r="AU112" i="2"/>
  <c r="AW112" i="2"/>
  <c r="AY112" i="2"/>
  <c r="BA112" i="2"/>
  <c r="BC112" i="2"/>
  <c r="BE112" i="2"/>
  <c r="BG112" i="2"/>
  <c r="BI112" i="2"/>
  <c r="BK112" i="2"/>
  <c r="BM112" i="2"/>
  <c r="BO112" i="2"/>
  <c r="BQ112" i="2"/>
  <c r="BS112" i="2"/>
  <c r="BU112" i="2"/>
  <c r="BW112" i="2"/>
  <c r="I113" i="2"/>
  <c r="K113" i="2"/>
  <c r="M113" i="2"/>
  <c r="O113" i="2"/>
  <c r="Q113" i="2"/>
  <c r="S113" i="2"/>
  <c r="U113" i="2"/>
  <c r="W113" i="2"/>
  <c r="Y113" i="2"/>
  <c r="AA113" i="2"/>
  <c r="AC113" i="2"/>
  <c r="AE113" i="2"/>
  <c r="AG113" i="2"/>
  <c r="AI113" i="2"/>
  <c r="AK113" i="2"/>
  <c r="AM113" i="2"/>
  <c r="AO113" i="2"/>
  <c r="AS113" i="2"/>
  <c r="AQ113" i="2"/>
  <c r="AU113" i="2"/>
  <c r="AW113" i="2"/>
  <c r="AY113" i="2"/>
  <c r="BA113" i="2"/>
  <c r="BC113" i="2"/>
  <c r="BE113" i="2"/>
  <c r="BG113" i="2"/>
  <c r="BI113" i="2"/>
  <c r="BK113" i="2"/>
  <c r="BM113" i="2"/>
  <c r="BO113" i="2"/>
  <c r="BQ113" i="2"/>
  <c r="BS113" i="2"/>
  <c r="BU113" i="2"/>
  <c r="BW113" i="2"/>
  <c r="I114" i="2"/>
  <c r="K114" i="2"/>
  <c r="M114" i="2"/>
  <c r="O114" i="2"/>
  <c r="Q114" i="2"/>
  <c r="S114" i="2"/>
  <c r="U114" i="2"/>
  <c r="W114" i="2"/>
  <c r="Y114" i="2"/>
  <c r="AA114" i="2"/>
  <c r="AC114" i="2"/>
  <c r="AE114" i="2"/>
  <c r="AG114" i="2"/>
  <c r="AI114" i="2"/>
  <c r="AK114" i="2"/>
  <c r="AM114" i="2"/>
  <c r="AO114" i="2"/>
  <c r="AS114" i="2"/>
  <c r="AQ114" i="2"/>
  <c r="AU114" i="2"/>
  <c r="AW114" i="2"/>
  <c r="AY114" i="2"/>
  <c r="BA114" i="2"/>
  <c r="BC114" i="2"/>
  <c r="BE114" i="2"/>
  <c r="BG114" i="2"/>
  <c r="BI114" i="2"/>
  <c r="BK114" i="2"/>
  <c r="BM114" i="2"/>
  <c r="BO114" i="2"/>
  <c r="BQ114" i="2"/>
  <c r="BS114" i="2"/>
  <c r="BU114" i="2"/>
  <c r="BW114" i="2"/>
  <c r="I115" i="2"/>
  <c r="K115" i="2"/>
  <c r="M115" i="2"/>
  <c r="O115" i="2"/>
  <c r="Q115" i="2"/>
  <c r="S115" i="2"/>
  <c r="U115" i="2"/>
  <c r="W115" i="2"/>
  <c r="Y115" i="2"/>
  <c r="AA115" i="2"/>
  <c r="AC115" i="2"/>
  <c r="AE115" i="2"/>
  <c r="AG115" i="2"/>
  <c r="AI115" i="2"/>
  <c r="AK115" i="2"/>
  <c r="AM115" i="2"/>
  <c r="AO115" i="2"/>
  <c r="AS115" i="2"/>
  <c r="AQ115" i="2"/>
  <c r="AU115" i="2"/>
  <c r="AW115" i="2"/>
  <c r="AY115" i="2"/>
  <c r="BA115" i="2"/>
  <c r="BC115" i="2"/>
  <c r="BE115" i="2"/>
  <c r="BG115" i="2"/>
  <c r="BI115" i="2"/>
  <c r="BK115" i="2"/>
  <c r="BM115" i="2"/>
  <c r="BO115" i="2"/>
  <c r="BQ115" i="2"/>
  <c r="BS115" i="2"/>
  <c r="BU115" i="2"/>
  <c r="BW115" i="2"/>
  <c r="I116" i="2"/>
  <c r="K116" i="2"/>
  <c r="M116" i="2"/>
  <c r="O116" i="2"/>
  <c r="Q116" i="2"/>
  <c r="S116" i="2"/>
  <c r="U116" i="2"/>
  <c r="W116" i="2"/>
  <c r="Y116" i="2"/>
  <c r="AA116" i="2"/>
  <c r="AC116" i="2"/>
  <c r="AE116" i="2"/>
  <c r="AG116" i="2"/>
  <c r="AI116" i="2"/>
  <c r="AK116" i="2"/>
  <c r="AM116" i="2"/>
  <c r="AO116" i="2"/>
  <c r="AS116" i="2"/>
  <c r="AQ116" i="2"/>
  <c r="AU116" i="2"/>
  <c r="AW116" i="2"/>
  <c r="AY116" i="2"/>
  <c r="BA116" i="2"/>
  <c r="BC116" i="2"/>
  <c r="BE116" i="2"/>
  <c r="BG116" i="2"/>
  <c r="BI116" i="2"/>
  <c r="BK116" i="2"/>
  <c r="BM116" i="2"/>
  <c r="BO116" i="2"/>
  <c r="BQ116" i="2"/>
  <c r="BS116" i="2"/>
  <c r="BU116" i="2"/>
  <c r="BW116" i="2"/>
  <c r="I117" i="2"/>
  <c r="K117" i="2"/>
  <c r="M117" i="2"/>
  <c r="O117" i="2"/>
  <c r="Q117" i="2"/>
  <c r="S117" i="2"/>
  <c r="U117" i="2"/>
  <c r="W117" i="2"/>
  <c r="Y117" i="2"/>
  <c r="AA117" i="2"/>
  <c r="AC117" i="2"/>
  <c r="AE117" i="2"/>
  <c r="AG117" i="2"/>
  <c r="AI117" i="2"/>
  <c r="AK117" i="2"/>
  <c r="AM117" i="2"/>
  <c r="AO117" i="2"/>
  <c r="AS117" i="2"/>
  <c r="AQ117" i="2"/>
  <c r="AU117" i="2"/>
  <c r="AW117" i="2"/>
  <c r="AY117" i="2"/>
  <c r="BA117" i="2"/>
  <c r="BC117" i="2"/>
  <c r="BE117" i="2"/>
  <c r="BG117" i="2"/>
  <c r="BI117" i="2"/>
  <c r="BK117" i="2"/>
  <c r="BM117" i="2"/>
  <c r="BO117" i="2"/>
  <c r="BQ117" i="2"/>
  <c r="BS117" i="2"/>
  <c r="BU117" i="2"/>
  <c r="BW117" i="2"/>
  <c r="I118" i="2"/>
  <c r="K118" i="2"/>
  <c r="M118" i="2"/>
  <c r="O118" i="2"/>
  <c r="Q118" i="2"/>
  <c r="S118" i="2"/>
  <c r="U118" i="2"/>
  <c r="W118" i="2"/>
  <c r="Y118" i="2"/>
  <c r="AA118" i="2"/>
  <c r="AC118" i="2"/>
  <c r="AE118" i="2"/>
  <c r="AG118" i="2"/>
  <c r="AI118" i="2"/>
  <c r="AK118" i="2"/>
  <c r="AM118" i="2"/>
  <c r="AO118" i="2"/>
  <c r="AS118" i="2"/>
  <c r="AQ118" i="2"/>
  <c r="AU118" i="2"/>
  <c r="AW118" i="2"/>
  <c r="AY118" i="2"/>
  <c r="BA118" i="2"/>
  <c r="BC118" i="2"/>
  <c r="BE118" i="2"/>
  <c r="BG118" i="2"/>
  <c r="BI118" i="2"/>
  <c r="BK118" i="2"/>
  <c r="BM118" i="2"/>
  <c r="BO118" i="2"/>
  <c r="BQ118" i="2"/>
  <c r="BS118" i="2"/>
  <c r="BU118" i="2"/>
  <c r="BW118" i="2"/>
  <c r="I119" i="2"/>
  <c r="K119" i="2"/>
  <c r="M119" i="2"/>
  <c r="O119" i="2"/>
  <c r="Q119" i="2"/>
  <c r="S119" i="2"/>
  <c r="U119" i="2"/>
  <c r="W119" i="2"/>
  <c r="Y119" i="2"/>
  <c r="AA119" i="2"/>
  <c r="AC119" i="2"/>
  <c r="AE119" i="2"/>
  <c r="AG119" i="2"/>
  <c r="AI119" i="2"/>
  <c r="AK119" i="2"/>
  <c r="AM119" i="2"/>
  <c r="AO119" i="2"/>
  <c r="AS119" i="2"/>
  <c r="AQ119" i="2"/>
  <c r="AU119" i="2"/>
  <c r="AW119" i="2"/>
  <c r="AY119" i="2"/>
  <c r="BA119" i="2"/>
  <c r="BC119" i="2"/>
  <c r="BE119" i="2"/>
  <c r="BG119" i="2"/>
  <c r="BI119" i="2"/>
  <c r="BK119" i="2"/>
  <c r="BM119" i="2"/>
  <c r="BO119" i="2"/>
  <c r="BQ119" i="2"/>
  <c r="BS119" i="2"/>
  <c r="BU119" i="2"/>
  <c r="BW119" i="2"/>
  <c r="I120" i="2"/>
  <c r="K120" i="2"/>
  <c r="M120" i="2"/>
  <c r="O120" i="2"/>
  <c r="Q120" i="2"/>
  <c r="S120" i="2"/>
  <c r="U120" i="2"/>
  <c r="W120" i="2"/>
  <c r="Y120" i="2"/>
  <c r="AA120" i="2"/>
  <c r="AC120" i="2"/>
  <c r="AE120" i="2"/>
  <c r="AG120" i="2"/>
  <c r="AI120" i="2"/>
  <c r="AK120" i="2"/>
  <c r="AM120" i="2"/>
  <c r="AO120" i="2"/>
  <c r="AS120" i="2"/>
  <c r="AQ120" i="2"/>
  <c r="AU120" i="2"/>
  <c r="AW120" i="2"/>
  <c r="AY120" i="2"/>
  <c r="BA120" i="2"/>
  <c r="BC120" i="2"/>
  <c r="BE120" i="2"/>
  <c r="BG120" i="2"/>
  <c r="BI120" i="2"/>
  <c r="BK120" i="2"/>
  <c r="BM120" i="2"/>
  <c r="BO120" i="2"/>
  <c r="BQ120" i="2"/>
  <c r="BS120" i="2"/>
  <c r="BU120" i="2"/>
  <c r="BW120" i="2"/>
  <c r="I121" i="2"/>
  <c r="K121" i="2"/>
  <c r="M121" i="2"/>
  <c r="O121" i="2"/>
  <c r="Q121" i="2"/>
  <c r="S121" i="2"/>
  <c r="U121" i="2"/>
  <c r="W121" i="2"/>
  <c r="Y121" i="2"/>
  <c r="AA121" i="2"/>
  <c r="AC121" i="2"/>
  <c r="AE121" i="2"/>
  <c r="AG121" i="2"/>
  <c r="AI121" i="2"/>
  <c r="AK121" i="2"/>
  <c r="AM121" i="2"/>
  <c r="AO121" i="2"/>
  <c r="AS121" i="2"/>
  <c r="AQ121" i="2"/>
  <c r="AU121" i="2"/>
  <c r="AW121" i="2"/>
  <c r="AY121" i="2"/>
  <c r="BA121" i="2"/>
  <c r="BC121" i="2"/>
  <c r="BE121" i="2"/>
  <c r="BG121" i="2"/>
  <c r="BI121" i="2"/>
  <c r="BK121" i="2"/>
  <c r="BM121" i="2"/>
  <c r="BO121" i="2"/>
  <c r="BQ121" i="2"/>
  <c r="BS121" i="2"/>
  <c r="BU121" i="2"/>
  <c r="BW121" i="2"/>
  <c r="I122" i="2"/>
  <c r="K122" i="2"/>
  <c r="M122" i="2"/>
  <c r="O122" i="2"/>
  <c r="Q122" i="2"/>
  <c r="S122" i="2"/>
  <c r="U122" i="2"/>
  <c r="W122" i="2"/>
  <c r="Y122" i="2"/>
  <c r="AA122" i="2"/>
  <c r="AC122" i="2"/>
  <c r="AE122" i="2"/>
  <c r="AG122" i="2"/>
  <c r="AI122" i="2"/>
  <c r="AK122" i="2"/>
  <c r="AM122" i="2"/>
  <c r="AO122" i="2"/>
  <c r="AS122" i="2"/>
  <c r="AQ122" i="2"/>
  <c r="AU122" i="2"/>
  <c r="AW122" i="2"/>
  <c r="AY122" i="2"/>
  <c r="BA122" i="2"/>
  <c r="BC122" i="2"/>
  <c r="BE122" i="2"/>
  <c r="BG122" i="2"/>
  <c r="BI122" i="2"/>
  <c r="BK122" i="2"/>
  <c r="BM122" i="2"/>
  <c r="BO122" i="2"/>
  <c r="BQ122" i="2"/>
  <c r="BS122" i="2"/>
  <c r="BU122" i="2"/>
  <c r="BW122" i="2"/>
  <c r="I123" i="2"/>
  <c r="K123" i="2"/>
  <c r="M123" i="2"/>
  <c r="O123" i="2"/>
  <c r="Q123" i="2"/>
  <c r="S123" i="2"/>
  <c r="U123" i="2"/>
  <c r="W123" i="2"/>
  <c r="Y123" i="2"/>
  <c r="AA123" i="2"/>
  <c r="AC123" i="2"/>
  <c r="AE123" i="2"/>
  <c r="AG123" i="2"/>
  <c r="AI123" i="2"/>
  <c r="AK123" i="2"/>
  <c r="AM123" i="2"/>
  <c r="AO123" i="2"/>
  <c r="AS123" i="2"/>
  <c r="AQ123" i="2"/>
  <c r="AU123" i="2"/>
  <c r="AW123" i="2"/>
  <c r="AY123" i="2"/>
  <c r="BA123" i="2"/>
  <c r="BC123" i="2"/>
  <c r="BE123" i="2"/>
  <c r="BG123" i="2"/>
  <c r="BI123" i="2"/>
  <c r="BK123" i="2"/>
  <c r="BM123" i="2"/>
  <c r="BO123" i="2"/>
  <c r="BQ123" i="2"/>
  <c r="BS123" i="2"/>
  <c r="BU123" i="2"/>
  <c r="BW123" i="2"/>
  <c r="I124" i="2"/>
  <c r="K124" i="2"/>
  <c r="M124" i="2"/>
  <c r="O124" i="2"/>
  <c r="Q124" i="2"/>
  <c r="S124" i="2"/>
  <c r="U124" i="2"/>
  <c r="W124" i="2"/>
  <c r="Y124" i="2"/>
  <c r="AA124" i="2"/>
  <c r="AC124" i="2"/>
  <c r="AE124" i="2"/>
  <c r="AG124" i="2"/>
  <c r="AI124" i="2"/>
  <c r="AK124" i="2"/>
  <c r="AM124" i="2"/>
  <c r="AO124" i="2"/>
  <c r="AS124" i="2"/>
  <c r="AQ124" i="2"/>
  <c r="AU124" i="2"/>
  <c r="AW124" i="2"/>
  <c r="AY124" i="2"/>
  <c r="BA124" i="2"/>
  <c r="BC124" i="2"/>
  <c r="BE124" i="2"/>
  <c r="BG124" i="2"/>
  <c r="BI124" i="2"/>
  <c r="BK124" i="2"/>
  <c r="BM124" i="2"/>
  <c r="BO124" i="2"/>
  <c r="BQ124" i="2"/>
  <c r="BS124" i="2"/>
  <c r="BU124" i="2"/>
  <c r="BW124" i="2"/>
  <c r="I125" i="2"/>
  <c r="K125" i="2"/>
  <c r="M125" i="2"/>
  <c r="O125" i="2"/>
  <c r="Q125" i="2"/>
  <c r="S125" i="2"/>
  <c r="U125" i="2"/>
  <c r="W125" i="2"/>
  <c r="Y125" i="2"/>
  <c r="AA125" i="2"/>
  <c r="AC125" i="2"/>
  <c r="AE125" i="2"/>
  <c r="AG125" i="2"/>
  <c r="AI125" i="2"/>
  <c r="AK125" i="2"/>
  <c r="AM125" i="2"/>
  <c r="AO125" i="2"/>
  <c r="AS125" i="2"/>
  <c r="AQ125" i="2"/>
  <c r="AU125" i="2"/>
  <c r="AW125" i="2"/>
  <c r="AY125" i="2"/>
  <c r="BA125" i="2"/>
  <c r="BC125" i="2"/>
  <c r="BE125" i="2"/>
  <c r="BG125" i="2"/>
  <c r="BI125" i="2"/>
  <c r="BK125" i="2"/>
  <c r="BM125" i="2"/>
  <c r="BO125" i="2"/>
  <c r="BQ125" i="2"/>
  <c r="BS125" i="2"/>
  <c r="BU125" i="2"/>
  <c r="BW125" i="2"/>
  <c r="I126" i="2"/>
  <c r="K126" i="2"/>
  <c r="M126" i="2"/>
  <c r="O126" i="2"/>
  <c r="Q126" i="2"/>
  <c r="S126" i="2"/>
  <c r="U126" i="2"/>
  <c r="W126" i="2"/>
  <c r="Y126" i="2"/>
  <c r="AA126" i="2"/>
  <c r="AC126" i="2"/>
  <c r="AE126" i="2"/>
  <c r="AG126" i="2"/>
  <c r="AI126" i="2"/>
  <c r="AK126" i="2"/>
  <c r="AM126" i="2"/>
  <c r="AO126" i="2"/>
  <c r="AS126" i="2"/>
  <c r="AQ126" i="2"/>
  <c r="AU126" i="2"/>
  <c r="AW126" i="2"/>
  <c r="AY126" i="2"/>
  <c r="BA126" i="2"/>
  <c r="BC126" i="2"/>
  <c r="BE126" i="2"/>
  <c r="BG126" i="2"/>
  <c r="BI126" i="2"/>
  <c r="BK126" i="2"/>
  <c r="BM126" i="2"/>
  <c r="BO126" i="2"/>
  <c r="BQ126" i="2"/>
  <c r="BS126" i="2"/>
  <c r="BU126" i="2"/>
  <c r="BW126" i="2"/>
  <c r="I127" i="2"/>
  <c r="K127" i="2"/>
  <c r="M127" i="2"/>
  <c r="O127" i="2"/>
  <c r="Q127" i="2"/>
  <c r="S127" i="2"/>
  <c r="U127" i="2"/>
  <c r="W127" i="2"/>
  <c r="Y127" i="2"/>
  <c r="AA127" i="2"/>
  <c r="AC127" i="2"/>
  <c r="AE127" i="2"/>
  <c r="AG127" i="2"/>
  <c r="AI127" i="2"/>
  <c r="AK127" i="2"/>
  <c r="AM127" i="2"/>
  <c r="AO127" i="2"/>
  <c r="AS127" i="2"/>
  <c r="AQ127" i="2"/>
  <c r="AU127" i="2"/>
  <c r="AW127" i="2"/>
  <c r="AY127" i="2"/>
  <c r="BA127" i="2"/>
  <c r="BC127" i="2"/>
  <c r="BE127" i="2"/>
  <c r="BG127" i="2"/>
  <c r="BI127" i="2"/>
  <c r="BK127" i="2"/>
  <c r="BM127" i="2"/>
  <c r="BO127" i="2"/>
  <c r="BQ127" i="2"/>
  <c r="BS127" i="2"/>
  <c r="BU127" i="2"/>
  <c r="BW127" i="2"/>
  <c r="I128" i="2"/>
  <c r="K128" i="2"/>
  <c r="M128" i="2"/>
  <c r="O128" i="2"/>
  <c r="Q128" i="2"/>
  <c r="S128" i="2"/>
  <c r="U128" i="2"/>
  <c r="W128" i="2"/>
  <c r="Y128" i="2"/>
  <c r="AA128" i="2"/>
  <c r="AC128" i="2"/>
  <c r="AE128" i="2"/>
  <c r="AG128" i="2"/>
  <c r="AI128" i="2"/>
  <c r="AK128" i="2"/>
  <c r="AM128" i="2"/>
  <c r="AO128" i="2"/>
  <c r="AS128" i="2"/>
  <c r="AQ128" i="2"/>
  <c r="AU128" i="2"/>
  <c r="AW128" i="2"/>
  <c r="AY128" i="2"/>
  <c r="BA128" i="2"/>
  <c r="BC128" i="2"/>
  <c r="BE128" i="2"/>
  <c r="BG128" i="2"/>
  <c r="BI128" i="2"/>
  <c r="BK128" i="2"/>
  <c r="BM128" i="2"/>
  <c r="BO128" i="2"/>
  <c r="BQ128" i="2"/>
  <c r="BS128" i="2"/>
  <c r="BU128" i="2"/>
  <c r="BW128" i="2"/>
  <c r="I129" i="2"/>
  <c r="K129" i="2"/>
  <c r="M129" i="2"/>
  <c r="O129" i="2"/>
  <c r="Q129" i="2"/>
  <c r="S129" i="2"/>
  <c r="U129" i="2"/>
  <c r="W129" i="2"/>
  <c r="Y129" i="2"/>
  <c r="AA129" i="2"/>
  <c r="AC129" i="2"/>
  <c r="AE129" i="2"/>
  <c r="AG129" i="2"/>
  <c r="AI129" i="2"/>
  <c r="AK129" i="2"/>
  <c r="AM129" i="2"/>
  <c r="AO129" i="2"/>
  <c r="AS129" i="2"/>
  <c r="AQ129" i="2"/>
  <c r="AU129" i="2"/>
  <c r="AW129" i="2"/>
  <c r="AY129" i="2"/>
  <c r="BA129" i="2"/>
  <c r="BC129" i="2"/>
  <c r="BE129" i="2"/>
  <c r="BG129" i="2"/>
  <c r="BI129" i="2"/>
  <c r="BK129" i="2"/>
  <c r="BM129" i="2"/>
  <c r="BO129" i="2"/>
  <c r="BQ129" i="2"/>
  <c r="BS129" i="2"/>
  <c r="BU129" i="2"/>
  <c r="BW129" i="2"/>
  <c r="I130" i="2"/>
  <c r="K130" i="2"/>
  <c r="M130" i="2"/>
  <c r="O130" i="2"/>
  <c r="Q130" i="2"/>
  <c r="S130" i="2"/>
  <c r="U130" i="2"/>
  <c r="W130" i="2"/>
  <c r="Y130" i="2"/>
  <c r="AA130" i="2"/>
  <c r="AC130" i="2"/>
  <c r="AE130" i="2"/>
  <c r="AG130" i="2"/>
  <c r="AI130" i="2"/>
  <c r="AK130" i="2"/>
  <c r="AM130" i="2"/>
  <c r="AO130" i="2"/>
  <c r="AS130" i="2"/>
  <c r="AQ130" i="2"/>
  <c r="AU130" i="2"/>
  <c r="AW130" i="2"/>
  <c r="AY130" i="2"/>
  <c r="BA130" i="2"/>
  <c r="BC130" i="2"/>
  <c r="BE130" i="2"/>
  <c r="BG130" i="2"/>
  <c r="BI130" i="2"/>
  <c r="BK130" i="2"/>
  <c r="BM130" i="2"/>
  <c r="BO130" i="2"/>
  <c r="BQ130" i="2"/>
  <c r="BS130" i="2"/>
  <c r="BU130" i="2"/>
  <c r="BW130" i="2"/>
  <c r="I131" i="2"/>
  <c r="K131" i="2"/>
  <c r="M131" i="2"/>
  <c r="O131" i="2"/>
  <c r="Q131" i="2"/>
  <c r="S131" i="2"/>
  <c r="U131" i="2"/>
  <c r="W131" i="2"/>
  <c r="Y131" i="2"/>
  <c r="AA131" i="2"/>
  <c r="AC131" i="2"/>
  <c r="AE131" i="2"/>
  <c r="AG131" i="2"/>
  <c r="AI131" i="2"/>
  <c r="AK131" i="2"/>
  <c r="AM131" i="2"/>
  <c r="AO131" i="2"/>
  <c r="AS131" i="2"/>
  <c r="AQ131" i="2"/>
  <c r="AU131" i="2"/>
  <c r="AW131" i="2"/>
  <c r="AY131" i="2"/>
  <c r="BA131" i="2"/>
  <c r="BC131" i="2"/>
  <c r="BE131" i="2"/>
  <c r="BG131" i="2"/>
  <c r="BI131" i="2"/>
  <c r="BK131" i="2"/>
  <c r="BM131" i="2"/>
  <c r="BO131" i="2"/>
  <c r="BQ131" i="2"/>
  <c r="BS131" i="2"/>
  <c r="BU131" i="2"/>
  <c r="BW131" i="2"/>
  <c r="I132" i="2"/>
  <c r="K132" i="2"/>
  <c r="M132" i="2"/>
  <c r="O132" i="2"/>
  <c r="Q132" i="2"/>
  <c r="S132" i="2"/>
  <c r="U132" i="2"/>
  <c r="W132" i="2"/>
  <c r="Y132" i="2"/>
  <c r="AA132" i="2"/>
  <c r="AC132" i="2"/>
  <c r="AE132" i="2"/>
  <c r="AG132" i="2"/>
  <c r="AI132" i="2"/>
  <c r="AK132" i="2"/>
  <c r="AM132" i="2"/>
  <c r="AO132" i="2"/>
  <c r="AS132" i="2"/>
  <c r="AQ132" i="2"/>
  <c r="AU132" i="2"/>
  <c r="AW132" i="2"/>
  <c r="AY132" i="2"/>
  <c r="BA132" i="2"/>
  <c r="BC132" i="2"/>
  <c r="BE132" i="2"/>
  <c r="BG132" i="2"/>
  <c r="BI132" i="2"/>
  <c r="BK132" i="2"/>
  <c r="BM132" i="2"/>
  <c r="BO132" i="2"/>
  <c r="BQ132" i="2"/>
  <c r="BS132" i="2"/>
  <c r="BU132" i="2"/>
  <c r="BW132" i="2"/>
  <c r="I133" i="2"/>
  <c r="K133" i="2"/>
  <c r="M133" i="2"/>
  <c r="O133" i="2"/>
  <c r="Q133" i="2"/>
  <c r="S133" i="2"/>
  <c r="U133" i="2"/>
  <c r="W133" i="2"/>
  <c r="Y133" i="2"/>
  <c r="AA133" i="2"/>
  <c r="AC133" i="2"/>
  <c r="AE133" i="2"/>
  <c r="AG133" i="2"/>
  <c r="AI133" i="2"/>
  <c r="AK133" i="2"/>
  <c r="AM133" i="2"/>
  <c r="AO133" i="2"/>
  <c r="AS133" i="2"/>
  <c r="AQ133" i="2"/>
  <c r="AU133" i="2"/>
  <c r="AW133" i="2"/>
  <c r="AY133" i="2"/>
  <c r="BA133" i="2"/>
  <c r="BC133" i="2"/>
  <c r="BE133" i="2"/>
  <c r="BG133" i="2"/>
  <c r="BI133" i="2"/>
  <c r="BK133" i="2"/>
  <c r="BM133" i="2"/>
  <c r="BO133" i="2"/>
  <c r="BQ133" i="2"/>
  <c r="BS133" i="2"/>
  <c r="BU133" i="2"/>
  <c r="BW133" i="2"/>
  <c r="I134" i="2"/>
  <c r="K134" i="2"/>
  <c r="M134" i="2"/>
  <c r="O134" i="2"/>
  <c r="Q134" i="2"/>
  <c r="S134" i="2"/>
  <c r="U134" i="2"/>
  <c r="W134" i="2"/>
  <c r="Y134" i="2"/>
  <c r="AA134" i="2"/>
  <c r="AC134" i="2"/>
  <c r="AE134" i="2"/>
  <c r="AG134" i="2"/>
  <c r="AI134" i="2"/>
  <c r="AK134" i="2"/>
  <c r="AM134" i="2"/>
  <c r="AO134" i="2"/>
  <c r="AS134" i="2"/>
  <c r="AQ134" i="2"/>
  <c r="AU134" i="2"/>
  <c r="AW134" i="2"/>
  <c r="AY134" i="2"/>
  <c r="BA134" i="2"/>
  <c r="BC134" i="2"/>
  <c r="BE134" i="2"/>
  <c r="BG134" i="2"/>
  <c r="BI134" i="2"/>
  <c r="BK134" i="2"/>
  <c r="BM134" i="2"/>
  <c r="BO134" i="2"/>
  <c r="BQ134" i="2"/>
  <c r="BS134" i="2"/>
  <c r="BU134" i="2"/>
  <c r="BW134" i="2"/>
  <c r="I135" i="2"/>
  <c r="K135" i="2"/>
  <c r="M135" i="2"/>
  <c r="O135" i="2"/>
  <c r="Q135" i="2"/>
  <c r="S135" i="2"/>
  <c r="U135" i="2"/>
  <c r="W135" i="2"/>
  <c r="Y135" i="2"/>
  <c r="AA135" i="2"/>
  <c r="AC135" i="2"/>
  <c r="AE135" i="2"/>
  <c r="AG135" i="2"/>
  <c r="AI135" i="2"/>
  <c r="AK135" i="2"/>
  <c r="AM135" i="2"/>
  <c r="AO135" i="2"/>
  <c r="AS135" i="2"/>
  <c r="AQ135" i="2"/>
  <c r="AU135" i="2"/>
  <c r="AW135" i="2"/>
  <c r="AY135" i="2"/>
  <c r="BA135" i="2"/>
  <c r="BC135" i="2"/>
  <c r="BE135" i="2"/>
  <c r="BG135" i="2"/>
  <c r="BI135" i="2"/>
  <c r="BK135" i="2"/>
  <c r="BM135" i="2"/>
  <c r="BO135" i="2"/>
  <c r="BQ135" i="2"/>
  <c r="BS135" i="2"/>
  <c r="BU135" i="2"/>
  <c r="BW135" i="2"/>
  <c r="I136" i="2"/>
  <c r="K136" i="2"/>
  <c r="M136" i="2"/>
  <c r="O136" i="2"/>
  <c r="Q136" i="2"/>
  <c r="S136" i="2"/>
  <c r="U136" i="2"/>
  <c r="W136" i="2"/>
  <c r="Y136" i="2"/>
  <c r="AA136" i="2"/>
  <c r="AC136" i="2"/>
  <c r="AE136" i="2"/>
  <c r="AG136" i="2"/>
  <c r="AI136" i="2"/>
  <c r="AK136" i="2"/>
  <c r="AM136" i="2"/>
  <c r="AO136" i="2"/>
  <c r="AS136" i="2"/>
  <c r="AQ136" i="2"/>
  <c r="AU136" i="2"/>
  <c r="AW136" i="2"/>
  <c r="AY136" i="2"/>
  <c r="BA136" i="2"/>
  <c r="BC136" i="2"/>
  <c r="BE136" i="2"/>
  <c r="BG136" i="2"/>
  <c r="BI136" i="2"/>
  <c r="BK136" i="2"/>
  <c r="BM136" i="2"/>
  <c r="BO136" i="2"/>
  <c r="BQ136" i="2"/>
  <c r="BS136" i="2"/>
  <c r="BU136" i="2"/>
  <c r="BW136" i="2"/>
  <c r="I137" i="2"/>
  <c r="K137" i="2"/>
  <c r="M137" i="2"/>
  <c r="O137" i="2"/>
  <c r="Q137" i="2"/>
  <c r="S137" i="2"/>
  <c r="U137" i="2"/>
  <c r="W137" i="2"/>
  <c r="Y137" i="2"/>
  <c r="AA137" i="2"/>
  <c r="AC137" i="2"/>
  <c r="AE137" i="2"/>
  <c r="AG137" i="2"/>
  <c r="AI137" i="2"/>
  <c r="AK137" i="2"/>
  <c r="AM137" i="2"/>
  <c r="AO137" i="2"/>
  <c r="AS137" i="2"/>
  <c r="AQ137" i="2"/>
  <c r="AU137" i="2"/>
  <c r="AW137" i="2"/>
  <c r="AY137" i="2"/>
  <c r="BA137" i="2"/>
  <c r="BC137" i="2"/>
  <c r="BE137" i="2"/>
  <c r="BG137" i="2"/>
  <c r="BI137" i="2"/>
  <c r="BK137" i="2"/>
  <c r="BM137" i="2"/>
  <c r="BO137" i="2"/>
  <c r="BQ137" i="2"/>
  <c r="BS137" i="2"/>
  <c r="BU137" i="2"/>
  <c r="BW137" i="2"/>
  <c r="I138" i="2"/>
  <c r="K138" i="2"/>
  <c r="M138" i="2"/>
  <c r="O138" i="2"/>
  <c r="Q138" i="2"/>
  <c r="S138" i="2"/>
  <c r="U138" i="2"/>
  <c r="W138" i="2"/>
  <c r="Y138" i="2"/>
  <c r="AA138" i="2"/>
  <c r="AC138" i="2"/>
  <c r="AE138" i="2"/>
  <c r="AG138" i="2"/>
  <c r="AI138" i="2"/>
  <c r="AK138" i="2"/>
  <c r="AM138" i="2"/>
  <c r="AO138" i="2"/>
  <c r="AS138" i="2"/>
  <c r="AQ138" i="2"/>
  <c r="AU138" i="2"/>
  <c r="AW138" i="2"/>
  <c r="AY138" i="2"/>
  <c r="BA138" i="2"/>
  <c r="BC138" i="2"/>
  <c r="BE138" i="2"/>
  <c r="BG138" i="2"/>
  <c r="BI138" i="2"/>
  <c r="BK138" i="2"/>
  <c r="BM138" i="2"/>
  <c r="BO138" i="2"/>
  <c r="BQ138" i="2"/>
  <c r="BS138" i="2"/>
  <c r="BU138" i="2"/>
  <c r="BW138" i="2"/>
  <c r="I139" i="2"/>
  <c r="K139" i="2"/>
  <c r="M139" i="2"/>
  <c r="O139" i="2"/>
  <c r="Q139" i="2"/>
  <c r="S139" i="2"/>
  <c r="U139" i="2"/>
  <c r="W139" i="2"/>
  <c r="Y139" i="2"/>
  <c r="AA139" i="2"/>
  <c r="AC139" i="2"/>
  <c r="AE139" i="2"/>
  <c r="AG139" i="2"/>
  <c r="AI139" i="2"/>
  <c r="AK139" i="2"/>
  <c r="AM139" i="2"/>
  <c r="AO139" i="2"/>
  <c r="AS139" i="2"/>
  <c r="AQ139" i="2"/>
  <c r="AU139" i="2"/>
  <c r="AW139" i="2"/>
  <c r="AY139" i="2"/>
  <c r="BA139" i="2"/>
  <c r="BC139" i="2"/>
  <c r="BE139" i="2"/>
  <c r="BG139" i="2"/>
  <c r="BI139" i="2"/>
  <c r="BK139" i="2"/>
  <c r="BM139" i="2"/>
  <c r="BO139" i="2"/>
  <c r="BQ139" i="2"/>
  <c r="BS139" i="2"/>
  <c r="BU139" i="2"/>
  <c r="BW139" i="2"/>
  <c r="I140" i="2"/>
  <c r="K140" i="2"/>
  <c r="M140" i="2"/>
  <c r="O140" i="2"/>
  <c r="Q140" i="2"/>
  <c r="S140" i="2"/>
  <c r="U140" i="2"/>
  <c r="W140" i="2"/>
  <c r="Y140" i="2"/>
  <c r="AA140" i="2"/>
  <c r="AC140" i="2"/>
  <c r="AE140" i="2"/>
  <c r="AG140" i="2"/>
  <c r="AI140" i="2"/>
  <c r="AK140" i="2"/>
  <c r="AM140" i="2"/>
  <c r="AO140" i="2"/>
  <c r="AS140" i="2"/>
  <c r="AQ140" i="2"/>
  <c r="AU140" i="2"/>
  <c r="AW140" i="2"/>
  <c r="AY140" i="2"/>
  <c r="BA140" i="2"/>
  <c r="BC140" i="2"/>
  <c r="BE140" i="2"/>
  <c r="BG140" i="2"/>
  <c r="BI140" i="2"/>
  <c r="BK140" i="2"/>
  <c r="BM140" i="2"/>
  <c r="BO140" i="2"/>
  <c r="BQ140" i="2"/>
  <c r="BS140" i="2"/>
  <c r="BU140" i="2"/>
  <c r="BW140" i="2"/>
  <c r="I141" i="2"/>
  <c r="K141" i="2"/>
  <c r="M141" i="2"/>
  <c r="O141" i="2"/>
  <c r="Q141" i="2"/>
  <c r="S141" i="2"/>
  <c r="U141" i="2"/>
  <c r="W141" i="2"/>
  <c r="Y141" i="2"/>
  <c r="AA141" i="2"/>
  <c r="AC141" i="2"/>
  <c r="AE141" i="2"/>
  <c r="AG141" i="2"/>
  <c r="AI141" i="2"/>
  <c r="AK141" i="2"/>
  <c r="AM141" i="2"/>
  <c r="AO141" i="2"/>
  <c r="AS141" i="2"/>
  <c r="AQ141" i="2"/>
  <c r="AU141" i="2"/>
  <c r="AW141" i="2"/>
  <c r="AY141" i="2"/>
  <c r="BA141" i="2"/>
  <c r="BC141" i="2"/>
  <c r="BE141" i="2"/>
  <c r="BG141" i="2"/>
  <c r="BI141" i="2"/>
  <c r="BK141" i="2"/>
  <c r="BM141" i="2"/>
  <c r="BO141" i="2"/>
  <c r="BQ141" i="2"/>
  <c r="BS141" i="2"/>
  <c r="BU141" i="2"/>
  <c r="BW141" i="2"/>
  <c r="I142" i="2"/>
  <c r="K142" i="2"/>
  <c r="M142" i="2"/>
  <c r="O142" i="2"/>
  <c r="Q142" i="2"/>
  <c r="S142" i="2"/>
  <c r="U142" i="2"/>
  <c r="W142" i="2"/>
  <c r="Y142" i="2"/>
  <c r="AA142" i="2"/>
  <c r="AC142" i="2"/>
  <c r="AE142" i="2"/>
  <c r="AG142" i="2"/>
  <c r="AI142" i="2"/>
  <c r="AK142" i="2"/>
  <c r="AM142" i="2"/>
  <c r="AO142" i="2"/>
  <c r="AS142" i="2"/>
  <c r="AQ142" i="2"/>
  <c r="AU142" i="2"/>
  <c r="AW142" i="2"/>
  <c r="AY142" i="2"/>
  <c r="BA142" i="2"/>
  <c r="BC142" i="2"/>
  <c r="BE142" i="2"/>
  <c r="BG142" i="2"/>
  <c r="BI142" i="2"/>
  <c r="BK142" i="2"/>
  <c r="BM142" i="2"/>
  <c r="BO142" i="2"/>
  <c r="BQ142" i="2"/>
  <c r="BS142" i="2"/>
  <c r="BU142" i="2"/>
  <c r="BW142" i="2"/>
  <c r="I143" i="2"/>
  <c r="K143" i="2"/>
  <c r="M143" i="2"/>
  <c r="O143" i="2"/>
  <c r="Q143" i="2"/>
  <c r="S143" i="2"/>
  <c r="U143" i="2"/>
  <c r="W143" i="2"/>
  <c r="Y143" i="2"/>
  <c r="AA143" i="2"/>
  <c r="AC143" i="2"/>
  <c r="AE143" i="2"/>
  <c r="AG143" i="2"/>
  <c r="AI143" i="2"/>
  <c r="AK143" i="2"/>
  <c r="AM143" i="2"/>
  <c r="AO143" i="2"/>
  <c r="AS143" i="2"/>
  <c r="AQ143" i="2"/>
  <c r="AU143" i="2"/>
  <c r="AW143" i="2"/>
  <c r="AY143" i="2"/>
  <c r="BA143" i="2"/>
  <c r="BC143" i="2"/>
  <c r="BE143" i="2"/>
  <c r="BG143" i="2"/>
  <c r="BI143" i="2"/>
  <c r="BK143" i="2"/>
  <c r="BM143" i="2"/>
  <c r="BO143" i="2"/>
  <c r="BQ143" i="2"/>
  <c r="BS143" i="2"/>
  <c r="BU143" i="2"/>
  <c r="BW143" i="2"/>
  <c r="I144" i="2"/>
  <c r="K144" i="2"/>
  <c r="M144" i="2"/>
  <c r="O144" i="2"/>
  <c r="Q144" i="2"/>
  <c r="S144" i="2"/>
  <c r="U144" i="2"/>
  <c r="W144" i="2"/>
  <c r="Y144" i="2"/>
  <c r="AA144" i="2"/>
  <c r="AC144" i="2"/>
  <c r="AE144" i="2"/>
  <c r="AG144" i="2"/>
  <c r="AI144" i="2"/>
  <c r="AK144" i="2"/>
  <c r="AM144" i="2"/>
  <c r="AO144" i="2"/>
  <c r="AS144" i="2"/>
  <c r="AQ144" i="2"/>
  <c r="AU144" i="2"/>
  <c r="AW144" i="2"/>
  <c r="AY144" i="2"/>
  <c r="BA144" i="2"/>
  <c r="BC144" i="2"/>
  <c r="BE144" i="2"/>
  <c r="BG144" i="2"/>
  <c r="BI144" i="2"/>
  <c r="BK144" i="2"/>
  <c r="BM144" i="2"/>
  <c r="BO144" i="2"/>
  <c r="BQ144" i="2"/>
  <c r="BS144" i="2"/>
  <c r="BU144" i="2"/>
  <c r="BW144" i="2"/>
  <c r="I145" i="2"/>
  <c r="K145" i="2"/>
  <c r="M145" i="2"/>
  <c r="O145" i="2"/>
  <c r="Q145" i="2"/>
  <c r="S145" i="2"/>
  <c r="U145" i="2"/>
  <c r="W145" i="2"/>
  <c r="Y145" i="2"/>
  <c r="AA145" i="2"/>
  <c r="AC145" i="2"/>
  <c r="AE145" i="2"/>
  <c r="AG145" i="2"/>
  <c r="AI145" i="2"/>
  <c r="AK145" i="2"/>
  <c r="AM145" i="2"/>
  <c r="AO145" i="2"/>
  <c r="AS145" i="2"/>
  <c r="AQ145" i="2"/>
  <c r="AU145" i="2"/>
  <c r="AW145" i="2"/>
  <c r="AY145" i="2"/>
  <c r="BA145" i="2"/>
  <c r="BC145" i="2"/>
  <c r="BE145" i="2"/>
  <c r="BG145" i="2"/>
  <c r="BI145" i="2"/>
  <c r="BK145" i="2"/>
  <c r="BM145" i="2"/>
  <c r="BO145" i="2"/>
  <c r="BQ145" i="2"/>
  <c r="BS145" i="2"/>
  <c r="BU145" i="2"/>
  <c r="BW145" i="2"/>
  <c r="I146" i="2"/>
  <c r="K146" i="2"/>
  <c r="M146" i="2"/>
  <c r="O146" i="2"/>
  <c r="Q146" i="2"/>
  <c r="S146" i="2"/>
  <c r="U146" i="2"/>
  <c r="W146" i="2"/>
  <c r="Y146" i="2"/>
  <c r="AA146" i="2"/>
  <c r="AC146" i="2"/>
  <c r="AE146" i="2"/>
  <c r="AG146" i="2"/>
  <c r="AI146" i="2"/>
  <c r="AK146" i="2"/>
  <c r="AM146" i="2"/>
  <c r="AO146" i="2"/>
  <c r="AS146" i="2"/>
  <c r="AQ146" i="2"/>
  <c r="AU146" i="2"/>
  <c r="AW146" i="2"/>
  <c r="AY146" i="2"/>
  <c r="BA146" i="2"/>
  <c r="BC146" i="2"/>
  <c r="BE146" i="2"/>
  <c r="BG146" i="2"/>
  <c r="BI146" i="2"/>
  <c r="BK146" i="2"/>
  <c r="BM146" i="2"/>
  <c r="BO146" i="2"/>
  <c r="BQ146" i="2"/>
  <c r="BS146" i="2"/>
  <c r="BU146" i="2"/>
  <c r="BW146" i="2"/>
  <c r="I147" i="2"/>
  <c r="K147" i="2"/>
  <c r="M147" i="2"/>
  <c r="O147" i="2"/>
  <c r="Q147" i="2"/>
  <c r="S147" i="2"/>
  <c r="U147" i="2"/>
  <c r="W147" i="2"/>
  <c r="Y147" i="2"/>
  <c r="AA147" i="2"/>
  <c r="AC147" i="2"/>
  <c r="AE147" i="2"/>
  <c r="AG147" i="2"/>
  <c r="AI147" i="2"/>
  <c r="AK147" i="2"/>
  <c r="AM147" i="2"/>
  <c r="AO147" i="2"/>
  <c r="AS147" i="2"/>
  <c r="AQ147" i="2"/>
  <c r="AU147" i="2"/>
  <c r="AW147" i="2"/>
  <c r="AY147" i="2"/>
  <c r="BA147" i="2"/>
  <c r="BC147" i="2"/>
  <c r="BE147" i="2"/>
  <c r="BG147" i="2"/>
  <c r="BI147" i="2"/>
  <c r="BK147" i="2"/>
  <c r="BM147" i="2"/>
  <c r="BO147" i="2"/>
  <c r="BQ147" i="2"/>
  <c r="BS147" i="2"/>
  <c r="BU147" i="2"/>
  <c r="BW147" i="2"/>
  <c r="I148" i="2"/>
  <c r="K148" i="2"/>
  <c r="M148" i="2"/>
  <c r="O148" i="2"/>
  <c r="Q148" i="2"/>
  <c r="S148" i="2"/>
  <c r="U148" i="2"/>
  <c r="W148" i="2"/>
  <c r="Y148" i="2"/>
  <c r="AA148" i="2"/>
  <c r="AC148" i="2"/>
  <c r="AE148" i="2"/>
  <c r="AG148" i="2"/>
  <c r="AI148" i="2"/>
  <c r="AK148" i="2"/>
  <c r="AM148" i="2"/>
  <c r="AO148" i="2"/>
  <c r="AS148" i="2"/>
  <c r="AQ148" i="2"/>
  <c r="AU148" i="2"/>
  <c r="AW148" i="2"/>
  <c r="AY148" i="2"/>
  <c r="BA148" i="2"/>
  <c r="BC148" i="2"/>
  <c r="BE148" i="2"/>
  <c r="BG148" i="2"/>
  <c r="BI148" i="2"/>
  <c r="BK148" i="2"/>
  <c r="BM148" i="2"/>
  <c r="BO148" i="2"/>
  <c r="BQ148" i="2"/>
  <c r="BS148" i="2"/>
  <c r="BU148" i="2"/>
  <c r="BW148" i="2"/>
  <c r="I149" i="2"/>
  <c r="K149" i="2"/>
  <c r="M149" i="2"/>
  <c r="O149" i="2"/>
  <c r="Q149" i="2"/>
  <c r="S149" i="2"/>
  <c r="U149" i="2"/>
  <c r="W149" i="2"/>
  <c r="Y149" i="2"/>
  <c r="AA149" i="2"/>
  <c r="AC149" i="2"/>
  <c r="AE149" i="2"/>
  <c r="AG149" i="2"/>
  <c r="AI149" i="2"/>
  <c r="AK149" i="2"/>
  <c r="AM149" i="2"/>
  <c r="AO149" i="2"/>
  <c r="AS149" i="2"/>
  <c r="AQ149" i="2"/>
  <c r="AU149" i="2"/>
  <c r="AW149" i="2"/>
  <c r="AY149" i="2"/>
  <c r="BA149" i="2"/>
  <c r="BC149" i="2"/>
  <c r="BE149" i="2"/>
  <c r="BG149" i="2"/>
  <c r="BI149" i="2"/>
  <c r="BK149" i="2"/>
  <c r="BM149" i="2"/>
  <c r="BO149" i="2"/>
  <c r="BQ149" i="2"/>
  <c r="BS149" i="2"/>
  <c r="BU149" i="2"/>
  <c r="BW149" i="2"/>
  <c r="I150" i="2"/>
  <c r="K150" i="2"/>
  <c r="M150" i="2"/>
  <c r="O150" i="2"/>
  <c r="Q150" i="2"/>
  <c r="S150" i="2"/>
  <c r="U150" i="2"/>
  <c r="W150" i="2"/>
  <c r="Y150" i="2"/>
  <c r="AA150" i="2"/>
  <c r="AC150" i="2"/>
  <c r="AE150" i="2"/>
  <c r="AG150" i="2"/>
  <c r="AI150" i="2"/>
  <c r="AK150" i="2"/>
  <c r="AM150" i="2"/>
  <c r="AO150" i="2"/>
  <c r="AS150" i="2"/>
  <c r="AQ150" i="2"/>
  <c r="AU150" i="2"/>
  <c r="AW150" i="2"/>
  <c r="AY150" i="2"/>
  <c r="BA150" i="2"/>
  <c r="BC150" i="2"/>
  <c r="BE150" i="2"/>
  <c r="BG150" i="2"/>
  <c r="BI150" i="2"/>
  <c r="BK150" i="2"/>
  <c r="BM150" i="2"/>
  <c r="BO150" i="2"/>
  <c r="BQ150" i="2"/>
  <c r="BS150" i="2"/>
  <c r="BU150" i="2"/>
  <c r="BW150" i="2"/>
  <c r="I151" i="2"/>
  <c r="K151" i="2"/>
  <c r="M151" i="2"/>
  <c r="O151" i="2"/>
  <c r="Q151" i="2"/>
  <c r="S151" i="2"/>
  <c r="U151" i="2"/>
  <c r="W151" i="2"/>
  <c r="Y151" i="2"/>
  <c r="AA151" i="2"/>
  <c r="AC151" i="2"/>
  <c r="AE151" i="2"/>
  <c r="AG151" i="2"/>
  <c r="AI151" i="2"/>
  <c r="AK151" i="2"/>
  <c r="AM151" i="2"/>
  <c r="AO151" i="2"/>
  <c r="AS151" i="2"/>
  <c r="AQ151" i="2"/>
  <c r="AU151" i="2"/>
  <c r="AW151" i="2"/>
  <c r="AY151" i="2"/>
  <c r="BA151" i="2"/>
  <c r="BC151" i="2"/>
  <c r="BE151" i="2"/>
  <c r="BG151" i="2"/>
  <c r="BI151" i="2"/>
  <c r="BK151" i="2"/>
  <c r="BM151" i="2"/>
  <c r="BO151" i="2"/>
  <c r="BQ151" i="2"/>
  <c r="BS151" i="2"/>
  <c r="BU151" i="2"/>
  <c r="BW151" i="2"/>
  <c r="I152" i="2"/>
  <c r="K152" i="2"/>
  <c r="M152" i="2"/>
  <c r="O152" i="2"/>
  <c r="Q152" i="2"/>
  <c r="S152" i="2"/>
  <c r="U152" i="2"/>
  <c r="W152" i="2"/>
  <c r="Y152" i="2"/>
  <c r="AA152" i="2"/>
  <c r="AC152" i="2"/>
  <c r="AE152" i="2"/>
  <c r="AG152" i="2"/>
  <c r="AI152" i="2"/>
  <c r="AK152" i="2"/>
  <c r="AM152" i="2"/>
  <c r="AO152" i="2"/>
  <c r="AS152" i="2"/>
  <c r="AQ152" i="2"/>
  <c r="AU152" i="2"/>
  <c r="AW152" i="2"/>
  <c r="AY152" i="2"/>
  <c r="BA152" i="2"/>
  <c r="BC152" i="2"/>
  <c r="BE152" i="2"/>
  <c r="BG152" i="2"/>
  <c r="BI152" i="2"/>
  <c r="BK152" i="2"/>
  <c r="BM152" i="2"/>
  <c r="BO152" i="2"/>
  <c r="BQ152" i="2"/>
  <c r="BS152" i="2"/>
  <c r="BU152" i="2"/>
  <c r="BW152" i="2"/>
  <c r="I153" i="2"/>
  <c r="K153" i="2"/>
  <c r="M153" i="2"/>
  <c r="O153" i="2"/>
  <c r="Q153" i="2"/>
  <c r="S153" i="2"/>
  <c r="U153" i="2"/>
  <c r="W153" i="2"/>
  <c r="Y153" i="2"/>
  <c r="AA153" i="2"/>
  <c r="AC153" i="2"/>
  <c r="AE153" i="2"/>
  <c r="AG153" i="2"/>
  <c r="AI153" i="2"/>
  <c r="AK153" i="2"/>
  <c r="AM153" i="2"/>
  <c r="AO153" i="2"/>
  <c r="AS153" i="2"/>
  <c r="AQ153" i="2"/>
  <c r="AU153" i="2"/>
  <c r="AW153" i="2"/>
  <c r="AY153" i="2"/>
  <c r="BA153" i="2"/>
  <c r="BC153" i="2"/>
  <c r="BE153" i="2"/>
  <c r="BG153" i="2"/>
  <c r="BI153" i="2"/>
  <c r="BK153" i="2"/>
  <c r="BM153" i="2"/>
  <c r="BO153" i="2"/>
  <c r="BQ153" i="2"/>
  <c r="BS153" i="2"/>
  <c r="BU153" i="2"/>
  <c r="BW153" i="2"/>
  <c r="I154" i="2"/>
  <c r="K154" i="2"/>
  <c r="M154" i="2"/>
  <c r="O154" i="2"/>
  <c r="Q154" i="2"/>
  <c r="S154" i="2"/>
  <c r="U154" i="2"/>
  <c r="W154" i="2"/>
  <c r="Y154" i="2"/>
  <c r="AA154" i="2"/>
  <c r="AC154" i="2"/>
  <c r="AE154" i="2"/>
  <c r="AG154" i="2"/>
  <c r="AI154" i="2"/>
  <c r="AK154" i="2"/>
  <c r="AM154" i="2"/>
  <c r="AO154" i="2"/>
  <c r="AS154" i="2"/>
  <c r="AQ154" i="2"/>
  <c r="AU154" i="2"/>
  <c r="AW154" i="2"/>
  <c r="AY154" i="2"/>
  <c r="BA154" i="2"/>
  <c r="BC154" i="2"/>
  <c r="BE154" i="2"/>
  <c r="BG154" i="2"/>
  <c r="BI154" i="2"/>
  <c r="BK154" i="2"/>
  <c r="BM154" i="2"/>
  <c r="BO154" i="2"/>
  <c r="BQ154" i="2"/>
  <c r="BS154" i="2"/>
  <c r="BU154" i="2"/>
  <c r="BW154" i="2"/>
  <c r="I155" i="2"/>
  <c r="K155" i="2"/>
  <c r="M155" i="2"/>
  <c r="O155" i="2"/>
  <c r="Q155" i="2"/>
  <c r="S155" i="2"/>
  <c r="U155" i="2"/>
  <c r="W155" i="2"/>
  <c r="Y155" i="2"/>
  <c r="AA155" i="2"/>
  <c r="AC155" i="2"/>
  <c r="AE155" i="2"/>
  <c r="AG155" i="2"/>
  <c r="AI155" i="2"/>
  <c r="AK155" i="2"/>
  <c r="AM155" i="2"/>
  <c r="AO155" i="2"/>
  <c r="AS155" i="2"/>
  <c r="AQ155" i="2"/>
  <c r="AU155" i="2"/>
  <c r="AW155" i="2"/>
  <c r="AY155" i="2"/>
  <c r="BA155" i="2"/>
  <c r="BC155" i="2"/>
  <c r="BE155" i="2"/>
  <c r="BG155" i="2"/>
  <c r="BI155" i="2"/>
  <c r="BK155" i="2"/>
  <c r="BM155" i="2"/>
  <c r="BO155" i="2"/>
  <c r="BQ155" i="2"/>
  <c r="BS155" i="2"/>
  <c r="BU155" i="2"/>
  <c r="BW155" i="2"/>
  <c r="I156" i="2"/>
  <c r="K156" i="2"/>
  <c r="M156" i="2"/>
  <c r="O156" i="2"/>
  <c r="Q156" i="2"/>
  <c r="S156" i="2"/>
  <c r="U156" i="2"/>
  <c r="W156" i="2"/>
  <c r="Y156" i="2"/>
  <c r="AA156" i="2"/>
  <c r="AC156" i="2"/>
  <c r="AE156" i="2"/>
  <c r="AG156" i="2"/>
  <c r="AI156" i="2"/>
  <c r="AK156" i="2"/>
  <c r="AM156" i="2"/>
  <c r="AO156" i="2"/>
  <c r="AS156" i="2"/>
  <c r="AQ156" i="2"/>
  <c r="AU156" i="2"/>
  <c r="AW156" i="2"/>
  <c r="AY156" i="2"/>
  <c r="BA156" i="2"/>
  <c r="BC156" i="2"/>
  <c r="BE156" i="2"/>
  <c r="BG156" i="2"/>
  <c r="BI156" i="2"/>
  <c r="BK156" i="2"/>
  <c r="BM156" i="2"/>
  <c r="BO156" i="2"/>
  <c r="BQ156" i="2"/>
  <c r="BS156" i="2"/>
  <c r="BU156" i="2"/>
  <c r="BW156" i="2"/>
  <c r="I157" i="2"/>
  <c r="K157" i="2"/>
  <c r="M157" i="2"/>
  <c r="O157" i="2"/>
  <c r="Q157" i="2"/>
  <c r="S157" i="2"/>
  <c r="U157" i="2"/>
  <c r="W157" i="2"/>
  <c r="Y157" i="2"/>
  <c r="AA157" i="2"/>
  <c r="AC157" i="2"/>
  <c r="AE157" i="2"/>
  <c r="AG157" i="2"/>
  <c r="AI157" i="2"/>
  <c r="AK157" i="2"/>
  <c r="AM157" i="2"/>
  <c r="AO157" i="2"/>
  <c r="AS157" i="2"/>
  <c r="AQ157" i="2"/>
  <c r="AU157" i="2"/>
  <c r="AW157" i="2"/>
  <c r="AY157" i="2"/>
  <c r="BA157" i="2"/>
  <c r="BC157" i="2"/>
  <c r="BE157" i="2"/>
  <c r="BG157" i="2"/>
  <c r="BI157" i="2"/>
  <c r="BK157" i="2"/>
  <c r="BM157" i="2"/>
  <c r="BO157" i="2"/>
  <c r="BQ157" i="2"/>
  <c r="BS157" i="2"/>
  <c r="BU157" i="2"/>
  <c r="BW157" i="2"/>
  <c r="I158" i="2"/>
  <c r="K158" i="2"/>
  <c r="M158" i="2"/>
  <c r="O158" i="2"/>
  <c r="Q158" i="2"/>
  <c r="S158" i="2"/>
  <c r="U158" i="2"/>
  <c r="W158" i="2"/>
  <c r="Y158" i="2"/>
  <c r="AA158" i="2"/>
  <c r="AC158" i="2"/>
  <c r="AE158" i="2"/>
  <c r="AG158" i="2"/>
  <c r="AI158" i="2"/>
  <c r="AK158" i="2"/>
  <c r="AM158" i="2"/>
  <c r="AO158" i="2"/>
  <c r="AS158" i="2"/>
  <c r="AQ158" i="2"/>
  <c r="AU158" i="2"/>
  <c r="AW158" i="2"/>
  <c r="AY158" i="2"/>
  <c r="BA158" i="2"/>
  <c r="BC158" i="2"/>
  <c r="BE158" i="2"/>
  <c r="BG158" i="2"/>
  <c r="BI158" i="2"/>
  <c r="BK158" i="2"/>
  <c r="BM158" i="2"/>
  <c r="BO158" i="2"/>
  <c r="BQ158" i="2"/>
  <c r="BS158" i="2"/>
  <c r="BU158" i="2"/>
  <c r="BW158" i="2"/>
  <c r="I159" i="2"/>
  <c r="K159" i="2"/>
  <c r="M159" i="2"/>
  <c r="O159" i="2"/>
  <c r="Q159" i="2"/>
  <c r="S159" i="2"/>
  <c r="U159" i="2"/>
  <c r="W159" i="2"/>
  <c r="Y159" i="2"/>
  <c r="AA159" i="2"/>
  <c r="AC159" i="2"/>
  <c r="AE159" i="2"/>
  <c r="AG159" i="2"/>
  <c r="AI159" i="2"/>
  <c r="AK159" i="2"/>
  <c r="AM159" i="2"/>
  <c r="AO159" i="2"/>
  <c r="AS159" i="2"/>
  <c r="AQ159" i="2"/>
  <c r="AU159" i="2"/>
  <c r="AW159" i="2"/>
  <c r="AY159" i="2"/>
  <c r="BA159" i="2"/>
  <c r="BC159" i="2"/>
  <c r="BE159" i="2"/>
  <c r="BG159" i="2"/>
  <c r="BI159" i="2"/>
  <c r="BK159" i="2"/>
  <c r="BM159" i="2"/>
  <c r="BO159" i="2"/>
  <c r="BQ159" i="2"/>
  <c r="BS159" i="2"/>
  <c r="BU159" i="2"/>
  <c r="BW159" i="2"/>
  <c r="I160" i="2"/>
  <c r="K160" i="2"/>
  <c r="M160" i="2"/>
  <c r="O160" i="2"/>
  <c r="Q160" i="2"/>
  <c r="S160" i="2"/>
  <c r="U160" i="2"/>
  <c r="W160" i="2"/>
  <c r="Y160" i="2"/>
  <c r="AA160" i="2"/>
  <c r="AC160" i="2"/>
  <c r="AE160" i="2"/>
  <c r="AG160" i="2"/>
  <c r="AI160" i="2"/>
  <c r="AK160" i="2"/>
  <c r="AM160" i="2"/>
  <c r="AO160" i="2"/>
  <c r="AS160" i="2"/>
  <c r="AQ160" i="2"/>
  <c r="AU160" i="2"/>
  <c r="AW160" i="2"/>
  <c r="AY160" i="2"/>
  <c r="BA160" i="2"/>
  <c r="BC160" i="2"/>
  <c r="BE160" i="2"/>
  <c r="BG160" i="2"/>
  <c r="BI160" i="2"/>
  <c r="BK160" i="2"/>
  <c r="BM160" i="2"/>
  <c r="BO160" i="2"/>
  <c r="BQ160" i="2"/>
  <c r="BS160" i="2"/>
  <c r="BU160" i="2"/>
  <c r="BW160" i="2"/>
  <c r="I161" i="2"/>
  <c r="K161" i="2"/>
  <c r="M161" i="2"/>
  <c r="O161" i="2"/>
  <c r="Q161" i="2"/>
  <c r="S161" i="2"/>
  <c r="U161" i="2"/>
  <c r="W161" i="2"/>
  <c r="Y161" i="2"/>
  <c r="AA161" i="2"/>
  <c r="AC161" i="2"/>
  <c r="AE161" i="2"/>
  <c r="AG161" i="2"/>
  <c r="AI161" i="2"/>
  <c r="AK161" i="2"/>
  <c r="AM161" i="2"/>
  <c r="AO161" i="2"/>
  <c r="AS161" i="2"/>
  <c r="AQ161" i="2"/>
  <c r="AU161" i="2"/>
  <c r="AW161" i="2"/>
  <c r="AY161" i="2"/>
  <c r="BA161" i="2"/>
  <c r="BC161" i="2"/>
  <c r="BE161" i="2"/>
  <c r="BG161" i="2"/>
  <c r="BI161" i="2"/>
  <c r="BK161" i="2"/>
  <c r="BM161" i="2"/>
  <c r="BO161" i="2"/>
  <c r="BQ161" i="2"/>
  <c r="BS161" i="2"/>
  <c r="BU161" i="2"/>
  <c r="BW161" i="2"/>
  <c r="I162" i="2"/>
  <c r="K162" i="2"/>
  <c r="M162" i="2"/>
  <c r="O162" i="2"/>
  <c r="Q162" i="2"/>
  <c r="S162" i="2"/>
  <c r="U162" i="2"/>
  <c r="W162" i="2"/>
  <c r="Y162" i="2"/>
  <c r="AA162" i="2"/>
  <c r="AC162" i="2"/>
  <c r="AE162" i="2"/>
  <c r="AG162" i="2"/>
  <c r="AI162" i="2"/>
  <c r="AK162" i="2"/>
  <c r="AM162" i="2"/>
  <c r="AO162" i="2"/>
  <c r="AS162" i="2"/>
  <c r="AQ162" i="2"/>
  <c r="AU162" i="2"/>
  <c r="AW162" i="2"/>
  <c r="AY162" i="2"/>
  <c r="BA162" i="2"/>
  <c r="BC162" i="2"/>
  <c r="BE162" i="2"/>
  <c r="BG162" i="2"/>
  <c r="BI162" i="2"/>
  <c r="BK162" i="2"/>
  <c r="BM162" i="2"/>
  <c r="BO162" i="2"/>
  <c r="BQ162" i="2"/>
  <c r="BS162" i="2"/>
  <c r="BU162" i="2"/>
  <c r="BW162" i="2"/>
  <c r="I163" i="2"/>
  <c r="K163" i="2"/>
  <c r="M163" i="2"/>
  <c r="O163" i="2"/>
  <c r="Q163" i="2"/>
  <c r="S163" i="2"/>
  <c r="U163" i="2"/>
  <c r="W163" i="2"/>
  <c r="Y163" i="2"/>
  <c r="AA163" i="2"/>
  <c r="AC163" i="2"/>
  <c r="AE163" i="2"/>
  <c r="AG163" i="2"/>
  <c r="AI163" i="2"/>
  <c r="AK163" i="2"/>
  <c r="AM163" i="2"/>
  <c r="AO163" i="2"/>
  <c r="AS163" i="2"/>
  <c r="AQ163" i="2"/>
  <c r="AU163" i="2"/>
  <c r="AW163" i="2"/>
  <c r="AY163" i="2"/>
  <c r="BA163" i="2"/>
  <c r="BC163" i="2"/>
  <c r="BE163" i="2"/>
  <c r="BG163" i="2"/>
  <c r="BI163" i="2"/>
  <c r="BK163" i="2"/>
  <c r="BM163" i="2"/>
  <c r="BO163" i="2"/>
  <c r="BQ163" i="2"/>
  <c r="BS163" i="2"/>
  <c r="BU163" i="2"/>
  <c r="BW163" i="2"/>
  <c r="I164" i="2"/>
  <c r="K164" i="2"/>
  <c r="M164" i="2"/>
  <c r="O164" i="2"/>
  <c r="Q164" i="2"/>
  <c r="S164" i="2"/>
  <c r="U164" i="2"/>
  <c r="W164" i="2"/>
  <c r="Y164" i="2"/>
  <c r="AA164" i="2"/>
  <c r="AC164" i="2"/>
  <c r="AE164" i="2"/>
  <c r="AG164" i="2"/>
  <c r="AI164" i="2"/>
  <c r="AK164" i="2"/>
  <c r="AM164" i="2"/>
  <c r="AO164" i="2"/>
  <c r="AS164" i="2"/>
  <c r="AQ164" i="2"/>
  <c r="AU164" i="2"/>
  <c r="AW164" i="2"/>
  <c r="AY164" i="2"/>
  <c r="BA164" i="2"/>
  <c r="BC164" i="2"/>
  <c r="BE164" i="2"/>
  <c r="BG164" i="2"/>
  <c r="BI164" i="2"/>
  <c r="BK164" i="2"/>
  <c r="BM164" i="2"/>
  <c r="BO164" i="2"/>
  <c r="BQ164" i="2"/>
  <c r="BS164" i="2"/>
  <c r="BU164" i="2"/>
  <c r="BW164" i="2"/>
  <c r="I165" i="2"/>
  <c r="K165" i="2"/>
  <c r="M165" i="2"/>
  <c r="O165" i="2"/>
  <c r="Q165" i="2"/>
  <c r="S165" i="2"/>
  <c r="U165" i="2"/>
  <c r="W165" i="2"/>
  <c r="Y165" i="2"/>
  <c r="AA165" i="2"/>
  <c r="AC165" i="2"/>
  <c r="AE165" i="2"/>
  <c r="AG165" i="2"/>
  <c r="AI165" i="2"/>
  <c r="AK165" i="2"/>
  <c r="AM165" i="2"/>
  <c r="AO165" i="2"/>
  <c r="AS165" i="2"/>
  <c r="AQ165" i="2"/>
  <c r="AU165" i="2"/>
  <c r="AW165" i="2"/>
  <c r="AY165" i="2"/>
  <c r="BA165" i="2"/>
  <c r="BC165" i="2"/>
  <c r="BE165" i="2"/>
  <c r="BG165" i="2"/>
  <c r="BI165" i="2"/>
  <c r="BK165" i="2"/>
  <c r="BM165" i="2"/>
  <c r="BO165" i="2"/>
  <c r="BQ165" i="2"/>
  <c r="BS165" i="2"/>
  <c r="BU165" i="2"/>
  <c r="BW165" i="2"/>
  <c r="I166" i="2"/>
  <c r="K166" i="2"/>
  <c r="M166" i="2"/>
  <c r="O166" i="2"/>
  <c r="Q166" i="2"/>
  <c r="S166" i="2"/>
  <c r="U166" i="2"/>
  <c r="W166" i="2"/>
  <c r="Y166" i="2"/>
  <c r="AA166" i="2"/>
  <c r="AC166" i="2"/>
  <c r="AE166" i="2"/>
  <c r="AG166" i="2"/>
  <c r="AI166" i="2"/>
  <c r="AK166" i="2"/>
  <c r="AM166" i="2"/>
  <c r="AO166" i="2"/>
  <c r="AS166" i="2"/>
  <c r="AQ166" i="2"/>
  <c r="AU166" i="2"/>
  <c r="AW166" i="2"/>
  <c r="AY166" i="2"/>
  <c r="BA166" i="2"/>
  <c r="BC166" i="2"/>
  <c r="BE166" i="2"/>
  <c r="BG166" i="2"/>
  <c r="BI166" i="2"/>
  <c r="BK166" i="2"/>
  <c r="BM166" i="2"/>
  <c r="BO166" i="2"/>
  <c r="BQ166" i="2"/>
  <c r="BS166" i="2"/>
  <c r="BU166" i="2"/>
  <c r="BW166" i="2"/>
  <c r="I167" i="2"/>
  <c r="K167" i="2"/>
  <c r="M167" i="2"/>
  <c r="O167" i="2"/>
  <c r="Q167" i="2"/>
  <c r="S167" i="2"/>
  <c r="U167" i="2"/>
  <c r="W167" i="2"/>
  <c r="Y167" i="2"/>
  <c r="AA167" i="2"/>
  <c r="AC167" i="2"/>
  <c r="AE167" i="2"/>
  <c r="AG167" i="2"/>
  <c r="AI167" i="2"/>
  <c r="AK167" i="2"/>
  <c r="AM167" i="2"/>
  <c r="AO167" i="2"/>
  <c r="AS167" i="2"/>
  <c r="AQ167" i="2"/>
  <c r="AU167" i="2"/>
  <c r="AW167" i="2"/>
  <c r="AY167" i="2"/>
  <c r="BA167" i="2"/>
  <c r="BC167" i="2"/>
  <c r="BE167" i="2"/>
  <c r="BG167" i="2"/>
  <c r="BI167" i="2"/>
  <c r="BK167" i="2"/>
  <c r="BM167" i="2"/>
  <c r="BO167" i="2"/>
  <c r="BQ167" i="2"/>
  <c r="BS167" i="2"/>
  <c r="BU167" i="2"/>
  <c r="BW167" i="2"/>
  <c r="I168" i="2"/>
  <c r="K168" i="2"/>
  <c r="M168" i="2"/>
  <c r="O168" i="2"/>
  <c r="Q168" i="2"/>
  <c r="S168" i="2"/>
  <c r="U168" i="2"/>
  <c r="W168" i="2"/>
  <c r="Y168" i="2"/>
  <c r="AA168" i="2"/>
  <c r="AC168" i="2"/>
  <c r="AE168" i="2"/>
  <c r="AG168" i="2"/>
  <c r="AI168" i="2"/>
  <c r="AK168" i="2"/>
  <c r="AM168" i="2"/>
  <c r="AO168" i="2"/>
  <c r="AS168" i="2"/>
  <c r="AQ168" i="2"/>
  <c r="AU168" i="2"/>
  <c r="AW168" i="2"/>
  <c r="AY168" i="2"/>
  <c r="BA168" i="2"/>
  <c r="BC168" i="2"/>
  <c r="BE168" i="2"/>
  <c r="BG168" i="2"/>
  <c r="BI168" i="2"/>
  <c r="BK168" i="2"/>
  <c r="BM168" i="2"/>
  <c r="BO168" i="2"/>
  <c r="BQ168" i="2"/>
  <c r="BS168" i="2"/>
  <c r="BU168" i="2"/>
  <c r="BW168" i="2"/>
  <c r="I169" i="2"/>
  <c r="K169" i="2"/>
  <c r="M169" i="2"/>
  <c r="O169" i="2"/>
  <c r="Q169" i="2"/>
  <c r="S169" i="2"/>
  <c r="U169" i="2"/>
  <c r="W169" i="2"/>
  <c r="Y169" i="2"/>
  <c r="AA169" i="2"/>
  <c r="AC169" i="2"/>
  <c r="AE169" i="2"/>
  <c r="AG169" i="2"/>
  <c r="AI169" i="2"/>
  <c r="AK169" i="2"/>
  <c r="AM169" i="2"/>
  <c r="AO169" i="2"/>
  <c r="AS169" i="2"/>
  <c r="AQ169" i="2"/>
  <c r="AU169" i="2"/>
  <c r="AW169" i="2"/>
  <c r="AY169" i="2"/>
  <c r="BA169" i="2"/>
  <c r="BC169" i="2"/>
  <c r="BE169" i="2"/>
  <c r="BG169" i="2"/>
  <c r="BI169" i="2"/>
  <c r="BK169" i="2"/>
  <c r="BM169" i="2"/>
  <c r="BO169" i="2"/>
  <c r="BQ169" i="2"/>
  <c r="BS169" i="2"/>
  <c r="BU169" i="2"/>
  <c r="BW169" i="2"/>
  <c r="I170" i="2"/>
  <c r="K170" i="2"/>
  <c r="M170" i="2"/>
  <c r="O170" i="2"/>
  <c r="Q170" i="2"/>
  <c r="S170" i="2"/>
  <c r="U170" i="2"/>
  <c r="W170" i="2"/>
  <c r="Y170" i="2"/>
  <c r="AA170" i="2"/>
  <c r="AC170" i="2"/>
  <c r="AE170" i="2"/>
  <c r="AG170" i="2"/>
  <c r="AI170" i="2"/>
  <c r="AK170" i="2"/>
  <c r="AM170" i="2"/>
  <c r="AO170" i="2"/>
  <c r="AS170" i="2"/>
  <c r="AQ170" i="2"/>
  <c r="AU170" i="2"/>
  <c r="AW170" i="2"/>
  <c r="AY170" i="2"/>
  <c r="BA170" i="2"/>
  <c r="BC170" i="2"/>
  <c r="BE170" i="2"/>
  <c r="BG170" i="2"/>
  <c r="BI170" i="2"/>
  <c r="BK170" i="2"/>
  <c r="BM170" i="2"/>
  <c r="BO170" i="2"/>
  <c r="BQ170" i="2"/>
  <c r="BS170" i="2"/>
  <c r="BU170" i="2"/>
  <c r="BW170" i="2"/>
  <c r="I171" i="2"/>
  <c r="K171" i="2"/>
  <c r="M171" i="2"/>
  <c r="O171" i="2"/>
  <c r="Q171" i="2"/>
  <c r="S171" i="2"/>
  <c r="U171" i="2"/>
  <c r="W171" i="2"/>
  <c r="Y171" i="2"/>
  <c r="AA171" i="2"/>
  <c r="AC171" i="2"/>
  <c r="AE171" i="2"/>
  <c r="AG171" i="2"/>
  <c r="AI171" i="2"/>
  <c r="AK171" i="2"/>
  <c r="AM171" i="2"/>
  <c r="AO171" i="2"/>
  <c r="AS171" i="2"/>
  <c r="AQ171" i="2"/>
  <c r="AU171" i="2"/>
  <c r="AW171" i="2"/>
  <c r="AY171" i="2"/>
  <c r="BA171" i="2"/>
  <c r="BC171" i="2"/>
  <c r="BE171" i="2"/>
  <c r="BG171" i="2"/>
  <c r="BI171" i="2"/>
  <c r="BK171" i="2"/>
  <c r="BM171" i="2"/>
  <c r="BO171" i="2"/>
  <c r="BQ171" i="2"/>
  <c r="BS171" i="2"/>
  <c r="BU171" i="2"/>
  <c r="BW171" i="2"/>
  <c r="I172" i="2"/>
  <c r="K172" i="2"/>
  <c r="M172" i="2"/>
  <c r="O172" i="2"/>
  <c r="Q172" i="2"/>
  <c r="S172" i="2"/>
  <c r="U172" i="2"/>
  <c r="W172" i="2"/>
  <c r="Y172" i="2"/>
  <c r="AA172" i="2"/>
  <c r="AC172" i="2"/>
  <c r="AE172" i="2"/>
  <c r="AG172" i="2"/>
  <c r="AI172" i="2"/>
  <c r="AK172" i="2"/>
  <c r="AM172" i="2"/>
  <c r="AO172" i="2"/>
  <c r="AS172" i="2"/>
  <c r="AQ172" i="2"/>
  <c r="AU172" i="2"/>
  <c r="AW172" i="2"/>
  <c r="AY172" i="2"/>
  <c r="BA172" i="2"/>
  <c r="BC172" i="2"/>
  <c r="BE172" i="2"/>
  <c r="BG172" i="2"/>
  <c r="BI172" i="2"/>
  <c r="BK172" i="2"/>
  <c r="BM172" i="2"/>
  <c r="BO172" i="2"/>
  <c r="BQ172" i="2"/>
  <c r="BS172" i="2"/>
  <c r="BU172" i="2"/>
  <c r="BW172" i="2"/>
  <c r="I173" i="2"/>
  <c r="K173" i="2"/>
  <c r="M173" i="2"/>
  <c r="O173" i="2"/>
  <c r="Q173" i="2"/>
  <c r="S173" i="2"/>
  <c r="U173" i="2"/>
  <c r="W173" i="2"/>
  <c r="Y173" i="2"/>
  <c r="AA173" i="2"/>
  <c r="AC173" i="2"/>
  <c r="AE173" i="2"/>
  <c r="AG173" i="2"/>
  <c r="AI173" i="2"/>
  <c r="AK173" i="2"/>
  <c r="AM173" i="2"/>
  <c r="AO173" i="2"/>
  <c r="AS173" i="2"/>
  <c r="AQ173" i="2"/>
  <c r="AU173" i="2"/>
  <c r="AW173" i="2"/>
  <c r="AY173" i="2"/>
  <c r="BA173" i="2"/>
  <c r="BC173" i="2"/>
  <c r="BE173" i="2"/>
  <c r="BG173" i="2"/>
  <c r="BI173" i="2"/>
  <c r="BK173" i="2"/>
  <c r="BM173" i="2"/>
  <c r="BO173" i="2"/>
  <c r="BQ173" i="2"/>
  <c r="BS173" i="2"/>
  <c r="BU173" i="2"/>
  <c r="BW173" i="2"/>
  <c r="I174" i="2"/>
  <c r="K174" i="2"/>
  <c r="M174" i="2"/>
  <c r="O174" i="2"/>
  <c r="Q174" i="2"/>
  <c r="S174" i="2"/>
  <c r="U174" i="2"/>
  <c r="W174" i="2"/>
  <c r="Y174" i="2"/>
  <c r="AA174" i="2"/>
  <c r="AC174" i="2"/>
  <c r="AE174" i="2"/>
  <c r="AG174" i="2"/>
  <c r="AI174" i="2"/>
  <c r="AK174" i="2"/>
  <c r="AM174" i="2"/>
  <c r="AO174" i="2"/>
  <c r="AS174" i="2"/>
  <c r="AQ174" i="2"/>
  <c r="AU174" i="2"/>
  <c r="AW174" i="2"/>
  <c r="AY174" i="2"/>
  <c r="BA174" i="2"/>
  <c r="BC174" i="2"/>
  <c r="BE174" i="2"/>
  <c r="BG174" i="2"/>
  <c r="BI174" i="2"/>
  <c r="BK174" i="2"/>
  <c r="BM174" i="2"/>
  <c r="BO174" i="2"/>
  <c r="BQ174" i="2"/>
  <c r="BS174" i="2"/>
  <c r="BU174" i="2"/>
  <c r="BW174" i="2"/>
  <c r="I175" i="2"/>
  <c r="K175" i="2"/>
  <c r="M175" i="2"/>
  <c r="O175" i="2"/>
  <c r="Q175" i="2"/>
  <c r="S175" i="2"/>
  <c r="U175" i="2"/>
  <c r="W175" i="2"/>
  <c r="Y175" i="2"/>
  <c r="AA175" i="2"/>
  <c r="AC175" i="2"/>
  <c r="AE175" i="2"/>
  <c r="AG175" i="2"/>
  <c r="AI175" i="2"/>
  <c r="AK175" i="2"/>
  <c r="AM175" i="2"/>
  <c r="AO175" i="2"/>
  <c r="AS175" i="2"/>
  <c r="AQ175" i="2"/>
  <c r="AU175" i="2"/>
  <c r="AW175" i="2"/>
  <c r="AY175" i="2"/>
  <c r="BA175" i="2"/>
  <c r="BC175" i="2"/>
  <c r="BE175" i="2"/>
  <c r="BG175" i="2"/>
  <c r="BI175" i="2"/>
  <c r="BK175" i="2"/>
  <c r="BM175" i="2"/>
  <c r="BO175" i="2"/>
  <c r="BQ175" i="2"/>
  <c r="BS175" i="2"/>
  <c r="BU175" i="2"/>
  <c r="BW175" i="2"/>
  <c r="I176" i="2"/>
  <c r="K176" i="2"/>
  <c r="M176" i="2"/>
  <c r="O176" i="2"/>
  <c r="Q176" i="2"/>
  <c r="S176" i="2"/>
  <c r="U176" i="2"/>
  <c r="W176" i="2"/>
  <c r="Y176" i="2"/>
  <c r="AA176" i="2"/>
  <c r="AC176" i="2"/>
  <c r="AE176" i="2"/>
  <c r="AG176" i="2"/>
  <c r="AI176" i="2"/>
  <c r="AK176" i="2"/>
  <c r="AM176" i="2"/>
  <c r="AO176" i="2"/>
  <c r="AS176" i="2"/>
  <c r="AQ176" i="2"/>
  <c r="AU176" i="2"/>
  <c r="AW176" i="2"/>
  <c r="AY176" i="2"/>
  <c r="BA176" i="2"/>
  <c r="BC176" i="2"/>
  <c r="BE176" i="2"/>
  <c r="BG176" i="2"/>
  <c r="BI176" i="2"/>
  <c r="BK176" i="2"/>
  <c r="BM176" i="2"/>
  <c r="BO176" i="2"/>
  <c r="BQ176" i="2"/>
  <c r="BS176" i="2"/>
  <c r="BU176" i="2"/>
  <c r="BW176" i="2"/>
  <c r="I177" i="2"/>
  <c r="K177" i="2"/>
  <c r="M177" i="2"/>
  <c r="O177" i="2"/>
  <c r="Q177" i="2"/>
  <c r="S177" i="2"/>
  <c r="U177" i="2"/>
  <c r="W177" i="2"/>
  <c r="Y177" i="2"/>
  <c r="AA177" i="2"/>
  <c r="AC177" i="2"/>
  <c r="AE177" i="2"/>
  <c r="AG177" i="2"/>
  <c r="AI177" i="2"/>
  <c r="AK177" i="2"/>
  <c r="AM177" i="2"/>
  <c r="AO177" i="2"/>
  <c r="AS177" i="2"/>
  <c r="AQ177" i="2"/>
  <c r="AU177" i="2"/>
  <c r="AW177" i="2"/>
  <c r="AY177" i="2"/>
  <c r="BA177" i="2"/>
  <c r="BC177" i="2"/>
  <c r="BE177" i="2"/>
  <c r="BG177" i="2"/>
  <c r="BI177" i="2"/>
  <c r="BK177" i="2"/>
  <c r="BM177" i="2"/>
  <c r="BO177" i="2"/>
  <c r="BQ177" i="2"/>
  <c r="BS177" i="2"/>
  <c r="BU177" i="2"/>
  <c r="BW177" i="2"/>
  <c r="I178" i="2"/>
  <c r="K178" i="2"/>
  <c r="M178" i="2"/>
  <c r="O178" i="2"/>
  <c r="Q178" i="2"/>
  <c r="S178" i="2"/>
  <c r="U178" i="2"/>
  <c r="W178" i="2"/>
  <c r="Y178" i="2"/>
  <c r="AA178" i="2"/>
  <c r="AC178" i="2"/>
  <c r="AE178" i="2"/>
  <c r="AG178" i="2"/>
  <c r="AI178" i="2"/>
  <c r="AK178" i="2"/>
  <c r="AM178" i="2"/>
  <c r="AO178" i="2"/>
  <c r="AS178" i="2"/>
  <c r="AQ178" i="2"/>
  <c r="AU178" i="2"/>
  <c r="AW178" i="2"/>
  <c r="AY178" i="2"/>
  <c r="BA178" i="2"/>
  <c r="BC178" i="2"/>
  <c r="BE178" i="2"/>
  <c r="BG178" i="2"/>
  <c r="BI178" i="2"/>
  <c r="BK178" i="2"/>
  <c r="BM178" i="2"/>
  <c r="BO178" i="2"/>
  <c r="BQ178" i="2"/>
  <c r="BS178" i="2"/>
  <c r="BU178" i="2"/>
  <c r="BW178" i="2"/>
  <c r="I179" i="2"/>
  <c r="K179" i="2"/>
  <c r="M179" i="2"/>
  <c r="O179" i="2"/>
  <c r="Q179" i="2"/>
  <c r="S179" i="2"/>
  <c r="U179" i="2"/>
  <c r="W179" i="2"/>
  <c r="Y179" i="2"/>
  <c r="AA179" i="2"/>
  <c r="AC179" i="2"/>
  <c r="AE179" i="2"/>
  <c r="AG179" i="2"/>
  <c r="AI179" i="2"/>
  <c r="AK179" i="2"/>
  <c r="AM179" i="2"/>
  <c r="AO179" i="2"/>
  <c r="AS179" i="2"/>
  <c r="AQ179" i="2"/>
  <c r="AU179" i="2"/>
  <c r="AW179" i="2"/>
  <c r="AY179" i="2"/>
  <c r="BA179" i="2"/>
  <c r="BC179" i="2"/>
  <c r="BE179" i="2"/>
  <c r="BG179" i="2"/>
  <c r="BI179" i="2"/>
  <c r="BK179" i="2"/>
  <c r="BM179" i="2"/>
  <c r="BO179" i="2"/>
  <c r="BQ179" i="2"/>
  <c r="BS179" i="2"/>
  <c r="BU179" i="2"/>
  <c r="BW179" i="2"/>
  <c r="I180" i="2"/>
  <c r="K180" i="2"/>
  <c r="M180" i="2"/>
  <c r="O180" i="2"/>
  <c r="Q180" i="2"/>
  <c r="S180" i="2"/>
  <c r="U180" i="2"/>
  <c r="W180" i="2"/>
  <c r="Y180" i="2"/>
  <c r="AA180" i="2"/>
  <c r="AC180" i="2"/>
  <c r="AE180" i="2"/>
  <c r="AG180" i="2"/>
  <c r="AI180" i="2"/>
  <c r="AK180" i="2"/>
  <c r="AM180" i="2"/>
  <c r="AO180" i="2"/>
  <c r="AS180" i="2"/>
  <c r="AQ180" i="2"/>
  <c r="AU180" i="2"/>
  <c r="AW180" i="2"/>
  <c r="AY180" i="2"/>
  <c r="BA180" i="2"/>
  <c r="BC180" i="2"/>
  <c r="BE180" i="2"/>
  <c r="BG180" i="2"/>
  <c r="BI180" i="2"/>
  <c r="BK180" i="2"/>
  <c r="BM180" i="2"/>
  <c r="BO180" i="2"/>
  <c r="BQ180" i="2"/>
  <c r="BS180" i="2"/>
  <c r="BU180" i="2"/>
  <c r="BW180" i="2"/>
  <c r="I4" i="2"/>
  <c r="K4" i="2"/>
  <c r="M4" i="2"/>
  <c r="O4" i="2"/>
  <c r="Q4" i="2"/>
  <c r="S4" i="2"/>
  <c r="U4" i="2"/>
  <c r="W4" i="2"/>
  <c r="Y4" i="2"/>
  <c r="AA4" i="2"/>
  <c r="AC4" i="2"/>
  <c r="AE4" i="2"/>
  <c r="AG4" i="2"/>
  <c r="AI4" i="2"/>
  <c r="AK4" i="2"/>
  <c r="AM4" i="2"/>
  <c r="AO4" i="2"/>
  <c r="AS4" i="2"/>
  <c r="AQ4" i="2"/>
  <c r="AU4" i="2"/>
  <c r="AW4" i="2"/>
  <c r="AY4" i="2"/>
  <c r="BA4" i="2"/>
  <c r="BC4" i="2"/>
  <c r="BE4" i="2"/>
  <c r="BG4" i="2"/>
  <c r="BI4" i="2"/>
  <c r="BK4" i="2"/>
  <c r="BM4" i="2"/>
  <c r="BO4" i="2"/>
  <c r="BQ4" i="2"/>
  <c r="BS4" i="2"/>
  <c r="BU4" i="2"/>
  <c r="BW4" i="2"/>
  <c r="CO3" i="2"/>
  <c r="CA3" i="2"/>
  <c r="BW3" i="2"/>
  <c r="AW3" i="2"/>
  <c r="Y3" i="2"/>
  <c r="EC3" i="2"/>
  <c r="DY3" i="2"/>
  <c r="DU3" i="2"/>
  <c r="DQ3" i="2"/>
  <c r="DO3" i="2"/>
  <c r="DI3" i="2"/>
  <c r="DG3" i="2"/>
  <c r="DE3" i="2"/>
  <c r="CC3" i="2"/>
  <c r="AU3" i="2"/>
  <c r="AQ3" i="2"/>
  <c r="AS3" i="2"/>
  <c r="AO3" i="2"/>
  <c r="AM3" i="2"/>
  <c r="AE3" i="2"/>
  <c r="EA3" i="2"/>
  <c r="DW3" i="2"/>
  <c r="DS3" i="2"/>
  <c r="DM3" i="2"/>
  <c r="DK3" i="2"/>
  <c r="DC3" i="2"/>
  <c r="DA3" i="2"/>
  <c r="CY3" i="2"/>
  <c r="CW3" i="2"/>
  <c r="CU3" i="2"/>
  <c r="CS3" i="2"/>
  <c r="CQ3" i="2"/>
  <c r="CM3" i="2"/>
  <c r="CK3" i="2"/>
  <c r="CI3" i="2"/>
  <c r="CG3" i="2"/>
  <c r="CE3" i="2"/>
  <c r="BY3" i="2"/>
  <c r="BU3" i="2"/>
  <c r="BS3" i="2"/>
  <c r="BQ3" i="2"/>
  <c r="BO3" i="2"/>
  <c r="BM3" i="2"/>
  <c r="BK3" i="2"/>
  <c r="BI3" i="2"/>
  <c r="BG3" i="2"/>
  <c r="BE3" i="2"/>
  <c r="BC3" i="2"/>
  <c r="BA3" i="2"/>
  <c r="AY3" i="2"/>
  <c r="AK3" i="2"/>
  <c r="AI3" i="2"/>
  <c r="AG3" i="2"/>
  <c r="AC3" i="2"/>
  <c r="AA3" i="2"/>
  <c r="I3" i="2"/>
  <c r="K3" i="2"/>
  <c r="M3" i="2"/>
  <c r="O3" i="2"/>
  <c r="Q3" i="2"/>
  <c r="S3" i="2"/>
  <c r="U3" i="2"/>
  <c r="W3" i="2"/>
  <c r="D12" i="33"/>
  <c r="D11" i="33"/>
  <c r="E11" i="33"/>
  <c r="F11" i="33"/>
  <c r="G11" i="33"/>
  <c r="BY5" i="2"/>
  <c r="D12" i="71"/>
  <c r="D11" i="71"/>
  <c r="E11" i="71"/>
  <c r="F11" i="71"/>
  <c r="G11" i="71"/>
  <c r="CA5" i="2"/>
  <c r="D12" i="58"/>
  <c r="D11" i="58"/>
  <c r="E11" i="58"/>
  <c r="F11" i="58"/>
  <c r="G11" i="58"/>
  <c r="CC5" i="2"/>
  <c r="D12" i="34"/>
  <c r="D11" i="34"/>
  <c r="E11" i="34"/>
  <c r="F11" i="34"/>
  <c r="G11" i="34"/>
  <c r="CE5" i="2"/>
  <c r="D12" i="35"/>
  <c r="D11" i="35"/>
  <c r="E11" i="35"/>
  <c r="F11" i="35"/>
  <c r="G11" i="35"/>
  <c r="CG5" i="2"/>
  <c r="D12" i="36"/>
  <c r="D11" i="36"/>
  <c r="E11" i="36"/>
  <c r="F11" i="36"/>
  <c r="G11" i="36"/>
  <c r="CI5" i="2"/>
  <c r="D12" i="37"/>
  <c r="D11" i="37"/>
  <c r="E11" i="37"/>
  <c r="F11" i="37"/>
  <c r="G11" i="37"/>
  <c r="CK5" i="2"/>
  <c r="D12" i="38"/>
  <c r="D11" i="38"/>
  <c r="E11" i="38"/>
  <c r="F11" i="38"/>
  <c r="G11" i="38"/>
  <c r="CM5" i="2"/>
  <c r="D12" i="72"/>
  <c r="D11" i="72"/>
  <c r="E11" i="72"/>
  <c r="F11" i="72"/>
  <c r="G11" i="72"/>
  <c r="CO5" i="2"/>
  <c r="D12" i="39"/>
  <c r="D11" i="39"/>
  <c r="E11" i="39"/>
  <c r="F11" i="39"/>
  <c r="G11" i="39"/>
  <c r="CQ5" i="2"/>
  <c r="D12" i="40"/>
  <c r="D11" i="40"/>
  <c r="E11" i="40"/>
  <c r="F11" i="40"/>
  <c r="G11" i="40"/>
  <c r="CS5" i="2"/>
  <c r="D12" i="41"/>
  <c r="D11" i="41"/>
  <c r="E11" i="41"/>
  <c r="F11" i="41"/>
  <c r="G11" i="41"/>
  <c r="CU5" i="2"/>
  <c r="D12" i="42"/>
  <c r="D11" i="42"/>
  <c r="E11" i="42"/>
  <c r="F11" i="42"/>
  <c r="G11" i="42"/>
  <c r="CW5" i="2"/>
  <c r="D12" i="43"/>
  <c r="D11" i="43"/>
  <c r="E11" i="43"/>
  <c r="F11" i="43"/>
  <c r="G11" i="43"/>
  <c r="CY5" i="2"/>
  <c r="D12" i="44"/>
  <c r="D11" i="44"/>
  <c r="E11" i="44"/>
  <c r="F11" i="44"/>
  <c r="G11" i="44"/>
  <c r="DA5" i="2"/>
  <c r="D12" i="45"/>
  <c r="D11" i="45"/>
  <c r="E11" i="45"/>
  <c r="F11" i="45"/>
  <c r="G11" i="45"/>
  <c r="DC5" i="2"/>
  <c r="D12" i="59"/>
  <c r="D11" i="59"/>
  <c r="E11" i="59"/>
  <c r="F11" i="59"/>
  <c r="G11" i="59"/>
  <c r="DE5" i="2"/>
  <c r="D12" i="60"/>
  <c r="D11" i="60"/>
  <c r="E11" i="60"/>
  <c r="F11" i="60"/>
  <c r="G11" i="60"/>
  <c r="DG5" i="2"/>
  <c r="D12" i="61"/>
  <c r="D11" i="61"/>
  <c r="E11" i="61"/>
  <c r="F11" i="61"/>
  <c r="G11" i="61"/>
  <c r="DI5" i="2"/>
  <c r="D12" i="46"/>
  <c r="D11" i="46"/>
  <c r="E11" i="46"/>
  <c r="F11" i="46"/>
  <c r="G11" i="46"/>
  <c r="DK5" i="2"/>
  <c r="D12" i="47"/>
  <c r="D11" i="47"/>
  <c r="E11" i="47"/>
  <c r="F11" i="47"/>
  <c r="G11" i="47"/>
  <c r="DM5" i="2"/>
  <c r="D12" i="62"/>
  <c r="D11" i="62"/>
  <c r="E11" i="62"/>
  <c r="F11" i="62"/>
  <c r="G11" i="62"/>
  <c r="DO5" i="2"/>
  <c r="D12" i="63"/>
  <c r="D11" i="63"/>
  <c r="E11" i="63"/>
  <c r="F11" i="63"/>
  <c r="G11" i="63"/>
  <c r="DQ5" i="2"/>
  <c r="D12" i="48"/>
  <c r="D11" i="48"/>
  <c r="E11" i="48"/>
  <c r="F11" i="48"/>
  <c r="G11" i="48"/>
  <c r="DS5" i="2"/>
  <c r="D12" i="64"/>
  <c r="D11" i="64"/>
  <c r="E11" i="64"/>
  <c r="F11" i="64"/>
  <c r="G11" i="64"/>
  <c r="DU5" i="2"/>
  <c r="D12" i="49"/>
  <c r="D11" i="49"/>
  <c r="E11" i="49"/>
  <c r="F11" i="49"/>
  <c r="G11" i="49"/>
  <c r="DW5" i="2"/>
  <c r="D12" i="65"/>
  <c r="D11" i="65"/>
  <c r="E11" i="65"/>
  <c r="F11" i="65"/>
  <c r="G11" i="65"/>
  <c r="DY5" i="2"/>
  <c r="D12" i="50"/>
  <c r="D11" i="50"/>
  <c r="E11" i="50"/>
  <c r="F11" i="50"/>
  <c r="G11" i="50"/>
  <c r="EA5" i="2"/>
  <c r="D12" i="66"/>
  <c r="D11" i="66"/>
  <c r="E11" i="66"/>
  <c r="F11" i="66"/>
  <c r="G11" i="66"/>
  <c r="EC5" i="2"/>
  <c r="D13" i="33"/>
  <c r="E12" i="33"/>
  <c r="F12" i="33"/>
  <c r="G12" i="33"/>
  <c r="BY6" i="2"/>
  <c r="D13" i="71"/>
  <c r="E12" i="71"/>
  <c r="F12" i="71"/>
  <c r="G12" i="71"/>
  <c r="CA6" i="2"/>
  <c r="D13" i="58"/>
  <c r="E12" i="58"/>
  <c r="F12" i="58"/>
  <c r="G12" i="58"/>
  <c r="CC6" i="2"/>
  <c r="D13" i="34"/>
  <c r="E12" i="34"/>
  <c r="F12" i="34"/>
  <c r="G12" i="34"/>
  <c r="CE6" i="2"/>
  <c r="D13" i="35"/>
  <c r="E12" i="35"/>
  <c r="F12" i="35"/>
  <c r="G12" i="35"/>
  <c r="CG6" i="2"/>
  <c r="D13" i="36"/>
  <c r="E12" i="36"/>
  <c r="F12" i="36"/>
  <c r="G12" i="36"/>
  <c r="CI6" i="2"/>
  <c r="D13" i="37"/>
  <c r="E12" i="37"/>
  <c r="F12" i="37"/>
  <c r="G12" i="37"/>
  <c r="CK6" i="2"/>
  <c r="D13" i="38"/>
  <c r="E12" i="38"/>
  <c r="F12" i="38"/>
  <c r="G12" i="38"/>
  <c r="CM6" i="2"/>
  <c r="D13" i="72"/>
  <c r="E12" i="72"/>
  <c r="F12" i="72"/>
  <c r="G12" i="72"/>
  <c r="CO6" i="2"/>
  <c r="D13" i="39"/>
  <c r="E12" i="39"/>
  <c r="F12" i="39"/>
  <c r="G12" i="39"/>
  <c r="CQ6" i="2"/>
  <c r="D13" i="40"/>
  <c r="E12" i="40"/>
  <c r="F12" i="40"/>
  <c r="G12" i="40"/>
  <c r="CS6" i="2"/>
  <c r="D13" i="41"/>
  <c r="E12" i="41"/>
  <c r="F12" i="41"/>
  <c r="G12" i="41"/>
  <c r="CU6" i="2"/>
  <c r="D13" i="42"/>
  <c r="E12" i="42"/>
  <c r="F12" i="42"/>
  <c r="G12" i="42"/>
  <c r="CW6" i="2"/>
  <c r="D13" i="43"/>
  <c r="E12" i="43"/>
  <c r="F12" i="43"/>
  <c r="G12" i="43"/>
  <c r="CY6" i="2"/>
  <c r="D13" i="44"/>
  <c r="E12" i="44"/>
  <c r="F12" i="44"/>
  <c r="G12" i="44"/>
  <c r="DA6" i="2"/>
  <c r="D13" i="45"/>
  <c r="E12" i="45"/>
  <c r="F12" i="45"/>
  <c r="G12" i="45"/>
  <c r="DC6" i="2"/>
  <c r="D13" i="59"/>
  <c r="E12" i="59"/>
  <c r="F12" i="59"/>
  <c r="G12" i="59"/>
  <c r="DE6" i="2"/>
  <c r="D13" i="60"/>
  <c r="E12" i="60"/>
  <c r="F12" i="60"/>
  <c r="G12" i="60"/>
  <c r="DG6" i="2"/>
  <c r="D13" i="61"/>
  <c r="E12" i="61"/>
  <c r="F12" i="61"/>
  <c r="G12" i="61"/>
  <c r="DI6" i="2"/>
  <c r="D13" i="46"/>
  <c r="E12" i="46"/>
  <c r="F12" i="46"/>
  <c r="G12" i="46"/>
  <c r="DK6" i="2"/>
  <c r="D13" i="47"/>
  <c r="E12" i="47"/>
  <c r="F12" i="47"/>
  <c r="G12" i="47"/>
  <c r="DM6" i="2"/>
  <c r="D13" i="62"/>
  <c r="E12" i="62"/>
  <c r="F12" i="62"/>
  <c r="G12" i="62"/>
  <c r="DO6" i="2"/>
  <c r="D13" i="63"/>
  <c r="E12" i="63"/>
  <c r="F12" i="63"/>
  <c r="G12" i="63"/>
  <c r="DQ6" i="2"/>
  <c r="D13" i="48"/>
  <c r="E12" i="48"/>
  <c r="F12" i="48"/>
  <c r="G12" i="48"/>
  <c r="DS6" i="2"/>
  <c r="D13" i="64"/>
  <c r="E12" i="64"/>
  <c r="F12" i="64"/>
  <c r="G12" i="64"/>
  <c r="DU6" i="2"/>
  <c r="D13" i="49"/>
  <c r="E12" i="49"/>
  <c r="F12" i="49"/>
  <c r="G12" i="49"/>
  <c r="DW6" i="2"/>
  <c r="D13" i="65"/>
  <c r="E12" i="65"/>
  <c r="F12" i="65"/>
  <c r="G12" i="65"/>
  <c r="DY6" i="2"/>
  <c r="D13" i="50"/>
  <c r="E12" i="50"/>
  <c r="F12" i="50"/>
  <c r="G12" i="50"/>
  <c r="EA6" i="2"/>
  <c r="D13" i="66"/>
  <c r="E12" i="66"/>
  <c r="F12" i="66"/>
  <c r="G12" i="66"/>
  <c r="EC6" i="2"/>
  <c r="D14" i="33"/>
  <c r="E13" i="33"/>
  <c r="F13" i="33"/>
  <c r="G13" i="33"/>
  <c r="BY7" i="2"/>
  <c r="D14" i="71"/>
  <c r="E13" i="71"/>
  <c r="F13" i="71"/>
  <c r="G13" i="71"/>
  <c r="CA7" i="2"/>
  <c r="D14" i="58"/>
  <c r="E13" i="58"/>
  <c r="F13" i="58"/>
  <c r="G13" i="58"/>
  <c r="CC7" i="2"/>
  <c r="D14" i="34"/>
  <c r="E13" i="34"/>
  <c r="F13" i="34"/>
  <c r="G13" i="34"/>
  <c r="CE7" i="2"/>
  <c r="D14" i="35"/>
  <c r="E13" i="35"/>
  <c r="F13" i="35"/>
  <c r="G13" i="35"/>
  <c r="CG7" i="2"/>
  <c r="D14" i="36"/>
  <c r="E13" i="36"/>
  <c r="F13" i="36"/>
  <c r="G13" i="36"/>
  <c r="CI7" i="2"/>
  <c r="D14" i="37"/>
  <c r="E13" i="37"/>
  <c r="F13" i="37"/>
  <c r="G13" i="37"/>
  <c r="CK7" i="2"/>
  <c r="D14" i="38"/>
  <c r="E13" i="38"/>
  <c r="F13" i="38"/>
  <c r="G13" i="38"/>
  <c r="CM7" i="2"/>
  <c r="D14" i="72"/>
  <c r="E13" i="72"/>
  <c r="F13" i="72"/>
  <c r="G13" i="72"/>
  <c r="CO7" i="2"/>
  <c r="D14" i="39"/>
  <c r="E13" i="39"/>
  <c r="F13" i="39"/>
  <c r="G13" i="39"/>
  <c r="CQ7" i="2"/>
  <c r="D14" i="40"/>
  <c r="E13" i="40"/>
  <c r="F13" i="40"/>
  <c r="G13" i="40"/>
  <c r="CS7" i="2"/>
  <c r="D14" i="41"/>
  <c r="E13" i="41"/>
  <c r="F13" i="41"/>
  <c r="G13" i="41"/>
  <c r="CU7" i="2"/>
  <c r="D14" i="42"/>
  <c r="E13" i="42"/>
  <c r="F13" i="42"/>
  <c r="G13" i="42"/>
  <c r="CW7" i="2"/>
  <c r="D14" i="43"/>
  <c r="E13" i="43"/>
  <c r="F13" i="43"/>
  <c r="G13" i="43"/>
  <c r="CY7" i="2"/>
  <c r="D14" i="44"/>
  <c r="E13" i="44"/>
  <c r="F13" i="44"/>
  <c r="G13" i="44"/>
  <c r="DA7" i="2"/>
  <c r="D14" i="45"/>
  <c r="E13" i="45"/>
  <c r="F13" i="45"/>
  <c r="G13" i="45"/>
  <c r="DC7" i="2"/>
  <c r="D14" i="59"/>
  <c r="E13" i="59"/>
  <c r="F13" i="59"/>
  <c r="G13" i="59"/>
  <c r="DE7" i="2"/>
  <c r="D14" i="60"/>
  <c r="E13" i="60"/>
  <c r="F13" i="60"/>
  <c r="G13" i="60"/>
  <c r="DG7" i="2"/>
  <c r="D14" i="61"/>
  <c r="E13" i="61"/>
  <c r="F13" i="61"/>
  <c r="G13" i="61"/>
  <c r="DI7" i="2"/>
  <c r="D14" i="46"/>
  <c r="E13" i="46"/>
  <c r="F13" i="46"/>
  <c r="G13" i="46"/>
  <c r="DK7" i="2"/>
  <c r="D14" i="47"/>
  <c r="E13" i="47"/>
  <c r="F13" i="47"/>
  <c r="G13" i="47"/>
  <c r="DM7" i="2"/>
  <c r="D14" i="62"/>
  <c r="E13" i="62"/>
  <c r="F13" i="62"/>
  <c r="G13" i="62"/>
  <c r="DO7" i="2"/>
  <c r="D14" i="63"/>
  <c r="E13" i="63"/>
  <c r="F13" i="63"/>
  <c r="G13" i="63"/>
  <c r="DQ7" i="2"/>
  <c r="D14" i="48"/>
  <c r="E13" i="48"/>
  <c r="F13" i="48"/>
  <c r="G13" i="48"/>
  <c r="DS7" i="2"/>
  <c r="D14" i="64"/>
  <c r="E13" i="64"/>
  <c r="F13" i="64"/>
  <c r="G13" i="64"/>
  <c r="DU7" i="2"/>
  <c r="D14" i="49"/>
  <c r="E13" i="49"/>
  <c r="F13" i="49"/>
  <c r="G13" i="49"/>
  <c r="DW7" i="2"/>
  <c r="D14" i="65"/>
  <c r="E13" i="65"/>
  <c r="F13" i="65"/>
  <c r="G13" i="65"/>
  <c r="DY7" i="2"/>
  <c r="D14" i="50"/>
  <c r="E13" i="50"/>
  <c r="F13" i="50"/>
  <c r="G13" i="50"/>
  <c r="EA7" i="2"/>
  <c r="D14" i="66"/>
  <c r="E13" i="66"/>
  <c r="F13" i="66"/>
  <c r="G13" i="66"/>
  <c r="EC7" i="2"/>
  <c r="D15" i="33"/>
  <c r="E14" i="33"/>
  <c r="F14" i="33"/>
  <c r="G14" i="33"/>
  <c r="BY8" i="2"/>
  <c r="D15" i="71"/>
  <c r="E14" i="71"/>
  <c r="F14" i="71"/>
  <c r="G14" i="71"/>
  <c r="CA8" i="2"/>
  <c r="D15" i="58"/>
  <c r="E14" i="58"/>
  <c r="F14" i="58"/>
  <c r="G14" i="58"/>
  <c r="CC8" i="2"/>
  <c r="D15" i="34"/>
  <c r="E14" i="34"/>
  <c r="F14" i="34"/>
  <c r="G14" i="34"/>
  <c r="CE8" i="2"/>
  <c r="D15" i="35"/>
  <c r="E14" i="35"/>
  <c r="F14" i="35"/>
  <c r="G14" i="35"/>
  <c r="CG8" i="2"/>
  <c r="D15" i="36"/>
  <c r="E14" i="36"/>
  <c r="F14" i="36"/>
  <c r="G14" i="36"/>
  <c r="CI8" i="2"/>
  <c r="D15" i="37"/>
  <c r="E14" i="37"/>
  <c r="F14" i="37"/>
  <c r="G14" i="37"/>
  <c r="CK8" i="2"/>
  <c r="D15" i="38"/>
  <c r="E14" i="38"/>
  <c r="F14" i="38"/>
  <c r="G14" i="38"/>
  <c r="CM8" i="2"/>
  <c r="D15" i="72"/>
  <c r="E14" i="72"/>
  <c r="F14" i="72"/>
  <c r="G14" i="72"/>
  <c r="CO8" i="2"/>
  <c r="D15" i="39"/>
  <c r="E14" i="39"/>
  <c r="F14" i="39"/>
  <c r="G14" i="39"/>
  <c r="CQ8" i="2"/>
  <c r="D15" i="40"/>
  <c r="E14" i="40"/>
  <c r="F14" i="40"/>
  <c r="G14" i="40"/>
  <c r="CS8" i="2"/>
  <c r="D15" i="41"/>
  <c r="E14" i="41"/>
  <c r="F14" i="41"/>
  <c r="G14" i="41"/>
  <c r="CU8" i="2"/>
  <c r="D15" i="42"/>
  <c r="E14" i="42"/>
  <c r="F14" i="42"/>
  <c r="G14" i="42"/>
  <c r="CW8" i="2"/>
  <c r="D15" i="43"/>
  <c r="E14" i="43"/>
  <c r="F14" i="43"/>
  <c r="G14" i="43"/>
  <c r="CY8" i="2"/>
  <c r="D15" i="44"/>
  <c r="E14" i="44"/>
  <c r="F14" i="44"/>
  <c r="G14" i="44"/>
  <c r="DA8" i="2"/>
  <c r="D15" i="45"/>
  <c r="E14" i="45"/>
  <c r="F14" i="45"/>
  <c r="G14" i="45"/>
  <c r="DC8" i="2"/>
  <c r="D15" i="59"/>
  <c r="E14" i="59"/>
  <c r="F14" i="59"/>
  <c r="G14" i="59"/>
  <c r="DE8" i="2"/>
  <c r="D15" i="60"/>
  <c r="E14" i="60"/>
  <c r="F14" i="60"/>
  <c r="G14" i="60"/>
  <c r="DG8" i="2"/>
  <c r="D15" i="61"/>
  <c r="E14" i="61"/>
  <c r="F14" i="61"/>
  <c r="G14" i="61"/>
  <c r="DI8" i="2"/>
  <c r="D15" i="46"/>
  <c r="E14" i="46"/>
  <c r="F14" i="46"/>
  <c r="G14" i="46"/>
  <c r="DK8" i="2"/>
  <c r="D15" i="47"/>
  <c r="E14" i="47"/>
  <c r="F14" i="47"/>
  <c r="G14" i="47"/>
  <c r="DM8" i="2"/>
  <c r="D15" i="62"/>
  <c r="E14" i="62"/>
  <c r="F14" i="62"/>
  <c r="G14" i="62"/>
  <c r="DO8" i="2"/>
  <c r="D15" i="63"/>
  <c r="E14" i="63"/>
  <c r="F14" i="63"/>
  <c r="G14" i="63"/>
  <c r="DQ8" i="2"/>
  <c r="D15" i="48"/>
  <c r="E14" i="48"/>
  <c r="F14" i="48"/>
  <c r="G14" i="48"/>
  <c r="DS8" i="2"/>
  <c r="D15" i="64"/>
  <c r="E14" i="64"/>
  <c r="F14" i="64"/>
  <c r="G14" i="64"/>
  <c r="DU8" i="2"/>
  <c r="D15" i="49"/>
  <c r="E14" i="49"/>
  <c r="F14" i="49"/>
  <c r="G14" i="49"/>
  <c r="DW8" i="2"/>
  <c r="D15" i="65"/>
  <c r="E14" i="65"/>
  <c r="F14" i="65"/>
  <c r="G14" i="65"/>
  <c r="DY8" i="2"/>
  <c r="D15" i="50"/>
  <c r="E14" i="50"/>
  <c r="F14" i="50"/>
  <c r="G14" i="50"/>
  <c r="EA8" i="2"/>
  <c r="D15" i="66"/>
  <c r="E14" i="66"/>
  <c r="F14" i="66"/>
  <c r="G14" i="66"/>
  <c r="EC8" i="2"/>
  <c r="D16" i="33"/>
  <c r="E15" i="33"/>
  <c r="F15" i="33"/>
  <c r="G15" i="33"/>
  <c r="BY9" i="2"/>
  <c r="D16" i="71"/>
  <c r="E15" i="71"/>
  <c r="F15" i="71"/>
  <c r="G15" i="71"/>
  <c r="CA9" i="2"/>
  <c r="D16" i="58"/>
  <c r="E15" i="58"/>
  <c r="F15" i="58"/>
  <c r="G15" i="58"/>
  <c r="CC9" i="2"/>
  <c r="D16" i="34"/>
  <c r="E15" i="34"/>
  <c r="F15" i="34"/>
  <c r="G15" i="34"/>
  <c r="CE9" i="2"/>
  <c r="D16" i="35"/>
  <c r="E15" i="35"/>
  <c r="F15" i="35"/>
  <c r="G15" i="35"/>
  <c r="CG9" i="2"/>
  <c r="D16" i="36"/>
  <c r="E15" i="36"/>
  <c r="F15" i="36"/>
  <c r="G15" i="36"/>
  <c r="CI9" i="2"/>
  <c r="D16" i="37"/>
  <c r="E15" i="37"/>
  <c r="F15" i="37"/>
  <c r="G15" i="37"/>
  <c r="CK9" i="2"/>
  <c r="D16" i="38"/>
  <c r="E15" i="38"/>
  <c r="F15" i="38"/>
  <c r="G15" i="38"/>
  <c r="CM9" i="2"/>
  <c r="D16" i="72"/>
  <c r="E15" i="72"/>
  <c r="F15" i="72"/>
  <c r="G15" i="72"/>
  <c r="CO9" i="2"/>
  <c r="D16" i="39"/>
  <c r="E15" i="39"/>
  <c r="F15" i="39"/>
  <c r="G15" i="39"/>
  <c r="CQ9" i="2"/>
  <c r="D16" i="40"/>
  <c r="E15" i="40"/>
  <c r="F15" i="40"/>
  <c r="G15" i="40"/>
  <c r="CS9" i="2"/>
  <c r="D16" i="41"/>
  <c r="E15" i="41"/>
  <c r="F15" i="41"/>
  <c r="G15" i="41"/>
  <c r="CU9" i="2"/>
  <c r="D16" i="42"/>
  <c r="E15" i="42"/>
  <c r="F15" i="42"/>
  <c r="G15" i="42"/>
  <c r="CW9" i="2"/>
  <c r="D16" i="43"/>
  <c r="E15" i="43"/>
  <c r="F15" i="43"/>
  <c r="G15" i="43"/>
  <c r="CY9" i="2"/>
  <c r="D16" i="44"/>
  <c r="E15" i="44"/>
  <c r="F15" i="44"/>
  <c r="G15" i="44"/>
  <c r="DA9" i="2"/>
  <c r="D16" i="45"/>
  <c r="E15" i="45"/>
  <c r="F15" i="45"/>
  <c r="G15" i="45"/>
  <c r="DC9" i="2"/>
  <c r="D16" i="59"/>
  <c r="E15" i="59"/>
  <c r="F15" i="59"/>
  <c r="G15" i="59"/>
  <c r="DE9" i="2"/>
  <c r="D16" i="60"/>
  <c r="E15" i="60"/>
  <c r="F15" i="60"/>
  <c r="G15" i="60"/>
  <c r="DG9" i="2"/>
  <c r="D16" i="61"/>
  <c r="E15" i="61"/>
  <c r="F15" i="61"/>
  <c r="G15" i="61"/>
  <c r="DI9" i="2"/>
  <c r="D16" i="46"/>
  <c r="E15" i="46"/>
  <c r="F15" i="46"/>
  <c r="G15" i="46"/>
  <c r="DK9" i="2"/>
  <c r="D16" i="47"/>
  <c r="E15" i="47"/>
  <c r="F15" i="47"/>
  <c r="G15" i="47"/>
  <c r="DM9" i="2"/>
  <c r="D16" i="62"/>
  <c r="E15" i="62"/>
  <c r="F15" i="62"/>
  <c r="G15" i="62"/>
  <c r="DO9" i="2"/>
  <c r="D16" i="63"/>
  <c r="E15" i="63"/>
  <c r="F15" i="63"/>
  <c r="G15" i="63"/>
  <c r="DQ9" i="2"/>
  <c r="D16" i="48"/>
  <c r="E15" i="48"/>
  <c r="F15" i="48"/>
  <c r="G15" i="48"/>
  <c r="DS9" i="2"/>
  <c r="D16" i="64"/>
  <c r="E15" i="64"/>
  <c r="F15" i="64"/>
  <c r="G15" i="64"/>
  <c r="DU9" i="2"/>
  <c r="D16" i="49"/>
  <c r="E15" i="49"/>
  <c r="F15" i="49"/>
  <c r="G15" i="49"/>
  <c r="DW9" i="2"/>
  <c r="D16" i="65"/>
  <c r="E15" i="65"/>
  <c r="F15" i="65"/>
  <c r="G15" i="65"/>
  <c r="DY9" i="2"/>
  <c r="D16" i="50"/>
  <c r="E15" i="50"/>
  <c r="F15" i="50"/>
  <c r="G15" i="50"/>
  <c r="EA9" i="2"/>
  <c r="D16" i="66"/>
  <c r="E15" i="66"/>
  <c r="F15" i="66"/>
  <c r="G15" i="66"/>
  <c r="EC9" i="2"/>
  <c r="D17" i="33"/>
  <c r="E16" i="33"/>
  <c r="F16" i="33"/>
  <c r="G16" i="33"/>
  <c r="BY10" i="2"/>
  <c r="D17" i="71"/>
  <c r="E16" i="71"/>
  <c r="F16" i="71"/>
  <c r="G16" i="71"/>
  <c r="CA10" i="2"/>
  <c r="D17" i="58"/>
  <c r="E16" i="58"/>
  <c r="F16" i="58"/>
  <c r="G16" i="58"/>
  <c r="CC10" i="2"/>
  <c r="D17" i="34"/>
  <c r="E16" i="34"/>
  <c r="F16" i="34"/>
  <c r="G16" i="34"/>
  <c r="CE10" i="2"/>
  <c r="D17" i="35"/>
  <c r="E16" i="35"/>
  <c r="F16" i="35"/>
  <c r="G16" i="35"/>
  <c r="CG10" i="2"/>
  <c r="D17" i="36"/>
  <c r="E16" i="36"/>
  <c r="F16" i="36"/>
  <c r="G16" i="36"/>
  <c r="CI10" i="2"/>
  <c r="D17" i="37"/>
  <c r="E16" i="37"/>
  <c r="F16" i="37"/>
  <c r="G16" i="37"/>
  <c r="CK10" i="2"/>
  <c r="D17" i="38"/>
  <c r="E16" i="38"/>
  <c r="F16" i="38"/>
  <c r="G16" i="38"/>
  <c r="CM10" i="2"/>
  <c r="D17" i="72"/>
  <c r="E16" i="72"/>
  <c r="F16" i="72"/>
  <c r="G16" i="72"/>
  <c r="CO10" i="2"/>
  <c r="D17" i="39"/>
  <c r="E16" i="39"/>
  <c r="F16" i="39"/>
  <c r="G16" i="39"/>
  <c r="CQ10" i="2"/>
  <c r="D17" i="40"/>
  <c r="E16" i="40"/>
  <c r="F16" i="40"/>
  <c r="G16" i="40"/>
  <c r="CS10" i="2"/>
  <c r="D17" i="41"/>
  <c r="E16" i="41"/>
  <c r="F16" i="41"/>
  <c r="G16" i="41"/>
  <c r="CU10" i="2"/>
  <c r="D17" i="42"/>
  <c r="E16" i="42"/>
  <c r="F16" i="42"/>
  <c r="G16" i="42"/>
  <c r="CW10" i="2"/>
  <c r="D17" i="43"/>
  <c r="E16" i="43"/>
  <c r="F16" i="43"/>
  <c r="G16" i="43"/>
  <c r="CY10" i="2"/>
  <c r="D17" i="44"/>
  <c r="E16" i="44"/>
  <c r="F16" i="44"/>
  <c r="G16" i="44"/>
  <c r="DA10" i="2"/>
  <c r="D17" i="45"/>
  <c r="E16" i="45"/>
  <c r="F16" i="45"/>
  <c r="G16" i="45"/>
  <c r="DC10" i="2"/>
  <c r="D17" i="59"/>
  <c r="E16" i="59"/>
  <c r="F16" i="59"/>
  <c r="G16" i="59"/>
  <c r="DE10" i="2"/>
  <c r="D17" i="60"/>
  <c r="E16" i="60"/>
  <c r="F16" i="60"/>
  <c r="G16" i="60"/>
  <c r="DG10" i="2"/>
  <c r="D17" i="61"/>
  <c r="E16" i="61"/>
  <c r="F16" i="61"/>
  <c r="G16" i="61"/>
  <c r="DI10" i="2"/>
  <c r="D17" i="46"/>
  <c r="E16" i="46"/>
  <c r="F16" i="46"/>
  <c r="G16" i="46"/>
  <c r="DK10" i="2"/>
  <c r="D17" i="47"/>
  <c r="E16" i="47"/>
  <c r="F16" i="47"/>
  <c r="G16" i="47"/>
  <c r="DM10" i="2"/>
  <c r="D17" i="62"/>
  <c r="E16" i="62"/>
  <c r="F16" i="62"/>
  <c r="G16" i="62"/>
  <c r="DO10" i="2"/>
  <c r="D17" i="63"/>
  <c r="E16" i="63"/>
  <c r="F16" i="63"/>
  <c r="G16" i="63"/>
  <c r="DQ10" i="2"/>
  <c r="D17" i="48"/>
  <c r="E16" i="48"/>
  <c r="F16" i="48"/>
  <c r="G16" i="48"/>
  <c r="DS10" i="2"/>
  <c r="D17" i="64"/>
  <c r="E16" i="64"/>
  <c r="F16" i="64"/>
  <c r="G16" i="64"/>
  <c r="DU10" i="2"/>
  <c r="D17" i="49"/>
  <c r="E16" i="49"/>
  <c r="F16" i="49"/>
  <c r="G16" i="49"/>
  <c r="DW10" i="2"/>
  <c r="D17" i="65"/>
  <c r="E16" i="65"/>
  <c r="F16" i="65"/>
  <c r="G16" i="65"/>
  <c r="DY10" i="2"/>
  <c r="D17" i="50"/>
  <c r="E16" i="50"/>
  <c r="F16" i="50"/>
  <c r="G16" i="50"/>
  <c r="EA10" i="2"/>
  <c r="D17" i="66"/>
  <c r="E16" i="66"/>
  <c r="F16" i="66"/>
  <c r="G16" i="66"/>
  <c r="EC10" i="2"/>
  <c r="D18" i="33"/>
  <c r="E17" i="33"/>
  <c r="F17" i="33"/>
  <c r="G17" i="33"/>
  <c r="BY11" i="2"/>
  <c r="D18" i="71"/>
  <c r="E17" i="71"/>
  <c r="F17" i="71"/>
  <c r="G17" i="71"/>
  <c r="CA11" i="2"/>
  <c r="D18" i="58"/>
  <c r="E17" i="58"/>
  <c r="F17" i="58"/>
  <c r="G17" i="58"/>
  <c r="CC11" i="2"/>
  <c r="D18" i="34"/>
  <c r="E17" i="34"/>
  <c r="F17" i="34"/>
  <c r="G17" i="34"/>
  <c r="CE11" i="2"/>
  <c r="D18" i="35"/>
  <c r="E17" i="35"/>
  <c r="F17" i="35"/>
  <c r="G17" i="35"/>
  <c r="CG11" i="2"/>
  <c r="D18" i="36"/>
  <c r="E17" i="36"/>
  <c r="F17" i="36"/>
  <c r="G17" i="36"/>
  <c r="CI11" i="2"/>
  <c r="D18" i="37"/>
  <c r="E17" i="37"/>
  <c r="F17" i="37"/>
  <c r="G17" i="37"/>
  <c r="CK11" i="2"/>
  <c r="D18" i="38"/>
  <c r="E17" i="38"/>
  <c r="F17" i="38"/>
  <c r="G17" i="38"/>
  <c r="CM11" i="2"/>
  <c r="D18" i="72"/>
  <c r="E17" i="72"/>
  <c r="F17" i="72"/>
  <c r="G17" i="72"/>
  <c r="CO11" i="2"/>
  <c r="D18" i="39"/>
  <c r="E17" i="39"/>
  <c r="F17" i="39"/>
  <c r="G17" i="39"/>
  <c r="CQ11" i="2"/>
  <c r="D18" i="40"/>
  <c r="E17" i="40"/>
  <c r="F17" i="40"/>
  <c r="G17" i="40"/>
  <c r="CS11" i="2"/>
  <c r="D18" i="41"/>
  <c r="E17" i="41"/>
  <c r="F17" i="41"/>
  <c r="G17" i="41"/>
  <c r="CU11" i="2"/>
  <c r="D18" i="42"/>
  <c r="E17" i="42"/>
  <c r="F17" i="42"/>
  <c r="G17" i="42"/>
  <c r="CW11" i="2"/>
  <c r="D18" i="43"/>
  <c r="E17" i="43"/>
  <c r="F17" i="43"/>
  <c r="G17" i="43"/>
  <c r="CY11" i="2"/>
  <c r="D18" i="44"/>
  <c r="E17" i="44"/>
  <c r="F17" i="44"/>
  <c r="G17" i="44"/>
  <c r="DA11" i="2"/>
  <c r="D18" i="45"/>
  <c r="E17" i="45"/>
  <c r="F17" i="45"/>
  <c r="G17" i="45"/>
  <c r="DC11" i="2"/>
  <c r="D18" i="59"/>
  <c r="E17" i="59"/>
  <c r="F17" i="59"/>
  <c r="G17" i="59"/>
  <c r="DE11" i="2"/>
  <c r="D18" i="60"/>
  <c r="E17" i="60"/>
  <c r="F17" i="60"/>
  <c r="G17" i="60"/>
  <c r="DG11" i="2"/>
  <c r="D18" i="61"/>
  <c r="E17" i="61"/>
  <c r="F17" i="61"/>
  <c r="G17" i="61"/>
  <c r="DI11" i="2"/>
  <c r="D18" i="46"/>
  <c r="E17" i="46"/>
  <c r="F17" i="46"/>
  <c r="G17" i="46"/>
  <c r="DK11" i="2"/>
  <c r="D18" i="47"/>
  <c r="E17" i="47"/>
  <c r="F17" i="47"/>
  <c r="G17" i="47"/>
  <c r="DM11" i="2"/>
  <c r="D18" i="62"/>
  <c r="E17" i="62"/>
  <c r="F17" i="62"/>
  <c r="G17" i="62"/>
  <c r="DO11" i="2"/>
  <c r="D18" i="63"/>
  <c r="E17" i="63"/>
  <c r="F17" i="63"/>
  <c r="G17" i="63"/>
  <c r="DQ11" i="2"/>
  <c r="D18" i="48"/>
  <c r="E17" i="48"/>
  <c r="F17" i="48"/>
  <c r="G17" i="48"/>
  <c r="DS11" i="2"/>
  <c r="D18" i="64"/>
  <c r="E17" i="64"/>
  <c r="F17" i="64"/>
  <c r="G17" i="64"/>
  <c r="DU11" i="2"/>
  <c r="D18" i="49"/>
  <c r="E17" i="49"/>
  <c r="F17" i="49"/>
  <c r="G17" i="49"/>
  <c r="DW11" i="2"/>
  <c r="D18" i="65"/>
  <c r="E17" i="65"/>
  <c r="F17" i="65"/>
  <c r="G17" i="65"/>
  <c r="DY11" i="2"/>
  <c r="D18" i="50"/>
  <c r="E17" i="50"/>
  <c r="F17" i="50"/>
  <c r="G17" i="50"/>
  <c r="EA11" i="2"/>
  <c r="D18" i="66"/>
  <c r="E17" i="66"/>
  <c r="F17" i="66"/>
  <c r="G17" i="66"/>
  <c r="EC11" i="2"/>
  <c r="D19" i="33"/>
  <c r="E18" i="33"/>
  <c r="F18" i="33"/>
  <c r="G18" i="33"/>
  <c r="BY12" i="2"/>
  <c r="D19" i="71"/>
  <c r="E18" i="71"/>
  <c r="F18" i="71"/>
  <c r="G18" i="71"/>
  <c r="CA12" i="2"/>
  <c r="D19" i="58"/>
  <c r="E18" i="58"/>
  <c r="F18" i="58"/>
  <c r="G18" i="58"/>
  <c r="CC12" i="2"/>
  <c r="D19" i="34"/>
  <c r="E18" i="34"/>
  <c r="F18" i="34"/>
  <c r="G18" i="34"/>
  <c r="CE12" i="2"/>
  <c r="D19" i="35"/>
  <c r="E18" i="35"/>
  <c r="F18" i="35"/>
  <c r="G18" i="35"/>
  <c r="CG12" i="2"/>
  <c r="D19" i="36"/>
  <c r="E18" i="36"/>
  <c r="F18" i="36"/>
  <c r="G18" i="36"/>
  <c r="CI12" i="2"/>
  <c r="D19" i="37"/>
  <c r="E18" i="37"/>
  <c r="F18" i="37"/>
  <c r="G18" i="37"/>
  <c r="CK12" i="2"/>
  <c r="D19" i="38"/>
  <c r="E18" i="38"/>
  <c r="F18" i="38"/>
  <c r="G18" i="38"/>
  <c r="CM12" i="2"/>
  <c r="D19" i="72"/>
  <c r="E18" i="72"/>
  <c r="F18" i="72"/>
  <c r="G18" i="72"/>
  <c r="CO12" i="2"/>
  <c r="D19" i="39"/>
  <c r="E18" i="39"/>
  <c r="F18" i="39"/>
  <c r="G18" i="39"/>
  <c r="CQ12" i="2"/>
  <c r="D19" i="40"/>
  <c r="E18" i="40"/>
  <c r="F18" i="40"/>
  <c r="G18" i="40"/>
  <c r="CS12" i="2"/>
  <c r="D19" i="41"/>
  <c r="E18" i="41"/>
  <c r="F18" i="41"/>
  <c r="G18" i="41"/>
  <c r="CU12" i="2"/>
  <c r="D19" i="42"/>
  <c r="E18" i="42"/>
  <c r="F18" i="42"/>
  <c r="G18" i="42"/>
  <c r="CW12" i="2"/>
  <c r="D19" i="43"/>
  <c r="E18" i="43"/>
  <c r="F18" i="43"/>
  <c r="G18" i="43"/>
  <c r="CY12" i="2"/>
  <c r="D19" i="44"/>
  <c r="E18" i="44"/>
  <c r="F18" i="44"/>
  <c r="G18" i="44"/>
  <c r="DA12" i="2"/>
  <c r="D19" i="45"/>
  <c r="E18" i="45"/>
  <c r="F18" i="45"/>
  <c r="G18" i="45"/>
  <c r="DC12" i="2"/>
  <c r="D19" i="59"/>
  <c r="E18" i="59"/>
  <c r="F18" i="59"/>
  <c r="G18" i="59"/>
  <c r="DE12" i="2"/>
  <c r="D19" i="60"/>
  <c r="E18" i="60"/>
  <c r="F18" i="60"/>
  <c r="G18" i="60"/>
  <c r="DG12" i="2"/>
  <c r="D19" i="61"/>
  <c r="E18" i="61"/>
  <c r="F18" i="61"/>
  <c r="G18" i="61"/>
  <c r="DI12" i="2"/>
  <c r="D19" i="46"/>
  <c r="E18" i="46"/>
  <c r="F18" i="46"/>
  <c r="G18" i="46"/>
  <c r="DK12" i="2"/>
  <c r="D19" i="47"/>
  <c r="E18" i="47"/>
  <c r="F18" i="47"/>
  <c r="G18" i="47"/>
  <c r="DM12" i="2"/>
  <c r="D19" i="62"/>
  <c r="E18" i="62"/>
  <c r="F18" i="62"/>
  <c r="G18" i="62"/>
  <c r="DO12" i="2"/>
  <c r="D19" i="63"/>
  <c r="E18" i="63"/>
  <c r="F18" i="63"/>
  <c r="G18" i="63"/>
  <c r="DQ12" i="2"/>
  <c r="D19" i="48"/>
  <c r="E18" i="48"/>
  <c r="F18" i="48"/>
  <c r="G18" i="48"/>
  <c r="DS12" i="2"/>
  <c r="D19" i="64"/>
  <c r="E18" i="64"/>
  <c r="F18" i="64"/>
  <c r="G18" i="64"/>
  <c r="DU12" i="2"/>
  <c r="D19" i="49"/>
  <c r="E18" i="49"/>
  <c r="F18" i="49"/>
  <c r="G18" i="49"/>
  <c r="DW12" i="2"/>
  <c r="D19" i="65"/>
  <c r="E18" i="65"/>
  <c r="F18" i="65"/>
  <c r="G18" i="65"/>
  <c r="DY12" i="2"/>
  <c r="D19" i="50"/>
  <c r="E18" i="50"/>
  <c r="F18" i="50"/>
  <c r="G18" i="50"/>
  <c r="EA12" i="2"/>
  <c r="D19" i="66"/>
  <c r="E18" i="66"/>
  <c r="F18" i="66"/>
  <c r="G18" i="66"/>
  <c r="EC12" i="2"/>
  <c r="D20" i="33"/>
  <c r="E19" i="33"/>
  <c r="F19" i="33"/>
  <c r="G19" i="33"/>
  <c r="BY13" i="2"/>
  <c r="D20" i="71"/>
  <c r="E19" i="71"/>
  <c r="F19" i="71"/>
  <c r="G19" i="71"/>
  <c r="CA13" i="2"/>
  <c r="D20" i="58"/>
  <c r="E19" i="58"/>
  <c r="F19" i="58"/>
  <c r="G19" i="58"/>
  <c r="CC13" i="2"/>
  <c r="D20" i="34"/>
  <c r="E19" i="34"/>
  <c r="F19" i="34"/>
  <c r="G19" i="34"/>
  <c r="CE13" i="2"/>
  <c r="D20" i="35"/>
  <c r="E19" i="35"/>
  <c r="F19" i="35"/>
  <c r="G19" i="35"/>
  <c r="CG13" i="2"/>
  <c r="D20" i="36"/>
  <c r="E19" i="36"/>
  <c r="F19" i="36"/>
  <c r="G19" i="36"/>
  <c r="CI13" i="2"/>
  <c r="D20" i="37"/>
  <c r="E19" i="37"/>
  <c r="F19" i="37"/>
  <c r="G19" i="37"/>
  <c r="CK13" i="2"/>
  <c r="D20" i="38"/>
  <c r="E19" i="38"/>
  <c r="F19" i="38"/>
  <c r="G19" i="38"/>
  <c r="CM13" i="2"/>
  <c r="D20" i="72"/>
  <c r="E19" i="72"/>
  <c r="F19" i="72"/>
  <c r="G19" i="72"/>
  <c r="CO13" i="2"/>
  <c r="D20" i="39"/>
  <c r="E19" i="39"/>
  <c r="F19" i="39"/>
  <c r="G19" i="39"/>
  <c r="CQ13" i="2"/>
  <c r="D20" i="40"/>
  <c r="E19" i="40"/>
  <c r="F19" i="40"/>
  <c r="G19" i="40"/>
  <c r="CS13" i="2"/>
  <c r="D20" i="41"/>
  <c r="E19" i="41"/>
  <c r="F19" i="41"/>
  <c r="G19" i="41"/>
  <c r="CU13" i="2"/>
  <c r="D20" i="42"/>
  <c r="E19" i="42"/>
  <c r="F19" i="42"/>
  <c r="G19" i="42"/>
  <c r="CW13" i="2"/>
  <c r="D20" i="43"/>
  <c r="E19" i="43"/>
  <c r="F19" i="43"/>
  <c r="G19" i="43"/>
  <c r="CY13" i="2"/>
  <c r="D20" i="44"/>
  <c r="E19" i="44"/>
  <c r="F19" i="44"/>
  <c r="G19" i="44"/>
  <c r="DA13" i="2"/>
  <c r="D20" i="45"/>
  <c r="E19" i="45"/>
  <c r="F19" i="45"/>
  <c r="G19" i="45"/>
  <c r="DC13" i="2"/>
  <c r="D20" i="59"/>
  <c r="E19" i="59"/>
  <c r="F19" i="59"/>
  <c r="G19" i="59"/>
  <c r="DE13" i="2"/>
  <c r="D20" i="60"/>
  <c r="E19" i="60"/>
  <c r="F19" i="60"/>
  <c r="G19" i="60"/>
  <c r="DG13" i="2"/>
  <c r="D20" i="61"/>
  <c r="E19" i="61"/>
  <c r="F19" i="61"/>
  <c r="G19" i="61"/>
  <c r="DI13" i="2"/>
  <c r="D20" i="46"/>
  <c r="E19" i="46"/>
  <c r="F19" i="46"/>
  <c r="G19" i="46"/>
  <c r="DK13" i="2"/>
  <c r="D20" i="47"/>
  <c r="E19" i="47"/>
  <c r="F19" i="47"/>
  <c r="G19" i="47"/>
  <c r="DM13" i="2"/>
  <c r="D20" i="62"/>
  <c r="E19" i="62"/>
  <c r="F19" i="62"/>
  <c r="G19" i="62"/>
  <c r="DO13" i="2"/>
  <c r="D20" i="63"/>
  <c r="E19" i="63"/>
  <c r="F19" i="63"/>
  <c r="G19" i="63"/>
  <c r="DQ13" i="2"/>
  <c r="D20" i="48"/>
  <c r="E19" i="48"/>
  <c r="F19" i="48"/>
  <c r="G19" i="48"/>
  <c r="DS13" i="2"/>
  <c r="D20" i="64"/>
  <c r="E19" i="64"/>
  <c r="F19" i="64"/>
  <c r="G19" i="64"/>
  <c r="DU13" i="2"/>
  <c r="D20" i="49"/>
  <c r="E19" i="49"/>
  <c r="F19" i="49"/>
  <c r="G19" i="49"/>
  <c r="DW13" i="2"/>
  <c r="D20" i="65"/>
  <c r="E19" i="65"/>
  <c r="F19" i="65"/>
  <c r="G19" i="65"/>
  <c r="DY13" i="2"/>
  <c r="D20" i="50"/>
  <c r="E19" i="50"/>
  <c r="F19" i="50"/>
  <c r="G19" i="50"/>
  <c r="EA13" i="2"/>
  <c r="D20" i="66"/>
  <c r="E19" i="66"/>
  <c r="F19" i="66"/>
  <c r="G19" i="66"/>
  <c r="EC13" i="2"/>
  <c r="D21" i="33"/>
  <c r="E20" i="33"/>
  <c r="F20" i="33"/>
  <c r="G20" i="33"/>
  <c r="BY14" i="2"/>
  <c r="D21" i="71"/>
  <c r="E20" i="71"/>
  <c r="F20" i="71"/>
  <c r="G20" i="71"/>
  <c r="CA14" i="2"/>
  <c r="D21" i="58"/>
  <c r="E20" i="58"/>
  <c r="F20" i="58"/>
  <c r="G20" i="58"/>
  <c r="CC14" i="2"/>
  <c r="D21" i="34"/>
  <c r="E20" i="34"/>
  <c r="F20" i="34"/>
  <c r="G20" i="34"/>
  <c r="CE14" i="2"/>
  <c r="D21" i="35"/>
  <c r="E20" i="35"/>
  <c r="F20" i="35"/>
  <c r="G20" i="35"/>
  <c r="CG14" i="2"/>
  <c r="D21" i="36"/>
  <c r="E20" i="36"/>
  <c r="F20" i="36"/>
  <c r="G20" i="36"/>
  <c r="CI14" i="2"/>
  <c r="D21" i="37"/>
  <c r="E20" i="37"/>
  <c r="F20" i="37"/>
  <c r="G20" i="37"/>
  <c r="CK14" i="2"/>
  <c r="D21" i="38"/>
  <c r="E20" i="38"/>
  <c r="F20" i="38"/>
  <c r="G20" i="38"/>
  <c r="CM14" i="2"/>
  <c r="D21" i="72"/>
  <c r="E20" i="72"/>
  <c r="F20" i="72"/>
  <c r="G20" i="72"/>
  <c r="CO14" i="2"/>
  <c r="D21" i="39"/>
  <c r="E20" i="39"/>
  <c r="F20" i="39"/>
  <c r="G20" i="39"/>
  <c r="CQ14" i="2"/>
  <c r="D21" i="40"/>
  <c r="E20" i="40"/>
  <c r="F20" i="40"/>
  <c r="G20" i="40"/>
  <c r="CS14" i="2"/>
  <c r="D21" i="41"/>
  <c r="E20" i="41"/>
  <c r="F20" i="41"/>
  <c r="G20" i="41"/>
  <c r="CU14" i="2"/>
  <c r="D21" i="42"/>
  <c r="E20" i="42"/>
  <c r="F20" i="42"/>
  <c r="G20" i="42"/>
  <c r="CW14" i="2"/>
  <c r="D21" i="43"/>
  <c r="E20" i="43"/>
  <c r="F20" i="43"/>
  <c r="G20" i="43"/>
  <c r="CY14" i="2"/>
  <c r="D21" i="44"/>
  <c r="E20" i="44"/>
  <c r="F20" i="44"/>
  <c r="G20" i="44"/>
  <c r="DA14" i="2"/>
  <c r="D21" i="45"/>
  <c r="E20" i="45"/>
  <c r="F20" i="45"/>
  <c r="G20" i="45"/>
  <c r="DC14" i="2"/>
  <c r="D21" i="59"/>
  <c r="E20" i="59"/>
  <c r="F20" i="59"/>
  <c r="G20" i="59"/>
  <c r="DE14" i="2"/>
  <c r="D21" i="60"/>
  <c r="E20" i="60"/>
  <c r="F20" i="60"/>
  <c r="G20" i="60"/>
  <c r="DG14" i="2"/>
  <c r="D21" i="61"/>
  <c r="E20" i="61"/>
  <c r="F20" i="61"/>
  <c r="G20" i="61"/>
  <c r="DI14" i="2"/>
  <c r="D21" i="46"/>
  <c r="E20" i="46"/>
  <c r="F20" i="46"/>
  <c r="G20" i="46"/>
  <c r="DK14" i="2"/>
  <c r="D21" i="47"/>
  <c r="E20" i="47"/>
  <c r="F20" i="47"/>
  <c r="G20" i="47"/>
  <c r="DM14" i="2"/>
  <c r="D21" i="62"/>
  <c r="E20" i="62"/>
  <c r="F20" i="62"/>
  <c r="G20" i="62"/>
  <c r="DO14" i="2"/>
  <c r="D21" i="63"/>
  <c r="E20" i="63"/>
  <c r="F20" i="63"/>
  <c r="G20" i="63"/>
  <c r="DQ14" i="2"/>
  <c r="D21" i="48"/>
  <c r="E20" i="48"/>
  <c r="F20" i="48"/>
  <c r="G20" i="48"/>
  <c r="DS14" i="2"/>
  <c r="D21" i="64"/>
  <c r="E20" i="64"/>
  <c r="F20" i="64"/>
  <c r="G20" i="64"/>
  <c r="DU14" i="2"/>
  <c r="D21" i="49"/>
  <c r="E20" i="49"/>
  <c r="F20" i="49"/>
  <c r="G20" i="49"/>
  <c r="DW14" i="2"/>
  <c r="D21" i="65"/>
  <c r="E20" i="65"/>
  <c r="F20" i="65"/>
  <c r="G20" i="65"/>
  <c r="DY14" i="2"/>
  <c r="D21" i="50"/>
  <c r="E20" i="50"/>
  <c r="F20" i="50"/>
  <c r="G20" i="50"/>
  <c r="EA14" i="2"/>
  <c r="D21" i="66"/>
  <c r="E20" i="66"/>
  <c r="F20" i="66"/>
  <c r="G20" i="66"/>
  <c r="EC14" i="2"/>
  <c r="D22" i="33"/>
  <c r="E21" i="33"/>
  <c r="F21" i="33"/>
  <c r="G21" i="33"/>
  <c r="BY15" i="2"/>
  <c r="D22" i="71"/>
  <c r="E21" i="71"/>
  <c r="F21" i="71"/>
  <c r="G21" i="71"/>
  <c r="CA15" i="2"/>
  <c r="D22" i="58"/>
  <c r="E21" i="58"/>
  <c r="F21" i="58"/>
  <c r="G21" i="58"/>
  <c r="CC15" i="2"/>
  <c r="D22" i="34"/>
  <c r="E21" i="34"/>
  <c r="F21" i="34"/>
  <c r="G21" i="34"/>
  <c r="CE15" i="2"/>
  <c r="D22" i="35"/>
  <c r="E21" i="35"/>
  <c r="F21" i="35"/>
  <c r="G21" i="35"/>
  <c r="CG15" i="2"/>
  <c r="D22" i="36"/>
  <c r="E21" i="36"/>
  <c r="F21" i="36"/>
  <c r="G21" i="36"/>
  <c r="CI15" i="2"/>
  <c r="D22" i="37"/>
  <c r="E21" i="37"/>
  <c r="F21" i="37"/>
  <c r="G21" i="37"/>
  <c r="CK15" i="2"/>
  <c r="D22" i="38"/>
  <c r="E21" i="38"/>
  <c r="F21" i="38"/>
  <c r="G21" i="38"/>
  <c r="CM15" i="2"/>
  <c r="D22" i="72"/>
  <c r="E21" i="72"/>
  <c r="F21" i="72"/>
  <c r="G21" i="72"/>
  <c r="CO15" i="2"/>
  <c r="D22" i="39"/>
  <c r="E21" i="39"/>
  <c r="F21" i="39"/>
  <c r="G21" i="39"/>
  <c r="CQ15" i="2"/>
  <c r="D22" i="40"/>
  <c r="E21" i="40"/>
  <c r="F21" i="40"/>
  <c r="G21" i="40"/>
  <c r="CS15" i="2"/>
  <c r="D22" i="41"/>
  <c r="E21" i="41"/>
  <c r="F21" i="41"/>
  <c r="G21" i="41"/>
  <c r="CU15" i="2"/>
  <c r="D22" i="42"/>
  <c r="E21" i="42"/>
  <c r="F21" i="42"/>
  <c r="G21" i="42"/>
  <c r="CW15" i="2"/>
  <c r="D22" i="43"/>
  <c r="E21" i="43"/>
  <c r="F21" i="43"/>
  <c r="G21" i="43"/>
  <c r="CY15" i="2"/>
  <c r="D22" i="44"/>
  <c r="E21" i="44"/>
  <c r="F21" i="44"/>
  <c r="G21" i="44"/>
  <c r="DA15" i="2"/>
  <c r="D22" i="45"/>
  <c r="E21" i="45"/>
  <c r="F21" i="45"/>
  <c r="G21" i="45"/>
  <c r="DC15" i="2"/>
  <c r="D22" i="59"/>
  <c r="E21" i="59"/>
  <c r="F21" i="59"/>
  <c r="G21" i="59"/>
  <c r="DE15" i="2"/>
  <c r="D22" i="60"/>
  <c r="E21" i="60"/>
  <c r="F21" i="60"/>
  <c r="G21" i="60"/>
  <c r="DG15" i="2"/>
  <c r="D22" i="61"/>
  <c r="E21" i="61"/>
  <c r="F21" i="61"/>
  <c r="G21" i="61"/>
  <c r="DI15" i="2"/>
  <c r="D22" i="46"/>
  <c r="E21" i="46"/>
  <c r="F21" i="46"/>
  <c r="G21" i="46"/>
  <c r="DK15" i="2"/>
  <c r="D22" i="47"/>
  <c r="E21" i="47"/>
  <c r="F21" i="47"/>
  <c r="G21" i="47"/>
  <c r="DM15" i="2"/>
  <c r="D22" i="62"/>
  <c r="E21" i="62"/>
  <c r="F21" i="62"/>
  <c r="G21" i="62"/>
  <c r="DO15" i="2"/>
  <c r="D22" i="63"/>
  <c r="E21" i="63"/>
  <c r="F21" i="63"/>
  <c r="G21" i="63"/>
  <c r="DQ15" i="2"/>
  <c r="D22" i="48"/>
  <c r="E21" i="48"/>
  <c r="F21" i="48"/>
  <c r="G21" i="48"/>
  <c r="DS15" i="2"/>
  <c r="D22" i="64"/>
  <c r="E21" i="64"/>
  <c r="F21" i="64"/>
  <c r="G21" i="64"/>
  <c r="DU15" i="2"/>
  <c r="D22" i="49"/>
  <c r="E21" i="49"/>
  <c r="F21" i="49"/>
  <c r="G21" i="49"/>
  <c r="DW15" i="2"/>
  <c r="D22" i="65"/>
  <c r="E21" i="65"/>
  <c r="F21" i="65"/>
  <c r="G21" i="65"/>
  <c r="DY15" i="2"/>
  <c r="D22" i="50"/>
  <c r="E21" i="50"/>
  <c r="F21" i="50"/>
  <c r="G21" i="50"/>
  <c r="EA15" i="2"/>
  <c r="D22" i="66"/>
  <c r="E21" i="66"/>
  <c r="F21" i="66"/>
  <c r="G21" i="66"/>
  <c r="EC15" i="2"/>
  <c r="D23" i="33"/>
  <c r="E22" i="33"/>
  <c r="F22" i="33"/>
  <c r="G22" i="33"/>
  <c r="BY16" i="2"/>
  <c r="D23" i="71"/>
  <c r="E22" i="71"/>
  <c r="F22" i="71"/>
  <c r="G22" i="71"/>
  <c r="CA16" i="2"/>
  <c r="D23" i="58"/>
  <c r="E22" i="58"/>
  <c r="F22" i="58"/>
  <c r="G22" i="58"/>
  <c r="CC16" i="2"/>
  <c r="D23" i="34"/>
  <c r="E22" i="34"/>
  <c r="F22" i="34"/>
  <c r="G22" i="34"/>
  <c r="CE16" i="2"/>
  <c r="D23" i="35"/>
  <c r="E22" i="35"/>
  <c r="F22" i="35"/>
  <c r="G22" i="35"/>
  <c r="CG16" i="2"/>
  <c r="D23" i="36"/>
  <c r="E22" i="36"/>
  <c r="F22" i="36"/>
  <c r="G22" i="36"/>
  <c r="CI16" i="2"/>
  <c r="D23" i="37"/>
  <c r="E22" i="37"/>
  <c r="F22" i="37"/>
  <c r="G22" i="37"/>
  <c r="CK16" i="2"/>
  <c r="D23" i="38"/>
  <c r="E22" i="38"/>
  <c r="F22" i="38"/>
  <c r="G22" i="38"/>
  <c r="CM16" i="2"/>
  <c r="D23" i="72"/>
  <c r="E22" i="72"/>
  <c r="F22" i="72"/>
  <c r="G22" i="72"/>
  <c r="CO16" i="2"/>
  <c r="D23" i="39"/>
  <c r="E22" i="39"/>
  <c r="F22" i="39"/>
  <c r="G22" i="39"/>
  <c r="CQ16" i="2"/>
  <c r="D23" i="40"/>
  <c r="E22" i="40"/>
  <c r="F22" i="40"/>
  <c r="G22" i="40"/>
  <c r="CS16" i="2"/>
  <c r="D23" i="41"/>
  <c r="E22" i="41"/>
  <c r="F22" i="41"/>
  <c r="G22" i="41"/>
  <c r="CU16" i="2"/>
  <c r="D23" i="42"/>
  <c r="E22" i="42"/>
  <c r="F22" i="42"/>
  <c r="G22" i="42"/>
  <c r="CW16" i="2"/>
  <c r="D23" i="43"/>
  <c r="E22" i="43"/>
  <c r="F22" i="43"/>
  <c r="G22" i="43"/>
  <c r="CY16" i="2"/>
  <c r="D23" i="44"/>
  <c r="E22" i="44"/>
  <c r="F22" i="44"/>
  <c r="G22" i="44"/>
  <c r="DA16" i="2"/>
  <c r="D23" i="45"/>
  <c r="E22" i="45"/>
  <c r="F22" i="45"/>
  <c r="G22" i="45"/>
  <c r="DC16" i="2"/>
  <c r="D23" i="59"/>
  <c r="E22" i="59"/>
  <c r="F22" i="59"/>
  <c r="G22" i="59"/>
  <c r="DE16" i="2"/>
  <c r="D23" i="60"/>
  <c r="E22" i="60"/>
  <c r="F22" i="60"/>
  <c r="G22" i="60"/>
  <c r="DG16" i="2"/>
  <c r="D23" i="61"/>
  <c r="E22" i="61"/>
  <c r="F22" i="61"/>
  <c r="G22" i="61"/>
  <c r="DI16" i="2"/>
  <c r="D23" i="46"/>
  <c r="E22" i="46"/>
  <c r="F22" i="46"/>
  <c r="G22" i="46"/>
  <c r="DK16" i="2"/>
  <c r="D23" i="47"/>
  <c r="E22" i="47"/>
  <c r="F22" i="47"/>
  <c r="G22" i="47"/>
  <c r="DM16" i="2"/>
  <c r="D23" i="62"/>
  <c r="E22" i="62"/>
  <c r="F22" i="62"/>
  <c r="G22" i="62"/>
  <c r="DO16" i="2"/>
  <c r="D23" i="63"/>
  <c r="E22" i="63"/>
  <c r="F22" i="63"/>
  <c r="G22" i="63"/>
  <c r="DQ16" i="2"/>
  <c r="D23" i="48"/>
  <c r="E22" i="48"/>
  <c r="F22" i="48"/>
  <c r="G22" i="48"/>
  <c r="DS16" i="2"/>
  <c r="D23" i="64"/>
  <c r="E22" i="64"/>
  <c r="F22" i="64"/>
  <c r="G22" i="64"/>
  <c r="DU16" i="2"/>
  <c r="D23" i="49"/>
  <c r="E22" i="49"/>
  <c r="F22" i="49"/>
  <c r="G22" i="49"/>
  <c r="DW16" i="2"/>
  <c r="D23" i="65"/>
  <c r="E22" i="65"/>
  <c r="F22" i="65"/>
  <c r="G22" i="65"/>
  <c r="DY16" i="2"/>
  <c r="D23" i="50"/>
  <c r="E22" i="50"/>
  <c r="F22" i="50"/>
  <c r="G22" i="50"/>
  <c r="EA16" i="2"/>
  <c r="D23" i="66"/>
  <c r="E22" i="66"/>
  <c r="F22" i="66"/>
  <c r="G22" i="66"/>
  <c r="EC16" i="2"/>
  <c r="D24" i="33"/>
  <c r="E23" i="33"/>
  <c r="F23" i="33"/>
  <c r="G23" i="33"/>
  <c r="BY17" i="2"/>
  <c r="D24" i="71"/>
  <c r="E23" i="71"/>
  <c r="F23" i="71"/>
  <c r="G23" i="71"/>
  <c r="CA17" i="2"/>
  <c r="D24" i="58"/>
  <c r="E23" i="58"/>
  <c r="F23" i="58"/>
  <c r="G23" i="58"/>
  <c r="CC17" i="2"/>
  <c r="D24" i="34"/>
  <c r="E23" i="34"/>
  <c r="F23" i="34"/>
  <c r="G23" i="34"/>
  <c r="CE17" i="2"/>
  <c r="D24" i="35"/>
  <c r="E23" i="35"/>
  <c r="F23" i="35"/>
  <c r="G23" i="35"/>
  <c r="CG17" i="2"/>
  <c r="D24" i="36"/>
  <c r="E23" i="36"/>
  <c r="F23" i="36"/>
  <c r="G23" i="36"/>
  <c r="CI17" i="2"/>
  <c r="D24" i="37"/>
  <c r="E23" i="37"/>
  <c r="F23" i="37"/>
  <c r="G23" i="37"/>
  <c r="CK17" i="2"/>
  <c r="D24" i="38"/>
  <c r="E23" i="38"/>
  <c r="F23" i="38"/>
  <c r="G23" i="38"/>
  <c r="CM17" i="2"/>
  <c r="D24" i="72"/>
  <c r="E23" i="72"/>
  <c r="F23" i="72"/>
  <c r="G23" i="72"/>
  <c r="CO17" i="2"/>
  <c r="D24" i="39"/>
  <c r="E23" i="39"/>
  <c r="F23" i="39"/>
  <c r="G23" i="39"/>
  <c r="CQ17" i="2"/>
  <c r="D24" i="40"/>
  <c r="E23" i="40"/>
  <c r="F23" i="40"/>
  <c r="G23" i="40"/>
  <c r="CS17" i="2"/>
  <c r="D24" i="41"/>
  <c r="E23" i="41"/>
  <c r="F23" i="41"/>
  <c r="G23" i="41"/>
  <c r="CU17" i="2"/>
  <c r="D24" i="42"/>
  <c r="E23" i="42"/>
  <c r="F23" i="42"/>
  <c r="G23" i="42"/>
  <c r="CW17" i="2"/>
  <c r="D24" i="43"/>
  <c r="E23" i="43"/>
  <c r="F23" i="43"/>
  <c r="G23" i="43"/>
  <c r="CY17" i="2"/>
  <c r="D24" i="44"/>
  <c r="E23" i="44"/>
  <c r="F23" i="44"/>
  <c r="G23" i="44"/>
  <c r="DA17" i="2"/>
  <c r="D24" i="45"/>
  <c r="E23" i="45"/>
  <c r="F23" i="45"/>
  <c r="G23" i="45"/>
  <c r="DC17" i="2"/>
  <c r="D24" i="59"/>
  <c r="E23" i="59"/>
  <c r="F23" i="59"/>
  <c r="G23" i="59"/>
  <c r="DE17" i="2"/>
  <c r="D24" i="60"/>
  <c r="E23" i="60"/>
  <c r="F23" i="60"/>
  <c r="G23" i="60"/>
  <c r="DG17" i="2"/>
  <c r="D24" i="61"/>
  <c r="E23" i="61"/>
  <c r="F23" i="61"/>
  <c r="G23" i="61"/>
  <c r="DI17" i="2"/>
  <c r="D24" i="46"/>
  <c r="E23" i="46"/>
  <c r="F23" i="46"/>
  <c r="G23" i="46"/>
  <c r="DK17" i="2"/>
  <c r="D24" i="47"/>
  <c r="E23" i="47"/>
  <c r="F23" i="47"/>
  <c r="G23" i="47"/>
  <c r="DM17" i="2"/>
  <c r="D24" i="62"/>
  <c r="E23" i="62"/>
  <c r="F23" i="62"/>
  <c r="G23" i="62"/>
  <c r="DO17" i="2"/>
  <c r="D24" i="63"/>
  <c r="E23" i="63"/>
  <c r="F23" i="63"/>
  <c r="G23" i="63"/>
  <c r="DQ17" i="2"/>
  <c r="D24" i="48"/>
  <c r="E23" i="48"/>
  <c r="F23" i="48"/>
  <c r="G23" i="48"/>
  <c r="DS17" i="2"/>
  <c r="D24" i="64"/>
  <c r="E23" i="64"/>
  <c r="F23" i="64"/>
  <c r="G23" i="64"/>
  <c r="DU17" i="2"/>
  <c r="D24" i="49"/>
  <c r="E23" i="49"/>
  <c r="F23" i="49"/>
  <c r="G23" i="49"/>
  <c r="DW17" i="2"/>
  <c r="D24" i="65"/>
  <c r="E23" i="65"/>
  <c r="F23" i="65"/>
  <c r="G23" i="65"/>
  <c r="DY17" i="2"/>
  <c r="D24" i="50"/>
  <c r="E23" i="50"/>
  <c r="F23" i="50"/>
  <c r="G23" i="50"/>
  <c r="EA17" i="2"/>
  <c r="D24" i="66"/>
  <c r="E23" i="66"/>
  <c r="F23" i="66"/>
  <c r="G23" i="66"/>
  <c r="EC17" i="2"/>
  <c r="D25" i="33"/>
  <c r="E24" i="33"/>
  <c r="F24" i="33"/>
  <c r="G24" i="33"/>
  <c r="BY18" i="2"/>
  <c r="D25" i="71"/>
  <c r="E24" i="71"/>
  <c r="F24" i="71"/>
  <c r="G24" i="71"/>
  <c r="CA18" i="2"/>
  <c r="D25" i="58"/>
  <c r="E24" i="58"/>
  <c r="F24" i="58"/>
  <c r="G24" i="58"/>
  <c r="CC18" i="2"/>
  <c r="D25" i="34"/>
  <c r="E24" i="34"/>
  <c r="F24" i="34"/>
  <c r="G24" i="34"/>
  <c r="CE18" i="2"/>
  <c r="D25" i="35"/>
  <c r="E24" i="35"/>
  <c r="F24" i="35"/>
  <c r="G24" i="35"/>
  <c r="CG18" i="2"/>
  <c r="D25" i="36"/>
  <c r="E24" i="36"/>
  <c r="F24" i="36"/>
  <c r="G24" i="36"/>
  <c r="CI18" i="2"/>
  <c r="D25" i="37"/>
  <c r="E24" i="37"/>
  <c r="F24" i="37"/>
  <c r="G24" i="37"/>
  <c r="CK18" i="2"/>
  <c r="D25" i="38"/>
  <c r="E24" i="38"/>
  <c r="F24" i="38"/>
  <c r="G24" i="38"/>
  <c r="CM18" i="2"/>
  <c r="D25" i="72"/>
  <c r="E24" i="72"/>
  <c r="F24" i="72"/>
  <c r="G24" i="72"/>
  <c r="CO18" i="2"/>
  <c r="D25" i="39"/>
  <c r="E24" i="39"/>
  <c r="F24" i="39"/>
  <c r="G24" i="39"/>
  <c r="CQ18" i="2"/>
  <c r="D25" i="40"/>
  <c r="E24" i="40"/>
  <c r="F24" i="40"/>
  <c r="G24" i="40"/>
  <c r="CS18" i="2"/>
  <c r="D25" i="41"/>
  <c r="E24" i="41"/>
  <c r="F24" i="41"/>
  <c r="G24" i="41"/>
  <c r="CU18" i="2"/>
  <c r="D25" i="42"/>
  <c r="E24" i="42"/>
  <c r="F24" i="42"/>
  <c r="G24" i="42"/>
  <c r="CW18" i="2"/>
  <c r="D25" i="43"/>
  <c r="E24" i="43"/>
  <c r="F24" i="43"/>
  <c r="G24" i="43"/>
  <c r="CY18" i="2"/>
  <c r="D25" i="44"/>
  <c r="E24" i="44"/>
  <c r="F24" i="44"/>
  <c r="G24" i="44"/>
  <c r="DA18" i="2"/>
  <c r="D25" i="45"/>
  <c r="E24" i="45"/>
  <c r="F24" i="45"/>
  <c r="G24" i="45"/>
  <c r="DC18" i="2"/>
  <c r="D25" i="59"/>
  <c r="E24" i="59"/>
  <c r="F24" i="59"/>
  <c r="G24" i="59"/>
  <c r="DE18" i="2"/>
  <c r="D25" i="60"/>
  <c r="E24" i="60"/>
  <c r="F24" i="60"/>
  <c r="G24" i="60"/>
  <c r="DG18" i="2"/>
  <c r="D25" i="61"/>
  <c r="E24" i="61"/>
  <c r="F24" i="61"/>
  <c r="G24" i="61"/>
  <c r="DI18" i="2"/>
  <c r="D25" i="46"/>
  <c r="E24" i="46"/>
  <c r="F24" i="46"/>
  <c r="G24" i="46"/>
  <c r="DK18" i="2"/>
  <c r="D25" i="47"/>
  <c r="E24" i="47"/>
  <c r="F24" i="47"/>
  <c r="G24" i="47"/>
  <c r="DM18" i="2"/>
  <c r="D25" i="62"/>
  <c r="E24" i="62"/>
  <c r="F24" i="62"/>
  <c r="G24" i="62"/>
  <c r="DO18" i="2"/>
  <c r="D25" i="63"/>
  <c r="E24" i="63"/>
  <c r="F24" i="63"/>
  <c r="G24" i="63"/>
  <c r="DQ18" i="2"/>
  <c r="D25" i="48"/>
  <c r="E24" i="48"/>
  <c r="F24" i="48"/>
  <c r="G24" i="48"/>
  <c r="DS18" i="2"/>
  <c r="D25" i="64"/>
  <c r="E24" i="64"/>
  <c r="F24" i="64"/>
  <c r="G24" i="64"/>
  <c r="DU18" i="2"/>
  <c r="D25" i="49"/>
  <c r="E24" i="49"/>
  <c r="F24" i="49"/>
  <c r="G24" i="49"/>
  <c r="DW18" i="2"/>
  <c r="D25" i="65"/>
  <c r="E24" i="65"/>
  <c r="F24" i="65"/>
  <c r="G24" i="65"/>
  <c r="DY18" i="2"/>
  <c r="D25" i="50"/>
  <c r="E24" i="50"/>
  <c r="F24" i="50"/>
  <c r="G24" i="50"/>
  <c r="EA18" i="2"/>
  <c r="D25" i="66"/>
  <c r="E24" i="66"/>
  <c r="F24" i="66"/>
  <c r="G24" i="66"/>
  <c r="EC18" i="2"/>
  <c r="D26" i="33"/>
  <c r="E25" i="33"/>
  <c r="F25" i="33"/>
  <c r="G25" i="33"/>
  <c r="BY19" i="2"/>
  <c r="D26" i="71"/>
  <c r="E25" i="71"/>
  <c r="F25" i="71"/>
  <c r="G25" i="71"/>
  <c r="CA19" i="2"/>
  <c r="D26" i="58"/>
  <c r="E25" i="58"/>
  <c r="F25" i="58"/>
  <c r="G25" i="58"/>
  <c r="CC19" i="2"/>
  <c r="D26" i="34"/>
  <c r="E25" i="34"/>
  <c r="F25" i="34"/>
  <c r="G25" i="34"/>
  <c r="CE19" i="2"/>
  <c r="D26" i="35"/>
  <c r="E25" i="35"/>
  <c r="F25" i="35"/>
  <c r="G25" i="35"/>
  <c r="CG19" i="2"/>
  <c r="D26" i="36"/>
  <c r="E25" i="36"/>
  <c r="F25" i="36"/>
  <c r="G25" i="36"/>
  <c r="CI19" i="2"/>
  <c r="D26" i="37"/>
  <c r="E25" i="37"/>
  <c r="F25" i="37"/>
  <c r="G25" i="37"/>
  <c r="CK19" i="2"/>
  <c r="D26" i="38"/>
  <c r="E25" i="38"/>
  <c r="F25" i="38"/>
  <c r="G25" i="38"/>
  <c r="CM19" i="2"/>
  <c r="D26" i="72"/>
  <c r="E25" i="72"/>
  <c r="F25" i="72"/>
  <c r="G25" i="72"/>
  <c r="CO19" i="2"/>
  <c r="D26" i="39"/>
  <c r="E25" i="39"/>
  <c r="F25" i="39"/>
  <c r="G25" i="39"/>
  <c r="CQ19" i="2"/>
  <c r="D26" i="40"/>
  <c r="E25" i="40"/>
  <c r="F25" i="40"/>
  <c r="G25" i="40"/>
  <c r="CS19" i="2"/>
  <c r="D26" i="41"/>
  <c r="E25" i="41"/>
  <c r="F25" i="41"/>
  <c r="G25" i="41"/>
  <c r="CU19" i="2"/>
  <c r="D26" i="42"/>
  <c r="E25" i="42"/>
  <c r="F25" i="42"/>
  <c r="G25" i="42"/>
  <c r="CW19" i="2"/>
  <c r="D26" i="43"/>
  <c r="E25" i="43"/>
  <c r="F25" i="43"/>
  <c r="G25" i="43"/>
  <c r="CY19" i="2"/>
  <c r="D26" i="44"/>
  <c r="E25" i="44"/>
  <c r="F25" i="44"/>
  <c r="G25" i="44"/>
  <c r="DA19" i="2"/>
  <c r="D26" i="45"/>
  <c r="E25" i="45"/>
  <c r="F25" i="45"/>
  <c r="G25" i="45"/>
  <c r="DC19" i="2"/>
  <c r="D26" i="59"/>
  <c r="E25" i="59"/>
  <c r="F25" i="59"/>
  <c r="G25" i="59"/>
  <c r="DE19" i="2"/>
  <c r="D26" i="60"/>
  <c r="E25" i="60"/>
  <c r="F25" i="60"/>
  <c r="G25" i="60"/>
  <c r="DG19" i="2"/>
  <c r="D26" i="61"/>
  <c r="E25" i="61"/>
  <c r="F25" i="61"/>
  <c r="G25" i="61"/>
  <c r="DI19" i="2"/>
  <c r="D26" i="46"/>
  <c r="E25" i="46"/>
  <c r="F25" i="46"/>
  <c r="G25" i="46"/>
  <c r="DK19" i="2"/>
  <c r="D26" i="47"/>
  <c r="E25" i="47"/>
  <c r="F25" i="47"/>
  <c r="G25" i="47"/>
  <c r="DM19" i="2"/>
  <c r="D26" i="62"/>
  <c r="E25" i="62"/>
  <c r="F25" i="62"/>
  <c r="G25" i="62"/>
  <c r="DO19" i="2"/>
  <c r="D26" i="63"/>
  <c r="E25" i="63"/>
  <c r="F25" i="63"/>
  <c r="G25" i="63"/>
  <c r="DQ19" i="2"/>
  <c r="D26" i="48"/>
  <c r="E25" i="48"/>
  <c r="F25" i="48"/>
  <c r="G25" i="48"/>
  <c r="DS19" i="2"/>
  <c r="D26" i="64"/>
  <c r="E25" i="64"/>
  <c r="F25" i="64"/>
  <c r="G25" i="64"/>
  <c r="DU19" i="2"/>
  <c r="D26" i="49"/>
  <c r="E25" i="49"/>
  <c r="F25" i="49"/>
  <c r="G25" i="49"/>
  <c r="DW19" i="2"/>
  <c r="D26" i="65"/>
  <c r="E25" i="65"/>
  <c r="F25" i="65"/>
  <c r="G25" i="65"/>
  <c r="DY19" i="2"/>
  <c r="D26" i="50"/>
  <c r="E25" i="50"/>
  <c r="F25" i="50"/>
  <c r="G25" i="50"/>
  <c r="EA19" i="2"/>
  <c r="D26" i="66"/>
  <c r="E25" i="66"/>
  <c r="F25" i="66"/>
  <c r="G25" i="66"/>
  <c r="EC19" i="2"/>
  <c r="D27" i="33"/>
  <c r="E26" i="33"/>
  <c r="F26" i="33"/>
  <c r="G26" i="33"/>
  <c r="BY20" i="2"/>
  <c r="D27" i="71"/>
  <c r="E26" i="71"/>
  <c r="F26" i="71"/>
  <c r="G26" i="71"/>
  <c r="CA20" i="2"/>
  <c r="D27" i="58"/>
  <c r="E26" i="58"/>
  <c r="F26" i="58"/>
  <c r="G26" i="58"/>
  <c r="CC20" i="2"/>
  <c r="D27" i="34"/>
  <c r="E26" i="34"/>
  <c r="F26" i="34"/>
  <c r="G26" i="34"/>
  <c r="CE20" i="2"/>
  <c r="D27" i="35"/>
  <c r="E26" i="35"/>
  <c r="F26" i="35"/>
  <c r="G26" i="35"/>
  <c r="CG20" i="2"/>
  <c r="D27" i="36"/>
  <c r="E26" i="36"/>
  <c r="F26" i="36"/>
  <c r="G26" i="36"/>
  <c r="CI20" i="2"/>
  <c r="D27" i="37"/>
  <c r="E26" i="37"/>
  <c r="F26" i="37"/>
  <c r="G26" i="37"/>
  <c r="CK20" i="2"/>
  <c r="D27" i="38"/>
  <c r="E26" i="38"/>
  <c r="F26" i="38"/>
  <c r="G26" i="38"/>
  <c r="CM20" i="2"/>
  <c r="D27" i="72"/>
  <c r="E26" i="72"/>
  <c r="F26" i="72"/>
  <c r="G26" i="72"/>
  <c r="CO20" i="2"/>
  <c r="D27" i="39"/>
  <c r="E26" i="39"/>
  <c r="F26" i="39"/>
  <c r="G26" i="39"/>
  <c r="CQ20" i="2"/>
  <c r="D27" i="40"/>
  <c r="E26" i="40"/>
  <c r="F26" i="40"/>
  <c r="G26" i="40"/>
  <c r="CS20" i="2"/>
  <c r="D27" i="41"/>
  <c r="E26" i="41"/>
  <c r="F26" i="41"/>
  <c r="G26" i="41"/>
  <c r="CU20" i="2"/>
  <c r="D27" i="42"/>
  <c r="E26" i="42"/>
  <c r="F26" i="42"/>
  <c r="G26" i="42"/>
  <c r="CW20" i="2"/>
  <c r="D27" i="43"/>
  <c r="E26" i="43"/>
  <c r="F26" i="43"/>
  <c r="G26" i="43"/>
  <c r="CY20" i="2"/>
  <c r="D27" i="44"/>
  <c r="E26" i="44"/>
  <c r="F26" i="44"/>
  <c r="G26" i="44"/>
  <c r="DA20" i="2"/>
  <c r="D27" i="45"/>
  <c r="E26" i="45"/>
  <c r="F26" i="45"/>
  <c r="G26" i="45"/>
  <c r="DC20" i="2"/>
  <c r="D27" i="59"/>
  <c r="E26" i="59"/>
  <c r="F26" i="59"/>
  <c r="G26" i="59"/>
  <c r="DE20" i="2"/>
  <c r="D27" i="60"/>
  <c r="E26" i="60"/>
  <c r="F26" i="60"/>
  <c r="G26" i="60"/>
  <c r="DG20" i="2"/>
  <c r="D27" i="61"/>
  <c r="E26" i="61"/>
  <c r="F26" i="61"/>
  <c r="G26" i="61"/>
  <c r="DI20" i="2"/>
  <c r="D27" i="46"/>
  <c r="E26" i="46"/>
  <c r="F26" i="46"/>
  <c r="G26" i="46"/>
  <c r="DK20" i="2"/>
  <c r="D27" i="47"/>
  <c r="E26" i="47"/>
  <c r="F26" i="47"/>
  <c r="G26" i="47"/>
  <c r="DM20" i="2"/>
  <c r="D27" i="62"/>
  <c r="E26" i="62"/>
  <c r="F26" i="62"/>
  <c r="G26" i="62"/>
  <c r="DO20" i="2"/>
  <c r="D27" i="63"/>
  <c r="E26" i="63"/>
  <c r="F26" i="63"/>
  <c r="G26" i="63"/>
  <c r="DQ20" i="2"/>
  <c r="D27" i="48"/>
  <c r="E26" i="48"/>
  <c r="F26" i="48"/>
  <c r="G26" i="48"/>
  <c r="DS20" i="2"/>
  <c r="D27" i="64"/>
  <c r="E26" i="64"/>
  <c r="F26" i="64"/>
  <c r="G26" i="64"/>
  <c r="DU20" i="2"/>
  <c r="D27" i="49"/>
  <c r="E26" i="49"/>
  <c r="F26" i="49"/>
  <c r="G26" i="49"/>
  <c r="DW20" i="2"/>
  <c r="D27" i="65"/>
  <c r="E26" i="65"/>
  <c r="F26" i="65"/>
  <c r="G26" i="65"/>
  <c r="DY20" i="2"/>
  <c r="D27" i="50"/>
  <c r="E26" i="50"/>
  <c r="F26" i="50"/>
  <c r="G26" i="50"/>
  <c r="EA20" i="2"/>
  <c r="D27" i="66"/>
  <c r="E26" i="66"/>
  <c r="F26" i="66"/>
  <c r="G26" i="66"/>
  <c r="EC20" i="2"/>
  <c r="D28" i="33"/>
  <c r="E27" i="33"/>
  <c r="F27" i="33"/>
  <c r="G27" i="33"/>
  <c r="BY21" i="2"/>
  <c r="D28" i="71"/>
  <c r="E27" i="71"/>
  <c r="F27" i="71"/>
  <c r="G27" i="71"/>
  <c r="CA21" i="2"/>
  <c r="D28" i="58"/>
  <c r="E27" i="58"/>
  <c r="F27" i="58"/>
  <c r="G27" i="58"/>
  <c r="CC21" i="2"/>
  <c r="D28" i="34"/>
  <c r="E27" i="34"/>
  <c r="F27" i="34"/>
  <c r="G27" i="34"/>
  <c r="CE21" i="2"/>
  <c r="D28" i="35"/>
  <c r="E27" i="35"/>
  <c r="F27" i="35"/>
  <c r="G27" i="35"/>
  <c r="CG21" i="2"/>
  <c r="D28" i="36"/>
  <c r="E27" i="36"/>
  <c r="F27" i="36"/>
  <c r="G27" i="36"/>
  <c r="CI21" i="2"/>
  <c r="D28" i="37"/>
  <c r="E27" i="37"/>
  <c r="F27" i="37"/>
  <c r="G27" i="37"/>
  <c r="CK21" i="2"/>
  <c r="D28" i="38"/>
  <c r="E27" i="38"/>
  <c r="F27" i="38"/>
  <c r="G27" i="38"/>
  <c r="CM21" i="2"/>
  <c r="D28" i="72"/>
  <c r="E27" i="72"/>
  <c r="F27" i="72"/>
  <c r="G27" i="72"/>
  <c r="CO21" i="2"/>
  <c r="D28" i="39"/>
  <c r="E27" i="39"/>
  <c r="F27" i="39"/>
  <c r="G27" i="39"/>
  <c r="CQ21" i="2"/>
  <c r="D28" i="40"/>
  <c r="E27" i="40"/>
  <c r="F27" i="40"/>
  <c r="G27" i="40"/>
  <c r="CS21" i="2"/>
  <c r="D28" i="41"/>
  <c r="E27" i="41"/>
  <c r="F27" i="41"/>
  <c r="G27" i="41"/>
  <c r="CU21" i="2"/>
  <c r="D28" i="42"/>
  <c r="E27" i="42"/>
  <c r="F27" i="42"/>
  <c r="G27" i="42"/>
  <c r="CW21" i="2"/>
  <c r="D28" i="43"/>
  <c r="E27" i="43"/>
  <c r="F27" i="43"/>
  <c r="G27" i="43"/>
  <c r="CY21" i="2"/>
  <c r="D28" i="44"/>
  <c r="E27" i="44"/>
  <c r="F27" i="44"/>
  <c r="G27" i="44"/>
  <c r="DA21" i="2"/>
  <c r="D28" i="45"/>
  <c r="E27" i="45"/>
  <c r="F27" i="45"/>
  <c r="G27" i="45"/>
  <c r="DC21" i="2"/>
  <c r="D28" i="59"/>
  <c r="E27" i="59"/>
  <c r="F27" i="59"/>
  <c r="G27" i="59"/>
  <c r="DE21" i="2"/>
  <c r="D28" i="60"/>
  <c r="E27" i="60"/>
  <c r="F27" i="60"/>
  <c r="G27" i="60"/>
  <c r="DG21" i="2"/>
  <c r="D28" i="61"/>
  <c r="E27" i="61"/>
  <c r="F27" i="61"/>
  <c r="G27" i="61"/>
  <c r="DI21" i="2"/>
  <c r="D28" i="46"/>
  <c r="E27" i="46"/>
  <c r="F27" i="46"/>
  <c r="G27" i="46"/>
  <c r="DK21" i="2"/>
  <c r="D28" i="47"/>
  <c r="E27" i="47"/>
  <c r="F27" i="47"/>
  <c r="G27" i="47"/>
  <c r="DM21" i="2"/>
  <c r="D28" i="62"/>
  <c r="E27" i="62"/>
  <c r="F27" i="62"/>
  <c r="G27" i="62"/>
  <c r="DO21" i="2"/>
  <c r="D28" i="63"/>
  <c r="E27" i="63"/>
  <c r="F27" i="63"/>
  <c r="G27" i="63"/>
  <c r="DQ21" i="2"/>
  <c r="D28" i="48"/>
  <c r="E27" i="48"/>
  <c r="F27" i="48"/>
  <c r="G27" i="48"/>
  <c r="DS21" i="2"/>
  <c r="D28" i="64"/>
  <c r="E27" i="64"/>
  <c r="F27" i="64"/>
  <c r="G27" i="64"/>
  <c r="DU21" i="2"/>
  <c r="D28" i="49"/>
  <c r="E27" i="49"/>
  <c r="F27" i="49"/>
  <c r="G27" i="49"/>
  <c r="DW21" i="2"/>
  <c r="D28" i="65"/>
  <c r="E27" i="65"/>
  <c r="F27" i="65"/>
  <c r="G27" i="65"/>
  <c r="DY21" i="2"/>
  <c r="D28" i="50"/>
  <c r="E27" i="50"/>
  <c r="F27" i="50"/>
  <c r="G27" i="50"/>
  <c r="EA21" i="2"/>
  <c r="D28" i="66"/>
  <c r="E27" i="66"/>
  <c r="F27" i="66"/>
  <c r="G27" i="66"/>
  <c r="EC21" i="2"/>
  <c r="D29" i="33"/>
  <c r="E28" i="33"/>
  <c r="F28" i="33"/>
  <c r="G28" i="33"/>
  <c r="BY22" i="2"/>
  <c r="D29" i="71"/>
  <c r="E28" i="71"/>
  <c r="F28" i="71"/>
  <c r="G28" i="71"/>
  <c r="CA22" i="2"/>
  <c r="D29" i="58"/>
  <c r="E28" i="58"/>
  <c r="F28" i="58"/>
  <c r="G28" i="58"/>
  <c r="CC22" i="2"/>
  <c r="D29" i="34"/>
  <c r="E28" i="34"/>
  <c r="F28" i="34"/>
  <c r="G28" i="34"/>
  <c r="CE22" i="2"/>
  <c r="D29" i="35"/>
  <c r="E28" i="35"/>
  <c r="F28" i="35"/>
  <c r="G28" i="35"/>
  <c r="CG22" i="2"/>
  <c r="D29" i="36"/>
  <c r="E28" i="36"/>
  <c r="F28" i="36"/>
  <c r="G28" i="36"/>
  <c r="CI22" i="2"/>
  <c r="D29" i="37"/>
  <c r="E28" i="37"/>
  <c r="F28" i="37"/>
  <c r="G28" i="37"/>
  <c r="CK22" i="2"/>
  <c r="D29" i="38"/>
  <c r="E28" i="38"/>
  <c r="F28" i="38"/>
  <c r="G28" i="38"/>
  <c r="CM22" i="2"/>
  <c r="D29" i="72"/>
  <c r="E28" i="72"/>
  <c r="F28" i="72"/>
  <c r="G28" i="72"/>
  <c r="CO22" i="2"/>
  <c r="D29" i="39"/>
  <c r="E28" i="39"/>
  <c r="F28" i="39"/>
  <c r="G28" i="39"/>
  <c r="CQ22" i="2"/>
  <c r="D29" i="40"/>
  <c r="E28" i="40"/>
  <c r="F28" i="40"/>
  <c r="G28" i="40"/>
  <c r="CS22" i="2"/>
  <c r="D29" i="41"/>
  <c r="E28" i="41"/>
  <c r="F28" i="41"/>
  <c r="G28" i="41"/>
  <c r="CU22" i="2"/>
  <c r="D29" i="42"/>
  <c r="E28" i="42"/>
  <c r="F28" i="42"/>
  <c r="G28" i="42"/>
  <c r="CW22" i="2"/>
  <c r="D29" i="43"/>
  <c r="E28" i="43"/>
  <c r="F28" i="43"/>
  <c r="G28" i="43"/>
  <c r="CY22" i="2"/>
  <c r="D29" i="44"/>
  <c r="E28" i="44"/>
  <c r="F28" i="44"/>
  <c r="G28" i="44"/>
  <c r="DA22" i="2"/>
  <c r="D29" i="45"/>
  <c r="E28" i="45"/>
  <c r="F28" i="45"/>
  <c r="G28" i="45"/>
  <c r="DC22" i="2"/>
  <c r="D29" i="59"/>
  <c r="E28" i="59"/>
  <c r="F28" i="59"/>
  <c r="G28" i="59"/>
  <c r="DE22" i="2"/>
  <c r="D29" i="60"/>
  <c r="E28" i="60"/>
  <c r="F28" i="60"/>
  <c r="G28" i="60"/>
  <c r="DG22" i="2"/>
  <c r="D29" i="61"/>
  <c r="E28" i="61"/>
  <c r="F28" i="61"/>
  <c r="G28" i="61"/>
  <c r="DI22" i="2"/>
  <c r="D29" i="46"/>
  <c r="E28" i="46"/>
  <c r="F28" i="46"/>
  <c r="G28" i="46"/>
  <c r="DK22" i="2"/>
  <c r="D29" i="47"/>
  <c r="E28" i="47"/>
  <c r="F28" i="47"/>
  <c r="G28" i="47"/>
  <c r="DM22" i="2"/>
  <c r="D29" i="62"/>
  <c r="E28" i="62"/>
  <c r="F28" i="62"/>
  <c r="G28" i="62"/>
  <c r="DO22" i="2"/>
  <c r="D29" i="63"/>
  <c r="E28" i="63"/>
  <c r="F28" i="63"/>
  <c r="G28" i="63"/>
  <c r="DQ22" i="2"/>
  <c r="D29" i="48"/>
  <c r="E28" i="48"/>
  <c r="F28" i="48"/>
  <c r="G28" i="48"/>
  <c r="DS22" i="2"/>
  <c r="D29" i="64"/>
  <c r="E28" i="64"/>
  <c r="F28" i="64"/>
  <c r="G28" i="64"/>
  <c r="DU22" i="2"/>
  <c r="D29" i="49"/>
  <c r="E28" i="49"/>
  <c r="F28" i="49"/>
  <c r="G28" i="49"/>
  <c r="DW22" i="2"/>
  <c r="D29" i="65"/>
  <c r="E28" i="65"/>
  <c r="F28" i="65"/>
  <c r="G28" i="65"/>
  <c r="DY22" i="2"/>
  <c r="D29" i="50"/>
  <c r="E28" i="50"/>
  <c r="F28" i="50"/>
  <c r="G28" i="50"/>
  <c r="EA22" i="2"/>
  <c r="D29" i="66"/>
  <c r="E28" i="66"/>
  <c r="F28" i="66"/>
  <c r="G28" i="66"/>
  <c r="EC22" i="2"/>
  <c r="D30" i="33"/>
  <c r="E29" i="33"/>
  <c r="F29" i="33"/>
  <c r="G29" i="33"/>
  <c r="BY23" i="2"/>
  <c r="D30" i="71"/>
  <c r="E29" i="71"/>
  <c r="F29" i="71"/>
  <c r="G29" i="71"/>
  <c r="CA23" i="2"/>
  <c r="D30" i="58"/>
  <c r="E29" i="58"/>
  <c r="F29" i="58"/>
  <c r="G29" i="58"/>
  <c r="CC23" i="2"/>
  <c r="D30" i="34"/>
  <c r="E29" i="34"/>
  <c r="F29" i="34"/>
  <c r="G29" i="34"/>
  <c r="CE23" i="2"/>
  <c r="D30" i="35"/>
  <c r="E29" i="35"/>
  <c r="F29" i="35"/>
  <c r="G29" i="35"/>
  <c r="CG23" i="2"/>
  <c r="D30" i="36"/>
  <c r="E29" i="36"/>
  <c r="F29" i="36"/>
  <c r="G29" i="36"/>
  <c r="CI23" i="2"/>
  <c r="D30" i="37"/>
  <c r="E29" i="37"/>
  <c r="F29" i="37"/>
  <c r="G29" i="37"/>
  <c r="CK23" i="2"/>
  <c r="D30" i="38"/>
  <c r="E29" i="38"/>
  <c r="F29" i="38"/>
  <c r="G29" i="38"/>
  <c r="CM23" i="2"/>
  <c r="D30" i="72"/>
  <c r="E29" i="72"/>
  <c r="F29" i="72"/>
  <c r="G29" i="72"/>
  <c r="CO23" i="2"/>
  <c r="D30" i="39"/>
  <c r="E29" i="39"/>
  <c r="F29" i="39"/>
  <c r="G29" i="39"/>
  <c r="CQ23" i="2"/>
  <c r="D30" i="40"/>
  <c r="E29" i="40"/>
  <c r="F29" i="40"/>
  <c r="G29" i="40"/>
  <c r="CS23" i="2"/>
  <c r="D30" i="41"/>
  <c r="E29" i="41"/>
  <c r="F29" i="41"/>
  <c r="G29" i="41"/>
  <c r="CU23" i="2"/>
  <c r="D30" i="42"/>
  <c r="E29" i="42"/>
  <c r="F29" i="42"/>
  <c r="G29" i="42"/>
  <c r="CW23" i="2"/>
  <c r="D30" i="43"/>
  <c r="E29" i="43"/>
  <c r="F29" i="43"/>
  <c r="G29" i="43"/>
  <c r="CY23" i="2"/>
  <c r="D30" i="44"/>
  <c r="E29" i="44"/>
  <c r="F29" i="44"/>
  <c r="G29" i="44"/>
  <c r="DA23" i="2"/>
  <c r="D30" i="45"/>
  <c r="E29" i="45"/>
  <c r="F29" i="45"/>
  <c r="G29" i="45"/>
  <c r="DC23" i="2"/>
  <c r="D30" i="59"/>
  <c r="E29" i="59"/>
  <c r="F29" i="59"/>
  <c r="G29" i="59"/>
  <c r="DE23" i="2"/>
  <c r="D30" i="60"/>
  <c r="E29" i="60"/>
  <c r="F29" i="60"/>
  <c r="G29" i="60"/>
  <c r="DG23" i="2"/>
  <c r="D30" i="61"/>
  <c r="E29" i="61"/>
  <c r="F29" i="61"/>
  <c r="G29" i="61"/>
  <c r="DI23" i="2"/>
  <c r="D30" i="46"/>
  <c r="E29" i="46"/>
  <c r="F29" i="46"/>
  <c r="G29" i="46"/>
  <c r="DK23" i="2"/>
  <c r="D30" i="47"/>
  <c r="E29" i="47"/>
  <c r="F29" i="47"/>
  <c r="G29" i="47"/>
  <c r="DM23" i="2"/>
  <c r="D30" i="62"/>
  <c r="E29" i="62"/>
  <c r="F29" i="62"/>
  <c r="G29" i="62"/>
  <c r="DO23" i="2"/>
  <c r="D30" i="63"/>
  <c r="E29" i="63"/>
  <c r="F29" i="63"/>
  <c r="G29" i="63"/>
  <c r="DQ23" i="2"/>
  <c r="D30" i="48"/>
  <c r="E29" i="48"/>
  <c r="F29" i="48"/>
  <c r="G29" i="48"/>
  <c r="DS23" i="2"/>
  <c r="D30" i="64"/>
  <c r="E29" i="64"/>
  <c r="F29" i="64"/>
  <c r="G29" i="64"/>
  <c r="DU23" i="2"/>
  <c r="D30" i="49"/>
  <c r="E29" i="49"/>
  <c r="F29" i="49"/>
  <c r="G29" i="49"/>
  <c r="DW23" i="2"/>
  <c r="D30" i="65"/>
  <c r="E29" i="65"/>
  <c r="F29" i="65"/>
  <c r="G29" i="65"/>
  <c r="DY23" i="2"/>
  <c r="D30" i="50"/>
  <c r="E29" i="50"/>
  <c r="F29" i="50"/>
  <c r="G29" i="50"/>
  <c r="EA23" i="2"/>
  <c r="D30" i="66"/>
  <c r="E29" i="66"/>
  <c r="F29" i="66"/>
  <c r="G29" i="66"/>
  <c r="EC23" i="2"/>
  <c r="D31" i="33"/>
  <c r="E30" i="33"/>
  <c r="F30" i="33"/>
  <c r="G30" i="33"/>
  <c r="BY24" i="2"/>
  <c r="D31" i="71"/>
  <c r="E30" i="71"/>
  <c r="F30" i="71"/>
  <c r="G30" i="71"/>
  <c r="CA24" i="2"/>
  <c r="D31" i="58"/>
  <c r="E30" i="58"/>
  <c r="F30" i="58"/>
  <c r="G30" i="58"/>
  <c r="CC24" i="2"/>
  <c r="D31" i="34"/>
  <c r="E30" i="34"/>
  <c r="F30" i="34"/>
  <c r="G30" i="34"/>
  <c r="CE24" i="2"/>
  <c r="D31" i="35"/>
  <c r="E30" i="35"/>
  <c r="F30" i="35"/>
  <c r="G30" i="35"/>
  <c r="CG24" i="2"/>
  <c r="D31" i="36"/>
  <c r="E30" i="36"/>
  <c r="F30" i="36"/>
  <c r="G30" i="36"/>
  <c r="CI24" i="2"/>
  <c r="D31" i="37"/>
  <c r="E30" i="37"/>
  <c r="F30" i="37"/>
  <c r="G30" i="37"/>
  <c r="CK24" i="2"/>
  <c r="D31" i="38"/>
  <c r="E30" i="38"/>
  <c r="F30" i="38"/>
  <c r="G30" i="38"/>
  <c r="CM24" i="2"/>
  <c r="D31" i="72"/>
  <c r="E30" i="72"/>
  <c r="F30" i="72"/>
  <c r="G30" i="72"/>
  <c r="CO24" i="2"/>
  <c r="D31" i="39"/>
  <c r="E30" i="39"/>
  <c r="F30" i="39"/>
  <c r="G30" i="39"/>
  <c r="CQ24" i="2"/>
  <c r="D31" i="40"/>
  <c r="E30" i="40"/>
  <c r="F30" i="40"/>
  <c r="G30" i="40"/>
  <c r="CS24" i="2"/>
  <c r="D31" i="41"/>
  <c r="E30" i="41"/>
  <c r="F30" i="41"/>
  <c r="G30" i="41"/>
  <c r="CU24" i="2"/>
  <c r="D31" i="42"/>
  <c r="E30" i="42"/>
  <c r="F30" i="42"/>
  <c r="G30" i="42"/>
  <c r="CW24" i="2"/>
  <c r="D31" i="43"/>
  <c r="E30" i="43"/>
  <c r="F30" i="43"/>
  <c r="G30" i="43"/>
  <c r="CY24" i="2"/>
  <c r="D31" i="44"/>
  <c r="E30" i="44"/>
  <c r="F30" i="44"/>
  <c r="G30" i="44"/>
  <c r="DA24" i="2"/>
  <c r="D31" i="45"/>
  <c r="E30" i="45"/>
  <c r="F30" i="45"/>
  <c r="G30" i="45"/>
  <c r="DC24" i="2"/>
  <c r="D31" i="59"/>
  <c r="E30" i="59"/>
  <c r="F30" i="59"/>
  <c r="G30" i="59"/>
  <c r="DE24" i="2"/>
  <c r="D31" i="60"/>
  <c r="E30" i="60"/>
  <c r="F30" i="60"/>
  <c r="G30" i="60"/>
  <c r="DG24" i="2"/>
  <c r="D31" i="61"/>
  <c r="E30" i="61"/>
  <c r="F30" i="61"/>
  <c r="G30" i="61"/>
  <c r="DI24" i="2"/>
  <c r="D31" i="46"/>
  <c r="E30" i="46"/>
  <c r="F30" i="46"/>
  <c r="G30" i="46"/>
  <c r="DK24" i="2"/>
  <c r="D31" i="47"/>
  <c r="E30" i="47"/>
  <c r="F30" i="47"/>
  <c r="G30" i="47"/>
  <c r="DM24" i="2"/>
  <c r="D31" i="62"/>
  <c r="E30" i="62"/>
  <c r="F30" i="62"/>
  <c r="G30" i="62"/>
  <c r="DO24" i="2"/>
  <c r="D31" i="63"/>
  <c r="E30" i="63"/>
  <c r="F30" i="63"/>
  <c r="G30" i="63"/>
  <c r="DQ24" i="2"/>
  <c r="D31" i="48"/>
  <c r="E30" i="48"/>
  <c r="F30" i="48"/>
  <c r="G30" i="48"/>
  <c r="DS24" i="2"/>
  <c r="D31" i="64"/>
  <c r="E30" i="64"/>
  <c r="F30" i="64"/>
  <c r="G30" i="64"/>
  <c r="DU24" i="2"/>
  <c r="D31" i="49"/>
  <c r="E30" i="49"/>
  <c r="F30" i="49"/>
  <c r="G30" i="49"/>
  <c r="DW24" i="2"/>
  <c r="D31" i="65"/>
  <c r="E30" i="65"/>
  <c r="F30" i="65"/>
  <c r="G30" i="65"/>
  <c r="DY24" i="2"/>
  <c r="D31" i="50"/>
  <c r="E30" i="50"/>
  <c r="F30" i="50"/>
  <c r="G30" i="50"/>
  <c r="EA24" i="2"/>
  <c r="D31" i="66"/>
  <c r="E30" i="66"/>
  <c r="F30" i="66"/>
  <c r="G30" i="66"/>
  <c r="EC24" i="2"/>
  <c r="D32" i="33"/>
  <c r="E31" i="33"/>
  <c r="F31" i="33"/>
  <c r="G31" i="33"/>
  <c r="BY25" i="2"/>
  <c r="D32" i="71"/>
  <c r="E31" i="71"/>
  <c r="F31" i="71"/>
  <c r="G31" i="71"/>
  <c r="CA25" i="2"/>
  <c r="D32" i="58"/>
  <c r="E31" i="58"/>
  <c r="F31" i="58"/>
  <c r="G31" i="58"/>
  <c r="CC25" i="2"/>
  <c r="D32" i="34"/>
  <c r="E31" i="34"/>
  <c r="F31" i="34"/>
  <c r="G31" i="34"/>
  <c r="CE25" i="2"/>
  <c r="D32" i="35"/>
  <c r="E31" i="35"/>
  <c r="F31" i="35"/>
  <c r="G31" i="35"/>
  <c r="CG25" i="2"/>
  <c r="D32" i="36"/>
  <c r="E31" i="36"/>
  <c r="F31" i="36"/>
  <c r="G31" i="36"/>
  <c r="CI25" i="2"/>
  <c r="D32" i="37"/>
  <c r="E31" i="37"/>
  <c r="F31" i="37"/>
  <c r="G31" i="37"/>
  <c r="CK25" i="2"/>
  <c r="D32" i="38"/>
  <c r="E31" i="38"/>
  <c r="F31" i="38"/>
  <c r="G31" i="38"/>
  <c r="CM25" i="2"/>
  <c r="D32" i="72"/>
  <c r="E31" i="72"/>
  <c r="F31" i="72"/>
  <c r="G31" i="72"/>
  <c r="CO25" i="2"/>
  <c r="D32" i="39"/>
  <c r="E31" i="39"/>
  <c r="F31" i="39"/>
  <c r="G31" i="39"/>
  <c r="CQ25" i="2"/>
  <c r="D32" i="40"/>
  <c r="E31" i="40"/>
  <c r="F31" i="40"/>
  <c r="G31" i="40"/>
  <c r="CS25" i="2"/>
  <c r="D32" i="41"/>
  <c r="E31" i="41"/>
  <c r="F31" i="41"/>
  <c r="G31" i="41"/>
  <c r="CU25" i="2"/>
  <c r="D32" i="42"/>
  <c r="E31" i="42"/>
  <c r="F31" i="42"/>
  <c r="G31" i="42"/>
  <c r="CW25" i="2"/>
  <c r="D32" i="43"/>
  <c r="E31" i="43"/>
  <c r="F31" i="43"/>
  <c r="G31" i="43"/>
  <c r="CY25" i="2"/>
  <c r="D32" i="44"/>
  <c r="E31" i="44"/>
  <c r="F31" i="44"/>
  <c r="G31" i="44"/>
  <c r="DA25" i="2"/>
  <c r="D32" i="45"/>
  <c r="E31" i="45"/>
  <c r="F31" i="45"/>
  <c r="G31" i="45"/>
  <c r="DC25" i="2"/>
  <c r="D32" i="59"/>
  <c r="E31" i="59"/>
  <c r="F31" i="59"/>
  <c r="G31" i="59"/>
  <c r="DE25" i="2"/>
  <c r="D32" i="60"/>
  <c r="E31" i="60"/>
  <c r="F31" i="60"/>
  <c r="G31" i="60"/>
  <c r="DG25" i="2"/>
  <c r="D32" i="61"/>
  <c r="E31" i="61"/>
  <c r="F31" i="61"/>
  <c r="G31" i="61"/>
  <c r="DI25" i="2"/>
  <c r="D32" i="46"/>
  <c r="E31" i="46"/>
  <c r="F31" i="46"/>
  <c r="G31" i="46"/>
  <c r="DK25" i="2"/>
  <c r="D32" i="47"/>
  <c r="E31" i="47"/>
  <c r="F31" i="47"/>
  <c r="G31" i="47"/>
  <c r="DM25" i="2"/>
  <c r="D32" i="62"/>
  <c r="E31" i="62"/>
  <c r="F31" i="62"/>
  <c r="G31" i="62"/>
  <c r="DO25" i="2"/>
  <c r="D32" i="63"/>
  <c r="E31" i="63"/>
  <c r="F31" i="63"/>
  <c r="G31" i="63"/>
  <c r="DQ25" i="2"/>
  <c r="D32" i="48"/>
  <c r="E31" i="48"/>
  <c r="F31" i="48"/>
  <c r="G31" i="48"/>
  <c r="DS25" i="2"/>
  <c r="D32" i="64"/>
  <c r="E31" i="64"/>
  <c r="F31" i="64"/>
  <c r="G31" i="64"/>
  <c r="DU25" i="2"/>
  <c r="D32" i="49"/>
  <c r="E31" i="49"/>
  <c r="F31" i="49"/>
  <c r="G31" i="49"/>
  <c r="DW25" i="2"/>
  <c r="D32" i="65"/>
  <c r="E31" i="65"/>
  <c r="F31" i="65"/>
  <c r="G31" i="65"/>
  <c r="DY25" i="2"/>
  <c r="D32" i="50"/>
  <c r="E31" i="50"/>
  <c r="F31" i="50"/>
  <c r="G31" i="50"/>
  <c r="EA25" i="2"/>
  <c r="D32" i="66"/>
  <c r="E31" i="66"/>
  <c r="F31" i="66"/>
  <c r="G31" i="66"/>
  <c r="EC25" i="2"/>
  <c r="D33" i="33"/>
  <c r="E32" i="33"/>
  <c r="F32" i="33"/>
  <c r="G32" i="33"/>
  <c r="BY26" i="2"/>
  <c r="D33" i="71"/>
  <c r="E32" i="71"/>
  <c r="F32" i="71"/>
  <c r="G32" i="71"/>
  <c r="CA26" i="2"/>
  <c r="D33" i="58"/>
  <c r="E32" i="58"/>
  <c r="F32" i="58"/>
  <c r="G32" i="58"/>
  <c r="CC26" i="2"/>
  <c r="D33" i="34"/>
  <c r="E32" i="34"/>
  <c r="F32" i="34"/>
  <c r="G32" i="34"/>
  <c r="CE26" i="2"/>
  <c r="D33" i="35"/>
  <c r="E32" i="35"/>
  <c r="F32" i="35"/>
  <c r="G32" i="35"/>
  <c r="CG26" i="2"/>
  <c r="D33" i="36"/>
  <c r="E32" i="36"/>
  <c r="F32" i="36"/>
  <c r="G32" i="36"/>
  <c r="CI26" i="2"/>
  <c r="D33" i="37"/>
  <c r="E32" i="37"/>
  <c r="F32" i="37"/>
  <c r="G32" i="37"/>
  <c r="CK26" i="2"/>
  <c r="D33" i="38"/>
  <c r="E32" i="38"/>
  <c r="F32" i="38"/>
  <c r="G32" i="38"/>
  <c r="CM26" i="2"/>
  <c r="D33" i="72"/>
  <c r="E32" i="72"/>
  <c r="F32" i="72"/>
  <c r="G32" i="72"/>
  <c r="CO26" i="2"/>
  <c r="D33" i="39"/>
  <c r="E32" i="39"/>
  <c r="F32" i="39"/>
  <c r="G32" i="39"/>
  <c r="CQ26" i="2"/>
  <c r="D33" i="40"/>
  <c r="E32" i="40"/>
  <c r="F32" i="40"/>
  <c r="G32" i="40"/>
  <c r="CS26" i="2"/>
  <c r="D33" i="41"/>
  <c r="E32" i="41"/>
  <c r="F32" i="41"/>
  <c r="G32" i="41"/>
  <c r="CU26" i="2"/>
  <c r="D33" i="42"/>
  <c r="E32" i="42"/>
  <c r="F32" i="42"/>
  <c r="G32" i="42"/>
  <c r="CW26" i="2"/>
  <c r="D33" i="43"/>
  <c r="E32" i="43"/>
  <c r="F32" i="43"/>
  <c r="G32" i="43"/>
  <c r="CY26" i="2"/>
  <c r="D33" i="44"/>
  <c r="E32" i="44"/>
  <c r="F32" i="44"/>
  <c r="G32" i="44"/>
  <c r="DA26" i="2"/>
  <c r="D33" i="45"/>
  <c r="E32" i="45"/>
  <c r="F32" i="45"/>
  <c r="G32" i="45"/>
  <c r="DC26" i="2"/>
  <c r="D33" i="59"/>
  <c r="E32" i="59"/>
  <c r="F32" i="59"/>
  <c r="G32" i="59"/>
  <c r="DE26" i="2"/>
  <c r="D33" i="60"/>
  <c r="E32" i="60"/>
  <c r="F32" i="60"/>
  <c r="G32" i="60"/>
  <c r="DG26" i="2"/>
  <c r="D33" i="61"/>
  <c r="E32" i="61"/>
  <c r="F32" i="61"/>
  <c r="G32" i="61"/>
  <c r="DI26" i="2"/>
  <c r="D33" i="46"/>
  <c r="E32" i="46"/>
  <c r="F32" i="46"/>
  <c r="G32" i="46"/>
  <c r="DK26" i="2"/>
  <c r="D33" i="47"/>
  <c r="E32" i="47"/>
  <c r="F32" i="47"/>
  <c r="G32" i="47"/>
  <c r="DM26" i="2"/>
  <c r="D33" i="62"/>
  <c r="E32" i="62"/>
  <c r="F32" i="62"/>
  <c r="G32" i="62"/>
  <c r="DO26" i="2"/>
  <c r="D33" i="63"/>
  <c r="E32" i="63"/>
  <c r="F32" i="63"/>
  <c r="G32" i="63"/>
  <c r="DQ26" i="2"/>
  <c r="D33" i="48"/>
  <c r="E32" i="48"/>
  <c r="F32" i="48"/>
  <c r="G32" i="48"/>
  <c r="DS26" i="2"/>
  <c r="D33" i="64"/>
  <c r="E32" i="64"/>
  <c r="F32" i="64"/>
  <c r="G32" i="64"/>
  <c r="DU26" i="2"/>
  <c r="D33" i="49"/>
  <c r="E32" i="49"/>
  <c r="F32" i="49"/>
  <c r="G32" i="49"/>
  <c r="DW26" i="2"/>
  <c r="D33" i="65"/>
  <c r="E32" i="65"/>
  <c r="F32" i="65"/>
  <c r="G32" i="65"/>
  <c r="DY26" i="2"/>
  <c r="D33" i="50"/>
  <c r="E32" i="50"/>
  <c r="F32" i="50"/>
  <c r="G32" i="50"/>
  <c r="EA26" i="2"/>
  <c r="D33" i="66"/>
  <c r="E32" i="66"/>
  <c r="F32" i="66"/>
  <c r="G32" i="66"/>
  <c r="EC26" i="2"/>
  <c r="D34" i="33"/>
  <c r="E33" i="33"/>
  <c r="F33" i="33"/>
  <c r="G33" i="33"/>
  <c r="BY27" i="2"/>
  <c r="D34" i="71"/>
  <c r="E33" i="71"/>
  <c r="F33" i="71"/>
  <c r="G33" i="71"/>
  <c r="CA27" i="2"/>
  <c r="D34" i="58"/>
  <c r="E33" i="58"/>
  <c r="F33" i="58"/>
  <c r="G33" i="58"/>
  <c r="CC27" i="2"/>
  <c r="D34" i="34"/>
  <c r="E33" i="34"/>
  <c r="F33" i="34"/>
  <c r="G33" i="34"/>
  <c r="CE27" i="2"/>
  <c r="D34" i="35"/>
  <c r="E33" i="35"/>
  <c r="F33" i="35"/>
  <c r="G33" i="35"/>
  <c r="CG27" i="2"/>
  <c r="D34" i="36"/>
  <c r="E33" i="36"/>
  <c r="F33" i="36"/>
  <c r="G33" i="36"/>
  <c r="CI27" i="2"/>
  <c r="D34" i="37"/>
  <c r="E33" i="37"/>
  <c r="F33" i="37"/>
  <c r="G33" i="37"/>
  <c r="CK27" i="2"/>
  <c r="D34" i="38"/>
  <c r="E33" i="38"/>
  <c r="F33" i="38"/>
  <c r="G33" i="38"/>
  <c r="CM27" i="2"/>
  <c r="D34" i="72"/>
  <c r="E33" i="72"/>
  <c r="F33" i="72"/>
  <c r="G33" i="72"/>
  <c r="CO27" i="2"/>
  <c r="D34" i="39"/>
  <c r="E33" i="39"/>
  <c r="F33" i="39"/>
  <c r="G33" i="39"/>
  <c r="CQ27" i="2"/>
  <c r="D34" i="40"/>
  <c r="E33" i="40"/>
  <c r="F33" i="40"/>
  <c r="G33" i="40"/>
  <c r="CS27" i="2"/>
  <c r="D34" i="41"/>
  <c r="E33" i="41"/>
  <c r="F33" i="41"/>
  <c r="G33" i="41"/>
  <c r="CU27" i="2"/>
  <c r="D34" i="42"/>
  <c r="E33" i="42"/>
  <c r="F33" i="42"/>
  <c r="G33" i="42"/>
  <c r="CW27" i="2"/>
  <c r="D34" i="43"/>
  <c r="E33" i="43"/>
  <c r="F33" i="43"/>
  <c r="G33" i="43"/>
  <c r="CY27" i="2"/>
  <c r="D34" i="44"/>
  <c r="E33" i="44"/>
  <c r="F33" i="44"/>
  <c r="G33" i="44"/>
  <c r="DA27" i="2"/>
  <c r="D34" i="45"/>
  <c r="E33" i="45"/>
  <c r="F33" i="45"/>
  <c r="G33" i="45"/>
  <c r="DC27" i="2"/>
  <c r="D34" i="59"/>
  <c r="E33" i="59"/>
  <c r="F33" i="59"/>
  <c r="G33" i="59"/>
  <c r="DE27" i="2"/>
  <c r="D34" i="60"/>
  <c r="E33" i="60"/>
  <c r="F33" i="60"/>
  <c r="G33" i="60"/>
  <c r="DG27" i="2"/>
  <c r="D34" i="61"/>
  <c r="E33" i="61"/>
  <c r="F33" i="61"/>
  <c r="G33" i="61"/>
  <c r="DI27" i="2"/>
  <c r="D34" i="46"/>
  <c r="E33" i="46"/>
  <c r="F33" i="46"/>
  <c r="G33" i="46"/>
  <c r="DK27" i="2"/>
  <c r="D34" i="47"/>
  <c r="E33" i="47"/>
  <c r="F33" i="47"/>
  <c r="G33" i="47"/>
  <c r="DM27" i="2"/>
  <c r="D34" i="62"/>
  <c r="E33" i="62"/>
  <c r="F33" i="62"/>
  <c r="G33" i="62"/>
  <c r="DO27" i="2"/>
  <c r="D34" i="63"/>
  <c r="E33" i="63"/>
  <c r="F33" i="63"/>
  <c r="G33" i="63"/>
  <c r="DQ27" i="2"/>
  <c r="D34" i="48"/>
  <c r="E33" i="48"/>
  <c r="F33" i="48"/>
  <c r="G33" i="48"/>
  <c r="DS27" i="2"/>
  <c r="D34" i="64"/>
  <c r="E33" i="64"/>
  <c r="F33" i="64"/>
  <c r="G33" i="64"/>
  <c r="DU27" i="2"/>
  <c r="D34" i="49"/>
  <c r="E33" i="49"/>
  <c r="F33" i="49"/>
  <c r="G33" i="49"/>
  <c r="DW27" i="2"/>
  <c r="D34" i="65"/>
  <c r="E33" i="65"/>
  <c r="F33" i="65"/>
  <c r="G33" i="65"/>
  <c r="DY27" i="2"/>
  <c r="D34" i="50"/>
  <c r="E33" i="50"/>
  <c r="F33" i="50"/>
  <c r="G33" i="50"/>
  <c r="EA27" i="2"/>
  <c r="D34" i="66"/>
  <c r="E33" i="66"/>
  <c r="F33" i="66"/>
  <c r="G33" i="66"/>
  <c r="EC27" i="2"/>
  <c r="D35" i="33"/>
  <c r="E34" i="33"/>
  <c r="F34" i="33"/>
  <c r="G34" i="33"/>
  <c r="BY28" i="2"/>
  <c r="D35" i="71"/>
  <c r="E34" i="71"/>
  <c r="F34" i="71"/>
  <c r="G34" i="71"/>
  <c r="CA28" i="2"/>
  <c r="D35" i="58"/>
  <c r="E34" i="58"/>
  <c r="F34" i="58"/>
  <c r="G34" i="58"/>
  <c r="CC28" i="2"/>
  <c r="D35" i="34"/>
  <c r="E34" i="34"/>
  <c r="F34" i="34"/>
  <c r="G34" i="34"/>
  <c r="CE28" i="2"/>
  <c r="D35" i="35"/>
  <c r="E34" i="35"/>
  <c r="F34" i="35"/>
  <c r="G34" i="35"/>
  <c r="CG28" i="2"/>
  <c r="D35" i="36"/>
  <c r="E34" i="36"/>
  <c r="F34" i="36"/>
  <c r="G34" i="36"/>
  <c r="CI28" i="2"/>
  <c r="D35" i="37"/>
  <c r="E34" i="37"/>
  <c r="F34" i="37"/>
  <c r="G34" i="37"/>
  <c r="CK28" i="2"/>
  <c r="D35" i="38"/>
  <c r="E34" i="38"/>
  <c r="F34" i="38"/>
  <c r="G34" i="38"/>
  <c r="CM28" i="2"/>
  <c r="D35" i="72"/>
  <c r="E34" i="72"/>
  <c r="F34" i="72"/>
  <c r="G34" i="72"/>
  <c r="CO28" i="2"/>
  <c r="D35" i="39"/>
  <c r="E34" i="39"/>
  <c r="F34" i="39"/>
  <c r="G34" i="39"/>
  <c r="CQ28" i="2"/>
  <c r="D35" i="40"/>
  <c r="E34" i="40"/>
  <c r="F34" i="40"/>
  <c r="G34" i="40"/>
  <c r="CS28" i="2"/>
  <c r="D35" i="41"/>
  <c r="E34" i="41"/>
  <c r="F34" i="41"/>
  <c r="G34" i="41"/>
  <c r="CU28" i="2"/>
  <c r="D35" i="42"/>
  <c r="E34" i="42"/>
  <c r="F34" i="42"/>
  <c r="G34" i="42"/>
  <c r="CW28" i="2"/>
  <c r="D35" i="43"/>
  <c r="E34" i="43"/>
  <c r="F34" i="43"/>
  <c r="G34" i="43"/>
  <c r="CY28" i="2"/>
  <c r="D35" i="44"/>
  <c r="E34" i="44"/>
  <c r="F34" i="44"/>
  <c r="G34" i="44"/>
  <c r="DA28" i="2"/>
  <c r="D35" i="45"/>
  <c r="E34" i="45"/>
  <c r="F34" i="45"/>
  <c r="G34" i="45"/>
  <c r="DC28" i="2"/>
  <c r="D35" i="59"/>
  <c r="E34" i="59"/>
  <c r="F34" i="59"/>
  <c r="G34" i="59"/>
  <c r="DE28" i="2"/>
  <c r="D35" i="60"/>
  <c r="E34" i="60"/>
  <c r="F34" i="60"/>
  <c r="G34" i="60"/>
  <c r="DG28" i="2"/>
  <c r="D35" i="61"/>
  <c r="E34" i="61"/>
  <c r="F34" i="61"/>
  <c r="G34" i="61"/>
  <c r="DI28" i="2"/>
  <c r="D35" i="46"/>
  <c r="E34" i="46"/>
  <c r="F34" i="46"/>
  <c r="G34" i="46"/>
  <c r="DK28" i="2"/>
  <c r="D35" i="47"/>
  <c r="E34" i="47"/>
  <c r="F34" i="47"/>
  <c r="G34" i="47"/>
  <c r="DM28" i="2"/>
  <c r="D35" i="62"/>
  <c r="E34" i="62"/>
  <c r="F34" i="62"/>
  <c r="G34" i="62"/>
  <c r="DO28" i="2"/>
  <c r="D35" i="63"/>
  <c r="E34" i="63"/>
  <c r="F34" i="63"/>
  <c r="G34" i="63"/>
  <c r="DQ28" i="2"/>
  <c r="D35" i="48"/>
  <c r="E34" i="48"/>
  <c r="F34" i="48"/>
  <c r="G34" i="48"/>
  <c r="DS28" i="2"/>
  <c r="D35" i="64"/>
  <c r="E34" i="64"/>
  <c r="F34" i="64"/>
  <c r="G34" i="64"/>
  <c r="DU28" i="2"/>
  <c r="D35" i="49"/>
  <c r="E34" i="49"/>
  <c r="F34" i="49"/>
  <c r="G34" i="49"/>
  <c r="DW28" i="2"/>
  <c r="D35" i="65"/>
  <c r="E34" i="65"/>
  <c r="F34" i="65"/>
  <c r="G34" i="65"/>
  <c r="DY28" i="2"/>
  <c r="D35" i="50"/>
  <c r="E34" i="50"/>
  <c r="F34" i="50"/>
  <c r="G34" i="50"/>
  <c r="EA28" i="2"/>
  <c r="D35" i="66"/>
  <c r="E34" i="66"/>
  <c r="F34" i="66"/>
  <c r="G34" i="66"/>
  <c r="EC28" i="2"/>
  <c r="D36" i="33"/>
  <c r="E35" i="33"/>
  <c r="F35" i="33"/>
  <c r="G35" i="33"/>
  <c r="BY29" i="2"/>
  <c r="D36" i="71"/>
  <c r="E35" i="71"/>
  <c r="F35" i="71"/>
  <c r="G35" i="71"/>
  <c r="CA29" i="2"/>
  <c r="D36" i="58"/>
  <c r="E35" i="58"/>
  <c r="F35" i="58"/>
  <c r="G35" i="58"/>
  <c r="CC29" i="2"/>
  <c r="D36" i="34"/>
  <c r="E35" i="34"/>
  <c r="F35" i="34"/>
  <c r="G35" i="34"/>
  <c r="CE29" i="2"/>
  <c r="D36" i="35"/>
  <c r="E35" i="35"/>
  <c r="F35" i="35"/>
  <c r="G35" i="35"/>
  <c r="CG29" i="2"/>
  <c r="D36" i="36"/>
  <c r="E35" i="36"/>
  <c r="F35" i="36"/>
  <c r="G35" i="36"/>
  <c r="CI29" i="2"/>
  <c r="D36" i="37"/>
  <c r="E35" i="37"/>
  <c r="F35" i="37"/>
  <c r="G35" i="37"/>
  <c r="CK29" i="2"/>
  <c r="D36" i="38"/>
  <c r="E35" i="38"/>
  <c r="F35" i="38"/>
  <c r="G35" i="38"/>
  <c r="CM29" i="2"/>
  <c r="D36" i="72"/>
  <c r="E35" i="72"/>
  <c r="F35" i="72"/>
  <c r="G35" i="72"/>
  <c r="CO29" i="2"/>
  <c r="D36" i="39"/>
  <c r="E35" i="39"/>
  <c r="F35" i="39"/>
  <c r="G35" i="39"/>
  <c r="CQ29" i="2"/>
  <c r="D36" i="40"/>
  <c r="E35" i="40"/>
  <c r="F35" i="40"/>
  <c r="G35" i="40"/>
  <c r="CS29" i="2"/>
  <c r="D36" i="41"/>
  <c r="E35" i="41"/>
  <c r="F35" i="41"/>
  <c r="G35" i="41"/>
  <c r="CU29" i="2"/>
  <c r="D36" i="42"/>
  <c r="E35" i="42"/>
  <c r="F35" i="42"/>
  <c r="G35" i="42"/>
  <c r="CW29" i="2"/>
  <c r="D36" i="43"/>
  <c r="E35" i="43"/>
  <c r="F35" i="43"/>
  <c r="G35" i="43"/>
  <c r="CY29" i="2"/>
  <c r="D36" i="44"/>
  <c r="E35" i="44"/>
  <c r="F35" i="44"/>
  <c r="G35" i="44"/>
  <c r="DA29" i="2"/>
  <c r="D36" i="45"/>
  <c r="E35" i="45"/>
  <c r="F35" i="45"/>
  <c r="G35" i="45"/>
  <c r="DC29" i="2"/>
  <c r="D36" i="59"/>
  <c r="E35" i="59"/>
  <c r="F35" i="59"/>
  <c r="G35" i="59"/>
  <c r="DE29" i="2"/>
  <c r="D36" i="60"/>
  <c r="E35" i="60"/>
  <c r="F35" i="60"/>
  <c r="G35" i="60"/>
  <c r="DG29" i="2"/>
  <c r="D36" i="61"/>
  <c r="E35" i="61"/>
  <c r="F35" i="61"/>
  <c r="G35" i="61"/>
  <c r="DI29" i="2"/>
  <c r="D36" i="46"/>
  <c r="E35" i="46"/>
  <c r="F35" i="46"/>
  <c r="G35" i="46"/>
  <c r="DK29" i="2"/>
  <c r="D36" i="47"/>
  <c r="E35" i="47"/>
  <c r="F35" i="47"/>
  <c r="G35" i="47"/>
  <c r="DM29" i="2"/>
  <c r="D36" i="62"/>
  <c r="E35" i="62"/>
  <c r="F35" i="62"/>
  <c r="G35" i="62"/>
  <c r="DO29" i="2"/>
  <c r="D36" i="63"/>
  <c r="E35" i="63"/>
  <c r="F35" i="63"/>
  <c r="G35" i="63"/>
  <c r="DQ29" i="2"/>
  <c r="D36" i="48"/>
  <c r="E35" i="48"/>
  <c r="F35" i="48"/>
  <c r="G35" i="48"/>
  <c r="DS29" i="2"/>
  <c r="D36" i="64"/>
  <c r="E35" i="64"/>
  <c r="F35" i="64"/>
  <c r="G35" i="64"/>
  <c r="DU29" i="2"/>
  <c r="D36" i="49"/>
  <c r="E35" i="49"/>
  <c r="F35" i="49"/>
  <c r="G35" i="49"/>
  <c r="DW29" i="2"/>
  <c r="D36" i="65"/>
  <c r="E35" i="65"/>
  <c r="F35" i="65"/>
  <c r="G35" i="65"/>
  <c r="DY29" i="2"/>
  <c r="D36" i="50"/>
  <c r="E35" i="50"/>
  <c r="F35" i="50"/>
  <c r="G35" i="50"/>
  <c r="EA29" i="2"/>
  <c r="D36" i="66"/>
  <c r="E35" i="66"/>
  <c r="F35" i="66"/>
  <c r="G35" i="66"/>
  <c r="EC29" i="2"/>
  <c r="D37" i="33"/>
  <c r="E36" i="33"/>
  <c r="F36" i="33"/>
  <c r="G36" i="33"/>
  <c r="BY30" i="2"/>
  <c r="D37" i="71"/>
  <c r="E36" i="71"/>
  <c r="F36" i="71"/>
  <c r="G36" i="71"/>
  <c r="CA30" i="2"/>
  <c r="D37" i="58"/>
  <c r="E36" i="58"/>
  <c r="F36" i="58"/>
  <c r="G36" i="58"/>
  <c r="CC30" i="2"/>
  <c r="D37" i="34"/>
  <c r="E36" i="34"/>
  <c r="F36" i="34"/>
  <c r="G36" i="34"/>
  <c r="CE30" i="2"/>
  <c r="D37" i="35"/>
  <c r="E36" i="35"/>
  <c r="F36" i="35"/>
  <c r="G36" i="35"/>
  <c r="CG30" i="2"/>
  <c r="D37" i="36"/>
  <c r="E36" i="36"/>
  <c r="F36" i="36"/>
  <c r="G36" i="36"/>
  <c r="CI30" i="2"/>
  <c r="D37" i="37"/>
  <c r="E36" i="37"/>
  <c r="F36" i="37"/>
  <c r="G36" i="37"/>
  <c r="CK30" i="2"/>
  <c r="D37" i="38"/>
  <c r="E36" i="38"/>
  <c r="F36" i="38"/>
  <c r="G36" i="38"/>
  <c r="CM30" i="2"/>
  <c r="D37" i="72"/>
  <c r="E36" i="72"/>
  <c r="F36" i="72"/>
  <c r="G36" i="72"/>
  <c r="CO30" i="2"/>
  <c r="D37" i="39"/>
  <c r="E36" i="39"/>
  <c r="F36" i="39"/>
  <c r="G36" i="39"/>
  <c r="CQ30" i="2"/>
  <c r="D37" i="40"/>
  <c r="E36" i="40"/>
  <c r="F36" i="40"/>
  <c r="G36" i="40"/>
  <c r="CS30" i="2"/>
  <c r="D37" i="41"/>
  <c r="E36" i="41"/>
  <c r="F36" i="41"/>
  <c r="G36" i="41"/>
  <c r="CU30" i="2"/>
  <c r="D37" i="42"/>
  <c r="E36" i="42"/>
  <c r="F36" i="42"/>
  <c r="G36" i="42"/>
  <c r="CW30" i="2"/>
  <c r="D37" i="43"/>
  <c r="E36" i="43"/>
  <c r="F36" i="43"/>
  <c r="G36" i="43"/>
  <c r="CY30" i="2"/>
  <c r="D37" i="44"/>
  <c r="E36" i="44"/>
  <c r="F36" i="44"/>
  <c r="G36" i="44"/>
  <c r="DA30" i="2"/>
  <c r="D37" i="45"/>
  <c r="E36" i="45"/>
  <c r="F36" i="45"/>
  <c r="G36" i="45"/>
  <c r="DC30" i="2"/>
  <c r="D37" i="59"/>
  <c r="E36" i="59"/>
  <c r="F36" i="59"/>
  <c r="G36" i="59"/>
  <c r="DE30" i="2"/>
  <c r="D37" i="60"/>
  <c r="E36" i="60"/>
  <c r="F36" i="60"/>
  <c r="G36" i="60"/>
  <c r="DG30" i="2"/>
  <c r="D37" i="61"/>
  <c r="E36" i="61"/>
  <c r="F36" i="61"/>
  <c r="G36" i="61"/>
  <c r="DI30" i="2"/>
  <c r="D37" i="46"/>
  <c r="E36" i="46"/>
  <c r="F36" i="46"/>
  <c r="G36" i="46"/>
  <c r="DK30" i="2"/>
  <c r="D37" i="47"/>
  <c r="E36" i="47"/>
  <c r="F36" i="47"/>
  <c r="G36" i="47"/>
  <c r="DM30" i="2"/>
  <c r="D37" i="62"/>
  <c r="E36" i="62"/>
  <c r="F36" i="62"/>
  <c r="G36" i="62"/>
  <c r="DO30" i="2"/>
  <c r="D37" i="63"/>
  <c r="E36" i="63"/>
  <c r="F36" i="63"/>
  <c r="G36" i="63"/>
  <c r="DQ30" i="2"/>
  <c r="D37" i="48"/>
  <c r="E36" i="48"/>
  <c r="F36" i="48"/>
  <c r="G36" i="48"/>
  <c r="DS30" i="2"/>
  <c r="D37" i="64"/>
  <c r="E36" i="64"/>
  <c r="F36" i="64"/>
  <c r="G36" i="64"/>
  <c r="DU30" i="2"/>
  <c r="D37" i="49"/>
  <c r="E36" i="49"/>
  <c r="F36" i="49"/>
  <c r="G36" i="49"/>
  <c r="DW30" i="2"/>
  <c r="D37" i="65"/>
  <c r="E36" i="65"/>
  <c r="F36" i="65"/>
  <c r="G36" i="65"/>
  <c r="DY30" i="2"/>
  <c r="D37" i="50"/>
  <c r="E36" i="50"/>
  <c r="F36" i="50"/>
  <c r="G36" i="50"/>
  <c r="EA30" i="2"/>
  <c r="D37" i="66"/>
  <c r="E36" i="66"/>
  <c r="F36" i="66"/>
  <c r="G36" i="66"/>
  <c r="EC30" i="2"/>
  <c r="D38" i="33"/>
  <c r="E37" i="33"/>
  <c r="F37" i="33"/>
  <c r="G37" i="33"/>
  <c r="BY31" i="2"/>
  <c r="D38" i="71"/>
  <c r="E37" i="71"/>
  <c r="F37" i="71"/>
  <c r="G37" i="71"/>
  <c r="CA31" i="2"/>
  <c r="D38" i="58"/>
  <c r="E37" i="58"/>
  <c r="F37" i="58"/>
  <c r="G37" i="58"/>
  <c r="CC31" i="2"/>
  <c r="D38" i="34"/>
  <c r="E37" i="34"/>
  <c r="F37" i="34"/>
  <c r="G37" i="34"/>
  <c r="CE31" i="2"/>
  <c r="D38" i="35"/>
  <c r="E37" i="35"/>
  <c r="F37" i="35"/>
  <c r="G37" i="35"/>
  <c r="CG31" i="2"/>
  <c r="D38" i="36"/>
  <c r="E37" i="36"/>
  <c r="F37" i="36"/>
  <c r="G37" i="36"/>
  <c r="CI31" i="2"/>
  <c r="D38" i="37"/>
  <c r="E37" i="37"/>
  <c r="F37" i="37"/>
  <c r="G37" i="37"/>
  <c r="CK31" i="2"/>
  <c r="D38" i="38"/>
  <c r="E37" i="38"/>
  <c r="F37" i="38"/>
  <c r="G37" i="38"/>
  <c r="CM31" i="2"/>
  <c r="D38" i="72"/>
  <c r="E37" i="72"/>
  <c r="F37" i="72"/>
  <c r="G37" i="72"/>
  <c r="CO31" i="2"/>
  <c r="D38" i="39"/>
  <c r="E37" i="39"/>
  <c r="F37" i="39"/>
  <c r="G37" i="39"/>
  <c r="CQ31" i="2"/>
  <c r="D38" i="40"/>
  <c r="E37" i="40"/>
  <c r="F37" i="40"/>
  <c r="G37" i="40"/>
  <c r="CS31" i="2"/>
  <c r="D38" i="41"/>
  <c r="E37" i="41"/>
  <c r="F37" i="41"/>
  <c r="G37" i="41"/>
  <c r="CU31" i="2"/>
  <c r="D38" i="42"/>
  <c r="E37" i="42"/>
  <c r="F37" i="42"/>
  <c r="G37" i="42"/>
  <c r="CW31" i="2"/>
  <c r="D38" i="43"/>
  <c r="E37" i="43"/>
  <c r="F37" i="43"/>
  <c r="G37" i="43"/>
  <c r="CY31" i="2"/>
  <c r="D38" i="44"/>
  <c r="E37" i="44"/>
  <c r="F37" i="44"/>
  <c r="G37" i="44"/>
  <c r="DA31" i="2"/>
  <c r="D38" i="45"/>
  <c r="E37" i="45"/>
  <c r="F37" i="45"/>
  <c r="G37" i="45"/>
  <c r="DC31" i="2"/>
  <c r="D38" i="59"/>
  <c r="E37" i="59"/>
  <c r="F37" i="59"/>
  <c r="G37" i="59"/>
  <c r="DE31" i="2"/>
  <c r="D38" i="60"/>
  <c r="E37" i="60"/>
  <c r="F37" i="60"/>
  <c r="G37" i="60"/>
  <c r="DG31" i="2"/>
  <c r="D38" i="61"/>
  <c r="E37" i="61"/>
  <c r="F37" i="61"/>
  <c r="G37" i="61"/>
  <c r="DI31" i="2"/>
  <c r="D38" i="46"/>
  <c r="E37" i="46"/>
  <c r="F37" i="46"/>
  <c r="G37" i="46"/>
  <c r="DK31" i="2"/>
  <c r="D38" i="47"/>
  <c r="E37" i="47"/>
  <c r="F37" i="47"/>
  <c r="G37" i="47"/>
  <c r="DM31" i="2"/>
  <c r="D38" i="62"/>
  <c r="E37" i="62"/>
  <c r="F37" i="62"/>
  <c r="G37" i="62"/>
  <c r="DO31" i="2"/>
  <c r="D38" i="63"/>
  <c r="E37" i="63"/>
  <c r="F37" i="63"/>
  <c r="G37" i="63"/>
  <c r="DQ31" i="2"/>
  <c r="D38" i="48"/>
  <c r="E37" i="48"/>
  <c r="F37" i="48"/>
  <c r="G37" i="48"/>
  <c r="DS31" i="2"/>
  <c r="D38" i="64"/>
  <c r="E37" i="64"/>
  <c r="F37" i="64"/>
  <c r="G37" i="64"/>
  <c r="DU31" i="2"/>
  <c r="D38" i="49"/>
  <c r="E37" i="49"/>
  <c r="F37" i="49"/>
  <c r="G37" i="49"/>
  <c r="DW31" i="2"/>
  <c r="D38" i="65"/>
  <c r="E37" i="65"/>
  <c r="F37" i="65"/>
  <c r="G37" i="65"/>
  <c r="DY31" i="2"/>
  <c r="D38" i="50"/>
  <c r="E37" i="50"/>
  <c r="F37" i="50"/>
  <c r="G37" i="50"/>
  <c r="EA31" i="2"/>
  <c r="D38" i="66"/>
  <c r="E37" i="66"/>
  <c r="F37" i="66"/>
  <c r="G37" i="66"/>
  <c r="EC31" i="2"/>
  <c r="D39" i="33"/>
  <c r="E38" i="33"/>
  <c r="F38" i="33"/>
  <c r="G38" i="33"/>
  <c r="BY32" i="2"/>
  <c r="D39" i="71"/>
  <c r="E38" i="71"/>
  <c r="F38" i="71"/>
  <c r="G38" i="71"/>
  <c r="CA32" i="2"/>
  <c r="D39" i="58"/>
  <c r="E38" i="58"/>
  <c r="F38" i="58"/>
  <c r="G38" i="58"/>
  <c r="CC32" i="2"/>
  <c r="D39" i="34"/>
  <c r="E38" i="34"/>
  <c r="F38" i="34"/>
  <c r="G38" i="34"/>
  <c r="CE32" i="2"/>
  <c r="D39" i="35"/>
  <c r="E38" i="35"/>
  <c r="F38" i="35"/>
  <c r="G38" i="35"/>
  <c r="CG32" i="2"/>
  <c r="D39" i="36"/>
  <c r="E38" i="36"/>
  <c r="F38" i="36"/>
  <c r="G38" i="36"/>
  <c r="CI32" i="2"/>
  <c r="D39" i="37"/>
  <c r="E38" i="37"/>
  <c r="F38" i="37"/>
  <c r="G38" i="37"/>
  <c r="CK32" i="2"/>
  <c r="D39" i="38"/>
  <c r="E38" i="38"/>
  <c r="F38" i="38"/>
  <c r="G38" i="38"/>
  <c r="CM32" i="2"/>
  <c r="D39" i="72"/>
  <c r="E38" i="72"/>
  <c r="F38" i="72"/>
  <c r="G38" i="72"/>
  <c r="CO32" i="2"/>
  <c r="D39" i="39"/>
  <c r="E38" i="39"/>
  <c r="F38" i="39"/>
  <c r="G38" i="39"/>
  <c r="CQ32" i="2"/>
  <c r="D39" i="40"/>
  <c r="E38" i="40"/>
  <c r="F38" i="40"/>
  <c r="G38" i="40"/>
  <c r="CS32" i="2"/>
  <c r="D39" i="41"/>
  <c r="E38" i="41"/>
  <c r="F38" i="41"/>
  <c r="G38" i="41"/>
  <c r="CU32" i="2"/>
  <c r="D39" i="42"/>
  <c r="E38" i="42"/>
  <c r="F38" i="42"/>
  <c r="G38" i="42"/>
  <c r="CW32" i="2"/>
  <c r="D39" i="43"/>
  <c r="E38" i="43"/>
  <c r="F38" i="43"/>
  <c r="G38" i="43"/>
  <c r="CY32" i="2"/>
  <c r="D39" i="44"/>
  <c r="E38" i="44"/>
  <c r="F38" i="44"/>
  <c r="G38" i="44"/>
  <c r="DA32" i="2"/>
  <c r="D39" i="45"/>
  <c r="E38" i="45"/>
  <c r="F38" i="45"/>
  <c r="G38" i="45"/>
  <c r="DC32" i="2"/>
  <c r="D39" i="59"/>
  <c r="E38" i="59"/>
  <c r="F38" i="59"/>
  <c r="G38" i="59"/>
  <c r="DE32" i="2"/>
  <c r="D39" i="60"/>
  <c r="E38" i="60"/>
  <c r="F38" i="60"/>
  <c r="G38" i="60"/>
  <c r="DG32" i="2"/>
  <c r="D39" i="61"/>
  <c r="E38" i="61"/>
  <c r="F38" i="61"/>
  <c r="G38" i="61"/>
  <c r="DI32" i="2"/>
  <c r="D39" i="46"/>
  <c r="E38" i="46"/>
  <c r="F38" i="46"/>
  <c r="G38" i="46"/>
  <c r="DK32" i="2"/>
  <c r="D39" i="47"/>
  <c r="E38" i="47"/>
  <c r="F38" i="47"/>
  <c r="G38" i="47"/>
  <c r="DM32" i="2"/>
  <c r="D39" i="62"/>
  <c r="E38" i="62"/>
  <c r="F38" i="62"/>
  <c r="G38" i="62"/>
  <c r="DO32" i="2"/>
  <c r="D39" i="63"/>
  <c r="E38" i="63"/>
  <c r="F38" i="63"/>
  <c r="G38" i="63"/>
  <c r="DQ32" i="2"/>
  <c r="D39" i="48"/>
  <c r="E38" i="48"/>
  <c r="F38" i="48"/>
  <c r="G38" i="48"/>
  <c r="DS32" i="2"/>
  <c r="D39" i="64"/>
  <c r="E38" i="64"/>
  <c r="F38" i="64"/>
  <c r="G38" i="64"/>
  <c r="DU32" i="2"/>
  <c r="D39" i="49"/>
  <c r="E38" i="49"/>
  <c r="F38" i="49"/>
  <c r="G38" i="49"/>
  <c r="DW32" i="2"/>
  <c r="D39" i="65"/>
  <c r="E38" i="65"/>
  <c r="F38" i="65"/>
  <c r="G38" i="65"/>
  <c r="DY32" i="2"/>
  <c r="D39" i="50"/>
  <c r="E38" i="50"/>
  <c r="F38" i="50"/>
  <c r="G38" i="50"/>
  <c r="EA32" i="2"/>
  <c r="D39" i="66"/>
  <c r="E38" i="66"/>
  <c r="F38" i="66"/>
  <c r="G38" i="66"/>
  <c r="EC32" i="2"/>
  <c r="D40" i="33"/>
  <c r="E39" i="33"/>
  <c r="F39" i="33"/>
  <c r="G39" i="33"/>
  <c r="BY33" i="2"/>
  <c r="D40" i="71"/>
  <c r="E39" i="71"/>
  <c r="F39" i="71"/>
  <c r="G39" i="71"/>
  <c r="CA33" i="2"/>
  <c r="D40" i="58"/>
  <c r="E39" i="58"/>
  <c r="F39" i="58"/>
  <c r="G39" i="58"/>
  <c r="CC33" i="2"/>
  <c r="D40" i="34"/>
  <c r="E39" i="34"/>
  <c r="F39" i="34"/>
  <c r="G39" i="34"/>
  <c r="CE33" i="2"/>
  <c r="D40" i="35"/>
  <c r="E39" i="35"/>
  <c r="F39" i="35"/>
  <c r="G39" i="35"/>
  <c r="CG33" i="2"/>
  <c r="D40" i="36"/>
  <c r="E39" i="36"/>
  <c r="F39" i="36"/>
  <c r="G39" i="36"/>
  <c r="CI33" i="2"/>
  <c r="D40" i="37"/>
  <c r="E39" i="37"/>
  <c r="F39" i="37"/>
  <c r="G39" i="37"/>
  <c r="CK33" i="2"/>
  <c r="D40" i="38"/>
  <c r="E39" i="38"/>
  <c r="F39" i="38"/>
  <c r="G39" i="38"/>
  <c r="CM33" i="2"/>
  <c r="D40" i="72"/>
  <c r="E39" i="72"/>
  <c r="F39" i="72"/>
  <c r="G39" i="72"/>
  <c r="CO33" i="2"/>
  <c r="D40" i="39"/>
  <c r="E39" i="39"/>
  <c r="F39" i="39"/>
  <c r="G39" i="39"/>
  <c r="CQ33" i="2"/>
  <c r="D40" i="40"/>
  <c r="E39" i="40"/>
  <c r="F39" i="40"/>
  <c r="G39" i="40"/>
  <c r="CS33" i="2"/>
  <c r="D40" i="41"/>
  <c r="E39" i="41"/>
  <c r="F39" i="41"/>
  <c r="G39" i="41"/>
  <c r="CU33" i="2"/>
  <c r="D40" i="42"/>
  <c r="E39" i="42"/>
  <c r="F39" i="42"/>
  <c r="G39" i="42"/>
  <c r="CW33" i="2"/>
  <c r="D40" i="43"/>
  <c r="E39" i="43"/>
  <c r="F39" i="43"/>
  <c r="G39" i="43"/>
  <c r="CY33" i="2"/>
  <c r="D40" i="44"/>
  <c r="E39" i="44"/>
  <c r="F39" i="44"/>
  <c r="G39" i="44"/>
  <c r="DA33" i="2"/>
  <c r="D40" i="45"/>
  <c r="E39" i="45"/>
  <c r="F39" i="45"/>
  <c r="G39" i="45"/>
  <c r="DC33" i="2"/>
  <c r="D40" i="59"/>
  <c r="E39" i="59"/>
  <c r="F39" i="59"/>
  <c r="G39" i="59"/>
  <c r="DE33" i="2"/>
  <c r="D40" i="60"/>
  <c r="E39" i="60"/>
  <c r="F39" i="60"/>
  <c r="G39" i="60"/>
  <c r="DG33" i="2"/>
  <c r="D40" i="61"/>
  <c r="E39" i="61"/>
  <c r="F39" i="61"/>
  <c r="G39" i="61"/>
  <c r="DI33" i="2"/>
  <c r="D40" i="46"/>
  <c r="E39" i="46"/>
  <c r="F39" i="46"/>
  <c r="G39" i="46"/>
  <c r="DK33" i="2"/>
  <c r="D40" i="47"/>
  <c r="E39" i="47"/>
  <c r="F39" i="47"/>
  <c r="G39" i="47"/>
  <c r="DM33" i="2"/>
  <c r="D40" i="62"/>
  <c r="E39" i="62"/>
  <c r="F39" i="62"/>
  <c r="G39" i="62"/>
  <c r="DO33" i="2"/>
  <c r="D40" i="63"/>
  <c r="E39" i="63"/>
  <c r="F39" i="63"/>
  <c r="G39" i="63"/>
  <c r="DQ33" i="2"/>
  <c r="D40" i="48"/>
  <c r="E39" i="48"/>
  <c r="F39" i="48"/>
  <c r="G39" i="48"/>
  <c r="DS33" i="2"/>
  <c r="D40" i="64"/>
  <c r="E39" i="64"/>
  <c r="F39" i="64"/>
  <c r="G39" i="64"/>
  <c r="DU33" i="2"/>
  <c r="D40" i="49"/>
  <c r="E39" i="49"/>
  <c r="F39" i="49"/>
  <c r="G39" i="49"/>
  <c r="DW33" i="2"/>
  <c r="D40" i="65"/>
  <c r="E39" i="65"/>
  <c r="F39" i="65"/>
  <c r="G39" i="65"/>
  <c r="DY33" i="2"/>
  <c r="D40" i="50"/>
  <c r="E39" i="50"/>
  <c r="F39" i="50"/>
  <c r="G39" i="50"/>
  <c r="EA33" i="2"/>
  <c r="D40" i="66"/>
  <c r="E39" i="66"/>
  <c r="F39" i="66"/>
  <c r="G39" i="66"/>
  <c r="EC33" i="2"/>
  <c r="D41" i="33"/>
  <c r="E40" i="33"/>
  <c r="F40" i="33"/>
  <c r="G40" i="33"/>
  <c r="BY34" i="2"/>
  <c r="D41" i="71"/>
  <c r="E40" i="71"/>
  <c r="F40" i="71"/>
  <c r="G40" i="71"/>
  <c r="CA34" i="2"/>
  <c r="D41" i="58"/>
  <c r="E40" i="58"/>
  <c r="F40" i="58"/>
  <c r="G40" i="58"/>
  <c r="CC34" i="2"/>
  <c r="D41" i="34"/>
  <c r="E40" i="34"/>
  <c r="F40" i="34"/>
  <c r="G40" i="34"/>
  <c r="CE34" i="2"/>
  <c r="D41" i="35"/>
  <c r="E40" i="35"/>
  <c r="F40" i="35"/>
  <c r="G40" i="35"/>
  <c r="CG34" i="2"/>
  <c r="D41" i="36"/>
  <c r="E40" i="36"/>
  <c r="F40" i="36"/>
  <c r="G40" i="36"/>
  <c r="CI34" i="2"/>
  <c r="D41" i="37"/>
  <c r="E40" i="37"/>
  <c r="F40" i="37"/>
  <c r="G40" i="37"/>
  <c r="CK34" i="2"/>
  <c r="D41" i="38"/>
  <c r="E40" i="38"/>
  <c r="F40" i="38"/>
  <c r="G40" i="38"/>
  <c r="CM34" i="2"/>
  <c r="D41" i="72"/>
  <c r="E40" i="72"/>
  <c r="F40" i="72"/>
  <c r="G40" i="72"/>
  <c r="CO34" i="2"/>
  <c r="D41" i="39"/>
  <c r="E40" i="39"/>
  <c r="F40" i="39"/>
  <c r="G40" i="39"/>
  <c r="CQ34" i="2"/>
  <c r="D41" i="40"/>
  <c r="E40" i="40"/>
  <c r="F40" i="40"/>
  <c r="G40" i="40"/>
  <c r="CS34" i="2"/>
  <c r="D41" i="41"/>
  <c r="E40" i="41"/>
  <c r="F40" i="41"/>
  <c r="G40" i="41"/>
  <c r="CU34" i="2"/>
  <c r="D41" i="42"/>
  <c r="E40" i="42"/>
  <c r="F40" i="42"/>
  <c r="G40" i="42"/>
  <c r="CW34" i="2"/>
  <c r="D41" i="43"/>
  <c r="E40" i="43"/>
  <c r="F40" i="43"/>
  <c r="G40" i="43"/>
  <c r="CY34" i="2"/>
  <c r="D41" i="44"/>
  <c r="E40" i="44"/>
  <c r="F40" i="44"/>
  <c r="G40" i="44"/>
  <c r="DA34" i="2"/>
  <c r="D41" i="45"/>
  <c r="E40" i="45"/>
  <c r="F40" i="45"/>
  <c r="G40" i="45"/>
  <c r="DC34" i="2"/>
  <c r="D41" i="59"/>
  <c r="E40" i="59"/>
  <c r="F40" i="59"/>
  <c r="G40" i="59"/>
  <c r="DE34" i="2"/>
  <c r="D41" i="60"/>
  <c r="E40" i="60"/>
  <c r="F40" i="60"/>
  <c r="G40" i="60"/>
  <c r="DG34" i="2"/>
  <c r="D41" i="61"/>
  <c r="E40" i="61"/>
  <c r="F40" i="61"/>
  <c r="G40" i="61"/>
  <c r="DI34" i="2"/>
  <c r="D41" i="46"/>
  <c r="E40" i="46"/>
  <c r="F40" i="46"/>
  <c r="G40" i="46"/>
  <c r="DK34" i="2"/>
  <c r="D41" i="47"/>
  <c r="E40" i="47"/>
  <c r="F40" i="47"/>
  <c r="G40" i="47"/>
  <c r="DM34" i="2"/>
  <c r="D41" i="62"/>
  <c r="E40" i="62"/>
  <c r="F40" i="62"/>
  <c r="G40" i="62"/>
  <c r="DO34" i="2"/>
  <c r="D41" i="63"/>
  <c r="E40" i="63"/>
  <c r="F40" i="63"/>
  <c r="G40" i="63"/>
  <c r="DQ34" i="2"/>
  <c r="D41" i="48"/>
  <c r="E40" i="48"/>
  <c r="F40" i="48"/>
  <c r="G40" i="48"/>
  <c r="DS34" i="2"/>
  <c r="D41" i="64"/>
  <c r="E40" i="64"/>
  <c r="F40" i="64"/>
  <c r="G40" i="64"/>
  <c r="DU34" i="2"/>
  <c r="D41" i="49"/>
  <c r="E40" i="49"/>
  <c r="F40" i="49"/>
  <c r="G40" i="49"/>
  <c r="DW34" i="2"/>
  <c r="D41" i="65"/>
  <c r="E40" i="65"/>
  <c r="F40" i="65"/>
  <c r="G40" i="65"/>
  <c r="DY34" i="2"/>
  <c r="D41" i="50"/>
  <c r="E40" i="50"/>
  <c r="F40" i="50"/>
  <c r="G40" i="50"/>
  <c r="EA34" i="2"/>
  <c r="D41" i="66"/>
  <c r="E40" i="66"/>
  <c r="F40" i="66"/>
  <c r="G40" i="66"/>
  <c r="EC34" i="2"/>
  <c r="D42" i="33"/>
  <c r="E41" i="33"/>
  <c r="F41" i="33"/>
  <c r="G41" i="33"/>
  <c r="BY35" i="2"/>
  <c r="D42" i="71"/>
  <c r="E41" i="71"/>
  <c r="F41" i="71"/>
  <c r="G41" i="71"/>
  <c r="CA35" i="2"/>
  <c r="D42" i="58"/>
  <c r="E41" i="58"/>
  <c r="F41" i="58"/>
  <c r="G41" i="58"/>
  <c r="CC35" i="2"/>
  <c r="D42" i="34"/>
  <c r="E41" i="34"/>
  <c r="F41" i="34"/>
  <c r="G41" i="34"/>
  <c r="CE35" i="2"/>
  <c r="D42" i="35"/>
  <c r="E41" i="35"/>
  <c r="F41" i="35"/>
  <c r="G41" i="35"/>
  <c r="CG35" i="2"/>
  <c r="D42" i="36"/>
  <c r="E41" i="36"/>
  <c r="F41" i="36"/>
  <c r="G41" i="36"/>
  <c r="CI35" i="2"/>
  <c r="D42" i="37"/>
  <c r="E41" i="37"/>
  <c r="F41" i="37"/>
  <c r="G41" i="37"/>
  <c r="CK35" i="2"/>
  <c r="D42" i="38"/>
  <c r="E41" i="38"/>
  <c r="F41" i="38"/>
  <c r="G41" i="38"/>
  <c r="CM35" i="2"/>
  <c r="D42" i="72"/>
  <c r="E41" i="72"/>
  <c r="F41" i="72"/>
  <c r="G41" i="72"/>
  <c r="CO35" i="2"/>
  <c r="D42" i="39"/>
  <c r="E41" i="39"/>
  <c r="F41" i="39"/>
  <c r="G41" i="39"/>
  <c r="CQ35" i="2"/>
  <c r="D42" i="40"/>
  <c r="E41" i="40"/>
  <c r="F41" i="40"/>
  <c r="G41" i="40"/>
  <c r="CS35" i="2"/>
  <c r="D42" i="41"/>
  <c r="E41" i="41"/>
  <c r="F41" i="41"/>
  <c r="G41" i="41"/>
  <c r="CU35" i="2"/>
  <c r="D42" i="42"/>
  <c r="E41" i="42"/>
  <c r="F41" i="42"/>
  <c r="G41" i="42"/>
  <c r="CW35" i="2"/>
  <c r="D42" i="43"/>
  <c r="E41" i="43"/>
  <c r="F41" i="43"/>
  <c r="G41" i="43"/>
  <c r="CY35" i="2"/>
  <c r="D42" i="44"/>
  <c r="E41" i="44"/>
  <c r="F41" i="44"/>
  <c r="G41" i="44"/>
  <c r="DA35" i="2"/>
  <c r="D42" i="45"/>
  <c r="E41" i="45"/>
  <c r="F41" i="45"/>
  <c r="G41" i="45"/>
  <c r="DC35" i="2"/>
  <c r="D42" i="59"/>
  <c r="E41" i="59"/>
  <c r="F41" i="59"/>
  <c r="G41" i="59"/>
  <c r="DE35" i="2"/>
  <c r="D42" i="60"/>
  <c r="E41" i="60"/>
  <c r="F41" i="60"/>
  <c r="G41" i="60"/>
  <c r="DG35" i="2"/>
  <c r="D42" i="61"/>
  <c r="E41" i="61"/>
  <c r="F41" i="61"/>
  <c r="G41" i="61"/>
  <c r="DI35" i="2"/>
  <c r="D42" i="46"/>
  <c r="E41" i="46"/>
  <c r="F41" i="46"/>
  <c r="G41" i="46"/>
  <c r="DK35" i="2"/>
  <c r="D42" i="47"/>
  <c r="E41" i="47"/>
  <c r="F41" i="47"/>
  <c r="G41" i="47"/>
  <c r="DM35" i="2"/>
  <c r="D42" i="62"/>
  <c r="E41" i="62"/>
  <c r="F41" i="62"/>
  <c r="G41" i="62"/>
  <c r="DO35" i="2"/>
  <c r="D42" i="63"/>
  <c r="E41" i="63"/>
  <c r="F41" i="63"/>
  <c r="G41" i="63"/>
  <c r="DQ35" i="2"/>
  <c r="D42" i="48"/>
  <c r="E41" i="48"/>
  <c r="F41" i="48"/>
  <c r="G41" i="48"/>
  <c r="DS35" i="2"/>
  <c r="D42" i="64"/>
  <c r="E41" i="64"/>
  <c r="F41" i="64"/>
  <c r="G41" i="64"/>
  <c r="DU35" i="2"/>
  <c r="D42" i="49"/>
  <c r="E41" i="49"/>
  <c r="F41" i="49"/>
  <c r="G41" i="49"/>
  <c r="DW35" i="2"/>
  <c r="D42" i="65"/>
  <c r="E41" i="65"/>
  <c r="F41" i="65"/>
  <c r="G41" i="65"/>
  <c r="DY35" i="2"/>
  <c r="D42" i="50"/>
  <c r="E41" i="50"/>
  <c r="F41" i="50"/>
  <c r="G41" i="50"/>
  <c r="EA35" i="2"/>
  <c r="D42" i="66"/>
  <c r="E41" i="66"/>
  <c r="F41" i="66"/>
  <c r="G41" i="66"/>
  <c r="EC35" i="2"/>
  <c r="D43" i="33"/>
  <c r="E42" i="33"/>
  <c r="F42" i="33"/>
  <c r="G42" i="33"/>
  <c r="BY36" i="2"/>
  <c r="D43" i="71"/>
  <c r="E42" i="71"/>
  <c r="F42" i="71"/>
  <c r="G42" i="71"/>
  <c r="CA36" i="2"/>
  <c r="D43" i="58"/>
  <c r="E42" i="58"/>
  <c r="F42" i="58"/>
  <c r="G42" i="58"/>
  <c r="CC36" i="2"/>
  <c r="D43" i="34"/>
  <c r="E42" i="34"/>
  <c r="F42" i="34"/>
  <c r="G42" i="34"/>
  <c r="CE36" i="2"/>
  <c r="D43" i="35"/>
  <c r="E42" i="35"/>
  <c r="F42" i="35"/>
  <c r="G42" i="35"/>
  <c r="CG36" i="2"/>
  <c r="D43" i="36"/>
  <c r="E42" i="36"/>
  <c r="F42" i="36"/>
  <c r="G42" i="36"/>
  <c r="CI36" i="2"/>
  <c r="D43" i="37"/>
  <c r="E42" i="37"/>
  <c r="F42" i="37"/>
  <c r="G42" i="37"/>
  <c r="CK36" i="2"/>
  <c r="D43" i="38"/>
  <c r="E42" i="38"/>
  <c r="F42" i="38"/>
  <c r="G42" i="38"/>
  <c r="CM36" i="2"/>
  <c r="D43" i="72"/>
  <c r="E42" i="72"/>
  <c r="F42" i="72"/>
  <c r="G42" i="72"/>
  <c r="CO36" i="2"/>
  <c r="D43" i="39"/>
  <c r="E42" i="39"/>
  <c r="F42" i="39"/>
  <c r="G42" i="39"/>
  <c r="CQ36" i="2"/>
  <c r="D43" i="40"/>
  <c r="E42" i="40"/>
  <c r="F42" i="40"/>
  <c r="G42" i="40"/>
  <c r="CS36" i="2"/>
  <c r="D43" i="41"/>
  <c r="E42" i="41"/>
  <c r="F42" i="41"/>
  <c r="G42" i="41"/>
  <c r="CU36" i="2"/>
  <c r="D43" i="42"/>
  <c r="E42" i="42"/>
  <c r="F42" i="42"/>
  <c r="G42" i="42"/>
  <c r="CW36" i="2"/>
  <c r="D43" i="43"/>
  <c r="E42" i="43"/>
  <c r="F42" i="43"/>
  <c r="G42" i="43"/>
  <c r="CY36" i="2"/>
  <c r="D43" i="44"/>
  <c r="E42" i="44"/>
  <c r="F42" i="44"/>
  <c r="G42" i="44"/>
  <c r="DA36" i="2"/>
  <c r="D43" i="45"/>
  <c r="E42" i="45"/>
  <c r="F42" i="45"/>
  <c r="G42" i="45"/>
  <c r="DC36" i="2"/>
  <c r="D43" i="59"/>
  <c r="E42" i="59"/>
  <c r="F42" i="59"/>
  <c r="G42" i="59"/>
  <c r="DE36" i="2"/>
  <c r="D43" i="60"/>
  <c r="E42" i="60"/>
  <c r="F42" i="60"/>
  <c r="G42" i="60"/>
  <c r="DG36" i="2"/>
  <c r="D43" i="61"/>
  <c r="E42" i="61"/>
  <c r="F42" i="61"/>
  <c r="G42" i="61"/>
  <c r="DI36" i="2"/>
  <c r="D43" i="46"/>
  <c r="E42" i="46"/>
  <c r="F42" i="46"/>
  <c r="G42" i="46"/>
  <c r="DK36" i="2"/>
  <c r="D43" i="47"/>
  <c r="E42" i="47"/>
  <c r="F42" i="47"/>
  <c r="G42" i="47"/>
  <c r="DM36" i="2"/>
  <c r="D43" i="62"/>
  <c r="E42" i="62"/>
  <c r="F42" i="62"/>
  <c r="G42" i="62"/>
  <c r="DO36" i="2"/>
  <c r="D43" i="63"/>
  <c r="E42" i="63"/>
  <c r="F42" i="63"/>
  <c r="G42" i="63"/>
  <c r="DQ36" i="2"/>
  <c r="D43" i="48"/>
  <c r="E42" i="48"/>
  <c r="F42" i="48"/>
  <c r="G42" i="48"/>
  <c r="DS36" i="2"/>
  <c r="D43" i="64"/>
  <c r="E42" i="64"/>
  <c r="F42" i="64"/>
  <c r="G42" i="64"/>
  <c r="DU36" i="2"/>
  <c r="D43" i="49"/>
  <c r="E42" i="49"/>
  <c r="F42" i="49"/>
  <c r="G42" i="49"/>
  <c r="DW36" i="2"/>
  <c r="D43" i="65"/>
  <c r="E42" i="65"/>
  <c r="F42" i="65"/>
  <c r="G42" i="65"/>
  <c r="DY36" i="2"/>
  <c r="D43" i="50"/>
  <c r="E42" i="50"/>
  <c r="F42" i="50"/>
  <c r="G42" i="50"/>
  <c r="EA36" i="2"/>
  <c r="D43" i="66"/>
  <c r="E42" i="66"/>
  <c r="F42" i="66"/>
  <c r="G42" i="66"/>
  <c r="EC36" i="2"/>
  <c r="D44" i="33"/>
  <c r="E43" i="33"/>
  <c r="F43" i="33"/>
  <c r="G43" i="33"/>
  <c r="BY37" i="2"/>
  <c r="D44" i="71"/>
  <c r="E43" i="71"/>
  <c r="F43" i="71"/>
  <c r="G43" i="71"/>
  <c r="CA37" i="2"/>
  <c r="D44" i="58"/>
  <c r="E43" i="58"/>
  <c r="F43" i="58"/>
  <c r="G43" i="58"/>
  <c r="CC37" i="2"/>
  <c r="D44" i="34"/>
  <c r="E43" i="34"/>
  <c r="F43" i="34"/>
  <c r="G43" i="34"/>
  <c r="CE37" i="2"/>
  <c r="D44" i="35"/>
  <c r="E43" i="35"/>
  <c r="F43" i="35"/>
  <c r="G43" i="35"/>
  <c r="CG37" i="2"/>
  <c r="D44" i="36"/>
  <c r="E43" i="36"/>
  <c r="F43" i="36"/>
  <c r="G43" i="36"/>
  <c r="CI37" i="2"/>
  <c r="D44" i="37"/>
  <c r="E43" i="37"/>
  <c r="F43" i="37"/>
  <c r="G43" i="37"/>
  <c r="CK37" i="2"/>
  <c r="D44" i="38"/>
  <c r="E43" i="38"/>
  <c r="F43" i="38"/>
  <c r="G43" i="38"/>
  <c r="CM37" i="2"/>
  <c r="D44" i="72"/>
  <c r="E43" i="72"/>
  <c r="F43" i="72"/>
  <c r="G43" i="72"/>
  <c r="CO37" i="2"/>
  <c r="D44" i="39"/>
  <c r="E43" i="39"/>
  <c r="F43" i="39"/>
  <c r="G43" i="39"/>
  <c r="CQ37" i="2"/>
  <c r="D44" i="40"/>
  <c r="E43" i="40"/>
  <c r="F43" i="40"/>
  <c r="G43" i="40"/>
  <c r="CS37" i="2"/>
  <c r="D44" i="41"/>
  <c r="E43" i="41"/>
  <c r="F43" i="41"/>
  <c r="G43" i="41"/>
  <c r="CU37" i="2"/>
  <c r="D44" i="42"/>
  <c r="E43" i="42"/>
  <c r="F43" i="42"/>
  <c r="G43" i="42"/>
  <c r="CW37" i="2"/>
  <c r="D44" i="43"/>
  <c r="E43" i="43"/>
  <c r="F43" i="43"/>
  <c r="G43" i="43"/>
  <c r="CY37" i="2"/>
  <c r="D44" i="44"/>
  <c r="E43" i="44"/>
  <c r="F43" i="44"/>
  <c r="G43" i="44"/>
  <c r="DA37" i="2"/>
  <c r="D44" i="45"/>
  <c r="E43" i="45"/>
  <c r="F43" i="45"/>
  <c r="G43" i="45"/>
  <c r="DC37" i="2"/>
  <c r="D44" i="59"/>
  <c r="E43" i="59"/>
  <c r="F43" i="59"/>
  <c r="G43" i="59"/>
  <c r="DE37" i="2"/>
  <c r="D44" i="60"/>
  <c r="E43" i="60"/>
  <c r="F43" i="60"/>
  <c r="G43" i="60"/>
  <c r="DG37" i="2"/>
  <c r="D44" i="61"/>
  <c r="E43" i="61"/>
  <c r="F43" i="61"/>
  <c r="G43" i="61"/>
  <c r="DI37" i="2"/>
  <c r="D44" i="46"/>
  <c r="E43" i="46"/>
  <c r="F43" i="46"/>
  <c r="G43" i="46"/>
  <c r="DK37" i="2"/>
  <c r="D44" i="47"/>
  <c r="E43" i="47"/>
  <c r="F43" i="47"/>
  <c r="G43" i="47"/>
  <c r="DM37" i="2"/>
  <c r="D44" i="62"/>
  <c r="E43" i="62"/>
  <c r="F43" i="62"/>
  <c r="G43" i="62"/>
  <c r="DO37" i="2"/>
  <c r="D44" i="63"/>
  <c r="E43" i="63"/>
  <c r="F43" i="63"/>
  <c r="G43" i="63"/>
  <c r="DQ37" i="2"/>
  <c r="D44" i="48"/>
  <c r="E43" i="48"/>
  <c r="F43" i="48"/>
  <c r="G43" i="48"/>
  <c r="DS37" i="2"/>
  <c r="D44" i="64"/>
  <c r="E43" i="64"/>
  <c r="F43" i="64"/>
  <c r="G43" i="64"/>
  <c r="DU37" i="2"/>
  <c r="D44" i="49"/>
  <c r="E43" i="49"/>
  <c r="F43" i="49"/>
  <c r="G43" i="49"/>
  <c r="DW37" i="2"/>
  <c r="D44" i="65"/>
  <c r="E43" i="65"/>
  <c r="F43" i="65"/>
  <c r="G43" i="65"/>
  <c r="DY37" i="2"/>
  <c r="D44" i="50"/>
  <c r="E43" i="50"/>
  <c r="F43" i="50"/>
  <c r="G43" i="50"/>
  <c r="EA37" i="2"/>
  <c r="D44" i="66"/>
  <c r="E43" i="66"/>
  <c r="F43" i="66"/>
  <c r="G43" i="66"/>
  <c r="EC37" i="2"/>
  <c r="D45" i="33"/>
  <c r="E44" i="33"/>
  <c r="F44" i="33"/>
  <c r="G44" i="33"/>
  <c r="BY38" i="2"/>
  <c r="D45" i="71"/>
  <c r="E44" i="71"/>
  <c r="F44" i="71"/>
  <c r="G44" i="71"/>
  <c r="CA38" i="2"/>
  <c r="D45" i="58"/>
  <c r="E44" i="58"/>
  <c r="F44" i="58"/>
  <c r="G44" i="58"/>
  <c r="CC38" i="2"/>
  <c r="D45" i="34"/>
  <c r="E44" i="34"/>
  <c r="F44" i="34"/>
  <c r="G44" i="34"/>
  <c r="CE38" i="2"/>
  <c r="D45" i="35"/>
  <c r="E44" i="35"/>
  <c r="F44" i="35"/>
  <c r="G44" i="35"/>
  <c r="CG38" i="2"/>
  <c r="D45" i="36"/>
  <c r="E44" i="36"/>
  <c r="F44" i="36"/>
  <c r="G44" i="36"/>
  <c r="CI38" i="2"/>
  <c r="D45" i="37"/>
  <c r="E44" i="37"/>
  <c r="F44" i="37"/>
  <c r="G44" i="37"/>
  <c r="CK38" i="2"/>
  <c r="D45" i="38"/>
  <c r="E44" i="38"/>
  <c r="F44" i="38"/>
  <c r="G44" i="38"/>
  <c r="CM38" i="2"/>
  <c r="D45" i="72"/>
  <c r="E44" i="72"/>
  <c r="F44" i="72"/>
  <c r="G44" i="72"/>
  <c r="CO38" i="2"/>
  <c r="D45" i="39"/>
  <c r="E44" i="39"/>
  <c r="F44" i="39"/>
  <c r="G44" i="39"/>
  <c r="CQ38" i="2"/>
  <c r="D45" i="40"/>
  <c r="E44" i="40"/>
  <c r="F44" i="40"/>
  <c r="G44" i="40"/>
  <c r="CS38" i="2"/>
  <c r="D45" i="41"/>
  <c r="E44" i="41"/>
  <c r="F44" i="41"/>
  <c r="G44" i="41"/>
  <c r="CU38" i="2"/>
  <c r="D45" i="42"/>
  <c r="E44" i="42"/>
  <c r="F44" i="42"/>
  <c r="G44" i="42"/>
  <c r="CW38" i="2"/>
  <c r="D45" i="43"/>
  <c r="E44" i="43"/>
  <c r="F44" i="43"/>
  <c r="G44" i="43"/>
  <c r="CY38" i="2"/>
  <c r="D45" i="44"/>
  <c r="E44" i="44"/>
  <c r="F44" i="44"/>
  <c r="G44" i="44"/>
  <c r="DA38" i="2"/>
  <c r="D45" i="45"/>
  <c r="E44" i="45"/>
  <c r="F44" i="45"/>
  <c r="G44" i="45"/>
  <c r="DC38" i="2"/>
  <c r="D45" i="59"/>
  <c r="E44" i="59"/>
  <c r="F44" i="59"/>
  <c r="G44" i="59"/>
  <c r="DE38" i="2"/>
  <c r="D45" i="60"/>
  <c r="E44" i="60"/>
  <c r="F44" i="60"/>
  <c r="G44" i="60"/>
  <c r="DG38" i="2"/>
  <c r="D45" i="61"/>
  <c r="E44" i="61"/>
  <c r="F44" i="61"/>
  <c r="G44" i="61"/>
  <c r="DI38" i="2"/>
  <c r="D45" i="46"/>
  <c r="E44" i="46"/>
  <c r="F44" i="46"/>
  <c r="G44" i="46"/>
  <c r="DK38" i="2"/>
  <c r="D45" i="47"/>
  <c r="E44" i="47"/>
  <c r="F44" i="47"/>
  <c r="G44" i="47"/>
  <c r="DM38" i="2"/>
  <c r="D45" i="62"/>
  <c r="E44" i="62"/>
  <c r="F44" i="62"/>
  <c r="G44" i="62"/>
  <c r="DO38" i="2"/>
  <c r="D45" i="63"/>
  <c r="E44" i="63"/>
  <c r="F44" i="63"/>
  <c r="G44" i="63"/>
  <c r="DQ38" i="2"/>
  <c r="D45" i="48"/>
  <c r="E44" i="48"/>
  <c r="F44" i="48"/>
  <c r="G44" i="48"/>
  <c r="DS38" i="2"/>
  <c r="D45" i="64"/>
  <c r="E44" i="64"/>
  <c r="F44" i="64"/>
  <c r="G44" i="64"/>
  <c r="DU38" i="2"/>
  <c r="D45" i="49"/>
  <c r="E44" i="49"/>
  <c r="F44" i="49"/>
  <c r="G44" i="49"/>
  <c r="DW38" i="2"/>
  <c r="D45" i="65"/>
  <c r="E44" i="65"/>
  <c r="F44" i="65"/>
  <c r="G44" i="65"/>
  <c r="DY38" i="2"/>
  <c r="D45" i="50"/>
  <c r="E44" i="50"/>
  <c r="F44" i="50"/>
  <c r="G44" i="50"/>
  <c r="EA38" i="2"/>
  <c r="D45" i="66"/>
  <c r="E44" i="66"/>
  <c r="F44" i="66"/>
  <c r="G44" i="66"/>
  <c r="EC38" i="2"/>
  <c r="D46" i="33"/>
  <c r="E45" i="33"/>
  <c r="F45" i="33"/>
  <c r="G45" i="33"/>
  <c r="BY39" i="2"/>
  <c r="D46" i="71"/>
  <c r="E45" i="71"/>
  <c r="F45" i="71"/>
  <c r="G45" i="71"/>
  <c r="CA39" i="2"/>
  <c r="D46" i="58"/>
  <c r="E45" i="58"/>
  <c r="F45" i="58"/>
  <c r="G45" i="58"/>
  <c r="CC39" i="2"/>
  <c r="D46" i="34"/>
  <c r="E45" i="34"/>
  <c r="F45" i="34"/>
  <c r="G45" i="34"/>
  <c r="CE39" i="2"/>
  <c r="D46" i="35"/>
  <c r="E45" i="35"/>
  <c r="F45" i="35"/>
  <c r="G45" i="35"/>
  <c r="CG39" i="2"/>
  <c r="D46" i="36"/>
  <c r="E45" i="36"/>
  <c r="F45" i="36"/>
  <c r="G45" i="36"/>
  <c r="CI39" i="2"/>
  <c r="D46" i="37"/>
  <c r="E45" i="37"/>
  <c r="F45" i="37"/>
  <c r="G45" i="37"/>
  <c r="CK39" i="2"/>
  <c r="D46" i="38"/>
  <c r="E45" i="38"/>
  <c r="F45" i="38"/>
  <c r="G45" i="38"/>
  <c r="CM39" i="2"/>
  <c r="D46" i="72"/>
  <c r="E45" i="72"/>
  <c r="F45" i="72"/>
  <c r="G45" i="72"/>
  <c r="CO39" i="2"/>
  <c r="D46" i="39"/>
  <c r="E45" i="39"/>
  <c r="F45" i="39"/>
  <c r="G45" i="39"/>
  <c r="CQ39" i="2"/>
  <c r="D46" i="40"/>
  <c r="E45" i="40"/>
  <c r="F45" i="40"/>
  <c r="G45" i="40"/>
  <c r="CS39" i="2"/>
  <c r="D46" i="41"/>
  <c r="E45" i="41"/>
  <c r="F45" i="41"/>
  <c r="G45" i="41"/>
  <c r="CU39" i="2"/>
  <c r="D46" i="42"/>
  <c r="E45" i="42"/>
  <c r="F45" i="42"/>
  <c r="G45" i="42"/>
  <c r="CW39" i="2"/>
  <c r="D46" i="43"/>
  <c r="E45" i="43"/>
  <c r="F45" i="43"/>
  <c r="G45" i="43"/>
  <c r="CY39" i="2"/>
  <c r="D46" i="44"/>
  <c r="E45" i="44"/>
  <c r="F45" i="44"/>
  <c r="G45" i="44"/>
  <c r="DA39" i="2"/>
  <c r="D46" i="45"/>
  <c r="E45" i="45"/>
  <c r="F45" i="45"/>
  <c r="G45" i="45"/>
  <c r="DC39" i="2"/>
  <c r="D46" i="59"/>
  <c r="E45" i="59"/>
  <c r="F45" i="59"/>
  <c r="G45" i="59"/>
  <c r="DE39" i="2"/>
  <c r="D46" i="60"/>
  <c r="E45" i="60"/>
  <c r="F45" i="60"/>
  <c r="G45" i="60"/>
  <c r="DG39" i="2"/>
  <c r="D46" i="61"/>
  <c r="E45" i="61"/>
  <c r="F45" i="61"/>
  <c r="G45" i="61"/>
  <c r="DI39" i="2"/>
  <c r="D46" i="46"/>
  <c r="E45" i="46"/>
  <c r="F45" i="46"/>
  <c r="G45" i="46"/>
  <c r="DK39" i="2"/>
  <c r="D46" i="47"/>
  <c r="E45" i="47"/>
  <c r="F45" i="47"/>
  <c r="G45" i="47"/>
  <c r="DM39" i="2"/>
  <c r="D46" i="62"/>
  <c r="E45" i="62"/>
  <c r="F45" i="62"/>
  <c r="G45" i="62"/>
  <c r="DO39" i="2"/>
  <c r="D46" i="63"/>
  <c r="E45" i="63"/>
  <c r="F45" i="63"/>
  <c r="G45" i="63"/>
  <c r="DQ39" i="2"/>
  <c r="D46" i="48"/>
  <c r="E45" i="48"/>
  <c r="F45" i="48"/>
  <c r="G45" i="48"/>
  <c r="DS39" i="2"/>
  <c r="D46" i="64"/>
  <c r="E45" i="64"/>
  <c r="F45" i="64"/>
  <c r="G45" i="64"/>
  <c r="DU39" i="2"/>
  <c r="D46" i="49"/>
  <c r="E45" i="49"/>
  <c r="F45" i="49"/>
  <c r="G45" i="49"/>
  <c r="DW39" i="2"/>
  <c r="D46" i="65"/>
  <c r="E45" i="65"/>
  <c r="F45" i="65"/>
  <c r="G45" i="65"/>
  <c r="DY39" i="2"/>
  <c r="D46" i="50"/>
  <c r="E45" i="50"/>
  <c r="F45" i="50"/>
  <c r="G45" i="50"/>
  <c r="EA39" i="2"/>
  <c r="D46" i="66"/>
  <c r="E45" i="66"/>
  <c r="F45" i="66"/>
  <c r="G45" i="66"/>
  <c r="EC39" i="2"/>
  <c r="D47" i="33"/>
  <c r="E46" i="33"/>
  <c r="F46" i="33"/>
  <c r="G46" i="33"/>
  <c r="BY40" i="2"/>
  <c r="D47" i="71"/>
  <c r="E46" i="71"/>
  <c r="F46" i="71"/>
  <c r="G46" i="71"/>
  <c r="CA40" i="2"/>
  <c r="D47" i="58"/>
  <c r="E46" i="58"/>
  <c r="F46" i="58"/>
  <c r="G46" i="58"/>
  <c r="CC40" i="2"/>
  <c r="D47" i="34"/>
  <c r="E46" i="34"/>
  <c r="F46" i="34"/>
  <c r="G46" i="34"/>
  <c r="CE40" i="2"/>
  <c r="D47" i="35"/>
  <c r="E46" i="35"/>
  <c r="F46" i="35"/>
  <c r="G46" i="35"/>
  <c r="CG40" i="2"/>
  <c r="D47" i="36"/>
  <c r="E46" i="36"/>
  <c r="F46" i="36"/>
  <c r="G46" i="36"/>
  <c r="CI40" i="2"/>
  <c r="D47" i="37"/>
  <c r="E46" i="37"/>
  <c r="F46" i="37"/>
  <c r="G46" i="37"/>
  <c r="CK40" i="2"/>
  <c r="D47" i="38"/>
  <c r="E46" i="38"/>
  <c r="F46" i="38"/>
  <c r="G46" i="38"/>
  <c r="CM40" i="2"/>
  <c r="D47" i="72"/>
  <c r="E46" i="72"/>
  <c r="F46" i="72"/>
  <c r="G46" i="72"/>
  <c r="CO40" i="2"/>
  <c r="D47" i="39"/>
  <c r="E46" i="39"/>
  <c r="F46" i="39"/>
  <c r="G46" i="39"/>
  <c r="CQ40" i="2"/>
  <c r="D47" i="40"/>
  <c r="E46" i="40"/>
  <c r="F46" i="40"/>
  <c r="G46" i="40"/>
  <c r="CS40" i="2"/>
  <c r="D47" i="41"/>
  <c r="E46" i="41"/>
  <c r="F46" i="41"/>
  <c r="G46" i="41"/>
  <c r="CU40" i="2"/>
  <c r="D47" i="42"/>
  <c r="E46" i="42"/>
  <c r="F46" i="42"/>
  <c r="G46" i="42"/>
  <c r="CW40" i="2"/>
  <c r="D47" i="43"/>
  <c r="E46" i="43"/>
  <c r="F46" i="43"/>
  <c r="G46" i="43"/>
  <c r="CY40" i="2"/>
  <c r="D47" i="44"/>
  <c r="E46" i="44"/>
  <c r="F46" i="44"/>
  <c r="G46" i="44"/>
  <c r="DA40" i="2"/>
  <c r="D47" i="45"/>
  <c r="E46" i="45"/>
  <c r="F46" i="45"/>
  <c r="G46" i="45"/>
  <c r="DC40" i="2"/>
  <c r="D47" i="59"/>
  <c r="E46" i="59"/>
  <c r="F46" i="59"/>
  <c r="G46" i="59"/>
  <c r="DE40" i="2"/>
  <c r="D47" i="60"/>
  <c r="E46" i="60"/>
  <c r="F46" i="60"/>
  <c r="G46" i="60"/>
  <c r="DG40" i="2"/>
  <c r="D47" i="61"/>
  <c r="E46" i="61"/>
  <c r="F46" i="61"/>
  <c r="G46" i="61"/>
  <c r="DI40" i="2"/>
  <c r="D47" i="46"/>
  <c r="E46" i="46"/>
  <c r="F46" i="46"/>
  <c r="G46" i="46"/>
  <c r="DK40" i="2"/>
  <c r="D47" i="47"/>
  <c r="E46" i="47"/>
  <c r="F46" i="47"/>
  <c r="G46" i="47"/>
  <c r="DM40" i="2"/>
  <c r="D47" i="62"/>
  <c r="E46" i="62"/>
  <c r="F46" i="62"/>
  <c r="G46" i="62"/>
  <c r="DO40" i="2"/>
  <c r="D47" i="63"/>
  <c r="E46" i="63"/>
  <c r="F46" i="63"/>
  <c r="G46" i="63"/>
  <c r="DQ40" i="2"/>
  <c r="D47" i="48"/>
  <c r="E46" i="48"/>
  <c r="F46" i="48"/>
  <c r="G46" i="48"/>
  <c r="DS40" i="2"/>
  <c r="D47" i="64"/>
  <c r="E46" i="64"/>
  <c r="F46" i="64"/>
  <c r="G46" i="64"/>
  <c r="DU40" i="2"/>
  <c r="D47" i="49"/>
  <c r="E46" i="49"/>
  <c r="F46" i="49"/>
  <c r="G46" i="49"/>
  <c r="DW40" i="2"/>
  <c r="D47" i="65"/>
  <c r="E46" i="65"/>
  <c r="F46" i="65"/>
  <c r="G46" i="65"/>
  <c r="DY40" i="2"/>
  <c r="D47" i="50"/>
  <c r="E46" i="50"/>
  <c r="F46" i="50"/>
  <c r="G46" i="50"/>
  <c r="EA40" i="2"/>
  <c r="D47" i="66"/>
  <c r="E46" i="66"/>
  <c r="F46" i="66"/>
  <c r="G46" i="66"/>
  <c r="EC40" i="2"/>
  <c r="D48" i="33"/>
  <c r="E47" i="33"/>
  <c r="F47" i="33"/>
  <c r="G47" i="33"/>
  <c r="BY41" i="2"/>
  <c r="D48" i="71"/>
  <c r="E47" i="71"/>
  <c r="F47" i="71"/>
  <c r="G47" i="71"/>
  <c r="CA41" i="2"/>
  <c r="D48" i="58"/>
  <c r="E47" i="58"/>
  <c r="F47" i="58"/>
  <c r="G47" i="58"/>
  <c r="CC41" i="2"/>
  <c r="D48" i="34"/>
  <c r="E47" i="34"/>
  <c r="F47" i="34"/>
  <c r="G47" i="34"/>
  <c r="CE41" i="2"/>
  <c r="D48" i="35"/>
  <c r="E47" i="35"/>
  <c r="F47" i="35"/>
  <c r="G47" i="35"/>
  <c r="CG41" i="2"/>
  <c r="D48" i="36"/>
  <c r="E47" i="36"/>
  <c r="F47" i="36"/>
  <c r="G47" i="36"/>
  <c r="CI41" i="2"/>
  <c r="D48" i="37"/>
  <c r="E47" i="37"/>
  <c r="F47" i="37"/>
  <c r="G47" i="37"/>
  <c r="CK41" i="2"/>
  <c r="D48" i="38"/>
  <c r="E47" i="38"/>
  <c r="F47" i="38"/>
  <c r="G47" i="38"/>
  <c r="CM41" i="2"/>
  <c r="D48" i="72"/>
  <c r="E47" i="72"/>
  <c r="F47" i="72"/>
  <c r="G47" i="72"/>
  <c r="CO41" i="2"/>
  <c r="D48" i="39"/>
  <c r="E47" i="39"/>
  <c r="F47" i="39"/>
  <c r="G47" i="39"/>
  <c r="CQ41" i="2"/>
  <c r="D48" i="40"/>
  <c r="E47" i="40"/>
  <c r="F47" i="40"/>
  <c r="G47" i="40"/>
  <c r="CS41" i="2"/>
  <c r="D48" i="41"/>
  <c r="E47" i="41"/>
  <c r="F47" i="41"/>
  <c r="G47" i="41"/>
  <c r="CU41" i="2"/>
  <c r="D48" i="42"/>
  <c r="E47" i="42"/>
  <c r="F47" i="42"/>
  <c r="G47" i="42"/>
  <c r="CW41" i="2"/>
  <c r="D48" i="43"/>
  <c r="E47" i="43"/>
  <c r="F47" i="43"/>
  <c r="G47" i="43"/>
  <c r="CY41" i="2"/>
  <c r="D48" i="44"/>
  <c r="E47" i="44"/>
  <c r="F47" i="44"/>
  <c r="G47" i="44"/>
  <c r="DA41" i="2"/>
  <c r="D48" i="45"/>
  <c r="E47" i="45"/>
  <c r="F47" i="45"/>
  <c r="G47" i="45"/>
  <c r="DC41" i="2"/>
  <c r="D48" i="59"/>
  <c r="E47" i="59"/>
  <c r="F47" i="59"/>
  <c r="G47" i="59"/>
  <c r="DE41" i="2"/>
  <c r="D48" i="60"/>
  <c r="E47" i="60"/>
  <c r="F47" i="60"/>
  <c r="G47" i="60"/>
  <c r="DG41" i="2"/>
  <c r="D48" i="61"/>
  <c r="E47" i="61"/>
  <c r="F47" i="61"/>
  <c r="G47" i="61"/>
  <c r="DI41" i="2"/>
  <c r="D48" i="46"/>
  <c r="E47" i="46"/>
  <c r="F47" i="46"/>
  <c r="G47" i="46"/>
  <c r="DK41" i="2"/>
  <c r="D48" i="47"/>
  <c r="E47" i="47"/>
  <c r="F47" i="47"/>
  <c r="G47" i="47"/>
  <c r="DM41" i="2"/>
  <c r="D48" i="62"/>
  <c r="E47" i="62"/>
  <c r="F47" i="62"/>
  <c r="G47" i="62"/>
  <c r="DO41" i="2"/>
  <c r="D48" i="63"/>
  <c r="E47" i="63"/>
  <c r="F47" i="63"/>
  <c r="G47" i="63"/>
  <c r="DQ41" i="2"/>
  <c r="D48" i="48"/>
  <c r="E47" i="48"/>
  <c r="F47" i="48"/>
  <c r="G47" i="48"/>
  <c r="DS41" i="2"/>
  <c r="D48" i="64"/>
  <c r="E47" i="64"/>
  <c r="F47" i="64"/>
  <c r="G47" i="64"/>
  <c r="DU41" i="2"/>
  <c r="D48" i="49"/>
  <c r="E47" i="49"/>
  <c r="F47" i="49"/>
  <c r="G47" i="49"/>
  <c r="DW41" i="2"/>
  <c r="D48" i="65"/>
  <c r="E47" i="65"/>
  <c r="F47" i="65"/>
  <c r="G47" i="65"/>
  <c r="DY41" i="2"/>
  <c r="D48" i="50"/>
  <c r="E47" i="50"/>
  <c r="F47" i="50"/>
  <c r="G47" i="50"/>
  <c r="EA41" i="2"/>
  <c r="D48" i="66"/>
  <c r="E47" i="66"/>
  <c r="F47" i="66"/>
  <c r="G47" i="66"/>
  <c r="EC41" i="2"/>
  <c r="D49" i="33"/>
  <c r="E48" i="33"/>
  <c r="F48" i="33"/>
  <c r="G48" i="33"/>
  <c r="BY42" i="2"/>
  <c r="D49" i="71"/>
  <c r="E48" i="71"/>
  <c r="F48" i="71"/>
  <c r="G48" i="71"/>
  <c r="CA42" i="2"/>
  <c r="D49" i="58"/>
  <c r="E48" i="58"/>
  <c r="F48" i="58"/>
  <c r="G48" i="58"/>
  <c r="CC42" i="2"/>
  <c r="D49" i="34"/>
  <c r="E48" i="34"/>
  <c r="F48" i="34"/>
  <c r="G48" i="34"/>
  <c r="CE42" i="2"/>
  <c r="D49" i="35"/>
  <c r="E48" i="35"/>
  <c r="F48" i="35"/>
  <c r="G48" i="35"/>
  <c r="CG42" i="2"/>
  <c r="D49" i="36"/>
  <c r="E48" i="36"/>
  <c r="F48" i="36"/>
  <c r="G48" i="36"/>
  <c r="CI42" i="2"/>
  <c r="D49" i="37"/>
  <c r="E48" i="37"/>
  <c r="F48" i="37"/>
  <c r="G48" i="37"/>
  <c r="CK42" i="2"/>
  <c r="D49" i="38"/>
  <c r="E48" i="38"/>
  <c r="F48" i="38"/>
  <c r="G48" i="38"/>
  <c r="CM42" i="2"/>
  <c r="D49" i="72"/>
  <c r="E48" i="72"/>
  <c r="F48" i="72"/>
  <c r="G48" i="72"/>
  <c r="CO42" i="2"/>
  <c r="D49" i="39"/>
  <c r="E48" i="39"/>
  <c r="F48" i="39"/>
  <c r="G48" i="39"/>
  <c r="CQ42" i="2"/>
  <c r="D49" i="40"/>
  <c r="E48" i="40"/>
  <c r="F48" i="40"/>
  <c r="G48" i="40"/>
  <c r="CS42" i="2"/>
  <c r="D49" i="41"/>
  <c r="E48" i="41"/>
  <c r="F48" i="41"/>
  <c r="G48" i="41"/>
  <c r="CU42" i="2"/>
  <c r="D49" i="42"/>
  <c r="E48" i="42"/>
  <c r="F48" i="42"/>
  <c r="G48" i="42"/>
  <c r="CW42" i="2"/>
  <c r="D49" i="43"/>
  <c r="E48" i="43"/>
  <c r="F48" i="43"/>
  <c r="G48" i="43"/>
  <c r="CY42" i="2"/>
  <c r="D49" i="44"/>
  <c r="E48" i="44"/>
  <c r="F48" i="44"/>
  <c r="G48" i="44"/>
  <c r="DA42" i="2"/>
  <c r="D49" i="45"/>
  <c r="E48" i="45"/>
  <c r="F48" i="45"/>
  <c r="G48" i="45"/>
  <c r="DC42" i="2"/>
  <c r="D49" i="59"/>
  <c r="E48" i="59"/>
  <c r="F48" i="59"/>
  <c r="G48" i="59"/>
  <c r="DE42" i="2"/>
  <c r="D49" i="60"/>
  <c r="E48" i="60"/>
  <c r="F48" i="60"/>
  <c r="G48" i="60"/>
  <c r="DG42" i="2"/>
  <c r="D49" i="61"/>
  <c r="E48" i="61"/>
  <c r="F48" i="61"/>
  <c r="G48" i="61"/>
  <c r="DI42" i="2"/>
  <c r="D49" i="46"/>
  <c r="E48" i="46"/>
  <c r="F48" i="46"/>
  <c r="G48" i="46"/>
  <c r="DK42" i="2"/>
  <c r="D49" i="47"/>
  <c r="E48" i="47"/>
  <c r="F48" i="47"/>
  <c r="G48" i="47"/>
  <c r="DM42" i="2"/>
  <c r="D49" i="62"/>
  <c r="E48" i="62"/>
  <c r="F48" i="62"/>
  <c r="G48" i="62"/>
  <c r="DO42" i="2"/>
  <c r="D49" i="63"/>
  <c r="E48" i="63"/>
  <c r="F48" i="63"/>
  <c r="G48" i="63"/>
  <c r="DQ42" i="2"/>
  <c r="D49" i="48"/>
  <c r="E48" i="48"/>
  <c r="F48" i="48"/>
  <c r="G48" i="48"/>
  <c r="DS42" i="2"/>
  <c r="D49" i="64"/>
  <c r="E48" i="64"/>
  <c r="F48" i="64"/>
  <c r="G48" i="64"/>
  <c r="DU42" i="2"/>
  <c r="D49" i="49"/>
  <c r="E48" i="49"/>
  <c r="F48" i="49"/>
  <c r="G48" i="49"/>
  <c r="DW42" i="2"/>
  <c r="D49" i="65"/>
  <c r="E48" i="65"/>
  <c r="F48" i="65"/>
  <c r="G48" i="65"/>
  <c r="DY42" i="2"/>
  <c r="D49" i="50"/>
  <c r="E48" i="50"/>
  <c r="F48" i="50"/>
  <c r="G48" i="50"/>
  <c r="EA42" i="2"/>
  <c r="D49" i="66"/>
  <c r="E48" i="66"/>
  <c r="F48" i="66"/>
  <c r="G48" i="66"/>
  <c r="EC42" i="2"/>
  <c r="D50" i="33"/>
  <c r="E49" i="33"/>
  <c r="F49" i="33"/>
  <c r="G49" i="33"/>
  <c r="BY43" i="2"/>
  <c r="D50" i="71"/>
  <c r="E49" i="71"/>
  <c r="F49" i="71"/>
  <c r="G49" i="71"/>
  <c r="CA43" i="2"/>
  <c r="D50" i="58"/>
  <c r="E49" i="58"/>
  <c r="F49" i="58"/>
  <c r="G49" i="58"/>
  <c r="CC43" i="2"/>
  <c r="D50" i="34"/>
  <c r="E49" i="34"/>
  <c r="F49" i="34"/>
  <c r="G49" i="34"/>
  <c r="CE43" i="2"/>
  <c r="D50" i="35"/>
  <c r="E49" i="35"/>
  <c r="F49" i="35"/>
  <c r="G49" i="35"/>
  <c r="CG43" i="2"/>
  <c r="D50" i="36"/>
  <c r="E49" i="36"/>
  <c r="F49" i="36"/>
  <c r="G49" i="36"/>
  <c r="CI43" i="2"/>
  <c r="D50" i="37"/>
  <c r="E49" i="37"/>
  <c r="F49" i="37"/>
  <c r="G49" i="37"/>
  <c r="CK43" i="2"/>
  <c r="D50" i="38"/>
  <c r="E49" i="38"/>
  <c r="F49" i="38"/>
  <c r="G49" i="38"/>
  <c r="CM43" i="2"/>
  <c r="D50" i="72"/>
  <c r="E49" i="72"/>
  <c r="F49" i="72"/>
  <c r="G49" i="72"/>
  <c r="CO43" i="2"/>
  <c r="D50" i="39"/>
  <c r="E49" i="39"/>
  <c r="F49" i="39"/>
  <c r="G49" i="39"/>
  <c r="CQ43" i="2"/>
  <c r="D50" i="40"/>
  <c r="E49" i="40"/>
  <c r="F49" i="40"/>
  <c r="G49" i="40"/>
  <c r="CS43" i="2"/>
  <c r="D50" i="41"/>
  <c r="E49" i="41"/>
  <c r="F49" i="41"/>
  <c r="G49" i="41"/>
  <c r="CU43" i="2"/>
  <c r="D50" i="42"/>
  <c r="E49" i="42"/>
  <c r="F49" i="42"/>
  <c r="G49" i="42"/>
  <c r="CW43" i="2"/>
  <c r="D50" i="43"/>
  <c r="E49" i="43"/>
  <c r="F49" i="43"/>
  <c r="G49" i="43"/>
  <c r="CY43" i="2"/>
  <c r="D50" i="44"/>
  <c r="E49" i="44"/>
  <c r="F49" i="44"/>
  <c r="G49" i="44"/>
  <c r="DA43" i="2"/>
  <c r="D50" i="45"/>
  <c r="E49" i="45"/>
  <c r="F49" i="45"/>
  <c r="G49" i="45"/>
  <c r="DC43" i="2"/>
  <c r="D50" i="59"/>
  <c r="E49" i="59"/>
  <c r="F49" i="59"/>
  <c r="G49" i="59"/>
  <c r="DE43" i="2"/>
  <c r="D50" i="60"/>
  <c r="E49" i="60"/>
  <c r="F49" i="60"/>
  <c r="G49" i="60"/>
  <c r="DG43" i="2"/>
  <c r="D50" i="61"/>
  <c r="E49" i="61"/>
  <c r="F49" i="61"/>
  <c r="G49" i="61"/>
  <c r="DI43" i="2"/>
  <c r="D50" i="46"/>
  <c r="E49" i="46"/>
  <c r="F49" i="46"/>
  <c r="G49" i="46"/>
  <c r="DK43" i="2"/>
  <c r="D50" i="47"/>
  <c r="E49" i="47"/>
  <c r="F49" i="47"/>
  <c r="G49" i="47"/>
  <c r="DM43" i="2"/>
  <c r="D50" i="62"/>
  <c r="E49" i="62"/>
  <c r="F49" i="62"/>
  <c r="G49" i="62"/>
  <c r="DO43" i="2"/>
  <c r="D50" i="63"/>
  <c r="E49" i="63"/>
  <c r="F49" i="63"/>
  <c r="G49" i="63"/>
  <c r="DQ43" i="2"/>
  <c r="D50" i="48"/>
  <c r="E49" i="48"/>
  <c r="F49" i="48"/>
  <c r="G49" i="48"/>
  <c r="DS43" i="2"/>
  <c r="D50" i="64"/>
  <c r="E49" i="64"/>
  <c r="F49" i="64"/>
  <c r="G49" i="64"/>
  <c r="DU43" i="2"/>
  <c r="D50" i="49"/>
  <c r="E49" i="49"/>
  <c r="F49" i="49"/>
  <c r="G49" i="49"/>
  <c r="DW43" i="2"/>
  <c r="D50" i="65"/>
  <c r="E49" i="65"/>
  <c r="F49" i="65"/>
  <c r="G49" i="65"/>
  <c r="DY43" i="2"/>
  <c r="D50" i="50"/>
  <c r="E49" i="50"/>
  <c r="F49" i="50"/>
  <c r="G49" i="50"/>
  <c r="EA43" i="2"/>
  <c r="D50" i="66"/>
  <c r="E49" i="66"/>
  <c r="F49" i="66"/>
  <c r="G49" i="66"/>
  <c r="EC43" i="2"/>
  <c r="D51" i="33"/>
  <c r="E50" i="33"/>
  <c r="F50" i="33"/>
  <c r="G50" i="33"/>
  <c r="BY44" i="2"/>
  <c r="D51" i="71"/>
  <c r="E50" i="71"/>
  <c r="F50" i="71"/>
  <c r="G50" i="71"/>
  <c r="CA44" i="2"/>
  <c r="D51" i="58"/>
  <c r="E50" i="58"/>
  <c r="F50" i="58"/>
  <c r="G50" i="58"/>
  <c r="CC44" i="2"/>
  <c r="D51" i="34"/>
  <c r="E50" i="34"/>
  <c r="F50" i="34"/>
  <c r="G50" i="34"/>
  <c r="CE44" i="2"/>
  <c r="D51" i="35"/>
  <c r="E50" i="35"/>
  <c r="F50" i="35"/>
  <c r="G50" i="35"/>
  <c r="CG44" i="2"/>
  <c r="D51" i="36"/>
  <c r="E50" i="36"/>
  <c r="F50" i="36"/>
  <c r="G50" i="36"/>
  <c r="CI44" i="2"/>
  <c r="D51" i="37"/>
  <c r="E50" i="37"/>
  <c r="F50" i="37"/>
  <c r="G50" i="37"/>
  <c r="CK44" i="2"/>
  <c r="D51" i="38"/>
  <c r="E50" i="38"/>
  <c r="F50" i="38"/>
  <c r="G50" i="38"/>
  <c r="CM44" i="2"/>
  <c r="D51" i="72"/>
  <c r="E50" i="72"/>
  <c r="F50" i="72"/>
  <c r="G50" i="72"/>
  <c r="CO44" i="2"/>
  <c r="D51" i="39"/>
  <c r="E50" i="39"/>
  <c r="F50" i="39"/>
  <c r="G50" i="39"/>
  <c r="CQ44" i="2"/>
  <c r="D51" i="40"/>
  <c r="E50" i="40"/>
  <c r="F50" i="40"/>
  <c r="G50" i="40"/>
  <c r="CS44" i="2"/>
  <c r="D51" i="41"/>
  <c r="E50" i="41"/>
  <c r="F50" i="41"/>
  <c r="G50" i="41"/>
  <c r="CU44" i="2"/>
  <c r="D51" i="42"/>
  <c r="E50" i="42"/>
  <c r="F50" i="42"/>
  <c r="G50" i="42"/>
  <c r="CW44" i="2"/>
  <c r="D51" i="43"/>
  <c r="E50" i="43"/>
  <c r="F50" i="43"/>
  <c r="G50" i="43"/>
  <c r="CY44" i="2"/>
  <c r="D51" i="44"/>
  <c r="E50" i="44"/>
  <c r="F50" i="44"/>
  <c r="G50" i="44"/>
  <c r="DA44" i="2"/>
  <c r="D51" i="45"/>
  <c r="E50" i="45"/>
  <c r="F50" i="45"/>
  <c r="G50" i="45"/>
  <c r="DC44" i="2"/>
  <c r="D51" i="59"/>
  <c r="E50" i="59"/>
  <c r="F50" i="59"/>
  <c r="G50" i="59"/>
  <c r="DE44" i="2"/>
  <c r="D51" i="60"/>
  <c r="E50" i="60"/>
  <c r="F50" i="60"/>
  <c r="G50" i="60"/>
  <c r="DG44" i="2"/>
  <c r="D51" i="61"/>
  <c r="E50" i="61"/>
  <c r="F50" i="61"/>
  <c r="G50" i="61"/>
  <c r="DI44" i="2"/>
  <c r="D51" i="46"/>
  <c r="E50" i="46"/>
  <c r="F50" i="46"/>
  <c r="G50" i="46"/>
  <c r="DK44" i="2"/>
  <c r="D51" i="47"/>
  <c r="E50" i="47"/>
  <c r="F50" i="47"/>
  <c r="G50" i="47"/>
  <c r="DM44" i="2"/>
  <c r="D51" i="62"/>
  <c r="E50" i="62"/>
  <c r="F50" i="62"/>
  <c r="G50" i="62"/>
  <c r="DO44" i="2"/>
  <c r="D51" i="63"/>
  <c r="E50" i="63"/>
  <c r="F50" i="63"/>
  <c r="G50" i="63"/>
  <c r="DQ44" i="2"/>
  <c r="D51" i="48"/>
  <c r="E50" i="48"/>
  <c r="F50" i="48"/>
  <c r="G50" i="48"/>
  <c r="DS44" i="2"/>
  <c r="D51" i="64"/>
  <c r="E50" i="64"/>
  <c r="F50" i="64"/>
  <c r="G50" i="64"/>
  <c r="DU44" i="2"/>
  <c r="D51" i="49"/>
  <c r="E50" i="49"/>
  <c r="F50" i="49"/>
  <c r="G50" i="49"/>
  <c r="DW44" i="2"/>
  <c r="D51" i="65"/>
  <c r="E50" i="65"/>
  <c r="F50" i="65"/>
  <c r="G50" i="65"/>
  <c r="DY44" i="2"/>
  <c r="D51" i="50"/>
  <c r="E50" i="50"/>
  <c r="F50" i="50"/>
  <c r="G50" i="50"/>
  <c r="EA44" i="2"/>
  <c r="D51" i="66"/>
  <c r="E50" i="66"/>
  <c r="F50" i="66"/>
  <c r="G50" i="66"/>
  <c r="EC44" i="2"/>
  <c r="D52" i="33"/>
  <c r="E51" i="33"/>
  <c r="F51" i="33"/>
  <c r="G51" i="33"/>
  <c r="BY45" i="2"/>
  <c r="D52" i="71"/>
  <c r="E51" i="71"/>
  <c r="F51" i="71"/>
  <c r="G51" i="71"/>
  <c r="CA45" i="2"/>
  <c r="D52" i="58"/>
  <c r="E51" i="58"/>
  <c r="F51" i="58"/>
  <c r="G51" i="58"/>
  <c r="CC45" i="2"/>
  <c r="D52" i="34"/>
  <c r="E51" i="34"/>
  <c r="F51" i="34"/>
  <c r="G51" i="34"/>
  <c r="CE45" i="2"/>
  <c r="D52" i="35"/>
  <c r="E51" i="35"/>
  <c r="F51" i="35"/>
  <c r="G51" i="35"/>
  <c r="CG45" i="2"/>
  <c r="D52" i="36"/>
  <c r="E51" i="36"/>
  <c r="F51" i="36"/>
  <c r="G51" i="36"/>
  <c r="CI45" i="2"/>
  <c r="D52" i="37"/>
  <c r="E51" i="37"/>
  <c r="F51" i="37"/>
  <c r="G51" i="37"/>
  <c r="CK45" i="2"/>
  <c r="D52" i="38"/>
  <c r="E51" i="38"/>
  <c r="F51" i="38"/>
  <c r="G51" i="38"/>
  <c r="CM45" i="2"/>
  <c r="D52" i="72"/>
  <c r="E51" i="72"/>
  <c r="F51" i="72"/>
  <c r="G51" i="72"/>
  <c r="CO45" i="2"/>
  <c r="D52" i="39"/>
  <c r="E51" i="39"/>
  <c r="F51" i="39"/>
  <c r="G51" i="39"/>
  <c r="CQ45" i="2"/>
  <c r="D52" i="40"/>
  <c r="E51" i="40"/>
  <c r="F51" i="40"/>
  <c r="G51" i="40"/>
  <c r="CS45" i="2"/>
  <c r="D52" i="41"/>
  <c r="E51" i="41"/>
  <c r="F51" i="41"/>
  <c r="G51" i="41"/>
  <c r="CU45" i="2"/>
  <c r="D52" i="42"/>
  <c r="E51" i="42"/>
  <c r="F51" i="42"/>
  <c r="G51" i="42"/>
  <c r="CW45" i="2"/>
  <c r="D52" i="43"/>
  <c r="E51" i="43"/>
  <c r="F51" i="43"/>
  <c r="G51" i="43"/>
  <c r="CY45" i="2"/>
  <c r="D52" i="44"/>
  <c r="E51" i="44"/>
  <c r="F51" i="44"/>
  <c r="G51" i="44"/>
  <c r="DA45" i="2"/>
  <c r="D52" i="45"/>
  <c r="E51" i="45"/>
  <c r="F51" i="45"/>
  <c r="G51" i="45"/>
  <c r="DC45" i="2"/>
  <c r="D52" i="59"/>
  <c r="E51" i="59"/>
  <c r="F51" i="59"/>
  <c r="G51" i="59"/>
  <c r="DE45" i="2"/>
  <c r="D52" i="60"/>
  <c r="E51" i="60"/>
  <c r="F51" i="60"/>
  <c r="G51" i="60"/>
  <c r="DG45" i="2"/>
  <c r="D52" i="61"/>
  <c r="E51" i="61"/>
  <c r="F51" i="61"/>
  <c r="G51" i="61"/>
  <c r="DI45" i="2"/>
  <c r="D52" i="46"/>
  <c r="E51" i="46"/>
  <c r="F51" i="46"/>
  <c r="G51" i="46"/>
  <c r="DK45" i="2"/>
  <c r="D52" i="47"/>
  <c r="E51" i="47"/>
  <c r="F51" i="47"/>
  <c r="G51" i="47"/>
  <c r="DM45" i="2"/>
  <c r="D52" i="62"/>
  <c r="E51" i="62"/>
  <c r="F51" i="62"/>
  <c r="G51" i="62"/>
  <c r="DO45" i="2"/>
  <c r="D52" i="63"/>
  <c r="E51" i="63"/>
  <c r="F51" i="63"/>
  <c r="G51" i="63"/>
  <c r="DQ45" i="2"/>
  <c r="D52" i="48"/>
  <c r="E51" i="48"/>
  <c r="F51" i="48"/>
  <c r="G51" i="48"/>
  <c r="DS45" i="2"/>
  <c r="D52" i="64"/>
  <c r="E51" i="64"/>
  <c r="F51" i="64"/>
  <c r="G51" i="64"/>
  <c r="DU45" i="2"/>
  <c r="D52" i="49"/>
  <c r="E51" i="49"/>
  <c r="F51" i="49"/>
  <c r="G51" i="49"/>
  <c r="DW45" i="2"/>
  <c r="D52" i="65"/>
  <c r="E51" i="65"/>
  <c r="F51" i="65"/>
  <c r="G51" i="65"/>
  <c r="DY45" i="2"/>
  <c r="D52" i="50"/>
  <c r="E51" i="50"/>
  <c r="F51" i="50"/>
  <c r="G51" i="50"/>
  <c r="EA45" i="2"/>
  <c r="D52" i="66"/>
  <c r="E51" i="66"/>
  <c r="F51" i="66"/>
  <c r="G51" i="66"/>
  <c r="EC45" i="2"/>
  <c r="D53" i="33"/>
  <c r="E52" i="33"/>
  <c r="F52" i="33"/>
  <c r="G52" i="33"/>
  <c r="BY46" i="2"/>
  <c r="D53" i="71"/>
  <c r="E52" i="71"/>
  <c r="F52" i="71"/>
  <c r="G52" i="71"/>
  <c r="CA46" i="2"/>
  <c r="D53" i="58"/>
  <c r="E52" i="58"/>
  <c r="F52" i="58"/>
  <c r="G52" i="58"/>
  <c r="CC46" i="2"/>
  <c r="D53" i="34"/>
  <c r="E52" i="34"/>
  <c r="F52" i="34"/>
  <c r="G52" i="34"/>
  <c r="CE46" i="2"/>
  <c r="D53" i="35"/>
  <c r="E52" i="35"/>
  <c r="F52" i="35"/>
  <c r="G52" i="35"/>
  <c r="CG46" i="2"/>
  <c r="D53" i="36"/>
  <c r="E52" i="36"/>
  <c r="F52" i="36"/>
  <c r="G52" i="36"/>
  <c r="CI46" i="2"/>
  <c r="D53" i="37"/>
  <c r="E52" i="37"/>
  <c r="F52" i="37"/>
  <c r="G52" i="37"/>
  <c r="CK46" i="2"/>
  <c r="D53" i="38"/>
  <c r="E52" i="38"/>
  <c r="F52" i="38"/>
  <c r="G52" i="38"/>
  <c r="CM46" i="2"/>
  <c r="D53" i="72"/>
  <c r="E52" i="72"/>
  <c r="F52" i="72"/>
  <c r="G52" i="72"/>
  <c r="CO46" i="2"/>
  <c r="D53" i="39"/>
  <c r="E52" i="39"/>
  <c r="F52" i="39"/>
  <c r="G52" i="39"/>
  <c r="CQ46" i="2"/>
  <c r="D53" i="40"/>
  <c r="E52" i="40"/>
  <c r="F52" i="40"/>
  <c r="G52" i="40"/>
  <c r="CS46" i="2"/>
  <c r="D53" i="41"/>
  <c r="E52" i="41"/>
  <c r="F52" i="41"/>
  <c r="G52" i="41"/>
  <c r="CU46" i="2"/>
  <c r="D53" i="42"/>
  <c r="E52" i="42"/>
  <c r="F52" i="42"/>
  <c r="G52" i="42"/>
  <c r="CW46" i="2"/>
  <c r="D53" i="43"/>
  <c r="E52" i="43"/>
  <c r="F52" i="43"/>
  <c r="G52" i="43"/>
  <c r="CY46" i="2"/>
  <c r="D53" i="44"/>
  <c r="E52" i="44"/>
  <c r="F52" i="44"/>
  <c r="G52" i="44"/>
  <c r="DA46" i="2"/>
  <c r="D53" i="45"/>
  <c r="E52" i="45"/>
  <c r="F52" i="45"/>
  <c r="G52" i="45"/>
  <c r="DC46" i="2"/>
  <c r="D53" i="59"/>
  <c r="E52" i="59"/>
  <c r="F52" i="59"/>
  <c r="G52" i="59"/>
  <c r="DE46" i="2"/>
  <c r="D53" i="60"/>
  <c r="E52" i="60"/>
  <c r="F52" i="60"/>
  <c r="G52" i="60"/>
  <c r="DG46" i="2"/>
  <c r="D53" i="61"/>
  <c r="E52" i="61"/>
  <c r="F52" i="61"/>
  <c r="G52" i="61"/>
  <c r="DI46" i="2"/>
  <c r="D53" i="46"/>
  <c r="E52" i="46"/>
  <c r="F52" i="46"/>
  <c r="G52" i="46"/>
  <c r="DK46" i="2"/>
  <c r="D53" i="47"/>
  <c r="E52" i="47"/>
  <c r="F52" i="47"/>
  <c r="G52" i="47"/>
  <c r="DM46" i="2"/>
  <c r="D53" i="62"/>
  <c r="E52" i="62"/>
  <c r="F52" i="62"/>
  <c r="G52" i="62"/>
  <c r="DO46" i="2"/>
  <c r="D53" i="63"/>
  <c r="E52" i="63"/>
  <c r="F52" i="63"/>
  <c r="G52" i="63"/>
  <c r="DQ46" i="2"/>
  <c r="D53" i="48"/>
  <c r="E52" i="48"/>
  <c r="F52" i="48"/>
  <c r="G52" i="48"/>
  <c r="DS46" i="2"/>
  <c r="D53" i="64"/>
  <c r="E52" i="64"/>
  <c r="F52" i="64"/>
  <c r="G52" i="64"/>
  <c r="DU46" i="2"/>
  <c r="D53" i="49"/>
  <c r="E52" i="49"/>
  <c r="F52" i="49"/>
  <c r="G52" i="49"/>
  <c r="DW46" i="2"/>
  <c r="D53" i="65"/>
  <c r="E52" i="65"/>
  <c r="F52" i="65"/>
  <c r="G52" i="65"/>
  <c r="DY46" i="2"/>
  <c r="D53" i="50"/>
  <c r="E52" i="50"/>
  <c r="F52" i="50"/>
  <c r="G52" i="50"/>
  <c r="EA46" i="2"/>
  <c r="D53" i="66"/>
  <c r="E52" i="66"/>
  <c r="F52" i="66"/>
  <c r="G52" i="66"/>
  <c r="EC46" i="2"/>
  <c r="D54" i="33"/>
  <c r="E53" i="33"/>
  <c r="F53" i="33"/>
  <c r="G53" i="33"/>
  <c r="BY47" i="2"/>
  <c r="D54" i="71"/>
  <c r="E53" i="71"/>
  <c r="F53" i="71"/>
  <c r="G53" i="71"/>
  <c r="CA47" i="2"/>
  <c r="D54" i="58"/>
  <c r="E53" i="58"/>
  <c r="F53" i="58"/>
  <c r="G53" i="58"/>
  <c r="CC47" i="2"/>
  <c r="D54" i="34"/>
  <c r="E53" i="34"/>
  <c r="F53" i="34"/>
  <c r="G53" i="34"/>
  <c r="CE47" i="2"/>
  <c r="D54" i="35"/>
  <c r="E53" i="35"/>
  <c r="F53" i="35"/>
  <c r="G53" i="35"/>
  <c r="CG47" i="2"/>
  <c r="D54" i="36"/>
  <c r="E53" i="36"/>
  <c r="F53" i="36"/>
  <c r="G53" i="36"/>
  <c r="CI47" i="2"/>
  <c r="D54" i="37"/>
  <c r="E53" i="37"/>
  <c r="F53" i="37"/>
  <c r="G53" i="37"/>
  <c r="CK47" i="2"/>
  <c r="D54" i="38"/>
  <c r="E53" i="38"/>
  <c r="F53" i="38"/>
  <c r="G53" i="38"/>
  <c r="CM47" i="2"/>
  <c r="D54" i="72"/>
  <c r="E53" i="72"/>
  <c r="F53" i="72"/>
  <c r="G53" i="72"/>
  <c r="CO47" i="2"/>
  <c r="D54" i="39"/>
  <c r="E53" i="39"/>
  <c r="F53" i="39"/>
  <c r="G53" i="39"/>
  <c r="CQ47" i="2"/>
  <c r="D54" i="40"/>
  <c r="E53" i="40"/>
  <c r="F53" i="40"/>
  <c r="G53" i="40"/>
  <c r="CS47" i="2"/>
  <c r="D54" i="41"/>
  <c r="E53" i="41"/>
  <c r="F53" i="41"/>
  <c r="G53" i="41"/>
  <c r="CU47" i="2"/>
  <c r="D54" i="42"/>
  <c r="E53" i="42"/>
  <c r="F53" i="42"/>
  <c r="G53" i="42"/>
  <c r="CW47" i="2"/>
  <c r="D54" i="43"/>
  <c r="E53" i="43"/>
  <c r="F53" i="43"/>
  <c r="G53" i="43"/>
  <c r="CY47" i="2"/>
  <c r="D54" i="44"/>
  <c r="E53" i="44"/>
  <c r="F53" i="44"/>
  <c r="G53" i="44"/>
  <c r="DA47" i="2"/>
  <c r="D54" i="45"/>
  <c r="E53" i="45"/>
  <c r="F53" i="45"/>
  <c r="G53" i="45"/>
  <c r="DC47" i="2"/>
  <c r="D54" i="59"/>
  <c r="E53" i="59"/>
  <c r="F53" i="59"/>
  <c r="G53" i="59"/>
  <c r="DE47" i="2"/>
  <c r="D54" i="60"/>
  <c r="E53" i="60"/>
  <c r="F53" i="60"/>
  <c r="G53" i="60"/>
  <c r="DG47" i="2"/>
  <c r="D54" i="61"/>
  <c r="E53" i="61"/>
  <c r="F53" i="61"/>
  <c r="G53" i="61"/>
  <c r="DI47" i="2"/>
  <c r="D54" i="46"/>
  <c r="E53" i="46"/>
  <c r="F53" i="46"/>
  <c r="G53" i="46"/>
  <c r="DK47" i="2"/>
  <c r="D54" i="47"/>
  <c r="E53" i="47"/>
  <c r="F53" i="47"/>
  <c r="G53" i="47"/>
  <c r="DM47" i="2"/>
  <c r="D54" i="62"/>
  <c r="E53" i="62"/>
  <c r="F53" i="62"/>
  <c r="G53" i="62"/>
  <c r="DO47" i="2"/>
  <c r="D54" i="63"/>
  <c r="E53" i="63"/>
  <c r="F53" i="63"/>
  <c r="G53" i="63"/>
  <c r="DQ47" i="2"/>
  <c r="D54" i="48"/>
  <c r="E53" i="48"/>
  <c r="F53" i="48"/>
  <c r="G53" i="48"/>
  <c r="DS47" i="2"/>
  <c r="D54" i="64"/>
  <c r="E53" i="64"/>
  <c r="F53" i="64"/>
  <c r="G53" i="64"/>
  <c r="DU47" i="2"/>
  <c r="D54" i="49"/>
  <c r="E53" i="49"/>
  <c r="F53" i="49"/>
  <c r="G53" i="49"/>
  <c r="DW47" i="2"/>
  <c r="D54" i="65"/>
  <c r="E53" i="65"/>
  <c r="F53" i="65"/>
  <c r="G53" i="65"/>
  <c r="DY47" i="2"/>
  <c r="D54" i="50"/>
  <c r="E53" i="50"/>
  <c r="F53" i="50"/>
  <c r="G53" i="50"/>
  <c r="EA47" i="2"/>
  <c r="D54" i="66"/>
  <c r="E53" i="66"/>
  <c r="F53" i="66"/>
  <c r="G53" i="66"/>
  <c r="EC47" i="2"/>
  <c r="D55" i="33"/>
  <c r="E54" i="33"/>
  <c r="F54" i="33"/>
  <c r="G54" i="33"/>
  <c r="BY48" i="2"/>
  <c r="D55" i="71"/>
  <c r="E54" i="71"/>
  <c r="F54" i="71"/>
  <c r="G54" i="71"/>
  <c r="CA48" i="2"/>
  <c r="D55" i="58"/>
  <c r="E54" i="58"/>
  <c r="F54" i="58"/>
  <c r="G54" i="58"/>
  <c r="CC48" i="2"/>
  <c r="D55" i="34"/>
  <c r="E54" i="34"/>
  <c r="F54" i="34"/>
  <c r="G54" i="34"/>
  <c r="CE48" i="2"/>
  <c r="D55" i="35"/>
  <c r="E54" i="35"/>
  <c r="F54" i="35"/>
  <c r="G54" i="35"/>
  <c r="CG48" i="2"/>
  <c r="D55" i="36"/>
  <c r="E54" i="36"/>
  <c r="F54" i="36"/>
  <c r="G54" i="36"/>
  <c r="CI48" i="2"/>
  <c r="D55" i="37"/>
  <c r="E54" i="37"/>
  <c r="F54" i="37"/>
  <c r="G54" i="37"/>
  <c r="CK48" i="2"/>
  <c r="D55" i="38"/>
  <c r="E54" i="38"/>
  <c r="F54" i="38"/>
  <c r="G54" i="38"/>
  <c r="CM48" i="2"/>
  <c r="D55" i="72"/>
  <c r="E54" i="72"/>
  <c r="F54" i="72"/>
  <c r="G54" i="72"/>
  <c r="CO48" i="2"/>
  <c r="D55" i="39"/>
  <c r="E54" i="39"/>
  <c r="F54" i="39"/>
  <c r="G54" i="39"/>
  <c r="CQ48" i="2"/>
  <c r="D55" i="40"/>
  <c r="E54" i="40"/>
  <c r="F54" i="40"/>
  <c r="G54" i="40"/>
  <c r="CS48" i="2"/>
  <c r="D55" i="41"/>
  <c r="E54" i="41"/>
  <c r="F54" i="41"/>
  <c r="G54" i="41"/>
  <c r="CU48" i="2"/>
  <c r="D55" i="42"/>
  <c r="E54" i="42"/>
  <c r="F54" i="42"/>
  <c r="G54" i="42"/>
  <c r="CW48" i="2"/>
  <c r="D55" i="43"/>
  <c r="E54" i="43"/>
  <c r="F54" i="43"/>
  <c r="G54" i="43"/>
  <c r="CY48" i="2"/>
  <c r="D55" i="44"/>
  <c r="E54" i="44"/>
  <c r="F54" i="44"/>
  <c r="G54" i="44"/>
  <c r="DA48" i="2"/>
  <c r="D55" i="45"/>
  <c r="E54" i="45"/>
  <c r="F54" i="45"/>
  <c r="G54" i="45"/>
  <c r="DC48" i="2"/>
  <c r="D55" i="59"/>
  <c r="E54" i="59"/>
  <c r="F54" i="59"/>
  <c r="G54" i="59"/>
  <c r="DE48" i="2"/>
  <c r="D55" i="60"/>
  <c r="E54" i="60"/>
  <c r="F54" i="60"/>
  <c r="G54" i="60"/>
  <c r="DG48" i="2"/>
  <c r="D55" i="61"/>
  <c r="E54" i="61"/>
  <c r="F54" i="61"/>
  <c r="G54" i="61"/>
  <c r="DI48" i="2"/>
  <c r="D55" i="46"/>
  <c r="E54" i="46"/>
  <c r="F54" i="46"/>
  <c r="G54" i="46"/>
  <c r="DK48" i="2"/>
  <c r="D55" i="47"/>
  <c r="E54" i="47"/>
  <c r="F54" i="47"/>
  <c r="G54" i="47"/>
  <c r="DM48" i="2"/>
  <c r="D55" i="62"/>
  <c r="E54" i="62"/>
  <c r="F54" i="62"/>
  <c r="G54" i="62"/>
  <c r="DO48" i="2"/>
  <c r="D55" i="63"/>
  <c r="E54" i="63"/>
  <c r="F54" i="63"/>
  <c r="G54" i="63"/>
  <c r="DQ48" i="2"/>
  <c r="D55" i="48"/>
  <c r="E54" i="48"/>
  <c r="F54" i="48"/>
  <c r="G54" i="48"/>
  <c r="DS48" i="2"/>
  <c r="D55" i="64"/>
  <c r="E54" i="64"/>
  <c r="F54" i="64"/>
  <c r="G54" i="64"/>
  <c r="DU48" i="2"/>
  <c r="D55" i="49"/>
  <c r="E54" i="49"/>
  <c r="F54" i="49"/>
  <c r="G54" i="49"/>
  <c r="DW48" i="2"/>
  <c r="D55" i="65"/>
  <c r="E54" i="65"/>
  <c r="F54" i="65"/>
  <c r="G54" i="65"/>
  <c r="DY48" i="2"/>
  <c r="D55" i="50"/>
  <c r="E54" i="50"/>
  <c r="F54" i="50"/>
  <c r="G54" i="50"/>
  <c r="EA48" i="2"/>
  <c r="D55" i="66"/>
  <c r="E54" i="66"/>
  <c r="F54" i="66"/>
  <c r="G54" i="66"/>
  <c r="EC48" i="2"/>
  <c r="D56" i="33"/>
  <c r="E55" i="33"/>
  <c r="F55" i="33"/>
  <c r="G55" i="33"/>
  <c r="BY49" i="2"/>
  <c r="D56" i="71"/>
  <c r="E55" i="71"/>
  <c r="F55" i="71"/>
  <c r="G55" i="71"/>
  <c r="CA49" i="2"/>
  <c r="D56" i="58"/>
  <c r="E55" i="58"/>
  <c r="F55" i="58"/>
  <c r="G55" i="58"/>
  <c r="CC49" i="2"/>
  <c r="D56" i="34"/>
  <c r="E55" i="34"/>
  <c r="F55" i="34"/>
  <c r="G55" i="34"/>
  <c r="CE49" i="2"/>
  <c r="D56" i="35"/>
  <c r="E55" i="35"/>
  <c r="F55" i="35"/>
  <c r="G55" i="35"/>
  <c r="CG49" i="2"/>
  <c r="D56" i="36"/>
  <c r="E55" i="36"/>
  <c r="F55" i="36"/>
  <c r="G55" i="36"/>
  <c r="CI49" i="2"/>
  <c r="D56" i="37"/>
  <c r="E55" i="37"/>
  <c r="F55" i="37"/>
  <c r="G55" i="37"/>
  <c r="CK49" i="2"/>
  <c r="D56" i="38"/>
  <c r="E55" i="38"/>
  <c r="F55" i="38"/>
  <c r="G55" i="38"/>
  <c r="CM49" i="2"/>
  <c r="D56" i="72"/>
  <c r="E55" i="72"/>
  <c r="F55" i="72"/>
  <c r="G55" i="72"/>
  <c r="CO49" i="2"/>
  <c r="D56" i="39"/>
  <c r="E55" i="39"/>
  <c r="F55" i="39"/>
  <c r="G55" i="39"/>
  <c r="CQ49" i="2"/>
  <c r="D56" i="40"/>
  <c r="E55" i="40"/>
  <c r="F55" i="40"/>
  <c r="G55" i="40"/>
  <c r="CS49" i="2"/>
  <c r="D56" i="41"/>
  <c r="E55" i="41"/>
  <c r="F55" i="41"/>
  <c r="G55" i="41"/>
  <c r="CU49" i="2"/>
  <c r="D56" i="42"/>
  <c r="E55" i="42"/>
  <c r="F55" i="42"/>
  <c r="G55" i="42"/>
  <c r="CW49" i="2"/>
  <c r="D56" i="43"/>
  <c r="E55" i="43"/>
  <c r="F55" i="43"/>
  <c r="G55" i="43"/>
  <c r="CY49" i="2"/>
  <c r="D56" i="44"/>
  <c r="E55" i="44"/>
  <c r="F55" i="44"/>
  <c r="G55" i="44"/>
  <c r="DA49" i="2"/>
  <c r="D56" i="45"/>
  <c r="E55" i="45"/>
  <c r="F55" i="45"/>
  <c r="G55" i="45"/>
  <c r="DC49" i="2"/>
  <c r="D56" i="59"/>
  <c r="E55" i="59"/>
  <c r="F55" i="59"/>
  <c r="G55" i="59"/>
  <c r="DE49" i="2"/>
  <c r="D56" i="60"/>
  <c r="E55" i="60"/>
  <c r="F55" i="60"/>
  <c r="G55" i="60"/>
  <c r="DG49" i="2"/>
  <c r="D56" i="61"/>
  <c r="E55" i="61"/>
  <c r="F55" i="61"/>
  <c r="G55" i="61"/>
  <c r="DI49" i="2"/>
  <c r="D56" i="46"/>
  <c r="E55" i="46"/>
  <c r="F55" i="46"/>
  <c r="G55" i="46"/>
  <c r="DK49" i="2"/>
  <c r="D56" i="47"/>
  <c r="E55" i="47"/>
  <c r="F55" i="47"/>
  <c r="G55" i="47"/>
  <c r="DM49" i="2"/>
  <c r="D56" i="62"/>
  <c r="E55" i="62"/>
  <c r="F55" i="62"/>
  <c r="G55" i="62"/>
  <c r="DO49" i="2"/>
  <c r="D56" i="63"/>
  <c r="E55" i="63"/>
  <c r="F55" i="63"/>
  <c r="G55" i="63"/>
  <c r="DQ49" i="2"/>
  <c r="D56" i="48"/>
  <c r="E55" i="48"/>
  <c r="F55" i="48"/>
  <c r="G55" i="48"/>
  <c r="DS49" i="2"/>
  <c r="D56" i="64"/>
  <c r="E55" i="64"/>
  <c r="F55" i="64"/>
  <c r="G55" i="64"/>
  <c r="DU49" i="2"/>
  <c r="D56" i="49"/>
  <c r="E55" i="49"/>
  <c r="F55" i="49"/>
  <c r="G55" i="49"/>
  <c r="DW49" i="2"/>
  <c r="D56" i="65"/>
  <c r="E55" i="65"/>
  <c r="F55" i="65"/>
  <c r="G55" i="65"/>
  <c r="DY49" i="2"/>
  <c r="D56" i="50"/>
  <c r="E55" i="50"/>
  <c r="F55" i="50"/>
  <c r="G55" i="50"/>
  <c r="EA49" i="2"/>
  <c r="D56" i="66"/>
  <c r="E55" i="66"/>
  <c r="F55" i="66"/>
  <c r="G55" i="66"/>
  <c r="EC49" i="2"/>
  <c r="D57" i="33"/>
  <c r="E56" i="33"/>
  <c r="F56" i="33"/>
  <c r="G56" i="33"/>
  <c r="BY50" i="2"/>
  <c r="D57" i="71"/>
  <c r="E56" i="71"/>
  <c r="F56" i="71"/>
  <c r="G56" i="71"/>
  <c r="CA50" i="2"/>
  <c r="D57" i="58"/>
  <c r="E56" i="58"/>
  <c r="F56" i="58"/>
  <c r="G56" i="58"/>
  <c r="CC50" i="2"/>
  <c r="D57" i="34"/>
  <c r="E56" i="34"/>
  <c r="F56" i="34"/>
  <c r="G56" i="34"/>
  <c r="CE50" i="2"/>
  <c r="D57" i="35"/>
  <c r="E56" i="35"/>
  <c r="F56" i="35"/>
  <c r="G56" i="35"/>
  <c r="CG50" i="2"/>
  <c r="D57" i="36"/>
  <c r="E56" i="36"/>
  <c r="F56" i="36"/>
  <c r="G56" i="36"/>
  <c r="CI50" i="2"/>
  <c r="D57" i="37"/>
  <c r="E56" i="37"/>
  <c r="F56" i="37"/>
  <c r="G56" i="37"/>
  <c r="CK50" i="2"/>
  <c r="D57" i="38"/>
  <c r="E56" i="38"/>
  <c r="F56" i="38"/>
  <c r="G56" i="38"/>
  <c r="CM50" i="2"/>
  <c r="D57" i="72"/>
  <c r="E56" i="72"/>
  <c r="F56" i="72"/>
  <c r="G56" i="72"/>
  <c r="CO50" i="2"/>
  <c r="D57" i="39"/>
  <c r="E56" i="39"/>
  <c r="F56" i="39"/>
  <c r="G56" i="39"/>
  <c r="CQ50" i="2"/>
  <c r="D57" i="40"/>
  <c r="E56" i="40"/>
  <c r="F56" i="40"/>
  <c r="G56" i="40"/>
  <c r="CS50" i="2"/>
  <c r="D57" i="41"/>
  <c r="E56" i="41"/>
  <c r="F56" i="41"/>
  <c r="G56" i="41"/>
  <c r="CU50" i="2"/>
  <c r="D57" i="42"/>
  <c r="E56" i="42"/>
  <c r="F56" i="42"/>
  <c r="G56" i="42"/>
  <c r="CW50" i="2"/>
  <c r="D57" i="43"/>
  <c r="E56" i="43"/>
  <c r="F56" i="43"/>
  <c r="G56" i="43"/>
  <c r="CY50" i="2"/>
  <c r="D57" i="44"/>
  <c r="E56" i="44"/>
  <c r="F56" i="44"/>
  <c r="G56" i="44"/>
  <c r="DA50" i="2"/>
  <c r="D57" i="45"/>
  <c r="E56" i="45"/>
  <c r="F56" i="45"/>
  <c r="G56" i="45"/>
  <c r="DC50" i="2"/>
  <c r="D57" i="59"/>
  <c r="E56" i="59"/>
  <c r="F56" i="59"/>
  <c r="G56" i="59"/>
  <c r="DE50" i="2"/>
  <c r="D57" i="60"/>
  <c r="E56" i="60"/>
  <c r="F56" i="60"/>
  <c r="G56" i="60"/>
  <c r="DG50" i="2"/>
  <c r="D57" i="61"/>
  <c r="E56" i="61"/>
  <c r="F56" i="61"/>
  <c r="G56" i="61"/>
  <c r="DI50" i="2"/>
  <c r="D57" i="46"/>
  <c r="E56" i="46"/>
  <c r="F56" i="46"/>
  <c r="G56" i="46"/>
  <c r="DK50" i="2"/>
  <c r="D57" i="47"/>
  <c r="E56" i="47"/>
  <c r="F56" i="47"/>
  <c r="G56" i="47"/>
  <c r="DM50" i="2"/>
  <c r="D57" i="62"/>
  <c r="E56" i="62"/>
  <c r="F56" i="62"/>
  <c r="G56" i="62"/>
  <c r="DO50" i="2"/>
  <c r="D57" i="63"/>
  <c r="E56" i="63"/>
  <c r="F56" i="63"/>
  <c r="G56" i="63"/>
  <c r="DQ50" i="2"/>
  <c r="D57" i="48"/>
  <c r="E56" i="48"/>
  <c r="F56" i="48"/>
  <c r="G56" i="48"/>
  <c r="DS50" i="2"/>
  <c r="D57" i="64"/>
  <c r="E56" i="64"/>
  <c r="F56" i="64"/>
  <c r="G56" i="64"/>
  <c r="DU50" i="2"/>
  <c r="D57" i="49"/>
  <c r="E56" i="49"/>
  <c r="F56" i="49"/>
  <c r="G56" i="49"/>
  <c r="DW50" i="2"/>
  <c r="D57" i="65"/>
  <c r="E56" i="65"/>
  <c r="F56" i="65"/>
  <c r="G56" i="65"/>
  <c r="DY50" i="2"/>
  <c r="D57" i="50"/>
  <c r="E56" i="50"/>
  <c r="F56" i="50"/>
  <c r="G56" i="50"/>
  <c r="EA50" i="2"/>
  <c r="D57" i="66"/>
  <c r="E56" i="66"/>
  <c r="F56" i="66"/>
  <c r="G56" i="66"/>
  <c r="EC50" i="2"/>
  <c r="D58" i="33"/>
  <c r="E57" i="33"/>
  <c r="F57" i="33"/>
  <c r="G57" i="33"/>
  <c r="BY51" i="2"/>
  <c r="D58" i="71"/>
  <c r="E57" i="71"/>
  <c r="F57" i="71"/>
  <c r="G57" i="71"/>
  <c r="CA51" i="2"/>
  <c r="D58" i="58"/>
  <c r="E57" i="58"/>
  <c r="F57" i="58"/>
  <c r="G57" i="58"/>
  <c r="CC51" i="2"/>
  <c r="D58" i="34"/>
  <c r="E57" i="34"/>
  <c r="F57" i="34"/>
  <c r="G57" i="34"/>
  <c r="CE51" i="2"/>
  <c r="D58" i="35"/>
  <c r="E57" i="35"/>
  <c r="F57" i="35"/>
  <c r="G57" i="35"/>
  <c r="CG51" i="2"/>
  <c r="D58" i="36"/>
  <c r="E57" i="36"/>
  <c r="F57" i="36"/>
  <c r="G57" i="36"/>
  <c r="CI51" i="2"/>
  <c r="D58" i="37"/>
  <c r="E57" i="37"/>
  <c r="F57" i="37"/>
  <c r="G57" i="37"/>
  <c r="CK51" i="2"/>
  <c r="D58" i="38"/>
  <c r="E57" i="38"/>
  <c r="F57" i="38"/>
  <c r="G57" i="38"/>
  <c r="CM51" i="2"/>
  <c r="D58" i="72"/>
  <c r="E57" i="72"/>
  <c r="F57" i="72"/>
  <c r="G57" i="72"/>
  <c r="CO51" i="2"/>
  <c r="D58" i="39"/>
  <c r="E57" i="39"/>
  <c r="F57" i="39"/>
  <c r="G57" i="39"/>
  <c r="CQ51" i="2"/>
  <c r="D58" i="40"/>
  <c r="E57" i="40"/>
  <c r="F57" i="40"/>
  <c r="G57" i="40"/>
  <c r="CS51" i="2"/>
  <c r="D58" i="41"/>
  <c r="E57" i="41"/>
  <c r="F57" i="41"/>
  <c r="G57" i="41"/>
  <c r="CU51" i="2"/>
  <c r="D58" i="42"/>
  <c r="E57" i="42"/>
  <c r="F57" i="42"/>
  <c r="G57" i="42"/>
  <c r="CW51" i="2"/>
  <c r="D58" i="43"/>
  <c r="E57" i="43"/>
  <c r="F57" i="43"/>
  <c r="G57" i="43"/>
  <c r="CY51" i="2"/>
  <c r="D58" i="44"/>
  <c r="E57" i="44"/>
  <c r="F57" i="44"/>
  <c r="G57" i="44"/>
  <c r="DA51" i="2"/>
  <c r="D58" i="45"/>
  <c r="E57" i="45"/>
  <c r="F57" i="45"/>
  <c r="G57" i="45"/>
  <c r="DC51" i="2"/>
  <c r="D58" i="59"/>
  <c r="E57" i="59"/>
  <c r="F57" i="59"/>
  <c r="G57" i="59"/>
  <c r="DE51" i="2"/>
  <c r="D58" i="60"/>
  <c r="E57" i="60"/>
  <c r="F57" i="60"/>
  <c r="G57" i="60"/>
  <c r="DG51" i="2"/>
  <c r="D58" i="61"/>
  <c r="E57" i="61"/>
  <c r="F57" i="61"/>
  <c r="G57" i="61"/>
  <c r="DI51" i="2"/>
  <c r="D58" i="46"/>
  <c r="E57" i="46"/>
  <c r="F57" i="46"/>
  <c r="G57" i="46"/>
  <c r="DK51" i="2"/>
  <c r="D58" i="47"/>
  <c r="E57" i="47"/>
  <c r="F57" i="47"/>
  <c r="G57" i="47"/>
  <c r="DM51" i="2"/>
  <c r="D58" i="62"/>
  <c r="E57" i="62"/>
  <c r="F57" i="62"/>
  <c r="G57" i="62"/>
  <c r="DO51" i="2"/>
  <c r="D58" i="63"/>
  <c r="E57" i="63"/>
  <c r="F57" i="63"/>
  <c r="G57" i="63"/>
  <c r="DQ51" i="2"/>
  <c r="D58" i="48"/>
  <c r="E57" i="48"/>
  <c r="F57" i="48"/>
  <c r="G57" i="48"/>
  <c r="DS51" i="2"/>
  <c r="D58" i="64"/>
  <c r="E57" i="64"/>
  <c r="F57" i="64"/>
  <c r="G57" i="64"/>
  <c r="DU51" i="2"/>
  <c r="D58" i="49"/>
  <c r="E57" i="49"/>
  <c r="F57" i="49"/>
  <c r="G57" i="49"/>
  <c r="DW51" i="2"/>
  <c r="D58" i="65"/>
  <c r="E57" i="65"/>
  <c r="F57" i="65"/>
  <c r="G57" i="65"/>
  <c r="DY51" i="2"/>
  <c r="D58" i="50"/>
  <c r="E57" i="50"/>
  <c r="F57" i="50"/>
  <c r="G57" i="50"/>
  <c r="EA51" i="2"/>
  <c r="D58" i="66"/>
  <c r="E57" i="66"/>
  <c r="F57" i="66"/>
  <c r="G57" i="66"/>
  <c r="EC51" i="2"/>
  <c r="D59" i="33"/>
  <c r="E58" i="33"/>
  <c r="F58" i="33"/>
  <c r="G58" i="33"/>
  <c r="BY52" i="2"/>
  <c r="D59" i="71"/>
  <c r="E58" i="71"/>
  <c r="F58" i="71"/>
  <c r="G58" i="71"/>
  <c r="CA52" i="2"/>
  <c r="D59" i="58"/>
  <c r="E58" i="58"/>
  <c r="F58" i="58"/>
  <c r="G58" i="58"/>
  <c r="CC52" i="2"/>
  <c r="D59" i="34"/>
  <c r="E58" i="34"/>
  <c r="F58" i="34"/>
  <c r="G58" i="34"/>
  <c r="CE52" i="2"/>
  <c r="D59" i="35"/>
  <c r="E58" i="35"/>
  <c r="F58" i="35"/>
  <c r="G58" i="35"/>
  <c r="CG52" i="2"/>
  <c r="D59" i="36"/>
  <c r="E58" i="36"/>
  <c r="F58" i="36"/>
  <c r="G58" i="36"/>
  <c r="CI52" i="2"/>
  <c r="D59" i="37"/>
  <c r="E58" i="37"/>
  <c r="F58" i="37"/>
  <c r="G58" i="37"/>
  <c r="CK52" i="2"/>
  <c r="D59" i="38"/>
  <c r="E58" i="38"/>
  <c r="F58" i="38"/>
  <c r="G58" i="38"/>
  <c r="CM52" i="2"/>
  <c r="D59" i="72"/>
  <c r="E58" i="72"/>
  <c r="F58" i="72"/>
  <c r="G58" i="72"/>
  <c r="CO52" i="2"/>
  <c r="D59" i="39"/>
  <c r="E58" i="39"/>
  <c r="F58" i="39"/>
  <c r="G58" i="39"/>
  <c r="CQ52" i="2"/>
  <c r="D59" i="40"/>
  <c r="E58" i="40"/>
  <c r="F58" i="40"/>
  <c r="G58" i="40"/>
  <c r="CS52" i="2"/>
  <c r="D59" i="41"/>
  <c r="E58" i="41"/>
  <c r="F58" i="41"/>
  <c r="G58" i="41"/>
  <c r="CU52" i="2"/>
  <c r="D59" i="42"/>
  <c r="E58" i="42"/>
  <c r="F58" i="42"/>
  <c r="G58" i="42"/>
  <c r="CW52" i="2"/>
  <c r="D59" i="43"/>
  <c r="E58" i="43"/>
  <c r="F58" i="43"/>
  <c r="G58" i="43"/>
  <c r="CY52" i="2"/>
  <c r="D59" i="44"/>
  <c r="E58" i="44"/>
  <c r="F58" i="44"/>
  <c r="G58" i="44"/>
  <c r="DA52" i="2"/>
  <c r="D59" i="45"/>
  <c r="E58" i="45"/>
  <c r="F58" i="45"/>
  <c r="G58" i="45"/>
  <c r="DC52" i="2"/>
  <c r="D59" i="59"/>
  <c r="E58" i="59"/>
  <c r="F58" i="59"/>
  <c r="G58" i="59"/>
  <c r="DE52" i="2"/>
  <c r="D59" i="60"/>
  <c r="E58" i="60"/>
  <c r="F58" i="60"/>
  <c r="G58" i="60"/>
  <c r="DG52" i="2"/>
  <c r="D59" i="61"/>
  <c r="E58" i="61"/>
  <c r="F58" i="61"/>
  <c r="G58" i="61"/>
  <c r="DI52" i="2"/>
  <c r="D59" i="46"/>
  <c r="E58" i="46"/>
  <c r="F58" i="46"/>
  <c r="G58" i="46"/>
  <c r="DK52" i="2"/>
  <c r="D59" i="47"/>
  <c r="E58" i="47"/>
  <c r="F58" i="47"/>
  <c r="G58" i="47"/>
  <c r="DM52" i="2"/>
  <c r="D59" i="62"/>
  <c r="E58" i="62"/>
  <c r="F58" i="62"/>
  <c r="G58" i="62"/>
  <c r="DO52" i="2"/>
  <c r="D59" i="63"/>
  <c r="E58" i="63"/>
  <c r="F58" i="63"/>
  <c r="G58" i="63"/>
  <c r="DQ52" i="2"/>
  <c r="D59" i="48"/>
  <c r="E58" i="48"/>
  <c r="F58" i="48"/>
  <c r="G58" i="48"/>
  <c r="DS52" i="2"/>
  <c r="D59" i="64"/>
  <c r="E58" i="64"/>
  <c r="F58" i="64"/>
  <c r="G58" i="64"/>
  <c r="DU52" i="2"/>
  <c r="D59" i="49"/>
  <c r="E58" i="49"/>
  <c r="F58" i="49"/>
  <c r="G58" i="49"/>
  <c r="DW52" i="2"/>
  <c r="D59" i="65"/>
  <c r="E58" i="65"/>
  <c r="F58" i="65"/>
  <c r="G58" i="65"/>
  <c r="DY52" i="2"/>
  <c r="D59" i="50"/>
  <c r="E58" i="50"/>
  <c r="F58" i="50"/>
  <c r="G58" i="50"/>
  <c r="EA52" i="2"/>
  <c r="D59" i="66"/>
  <c r="E58" i="66"/>
  <c r="F58" i="66"/>
  <c r="G58" i="66"/>
  <c r="EC52" i="2"/>
  <c r="D60" i="33"/>
  <c r="E59" i="33"/>
  <c r="F59" i="33"/>
  <c r="G59" i="33"/>
  <c r="BY53" i="2"/>
  <c r="D60" i="71"/>
  <c r="E59" i="71"/>
  <c r="F59" i="71"/>
  <c r="G59" i="71"/>
  <c r="CA53" i="2"/>
  <c r="D60" i="58"/>
  <c r="E59" i="58"/>
  <c r="F59" i="58"/>
  <c r="G59" i="58"/>
  <c r="CC53" i="2"/>
  <c r="D60" i="34"/>
  <c r="E59" i="34"/>
  <c r="F59" i="34"/>
  <c r="G59" i="34"/>
  <c r="CE53" i="2"/>
  <c r="D60" i="35"/>
  <c r="E59" i="35"/>
  <c r="F59" i="35"/>
  <c r="G59" i="35"/>
  <c r="CG53" i="2"/>
  <c r="D60" i="36"/>
  <c r="E59" i="36"/>
  <c r="F59" i="36"/>
  <c r="G59" i="36"/>
  <c r="CI53" i="2"/>
  <c r="D60" i="37"/>
  <c r="E59" i="37"/>
  <c r="F59" i="37"/>
  <c r="G59" i="37"/>
  <c r="CK53" i="2"/>
  <c r="D60" i="38"/>
  <c r="E59" i="38"/>
  <c r="F59" i="38"/>
  <c r="G59" i="38"/>
  <c r="CM53" i="2"/>
  <c r="D60" i="72"/>
  <c r="E59" i="72"/>
  <c r="F59" i="72"/>
  <c r="G59" i="72"/>
  <c r="CO53" i="2"/>
  <c r="D60" i="39"/>
  <c r="E59" i="39"/>
  <c r="F59" i="39"/>
  <c r="G59" i="39"/>
  <c r="CQ53" i="2"/>
  <c r="D60" i="40"/>
  <c r="E59" i="40"/>
  <c r="F59" i="40"/>
  <c r="G59" i="40"/>
  <c r="CS53" i="2"/>
  <c r="D60" i="41"/>
  <c r="E59" i="41"/>
  <c r="F59" i="41"/>
  <c r="G59" i="41"/>
  <c r="CU53" i="2"/>
  <c r="D60" i="42"/>
  <c r="E59" i="42"/>
  <c r="F59" i="42"/>
  <c r="G59" i="42"/>
  <c r="CW53" i="2"/>
  <c r="D60" i="43"/>
  <c r="E59" i="43"/>
  <c r="F59" i="43"/>
  <c r="G59" i="43"/>
  <c r="CY53" i="2"/>
  <c r="D60" i="44"/>
  <c r="E59" i="44"/>
  <c r="F59" i="44"/>
  <c r="G59" i="44"/>
  <c r="DA53" i="2"/>
  <c r="D60" i="45"/>
  <c r="E59" i="45"/>
  <c r="F59" i="45"/>
  <c r="G59" i="45"/>
  <c r="DC53" i="2"/>
  <c r="D60" i="59"/>
  <c r="E59" i="59"/>
  <c r="F59" i="59"/>
  <c r="G59" i="59"/>
  <c r="DE53" i="2"/>
  <c r="D60" i="60"/>
  <c r="E59" i="60"/>
  <c r="F59" i="60"/>
  <c r="G59" i="60"/>
  <c r="DG53" i="2"/>
  <c r="D60" i="61"/>
  <c r="E59" i="61"/>
  <c r="F59" i="61"/>
  <c r="G59" i="61"/>
  <c r="DI53" i="2"/>
  <c r="D60" i="46"/>
  <c r="E59" i="46"/>
  <c r="F59" i="46"/>
  <c r="G59" i="46"/>
  <c r="DK53" i="2"/>
  <c r="D60" i="47"/>
  <c r="E59" i="47"/>
  <c r="F59" i="47"/>
  <c r="G59" i="47"/>
  <c r="DM53" i="2"/>
  <c r="D60" i="62"/>
  <c r="E59" i="62"/>
  <c r="F59" i="62"/>
  <c r="G59" i="62"/>
  <c r="DO53" i="2"/>
  <c r="D60" i="63"/>
  <c r="E59" i="63"/>
  <c r="F59" i="63"/>
  <c r="G59" i="63"/>
  <c r="DQ53" i="2"/>
  <c r="D60" i="48"/>
  <c r="E59" i="48"/>
  <c r="F59" i="48"/>
  <c r="G59" i="48"/>
  <c r="DS53" i="2"/>
  <c r="D60" i="64"/>
  <c r="E59" i="64"/>
  <c r="F59" i="64"/>
  <c r="G59" i="64"/>
  <c r="DU53" i="2"/>
  <c r="D60" i="49"/>
  <c r="E59" i="49"/>
  <c r="F59" i="49"/>
  <c r="G59" i="49"/>
  <c r="DW53" i="2"/>
  <c r="D60" i="65"/>
  <c r="E59" i="65"/>
  <c r="F59" i="65"/>
  <c r="G59" i="65"/>
  <c r="DY53" i="2"/>
  <c r="D60" i="50"/>
  <c r="E59" i="50"/>
  <c r="F59" i="50"/>
  <c r="G59" i="50"/>
  <c r="EA53" i="2"/>
  <c r="D60" i="66"/>
  <c r="E59" i="66"/>
  <c r="F59" i="66"/>
  <c r="G59" i="66"/>
  <c r="EC53" i="2"/>
  <c r="D61" i="33"/>
  <c r="E60" i="33"/>
  <c r="F60" i="33"/>
  <c r="G60" i="33"/>
  <c r="BY54" i="2"/>
  <c r="D61" i="71"/>
  <c r="E60" i="71"/>
  <c r="F60" i="71"/>
  <c r="G60" i="71"/>
  <c r="CA54" i="2"/>
  <c r="D61" i="58"/>
  <c r="E60" i="58"/>
  <c r="F60" i="58"/>
  <c r="G60" i="58"/>
  <c r="CC54" i="2"/>
  <c r="D61" i="34"/>
  <c r="E60" i="34"/>
  <c r="F60" i="34"/>
  <c r="G60" i="34"/>
  <c r="CE54" i="2"/>
  <c r="D61" i="35"/>
  <c r="E60" i="35"/>
  <c r="F60" i="35"/>
  <c r="G60" i="35"/>
  <c r="CG54" i="2"/>
  <c r="D61" i="36"/>
  <c r="E60" i="36"/>
  <c r="F60" i="36"/>
  <c r="G60" i="36"/>
  <c r="CI54" i="2"/>
  <c r="D61" i="37"/>
  <c r="E60" i="37"/>
  <c r="F60" i="37"/>
  <c r="G60" i="37"/>
  <c r="CK54" i="2"/>
  <c r="D61" i="38"/>
  <c r="E60" i="38"/>
  <c r="F60" i="38"/>
  <c r="G60" i="38"/>
  <c r="CM54" i="2"/>
  <c r="D61" i="72"/>
  <c r="E60" i="72"/>
  <c r="F60" i="72"/>
  <c r="G60" i="72"/>
  <c r="CO54" i="2"/>
  <c r="D61" i="39"/>
  <c r="E60" i="39"/>
  <c r="F60" i="39"/>
  <c r="G60" i="39"/>
  <c r="CQ54" i="2"/>
  <c r="D61" i="40"/>
  <c r="E60" i="40"/>
  <c r="F60" i="40"/>
  <c r="G60" i="40"/>
  <c r="CS54" i="2"/>
  <c r="D61" i="41"/>
  <c r="E60" i="41"/>
  <c r="F60" i="41"/>
  <c r="G60" i="41"/>
  <c r="CU54" i="2"/>
  <c r="D61" i="42"/>
  <c r="E60" i="42"/>
  <c r="F60" i="42"/>
  <c r="G60" i="42"/>
  <c r="CW54" i="2"/>
  <c r="D61" i="43"/>
  <c r="E60" i="43"/>
  <c r="F60" i="43"/>
  <c r="G60" i="43"/>
  <c r="CY54" i="2"/>
  <c r="D61" i="44"/>
  <c r="E60" i="44"/>
  <c r="F60" i="44"/>
  <c r="G60" i="44"/>
  <c r="DA54" i="2"/>
  <c r="D61" i="45"/>
  <c r="E60" i="45"/>
  <c r="F60" i="45"/>
  <c r="G60" i="45"/>
  <c r="DC54" i="2"/>
  <c r="D61" i="59"/>
  <c r="E60" i="59"/>
  <c r="F60" i="59"/>
  <c r="G60" i="59"/>
  <c r="DE54" i="2"/>
  <c r="D61" i="60"/>
  <c r="E60" i="60"/>
  <c r="F60" i="60"/>
  <c r="G60" i="60"/>
  <c r="DG54" i="2"/>
  <c r="D61" i="61"/>
  <c r="E60" i="61"/>
  <c r="F60" i="61"/>
  <c r="G60" i="61"/>
  <c r="DI54" i="2"/>
  <c r="D61" i="46"/>
  <c r="E60" i="46"/>
  <c r="F60" i="46"/>
  <c r="G60" i="46"/>
  <c r="DK54" i="2"/>
  <c r="D61" i="47"/>
  <c r="E60" i="47"/>
  <c r="F60" i="47"/>
  <c r="G60" i="47"/>
  <c r="DM54" i="2"/>
  <c r="D61" i="62"/>
  <c r="E60" i="62"/>
  <c r="F60" i="62"/>
  <c r="G60" i="62"/>
  <c r="DO54" i="2"/>
  <c r="D61" i="63"/>
  <c r="E60" i="63"/>
  <c r="F60" i="63"/>
  <c r="G60" i="63"/>
  <c r="DQ54" i="2"/>
  <c r="D61" i="48"/>
  <c r="E60" i="48"/>
  <c r="F60" i="48"/>
  <c r="G60" i="48"/>
  <c r="DS54" i="2"/>
  <c r="D61" i="64"/>
  <c r="E60" i="64"/>
  <c r="F60" i="64"/>
  <c r="G60" i="64"/>
  <c r="DU54" i="2"/>
  <c r="D61" i="49"/>
  <c r="E60" i="49"/>
  <c r="F60" i="49"/>
  <c r="G60" i="49"/>
  <c r="DW54" i="2"/>
  <c r="D61" i="65"/>
  <c r="E60" i="65"/>
  <c r="F60" i="65"/>
  <c r="G60" i="65"/>
  <c r="DY54" i="2"/>
  <c r="D61" i="50"/>
  <c r="E60" i="50"/>
  <c r="F60" i="50"/>
  <c r="G60" i="50"/>
  <c r="EA54" i="2"/>
  <c r="D61" i="66"/>
  <c r="E60" i="66"/>
  <c r="F60" i="66"/>
  <c r="G60" i="66"/>
  <c r="EC54" i="2"/>
  <c r="D62" i="33"/>
  <c r="E61" i="33"/>
  <c r="F61" i="33"/>
  <c r="G61" i="33"/>
  <c r="BY55" i="2"/>
  <c r="D62" i="71"/>
  <c r="E61" i="71"/>
  <c r="F61" i="71"/>
  <c r="G61" i="71"/>
  <c r="CA55" i="2"/>
  <c r="D62" i="58"/>
  <c r="E61" i="58"/>
  <c r="F61" i="58"/>
  <c r="G61" i="58"/>
  <c r="CC55" i="2"/>
  <c r="D62" i="34"/>
  <c r="E61" i="34"/>
  <c r="F61" i="34"/>
  <c r="G61" i="34"/>
  <c r="CE55" i="2"/>
  <c r="D62" i="35"/>
  <c r="E61" i="35"/>
  <c r="F61" i="35"/>
  <c r="G61" i="35"/>
  <c r="CG55" i="2"/>
  <c r="D62" i="36"/>
  <c r="E61" i="36"/>
  <c r="F61" i="36"/>
  <c r="G61" i="36"/>
  <c r="CI55" i="2"/>
  <c r="D62" i="37"/>
  <c r="E61" i="37"/>
  <c r="F61" i="37"/>
  <c r="G61" i="37"/>
  <c r="CK55" i="2"/>
  <c r="D62" i="38"/>
  <c r="E61" i="38"/>
  <c r="F61" i="38"/>
  <c r="G61" i="38"/>
  <c r="CM55" i="2"/>
  <c r="D62" i="72"/>
  <c r="E61" i="72"/>
  <c r="F61" i="72"/>
  <c r="G61" i="72"/>
  <c r="CO55" i="2"/>
  <c r="D62" i="39"/>
  <c r="E61" i="39"/>
  <c r="F61" i="39"/>
  <c r="G61" i="39"/>
  <c r="CQ55" i="2"/>
  <c r="D62" i="40"/>
  <c r="E61" i="40"/>
  <c r="F61" i="40"/>
  <c r="G61" i="40"/>
  <c r="CS55" i="2"/>
  <c r="D62" i="41"/>
  <c r="E61" i="41"/>
  <c r="F61" i="41"/>
  <c r="G61" i="41"/>
  <c r="CU55" i="2"/>
  <c r="D62" i="42"/>
  <c r="E61" i="42"/>
  <c r="F61" i="42"/>
  <c r="G61" i="42"/>
  <c r="CW55" i="2"/>
  <c r="D62" i="43"/>
  <c r="E61" i="43"/>
  <c r="F61" i="43"/>
  <c r="G61" i="43"/>
  <c r="CY55" i="2"/>
  <c r="D62" i="44"/>
  <c r="E61" i="44"/>
  <c r="F61" i="44"/>
  <c r="G61" i="44"/>
  <c r="DA55" i="2"/>
  <c r="D62" i="45"/>
  <c r="E61" i="45"/>
  <c r="F61" i="45"/>
  <c r="G61" i="45"/>
  <c r="DC55" i="2"/>
  <c r="D62" i="59"/>
  <c r="E61" i="59"/>
  <c r="F61" i="59"/>
  <c r="G61" i="59"/>
  <c r="DE55" i="2"/>
  <c r="D62" i="60"/>
  <c r="E61" i="60"/>
  <c r="F61" i="60"/>
  <c r="G61" i="60"/>
  <c r="DG55" i="2"/>
  <c r="D62" i="61"/>
  <c r="E61" i="61"/>
  <c r="F61" i="61"/>
  <c r="G61" i="61"/>
  <c r="DI55" i="2"/>
  <c r="D62" i="46"/>
  <c r="E61" i="46"/>
  <c r="F61" i="46"/>
  <c r="G61" i="46"/>
  <c r="DK55" i="2"/>
  <c r="D62" i="47"/>
  <c r="E61" i="47"/>
  <c r="F61" i="47"/>
  <c r="G61" i="47"/>
  <c r="DM55" i="2"/>
  <c r="D62" i="62"/>
  <c r="E61" i="62"/>
  <c r="F61" i="62"/>
  <c r="G61" i="62"/>
  <c r="DO55" i="2"/>
  <c r="D62" i="63"/>
  <c r="E61" i="63"/>
  <c r="F61" i="63"/>
  <c r="G61" i="63"/>
  <c r="DQ55" i="2"/>
  <c r="D62" i="48"/>
  <c r="E61" i="48"/>
  <c r="F61" i="48"/>
  <c r="G61" i="48"/>
  <c r="DS55" i="2"/>
  <c r="D62" i="64"/>
  <c r="E61" i="64"/>
  <c r="F61" i="64"/>
  <c r="G61" i="64"/>
  <c r="DU55" i="2"/>
  <c r="D62" i="49"/>
  <c r="E61" i="49"/>
  <c r="F61" i="49"/>
  <c r="G61" i="49"/>
  <c r="DW55" i="2"/>
  <c r="D62" i="65"/>
  <c r="E61" i="65"/>
  <c r="F61" i="65"/>
  <c r="G61" i="65"/>
  <c r="DY55" i="2"/>
  <c r="D62" i="50"/>
  <c r="E61" i="50"/>
  <c r="F61" i="50"/>
  <c r="G61" i="50"/>
  <c r="EA55" i="2"/>
  <c r="D62" i="66"/>
  <c r="E61" i="66"/>
  <c r="F61" i="66"/>
  <c r="G61" i="66"/>
  <c r="EC55" i="2"/>
  <c r="D63" i="33"/>
  <c r="E62" i="33"/>
  <c r="F62" i="33"/>
  <c r="G62" i="33"/>
  <c r="BY56" i="2"/>
  <c r="D63" i="71"/>
  <c r="E62" i="71"/>
  <c r="F62" i="71"/>
  <c r="G62" i="71"/>
  <c r="CA56" i="2"/>
  <c r="D63" i="58"/>
  <c r="E62" i="58"/>
  <c r="F62" i="58"/>
  <c r="G62" i="58"/>
  <c r="CC56" i="2"/>
  <c r="D63" i="34"/>
  <c r="E62" i="34"/>
  <c r="F62" i="34"/>
  <c r="G62" i="34"/>
  <c r="CE56" i="2"/>
  <c r="D63" i="35"/>
  <c r="E62" i="35"/>
  <c r="F62" i="35"/>
  <c r="G62" i="35"/>
  <c r="CG56" i="2"/>
  <c r="D63" i="36"/>
  <c r="E62" i="36"/>
  <c r="F62" i="36"/>
  <c r="G62" i="36"/>
  <c r="CI56" i="2"/>
  <c r="D63" i="37"/>
  <c r="E62" i="37"/>
  <c r="F62" i="37"/>
  <c r="G62" i="37"/>
  <c r="CK56" i="2"/>
  <c r="D63" i="38"/>
  <c r="E62" i="38"/>
  <c r="F62" i="38"/>
  <c r="G62" i="38"/>
  <c r="CM56" i="2"/>
  <c r="D63" i="72"/>
  <c r="E62" i="72"/>
  <c r="F62" i="72"/>
  <c r="G62" i="72"/>
  <c r="CO56" i="2"/>
  <c r="D63" i="39"/>
  <c r="E62" i="39"/>
  <c r="F62" i="39"/>
  <c r="G62" i="39"/>
  <c r="CQ56" i="2"/>
  <c r="D63" i="40"/>
  <c r="E62" i="40"/>
  <c r="F62" i="40"/>
  <c r="G62" i="40"/>
  <c r="CS56" i="2"/>
  <c r="D63" i="41"/>
  <c r="E62" i="41"/>
  <c r="F62" i="41"/>
  <c r="G62" i="41"/>
  <c r="CU56" i="2"/>
  <c r="D63" i="42"/>
  <c r="E62" i="42"/>
  <c r="F62" i="42"/>
  <c r="G62" i="42"/>
  <c r="CW56" i="2"/>
  <c r="D63" i="43"/>
  <c r="E62" i="43"/>
  <c r="F62" i="43"/>
  <c r="G62" i="43"/>
  <c r="CY56" i="2"/>
  <c r="D63" i="44"/>
  <c r="E62" i="44"/>
  <c r="F62" i="44"/>
  <c r="G62" i="44"/>
  <c r="DA56" i="2"/>
  <c r="D63" i="45"/>
  <c r="E62" i="45"/>
  <c r="F62" i="45"/>
  <c r="G62" i="45"/>
  <c r="DC56" i="2"/>
  <c r="D63" i="59"/>
  <c r="E62" i="59"/>
  <c r="F62" i="59"/>
  <c r="G62" i="59"/>
  <c r="DE56" i="2"/>
  <c r="D63" i="60"/>
  <c r="E62" i="60"/>
  <c r="F62" i="60"/>
  <c r="G62" i="60"/>
  <c r="DG56" i="2"/>
  <c r="D63" i="61"/>
  <c r="E62" i="61"/>
  <c r="F62" i="61"/>
  <c r="G62" i="61"/>
  <c r="DI56" i="2"/>
  <c r="D63" i="46"/>
  <c r="E62" i="46"/>
  <c r="F62" i="46"/>
  <c r="G62" i="46"/>
  <c r="DK56" i="2"/>
  <c r="D63" i="47"/>
  <c r="E62" i="47"/>
  <c r="F62" i="47"/>
  <c r="G62" i="47"/>
  <c r="DM56" i="2"/>
  <c r="D63" i="62"/>
  <c r="E62" i="62"/>
  <c r="F62" i="62"/>
  <c r="G62" i="62"/>
  <c r="DO56" i="2"/>
  <c r="D63" i="63"/>
  <c r="E62" i="63"/>
  <c r="F62" i="63"/>
  <c r="G62" i="63"/>
  <c r="DQ56" i="2"/>
  <c r="D63" i="48"/>
  <c r="E62" i="48"/>
  <c r="F62" i="48"/>
  <c r="G62" i="48"/>
  <c r="DS56" i="2"/>
  <c r="D63" i="64"/>
  <c r="E62" i="64"/>
  <c r="F62" i="64"/>
  <c r="G62" i="64"/>
  <c r="DU56" i="2"/>
  <c r="D63" i="49"/>
  <c r="E62" i="49"/>
  <c r="F62" i="49"/>
  <c r="G62" i="49"/>
  <c r="DW56" i="2"/>
  <c r="D63" i="65"/>
  <c r="E62" i="65"/>
  <c r="F62" i="65"/>
  <c r="G62" i="65"/>
  <c r="DY56" i="2"/>
  <c r="D63" i="50"/>
  <c r="E62" i="50"/>
  <c r="F62" i="50"/>
  <c r="G62" i="50"/>
  <c r="EA56" i="2"/>
  <c r="D63" i="66"/>
  <c r="E62" i="66"/>
  <c r="F62" i="66"/>
  <c r="G62" i="66"/>
  <c r="EC56" i="2"/>
  <c r="D64" i="33"/>
  <c r="E63" i="33"/>
  <c r="F63" i="33"/>
  <c r="G63" i="33"/>
  <c r="BY57" i="2"/>
  <c r="D64" i="71"/>
  <c r="E63" i="71"/>
  <c r="F63" i="71"/>
  <c r="G63" i="71"/>
  <c r="CA57" i="2"/>
  <c r="D64" i="58"/>
  <c r="E63" i="58"/>
  <c r="F63" i="58"/>
  <c r="G63" i="58"/>
  <c r="CC57" i="2"/>
  <c r="D64" i="34"/>
  <c r="E63" i="34"/>
  <c r="F63" i="34"/>
  <c r="G63" i="34"/>
  <c r="CE57" i="2"/>
  <c r="D64" i="35"/>
  <c r="E63" i="35"/>
  <c r="F63" i="35"/>
  <c r="G63" i="35"/>
  <c r="CG57" i="2"/>
  <c r="D64" i="36"/>
  <c r="E63" i="36"/>
  <c r="F63" i="36"/>
  <c r="G63" i="36"/>
  <c r="CI57" i="2"/>
  <c r="D64" i="37"/>
  <c r="E63" i="37"/>
  <c r="F63" i="37"/>
  <c r="G63" i="37"/>
  <c r="CK57" i="2"/>
  <c r="D64" i="38"/>
  <c r="E63" i="38"/>
  <c r="F63" i="38"/>
  <c r="G63" i="38"/>
  <c r="CM57" i="2"/>
  <c r="D64" i="72"/>
  <c r="E63" i="72"/>
  <c r="F63" i="72"/>
  <c r="G63" i="72"/>
  <c r="CO57" i="2"/>
  <c r="D64" i="39"/>
  <c r="E63" i="39"/>
  <c r="F63" i="39"/>
  <c r="G63" i="39"/>
  <c r="CQ57" i="2"/>
  <c r="D64" i="40"/>
  <c r="E63" i="40"/>
  <c r="F63" i="40"/>
  <c r="G63" i="40"/>
  <c r="CS57" i="2"/>
  <c r="D64" i="41"/>
  <c r="E63" i="41"/>
  <c r="F63" i="41"/>
  <c r="G63" i="41"/>
  <c r="CU57" i="2"/>
  <c r="D64" i="42"/>
  <c r="E63" i="42"/>
  <c r="F63" i="42"/>
  <c r="G63" i="42"/>
  <c r="CW57" i="2"/>
  <c r="D64" i="43"/>
  <c r="E63" i="43"/>
  <c r="F63" i="43"/>
  <c r="G63" i="43"/>
  <c r="CY57" i="2"/>
  <c r="D64" i="44"/>
  <c r="E63" i="44"/>
  <c r="F63" i="44"/>
  <c r="G63" i="44"/>
  <c r="DA57" i="2"/>
  <c r="D64" i="45"/>
  <c r="E63" i="45"/>
  <c r="F63" i="45"/>
  <c r="G63" i="45"/>
  <c r="DC57" i="2"/>
  <c r="D64" i="59"/>
  <c r="E63" i="59"/>
  <c r="F63" i="59"/>
  <c r="G63" i="59"/>
  <c r="DE57" i="2"/>
  <c r="D64" i="60"/>
  <c r="E63" i="60"/>
  <c r="F63" i="60"/>
  <c r="G63" i="60"/>
  <c r="DG57" i="2"/>
  <c r="D64" i="61"/>
  <c r="E63" i="61"/>
  <c r="F63" i="61"/>
  <c r="G63" i="61"/>
  <c r="DI57" i="2"/>
  <c r="D64" i="46"/>
  <c r="E63" i="46"/>
  <c r="F63" i="46"/>
  <c r="G63" i="46"/>
  <c r="DK57" i="2"/>
  <c r="D64" i="47"/>
  <c r="E63" i="47"/>
  <c r="F63" i="47"/>
  <c r="G63" i="47"/>
  <c r="DM57" i="2"/>
  <c r="D64" i="62"/>
  <c r="E63" i="62"/>
  <c r="F63" i="62"/>
  <c r="G63" i="62"/>
  <c r="DO57" i="2"/>
  <c r="D64" i="63"/>
  <c r="E63" i="63"/>
  <c r="F63" i="63"/>
  <c r="G63" i="63"/>
  <c r="DQ57" i="2"/>
  <c r="D64" i="48"/>
  <c r="E63" i="48"/>
  <c r="F63" i="48"/>
  <c r="G63" i="48"/>
  <c r="DS57" i="2"/>
  <c r="D64" i="64"/>
  <c r="E63" i="64"/>
  <c r="F63" i="64"/>
  <c r="G63" i="64"/>
  <c r="DU57" i="2"/>
  <c r="D64" i="49"/>
  <c r="E63" i="49"/>
  <c r="F63" i="49"/>
  <c r="G63" i="49"/>
  <c r="DW57" i="2"/>
  <c r="D64" i="65"/>
  <c r="E63" i="65"/>
  <c r="F63" i="65"/>
  <c r="G63" i="65"/>
  <c r="DY57" i="2"/>
  <c r="D64" i="50"/>
  <c r="E63" i="50"/>
  <c r="F63" i="50"/>
  <c r="G63" i="50"/>
  <c r="EA57" i="2"/>
  <c r="D64" i="66"/>
  <c r="E63" i="66"/>
  <c r="F63" i="66"/>
  <c r="G63" i="66"/>
  <c r="EC57" i="2"/>
  <c r="D65" i="33"/>
  <c r="E64" i="33"/>
  <c r="F64" i="33"/>
  <c r="G64" i="33"/>
  <c r="BY58" i="2"/>
  <c r="D65" i="71"/>
  <c r="E64" i="71"/>
  <c r="F64" i="71"/>
  <c r="G64" i="71"/>
  <c r="CA58" i="2"/>
  <c r="D65" i="58"/>
  <c r="E64" i="58"/>
  <c r="F64" i="58"/>
  <c r="G64" i="58"/>
  <c r="CC58" i="2"/>
  <c r="D65" i="34"/>
  <c r="E64" i="34"/>
  <c r="F64" i="34"/>
  <c r="G64" i="34"/>
  <c r="CE58" i="2"/>
  <c r="D65" i="35"/>
  <c r="E64" i="35"/>
  <c r="F64" i="35"/>
  <c r="G64" i="35"/>
  <c r="CG58" i="2"/>
  <c r="D65" i="36"/>
  <c r="E64" i="36"/>
  <c r="F64" i="36"/>
  <c r="G64" i="36"/>
  <c r="CI58" i="2"/>
  <c r="D65" i="37"/>
  <c r="E64" i="37"/>
  <c r="F64" i="37"/>
  <c r="G64" i="37"/>
  <c r="CK58" i="2"/>
  <c r="D65" i="38"/>
  <c r="E64" i="38"/>
  <c r="F64" i="38"/>
  <c r="G64" i="38"/>
  <c r="CM58" i="2"/>
  <c r="D65" i="72"/>
  <c r="E64" i="72"/>
  <c r="F64" i="72"/>
  <c r="G64" i="72"/>
  <c r="CO58" i="2"/>
  <c r="D65" i="39"/>
  <c r="E64" i="39"/>
  <c r="F64" i="39"/>
  <c r="G64" i="39"/>
  <c r="CQ58" i="2"/>
  <c r="D65" i="40"/>
  <c r="E64" i="40"/>
  <c r="F64" i="40"/>
  <c r="G64" i="40"/>
  <c r="CS58" i="2"/>
  <c r="D65" i="41"/>
  <c r="E64" i="41"/>
  <c r="F64" i="41"/>
  <c r="G64" i="41"/>
  <c r="CU58" i="2"/>
  <c r="D65" i="42"/>
  <c r="E64" i="42"/>
  <c r="F64" i="42"/>
  <c r="G64" i="42"/>
  <c r="CW58" i="2"/>
  <c r="D65" i="43"/>
  <c r="E64" i="43"/>
  <c r="F64" i="43"/>
  <c r="G64" i="43"/>
  <c r="CY58" i="2"/>
  <c r="D65" i="44"/>
  <c r="E64" i="44"/>
  <c r="F64" i="44"/>
  <c r="G64" i="44"/>
  <c r="DA58" i="2"/>
  <c r="D65" i="45"/>
  <c r="E64" i="45"/>
  <c r="F64" i="45"/>
  <c r="G64" i="45"/>
  <c r="DC58" i="2"/>
  <c r="D65" i="59"/>
  <c r="E64" i="59"/>
  <c r="F64" i="59"/>
  <c r="G64" i="59"/>
  <c r="DE58" i="2"/>
  <c r="D65" i="60"/>
  <c r="E64" i="60"/>
  <c r="F64" i="60"/>
  <c r="G64" i="60"/>
  <c r="DG58" i="2"/>
  <c r="D65" i="61"/>
  <c r="E64" i="61"/>
  <c r="F64" i="61"/>
  <c r="G64" i="61"/>
  <c r="DI58" i="2"/>
  <c r="D65" i="46"/>
  <c r="E64" i="46"/>
  <c r="F64" i="46"/>
  <c r="G64" i="46"/>
  <c r="DK58" i="2"/>
  <c r="D65" i="47"/>
  <c r="E64" i="47"/>
  <c r="F64" i="47"/>
  <c r="G64" i="47"/>
  <c r="DM58" i="2"/>
  <c r="D65" i="62"/>
  <c r="E64" i="62"/>
  <c r="F64" i="62"/>
  <c r="G64" i="62"/>
  <c r="DO58" i="2"/>
  <c r="D65" i="63"/>
  <c r="E64" i="63"/>
  <c r="F64" i="63"/>
  <c r="G64" i="63"/>
  <c r="DQ58" i="2"/>
  <c r="D65" i="48"/>
  <c r="E64" i="48"/>
  <c r="F64" i="48"/>
  <c r="G64" i="48"/>
  <c r="DS58" i="2"/>
  <c r="D65" i="64"/>
  <c r="E64" i="64"/>
  <c r="F64" i="64"/>
  <c r="G64" i="64"/>
  <c r="DU58" i="2"/>
  <c r="D65" i="49"/>
  <c r="E64" i="49"/>
  <c r="F64" i="49"/>
  <c r="G64" i="49"/>
  <c r="DW58" i="2"/>
  <c r="D65" i="65"/>
  <c r="E64" i="65"/>
  <c r="F64" i="65"/>
  <c r="G64" i="65"/>
  <c r="DY58" i="2"/>
  <c r="D65" i="50"/>
  <c r="E64" i="50"/>
  <c r="F64" i="50"/>
  <c r="G64" i="50"/>
  <c r="EA58" i="2"/>
  <c r="D65" i="66"/>
  <c r="E64" i="66"/>
  <c r="F64" i="66"/>
  <c r="G64" i="66"/>
  <c r="EC58" i="2"/>
  <c r="D66" i="33"/>
  <c r="E65" i="33"/>
  <c r="F65" i="33"/>
  <c r="G65" i="33"/>
  <c r="BY59" i="2"/>
  <c r="D66" i="71"/>
  <c r="E65" i="71"/>
  <c r="F65" i="71"/>
  <c r="G65" i="71"/>
  <c r="CA59" i="2"/>
  <c r="D66" i="58"/>
  <c r="E65" i="58"/>
  <c r="F65" i="58"/>
  <c r="G65" i="58"/>
  <c r="CC59" i="2"/>
  <c r="D66" i="34"/>
  <c r="E65" i="34"/>
  <c r="F65" i="34"/>
  <c r="G65" i="34"/>
  <c r="CE59" i="2"/>
  <c r="D66" i="35"/>
  <c r="E65" i="35"/>
  <c r="F65" i="35"/>
  <c r="G65" i="35"/>
  <c r="CG59" i="2"/>
  <c r="D66" i="36"/>
  <c r="E65" i="36"/>
  <c r="F65" i="36"/>
  <c r="G65" i="36"/>
  <c r="CI59" i="2"/>
  <c r="D66" i="37"/>
  <c r="E65" i="37"/>
  <c r="F65" i="37"/>
  <c r="G65" i="37"/>
  <c r="CK59" i="2"/>
  <c r="D66" i="38"/>
  <c r="E65" i="38"/>
  <c r="F65" i="38"/>
  <c r="G65" i="38"/>
  <c r="CM59" i="2"/>
  <c r="D66" i="72"/>
  <c r="E65" i="72"/>
  <c r="F65" i="72"/>
  <c r="G65" i="72"/>
  <c r="CO59" i="2"/>
  <c r="D66" i="39"/>
  <c r="E65" i="39"/>
  <c r="F65" i="39"/>
  <c r="G65" i="39"/>
  <c r="CQ59" i="2"/>
  <c r="D66" i="40"/>
  <c r="E65" i="40"/>
  <c r="F65" i="40"/>
  <c r="G65" i="40"/>
  <c r="CS59" i="2"/>
  <c r="D66" i="41"/>
  <c r="E65" i="41"/>
  <c r="F65" i="41"/>
  <c r="G65" i="41"/>
  <c r="CU59" i="2"/>
  <c r="D66" i="42"/>
  <c r="E65" i="42"/>
  <c r="F65" i="42"/>
  <c r="G65" i="42"/>
  <c r="CW59" i="2"/>
  <c r="D66" i="43"/>
  <c r="E65" i="43"/>
  <c r="F65" i="43"/>
  <c r="G65" i="43"/>
  <c r="CY59" i="2"/>
  <c r="D66" i="44"/>
  <c r="E65" i="44"/>
  <c r="F65" i="44"/>
  <c r="G65" i="44"/>
  <c r="DA59" i="2"/>
  <c r="D66" i="45"/>
  <c r="E65" i="45"/>
  <c r="F65" i="45"/>
  <c r="G65" i="45"/>
  <c r="DC59" i="2"/>
  <c r="D66" i="59"/>
  <c r="E65" i="59"/>
  <c r="F65" i="59"/>
  <c r="G65" i="59"/>
  <c r="DE59" i="2"/>
  <c r="D66" i="60"/>
  <c r="E65" i="60"/>
  <c r="F65" i="60"/>
  <c r="G65" i="60"/>
  <c r="DG59" i="2"/>
  <c r="D66" i="61"/>
  <c r="E65" i="61"/>
  <c r="F65" i="61"/>
  <c r="G65" i="61"/>
  <c r="DI59" i="2"/>
  <c r="D66" i="46"/>
  <c r="E65" i="46"/>
  <c r="F65" i="46"/>
  <c r="G65" i="46"/>
  <c r="DK59" i="2"/>
  <c r="D66" i="47"/>
  <c r="E65" i="47"/>
  <c r="F65" i="47"/>
  <c r="G65" i="47"/>
  <c r="DM59" i="2"/>
  <c r="D66" i="62"/>
  <c r="E65" i="62"/>
  <c r="F65" i="62"/>
  <c r="G65" i="62"/>
  <c r="DO59" i="2"/>
  <c r="D66" i="63"/>
  <c r="E65" i="63"/>
  <c r="F65" i="63"/>
  <c r="G65" i="63"/>
  <c r="DQ59" i="2"/>
  <c r="D66" i="48"/>
  <c r="E65" i="48"/>
  <c r="F65" i="48"/>
  <c r="G65" i="48"/>
  <c r="DS59" i="2"/>
  <c r="D66" i="64"/>
  <c r="E65" i="64"/>
  <c r="F65" i="64"/>
  <c r="G65" i="64"/>
  <c r="DU59" i="2"/>
  <c r="D66" i="49"/>
  <c r="E65" i="49"/>
  <c r="F65" i="49"/>
  <c r="G65" i="49"/>
  <c r="DW59" i="2"/>
  <c r="D66" i="65"/>
  <c r="E65" i="65"/>
  <c r="F65" i="65"/>
  <c r="G65" i="65"/>
  <c r="DY59" i="2"/>
  <c r="D66" i="50"/>
  <c r="E65" i="50"/>
  <c r="F65" i="50"/>
  <c r="G65" i="50"/>
  <c r="EA59" i="2"/>
  <c r="D66" i="66"/>
  <c r="E65" i="66"/>
  <c r="F65" i="66"/>
  <c r="G65" i="66"/>
  <c r="EC59" i="2"/>
  <c r="D67" i="33"/>
  <c r="E66" i="33"/>
  <c r="F66" i="33"/>
  <c r="G66" i="33"/>
  <c r="BY60" i="2"/>
  <c r="D67" i="71"/>
  <c r="E66" i="71"/>
  <c r="F66" i="71"/>
  <c r="G66" i="71"/>
  <c r="CA60" i="2"/>
  <c r="D67" i="58"/>
  <c r="E66" i="58"/>
  <c r="F66" i="58"/>
  <c r="G66" i="58"/>
  <c r="CC60" i="2"/>
  <c r="D67" i="34"/>
  <c r="E66" i="34"/>
  <c r="F66" i="34"/>
  <c r="G66" i="34"/>
  <c r="CE60" i="2"/>
  <c r="D67" i="35"/>
  <c r="E66" i="35"/>
  <c r="F66" i="35"/>
  <c r="G66" i="35"/>
  <c r="CG60" i="2"/>
  <c r="D67" i="36"/>
  <c r="E66" i="36"/>
  <c r="F66" i="36"/>
  <c r="G66" i="36"/>
  <c r="CI60" i="2"/>
  <c r="D67" i="37"/>
  <c r="E66" i="37"/>
  <c r="F66" i="37"/>
  <c r="G66" i="37"/>
  <c r="CK60" i="2"/>
  <c r="D67" i="38"/>
  <c r="E66" i="38"/>
  <c r="F66" i="38"/>
  <c r="G66" i="38"/>
  <c r="CM60" i="2"/>
  <c r="D67" i="72"/>
  <c r="E66" i="72"/>
  <c r="F66" i="72"/>
  <c r="G66" i="72"/>
  <c r="CO60" i="2"/>
  <c r="D67" i="39"/>
  <c r="E66" i="39"/>
  <c r="F66" i="39"/>
  <c r="G66" i="39"/>
  <c r="CQ60" i="2"/>
  <c r="D67" i="40"/>
  <c r="E66" i="40"/>
  <c r="F66" i="40"/>
  <c r="G66" i="40"/>
  <c r="CS60" i="2"/>
  <c r="D67" i="41"/>
  <c r="E66" i="41"/>
  <c r="F66" i="41"/>
  <c r="G66" i="41"/>
  <c r="CU60" i="2"/>
  <c r="D67" i="42"/>
  <c r="E66" i="42"/>
  <c r="F66" i="42"/>
  <c r="G66" i="42"/>
  <c r="CW60" i="2"/>
  <c r="D67" i="43"/>
  <c r="E66" i="43"/>
  <c r="F66" i="43"/>
  <c r="G66" i="43"/>
  <c r="CY60" i="2"/>
  <c r="D67" i="44"/>
  <c r="E66" i="44"/>
  <c r="F66" i="44"/>
  <c r="G66" i="44"/>
  <c r="DA60" i="2"/>
  <c r="D67" i="45"/>
  <c r="E66" i="45"/>
  <c r="F66" i="45"/>
  <c r="G66" i="45"/>
  <c r="DC60" i="2"/>
  <c r="D67" i="59"/>
  <c r="E66" i="59"/>
  <c r="F66" i="59"/>
  <c r="G66" i="59"/>
  <c r="DE60" i="2"/>
  <c r="D67" i="60"/>
  <c r="E66" i="60"/>
  <c r="F66" i="60"/>
  <c r="G66" i="60"/>
  <c r="DG60" i="2"/>
  <c r="D67" i="61"/>
  <c r="E66" i="61"/>
  <c r="F66" i="61"/>
  <c r="G66" i="61"/>
  <c r="DI60" i="2"/>
  <c r="D67" i="46"/>
  <c r="E66" i="46"/>
  <c r="F66" i="46"/>
  <c r="G66" i="46"/>
  <c r="DK60" i="2"/>
  <c r="D67" i="47"/>
  <c r="E66" i="47"/>
  <c r="F66" i="47"/>
  <c r="G66" i="47"/>
  <c r="DM60" i="2"/>
  <c r="D67" i="62"/>
  <c r="E66" i="62"/>
  <c r="F66" i="62"/>
  <c r="G66" i="62"/>
  <c r="DO60" i="2"/>
  <c r="D67" i="63"/>
  <c r="E66" i="63"/>
  <c r="F66" i="63"/>
  <c r="G66" i="63"/>
  <c r="DQ60" i="2"/>
  <c r="D67" i="48"/>
  <c r="E66" i="48"/>
  <c r="F66" i="48"/>
  <c r="G66" i="48"/>
  <c r="DS60" i="2"/>
  <c r="D67" i="64"/>
  <c r="E66" i="64"/>
  <c r="F66" i="64"/>
  <c r="G66" i="64"/>
  <c r="DU60" i="2"/>
  <c r="D67" i="49"/>
  <c r="E66" i="49"/>
  <c r="F66" i="49"/>
  <c r="G66" i="49"/>
  <c r="DW60" i="2"/>
  <c r="D67" i="65"/>
  <c r="E66" i="65"/>
  <c r="F66" i="65"/>
  <c r="G66" i="65"/>
  <c r="DY60" i="2"/>
  <c r="D67" i="50"/>
  <c r="E66" i="50"/>
  <c r="F66" i="50"/>
  <c r="G66" i="50"/>
  <c r="EA60" i="2"/>
  <c r="D67" i="66"/>
  <c r="E66" i="66"/>
  <c r="F66" i="66"/>
  <c r="G66" i="66"/>
  <c r="EC60" i="2"/>
  <c r="D68" i="33"/>
  <c r="E67" i="33"/>
  <c r="F67" i="33"/>
  <c r="G67" i="33"/>
  <c r="BY61" i="2"/>
  <c r="D68" i="71"/>
  <c r="E67" i="71"/>
  <c r="F67" i="71"/>
  <c r="G67" i="71"/>
  <c r="CA61" i="2"/>
  <c r="D68" i="58"/>
  <c r="E67" i="58"/>
  <c r="F67" i="58"/>
  <c r="G67" i="58"/>
  <c r="CC61" i="2"/>
  <c r="D68" i="34"/>
  <c r="E67" i="34"/>
  <c r="F67" i="34"/>
  <c r="G67" i="34"/>
  <c r="CE61" i="2"/>
  <c r="D68" i="35"/>
  <c r="E67" i="35"/>
  <c r="F67" i="35"/>
  <c r="G67" i="35"/>
  <c r="CG61" i="2"/>
  <c r="D68" i="36"/>
  <c r="E67" i="36"/>
  <c r="F67" i="36"/>
  <c r="G67" i="36"/>
  <c r="CI61" i="2"/>
  <c r="D68" i="37"/>
  <c r="E67" i="37"/>
  <c r="F67" i="37"/>
  <c r="G67" i="37"/>
  <c r="CK61" i="2"/>
  <c r="D68" i="38"/>
  <c r="E67" i="38"/>
  <c r="F67" i="38"/>
  <c r="G67" i="38"/>
  <c r="CM61" i="2"/>
  <c r="D68" i="72"/>
  <c r="E67" i="72"/>
  <c r="F67" i="72"/>
  <c r="G67" i="72"/>
  <c r="CO61" i="2"/>
  <c r="D68" i="39"/>
  <c r="E67" i="39"/>
  <c r="F67" i="39"/>
  <c r="G67" i="39"/>
  <c r="CQ61" i="2"/>
  <c r="D68" i="40"/>
  <c r="E67" i="40"/>
  <c r="F67" i="40"/>
  <c r="G67" i="40"/>
  <c r="CS61" i="2"/>
  <c r="D68" i="41"/>
  <c r="E67" i="41"/>
  <c r="F67" i="41"/>
  <c r="G67" i="41"/>
  <c r="CU61" i="2"/>
  <c r="D68" i="42"/>
  <c r="E67" i="42"/>
  <c r="F67" i="42"/>
  <c r="G67" i="42"/>
  <c r="CW61" i="2"/>
  <c r="D68" i="43"/>
  <c r="E67" i="43"/>
  <c r="F67" i="43"/>
  <c r="G67" i="43"/>
  <c r="CY61" i="2"/>
  <c r="D68" i="44"/>
  <c r="E67" i="44"/>
  <c r="F67" i="44"/>
  <c r="G67" i="44"/>
  <c r="DA61" i="2"/>
  <c r="D68" i="45"/>
  <c r="E67" i="45"/>
  <c r="F67" i="45"/>
  <c r="G67" i="45"/>
  <c r="DC61" i="2"/>
  <c r="D68" i="59"/>
  <c r="E67" i="59"/>
  <c r="F67" i="59"/>
  <c r="G67" i="59"/>
  <c r="DE61" i="2"/>
  <c r="D68" i="60"/>
  <c r="E67" i="60"/>
  <c r="F67" i="60"/>
  <c r="G67" i="60"/>
  <c r="DG61" i="2"/>
  <c r="D68" i="61"/>
  <c r="E67" i="61"/>
  <c r="F67" i="61"/>
  <c r="G67" i="61"/>
  <c r="DI61" i="2"/>
  <c r="D68" i="46"/>
  <c r="E67" i="46"/>
  <c r="F67" i="46"/>
  <c r="G67" i="46"/>
  <c r="DK61" i="2"/>
  <c r="D68" i="47"/>
  <c r="E67" i="47"/>
  <c r="F67" i="47"/>
  <c r="G67" i="47"/>
  <c r="DM61" i="2"/>
  <c r="D68" i="62"/>
  <c r="E67" i="62"/>
  <c r="F67" i="62"/>
  <c r="G67" i="62"/>
  <c r="DO61" i="2"/>
  <c r="D68" i="63"/>
  <c r="E67" i="63"/>
  <c r="F67" i="63"/>
  <c r="G67" i="63"/>
  <c r="DQ61" i="2"/>
  <c r="D68" i="48"/>
  <c r="E67" i="48"/>
  <c r="F67" i="48"/>
  <c r="G67" i="48"/>
  <c r="DS61" i="2"/>
  <c r="D68" i="64"/>
  <c r="E67" i="64"/>
  <c r="F67" i="64"/>
  <c r="G67" i="64"/>
  <c r="DU61" i="2"/>
  <c r="D68" i="49"/>
  <c r="E67" i="49"/>
  <c r="F67" i="49"/>
  <c r="G67" i="49"/>
  <c r="DW61" i="2"/>
  <c r="D68" i="65"/>
  <c r="E67" i="65"/>
  <c r="F67" i="65"/>
  <c r="G67" i="65"/>
  <c r="DY61" i="2"/>
  <c r="D68" i="50"/>
  <c r="E67" i="50"/>
  <c r="F67" i="50"/>
  <c r="G67" i="50"/>
  <c r="EA61" i="2"/>
  <c r="D68" i="66"/>
  <c r="E67" i="66"/>
  <c r="F67" i="66"/>
  <c r="G67" i="66"/>
  <c r="EC61" i="2"/>
  <c r="D69" i="33"/>
  <c r="E68" i="33"/>
  <c r="F68" i="33"/>
  <c r="G68" i="33"/>
  <c r="BY62" i="2"/>
  <c r="D69" i="71"/>
  <c r="E68" i="71"/>
  <c r="F68" i="71"/>
  <c r="G68" i="71"/>
  <c r="CA62" i="2"/>
  <c r="D69" i="58"/>
  <c r="E68" i="58"/>
  <c r="F68" i="58"/>
  <c r="G68" i="58"/>
  <c r="CC62" i="2"/>
  <c r="D69" i="34"/>
  <c r="E68" i="34"/>
  <c r="F68" i="34"/>
  <c r="G68" i="34"/>
  <c r="CE62" i="2"/>
  <c r="D69" i="35"/>
  <c r="E68" i="35"/>
  <c r="F68" i="35"/>
  <c r="G68" i="35"/>
  <c r="CG62" i="2"/>
  <c r="D69" i="36"/>
  <c r="E68" i="36"/>
  <c r="F68" i="36"/>
  <c r="G68" i="36"/>
  <c r="CI62" i="2"/>
  <c r="D69" i="37"/>
  <c r="E68" i="37"/>
  <c r="F68" i="37"/>
  <c r="G68" i="37"/>
  <c r="CK62" i="2"/>
  <c r="D69" i="38"/>
  <c r="E68" i="38"/>
  <c r="F68" i="38"/>
  <c r="G68" i="38"/>
  <c r="CM62" i="2"/>
  <c r="D69" i="72"/>
  <c r="E68" i="72"/>
  <c r="F68" i="72"/>
  <c r="G68" i="72"/>
  <c r="CO62" i="2"/>
  <c r="D69" i="39"/>
  <c r="E68" i="39"/>
  <c r="F68" i="39"/>
  <c r="G68" i="39"/>
  <c r="CQ62" i="2"/>
  <c r="D69" i="40"/>
  <c r="E68" i="40"/>
  <c r="F68" i="40"/>
  <c r="G68" i="40"/>
  <c r="CS62" i="2"/>
  <c r="D69" i="41"/>
  <c r="E68" i="41"/>
  <c r="F68" i="41"/>
  <c r="G68" i="41"/>
  <c r="CU62" i="2"/>
  <c r="D69" i="42"/>
  <c r="E68" i="42"/>
  <c r="F68" i="42"/>
  <c r="G68" i="42"/>
  <c r="CW62" i="2"/>
  <c r="D69" i="43"/>
  <c r="E68" i="43"/>
  <c r="F68" i="43"/>
  <c r="G68" i="43"/>
  <c r="CY62" i="2"/>
  <c r="D69" i="44"/>
  <c r="E68" i="44"/>
  <c r="F68" i="44"/>
  <c r="G68" i="44"/>
  <c r="DA62" i="2"/>
  <c r="D69" i="45"/>
  <c r="E68" i="45"/>
  <c r="F68" i="45"/>
  <c r="G68" i="45"/>
  <c r="DC62" i="2"/>
  <c r="D69" i="59"/>
  <c r="E68" i="59"/>
  <c r="F68" i="59"/>
  <c r="G68" i="59"/>
  <c r="DE62" i="2"/>
  <c r="D69" i="60"/>
  <c r="E68" i="60"/>
  <c r="F68" i="60"/>
  <c r="G68" i="60"/>
  <c r="DG62" i="2"/>
  <c r="D69" i="61"/>
  <c r="E68" i="61"/>
  <c r="F68" i="61"/>
  <c r="G68" i="61"/>
  <c r="DI62" i="2"/>
  <c r="D69" i="46"/>
  <c r="E68" i="46"/>
  <c r="F68" i="46"/>
  <c r="G68" i="46"/>
  <c r="DK62" i="2"/>
  <c r="D69" i="47"/>
  <c r="E68" i="47"/>
  <c r="F68" i="47"/>
  <c r="G68" i="47"/>
  <c r="DM62" i="2"/>
  <c r="D69" i="62"/>
  <c r="E68" i="62"/>
  <c r="F68" i="62"/>
  <c r="G68" i="62"/>
  <c r="DO62" i="2"/>
  <c r="D69" i="63"/>
  <c r="E68" i="63"/>
  <c r="F68" i="63"/>
  <c r="G68" i="63"/>
  <c r="DQ62" i="2"/>
  <c r="D69" i="48"/>
  <c r="E68" i="48"/>
  <c r="F68" i="48"/>
  <c r="G68" i="48"/>
  <c r="DS62" i="2"/>
  <c r="D69" i="64"/>
  <c r="E68" i="64"/>
  <c r="F68" i="64"/>
  <c r="G68" i="64"/>
  <c r="DU62" i="2"/>
  <c r="D69" i="49"/>
  <c r="E68" i="49"/>
  <c r="F68" i="49"/>
  <c r="G68" i="49"/>
  <c r="DW62" i="2"/>
  <c r="D69" i="65"/>
  <c r="E68" i="65"/>
  <c r="F68" i="65"/>
  <c r="G68" i="65"/>
  <c r="DY62" i="2"/>
  <c r="D69" i="50"/>
  <c r="E68" i="50"/>
  <c r="F68" i="50"/>
  <c r="G68" i="50"/>
  <c r="EA62" i="2"/>
  <c r="D69" i="66"/>
  <c r="E68" i="66"/>
  <c r="F68" i="66"/>
  <c r="G68" i="66"/>
  <c r="EC62" i="2"/>
  <c r="D70" i="33"/>
  <c r="E69" i="33"/>
  <c r="F69" i="33"/>
  <c r="G69" i="33"/>
  <c r="BY63" i="2"/>
  <c r="D70" i="71"/>
  <c r="E69" i="71"/>
  <c r="F69" i="71"/>
  <c r="G69" i="71"/>
  <c r="CA63" i="2"/>
  <c r="D70" i="58"/>
  <c r="E69" i="58"/>
  <c r="F69" i="58"/>
  <c r="G69" i="58"/>
  <c r="CC63" i="2"/>
  <c r="D70" i="34"/>
  <c r="E69" i="34"/>
  <c r="F69" i="34"/>
  <c r="G69" i="34"/>
  <c r="CE63" i="2"/>
  <c r="D70" i="35"/>
  <c r="E69" i="35"/>
  <c r="F69" i="35"/>
  <c r="G69" i="35"/>
  <c r="CG63" i="2"/>
  <c r="D70" i="36"/>
  <c r="E69" i="36"/>
  <c r="F69" i="36"/>
  <c r="G69" i="36"/>
  <c r="CI63" i="2"/>
  <c r="D70" i="37"/>
  <c r="E69" i="37"/>
  <c r="F69" i="37"/>
  <c r="G69" i="37"/>
  <c r="CK63" i="2"/>
  <c r="D70" i="38"/>
  <c r="E69" i="38"/>
  <c r="F69" i="38"/>
  <c r="G69" i="38"/>
  <c r="CM63" i="2"/>
  <c r="D70" i="72"/>
  <c r="E69" i="72"/>
  <c r="F69" i="72"/>
  <c r="G69" i="72"/>
  <c r="CO63" i="2"/>
  <c r="D70" i="39"/>
  <c r="E69" i="39"/>
  <c r="F69" i="39"/>
  <c r="G69" i="39"/>
  <c r="CQ63" i="2"/>
  <c r="D70" i="40"/>
  <c r="E69" i="40"/>
  <c r="F69" i="40"/>
  <c r="G69" i="40"/>
  <c r="CS63" i="2"/>
  <c r="D70" i="41"/>
  <c r="E69" i="41"/>
  <c r="F69" i="41"/>
  <c r="G69" i="41"/>
  <c r="CU63" i="2"/>
  <c r="D70" i="42"/>
  <c r="E69" i="42"/>
  <c r="F69" i="42"/>
  <c r="G69" i="42"/>
  <c r="CW63" i="2"/>
  <c r="D70" i="43"/>
  <c r="E69" i="43"/>
  <c r="F69" i="43"/>
  <c r="G69" i="43"/>
  <c r="CY63" i="2"/>
  <c r="D70" i="44"/>
  <c r="E69" i="44"/>
  <c r="F69" i="44"/>
  <c r="G69" i="44"/>
  <c r="DA63" i="2"/>
  <c r="D70" i="45"/>
  <c r="E69" i="45"/>
  <c r="F69" i="45"/>
  <c r="G69" i="45"/>
  <c r="DC63" i="2"/>
  <c r="D70" i="59"/>
  <c r="E69" i="59"/>
  <c r="F69" i="59"/>
  <c r="G69" i="59"/>
  <c r="DE63" i="2"/>
  <c r="D70" i="60"/>
  <c r="E69" i="60"/>
  <c r="F69" i="60"/>
  <c r="G69" i="60"/>
  <c r="DG63" i="2"/>
  <c r="D70" i="61"/>
  <c r="E69" i="61"/>
  <c r="F69" i="61"/>
  <c r="G69" i="61"/>
  <c r="DI63" i="2"/>
  <c r="D70" i="46"/>
  <c r="E69" i="46"/>
  <c r="F69" i="46"/>
  <c r="G69" i="46"/>
  <c r="DK63" i="2"/>
  <c r="D70" i="47"/>
  <c r="E69" i="47"/>
  <c r="F69" i="47"/>
  <c r="G69" i="47"/>
  <c r="DM63" i="2"/>
  <c r="D70" i="62"/>
  <c r="E69" i="62"/>
  <c r="F69" i="62"/>
  <c r="G69" i="62"/>
  <c r="DO63" i="2"/>
  <c r="D70" i="63"/>
  <c r="E69" i="63"/>
  <c r="F69" i="63"/>
  <c r="G69" i="63"/>
  <c r="DQ63" i="2"/>
  <c r="D70" i="48"/>
  <c r="E69" i="48"/>
  <c r="F69" i="48"/>
  <c r="G69" i="48"/>
  <c r="DS63" i="2"/>
  <c r="D70" i="64"/>
  <c r="E69" i="64"/>
  <c r="F69" i="64"/>
  <c r="G69" i="64"/>
  <c r="DU63" i="2"/>
  <c r="D70" i="49"/>
  <c r="E69" i="49"/>
  <c r="F69" i="49"/>
  <c r="G69" i="49"/>
  <c r="DW63" i="2"/>
  <c r="D70" i="65"/>
  <c r="E69" i="65"/>
  <c r="F69" i="65"/>
  <c r="G69" i="65"/>
  <c r="DY63" i="2"/>
  <c r="D70" i="50"/>
  <c r="E69" i="50"/>
  <c r="F69" i="50"/>
  <c r="G69" i="50"/>
  <c r="EA63" i="2"/>
  <c r="D70" i="66"/>
  <c r="E69" i="66"/>
  <c r="F69" i="66"/>
  <c r="G69" i="66"/>
  <c r="EC63" i="2"/>
  <c r="D71" i="33"/>
  <c r="E70" i="33"/>
  <c r="F70" i="33"/>
  <c r="G70" i="33"/>
  <c r="BY64" i="2"/>
  <c r="D71" i="71"/>
  <c r="E70" i="71"/>
  <c r="F70" i="71"/>
  <c r="G70" i="71"/>
  <c r="CA64" i="2"/>
  <c r="D71" i="58"/>
  <c r="E70" i="58"/>
  <c r="F70" i="58"/>
  <c r="G70" i="58"/>
  <c r="CC64" i="2"/>
  <c r="D71" i="34"/>
  <c r="E70" i="34"/>
  <c r="F70" i="34"/>
  <c r="G70" i="34"/>
  <c r="CE64" i="2"/>
  <c r="D71" i="35"/>
  <c r="E70" i="35"/>
  <c r="F70" i="35"/>
  <c r="G70" i="35"/>
  <c r="CG64" i="2"/>
  <c r="D71" i="36"/>
  <c r="E70" i="36"/>
  <c r="F70" i="36"/>
  <c r="G70" i="36"/>
  <c r="CI64" i="2"/>
  <c r="D71" i="37"/>
  <c r="E70" i="37"/>
  <c r="F70" i="37"/>
  <c r="G70" i="37"/>
  <c r="CK64" i="2"/>
  <c r="D71" i="38"/>
  <c r="E70" i="38"/>
  <c r="F70" i="38"/>
  <c r="G70" i="38"/>
  <c r="CM64" i="2"/>
  <c r="D71" i="72"/>
  <c r="E70" i="72"/>
  <c r="F70" i="72"/>
  <c r="G70" i="72"/>
  <c r="CO64" i="2"/>
  <c r="D71" i="39"/>
  <c r="E70" i="39"/>
  <c r="F70" i="39"/>
  <c r="G70" i="39"/>
  <c r="CQ64" i="2"/>
  <c r="D71" i="40"/>
  <c r="E70" i="40"/>
  <c r="F70" i="40"/>
  <c r="G70" i="40"/>
  <c r="CS64" i="2"/>
  <c r="D71" i="41"/>
  <c r="E70" i="41"/>
  <c r="F70" i="41"/>
  <c r="G70" i="41"/>
  <c r="CU64" i="2"/>
  <c r="D71" i="42"/>
  <c r="E70" i="42"/>
  <c r="F70" i="42"/>
  <c r="G70" i="42"/>
  <c r="CW64" i="2"/>
  <c r="D71" i="43"/>
  <c r="E70" i="43"/>
  <c r="F70" i="43"/>
  <c r="G70" i="43"/>
  <c r="CY64" i="2"/>
  <c r="D71" i="44"/>
  <c r="E70" i="44"/>
  <c r="F70" i="44"/>
  <c r="G70" i="44"/>
  <c r="DA64" i="2"/>
  <c r="D71" i="45"/>
  <c r="E70" i="45"/>
  <c r="F70" i="45"/>
  <c r="G70" i="45"/>
  <c r="DC64" i="2"/>
  <c r="D71" i="59"/>
  <c r="E70" i="59"/>
  <c r="F70" i="59"/>
  <c r="G70" i="59"/>
  <c r="DE64" i="2"/>
  <c r="D71" i="60"/>
  <c r="E70" i="60"/>
  <c r="F70" i="60"/>
  <c r="G70" i="60"/>
  <c r="DG64" i="2"/>
  <c r="D71" i="61"/>
  <c r="E70" i="61"/>
  <c r="F70" i="61"/>
  <c r="G70" i="61"/>
  <c r="DI64" i="2"/>
  <c r="D71" i="46"/>
  <c r="E70" i="46"/>
  <c r="F70" i="46"/>
  <c r="G70" i="46"/>
  <c r="DK64" i="2"/>
  <c r="D71" i="47"/>
  <c r="E70" i="47"/>
  <c r="F70" i="47"/>
  <c r="G70" i="47"/>
  <c r="DM64" i="2"/>
  <c r="D71" i="62"/>
  <c r="E70" i="62"/>
  <c r="F70" i="62"/>
  <c r="G70" i="62"/>
  <c r="DO64" i="2"/>
  <c r="D71" i="63"/>
  <c r="E70" i="63"/>
  <c r="F70" i="63"/>
  <c r="G70" i="63"/>
  <c r="DQ64" i="2"/>
  <c r="D71" i="48"/>
  <c r="E70" i="48"/>
  <c r="F70" i="48"/>
  <c r="G70" i="48"/>
  <c r="DS64" i="2"/>
  <c r="D71" i="64"/>
  <c r="E70" i="64"/>
  <c r="F70" i="64"/>
  <c r="G70" i="64"/>
  <c r="DU64" i="2"/>
  <c r="D71" i="49"/>
  <c r="E70" i="49"/>
  <c r="F70" i="49"/>
  <c r="G70" i="49"/>
  <c r="DW64" i="2"/>
  <c r="D71" i="65"/>
  <c r="E70" i="65"/>
  <c r="F70" i="65"/>
  <c r="G70" i="65"/>
  <c r="DY64" i="2"/>
  <c r="D71" i="50"/>
  <c r="E70" i="50"/>
  <c r="F70" i="50"/>
  <c r="G70" i="50"/>
  <c r="EA64" i="2"/>
  <c r="D71" i="66"/>
  <c r="E70" i="66"/>
  <c r="F70" i="66"/>
  <c r="G70" i="66"/>
  <c r="EC64" i="2"/>
  <c r="D72" i="33"/>
  <c r="E71" i="33"/>
  <c r="F71" i="33"/>
  <c r="G71" i="33"/>
  <c r="BY65" i="2"/>
  <c r="D72" i="71"/>
  <c r="E71" i="71"/>
  <c r="F71" i="71"/>
  <c r="G71" i="71"/>
  <c r="CA65" i="2"/>
  <c r="D72" i="58"/>
  <c r="E71" i="58"/>
  <c r="F71" i="58"/>
  <c r="G71" i="58"/>
  <c r="CC65" i="2"/>
  <c r="D72" i="34"/>
  <c r="E71" i="34"/>
  <c r="F71" i="34"/>
  <c r="G71" i="34"/>
  <c r="CE65" i="2"/>
  <c r="D72" i="35"/>
  <c r="E71" i="35"/>
  <c r="F71" i="35"/>
  <c r="G71" i="35"/>
  <c r="CG65" i="2"/>
  <c r="D72" i="36"/>
  <c r="E71" i="36"/>
  <c r="F71" i="36"/>
  <c r="G71" i="36"/>
  <c r="CI65" i="2"/>
  <c r="D72" i="37"/>
  <c r="E71" i="37"/>
  <c r="F71" i="37"/>
  <c r="G71" i="37"/>
  <c r="CK65" i="2"/>
  <c r="D72" i="38"/>
  <c r="E71" i="38"/>
  <c r="F71" i="38"/>
  <c r="G71" i="38"/>
  <c r="CM65" i="2"/>
  <c r="D72" i="72"/>
  <c r="E71" i="72"/>
  <c r="F71" i="72"/>
  <c r="G71" i="72"/>
  <c r="CO65" i="2"/>
  <c r="D72" i="39"/>
  <c r="E71" i="39"/>
  <c r="F71" i="39"/>
  <c r="G71" i="39"/>
  <c r="CQ65" i="2"/>
  <c r="D72" i="40"/>
  <c r="E71" i="40"/>
  <c r="F71" i="40"/>
  <c r="G71" i="40"/>
  <c r="CS65" i="2"/>
  <c r="D72" i="41"/>
  <c r="E71" i="41"/>
  <c r="F71" i="41"/>
  <c r="G71" i="41"/>
  <c r="CU65" i="2"/>
  <c r="D72" i="42"/>
  <c r="E71" i="42"/>
  <c r="F71" i="42"/>
  <c r="G71" i="42"/>
  <c r="CW65" i="2"/>
  <c r="D72" i="43"/>
  <c r="E71" i="43"/>
  <c r="F71" i="43"/>
  <c r="G71" i="43"/>
  <c r="CY65" i="2"/>
  <c r="D72" i="44"/>
  <c r="E71" i="44"/>
  <c r="F71" i="44"/>
  <c r="G71" i="44"/>
  <c r="DA65" i="2"/>
  <c r="D72" i="45"/>
  <c r="E71" i="45"/>
  <c r="F71" i="45"/>
  <c r="G71" i="45"/>
  <c r="DC65" i="2"/>
  <c r="D72" i="59"/>
  <c r="E71" i="59"/>
  <c r="F71" i="59"/>
  <c r="G71" i="59"/>
  <c r="DE65" i="2"/>
  <c r="D72" i="60"/>
  <c r="E71" i="60"/>
  <c r="F71" i="60"/>
  <c r="G71" i="60"/>
  <c r="DG65" i="2"/>
  <c r="D72" i="61"/>
  <c r="E71" i="61"/>
  <c r="F71" i="61"/>
  <c r="G71" i="61"/>
  <c r="DI65" i="2"/>
  <c r="D72" i="46"/>
  <c r="E71" i="46"/>
  <c r="F71" i="46"/>
  <c r="G71" i="46"/>
  <c r="DK65" i="2"/>
  <c r="D72" i="47"/>
  <c r="E71" i="47"/>
  <c r="F71" i="47"/>
  <c r="G71" i="47"/>
  <c r="DM65" i="2"/>
  <c r="D72" i="62"/>
  <c r="E71" i="62"/>
  <c r="F71" i="62"/>
  <c r="G71" i="62"/>
  <c r="DO65" i="2"/>
  <c r="D72" i="63"/>
  <c r="E71" i="63"/>
  <c r="F71" i="63"/>
  <c r="G71" i="63"/>
  <c r="DQ65" i="2"/>
  <c r="D72" i="48"/>
  <c r="E71" i="48"/>
  <c r="F71" i="48"/>
  <c r="G71" i="48"/>
  <c r="DS65" i="2"/>
  <c r="D72" i="64"/>
  <c r="E71" i="64"/>
  <c r="F71" i="64"/>
  <c r="G71" i="64"/>
  <c r="DU65" i="2"/>
  <c r="D72" i="49"/>
  <c r="E71" i="49"/>
  <c r="F71" i="49"/>
  <c r="G71" i="49"/>
  <c r="DW65" i="2"/>
  <c r="D72" i="65"/>
  <c r="E71" i="65"/>
  <c r="F71" i="65"/>
  <c r="G71" i="65"/>
  <c r="DY65" i="2"/>
  <c r="D72" i="50"/>
  <c r="E71" i="50"/>
  <c r="F71" i="50"/>
  <c r="G71" i="50"/>
  <c r="EA65" i="2"/>
  <c r="D72" i="66"/>
  <c r="E71" i="66"/>
  <c r="F71" i="66"/>
  <c r="G71" i="66"/>
  <c r="EC65" i="2"/>
  <c r="D73" i="33"/>
  <c r="E72" i="33"/>
  <c r="F72" i="33"/>
  <c r="G72" i="33"/>
  <c r="BY66" i="2"/>
  <c r="D73" i="71"/>
  <c r="E72" i="71"/>
  <c r="F72" i="71"/>
  <c r="G72" i="71"/>
  <c r="CA66" i="2"/>
  <c r="D73" i="58"/>
  <c r="E72" i="58"/>
  <c r="F72" i="58"/>
  <c r="G72" i="58"/>
  <c r="CC66" i="2"/>
  <c r="D73" i="34"/>
  <c r="E72" i="34"/>
  <c r="F72" i="34"/>
  <c r="G72" i="34"/>
  <c r="CE66" i="2"/>
  <c r="D73" i="35"/>
  <c r="E72" i="35"/>
  <c r="F72" i="35"/>
  <c r="G72" i="35"/>
  <c r="CG66" i="2"/>
  <c r="D73" i="36"/>
  <c r="E72" i="36"/>
  <c r="F72" i="36"/>
  <c r="G72" i="36"/>
  <c r="CI66" i="2"/>
  <c r="D73" i="37"/>
  <c r="E72" i="37"/>
  <c r="F72" i="37"/>
  <c r="G72" i="37"/>
  <c r="CK66" i="2"/>
  <c r="D73" i="38"/>
  <c r="E72" i="38"/>
  <c r="F72" i="38"/>
  <c r="G72" i="38"/>
  <c r="CM66" i="2"/>
  <c r="D73" i="72"/>
  <c r="E72" i="72"/>
  <c r="F72" i="72"/>
  <c r="G72" i="72"/>
  <c r="CO66" i="2"/>
  <c r="D73" i="39"/>
  <c r="E72" i="39"/>
  <c r="F72" i="39"/>
  <c r="G72" i="39"/>
  <c r="CQ66" i="2"/>
  <c r="D73" i="40"/>
  <c r="E72" i="40"/>
  <c r="F72" i="40"/>
  <c r="G72" i="40"/>
  <c r="CS66" i="2"/>
  <c r="D73" i="41"/>
  <c r="E72" i="41"/>
  <c r="F72" i="41"/>
  <c r="G72" i="41"/>
  <c r="CU66" i="2"/>
  <c r="D73" i="42"/>
  <c r="E72" i="42"/>
  <c r="F72" i="42"/>
  <c r="G72" i="42"/>
  <c r="CW66" i="2"/>
  <c r="D73" i="43"/>
  <c r="E72" i="43"/>
  <c r="F72" i="43"/>
  <c r="G72" i="43"/>
  <c r="CY66" i="2"/>
  <c r="D73" i="44"/>
  <c r="E72" i="44"/>
  <c r="F72" i="44"/>
  <c r="G72" i="44"/>
  <c r="DA66" i="2"/>
  <c r="D73" i="45"/>
  <c r="E72" i="45"/>
  <c r="F72" i="45"/>
  <c r="G72" i="45"/>
  <c r="DC66" i="2"/>
  <c r="D73" i="59"/>
  <c r="E72" i="59"/>
  <c r="F72" i="59"/>
  <c r="G72" i="59"/>
  <c r="DE66" i="2"/>
  <c r="D73" i="60"/>
  <c r="E72" i="60"/>
  <c r="F72" i="60"/>
  <c r="G72" i="60"/>
  <c r="DG66" i="2"/>
  <c r="D73" i="61"/>
  <c r="E72" i="61"/>
  <c r="F72" i="61"/>
  <c r="G72" i="61"/>
  <c r="DI66" i="2"/>
  <c r="D73" i="46"/>
  <c r="E72" i="46"/>
  <c r="F72" i="46"/>
  <c r="G72" i="46"/>
  <c r="DK66" i="2"/>
  <c r="D73" i="47"/>
  <c r="E72" i="47"/>
  <c r="F72" i="47"/>
  <c r="G72" i="47"/>
  <c r="DM66" i="2"/>
  <c r="D73" i="62"/>
  <c r="E72" i="62"/>
  <c r="F72" i="62"/>
  <c r="G72" i="62"/>
  <c r="DO66" i="2"/>
  <c r="D73" i="63"/>
  <c r="E72" i="63"/>
  <c r="F72" i="63"/>
  <c r="G72" i="63"/>
  <c r="DQ66" i="2"/>
  <c r="D73" i="48"/>
  <c r="E72" i="48"/>
  <c r="F72" i="48"/>
  <c r="G72" i="48"/>
  <c r="DS66" i="2"/>
  <c r="D73" i="64"/>
  <c r="E72" i="64"/>
  <c r="F72" i="64"/>
  <c r="G72" i="64"/>
  <c r="DU66" i="2"/>
  <c r="D73" i="49"/>
  <c r="E72" i="49"/>
  <c r="F72" i="49"/>
  <c r="G72" i="49"/>
  <c r="DW66" i="2"/>
  <c r="D73" i="65"/>
  <c r="E72" i="65"/>
  <c r="F72" i="65"/>
  <c r="G72" i="65"/>
  <c r="DY66" i="2"/>
  <c r="D73" i="50"/>
  <c r="E72" i="50"/>
  <c r="F72" i="50"/>
  <c r="G72" i="50"/>
  <c r="EA66" i="2"/>
  <c r="D73" i="66"/>
  <c r="E72" i="66"/>
  <c r="F72" i="66"/>
  <c r="G72" i="66"/>
  <c r="EC66" i="2"/>
  <c r="D74" i="33"/>
  <c r="E73" i="33"/>
  <c r="F73" i="33"/>
  <c r="G73" i="33"/>
  <c r="BY67" i="2"/>
  <c r="D74" i="71"/>
  <c r="E73" i="71"/>
  <c r="F73" i="71"/>
  <c r="G73" i="71"/>
  <c r="CA67" i="2"/>
  <c r="D74" i="58"/>
  <c r="E73" i="58"/>
  <c r="F73" i="58"/>
  <c r="G73" i="58"/>
  <c r="CC67" i="2"/>
  <c r="D74" i="34"/>
  <c r="E73" i="34"/>
  <c r="F73" i="34"/>
  <c r="G73" i="34"/>
  <c r="CE67" i="2"/>
  <c r="D74" i="35"/>
  <c r="E73" i="35"/>
  <c r="F73" i="35"/>
  <c r="G73" i="35"/>
  <c r="CG67" i="2"/>
  <c r="D74" i="36"/>
  <c r="E73" i="36"/>
  <c r="F73" i="36"/>
  <c r="G73" i="36"/>
  <c r="CI67" i="2"/>
  <c r="D74" i="37"/>
  <c r="E73" i="37"/>
  <c r="F73" i="37"/>
  <c r="G73" i="37"/>
  <c r="CK67" i="2"/>
  <c r="D74" i="38"/>
  <c r="E73" i="38"/>
  <c r="F73" i="38"/>
  <c r="G73" i="38"/>
  <c r="CM67" i="2"/>
  <c r="D74" i="72"/>
  <c r="E73" i="72"/>
  <c r="F73" i="72"/>
  <c r="G73" i="72"/>
  <c r="CO67" i="2"/>
  <c r="D74" i="39"/>
  <c r="E73" i="39"/>
  <c r="F73" i="39"/>
  <c r="G73" i="39"/>
  <c r="CQ67" i="2"/>
  <c r="D74" i="40"/>
  <c r="E73" i="40"/>
  <c r="F73" i="40"/>
  <c r="G73" i="40"/>
  <c r="CS67" i="2"/>
  <c r="D74" i="41"/>
  <c r="E73" i="41"/>
  <c r="F73" i="41"/>
  <c r="G73" i="41"/>
  <c r="CU67" i="2"/>
  <c r="D74" i="42"/>
  <c r="E73" i="42"/>
  <c r="F73" i="42"/>
  <c r="G73" i="42"/>
  <c r="CW67" i="2"/>
  <c r="D74" i="43"/>
  <c r="E73" i="43"/>
  <c r="F73" i="43"/>
  <c r="G73" i="43"/>
  <c r="CY67" i="2"/>
  <c r="D74" i="44"/>
  <c r="E73" i="44"/>
  <c r="F73" i="44"/>
  <c r="G73" i="44"/>
  <c r="DA67" i="2"/>
  <c r="D74" i="45"/>
  <c r="E73" i="45"/>
  <c r="F73" i="45"/>
  <c r="G73" i="45"/>
  <c r="DC67" i="2"/>
  <c r="D74" i="59"/>
  <c r="E73" i="59"/>
  <c r="F73" i="59"/>
  <c r="G73" i="59"/>
  <c r="DE67" i="2"/>
  <c r="D74" i="60"/>
  <c r="E73" i="60"/>
  <c r="F73" i="60"/>
  <c r="G73" i="60"/>
  <c r="DG67" i="2"/>
  <c r="D74" i="61"/>
  <c r="E73" i="61"/>
  <c r="F73" i="61"/>
  <c r="G73" i="61"/>
  <c r="DI67" i="2"/>
  <c r="D74" i="46"/>
  <c r="E73" i="46"/>
  <c r="F73" i="46"/>
  <c r="G73" i="46"/>
  <c r="DK67" i="2"/>
  <c r="D74" i="47"/>
  <c r="E73" i="47"/>
  <c r="F73" i="47"/>
  <c r="G73" i="47"/>
  <c r="DM67" i="2"/>
  <c r="D74" i="62"/>
  <c r="E73" i="62"/>
  <c r="F73" i="62"/>
  <c r="G73" i="62"/>
  <c r="DO67" i="2"/>
  <c r="D74" i="63"/>
  <c r="E73" i="63"/>
  <c r="F73" i="63"/>
  <c r="G73" i="63"/>
  <c r="DQ67" i="2"/>
  <c r="D74" i="48"/>
  <c r="E73" i="48"/>
  <c r="F73" i="48"/>
  <c r="G73" i="48"/>
  <c r="DS67" i="2"/>
  <c r="D74" i="64"/>
  <c r="E73" i="64"/>
  <c r="F73" i="64"/>
  <c r="G73" i="64"/>
  <c r="DU67" i="2"/>
  <c r="D74" i="49"/>
  <c r="E73" i="49"/>
  <c r="F73" i="49"/>
  <c r="G73" i="49"/>
  <c r="DW67" i="2"/>
  <c r="D74" i="65"/>
  <c r="E73" i="65"/>
  <c r="F73" i="65"/>
  <c r="G73" i="65"/>
  <c r="DY67" i="2"/>
  <c r="D74" i="50"/>
  <c r="E73" i="50"/>
  <c r="F73" i="50"/>
  <c r="G73" i="50"/>
  <c r="EA67" i="2"/>
  <c r="D74" i="66"/>
  <c r="E73" i="66"/>
  <c r="F73" i="66"/>
  <c r="G73" i="66"/>
  <c r="EC67" i="2"/>
  <c r="D75" i="33"/>
  <c r="E74" i="33"/>
  <c r="F74" i="33"/>
  <c r="G74" i="33"/>
  <c r="BY68" i="2"/>
  <c r="D75" i="71"/>
  <c r="E74" i="71"/>
  <c r="F74" i="71"/>
  <c r="G74" i="71"/>
  <c r="CA68" i="2"/>
  <c r="D75" i="58"/>
  <c r="E74" i="58"/>
  <c r="F74" i="58"/>
  <c r="G74" i="58"/>
  <c r="CC68" i="2"/>
  <c r="D75" i="34"/>
  <c r="E74" i="34"/>
  <c r="F74" i="34"/>
  <c r="G74" i="34"/>
  <c r="CE68" i="2"/>
  <c r="D75" i="35"/>
  <c r="E74" i="35"/>
  <c r="F74" i="35"/>
  <c r="G74" i="35"/>
  <c r="CG68" i="2"/>
  <c r="D75" i="36"/>
  <c r="E74" i="36"/>
  <c r="F74" i="36"/>
  <c r="G74" i="36"/>
  <c r="CI68" i="2"/>
  <c r="D75" i="37"/>
  <c r="E74" i="37"/>
  <c r="F74" i="37"/>
  <c r="G74" i="37"/>
  <c r="CK68" i="2"/>
  <c r="D75" i="38"/>
  <c r="E74" i="38"/>
  <c r="F74" i="38"/>
  <c r="G74" i="38"/>
  <c r="CM68" i="2"/>
  <c r="D75" i="72"/>
  <c r="E74" i="72"/>
  <c r="F74" i="72"/>
  <c r="G74" i="72"/>
  <c r="CO68" i="2"/>
  <c r="D75" i="39"/>
  <c r="E74" i="39"/>
  <c r="F74" i="39"/>
  <c r="G74" i="39"/>
  <c r="CQ68" i="2"/>
  <c r="D75" i="40"/>
  <c r="E74" i="40"/>
  <c r="F74" i="40"/>
  <c r="G74" i="40"/>
  <c r="CS68" i="2"/>
  <c r="D75" i="41"/>
  <c r="E74" i="41"/>
  <c r="F74" i="41"/>
  <c r="G74" i="41"/>
  <c r="CU68" i="2"/>
  <c r="D75" i="42"/>
  <c r="E74" i="42"/>
  <c r="F74" i="42"/>
  <c r="G74" i="42"/>
  <c r="CW68" i="2"/>
  <c r="D75" i="43"/>
  <c r="E74" i="43"/>
  <c r="F74" i="43"/>
  <c r="G74" i="43"/>
  <c r="CY68" i="2"/>
  <c r="D75" i="44"/>
  <c r="E74" i="44"/>
  <c r="F74" i="44"/>
  <c r="G74" i="44"/>
  <c r="DA68" i="2"/>
  <c r="D75" i="45"/>
  <c r="E74" i="45"/>
  <c r="F74" i="45"/>
  <c r="G74" i="45"/>
  <c r="DC68" i="2"/>
  <c r="D75" i="59"/>
  <c r="E74" i="59"/>
  <c r="F74" i="59"/>
  <c r="G74" i="59"/>
  <c r="DE68" i="2"/>
  <c r="D75" i="60"/>
  <c r="E74" i="60"/>
  <c r="F74" i="60"/>
  <c r="G74" i="60"/>
  <c r="DG68" i="2"/>
  <c r="D75" i="61"/>
  <c r="E74" i="61"/>
  <c r="F74" i="61"/>
  <c r="G74" i="61"/>
  <c r="DI68" i="2"/>
  <c r="D75" i="46"/>
  <c r="E74" i="46"/>
  <c r="F74" i="46"/>
  <c r="G74" i="46"/>
  <c r="DK68" i="2"/>
  <c r="D75" i="47"/>
  <c r="E74" i="47"/>
  <c r="F74" i="47"/>
  <c r="G74" i="47"/>
  <c r="DM68" i="2"/>
  <c r="D75" i="62"/>
  <c r="E74" i="62"/>
  <c r="F74" i="62"/>
  <c r="G74" i="62"/>
  <c r="DO68" i="2"/>
  <c r="D75" i="63"/>
  <c r="E74" i="63"/>
  <c r="F74" i="63"/>
  <c r="G74" i="63"/>
  <c r="DQ68" i="2"/>
  <c r="D75" i="48"/>
  <c r="E74" i="48"/>
  <c r="F74" i="48"/>
  <c r="G74" i="48"/>
  <c r="DS68" i="2"/>
  <c r="D75" i="64"/>
  <c r="E74" i="64"/>
  <c r="F74" i="64"/>
  <c r="G74" i="64"/>
  <c r="DU68" i="2"/>
  <c r="D75" i="49"/>
  <c r="E74" i="49"/>
  <c r="F74" i="49"/>
  <c r="G74" i="49"/>
  <c r="DW68" i="2"/>
  <c r="D75" i="65"/>
  <c r="E74" i="65"/>
  <c r="F74" i="65"/>
  <c r="G74" i="65"/>
  <c r="DY68" i="2"/>
  <c r="D75" i="50"/>
  <c r="E74" i="50"/>
  <c r="F74" i="50"/>
  <c r="G74" i="50"/>
  <c r="EA68" i="2"/>
  <c r="D75" i="66"/>
  <c r="E74" i="66"/>
  <c r="F74" i="66"/>
  <c r="G74" i="66"/>
  <c r="EC68" i="2"/>
  <c r="D76" i="33"/>
  <c r="E75" i="33"/>
  <c r="F75" i="33"/>
  <c r="G75" i="33"/>
  <c r="BY69" i="2"/>
  <c r="D76" i="71"/>
  <c r="E75" i="71"/>
  <c r="F75" i="71"/>
  <c r="G75" i="71"/>
  <c r="CA69" i="2"/>
  <c r="D76" i="58"/>
  <c r="E75" i="58"/>
  <c r="F75" i="58"/>
  <c r="G75" i="58"/>
  <c r="CC69" i="2"/>
  <c r="D76" i="34"/>
  <c r="E75" i="34"/>
  <c r="F75" i="34"/>
  <c r="G75" i="34"/>
  <c r="CE69" i="2"/>
  <c r="D76" i="35"/>
  <c r="E75" i="35"/>
  <c r="F75" i="35"/>
  <c r="G75" i="35"/>
  <c r="CG69" i="2"/>
  <c r="D76" i="36"/>
  <c r="E75" i="36"/>
  <c r="F75" i="36"/>
  <c r="G75" i="36"/>
  <c r="CI69" i="2"/>
  <c r="D76" i="37"/>
  <c r="E75" i="37"/>
  <c r="F75" i="37"/>
  <c r="G75" i="37"/>
  <c r="CK69" i="2"/>
  <c r="D76" i="38"/>
  <c r="E75" i="38"/>
  <c r="F75" i="38"/>
  <c r="G75" i="38"/>
  <c r="CM69" i="2"/>
  <c r="D76" i="72"/>
  <c r="E75" i="72"/>
  <c r="F75" i="72"/>
  <c r="G75" i="72"/>
  <c r="CO69" i="2"/>
  <c r="D76" i="39"/>
  <c r="E75" i="39"/>
  <c r="F75" i="39"/>
  <c r="G75" i="39"/>
  <c r="CQ69" i="2"/>
  <c r="D76" i="40"/>
  <c r="E75" i="40"/>
  <c r="F75" i="40"/>
  <c r="G75" i="40"/>
  <c r="CS69" i="2"/>
  <c r="D76" i="41"/>
  <c r="E75" i="41"/>
  <c r="F75" i="41"/>
  <c r="G75" i="41"/>
  <c r="CU69" i="2"/>
  <c r="D76" i="42"/>
  <c r="E75" i="42"/>
  <c r="F75" i="42"/>
  <c r="G75" i="42"/>
  <c r="CW69" i="2"/>
  <c r="D76" i="43"/>
  <c r="E75" i="43"/>
  <c r="F75" i="43"/>
  <c r="G75" i="43"/>
  <c r="CY69" i="2"/>
  <c r="D76" i="44"/>
  <c r="E75" i="44"/>
  <c r="F75" i="44"/>
  <c r="G75" i="44"/>
  <c r="DA69" i="2"/>
  <c r="D76" i="45"/>
  <c r="E75" i="45"/>
  <c r="F75" i="45"/>
  <c r="G75" i="45"/>
  <c r="DC69" i="2"/>
  <c r="D76" i="59"/>
  <c r="E75" i="59"/>
  <c r="F75" i="59"/>
  <c r="G75" i="59"/>
  <c r="DE69" i="2"/>
  <c r="D76" i="60"/>
  <c r="E75" i="60"/>
  <c r="F75" i="60"/>
  <c r="G75" i="60"/>
  <c r="DG69" i="2"/>
  <c r="D76" i="61"/>
  <c r="E75" i="61"/>
  <c r="F75" i="61"/>
  <c r="G75" i="61"/>
  <c r="DI69" i="2"/>
  <c r="D76" i="46"/>
  <c r="E75" i="46"/>
  <c r="F75" i="46"/>
  <c r="G75" i="46"/>
  <c r="DK69" i="2"/>
  <c r="D76" i="47"/>
  <c r="E75" i="47"/>
  <c r="F75" i="47"/>
  <c r="G75" i="47"/>
  <c r="DM69" i="2"/>
  <c r="D76" i="62"/>
  <c r="E75" i="62"/>
  <c r="F75" i="62"/>
  <c r="G75" i="62"/>
  <c r="DO69" i="2"/>
  <c r="D76" i="63"/>
  <c r="E75" i="63"/>
  <c r="F75" i="63"/>
  <c r="G75" i="63"/>
  <c r="DQ69" i="2"/>
  <c r="D76" i="48"/>
  <c r="E75" i="48"/>
  <c r="F75" i="48"/>
  <c r="G75" i="48"/>
  <c r="DS69" i="2"/>
  <c r="D76" i="64"/>
  <c r="E75" i="64"/>
  <c r="F75" i="64"/>
  <c r="G75" i="64"/>
  <c r="DU69" i="2"/>
  <c r="D76" i="49"/>
  <c r="E75" i="49"/>
  <c r="F75" i="49"/>
  <c r="G75" i="49"/>
  <c r="DW69" i="2"/>
  <c r="D76" i="65"/>
  <c r="E75" i="65"/>
  <c r="F75" i="65"/>
  <c r="G75" i="65"/>
  <c r="DY69" i="2"/>
  <c r="D76" i="50"/>
  <c r="E75" i="50"/>
  <c r="F75" i="50"/>
  <c r="G75" i="50"/>
  <c r="EA69" i="2"/>
  <c r="D76" i="66"/>
  <c r="E75" i="66"/>
  <c r="F75" i="66"/>
  <c r="G75" i="66"/>
  <c r="EC69" i="2"/>
  <c r="D77" i="33"/>
  <c r="E76" i="33"/>
  <c r="F76" i="33"/>
  <c r="G76" i="33"/>
  <c r="BY70" i="2"/>
  <c r="D77" i="71"/>
  <c r="E76" i="71"/>
  <c r="F76" i="71"/>
  <c r="G76" i="71"/>
  <c r="CA70" i="2"/>
  <c r="D77" i="58"/>
  <c r="E76" i="58"/>
  <c r="F76" i="58"/>
  <c r="G76" i="58"/>
  <c r="CC70" i="2"/>
  <c r="D77" i="34"/>
  <c r="E76" i="34"/>
  <c r="F76" i="34"/>
  <c r="G76" i="34"/>
  <c r="CE70" i="2"/>
  <c r="D77" i="35"/>
  <c r="E76" i="35"/>
  <c r="F76" i="35"/>
  <c r="G76" i="35"/>
  <c r="CG70" i="2"/>
  <c r="D77" i="36"/>
  <c r="E76" i="36"/>
  <c r="F76" i="36"/>
  <c r="G76" i="36"/>
  <c r="CI70" i="2"/>
  <c r="D77" i="37"/>
  <c r="E76" i="37"/>
  <c r="F76" i="37"/>
  <c r="G76" i="37"/>
  <c r="CK70" i="2"/>
  <c r="D77" i="38"/>
  <c r="E76" i="38"/>
  <c r="F76" i="38"/>
  <c r="G76" i="38"/>
  <c r="CM70" i="2"/>
  <c r="D77" i="72"/>
  <c r="E76" i="72"/>
  <c r="F76" i="72"/>
  <c r="G76" i="72"/>
  <c r="CO70" i="2"/>
  <c r="D77" i="39"/>
  <c r="E76" i="39"/>
  <c r="F76" i="39"/>
  <c r="G76" i="39"/>
  <c r="CQ70" i="2"/>
  <c r="D77" i="40"/>
  <c r="E76" i="40"/>
  <c r="F76" i="40"/>
  <c r="G76" i="40"/>
  <c r="CS70" i="2"/>
  <c r="D77" i="41"/>
  <c r="E76" i="41"/>
  <c r="F76" i="41"/>
  <c r="G76" i="41"/>
  <c r="CU70" i="2"/>
  <c r="D77" i="42"/>
  <c r="E76" i="42"/>
  <c r="F76" i="42"/>
  <c r="G76" i="42"/>
  <c r="CW70" i="2"/>
  <c r="D77" i="43"/>
  <c r="E76" i="43"/>
  <c r="F76" i="43"/>
  <c r="G76" i="43"/>
  <c r="CY70" i="2"/>
  <c r="D77" i="44"/>
  <c r="E76" i="44"/>
  <c r="F76" i="44"/>
  <c r="G76" i="44"/>
  <c r="DA70" i="2"/>
  <c r="D77" i="45"/>
  <c r="E76" i="45"/>
  <c r="F76" i="45"/>
  <c r="G76" i="45"/>
  <c r="DC70" i="2"/>
  <c r="D77" i="59"/>
  <c r="E76" i="59"/>
  <c r="F76" i="59"/>
  <c r="G76" i="59"/>
  <c r="DE70" i="2"/>
  <c r="D77" i="60"/>
  <c r="E76" i="60"/>
  <c r="F76" i="60"/>
  <c r="G76" i="60"/>
  <c r="DG70" i="2"/>
  <c r="D77" i="61"/>
  <c r="E76" i="61"/>
  <c r="F76" i="61"/>
  <c r="G76" i="61"/>
  <c r="DI70" i="2"/>
  <c r="D77" i="46"/>
  <c r="E76" i="46"/>
  <c r="F76" i="46"/>
  <c r="G76" i="46"/>
  <c r="DK70" i="2"/>
  <c r="D77" i="47"/>
  <c r="E76" i="47"/>
  <c r="F76" i="47"/>
  <c r="G76" i="47"/>
  <c r="DM70" i="2"/>
  <c r="D77" i="62"/>
  <c r="E76" i="62"/>
  <c r="F76" i="62"/>
  <c r="G76" i="62"/>
  <c r="DO70" i="2"/>
  <c r="D77" i="63"/>
  <c r="E76" i="63"/>
  <c r="F76" i="63"/>
  <c r="G76" i="63"/>
  <c r="DQ70" i="2"/>
  <c r="D77" i="48"/>
  <c r="E76" i="48"/>
  <c r="F76" i="48"/>
  <c r="G76" i="48"/>
  <c r="DS70" i="2"/>
  <c r="D77" i="64"/>
  <c r="E76" i="64"/>
  <c r="F76" i="64"/>
  <c r="G76" i="64"/>
  <c r="DU70" i="2"/>
  <c r="D77" i="49"/>
  <c r="E76" i="49"/>
  <c r="F76" i="49"/>
  <c r="G76" i="49"/>
  <c r="DW70" i="2"/>
  <c r="D77" i="65"/>
  <c r="E76" i="65"/>
  <c r="F76" i="65"/>
  <c r="G76" i="65"/>
  <c r="DY70" i="2"/>
  <c r="D77" i="50"/>
  <c r="E76" i="50"/>
  <c r="F76" i="50"/>
  <c r="G76" i="50"/>
  <c r="EA70" i="2"/>
  <c r="D77" i="66"/>
  <c r="E76" i="66"/>
  <c r="F76" i="66"/>
  <c r="G76" i="66"/>
  <c r="EC70" i="2"/>
  <c r="D78" i="33"/>
  <c r="E77" i="33"/>
  <c r="F77" i="33"/>
  <c r="G77" i="33"/>
  <c r="BY71" i="2"/>
  <c r="D78" i="71"/>
  <c r="E77" i="71"/>
  <c r="F77" i="71"/>
  <c r="G77" i="71"/>
  <c r="CA71" i="2"/>
  <c r="D78" i="58"/>
  <c r="E77" i="58"/>
  <c r="F77" i="58"/>
  <c r="G77" i="58"/>
  <c r="CC71" i="2"/>
  <c r="D78" i="34"/>
  <c r="E77" i="34"/>
  <c r="F77" i="34"/>
  <c r="G77" i="34"/>
  <c r="CE71" i="2"/>
  <c r="D78" i="35"/>
  <c r="E77" i="35"/>
  <c r="F77" i="35"/>
  <c r="G77" i="35"/>
  <c r="CG71" i="2"/>
  <c r="D78" i="36"/>
  <c r="E77" i="36"/>
  <c r="F77" i="36"/>
  <c r="G77" i="36"/>
  <c r="CI71" i="2"/>
  <c r="D78" i="37"/>
  <c r="E77" i="37"/>
  <c r="F77" i="37"/>
  <c r="G77" i="37"/>
  <c r="CK71" i="2"/>
  <c r="D78" i="38"/>
  <c r="E77" i="38"/>
  <c r="F77" i="38"/>
  <c r="G77" i="38"/>
  <c r="CM71" i="2"/>
  <c r="D78" i="72"/>
  <c r="E77" i="72"/>
  <c r="F77" i="72"/>
  <c r="G77" i="72"/>
  <c r="CO71" i="2"/>
  <c r="D78" i="39"/>
  <c r="E77" i="39"/>
  <c r="F77" i="39"/>
  <c r="G77" i="39"/>
  <c r="CQ71" i="2"/>
  <c r="D78" i="40"/>
  <c r="E77" i="40"/>
  <c r="F77" i="40"/>
  <c r="G77" i="40"/>
  <c r="CS71" i="2"/>
  <c r="D78" i="41"/>
  <c r="E77" i="41"/>
  <c r="F77" i="41"/>
  <c r="G77" i="41"/>
  <c r="CU71" i="2"/>
  <c r="D78" i="42"/>
  <c r="E77" i="42"/>
  <c r="F77" i="42"/>
  <c r="G77" i="42"/>
  <c r="CW71" i="2"/>
  <c r="D78" i="43"/>
  <c r="E77" i="43"/>
  <c r="F77" i="43"/>
  <c r="G77" i="43"/>
  <c r="CY71" i="2"/>
  <c r="D78" i="44"/>
  <c r="E77" i="44"/>
  <c r="F77" i="44"/>
  <c r="G77" i="44"/>
  <c r="DA71" i="2"/>
  <c r="D78" i="45"/>
  <c r="E77" i="45"/>
  <c r="F77" i="45"/>
  <c r="G77" i="45"/>
  <c r="DC71" i="2"/>
  <c r="D78" i="59"/>
  <c r="E77" i="59"/>
  <c r="F77" i="59"/>
  <c r="G77" i="59"/>
  <c r="DE71" i="2"/>
  <c r="D78" i="60"/>
  <c r="E77" i="60"/>
  <c r="F77" i="60"/>
  <c r="G77" i="60"/>
  <c r="DG71" i="2"/>
  <c r="D78" i="61"/>
  <c r="E77" i="61"/>
  <c r="F77" i="61"/>
  <c r="G77" i="61"/>
  <c r="DI71" i="2"/>
  <c r="D78" i="46"/>
  <c r="E77" i="46"/>
  <c r="F77" i="46"/>
  <c r="G77" i="46"/>
  <c r="DK71" i="2"/>
  <c r="D78" i="47"/>
  <c r="E77" i="47"/>
  <c r="F77" i="47"/>
  <c r="G77" i="47"/>
  <c r="DM71" i="2"/>
  <c r="D78" i="62"/>
  <c r="E77" i="62"/>
  <c r="F77" i="62"/>
  <c r="G77" i="62"/>
  <c r="DO71" i="2"/>
  <c r="D78" i="63"/>
  <c r="E77" i="63"/>
  <c r="F77" i="63"/>
  <c r="G77" i="63"/>
  <c r="DQ71" i="2"/>
  <c r="D78" i="48"/>
  <c r="E77" i="48"/>
  <c r="F77" i="48"/>
  <c r="G77" i="48"/>
  <c r="DS71" i="2"/>
  <c r="D78" i="64"/>
  <c r="E77" i="64"/>
  <c r="F77" i="64"/>
  <c r="G77" i="64"/>
  <c r="DU71" i="2"/>
  <c r="D78" i="49"/>
  <c r="E77" i="49"/>
  <c r="F77" i="49"/>
  <c r="G77" i="49"/>
  <c r="DW71" i="2"/>
  <c r="D78" i="65"/>
  <c r="E77" i="65"/>
  <c r="F77" i="65"/>
  <c r="G77" i="65"/>
  <c r="DY71" i="2"/>
  <c r="D78" i="50"/>
  <c r="E77" i="50"/>
  <c r="F77" i="50"/>
  <c r="G77" i="50"/>
  <c r="EA71" i="2"/>
  <c r="D78" i="66"/>
  <c r="E77" i="66"/>
  <c r="F77" i="66"/>
  <c r="G77" i="66"/>
  <c r="EC71" i="2"/>
  <c r="D79" i="33"/>
  <c r="E78" i="33"/>
  <c r="F78" i="33"/>
  <c r="G78" i="33"/>
  <c r="BY72" i="2"/>
  <c r="D79" i="71"/>
  <c r="E78" i="71"/>
  <c r="F78" i="71"/>
  <c r="G78" i="71"/>
  <c r="CA72" i="2"/>
  <c r="D79" i="58"/>
  <c r="E78" i="58"/>
  <c r="F78" i="58"/>
  <c r="G78" i="58"/>
  <c r="CC72" i="2"/>
  <c r="D79" i="34"/>
  <c r="E78" i="34"/>
  <c r="F78" i="34"/>
  <c r="G78" i="34"/>
  <c r="CE72" i="2"/>
  <c r="D79" i="35"/>
  <c r="E78" i="35"/>
  <c r="F78" i="35"/>
  <c r="G78" i="35"/>
  <c r="CG72" i="2"/>
  <c r="D79" i="36"/>
  <c r="E78" i="36"/>
  <c r="F78" i="36"/>
  <c r="G78" i="36"/>
  <c r="CI72" i="2"/>
  <c r="D79" i="37"/>
  <c r="E78" i="37"/>
  <c r="F78" i="37"/>
  <c r="G78" i="37"/>
  <c r="CK72" i="2"/>
  <c r="D79" i="38"/>
  <c r="E78" i="38"/>
  <c r="F78" i="38"/>
  <c r="G78" i="38"/>
  <c r="CM72" i="2"/>
  <c r="D79" i="72"/>
  <c r="E78" i="72"/>
  <c r="F78" i="72"/>
  <c r="G78" i="72"/>
  <c r="CO72" i="2"/>
  <c r="D79" i="39"/>
  <c r="E78" i="39"/>
  <c r="F78" i="39"/>
  <c r="G78" i="39"/>
  <c r="CQ72" i="2"/>
  <c r="D79" i="40"/>
  <c r="E78" i="40"/>
  <c r="F78" i="40"/>
  <c r="G78" i="40"/>
  <c r="CS72" i="2"/>
  <c r="D79" i="41"/>
  <c r="E78" i="41"/>
  <c r="F78" i="41"/>
  <c r="G78" i="41"/>
  <c r="CU72" i="2"/>
  <c r="D79" i="42"/>
  <c r="E78" i="42"/>
  <c r="F78" i="42"/>
  <c r="G78" i="42"/>
  <c r="CW72" i="2"/>
  <c r="D79" i="43"/>
  <c r="E78" i="43"/>
  <c r="F78" i="43"/>
  <c r="G78" i="43"/>
  <c r="CY72" i="2"/>
  <c r="D79" i="44"/>
  <c r="E78" i="44"/>
  <c r="F78" i="44"/>
  <c r="G78" i="44"/>
  <c r="DA72" i="2"/>
  <c r="D79" i="45"/>
  <c r="E78" i="45"/>
  <c r="F78" i="45"/>
  <c r="G78" i="45"/>
  <c r="DC72" i="2"/>
  <c r="D79" i="59"/>
  <c r="E78" i="59"/>
  <c r="F78" i="59"/>
  <c r="G78" i="59"/>
  <c r="DE72" i="2"/>
  <c r="D79" i="60"/>
  <c r="E78" i="60"/>
  <c r="F78" i="60"/>
  <c r="G78" i="60"/>
  <c r="DG72" i="2"/>
  <c r="D79" i="61"/>
  <c r="E78" i="61"/>
  <c r="F78" i="61"/>
  <c r="G78" i="61"/>
  <c r="DI72" i="2"/>
  <c r="D79" i="46"/>
  <c r="E78" i="46"/>
  <c r="F78" i="46"/>
  <c r="G78" i="46"/>
  <c r="DK72" i="2"/>
  <c r="D79" i="47"/>
  <c r="E78" i="47"/>
  <c r="F78" i="47"/>
  <c r="G78" i="47"/>
  <c r="DM72" i="2"/>
  <c r="D79" i="62"/>
  <c r="E78" i="62"/>
  <c r="F78" i="62"/>
  <c r="G78" i="62"/>
  <c r="DO72" i="2"/>
  <c r="D79" i="63"/>
  <c r="E78" i="63"/>
  <c r="F78" i="63"/>
  <c r="G78" i="63"/>
  <c r="DQ72" i="2"/>
  <c r="D79" i="48"/>
  <c r="E78" i="48"/>
  <c r="F78" i="48"/>
  <c r="G78" i="48"/>
  <c r="DS72" i="2"/>
  <c r="D79" i="64"/>
  <c r="E78" i="64"/>
  <c r="F78" i="64"/>
  <c r="G78" i="64"/>
  <c r="DU72" i="2"/>
  <c r="D79" i="49"/>
  <c r="E78" i="49"/>
  <c r="F78" i="49"/>
  <c r="G78" i="49"/>
  <c r="DW72" i="2"/>
  <c r="D79" i="65"/>
  <c r="E78" i="65"/>
  <c r="F78" i="65"/>
  <c r="G78" i="65"/>
  <c r="DY72" i="2"/>
  <c r="D79" i="50"/>
  <c r="E78" i="50"/>
  <c r="F78" i="50"/>
  <c r="G78" i="50"/>
  <c r="EA72" i="2"/>
  <c r="D79" i="66"/>
  <c r="E78" i="66"/>
  <c r="F78" i="66"/>
  <c r="G78" i="66"/>
  <c r="EC72" i="2"/>
  <c r="D80" i="33"/>
  <c r="E79" i="33"/>
  <c r="F79" i="33"/>
  <c r="G79" i="33"/>
  <c r="BY73" i="2"/>
  <c r="D80" i="71"/>
  <c r="E79" i="71"/>
  <c r="F79" i="71"/>
  <c r="G79" i="71"/>
  <c r="CA73" i="2"/>
  <c r="D80" i="58"/>
  <c r="E79" i="58"/>
  <c r="F79" i="58"/>
  <c r="G79" i="58"/>
  <c r="CC73" i="2"/>
  <c r="D80" i="34"/>
  <c r="E79" i="34"/>
  <c r="F79" i="34"/>
  <c r="G79" i="34"/>
  <c r="CE73" i="2"/>
  <c r="D80" i="35"/>
  <c r="E79" i="35"/>
  <c r="F79" i="35"/>
  <c r="G79" i="35"/>
  <c r="CG73" i="2"/>
  <c r="D80" i="36"/>
  <c r="E79" i="36"/>
  <c r="F79" i="36"/>
  <c r="G79" i="36"/>
  <c r="CI73" i="2"/>
  <c r="D80" i="37"/>
  <c r="E79" i="37"/>
  <c r="F79" i="37"/>
  <c r="G79" i="37"/>
  <c r="CK73" i="2"/>
  <c r="D80" i="38"/>
  <c r="E79" i="38"/>
  <c r="F79" i="38"/>
  <c r="G79" i="38"/>
  <c r="CM73" i="2"/>
  <c r="D80" i="72"/>
  <c r="E79" i="72"/>
  <c r="F79" i="72"/>
  <c r="G79" i="72"/>
  <c r="CO73" i="2"/>
  <c r="D80" i="39"/>
  <c r="E79" i="39"/>
  <c r="F79" i="39"/>
  <c r="G79" i="39"/>
  <c r="CQ73" i="2"/>
  <c r="D80" i="40"/>
  <c r="E79" i="40"/>
  <c r="F79" i="40"/>
  <c r="G79" i="40"/>
  <c r="CS73" i="2"/>
  <c r="D80" i="41"/>
  <c r="E79" i="41"/>
  <c r="F79" i="41"/>
  <c r="G79" i="41"/>
  <c r="CU73" i="2"/>
  <c r="D80" i="42"/>
  <c r="E79" i="42"/>
  <c r="F79" i="42"/>
  <c r="G79" i="42"/>
  <c r="CW73" i="2"/>
  <c r="D80" i="43"/>
  <c r="E79" i="43"/>
  <c r="F79" i="43"/>
  <c r="G79" i="43"/>
  <c r="CY73" i="2"/>
  <c r="D80" i="44"/>
  <c r="E79" i="44"/>
  <c r="F79" i="44"/>
  <c r="G79" i="44"/>
  <c r="DA73" i="2"/>
  <c r="D80" i="45"/>
  <c r="E79" i="45"/>
  <c r="F79" i="45"/>
  <c r="G79" i="45"/>
  <c r="DC73" i="2"/>
  <c r="D80" i="59"/>
  <c r="E79" i="59"/>
  <c r="F79" i="59"/>
  <c r="G79" i="59"/>
  <c r="DE73" i="2"/>
  <c r="D80" i="60"/>
  <c r="E79" i="60"/>
  <c r="F79" i="60"/>
  <c r="G79" i="60"/>
  <c r="DG73" i="2"/>
  <c r="D80" i="61"/>
  <c r="E79" i="61"/>
  <c r="F79" i="61"/>
  <c r="G79" i="61"/>
  <c r="DI73" i="2"/>
  <c r="D80" i="46"/>
  <c r="E79" i="46"/>
  <c r="F79" i="46"/>
  <c r="G79" i="46"/>
  <c r="DK73" i="2"/>
  <c r="D80" i="47"/>
  <c r="E79" i="47"/>
  <c r="F79" i="47"/>
  <c r="G79" i="47"/>
  <c r="DM73" i="2"/>
  <c r="D80" i="62"/>
  <c r="E79" i="62"/>
  <c r="F79" i="62"/>
  <c r="G79" i="62"/>
  <c r="DO73" i="2"/>
  <c r="D80" i="63"/>
  <c r="E79" i="63"/>
  <c r="F79" i="63"/>
  <c r="G79" i="63"/>
  <c r="DQ73" i="2"/>
  <c r="D80" i="48"/>
  <c r="E79" i="48"/>
  <c r="F79" i="48"/>
  <c r="G79" i="48"/>
  <c r="DS73" i="2"/>
  <c r="D80" i="64"/>
  <c r="E79" i="64"/>
  <c r="F79" i="64"/>
  <c r="G79" i="64"/>
  <c r="DU73" i="2"/>
  <c r="D80" i="49"/>
  <c r="E79" i="49"/>
  <c r="F79" i="49"/>
  <c r="G79" i="49"/>
  <c r="DW73" i="2"/>
  <c r="D80" i="65"/>
  <c r="E79" i="65"/>
  <c r="F79" i="65"/>
  <c r="G79" i="65"/>
  <c r="DY73" i="2"/>
  <c r="D80" i="50"/>
  <c r="E79" i="50"/>
  <c r="F79" i="50"/>
  <c r="G79" i="50"/>
  <c r="EA73" i="2"/>
  <c r="D80" i="66"/>
  <c r="E79" i="66"/>
  <c r="F79" i="66"/>
  <c r="G79" i="66"/>
  <c r="EC73" i="2"/>
  <c r="D81" i="33"/>
  <c r="E80" i="33"/>
  <c r="F80" i="33"/>
  <c r="G80" i="33"/>
  <c r="BY74" i="2"/>
  <c r="D81" i="71"/>
  <c r="E80" i="71"/>
  <c r="F80" i="71"/>
  <c r="G80" i="71"/>
  <c r="CA74" i="2"/>
  <c r="D81" i="58"/>
  <c r="E80" i="58"/>
  <c r="F80" i="58"/>
  <c r="G80" i="58"/>
  <c r="CC74" i="2"/>
  <c r="D81" i="34"/>
  <c r="E80" i="34"/>
  <c r="F80" i="34"/>
  <c r="G80" i="34"/>
  <c r="CE74" i="2"/>
  <c r="D81" i="35"/>
  <c r="E80" i="35"/>
  <c r="F80" i="35"/>
  <c r="G80" i="35"/>
  <c r="CG74" i="2"/>
  <c r="D81" i="36"/>
  <c r="E80" i="36"/>
  <c r="F80" i="36"/>
  <c r="G80" i="36"/>
  <c r="CI74" i="2"/>
  <c r="D81" i="37"/>
  <c r="E80" i="37"/>
  <c r="F80" i="37"/>
  <c r="G80" i="37"/>
  <c r="CK74" i="2"/>
  <c r="D81" i="38"/>
  <c r="E80" i="38"/>
  <c r="F80" i="38"/>
  <c r="G80" i="38"/>
  <c r="CM74" i="2"/>
  <c r="D81" i="72"/>
  <c r="E80" i="72"/>
  <c r="F80" i="72"/>
  <c r="G80" i="72"/>
  <c r="CO74" i="2"/>
  <c r="D81" i="39"/>
  <c r="E80" i="39"/>
  <c r="F80" i="39"/>
  <c r="G80" i="39"/>
  <c r="CQ74" i="2"/>
  <c r="D81" i="40"/>
  <c r="E80" i="40"/>
  <c r="F80" i="40"/>
  <c r="G80" i="40"/>
  <c r="CS74" i="2"/>
  <c r="D81" i="41"/>
  <c r="E80" i="41"/>
  <c r="F80" i="41"/>
  <c r="G80" i="41"/>
  <c r="CU74" i="2"/>
  <c r="D81" i="42"/>
  <c r="E80" i="42"/>
  <c r="F80" i="42"/>
  <c r="G80" i="42"/>
  <c r="CW74" i="2"/>
  <c r="D81" i="43"/>
  <c r="E80" i="43"/>
  <c r="F80" i="43"/>
  <c r="G80" i="43"/>
  <c r="CY74" i="2"/>
  <c r="D81" i="44"/>
  <c r="E80" i="44"/>
  <c r="F80" i="44"/>
  <c r="G80" i="44"/>
  <c r="DA74" i="2"/>
  <c r="D81" i="45"/>
  <c r="E80" i="45"/>
  <c r="F80" i="45"/>
  <c r="G80" i="45"/>
  <c r="DC74" i="2"/>
  <c r="D81" i="59"/>
  <c r="E80" i="59"/>
  <c r="F80" i="59"/>
  <c r="G80" i="59"/>
  <c r="DE74" i="2"/>
  <c r="D81" i="60"/>
  <c r="E80" i="60"/>
  <c r="F80" i="60"/>
  <c r="G80" i="60"/>
  <c r="DG74" i="2"/>
  <c r="D81" i="61"/>
  <c r="E80" i="61"/>
  <c r="F80" i="61"/>
  <c r="G80" i="61"/>
  <c r="DI74" i="2"/>
  <c r="D81" i="46"/>
  <c r="E80" i="46"/>
  <c r="F80" i="46"/>
  <c r="G80" i="46"/>
  <c r="DK74" i="2"/>
  <c r="D81" i="47"/>
  <c r="E80" i="47"/>
  <c r="F80" i="47"/>
  <c r="G80" i="47"/>
  <c r="DM74" i="2"/>
  <c r="D81" i="62"/>
  <c r="E80" i="62"/>
  <c r="F80" i="62"/>
  <c r="G80" i="62"/>
  <c r="DO74" i="2"/>
  <c r="D81" i="63"/>
  <c r="E80" i="63"/>
  <c r="F80" i="63"/>
  <c r="G80" i="63"/>
  <c r="DQ74" i="2"/>
  <c r="D81" i="48"/>
  <c r="E80" i="48"/>
  <c r="F80" i="48"/>
  <c r="G80" i="48"/>
  <c r="DS74" i="2"/>
  <c r="D81" i="64"/>
  <c r="E80" i="64"/>
  <c r="F80" i="64"/>
  <c r="G80" i="64"/>
  <c r="DU74" i="2"/>
  <c r="D81" i="49"/>
  <c r="E80" i="49"/>
  <c r="F80" i="49"/>
  <c r="G80" i="49"/>
  <c r="DW74" i="2"/>
  <c r="D81" i="65"/>
  <c r="E80" i="65"/>
  <c r="F80" i="65"/>
  <c r="G80" i="65"/>
  <c r="DY74" i="2"/>
  <c r="D81" i="50"/>
  <c r="E80" i="50"/>
  <c r="F80" i="50"/>
  <c r="G80" i="50"/>
  <c r="EA74" i="2"/>
  <c r="D81" i="66"/>
  <c r="E80" i="66"/>
  <c r="F80" i="66"/>
  <c r="G80" i="66"/>
  <c r="EC74" i="2"/>
  <c r="D82" i="33"/>
  <c r="E81" i="33"/>
  <c r="F81" i="33"/>
  <c r="G81" i="33"/>
  <c r="BY75" i="2"/>
  <c r="D82" i="71"/>
  <c r="E81" i="71"/>
  <c r="F81" i="71"/>
  <c r="G81" i="71"/>
  <c r="CA75" i="2"/>
  <c r="D82" i="58"/>
  <c r="E81" i="58"/>
  <c r="F81" i="58"/>
  <c r="G81" i="58"/>
  <c r="CC75" i="2"/>
  <c r="D82" i="34"/>
  <c r="E81" i="34"/>
  <c r="F81" i="34"/>
  <c r="G81" i="34"/>
  <c r="CE75" i="2"/>
  <c r="D82" i="35"/>
  <c r="E81" i="35"/>
  <c r="F81" i="35"/>
  <c r="G81" i="35"/>
  <c r="CG75" i="2"/>
  <c r="D82" i="36"/>
  <c r="E81" i="36"/>
  <c r="F81" i="36"/>
  <c r="G81" i="36"/>
  <c r="CI75" i="2"/>
  <c r="D82" i="37"/>
  <c r="E81" i="37"/>
  <c r="F81" i="37"/>
  <c r="G81" i="37"/>
  <c r="CK75" i="2"/>
  <c r="D82" i="38"/>
  <c r="E81" i="38"/>
  <c r="F81" i="38"/>
  <c r="G81" i="38"/>
  <c r="CM75" i="2"/>
  <c r="D82" i="72"/>
  <c r="E81" i="72"/>
  <c r="F81" i="72"/>
  <c r="G81" i="72"/>
  <c r="CO75" i="2"/>
  <c r="D82" i="39"/>
  <c r="E81" i="39"/>
  <c r="F81" i="39"/>
  <c r="G81" i="39"/>
  <c r="CQ75" i="2"/>
  <c r="D82" i="40"/>
  <c r="E81" i="40"/>
  <c r="F81" i="40"/>
  <c r="G81" i="40"/>
  <c r="CS75" i="2"/>
  <c r="D82" i="41"/>
  <c r="E81" i="41"/>
  <c r="F81" i="41"/>
  <c r="G81" i="41"/>
  <c r="CU75" i="2"/>
  <c r="D82" i="42"/>
  <c r="E81" i="42"/>
  <c r="F81" i="42"/>
  <c r="G81" i="42"/>
  <c r="CW75" i="2"/>
  <c r="D82" i="43"/>
  <c r="E81" i="43"/>
  <c r="F81" i="43"/>
  <c r="G81" i="43"/>
  <c r="CY75" i="2"/>
  <c r="D82" i="44"/>
  <c r="E81" i="44"/>
  <c r="F81" i="44"/>
  <c r="G81" i="44"/>
  <c r="DA75" i="2"/>
  <c r="D82" i="45"/>
  <c r="E81" i="45"/>
  <c r="F81" i="45"/>
  <c r="G81" i="45"/>
  <c r="DC75" i="2"/>
  <c r="D82" i="59"/>
  <c r="E81" i="59"/>
  <c r="F81" i="59"/>
  <c r="G81" i="59"/>
  <c r="DE75" i="2"/>
  <c r="D82" i="60"/>
  <c r="E81" i="60"/>
  <c r="F81" i="60"/>
  <c r="G81" i="60"/>
  <c r="DG75" i="2"/>
  <c r="D82" i="61"/>
  <c r="E81" i="61"/>
  <c r="F81" i="61"/>
  <c r="G81" i="61"/>
  <c r="DI75" i="2"/>
  <c r="D82" i="46"/>
  <c r="E81" i="46"/>
  <c r="F81" i="46"/>
  <c r="G81" i="46"/>
  <c r="DK75" i="2"/>
  <c r="D82" i="47"/>
  <c r="E81" i="47"/>
  <c r="F81" i="47"/>
  <c r="G81" i="47"/>
  <c r="DM75" i="2"/>
  <c r="D82" i="62"/>
  <c r="E81" i="62"/>
  <c r="F81" i="62"/>
  <c r="G81" i="62"/>
  <c r="DO75" i="2"/>
  <c r="D82" i="63"/>
  <c r="E81" i="63"/>
  <c r="F81" i="63"/>
  <c r="G81" i="63"/>
  <c r="DQ75" i="2"/>
  <c r="D82" i="48"/>
  <c r="E81" i="48"/>
  <c r="F81" i="48"/>
  <c r="G81" i="48"/>
  <c r="DS75" i="2"/>
  <c r="D82" i="64"/>
  <c r="E81" i="64"/>
  <c r="F81" i="64"/>
  <c r="G81" i="64"/>
  <c r="DU75" i="2"/>
  <c r="D82" i="49"/>
  <c r="E81" i="49"/>
  <c r="F81" i="49"/>
  <c r="G81" i="49"/>
  <c r="DW75" i="2"/>
  <c r="D82" i="65"/>
  <c r="E81" i="65"/>
  <c r="F81" i="65"/>
  <c r="G81" i="65"/>
  <c r="DY75" i="2"/>
  <c r="D82" i="50"/>
  <c r="E81" i="50"/>
  <c r="F81" i="50"/>
  <c r="G81" i="50"/>
  <c r="EA75" i="2"/>
  <c r="D82" i="66"/>
  <c r="E81" i="66"/>
  <c r="F81" i="66"/>
  <c r="G81" i="66"/>
  <c r="EC75" i="2"/>
  <c r="D83" i="33"/>
  <c r="E82" i="33"/>
  <c r="F82" i="33"/>
  <c r="G82" i="33"/>
  <c r="BY76" i="2"/>
  <c r="D83" i="71"/>
  <c r="E82" i="71"/>
  <c r="F82" i="71"/>
  <c r="G82" i="71"/>
  <c r="CA76" i="2"/>
  <c r="D83" i="58"/>
  <c r="E82" i="58"/>
  <c r="F82" i="58"/>
  <c r="G82" i="58"/>
  <c r="CC76" i="2"/>
  <c r="D83" i="34"/>
  <c r="E82" i="34"/>
  <c r="F82" i="34"/>
  <c r="G82" i="34"/>
  <c r="CE76" i="2"/>
  <c r="D83" i="35"/>
  <c r="E82" i="35"/>
  <c r="F82" i="35"/>
  <c r="G82" i="35"/>
  <c r="CG76" i="2"/>
  <c r="D83" i="36"/>
  <c r="E82" i="36"/>
  <c r="F82" i="36"/>
  <c r="G82" i="36"/>
  <c r="CI76" i="2"/>
  <c r="D83" i="37"/>
  <c r="E82" i="37"/>
  <c r="F82" i="37"/>
  <c r="G82" i="37"/>
  <c r="CK76" i="2"/>
  <c r="D83" i="38"/>
  <c r="E82" i="38"/>
  <c r="F82" i="38"/>
  <c r="G82" i="38"/>
  <c r="CM76" i="2"/>
  <c r="D83" i="72"/>
  <c r="E82" i="72"/>
  <c r="F82" i="72"/>
  <c r="G82" i="72"/>
  <c r="CO76" i="2"/>
  <c r="D83" i="39"/>
  <c r="E82" i="39"/>
  <c r="F82" i="39"/>
  <c r="G82" i="39"/>
  <c r="CQ76" i="2"/>
  <c r="D83" i="40"/>
  <c r="E82" i="40"/>
  <c r="F82" i="40"/>
  <c r="G82" i="40"/>
  <c r="CS76" i="2"/>
  <c r="D83" i="41"/>
  <c r="E82" i="41"/>
  <c r="F82" i="41"/>
  <c r="G82" i="41"/>
  <c r="CU76" i="2"/>
  <c r="D83" i="42"/>
  <c r="E82" i="42"/>
  <c r="F82" i="42"/>
  <c r="G82" i="42"/>
  <c r="CW76" i="2"/>
  <c r="D83" i="43"/>
  <c r="E82" i="43"/>
  <c r="F82" i="43"/>
  <c r="G82" i="43"/>
  <c r="CY76" i="2"/>
  <c r="D83" i="44"/>
  <c r="E82" i="44"/>
  <c r="F82" i="44"/>
  <c r="G82" i="44"/>
  <c r="DA76" i="2"/>
  <c r="D83" i="45"/>
  <c r="E82" i="45"/>
  <c r="F82" i="45"/>
  <c r="G82" i="45"/>
  <c r="DC76" i="2"/>
  <c r="D83" i="59"/>
  <c r="E82" i="59"/>
  <c r="F82" i="59"/>
  <c r="G82" i="59"/>
  <c r="DE76" i="2"/>
  <c r="D83" i="60"/>
  <c r="E82" i="60"/>
  <c r="F82" i="60"/>
  <c r="G82" i="60"/>
  <c r="DG76" i="2"/>
  <c r="D83" i="61"/>
  <c r="E82" i="61"/>
  <c r="F82" i="61"/>
  <c r="G82" i="61"/>
  <c r="DI76" i="2"/>
  <c r="D83" i="46"/>
  <c r="E82" i="46"/>
  <c r="F82" i="46"/>
  <c r="G82" i="46"/>
  <c r="DK76" i="2"/>
  <c r="D83" i="47"/>
  <c r="E82" i="47"/>
  <c r="F82" i="47"/>
  <c r="G82" i="47"/>
  <c r="DM76" i="2"/>
  <c r="D83" i="62"/>
  <c r="E82" i="62"/>
  <c r="F82" i="62"/>
  <c r="G82" i="62"/>
  <c r="DO76" i="2"/>
  <c r="D83" i="63"/>
  <c r="E82" i="63"/>
  <c r="F82" i="63"/>
  <c r="G82" i="63"/>
  <c r="DQ76" i="2"/>
  <c r="D83" i="48"/>
  <c r="E82" i="48"/>
  <c r="F82" i="48"/>
  <c r="G82" i="48"/>
  <c r="DS76" i="2"/>
  <c r="D83" i="64"/>
  <c r="E82" i="64"/>
  <c r="F82" i="64"/>
  <c r="G82" i="64"/>
  <c r="DU76" i="2"/>
  <c r="D83" i="49"/>
  <c r="E82" i="49"/>
  <c r="F82" i="49"/>
  <c r="G82" i="49"/>
  <c r="DW76" i="2"/>
  <c r="D83" i="65"/>
  <c r="E82" i="65"/>
  <c r="F82" i="65"/>
  <c r="G82" i="65"/>
  <c r="DY76" i="2"/>
  <c r="D83" i="50"/>
  <c r="E82" i="50"/>
  <c r="F82" i="50"/>
  <c r="G82" i="50"/>
  <c r="EA76" i="2"/>
  <c r="D83" i="66"/>
  <c r="E82" i="66"/>
  <c r="F82" i="66"/>
  <c r="G82" i="66"/>
  <c r="EC76" i="2"/>
  <c r="D84" i="33"/>
  <c r="E83" i="33"/>
  <c r="F83" i="33"/>
  <c r="G83" i="33"/>
  <c r="BY77" i="2"/>
  <c r="D84" i="71"/>
  <c r="E83" i="71"/>
  <c r="F83" i="71"/>
  <c r="G83" i="71"/>
  <c r="CA77" i="2"/>
  <c r="D84" i="58"/>
  <c r="E83" i="58"/>
  <c r="F83" i="58"/>
  <c r="G83" i="58"/>
  <c r="CC77" i="2"/>
  <c r="D84" i="34"/>
  <c r="E83" i="34"/>
  <c r="F83" i="34"/>
  <c r="G83" i="34"/>
  <c r="CE77" i="2"/>
  <c r="D84" i="35"/>
  <c r="E83" i="35"/>
  <c r="F83" i="35"/>
  <c r="G83" i="35"/>
  <c r="CG77" i="2"/>
  <c r="D84" i="36"/>
  <c r="E83" i="36"/>
  <c r="F83" i="36"/>
  <c r="G83" i="36"/>
  <c r="CI77" i="2"/>
  <c r="D84" i="37"/>
  <c r="E83" i="37"/>
  <c r="F83" i="37"/>
  <c r="G83" i="37"/>
  <c r="CK77" i="2"/>
  <c r="D84" i="38"/>
  <c r="E83" i="38"/>
  <c r="F83" i="38"/>
  <c r="G83" i="38"/>
  <c r="CM77" i="2"/>
  <c r="D84" i="72"/>
  <c r="E83" i="72"/>
  <c r="F83" i="72"/>
  <c r="G83" i="72"/>
  <c r="CO77" i="2"/>
  <c r="D84" i="39"/>
  <c r="E83" i="39"/>
  <c r="F83" i="39"/>
  <c r="G83" i="39"/>
  <c r="CQ77" i="2"/>
  <c r="D84" i="40"/>
  <c r="E83" i="40"/>
  <c r="F83" i="40"/>
  <c r="G83" i="40"/>
  <c r="CS77" i="2"/>
  <c r="D84" i="41"/>
  <c r="E83" i="41"/>
  <c r="F83" i="41"/>
  <c r="G83" i="41"/>
  <c r="CU77" i="2"/>
  <c r="D84" i="42"/>
  <c r="E83" i="42"/>
  <c r="F83" i="42"/>
  <c r="G83" i="42"/>
  <c r="CW77" i="2"/>
  <c r="D84" i="43"/>
  <c r="E83" i="43"/>
  <c r="F83" i="43"/>
  <c r="G83" i="43"/>
  <c r="CY77" i="2"/>
  <c r="D84" i="44"/>
  <c r="E83" i="44"/>
  <c r="F83" i="44"/>
  <c r="G83" i="44"/>
  <c r="DA77" i="2"/>
  <c r="D84" i="45"/>
  <c r="E83" i="45"/>
  <c r="F83" i="45"/>
  <c r="G83" i="45"/>
  <c r="DC77" i="2"/>
  <c r="D84" i="59"/>
  <c r="E83" i="59"/>
  <c r="F83" i="59"/>
  <c r="G83" i="59"/>
  <c r="DE77" i="2"/>
  <c r="D84" i="60"/>
  <c r="E83" i="60"/>
  <c r="F83" i="60"/>
  <c r="G83" i="60"/>
  <c r="DG77" i="2"/>
  <c r="D84" i="61"/>
  <c r="E83" i="61"/>
  <c r="F83" i="61"/>
  <c r="G83" i="61"/>
  <c r="DI77" i="2"/>
  <c r="D84" i="46"/>
  <c r="E83" i="46"/>
  <c r="F83" i="46"/>
  <c r="G83" i="46"/>
  <c r="DK77" i="2"/>
  <c r="D84" i="47"/>
  <c r="E83" i="47"/>
  <c r="F83" i="47"/>
  <c r="G83" i="47"/>
  <c r="DM77" i="2"/>
  <c r="D84" i="62"/>
  <c r="E83" i="62"/>
  <c r="F83" i="62"/>
  <c r="G83" i="62"/>
  <c r="DO77" i="2"/>
  <c r="D84" i="63"/>
  <c r="E83" i="63"/>
  <c r="F83" i="63"/>
  <c r="G83" i="63"/>
  <c r="DQ77" i="2"/>
  <c r="D84" i="48"/>
  <c r="E83" i="48"/>
  <c r="F83" i="48"/>
  <c r="G83" i="48"/>
  <c r="DS77" i="2"/>
  <c r="D84" i="64"/>
  <c r="E83" i="64"/>
  <c r="F83" i="64"/>
  <c r="G83" i="64"/>
  <c r="DU77" i="2"/>
  <c r="D84" i="49"/>
  <c r="E83" i="49"/>
  <c r="F83" i="49"/>
  <c r="G83" i="49"/>
  <c r="DW77" i="2"/>
  <c r="D84" i="65"/>
  <c r="E83" i="65"/>
  <c r="F83" i="65"/>
  <c r="G83" i="65"/>
  <c r="DY77" i="2"/>
  <c r="D84" i="50"/>
  <c r="E83" i="50"/>
  <c r="F83" i="50"/>
  <c r="G83" i="50"/>
  <c r="EA77" i="2"/>
  <c r="D84" i="66"/>
  <c r="E83" i="66"/>
  <c r="F83" i="66"/>
  <c r="G83" i="66"/>
  <c r="EC77" i="2"/>
  <c r="D85" i="33"/>
  <c r="E84" i="33"/>
  <c r="F84" i="33"/>
  <c r="G84" i="33"/>
  <c r="BY78" i="2"/>
  <c r="D85" i="71"/>
  <c r="E84" i="71"/>
  <c r="F84" i="71"/>
  <c r="G84" i="71"/>
  <c r="CA78" i="2"/>
  <c r="D85" i="58"/>
  <c r="E84" i="58"/>
  <c r="F84" i="58"/>
  <c r="G84" i="58"/>
  <c r="CC78" i="2"/>
  <c r="D85" i="34"/>
  <c r="E84" i="34"/>
  <c r="F84" i="34"/>
  <c r="G84" i="34"/>
  <c r="CE78" i="2"/>
  <c r="D85" i="35"/>
  <c r="E84" i="35"/>
  <c r="F84" i="35"/>
  <c r="G84" i="35"/>
  <c r="CG78" i="2"/>
  <c r="D85" i="36"/>
  <c r="E84" i="36"/>
  <c r="F84" i="36"/>
  <c r="G84" i="36"/>
  <c r="CI78" i="2"/>
  <c r="D85" i="37"/>
  <c r="E84" i="37"/>
  <c r="F84" i="37"/>
  <c r="G84" i="37"/>
  <c r="CK78" i="2"/>
  <c r="D85" i="38"/>
  <c r="E84" i="38"/>
  <c r="F84" i="38"/>
  <c r="G84" i="38"/>
  <c r="CM78" i="2"/>
  <c r="D85" i="72"/>
  <c r="E84" i="72"/>
  <c r="F84" i="72"/>
  <c r="G84" i="72"/>
  <c r="CO78" i="2"/>
  <c r="D85" i="39"/>
  <c r="E84" i="39"/>
  <c r="F84" i="39"/>
  <c r="G84" i="39"/>
  <c r="CQ78" i="2"/>
  <c r="D85" i="40"/>
  <c r="E84" i="40"/>
  <c r="F84" i="40"/>
  <c r="G84" i="40"/>
  <c r="CS78" i="2"/>
  <c r="D85" i="41"/>
  <c r="E84" i="41"/>
  <c r="F84" i="41"/>
  <c r="G84" i="41"/>
  <c r="CU78" i="2"/>
  <c r="D85" i="42"/>
  <c r="E84" i="42"/>
  <c r="F84" i="42"/>
  <c r="G84" i="42"/>
  <c r="CW78" i="2"/>
  <c r="D85" i="43"/>
  <c r="E84" i="43"/>
  <c r="F84" i="43"/>
  <c r="G84" i="43"/>
  <c r="CY78" i="2"/>
  <c r="D85" i="44"/>
  <c r="E84" i="44"/>
  <c r="F84" i="44"/>
  <c r="G84" i="44"/>
  <c r="DA78" i="2"/>
  <c r="D85" i="45"/>
  <c r="E84" i="45"/>
  <c r="F84" i="45"/>
  <c r="G84" i="45"/>
  <c r="DC78" i="2"/>
  <c r="D85" i="59"/>
  <c r="E84" i="59"/>
  <c r="F84" i="59"/>
  <c r="G84" i="59"/>
  <c r="DE78" i="2"/>
  <c r="D85" i="60"/>
  <c r="E84" i="60"/>
  <c r="F84" i="60"/>
  <c r="G84" i="60"/>
  <c r="DG78" i="2"/>
  <c r="D85" i="61"/>
  <c r="E84" i="61"/>
  <c r="F84" i="61"/>
  <c r="G84" i="61"/>
  <c r="DI78" i="2"/>
  <c r="D85" i="46"/>
  <c r="E84" i="46"/>
  <c r="F84" i="46"/>
  <c r="G84" i="46"/>
  <c r="DK78" i="2"/>
  <c r="D85" i="47"/>
  <c r="E84" i="47"/>
  <c r="F84" i="47"/>
  <c r="G84" i="47"/>
  <c r="DM78" i="2"/>
  <c r="D85" i="62"/>
  <c r="E84" i="62"/>
  <c r="F84" i="62"/>
  <c r="G84" i="62"/>
  <c r="DO78" i="2"/>
  <c r="D85" i="63"/>
  <c r="E84" i="63"/>
  <c r="F84" i="63"/>
  <c r="G84" i="63"/>
  <c r="DQ78" i="2"/>
  <c r="D85" i="48"/>
  <c r="E84" i="48"/>
  <c r="F84" i="48"/>
  <c r="G84" i="48"/>
  <c r="DS78" i="2"/>
  <c r="D85" i="64"/>
  <c r="E84" i="64"/>
  <c r="F84" i="64"/>
  <c r="G84" i="64"/>
  <c r="DU78" i="2"/>
  <c r="D85" i="49"/>
  <c r="E84" i="49"/>
  <c r="F84" i="49"/>
  <c r="G84" i="49"/>
  <c r="DW78" i="2"/>
  <c r="D85" i="65"/>
  <c r="E84" i="65"/>
  <c r="F84" i="65"/>
  <c r="G84" i="65"/>
  <c r="DY78" i="2"/>
  <c r="D85" i="50"/>
  <c r="E84" i="50"/>
  <c r="F84" i="50"/>
  <c r="G84" i="50"/>
  <c r="EA78" i="2"/>
  <c r="D85" i="66"/>
  <c r="E84" i="66"/>
  <c r="F84" i="66"/>
  <c r="G84" i="66"/>
  <c r="EC78" i="2"/>
  <c r="D86" i="33"/>
  <c r="E85" i="33"/>
  <c r="F85" i="33"/>
  <c r="G85" i="33"/>
  <c r="BY79" i="2"/>
  <c r="D86" i="71"/>
  <c r="E85" i="71"/>
  <c r="F85" i="71"/>
  <c r="G85" i="71"/>
  <c r="CA79" i="2"/>
  <c r="D86" i="58"/>
  <c r="E85" i="58"/>
  <c r="F85" i="58"/>
  <c r="G85" i="58"/>
  <c r="CC79" i="2"/>
  <c r="D86" i="34"/>
  <c r="E85" i="34"/>
  <c r="F85" i="34"/>
  <c r="G85" i="34"/>
  <c r="CE79" i="2"/>
  <c r="D86" i="35"/>
  <c r="E85" i="35"/>
  <c r="F85" i="35"/>
  <c r="G85" i="35"/>
  <c r="CG79" i="2"/>
  <c r="D86" i="36"/>
  <c r="E85" i="36"/>
  <c r="F85" i="36"/>
  <c r="G85" i="36"/>
  <c r="CI79" i="2"/>
  <c r="D86" i="37"/>
  <c r="E85" i="37"/>
  <c r="F85" i="37"/>
  <c r="G85" i="37"/>
  <c r="CK79" i="2"/>
  <c r="D86" i="38"/>
  <c r="E85" i="38"/>
  <c r="F85" i="38"/>
  <c r="G85" i="38"/>
  <c r="CM79" i="2"/>
  <c r="D86" i="72"/>
  <c r="E85" i="72"/>
  <c r="F85" i="72"/>
  <c r="G85" i="72"/>
  <c r="CO79" i="2"/>
  <c r="D86" i="39"/>
  <c r="E85" i="39"/>
  <c r="F85" i="39"/>
  <c r="G85" i="39"/>
  <c r="CQ79" i="2"/>
  <c r="D86" i="40"/>
  <c r="E85" i="40"/>
  <c r="F85" i="40"/>
  <c r="G85" i="40"/>
  <c r="CS79" i="2"/>
  <c r="D86" i="41"/>
  <c r="E85" i="41"/>
  <c r="F85" i="41"/>
  <c r="G85" i="41"/>
  <c r="CU79" i="2"/>
  <c r="D86" i="42"/>
  <c r="E85" i="42"/>
  <c r="F85" i="42"/>
  <c r="G85" i="42"/>
  <c r="CW79" i="2"/>
  <c r="D86" i="43"/>
  <c r="E85" i="43"/>
  <c r="F85" i="43"/>
  <c r="G85" i="43"/>
  <c r="CY79" i="2"/>
  <c r="D86" i="44"/>
  <c r="E85" i="44"/>
  <c r="F85" i="44"/>
  <c r="G85" i="44"/>
  <c r="DA79" i="2"/>
  <c r="D86" i="45"/>
  <c r="E85" i="45"/>
  <c r="F85" i="45"/>
  <c r="G85" i="45"/>
  <c r="DC79" i="2"/>
  <c r="D86" i="59"/>
  <c r="E85" i="59"/>
  <c r="F85" i="59"/>
  <c r="G85" i="59"/>
  <c r="DE79" i="2"/>
  <c r="D86" i="60"/>
  <c r="E85" i="60"/>
  <c r="F85" i="60"/>
  <c r="G85" i="60"/>
  <c r="DG79" i="2"/>
  <c r="D86" i="61"/>
  <c r="E85" i="61"/>
  <c r="F85" i="61"/>
  <c r="G85" i="61"/>
  <c r="DI79" i="2"/>
  <c r="D86" i="46"/>
  <c r="E85" i="46"/>
  <c r="F85" i="46"/>
  <c r="G85" i="46"/>
  <c r="DK79" i="2"/>
  <c r="D86" i="47"/>
  <c r="E85" i="47"/>
  <c r="F85" i="47"/>
  <c r="G85" i="47"/>
  <c r="DM79" i="2"/>
  <c r="D86" i="62"/>
  <c r="E85" i="62"/>
  <c r="F85" i="62"/>
  <c r="G85" i="62"/>
  <c r="DO79" i="2"/>
  <c r="D86" i="63"/>
  <c r="E85" i="63"/>
  <c r="F85" i="63"/>
  <c r="G85" i="63"/>
  <c r="DQ79" i="2"/>
  <c r="D86" i="48"/>
  <c r="E85" i="48"/>
  <c r="F85" i="48"/>
  <c r="G85" i="48"/>
  <c r="DS79" i="2"/>
  <c r="D86" i="64"/>
  <c r="E85" i="64"/>
  <c r="F85" i="64"/>
  <c r="G85" i="64"/>
  <c r="DU79" i="2"/>
  <c r="D86" i="49"/>
  <c r="E85" i="49"/>
  <c r="F85" i="49"/>
  <c r="G85" i="49"/>
  <c r="DW79" i="2"/>
  <c r="D86" i="65"/>
  <c r="E85" i="65"/>
  <c r="F85" i="65"/>
  <c r="G85" i="65"/>
  <c r="DY79" i="2"/>
  <c r="D86" i="50"/>
  <c r="E85" i="50"/>
  <c r="F85" i="50"/>
  <c r="G85" i="50"/>
  <c r="EA79" i="2"/>
  <c r="D86" i="66"/>
  <c r="E85" i="66"/>
  <c r="F85" i="66"/>
  <c r="G85" i="66"/>
  <c r="EC79" i="2"/>
  <c r="D87" i="33"/>
  <c r="E86" i="33"/>
  <c r="F86" i="33"/>
  <c r="G86" i="33"/>
  <c r="BY80" i="2"/>
  <c r="D87" i="71"/>
  <c r="E86" i="71"/>
  <c r="F86" i="71"/>
  <c r="G86" i="71"/>
  <c r="CA80" i="2"/>
  <c r="D87" i="58"/>
  <c r="E86" i="58"/>
  <c r="F86" i="58"/>
  <c r="G86" i="58"/>
  <c r="CC80" i="2"/>
  <c r="D87" i="34"/>
  <c r="E86" i="34"/>
  <c r="F86" i="34"/>
  <c r="G86" i="34"/>
  <c r="CE80" i="2"/>
  <c r="D87" i="35"/>
  <c r="E86" i="35"/>
  <c r="F86" i="35"/>
  <c r="G86" i="35"/>
  <c r="CG80" i="2"/>
  <c r="D87" i="36"/>
  <c r="E86" i="36"/>
  <c r="F86" i="36"/>
  <c r="G86" i="36"/>
  <c r="CI80" i="2"/>
  <c r="D87" i="37"/>
  <c r="E86" i="37"/>
  <c r="F86" i="37"/>
  <c r="G86" i="37"/>
  <c r="CK80" i="2"/>
  <c r="D87" i="38"/>
  <c r="E86" i="38"/>
  <c r="F86" i="38"/>
  <c r="G86" i="38"/>
  <c r="CM80" i="2"/>
  <c r="D87" i="72"/>
  <c r="E86" i="72"/>
  <c r="F86" i="72"/>
  <c r="G86" i="72"/>
  <c r="CO80" i="2"/>
  <c r="D87" i="39"/>
  <c r="E86" i="39"/>
  <c r="F86" i="39"/>
  <c r="G86" i="39"/>
  <c r="CQ80" i="2"/>
  <c r="D87" i="40"/>
  <c r="E86" i="40"/>
  <c r="F86" i="40"/>
  <c r="G86" i="40"/>
  <c r="CS80" i="2"/>
  <c r="D87" i="41"/>
  <c r="E86" i="41"/>
  <c r="F86" i="41"/>
  <c r="G86" i="41"/>
  <c r="CU80" i="2"/>
  <c r="D87" i="42"/>
  <c r="E86" i="42"/>
  <c r="F86" i="42"/>
  <c r="G86" i="42"/>
  <c r="CW80" i="2"/>
  <c r="D87" i="43"/>
  <c r="E86" i="43"/>
  <c r="F86" i="43"/>
  <c r="G86" i="43"/>
  <c r="CY80" i="2"/>
  <c r="D87" i="44"/>
  <c r="E86" i="44"/>
  <c r="F86" i="44"/>
  <c r="G86" i="44"/>
  <c r="DA80" i="2"/>
  <c r="D87" i="45"/>
  <c r="E86" i="45"/>
  <c r="F86" i="45"/>
  <c r="G86" i="45"/>
  <c r="DC80" i="2"/>
  <c r="D87" i="59"/>
  <c r="E86" i="59"/>
  <c r="F86" i="59"/>
  <c r="G86" i="59"/>
  <c r="DE80" i="2"/>
  <c r="D87" i="60"/>
  <c r="E86" i="60"/>
  <c r="F86" i="60"/>
  <c r="G86" i="60"/>
  <c r="DG80" i="2"/>
  <c r="D87" i="61"/>
  <c r="E86" i="61"/>
  <c r="F86" i="61"/>
  <c r="G86" i="61"/>
  <c r="DI80" i="2"/>
  <c r="D87" i="46"/>
  <c r="E86" i="46"/>
  <c r="F86" i="46"/>
  <c r="G86" i="46"/>
  <c r="DK80" i="2"/>
  <c r="D87" i="47"/>
  <c r="E86" i="47"/>
  <c r="F86" i="47"/>
  <c r="G86" i="47"/>
  <c r="DM80" i="2"/>
  <c r="D87" i="62"/>
  <c r="E86" i="62"/>
  <c r="F86" i="62"/>
  <c r="G86" i="62"/>
  <c r="DO80" i="2"/>
  <c r="D87" i="63"/>
  <c r="E86" i="63"/>
  <c r="F86" i="63"/>
  <c r="G86" i="63"/>
  <c r="DQ80" i="2"/>
  <c r="D87" i="48"/>
  <c r="E86" i="48"/>
  <c r="F86" i="48"/>
  <c r="G86" i="48"/>
  <c r="DS80" i="2"/>
  <c r="D87" i="64"/>
  <c r="E86" i="64"/>
  <c r="F86" i="64"/>
  <c r="G86" i="64"/>
  <c r="DU80" i="2"/>
  <c r="D87" i="49"/>
  <c r="E86" i="49"/>
  <c r="F86" i="49"/>
  <c r="G86" i="49"/>
  <c r="DW80" i="2"/>
  <c r="D87" i="65"/>
  <c r="E86" i="65"/>
  <c r="F86" i="65"/>
  <c r="G86" i="65"/>
  <c r="DY80" i="2"/>
  <c r="D87" i="50"/>
  <c r="E86" i="50"/>
  <c r="F86" i="50"/>
  <c r="G86" i="50"/>
  <c r="EA80" i="2"/>
  <c r="D87" i="66"/>
  <c r="E86" i="66"/>
  <c r="F86" i="66"/>
  <c r="G86" i="66"/>
  <c r="EC80" i="2"/>
  <c r="D88" i="33"/>
  <c r="E87" i="33"/>
  <c r="F87" i="33"/>
  <c r="G87" i="33"/>
  <c r="BY81" i="2"/>
  <c r="D88" i="71"/>
  <c r="E87" i="71"/>
  <c r="F87" i="71"/>
  <c r="G87" i="71"/>
  <c r="CA81" i="2"/>
  <c r="D88" i="58"/>
  <c r="E87" i="58"/>
  <c r="F87" i="58"/>
  <c r="G87" i="58"/>
  <c r="CC81" i="2"/>
  <c r="D88" i="34"/>
  <c r="E87" i="34"/>
  <c r="F87" i="34"/>
  <c r="G87" i="34"/>
  <c r="CE81" i="2"/>
  <c r="D88" i="35"/>
  <c r="E87" i="35"/>
  <c r="F87" i="35"/>
  <c r="G87" i="35"/>
  <c r="CG81" i="2"/>
  <c r="D88" i="36"/>
  <c r="E87" i="36"/>
  <c r="F87" i="36"/>
  <c r="G87" i="36"/>
  <c r="CI81" i="2"/>
  <c r="D88" i="37"/>
  <c r="E87" i="37"/>
  <c r="F87" i="37"/>
  <c r="G87" i="37"/>
  <c r="CK81" i="2"/>
  <c r="D88" i="38"/>
  <c r="E87" i="38"/>
  <c r="F87" i="38"/>
  <c r="G87" i="38"/>
  <c r="CM81" i="2"/>
  <c r="D88" i="72"/>
  <c r="E87" i="72"/>
  <c r="F87" i="72"/>
  <c r="G87" i="72"/>
  <c r="CO81" i="2"/>
  <c r="D88" i="39"/>
  <c r="E87" i="39"/>
  <c r="F87" i="39"/>
  <c r="G87" i="39"/>
  <c r="CQ81" i="2"/>
  <c r="D88" i="40"/>
  <c r="E87" i="40"/>
  <c r="F87" i="40"/>
  <c r="G87" i="40"/>
  <c r="CS81" i="2"/>
  <c r="D88" i="41"/>
  <c r="E87" i="41"/>
  <c r="F87" i="41"/>
  <c r="G87" i="41"/>
  <c r="CU81" i="2"/>
  <c r="D88" i="42"/>
  <c r="E87" i="42"/>
  <c r="F87" i="42"/>
  <c r="G87" i="42"/>
  <c r="CW81" i="2"/>
  <c r="D88" i="43"/>
  <c r="E87" i="43"/>
  <c r="F87" i="43"/>
  <c r="G87" i="43"/>
  <c r="CY81" i="2"/>
  <c r="D88" i="44"/>
  <c r="E87" i="44"/>
  <c r="F87" i="44"/>
  <c r="G87" i="44"/>
  <c r="DA81" i="2"/>
  <c r="D88" i="45"/>
  <c r="E87" i="45"/>
  <c r="F87" i="45"/>
  <c r="G87" i="45"/>
  <c r="DC81" i="2"/>
  <c r="D88" i="59"/>
  <c r="E87" i="59"/>
  <c r="F87" i="59"/>
  <c r="G87" i="59"/>
  <c r="DE81" i="2"/>
  <c r="D88" i="60"/>
  <c r="E87" i="60"/>
  <c r="F87" i="60"/>
  <c r="G87" i="60"/>
  <c r="DG81" i="2"/>
  <c r="D88" i="61"/>
  <c r="E87" i="61"/>
  <c r="F87" i="61"/>
  <c r="G87" i="61"/>
  <c r="DI81" i="2"/>
  <c r="D88" i="46"/>
  <c r="E87" i="46"/>
  <c r="F87" i="46"/>
  <c r="G87" i="46"/>
  <c r="DK81" i="2"/>
  <c r="D88" i="47"/>
  <c r="E87" i="47"/>
  <c r="F87" i="47"/>
  <c r="G87" i="47"/>
  <c r="DM81" i="2"/>
  <c r="D88" i="62"/>
  <c r="E87" i="62"/>
  <c r="F87" i="62"/>
  <c r="G87" i="62"/>
  <c r="DO81" i="2"/>
  <c r="D88" i="63"/>
  <c r="E87" i="63"/>
  <c r="F87" i="63"/>
  <c r="G87" i="63"/>
  <c r="DQ81" i="2"/>
  <c r="D88" i="48"/>
  <c r="E87" i="48"/>
  <c r="F87" i="48"/>
  <c r="G87" i="48"/>
  <c r="DS81" i="2"/>
  <c r="D88" i="64"/>
  <c r="E87" i="64"/>
  <c r="F87" i="64"/>
  <c r="G87" i="64"/>
  <c r="DU81" i="2"/>
  <c r="D88" i="49"/>
  <c r="E87" i="49"/>
  <c r="F87" i="49"/>
  <c r="G87" i="49"/>
  <c r="DW81" i="2"/>
  <c r="D88" i="65"/>
  <c r="E87" i="65"/>
  <c r="F87" i="65"/>
  <c r="G87" i="65"/>
  <c r="DY81" i="2"/>
  <c r="D88" i="50"/>
  <c r="E87" i="50"/>
  <c r="F87" i="50"/>
  <c r="G87" i="50"/>
  <c r="EA81" i="2"/>
  <c r="D88" i="66"/>
  <c r="E87" i="66"/>
  <c r="F87" i="66"/>
  <c r="G87" i="66"/>
  <c r="EC81" i="2"/>
  <c r="D89" i="33"/>
  <c r="E88" i="33"/>
  <c r="F88" i="33"/>
  <c r="G88" i="33"/>
  <c r="BY82" i="2"/>
  <c r="D89" i="71"/>
  <c r="E88" i="71"/>
  <c r="F88" i="71"/>
  <c r="G88" i="71"/>
  <c r="CA82" i="2"/>
  <c r="D89" i="58"/>
  <c r="E88" i="58"/>
  <c r="F88" i="58"/>
  <c r="G88" i="58"/>
  <c r="CC82" i="2"/>
  <c r="D89" i="34"/>
  <c r="E88" i="34"/>
  <c r="F88" i="34"/>
  <c r="G88" i="34"/>
  <c r="CE82" i="2"/>
  <c r="D89" i="35"/>
  <c r="E88" i="35"/>
  <c r="F88" i="35"/>
  <c r="G88" i="35"/>
  <c r="CG82" i="2"/>
  <c r="D89" i="36"/>
  <c r="E88" i="36"/>
  <c r="F88" i="36"/>
  <c r="G88" i="36"/>
  <c r="CI82" i="2"/>
  <c r="D89" i="37"/>
  <c r="E88" i="37"/>
  <c r="F88" i="37"/>
  <c r="G88" i="37"/>
  <c r="CK82" i="2"/>
  <c r="D89" i="38"/>
  <c r="E88" i="38"/>
  <c r="F88" i="38"/>
  <c r="G88" i="38"/>
  <c r="CM82" i="2"/>
  <c r="D89" i="72"/>
  <c r="E88" i="72"/>
  <c r="F88" i="72"/>
  <c r="G88" i="72"/>
  <c r="CO82" i="2"/>
  <c r="D89" i="39"/>
  <c r="E88" i="39"/>
  <c r="F88" i="39"/>
  <c r="G88" i="39"/>
  <c r="CQ82" i="2"/>
  <c r="D89" i="40"/>
  <c r="E88" i="40"/>
  <c r="F88" i="40"/>
  <c r="G88" i="40"/>
  <c r="CS82" i="2"/>
  <c r="D89" i="41"/>
  <c r="E88" i="41"/>
  <c r="F88" i="41"/>
  <c r="G88" i="41"/>
  <c r="CU82" i="2"/>
  <c r="D89" i="42"/>
  <c r="E88" i="42"/>
  <c r="F88" i="42"/>
  <c r="G88" i="42"/>
  <c r="CW82" i="2"/>
  <c r="D89" i="43"/>
  <c r="E88" i="43"/>
  <c r="F88" i="43"/>
  <c r="G88" i="43"/>
  <c r="CY82" i="2"/>
  <c r="D89" i="44"/>
  <c r="E88" i="44"/>
  <c r="F88" i="44"/>
  <c r="G88" i="44"/>
  <c r="DA82" i="2"/>
  <c r="D89" i="45"/>
  <c r="E88" i="45"/>
  <c r="F88" i="45"/>
  <c r="G88" i="45"/>
  <c r="DC82" i="2"/>
  <c r="D89" i="59"/>
  <c r="E88" i="59"/>
  <c r="F88" i="59"/>
  <c r="G88" i="59"/>
  <c r="DE82" i="2"/>
  <c r="D89" i="60"/>
  <c r="E88" i="60"/>
  <c r="F88" i="60"/>
  <c r="G88" i="60"/>
  <c r="DG82" i="2"/>
  <c r="D89" i="61"/>
  <c r="E88" i="61"/>
  <c r="F88" i="61"/>
  <c r="G88" i="61"/>
  <c r="DI82" i="2"/>
  <c r="D89" i="46"/>
  <c r="E88" i="46"/>
  <c r="F88" i="46"/>
  <c r="G88" i="46"/>
  <c r="DK82" i="2"/>
  <c r="D89" i="47"/>
  <c r="E88" i="47"/>
  <c r="F88" i="47"/>
  <c r="G88" i="47"/>
  <c r="DM82" i="2"/>
  <c r="D89" i="62"/>
  <c r="E88" i="62"/>
  <c r="F88" i="62"/>
  <c r="G88" i="62"/>
  <c r="DO82" i="2"/>
  <c r="D89" i="63"/>
  <c r="E88" i="63"/>
  <c r="F88" i="63"/>
  <c r="G88" i="63"/>
  <c r="DQ82" i="2"/>
  <c r="D89" i="48"/>
  <c r="E88" i="48"/>
  <c r="F88" i="48"/>
  <c r="G88" i="48"/>
  <c r="DS82" i="2"/>
  <c r="D89" i="64"/>
  <c r="E88" i="64"/>
  <c r="F88" i="64"/>
  <c r="G88" i="64"/>
  <c r="DU82" i="2"/>
  <c r="D89" i="49"/>
  <c r="E88" i="49"/>
  <c r="F88" i="49"/>
  <c r="G88" i="49"/>
  <c r="DW82" i="2"/>
  <c r="D89" i="65"/>
  <c r="E88" i="65"/>
  <c r="F88" i="65"/>
  <c r="G88" i="65"/>
  <c r="DY82" i="2"/>
  <c r="D89" i="50"/>
  <c r="E88" i="50"/>
  <c r="F88" i="50"/>
  <c r="G88" i="50"/>
  <c r="EA82" i="2"/>
  <c r="D89" i="66"/>
  <c r="E88" i="66"/>
  <c r="F88" i="66"/>
  <c r="G88" i="66"/>
  <c r="EC82" i="2"/>
  <c r="D90" i="33"/>
  <c r="E89" i="33"/>
  <c r="F89" i="33"/>
  <c r="G89" i="33"/>
  <c r="BY83" i="2"/>
  <c r="D90" i="71"/>
  <c r="E89" i="71"/>
  <c r="F89" i="71"/>
  <c r="G89" i="71"/>
  <c r="CA83" i="2"/>
  <c r="D90" i="58"/>
  <c r="E89" i="58"/>
  <c r="F89" i="58"/>
  <c r="G89" i="58"/>
  <c r="CC83" i="2"/>
  <c r="D90" i="34"/>
  <c r="E89" i="34"/>
  <c r="F89" i="34"/>
  <c r="G89" i="34"/>
  <c r="CE83" i="2"/>
  <c r="D90" i="35"/>
  <c r="E89" i="35"/>
  <c r="F89" i="35"/>
  <c r="G89" i="35"/>
  <c r="CG83" i="2"/>
  <c r="D90" i="36"/>
  <c r="E89" i="36"/>
  <c r="F89" i="36"/>
  <c r="G89" i="36"/>
  <c r="CI83" i="2"/>
  <c r="D90" i="37"/>
  <c r="E89" i="37"/>
  <c r="F89" i="37"/>
  <c r="G89" i="37"/>
  <c r="CK83" i="2"/>
  <c r="D90" i="38"/>
  <c r="E89" i="38"/>
  <c r="F89" i="38"/>
  <c r="G89" i="38"/>
  <c r="CM83" i="2"/>
  <c r="D90" i="72"/>
  <c r="E89" i="72"/>
  <c r="F89" i="72"/>
  <c r="G89" i="72"/>
  <c r="CO83" i="2"/>
  <c r="D90" i="39"/>
  <c r="E89" i="39"/>
  <c r="F89" i="39"/>
  <c r="G89" i="39"/>
  <c r="CQ83" i="2"/>
  <c r="D90" i="40"/>
  <c r="E89" i="40"/>
  <c r="F89" i="40"/>
  <c r="G89" i="40"/>
  <c r="CS83" i="2"/>
  <c r="D90" i="41"/>
  <c r="E89" i="41"/>
  <c r="F89" i="41"/>
  <c r="G89" i="41"/>
  <c r="CU83" i="2"/>
  <c r="D90" i="42"/>
  <c r="E89" i="42"/>
  <c r="F89" i="42"/>
  <c r="G89" i="42"/>
  <c r="CW83" i="2"/>
  <c r="D90" i="43"/>
  <c r="E89" i="43"/>
  <c r="F89" i="43"/>
  <c r="G89" i="43"/>
  <c r="CY83" i="2"/>
  <c r="D90" i="44"/>
  <c r="E89" i="44"/>
  <c r="F89" i="44"/>
  <c r="G89" i="44"/>
  <c r="DA83" i="2"/>
  <c r="D90" i="45"/>
  <c r="E89" i="45"/>
  <c r="F89" i="45"/>
  <c r="G89" i="45"/>
  <c r="DC83" i="2"/>
  <c r="D90" i="59"/>
  <c r="E89" i="59"/>
  <c r="F89" i="59"/>
  <c r="G89" i="59"/>
  <c r="DE83" i="2"/>
  <c r="D90" i="60"/>
  <c r="E89" i="60"/>
  <c r="F89" i="60"/>
  <c r="G89" i="60"/>
  <c r="DG83" i="2"/>
  <c r="D90" i="61"/>
  <c r="E89" i="61"/>
  <c r="F89" i="61"/>
  <c r="G89" i="61"/>
  <c r="DI83" i="2"/>
  <c r="D90" i="46"/>
  <c r="E89" i="46"/>
  <c r="F89" i="46"/>
  <c r="G89" i="46"/>
  <c r="DK83" i="2"/>
  <c r="D90" i="47"/>
  <c r="E89" i="47"/>
  <c r="F89" i="47"/>
  <c r="G89" i="47"/>
  <c r="DM83" i="2"/>
  <c r="D90" i="62"/>
  <c r="E89" i="62"/>
  <c r="F89" i="62"/>
  <c r="G89" i="62"/>
  <c r="DO83" i="2"/>
  <c r="D90" i="63"/>
  <c r="E89" i="63"/>
  <c r="F89" i="63"/>
  <c r="G89" i="63"/>
  <c r="DQ83" i="2"/>
  <c r="D90" i="48"/>
  <c r="E89" i="48"/>
  <c r="F89" i="48"/>
  <c r="G89" i="48"/>
  <c r="DS83" i="2"/>
  <c r="D90" i="64"/>
  <c r="E89" i="64"/>
  <c r="F89" i="64"/>
  <c r="G89" i="64"/>
  <c r="DU83" i="2"/>
  <c r="D90" i="49"/>
  <c r="E89" i="49"/>
  <c r="F89" i="49"/>
  <c r="G89" i="49"/>
  <c r="DW83" i="2"/>
  <c r="D90" i="65"/>
  <c r="E89" i="65"/>
  <c r="F89" i="65"/>
  <c r="G89" i="65"/>
  <c r="DY83" i="2"/>
  <c r="D90" i="50"/>
  <c r="E89" i="50"/>
  <c r="F89" i="50"/>
  <c r="G89" i="50"/>
  <c r="EA83" i="2"/>
  <c r="D90" i="66"/>
  <c r="E89" i="66"/>
  <c r="F89" i="66"/>
  <c r="G89" i="66"/>
  <c r="EC83" i="2"/>
  <c r="D91" i="33"/>
  <c r="E90" i="33"/>
  <c r="F90" i="33"/>
  <c r="G90" i="33"/>
  <c r="BY84" i="2"/>
  <c r="D91" i="71"/>
  <c r="E90" i="71"/>
  <c r="F90" i="71"/>
  <c r="G90" i="71"/>
  <c r="CA84" i="2"/>
  <c r="D91" i="58"/>
  <c r="E90" i="58"/>
  <c r="F90" i="58"/>
  <c r="G90" i="58"/>
  <c r="CC84" i="2"/>
  <c r="D91" i="34"/>
  <c r="E90" i="34"/>
  <c r="F90" i="34"/>
  <c r="G90" i="34"/>
  <c r="CE84" i="2"/>
  <c r="D91" i="35"/>
  <c r="E90" i="35"/>
  <c r="F90" i="35"/>
  <c r="G90" i="35"/>
  <c r="CG84" i="2"/>
  <c r="D91" i="36"/>
  <c r="E90" i="36"/>
  <c r="F90" i="36"/>
  <c r="G90" i="36"/>
  <c r="CI84" i="2"/>
  <c r="D91" i="37"/>
  <c r="E90" i="37"/>
  <c r="F90" i="37"/>
  <c r="G90" i="37"/>
  <c r="CK84" i="2"/>
  <c r="D91" i="38"/>
  <c r="E90" i="38"/>
  <c r="F90" i="38"/>
  <c r="G90" i="38"/>
  <c r="CM84" i="2"/>
  <c r="D91" i="72"/>
  <c r="E90" i="72"/>
  <c r="F90" i="72"/>
  <c r="G90" i="72"/>
  <c r="CO84" i="2"/>
  <c r="D91" i="39"/>
  <c r="E90" i="39"/>
  <c r="F90" i="39"/>
  <c r="G90" i="39"/>
  <c r="CQ84" i="2"/>
  <c r="D91" i="40"/>
  <c r="E90" i="40"/>
  <c r="F90" i="40"/>
  <c r="G90" i="40"/>
  <c r="CS84" i="2"/>
  <c r="D91" i="41"/>
  <c r="E90" i="41"/>
  <c r="F90" i="41"/>
  <c r="G90" i="41"/>
  <c r="CU84" i="2"/>
  <c r="D91" i="42"/>
  <c r="E90" i="42"/>
  <c r="F90" i="42"/>
  <c r="G90" i="42"/>
  <c r="CW84" i="2"/>
  <c r="D91" i="43"/>
  <c r="E90" i="43"/>
  <c r="F90" i="43"/>
  <c r="G90" i="43"/>
  <c r="CY84" i="2"/>
  <c r="D91" i="44"/>
  <c r="E90" i="44"/>
  <c r="F90" i="44"/>
  <c r="G90" i="44"/>
  <c r="DA84" i="2"/>
  <c r="D91" i="45"/>
  <c r="E90" i="45"/>
  <c r="F90" i="45"/>
  <c r="G90" i="45"/>
  <c r="DC84" i="2"/>
  <c r="D91" i="59"/>
  <c r="E90" i="59"/>
  <c r="F90" i="59"/>
  <c r="G90" i="59"/>
  <c r="DE84" i="2"/>
  <c r="D91" i="60"/>
  <c r="E90" i="60"/>
  <c r="F90" i="60"/>
  <c r="G90" i="60"/>
  <c r="DG84" i="2"/>
  <c r="D91" i="61"/>
  <c r="E90" i="61"/>
  <c r="F90" i="61"/>
  <c r="G90" i="61"/>
  <c r="DI84" i="2"/>
  <c r="D91" i="46"/>
  <c r="E90" i="46"/>
  <c r="F90" i="46"/>
  <c r="G90" i="46"/>
  <c r="DK84" i="2"/>
  <c r="D91" i="47"/>
  <c r="E90" i="47"/>
  <c r="F90" i="47"/>
  <c r="G90" i="47"/>
  <c r="DM84" i="2"/>
  <c r="D91" i="62"/>
  <c r="E90" i="62"/>
  <c r="F90" i="62"/>
  <c r="G90" i="62"/>
  <c r="DO84" i="2"/>
  <c r="D91" i="63"/>
  <c r="E90" i="63"/>
  <c r="F90" i="63"/>
  <c r="G90" i="63"/>
  <c r="DQ84" i="2"/>
  <c r="D91" i="48"/>
  <c r="E90" i="48"/>
  <c r="F90" i="48"/>
  <c r="G90" i="48"/>
  <c r="DS84" i="2"/>
  <c r="D91" i="64"/>
  <c r="E90" i="64"/>
  <c r="F90" i="64"/>
  <c r="G90" i="64"/>
  <c r="DU84" i="2"/>
  <c r="D91" i="49"/>
  <c r="E90" i="49"/>
  <c r="F90" i="49"/>
  <c r="G90" i="49"/>
  <c r="DW84" i="2"/>
  <c r="D91" i="65"/>
  <c r="E90" i="65"/>
  <c r="F90" i="65"/>
  <c r="G90" i="65"/>
  <c r="DY84" i="2"/>
  <c r="D91" i="50"/>
  <c r="E90" i="50"/>
  <c r="F90" i="50"/>
  <c r="G90" i="50"/>
  <c r="EA84" i="2"/>
  <c r="D91" i="66"/>
  <c r="E90" i="66"/>
  <c r="F90" i="66"/>
  <c r="G90" i="66"/>
  <c r="EC84" i="2"/>
  <c r="D92" i="33"/>
  <c r="E91" i="33"/>
  <c r="F91" i="33"/>
  <c r="G91" i="33"/>
  <c r="BY85" i="2"/>
  <c r="D92" i="71"/>
  <c r="E91" i="71"/>
  <c r="F91" i="71"/>
  <c r="G91" i="71"/>
  <c r="CA85" i="2"/>
  <c r="D92" i="58"/>
  <c r="E91" i="58"/>
  <c r="F91" i="58"/>
  <c r="G91" i="58"/>
  <c r="CC85" i="2"/>
  <c r="D92" i="34"/>
  <c r="E91" i="34"/>
  <c r="F91" i="34"/>
  <c r="G91" i="34"/>
  <c r="CE85" i="2"/>
  <c r="D92" i="35"/>
  <c r="E91" i="35"/>
  <c r="F91" i="35"/>
  <c r="G91" i="35"/>
  <c r="CG85" i="2"/>
  <c r="D92" i="36"/>
  <c r="E91" i="36"/>
  <c r="F91" i="36"/>
  <c r="G91" i="36"/>
  <c r="CI85" i="2"/>
  <c r="D92" i="37"/>
  <c r="E91" i="37"/>
  <c r="F91" i="37"/>
  <c r="G91" i="37"/>
  <c r="CK85" i="2"/>
  <c r="D92" i="38"/>
  <c r="E91" i="38"/>
  <c r="F91" i="38"/>
  <c r="G91" i="38"/>
  <c r="CM85" i="2"/>
  <c r="D92" i="72"/>
  <c r="E91" i="72"/>
  <c r="F91" i="72"/>
  <c r="G91" i="72"/>
  <c r="CO85" i="2"/>
  <c r="D92" i="39"/>
  <c r="E91" i="39"/>
  <c r="F91" i="39"/>
  <c r="G91" i="39"/>
  <c r="CQ85" i="2"/>
  <c r="D92" i="40"/>
  <c r="E91" i="40"/>
  <c r="F91" i="40"/>
  <c r="G91" i="40"/>
  <c r="CS85" i="2"/>
  <c r="D92" i="41"/>
  <c r="E91" i="41"/>
  <c r="F91" i="41"/>
  <c r="G91" i="41"/>
  <c r="CU85" i="2"/>
  <c r="D92" i="42"/>
  <c r="E91" i="42"/>
  <c r="F91" i="42"/>
  <c r="G91" i="42"/>
  <c r="CW85" i="2"/>
  <c r="D92" i="43"/>
  <c r="E91" i="43"/>
  <c r="F91" i="43"/>
  <c r="G91" i="43"/>
  <c r="CY85" i="2"/>
  <c r="D92" i="44"/>
  <c r="E91" i="44"/>
  <c r="F91" i="44"/>
  <c r="G91" i="44"/>
  <c r="DA85" i="2"/>
  <c r="D92" i="45"/>
  <c r="E91" i="45"/>
  <c r="F91" i="45"/>
  <c r="G91" i="45"/>
  <c r="DC85" i="2"/>
  <c r="D92" i="59"/>
  <c r="E91" i="59"/>
  <c r="F91" i="59"/>
  <c r="G91" i="59"/>
  <c r="DE85" i="2"/>
  <c r="D92" i="60"/>
  <c r="E91" i="60"/>
  <c r="F91" i="60"/>
  <c r="G91" i="60"/>
  <c r="DG85" i="2"/>
  <c r="D92" i="61"/>
  <c r="E91" i="61"/>
  <c r="F91" i="61"/>
  <c r="G91" i="61"/>
  <c r="DI85" i="2"/>
  <c r="D92" i="46"/>
  <c r="E91" i="46"/>
  <c r="F91" i="46"/>
  <c r="G91" i="46"/>
  <c r="DK85" i="2"/>
  <c r="D92" i="47"/>
  <c r="E91" i="47"/>
  <c r="F91" i="47"/>
  <c r="G91" i="47"/>
  <c r="DM85" i="2"/>
  <c r="D92" i="62"/>
  <c r="E91" i="62"/>
  <c r="F91" i="62"/>
  <c r="G91" i="62"/>
  <c r="DO85" i="2"/>
  <c r="D92" i="63"/>
  <c r="E91" i="63"/>
  <c r="F91" i="63"/>
  <c r="G91" i="63"/>
  <c r="DQ85" i="2"/>
  <c r="D92" i="48"/>
  <c r="E91" i="48"/>
  <c r="F91" i="48"/>
  <c r="G91" i="48"/>
  <c r="DS85" i="2"/>
  <c r="D92" i="64"/>
  <c r="E91" i="64"/>
  <c r="F91" i="64"/>
  <c r="G91" i="64"/>
  <c r="DU85" i="2"/>
  <c r="D92" i="49"/>
  <c r="E91" i="49"/>
  <c r="F91" i="49"/>
  <c r="G91" i="49"/>
  <c r="DW85" i="2"/>
  <c r="D92" i="65"/>
  <c r="E91" i="65"/>
  <c r="F91" i="65"/>
  <c r="G91" i="65"/>
  <c r="DY85" i="2"/>
  <c r="D92" i="50"/>
  <c r="E91" i="50"/>
  <c r="F91" i="50"/>
  <c r="G91" i="50"/>
  <c r="EA85" i="2"/>
  <c r="D92" i="66"/>
  <c r="E91" i="66"/>
  <c r="F91" i="66"/>
  <c r="G91" i="66"/>
  <c r="EC85" i="2"/>
  <c r="D93" i="33"/>
  <c r="E92" i="33"/>
  <c r="F92" i="33"/>
  <c r="G92" i="33"/>
  <c r="BY86" i="2"/>
  <c r="D93" i="71"/>
  <c r="E92" i="71"/>
  <c r="F92" i="71"/>
  <c r="G92" i="71"/>
  <c r="CA86" i="2"/>
  <c r="D93" i="58"/>
  <c r="E92" i="58"/>
  <c r="F92" i="58"/>
  <c r="G92" i="58"/>
  <c r="CC86" i="2"/>
  <c r="D93" i="34"/>
  <c r="E92" i="34"/>
  <c r="F92" i="34"/>
  <c r="G92" i="34"/>
  <c r="CE86" i="2"/>
  <c r="D93" i="35"/>
  <c r="E92" i="35"/>
  <c r="F92" i="35"/>
  <c r="G92" i="35"/>
  <c r="CG86" i="2"/>
  <c r="D93" i="36"/>
  <c r="E92" i="36"/>
  <c r="F92" i="36"/>
  <c r="G92" i="36"/>
  <c r="CI86" i="2"/>
  <c r="D93" i="37"/>
  <c r="E92" i="37"/>
  <c r="F92" i="37"/>
  <c r="G92" i="37"/>
  <c r="CK86" i="2"/>
  <c r="D93" i="38"/>
  <c r="E92" i="38"/>
  <c r="F92" i="38"/>
  <c r="G92" i="38"/>
  <c r="CM86" i="2"/>
  <c r="D93" i="72"/>
  <c r="E92" i="72"/>
  <c r="F92" i="72"/>
  <c r="G92" i="72"/>
  <c r="CO86" i="2"/>
  <c r="D93" i="39"/>
  <c r="E92" i="39"/>
  <c r="F92" i="39"/>
  <c r="G92" i="39"/>
  <c r="CQ86" i="2"/>
  <c r="D93" i="40"/>
  <c r="E92" i="40"/>
  <c r="F92" i="40"/>
  <c r="G92" i="40"/>
  <c r="CS86" i="2"/>
  <c r="D93" i="41"/>
  <c r="E92" i="41"/>
  <c r="F92" i="41"/>
  <c r="G92" i="41"/>
  <c r="CU86" i="2"/>
  <c r="D93" i="42"/>
  <c r="E92" i="42"/>
  <c r="F92" i="42"/>
  <c r="G92" i="42"/>
  <c r="CW86" i="2"/>
  <c r="D93" i="43"/>
  <c r="E92" i="43"/>
  <c r="F92" i="43"/>
  <c r="G92" i="43"/>
  <c r="CY86" i="2"/>
  <c r="D93" i="44"/>
  <c r="E92" i="44"/>
  <c r="F92" i="44"/>
  <c r="G92" i="44"/>
  <c r="DA86" i="2"/>
  <c r="D93" i="45"/>
  <c r="E92" i="45"/>
  <c r="F92" i="45"/>
  <c r="G92" i="45"/>
  <c r="DC86" i="2"/>
  <c r="D93" i="59"/>
  <c r="E92" i="59"/>
  <c r="F92" i="59"/>
  <c r="G92" i="59"/>
  <c r="DE86" i="2"/>
  <c r="D93" i="60"/>
  <c r="E92" i="60"/>
  <c r="F92" i="60"/>
  <c r="G92" i="60"/>
  <c r="DG86" i="2"/>
  <c r="D93" i="61"/>
  <c r="E92" i="61"/>
  <c r="F92" i="61"/>
  <c r="G92" i="61"/>
  <c r="DI86" i="2"/>
  <c r="D93" i="46"/>
  <c r="E92" i="46"/>
  <c r="F92" i="46"/>
  <c r="G92" i="46"/>
  <c r="DK86" i="2"/>
  <c r="D93" i="47"/>
  <c r="E92" i="47"/>
  <c r="F92" i="47"/>
  <c r="G92" i="47"/>
  <c r="DM86" i="2"/>
  <c r="D93" i="62"/>
  <c r="E92" i="62"/>
  <c r="F92" i="62"/>
  <c r="G92" i="62"/>
  <c r="DO86" i="2"/>
  <c r="D93" i="63"/>
  <c r="E92" i="63"/>
  <c r="F92" i="63"/>
  <c r="G92" i="63"/>
  <c r="DQ86" i="2"/>
  <c r="D93" i="48"/>
  <c r="E92" i="48"/>
  <c r="F92" i="48"/>
  <c r="G92" i="48"/>
  <c r="DS86" i="2"/>
  <c r="D93" i="64"/>
  <c r="E92" i="64"/>
  <c r="F92" i="64"/>
  <c r="G92" i="64"/>
  <c r="DU86" i="2"/>
  <c r="D93" i="49"/>
  <c r="E92" i="49"/>
  <c r="F92" i="49"/>
  <c r="G92" i="49"/>
  <c r="DW86" i="2"/>
  <c r="D93" i="65"/>
  <c r="E92" i="65"/>
  <c r="F92" i="65"/>
  <c r="G92" i="65"/>
  <c r="DY86" i="2"/>
  <c r="D93" i="50"/>
  <c r="E92" i="50"/>
  <c r="F92" i="50"/>
  <c r="G92" i="50"/>
  <c r="EA86" i="2"/>
  <c r="D93" i="66"/>
  <c r="E92" i="66"/>
  <c r="F92" i="66"/>
  <c r="G92" i="66"/>
  <c r="EC86" i="2"/>
  <c r="D94" i="33"/>
  <c r="E93" i="33"/>
  <c r="F93" i="33"/>
  <c r="G93" i="33"/>
  <c r="BY87" i="2"/>
  <c r="D94" i="71"/>
  <c r="E93" i="71"/>
  <c r="F93" i="71"/>
  <c r="G93" i="71"/>
  <c r="CA87" i="2"/>
  <c r="D94" i="58"/>
  <c r="E93" i="58"/>
  <c r="F93" i="58"/>
  <c r="G93" i="58"/>
  <c r="CC87" i="2"/>
  <c r="D94" i="34"/>
  <c r="E93" i="34"/>
  <c r="F93" i="34"/>
  <c r="G93" i="34"/>
  <c r="CE87" i="2"/>
  <c r="D94" i="35"/>
  <c r="E93" i="35"/>
  <c r="F93" i="35"/>
  <c r="G93" i="35"/>
  <c r="CG87" i="2"/>
  <c r="D94" i="36"/>
  <c r="E93" i="36"/>
  <c r="F93" i="36"/>
  <c r="G93" i="36"/>
  <c r="CI87" i="2"/>
  <c r="D94" i="37"/>
  <c r="E93" i="37"/>
  <c r="F93" i="37"/>
  <c r="G93" i="37"/>
  <c r="CK87" i="2"/>
  <c r="D94" i="38"/>
  <c r="E93" i="38"/>
  <c r="F93" i="38"/>
  <c r="G93" i="38"/>
  <c r="CM87" i="2"/>
  <c r="D94" i="72"/>
  <c r="E93" i="72"/>
  <c r="F93" i="72"/>
  <c r="G93" i="72"/>
  <c r="CO87" i="2"/>
  <c r="D94" i="39"/>
  <c r="E93" i="39"/>
  <c r="F93" i="39"/>
  <c r="G93" i="39"/>
  <c r="CQ87" i="2"/>
  <c r="D94" i="40"/>
  <c r="E93" i="40"/>
  <c r="F93" i="40"/>
  <c r="G93" i="40"/>
  <c r="CS87" i="2"/>
  <c r="D94" i="41"/>
  <c r="E93" i="41"/>
  <c r="F93" i="41"/>
  <c r="G93" i="41"/>
  <c r="CU87" i="2"/>
  <c r="D94" i="42"/>
  <c r="E93" i="42"/>
  <c r="F93" i="42"/>
  <c r="G93" i="42"/>
  <c r="CW87" i="2"/>
  <c r="D94" i="43"/>
  <c r="E93" i="43"/>
  <c r="F93" i="43"/>
  <c r="G93" i="43"/>
  <c r="CY87" i="2"/>
  <c r="D94" i="44"/>
  <c r="E93" i="44"/>
  <c r="F93" i="44"/>
  <c r="G93" i="44"/>
  <c r="DA87" i="2"/>
  <c r="D94" i="45"/>
  <c r="E93" i="45"/>
  <c r="F93" i="45"/>
  <c r="G93" i="45"/>
  <c r="DC87" i="2"/>
  <c r="D94" i="59"/>
  <c r="E93" i="59"/>
  <c r="F93" i="59"/>
  <c r="G93" i="59"/>
  <c r="DE87" i="2"/>
  <c r="D94" i="60"/>
  <c r="E93" i="60"/>
  <c r="F93" i="60"/>
  <c r="G93" i="60"/>
  <c r="DG87" i="2"/>
  <c r="D94" i="61"/>
  <c r="E93" i="61"/>
  <c r="F93" i="61"/>
  <c r="G93" i="61"/>
  <c r="DI87" i="2"/>
  <c r="D94" i="46"/>
  <c r="E93" i="46"/>
  <c r="F93" i="46"/>
  <c r="G93" i="46"/>
  <c r="DK87" i="2"/>
  <c r="D94" i="47"/>
  <c r="E93" i="47"/>
  <c r="F93" i="47"/>
  <c r="G93" i="47"/>
  <c r="DM87" i="2"/>
  <c r="D94" i="62"/>
  <c r="E93" i="62"/>
  <c r="F93" i="62"/>
  <c r="G93" i="62"/>
  <c r="DO87" i="2"/>
  <c r="D94" i="63"/>
  <c r="E93" i="63"/>
  <c r="F93" i="63"/>
  <c r="G93" i="63"/>
  <c r="DQ87" i="2"/>
  <c r="D94" i="48"/>
  <c r="E93" i="48"/>
  <c r="F93" i="48"/>
  <c r="G93" i="48"/>
  <c r="DS87" i="2"/>
  <c r="D94" i="64"/>
  <c r="E93" i="64"/>
  <c r="F93" i="64"/>
  <c r="G93" i="64"/>
  <c r="DU87" i="2"/>
  <c r="D94" i="49"/>
  <c r="E93" i="49"/>
  <c r="F93" i="49"/>
  <c r="G93" i="49"/>
  <c r="DW87" i="2"/>
  <c r="D94" i="65"/>
  <c r="E93" i="65"/>
  <c r="F93" i="65"/>
  <c r="G93" i="65"/>
  <c r="DY87" i="2"/>
  <c r="D94" i="50"/>
  <c r="E93" i="50"/>
  <c r="F93" i="50"/>
  <c r="G93" i="50"/>
  <c r="EA87" i="2"/>
  <c r="D94" i="66"/>
  <c r="E93" i="66"/>
  <c r="F93" i="66"/>
  <c r="G93" i="66"/>
  <c r="EC87" i="2"/>
  <c r="D95" i="33"/>
  <c r="E94" i="33"/>
  <c r="F94" i="33"/>
  <c r="G94" i="33"/>
  <c r="BY88" i="2"/>
  <c r="D95" i="71"/>
  <c r="E94" i="71"/>
  <c r="F94" i="71"/>
  <c r="G94" i="71"/>
  <c r="CA88" i="2"/>
  <c r="D95" i="58"/>
  <c r="E94" i="58"/>
  <c r="F94" i="58"/>
  <c r="G94" i="58"/>
  <c r="CC88" i="2"/>
  <c r="D95" i="34"/>
  <c r="E94" i="34"/>
  <c r="F94" i="34"/>
  <c r="G94" i="34"/>
  <c r="CE88" i="2"/>
  <c r="D95" i="35"/>
  <c r="E94" i="35"/>
  <c r="F94" i="35"/>
  <c r="G94" i="35"/>
  <c r="CG88" i="2"/>
  <c r="D95" i="36"/>
  <c r="E94" i="36"/>
  <c r="F94" i="36"/>
  <c r="G94" i="36"/>
  <c r="CI88" i="2"/>
  <c r="D95" i="37"/>
  <c r="E94" i="37"/>
  <c r="F94" i="37"/>
  <c r="G94" i="37"/>
  <c r="CK88" i="2"/>
  <c r="D95" i="38"/>
  <c r="E94" i="38"/>
  <c r="F94" i="38"/>
  <c r="G94" i="38"/>
  <c r="CM88" i="2"/>
  <c r="D95" i="72"/>
  <c r="E94" i="72"/>
  <c r="F94" i="72"/>
  <c r="G94" i="72"/>
  <c r="CO88" i="2"/>
  <c r="D95" i="39"/>
  <c r="E94" i="39"/>
  <c r="F94" i="39"/>
  <c r="G94" i="39"/>
  <c r="CQ88" i="2"/>
  <c r="D95" i="40"/>
  <c r="E94" i="40"/>
  <c r="F94" i="40"/>
  <c r="G94" i="40"/>
  <c r="CS88" i="2"/>
  <c r="D95" i="41"/>
  <c r="E94" i="41"/>
  <c r="F94" i="41"/>
  <c r="G94" i="41"/>
  <c r="CU88" i="2"/>
  <c r="D95" i="42"/>
  <c r="E94" i="42"/>
  <c r="F94" i="42"/>
  <c r="G94" i="42"/>
  <c r="CW88" i="2"/>
  <c r="D95" i="43"/>
  <c r="E94" i="43"/>
  <c r="F94" i="43"/>
  <c r="G94" i="43"/>
  <c r="CY88" i="2"/>
  <c r="D95" i="44"/>
  <c r="E94" i="44"/>
  <c r="F94" i="44"/>
  <c r="G94" i="44"/>
  <c r="DA88" i="2"/>
  <c r="D95" i="45"/>
  <c r="E94" i="45"/>
  <c r="F94" i="45"/>
  <c r="G94" i="45"/>
  <c r="DC88" i="2"/>
  <c r="D95" i="59"/>
  <c r="E94" i="59"/>
  <c r="F94" i="59"/>
  <c r="G94" i="59"/>
  <c r="DE88" i="2"/>
  <c r="D95" i="60"/>
  <c r="E94" i="60"/>
  <c r="F94" i="60"/>
  <c r="G94" i="60"/>
  <c r="DG88" i="2"/>
  <c r="D95" i="61"/>
  <c r="E94" i="61"/>
  <c r="F94" i="61"/>
  <c r="G94" i="61"/>
  <c r="DI88" i="2"/>
  <c r="D95" i="46"/>
  <c r="E94" i="46"/>
  <c r="F94" i="46"/>
  <c r="G94" i="46"/>
  <c r="DK88" i="2"/>
  <c r="D95" i="47"/>
  <c r="E94" i="47"/>
  <c r="F94" i="47"/>
  <c r="G94" i="47"/>
  <c r="DM88" i="2"/>
  <c r="D95" i="62"/>
  <c r="E94" i="62"/>
  <c r="F94" i="62"/>
  <c r="G94" i="62"/>
  <c r="DO88" i="2"/>
  <c r="D95" i="63"/>
  <c r="E94" i="63"/>
  <c r="F94" i="63"/>
  <c r="G94" i="63"/>
  <c r="DQ88" i="2"/>
  <c r="D95" i="48"/>
  <c r="E94" i="48"/>
  <c r="F94" i="48"/>
  <c r="G94" i="48"/>
  <c r="DS88" i="2"/>
  <c r="D95" i="64"/>
  <c r="E94" i="64"/>
  <c r="F94" i="64"/>
  <c r="G94" i="64"/>
  <c r="DU88" i="2"/>
  <c r="D95" i="49"/>
  <c r="E94" i="49"/>
  <c r="F94" i="49"/>
  <c r="G94" i="49"/>
  <c r="DW88" i="2"/>
  <c r="D95" i="65"/>
  <c r="E94" i="65"/>
  <c r="F94" i="65"/>
  <c r="G94" i="65"/>
  <c r="DY88" i="2"/>
  <c r="D95" i="50"/>
  <c r="E94" i="50"/>
  <c r="F94" i="50"/>
  <c r="G94" i="50"/>
  <c r="EA88" i="2"/>
  <c r="D95" i="66"/>
  <c r="E94" i="66"/>
  <c r="F94" i="66"/>
  <c r="G94" i="66"/>
  <c r="EC88" i="2"/>
  <c r="D96" i="33"/>
  <c r="E95" i="33"/>
  <c r="F95" i="33"/>
  <c r="G95" i="33"/>
  <c r="BY89" i="2"/>
  <c r="D96" i="71"/>
  <c r="E95" i="71"/>
  <c r="F95" i="71"/>
  <c r="G95" i="71"/>
  <c r="CA89" i="2"/>
  <c r="D96" i="58"/>
  <c r="E95" i="58"/>
  <c r="F95" i="58"/>
  <c r="G95" i="58"/>
  <c r="CC89" i="2"/>
  <c r="D96" i="34"/>
  <c r="E95" i="34"/>
  <c r="F95" i="34"/>
  <c r="G95" i="34"/>
  <c r="CE89" i="2"/>
  <c r="D96" i="35"/>
  <c r="E95" i="35"/>
  <c r="F95" i="35"/>
  <c r="G95" i="35"/>
  <c r="CG89" i="2"/>
  <c r="D96" i="36"/>
  <c r="E95" i="36"/>
  <c r="F95" i="36"/>
  <c r="G95" i="36"/>
  <c r="CI89" i="2"/>
  <c r="D96" i="37"/>
  <c r="E95" i="37"/>
  <c r="F95" i="37"/>
  <c r="G95" i="37"/>
  <c r="CK89" i="2"/>
  <c r="D96" i="38"/>
  <c r="E95" i="38"/>
  <c r="F95" i="38"/>
  <c r="G95" i="38"/>
  <c r="CM89" i="2"/>
  <c r="D96" i="72"/>
  <c r="E95" i="72"/>
  <c r="F95" i="72"/>
  <c r="G95" i="72"/>
  <c r="CO89" i="2"/>
  <c r="D96" i="39"/>
  <c r="E95" i="39"/>
  <c r="F95" i="39"/>
  <c r="G95" i="39"/>
  <c r="CQ89" i="2"/>
  <c r="D96" i="40"/>
  <c r="E95" i="40"/>
  <c r="F95" i="40"/>
  <c r="G95" i="40"/>
  <c r="CS89" i="2"/>
  <c r="D96" i="41"/>
  <c r="E95" i="41"/>
  <c r="F95" i="41"/>
  <c r="G95" i="41"/>
  <c r="CU89" i="2"/>
  <c r="D96" i="42"/>
  <c r="E95" i="42"/>
  <c r="F95" i="42"/>
  <c r="G95" i="42"/>
  <c r="CW89" i="2"/>
  <c r="D96" i="43"/>
  <c r="E95" i="43"/>
  <c r="F95" i="43"/>
  <c r="G95" i="43"/>
  <c r="CY89" i="2"/>
  <c r="D96" i="44"/>
  <c r="E95" i="44"/>
  <c r="F95" i="44"/>
  <c r="G95" i="44"/>
  <c r="DA89" i="2"/>
  <c r="D96" i="45"/>
  <c r="E95" i="45"/>
  <c r="F95" i="45"/>
  <c r="G95" i="45"/>
  <c r="DC89" i="2"/>
  <c r="D96" i="59"/>
  <c r="E95" i="59"/>
  <c r="F95" i="59"/>
  <c r="G95" i="59"/>
  <c r="DE89" i="2"/>
  <c r="D96" i="60"/>
  <c r="E95" i="60"/>
  <c r="F95" i="60"/>
  <c r="G95" i="60"/>
  <c r="DG89" i="2"/>
  <c r="D96" i="61"/>
  <c r="E95" i="61"/>
  <c r="F95" i="61"/>
  <c r="G95" i="61"/>
  <c r="DI89" i="2"/>
  <c r="D96" i="46"/>
  <c r="E95" i="46"/>
  <c r="F95" i="46"/>
  <c r="G95" i="46"/>
  <c r="DK89" i="2"/>
  <c r="D96" i="47"/>
  <c r="E95" i="47"/>
  <c r="F95" i="47"/>
  <c r="G95" i="47"/>
  <c r="DM89" i="2"/>
  <c r="D96" i="62"/>
  <c r="E95" i="62"/>
  <c r="F95" i="62"/>
  <c r="G95" i="62"/>
  <c r="DO89" i="2"/>
  <c r="D96" i="63"/>
  <c r="E95" i="63"/>
  <c r="F95" i="63"/>
  <c r="G95" i="63"/>
  <c r="DQ89" i="2"/>
  <c r="D96" i="48"/>
  <c r="E95" i="48"/>
  <c r="F95" i="48"/>
  <c r="G95" i="48"/>
  <c r="DS89" i="2"/>
  <c r="D96" i="64"/>
  <c r="E95" i="64"/>
  <c r="F95" i="64"/>
  <c r="G95" i="64"/>
  <c r="DU89" i="2"/>
  <c r="D96" i="49"/>
  <c r="E95" i="49"/>
  <c r="F95" i="49"/>
  <c r="G95" i="49"/>
  <c r="DW89" i="2"/>
  <c r="D96" i="65"/>
  <c r="E95" i="65"/>
  <c r="F95" i="65"/>
  <c r="G95" i="65"/>
  <c r="DY89" i="2"/>
  <c r="D96" i="50"/>
  <c r="E95" i="50"/>
  <c r="F95" i="50"/>
  <c r="G95" i="50"/>
  <c r="EA89" i="2"/>
  <c r="D96" i="66"/>
  <c r="E95" i="66"/>
  <c r="F95" i="66"/>
  <c r="G95" i="66"/>
  <c r="EC89" i="2"/>
  <c r="D97" i="33"/>
  <c r="E96" i="33"/>
  <c r="F96" i="33"/>
  <c r="G96" i="33"/>
  <c r="BY90" i="2"/>
  <c r="D97" i="71"/>
  <c r="E96" i="71"/>
  <c r="F96" i="71"/>
  <c r="G96" i="71"/>
  <c r="CA90" i="2"/>
  <c r="D97" i="58"/>
  <c r="E96" i="58"/>
  <c r="F96" i="58"/>
  <c r="G96" i="58"/>
  <c r="CC90" i="2"/>
  <c r="D97" i="34"/>
  <c r="E96" i="34"/>
  <c r="F96" i="34"/>
  <c r="G96" i="34"/>
  <c r="CE90" i="2"/>
  <c r="D97" i="35"/>
  <c r="E96" i="35"/>
  <c r="F96" i="35"/>
  <c r="G96" i="35"/>
  <c r="CG90" i="2"/>
  <c r="D97" i="36"/>
  <c r="E96" i="36"/>
  <c r="F96" i="36"/>
  <c r="G96" i="36"/>
  <c r="CI90" i="2"/>
  <c r="D97" i="37"/>
  <c r="E96" i="37"/>
  <c r="F96" i="37"/>
  <c r="G96" i="37"/>
  <c r="CK90" i="2"/>
  <c r="D97" i="38"/>
  <c r="E96" i="38"/>
  <c r="F96" i="38"/>
  <c r="G96" i="38"/>
  <c r="CM90" i="2"/>
  <c r="D97" i="72"/>
  <c r="E96" i="72"/>
  <c r="F96" i="72"/>
  <c r="G96" i="72"/>
  <c r="CO90" i="2"/>
  <c r="D97" i="39"/>
  <c r="E96" i="39"/>
  <c r="F96" i="39"/>
  <c r="G96" i="39"/>
  <c r="CQ90" i="2"/>
  <c r="D97" i="40"/>
  <c r="E96" i="40"/>
  <c r="F96" i="40"/>
  <c r="G96" i="40"/>
  <c r="CS90" i="2"/>
  <c r="D97" i="41"/>
  <c r="E96" i="41"/>
  <c r="F96" i="41"/>
  <c r="G96" i="41"/>
  <c r="CU90" i="2"/>
  <c r="D97" i="42"/>
  <c r="E96" i="42"/>
  <c r="F96" i="42"/>
  <c r="G96" i="42"/>
  <c r="CW90" i="2"/>
  <c r="D97" i="43"/>
  <c r="E96" i="43"/>
  <c r="F96" i="43"/>
  <c r="G96" i="43"/>
  <c r="CY90" i="2"/>
  <c r="D97" i="44"/>
  <c r="E96" i="44"/>
  <c r="F96" i="44"/>
  <c r="G96" i="44"/>
  <c r="DA90" i="2"/>
  <c r="D97" i="45"/>
  <c r="E96" i="45"/>
  <c r="F96" i="45"/>
  <c r="G96" i="45"/>
  <c r="DC90" i="2"/>
  <c r="D97" i="59"/>
  <c r="E96" i="59"/>
  <c r="F96" i="59"/>
  <c r="G96" i="59"/>
  <c r="DE90" i="2"/>
  <c r="D97" i="60"/>
  <c r="E96" i="60"/>
  <c r="F96" i="60"/>
  <c r="G96" i="60"/>
  <c r="DG90" i="2"/>
  <c r="D97" i="61"/>
  <c r="E96" i="61"/>
  <c r="F96" i="61"/>
  <c r="G96" i="61"/>
  <c r="DI90" i="2"/>
  <c r="D97" i="46"/>
  <c r="E96" i="46"/>
  <c r="F96" i="46"/>
  <c r="G96" i="46"/>
  <c r="DK90" i="2"/>
  <c r="D97" i="47"/>
  <c r="E96" i="47"/>
  <c r="F96" i="47"/>
  <c r="G96" i="47"/>
  <c r="DM90" i="2"/>
  <c r="D97" i="62"/>
  <c r="E96" i="62"/>
  <c r="F96" i="62"/>
  <c r="G96" i="62"/>
  <c r="DO90" i="2"/>
  <c r="D97" i="63"/>
  <c r="E96" i="63"/>
  <c r="F96" i="63"/>
  <c r="G96" i="63"/>
  <c r="DQ90" i="2"/>
  <c r="D97" i="48"/>
  <c r="E96" i="48"/>
  <c r="F96" i="48"/>
  <c r="G96" i="48"/>
  <c r="DS90" i="2"/>
  <c r="D97" i="64"/>
  <c r="E96" i="64"/>
  <c r="F96" i="64"/>
  <c r="G96" i="64"/>
  <c r="DU90" i="2"/>
  <c r="D97" i="49"/>
  <c r="E96" i="49"/>
  <c r="F96" i="49"/>
  <c r="G96" i="49"/>
  <c r="DW90" i="2"/>
  <c r="D97" i="65"/>
  <c r="E96" i="65"/>
  <c r="F96" i="65"/>
  <c r="G96" i="65"/>
  <c r="DY90" i="2"/>
  <c r="D97" i="50"/>
  <c r="E96" i="50"/>
  <c r="F96" i="50"/>
  <c r="G96" i="50"/>
  <c r="EA90" i="2"/>
  <c r="D97" i="66"/>
  <c r="E96" i="66"/>
  <c r="F96" i="66"/>
  <c r="G96" i="66"/>
  <c r="EC90" i="2"/>
  <c r="D98" i="33"/>
  <c r="E97" i="33"/>
  <c r="F97" i="33"/>
  <c r="G97" i="33"/>
  <c r="BY91" i="2"/>
  <c r="D98" i="71"/>
  <c r="E97" i="71"/>
  <c r="F97" i="71"/>
  <c r="G97" i="71"/>
  <c r="CA91" i="2"/>
  <c r="D98" i="58"/>
  <c r="E97" i="58"/>
  <c r="F97" i="58"/>
  <c r="G97" i="58"/>
  <c r="CC91" i="2"/>
  <c r="D98" i="34"/>
  <c r="E97" i="34"/>
  <c r="F97" i="34"/>
  <c r="G97" i="34"/>
  <c r="CE91" i="2"/>
  <c r="D98" i="35"/>
  <c r="E97" i="35"/>
  <c r="F97" i="35"/>
  <c r="G97" i="35"/>
  <c r="CG91" i="2"/>
  <c r="D98" i="36"/>
  <c r="E97" i="36"/>
  <c r="F97" i="36"/>
  <c r="G97" i="36"/>
  <c r="CI91" i="2"/>
  <c r="D98" i="37"/>
  <c r="E97" i="37"/>
  <c r="F97" i="37"/>
  <c r="G97" i="37"/>
  <c r="CK91" i="2"/>
  <c r="D98" i="38"/>
  <c r="E97" i="38"/>
  <c r="F97" i="38"/>
  <c r="G97" i="38"/>
  <c r="CM91" i="2"/>
  <c r="D98" i="72"/>
  <c r="E97" i="72"/>
  <c r="F97" i="72"/>
  <c r="G97" i="72"/>
  <c r="CO91" i="2"/>
  <c r="D98" i="39"/>
  <c r="E97" i="39"/>
  <c r="F97" i="39"/>
  <c r="G97" i="39"/>
  <c r="CQ91" i="2"/>
  <c r="D98" i="40"/>
  <c r="E97" i="40"/>
  <c r="F97" i="40"/>
  <c r="G97" i="40"/>
  <c r="CS91" i="2"/>
  <c r="D98" i="41"/>
  <c r="E97" i="41"/>
  <c r="F97" i="41"/>
  <c r="G97" i="41"/>
  <c r="CU91" i="2"/>
  <c r="D98" i="42"/>
  <c r="E97" i="42"/>
  <c r="F97" i="42"/>
  <c r="G97" i="42"/>
  <c r="CW91" i="2"/>
  <c r="D98" i="43"/>
  <c r="E97" i="43"/>
  <c r="F97" i="43"/>
  <c r="G97" i="43"/>
  <c r="CY91" i="2"/>
  <c r="D98" i="44"/>
  <c r="E97" i="44"/>
  <c r="F97" i="44"/>
  <c r="G97" i="44"/>
  <c r="DA91" i="2"/>
  <c r="D98" i="45"/>
  <c r="E97" i="45"/>
  <c r="F97" i="45"/>
  <c r="G97" i="45"/>
  <c r="DC91" i="2"/>
  <c r="D98" i="59"/>
  <c r="E97" i="59"/>
  <c r="F97" i="59"/>
  <c r="G97" i="59"/>
  <c r="DE91" i="2"/>
  <c r="D98" i="60"/>
  <c r="E97" i="60"/>
  <c r="F97" i="60"/>
  <c r="G97" i="60"/>
  <c r="DG91" i="2"/>
  <c r="D98" i="61"/>
  <c r="E97" i="61"/>
  <c r="F97" i="61"/>
  <c r="G97" i="61"/>
  <c r="DI91" i="2"/>
  <c r="D98" i="46"/>
  <c r="E97" i="46"/>
  <c r="F97" i="46"/>
  <c r="G97" i="46"/>
  <c r="DK91" i="2"/>
  <c r="D98" i="47"/>
  <c r="E97" i="47"/>
  <c r="F97" i="47"/>
  <c r="G97" i="47"/>
  <c r="DM91" i="2"/>
  <c r="D98" i="62"/>
  <c r="E97" i="62"/>
  <c r="F97" i="62"/>
  <c r="G97" i="62"/>
  <c r="DO91" i="2"/>
  <c r="D98" i="63"/>
  <c r="E97" i="63"/>
  <c r="F97" i="63"/>
  <c r="G97" i="63"/>
  <c r="DQ91" i="2"/>
  <c r="D98" i="48"/>
  <c r="E97" i="48"/>
  <c r="F97" i="48"/>
  <c r="G97" i="48"/>
  <c r="DS91" i="2"/>
  <c r="D98" i="64"/>
  <c r="E97" i="64"/>
  <c r="F97" i="64"/>
  <c r="G97" i="64"/>
  <c r="DU91" i="2"/>
  <c r="D98" i="49"/>
  <c r="E97" i="49"/>
  <c r="F97" i="49"/>
  <c r="G97" i="49"/>
  <c r="DW91" i="2"/>
  <c r="D98" i="65"/>
  <c r="E97" i="65"/>
  <c r="F97" i="65"/>
  <c r="G97" i="65"/>
  <c r="DY91" i="2"/>
  <c r="D98" i="50"/>
  <c r="E97" i="50"/>
  <c r="F97" i="50"/>
  <c r="G97" i="50"/>
  <c r="EA91" i="2"/>
  <c r="D98" i="66"/>
  <c r="E97" i="66"/>
  <c r="F97" i="66"/>
  <c r="G97" i="66"/>
  <c r="EC91" i="2"/>
  <c r="D99" i="33"/>
  <c r="E98" i="33"/>
  <c r="F98" i="33"/>
  <c r="G98" i="33"/>
  <c r="BY92" i="2"/>
  <c r="D99" i="71"/>
  <c r="E98" i="71"/>
  <c r="F98" i="71"/>
  <c r="G98" i="71"/>
  <c r="CA92" i="2"/>
  <c r="D99" i="58"/>
  <c r="E98" i="58"/>
  <c r="F98" i="58"/>
  <c r="G98" i="58"/>
  <c r="CC92" i="2"/>
  <c r="D99" i="34"/>
  <c r="E98" i="34"/>
  <c r="F98" i="34"/>
  <c r="G98" i="34"/>
  <c r="CE92" i="2"/>
  <c r="D99" i="35"/>
  <c r="E98" i="35"/>
  <c r="F98" i="35"/>
  <c r="G98" i="35"/>
  <c r="CG92" i="2"/>
  <c r="D99" i="36"/>
  <c r="E98" i="36"/>
  <c r="F98" i="36"/>
  <c r="G98" i="36"/>
  <c r="CI92" i="2"/>
  <c r="D99" i="37"/>
  <c r="E98" i="37"/>
  <c r="F98" i="37"/>
  <c r="G98" i="37"/>
  <c r="CK92" i="2"/>
  <c r="D99" i="38"/>
  <c r="E98" i="38"/>
  <c r="F98" i="38"/>
  <c r="G98" i="38"/>
  <c r="CM92" i="2"/>
  <c r="D99" i="72"/>
  <c r="E98" i="72"/>
  <c r="F98" i="72"/>
  <c r="G98" i="72"/>
  <c r="CO92" i="2"/>
  <c r="D99" i="39"/>
  <c r="E98" i="39"/>
  <c r="F98" i="39"/>
  <c r="G98" i="39"/>
  <c r="CQ92" i="2"/>
  <c r="D99" i="40"/>
  <c r="E98" i="40"/>
  <c r="F98" i="40"/>
  <c r="G98" i="40"/>
  <c r="CS92" i="2"/>
  <c r="D99" i="41"/>
  <c r="E98" i="41"/>
  <c r="F98" i="41"/>
  <c r="G98" i="41"/>
  <c r="CU92" i="2"/>
  <c r="D99" i="42"/>
  <c r="E98" i="42"/>
  <c r="F98" i="42"/>
  <c r="G98" i="42"/>
  <c r="CW92" i="2"/>
  <c r="D99" i="43"/>
  <c r="E98" i="43"/>
  <c r="F98" i="43"/>
  <c r="G98" i="43"/>
  <c r="CY92" i="2"/>
  <c r="D99" i="44"/>
  <c r="E98" i="44"/>
  <c r="F98" i="44"/>
  <c r="G98" i="44"/>
  <c r="DA92" i="2"/>
  <c r="D99" i="45"/>
  <c r="E98" i="45"/>
  <c r="F98" i="45"/>
  <c r="G98" i="45"/>
  <c r="DC92" i="2"/>
  <c r="D99" i="59"/>
  <c r="E98" i="59"/>
  <c r="F98" i="59"/>
  <c r="G98" i="59"/>
  <c r="DE92" i="2"/>
  <c r="D99" i="60"/>
  <c r="E98" i="60"/>
  <c r="F98" i="60"/>
  <c r="G98" i="60"/>
  <c r="DG92" i="2"/>
  <c r="D99" i="61"/>
  <c r="E98" i="61"/>
  <c r="F98" i="61"/>
  <c r="G98" i="61"/>
  <c r="DI92" i="2"/>
  <c r="D99" i="46"/>
  <c r="E98" i="46"/>
  <c r="F98" i="46"/>
  <c r="G98" i="46"/>
  <c r="DK92" i="2"/>
  <c r="D99" i="47"/>
  <c r="E98" i="47"/>
  <c r="F98" i="47"/>
  <c r="G98" i="47"/>
  <c r="DM92" i="2"/>
  <c r="D99" i="62"/>
  <c r="E98" i="62"/>
  <c r="F98" i="62"/>
  <c r="G98" i="62"/>
  <c r="DO92" i="2"/>
  <c r="D99" i="63"/>
  <c r="E98" i="63"/>
  <c r="F98" i="63"/>
  <c r="G98" i="63"/>
  <c r="DQ92" i="2"/>
  <c r="D99" i="48"/>
  <c r="E98" i="48"/>
  <c r="F98" i="48"/>
  <c r="G98" i="48"/>
  <c r="DS92" i="2"/>
  <c r="D99" i="64"/>
  <c r="E98" i="64"/>
  <c r="F98" i="64"/>
  <c r="G98" i="64"/>
  <c r="DU92" i="2"/>
  <c r="D99" i="49"/>
  <c r="E98" i="49"/>
  <c r="F98" i="49"/>
  <c r="G98" i="49"/>
  <c r="DW92" i="2"/>
  <c r="D99" i="65"/>
  <c r="E98" i="65"/>
  <c r="F98" i="65"/>
  <c r="G98" i="65"/>
  <c r="DY92" i="2"/>
  <c r="D99" i="50"/>
  <c r="E98" i="50"/>
  <c r="F98" i="50"/>
  <c r="G98" i="50"/>
  <c r="EA92" i="2"/>
  <c r="D99" i="66"/>
  <c r="E98" i="66"/>
  <c r="F98" i="66"/>
  <c r="G98" i="66"/>
  <c r="EC92" i="2"/>
  <c r="D100" i="33"/>
  <c r="E99" i="33"/>
  <c r="F99" i="33"/>
  <c r="G99" i="33"/>
  <c r="BY93" i="2"/>
  <c r="D100" i="71"/>
  <c r="E99" i="71"/>
  <c r="F99" i="71"/>
  <c r="G99" i="71"/>
  <c r="CA93" i="2"/>
  <c r="D100" i="58"/>
  <c r="E99" i="58"/>
  <c r="F99" i="58"/>
  <c r="G99" i="58"/>
  <c r="CC93" i="2"/>
  <c r="D100" i="34"/>
  <c r="E99" i="34"/>
  <c r="F99" i="34"/>
  <c r="G99" i="34"/>
  <c r="CE93" i="2"/>
  <c r="D100" i="35"/>
  <c r="E99" i="35"/>
  <c r="F99" i="35"/>
  <c r="G99" i="35"/>
  <c r="CG93" i="2"/>
  <c r="D100" i="36"/>
  <c r="E99" i="36"/>
  <c r="F99" i="36"/>
  <c r="G99" i="36"/>
  <c r="CI93" i="2"/>
  <c r="D100" i="37"/>
  <c r="E99" i="37"/>
  <c r="F99" i="37"/>
  <c r="G99" i="37"/>
  <c r="CK93" i="2"/>
  <c r="D100" i="38"/>
  <c r="E99" i="38"/>
  <c r="F99" i="38"/>
  <c r="G99" i="38"/>
  <c r="CM93" i="2"/>
  <c r="D100" i="72"/>
  <c r="E99" i="72"/>
  <c r="F99" i="72"/>
  <c r="G99" i="72"/>
  <c r="CO93" i="2"/>
  <c r="D100" i="39"/>
  <c r="E99" i="39"/>
  <c r="F99" i="39"/>
  <c r="G99" i="39"/>
  <c r="CQ93" i="2"/>
  <c r="D100" i="40"/>
  <c r="E99" i="40"/>
  <c r="F99" i="40"/>
  <c r="G99" i="40"/>
  <c r="CS93" i="2"/>
  <c r="D100" i="41"/>
  <c r="E99" i="41"/>
  <c r="F99" i="41"/>
  <c r="G99" i="41"/>
  <c r="CU93" i="2"/>
  <c r="D100" i="42"/>
  <c r="E99" i="42"/>
  <c r="F99" i="42"/>
  <c r="G99" i="42"/>
  <c r="CW93" i="2"/>
  <c r="D100" i="43"/>
  <c r="E99" i="43"/>
  <c r="F99" i="43"/>
  <c r="G99" i="43"/>
  <c r="CY93" i="2"/>
  <c r="D100" i="44"/>
  <c r="E99" i="44"/>
  <c r="F99" i="44"/>
  <c r="G99" i="44"/>
  <c r="DA93" i="2"/>
  <c r="D100" i="45"/>
  <c r="E99" i="45"/>
  <c r="F99" i="45"/>
  <c r="G99" i="45"/>
  <c r="DC93" i="2"/>
  <c r="D100" i="59"/>
  <c r="E99" i="59"/>
  <c r="F99" i="59"/>
  <c r="G99" i="59"/>
  <c r="DE93" i="2"/>
  <c r="D100" i="60"/>
  <c r="E99" i="60"/>
  <c r="F99" i="60"/>
  <c r="G99" i="60"/>
  <c r="DG93" i="2"/>
  <c r="D100" i="61"/>
  <c r="E99" i="61"/>
  <c r="F99" i="61"/>
  <c r="G99" i="61"/>
  <c r="DI93" i="2"/>
  <c r="D100" i="46"/>
  <c r="E99" i="46"/>
  <c r="F99" i="46"/>
  <c r="G99" i="46"/>
  <c r="DK93" i="2"/>
  <c r="D100" i="47"/>
  <c r="E99" i="47"/>
  <c r="F99" i="47"/>
  <c r="G99" i="47"/>
  <c r="DM93" i="2"/>
  <c r="D100" i="62"/>
  <c r="E99" i="62"/>
  <c r="F99" i="62"/>
  <c r="G99" i="62"/>
  <c r="DO93" i="2"/>
  <c r="D100" i="63"/>
  <c r="E99" i="63"/>
  <c r="F99" i="63"/>
  <c r="G99" i="63"/>
  <c r="DQ93" i="2"/>
  <c r="D100" i="48"/>
  <c r="E99" i="48"/>
  <c r="F99" i="48"/>
  <c r="G99" i="48"/>
  <c r="DS93" i="2"/>
  <c r="D100" i="64"/>
  <c r="E99" i="64"/>
  <c r="F99" i="64"/>
  <c r="G99" i="64"/>
  <c r="DU93" i="2"/>
  <c r="D100" i="49"/>
  <c r="E99" i="49"/>
  <c r="F99" i="49"/>
  <c r="G99" i="49"/>
  <c r="DW93" i="2"/>
  <c r="D100" i="65"/>
  <c r="E99" i="65"/>
  <c r="F99" i="65"/>
  <c r="G99" i="65"/>
  <c r="DY93" i="2"/>
  <c r="D100" i="50"/>
  <c r="E99" i="50"/>
  <c r="F99" i="50"/>
  <c r="G99" i="50"/>
  <c r="EA93" i="2"/>
  <c r="D100" i="66"/>
  <c r="E99" i="66"/>
  <c r="F99" i="66"/>
  <c r="G99" i="66"/>
  <c r="EC93" i="2"/>
  <c r="D101" i="33"/>
  <c r="E100" i="33"/>
  <c r="F100" i="33"/>
  <c r="G100" i="33"/>
  <c r="BY94" i="2"/>
  <c r="D101" i="71"/>
  <c r="E100" i="71"/>
  <c r="F100" i="71"/>
  <c r="G100" i="71"/>
  <c r="CA94" i="2"/>
  <c r="D101" i="58"/>
  <c r="E100" i="58"/>
  <c r="F100" i="58"/>
  <c r="G100" i="58"/>
  <c r="CC94" i="2"/>
  <c r="D101" i="34"/>
  <c r="E100" i="34"/>
  <c r="F100" i="34"/>
  <c r="G100" i="34"/>
  <c r="CE94" i="2"/>
  <c r="D101" i="35"/>
  <c r="E100" i="35"/>
  <c r="F100" i="35"/>
  <c r="G100" i="35"/>
  <c r="CG94" i="2"/>
  <c r="D101" i="36"/>
  <c r="E100" i="36"/>
  <c r="F100" i="36"/>
  <c r="G100" i="36"/>
  <c r="CI94" i="2"/>
  <c r="D101" i="37"/>
  <c r="E100" i="37"/>
  <c r="F100" i="37"/>
  <c r="G100" i="37"/>
  <c r="CK94" i="2"/>
  <c r="D101" i="38"/>
  <c r="E100" i="38"/>
  <c r="F100" i="38"/>
  <c r="G100" i="38"/>
  <c r="CM94" i="2"/>
  <c r="D101" i="72"/>
  <c r="E100" i="72"/>
  <c r="F100" i="72"/>
  <c r="G100" i="72"/>
  <c r="CO94" i="2"/>
  <c r="D101" i="39"/>
  <c r="E100" i="39"/>
  <c r="F100" i="39"/>
  <c r="G100" i="39"/>
  <c r="CQ94" i="2"/>
  <c r="D101" i="40"/>
  <c r="E100" i="40"/>
  <c r="F100" i="40"/>
  <c r="G100" i="40"/>
  <c r="CS94" i="2"/>
  <c r="D101" i="41"/>
  <c r="E100" i="41"/>
  <c r="F100" i="41"/>
  <c r="G100" i="41"/>
  <c r="CU94" i="2"/>
  <c r="D101" i="42"/>
  <c r="E100" i="42"/>
  <c r="F100" i="42"/>
  <c r="G100" i="42"/>
  <c r="CW94" i="2"/>
  <c r="D101" i="43"/>
  <c r="E100" i="43"/>
  <c r="F100" i="43"/>
  <c r="G100" i="43"/>
  <c r="CY94" i="2"/>
  <c r="D101" i="44"/>
  <c r="E100" i="44"/>
  <c r="F100" i="44"/>
  <c r="G100" i="44"/>
  <c r="DA94" i="2"/>
  <c r="D101" i="45"/>
  <c r="E100" i="45"/>
  <c r="F100" i="45"/>
  <c r="G100" i="45"/>
  <c r="DC94" i="2"/>
  <c r="D101" i="59"/>
  <c r="E100" i="59"/>
  <c r="F100" i="59"/>
  <c r="G100" i="59"/>
  <c r="DE94" i="2"/>
  <c r="D101" i="60"/>
  <c r="E100" i="60"/>
  <c r="F100" i="60"/>
  <c r="G100" i="60"/>
  <c r="DG94" i="2"/>
  <c r="D101" i="61"/>
  <c r="E100" i="61"/>
  <c r="F100" i="61"/>
  <c r="G100" i="61"/>
  <c r="DI94" i="2"/>
  <c r="D101" i="46"/>
  <c r="E100" i="46"/>
  <c r="F100" i="46"/>
  <c r="G100" i="46"/>
  <c r="DK94" i="2"/>
  <c r="D101" i="47"/>
  <c r="E100" i="47"/>
  <c r="F100" i="47"/>
  <c r="G100" i="47"/>
  <c r="DM94" i="2"/>
  <c r="D101" i="62"/>
  <c r="E100" i="62"/>
  <c r="F100" i="62"/>
  <c r="G100" i="62"/>
  <c r="DO94" i="2"/>
  <c r="D101" i="63"/>
  <c r="E100" i="63"/>
  <c r="F100" i="63"/>
  <c r="G100" i="63"/>
  <c r="DQ94" i="2"/>
  <c r="D101" i="48"/>
  <c r="E100" i="48"/>
  <c r="F100" i="48"/>
  <c r="G100" i="48"/>
  <c r="DS94" i="2"/>
  <c r="D101" i="64"/>
  <c r="E100" i="64"/>
  <c r="F100" i="64"/>
  <c r="G100" i="64"/>
  <c r="DU94" i="2"/>
  <c r="D101" i="49"/>
  <c r="E100" i="49"/>
  <c r="F100" i="49"/>
  <c r="G100" i="49"/>
  <c r="DW94" i="2"/>
  <c r="D101" i="65"/>
  <c r="E100" i="65"/>
  <c r="F100" i="65"/>
  <c r="G100" i="65"/>
  <c r="DY94" i="2"/>
  <c r="D101" i="50"/>
  <c r="E100" i="50"/>
  <c r="F100" i="50"/>
  <c r="G100" i="50"/>
  <c r="EA94" i="2"/>
  <c r="D101" i="66"/>
  <c r="E100" i="66"/>
  <c r="F100" i="66"/>
  <c r="G100" i="66"/>
  <c r="EC94" i="2"/>
  <c r="D102" i="33"/>
  <c r="E101" i="33"/>
  <c r="F101" i="33"/>
  <c r="G101" i="33"/>
  <c r="BY95" i="2"/>
  <c r="D102" i="71"/>
  <c r="E101" i="71"/>
  <c r="F101" i="71"/>
  <c r="G101" i="71"/>
  <c r="CA95" i="2"/>
  <c r="D102" i="58"/>
  <c r="E101" i="58"/>
  <c r="F101" i="58"/>
  <c r="G101" i="58"/>
  <c r="CC95" i="2"/>
  <c r="D102" i="34"/>
  <c r="E101" i="34"/>
  <c r="F101" i="34"/>
  <c r="G101" i="34"/>
  <c r="CE95" i="2"/>
  <c r="D102" i="35"/>
  <c r="E101" i="35"/>
  <c r="F101" i="35"/>
  <c r="G101" i="35"/>
  <c r="CG95" i="2"/>
  <c r="D102" i="36"/>
  <c r="E101" i="36"/>
  <c r="F101" i="36"/>
  <c r="G101" i="36"/>
  <c r="CI95" i="2"/>
  <c r="D102" i="37"/>
  <c r="E101" i="37"/>
  <c r="F101" i="37"/>
  <c r="G101" i="37"/>
  <c r="CK95" i="2"/>
  <c r="D102" i="38"/>
  <c r="E101" i="38"/>
  <c r="F101" i="38"/>
  <c r="G101" i="38"/>
  <c r="CM95" i="2"/>
  <c r="D102" i="72"/>
  <c r="E101" i="72"/>
  <c r="F101" i="72"/>
  <c r="G101" i="72"/>
  <c r="CO95" i="2"/>
  <c r="D102" i="39"/>
  <c r="E101" i="39"/>
  <c r="F101" i="39"/>
  <c r="G101" i="39"/>
  <c r="CQ95" i="2"/>
  <c r="D102" i="40"/>
  <c r="E101" i="40"/>
  <c r="F101" i="40"/>
  <c r="G101" i="40"/>
  <c r="CS95" i="2"/>
  <c r="D102" i="41"/>
  <c r="E101" i="41"/>
  <c r="F101" i="41"/>
  <c r="G101" i="41"/>
  <c r="CU95" i="2"/>
  <c r="D102" i="42"/>
  <c r="E101" i="42"/>
  <c r="F101" i="42"/>
  <c r="G101" i="42"/>
  <c r="CW95" i="2"/>
  <c r="D102" i="43"/>
  <c r="E101" i="43"/>
  <c r="F101" i="43"/>
  <c r="G101" i="43"/>
  <c r="CY95" i="2"/>
  <c r="D102" i="44"/>
  <c r="E101" i="44"/>
  <c r="F101" i="44"/>
  <c r="G101" i="44"/>
  <c r="DA95" i="2"/>
  <c r="D102" i="45"/>
  <c r="E101" i="45"/>
  <c r="F101" i="45"/>
  <c r="G101" i="45"/>
  <c r="DC95" i="2"/>
  <c r="D102" i="59"/>
  <c r="E101" i="59"/>
  <c r="F101" i="59"/>
  <c r="G101" i="59"/>
  <c r="DE95" i="2"/>
  <c r="D102" i="60"/>
  <c r="E101" i="60"/>
  <c r="F101" i="60"/>
  <c r="G101" i="60"/>
  <c r="DG95" i="2"/>
  <c r="D102" i="61"/>
  <c r="E101" i="61"/>
  <c r="F101" i="61"/>
  <c r="G101" i="61"/>
  <c r="DI95" i="2"/>
  <c r="D102" i="46"/>
  <c r="E101" i="46"/>
  <c r="F101" i="46"/>
  <c r="G101" i="46"/>
  <c r="DK95" i="2"/>
  <c r="D102" i="47"/>
  <c r="E101" i="47"/>
  <c r="F101" i="47"/>
  <c r="G101" i="47"/>
  <c r="DM95" i="2"/>
  <c r="D102" i="62"/>
  <c r="E101" i="62"/>
  <c r="F101" i="62"/>
  <c r="G101" i="62"/>
  <c r="DO95" i="2"/>
  <c r="D102" i="63"/>
  <c r="E101" i="63"/>
  <c r="F101" i="63"/>
  <c r="G101" i="63"/>
  <c r="DQ95" i="2"/>
  <c r="D102" i="48"/>
  <c r="E101" i="48"/>
  <c r="F101" i="48"/>
  <c r="G101" i="48"/>
  <c r="DS95" i="2"/>
  <c r="D102" i="64"/>
  <c r="E101" i="64"/>
  <c r="F101" i="64"/>
  <c r="G101" i="64"/>
  <c r="DU95" i="2"/>
  <c r="D102" i="49"/>
  <c r="E101" i="49"/>
  <c r="F101" i="49"/>
  <c r="G101" i="49"/>
  <c r="DW95" i="2"/>
  <c r="D102" i="65"/>
  <c r="E101" i="65"/>
  <c r="F101" i="65"/>
  <c r="G101" i="65"/>
  <c r="DY95" i="2"/>
  <c r="D102" i="50"/>
  <c r="E101" i="50"/>
  <c r="F101" i="50"/>
  <c r="G101" i="50"/>
  <c r="EA95" i="2"/>
  <c r="D102" i="66"/>
  <c r="E101" i="66"/>
  <c r="F101" i="66"/>
  <c r="G101" i="66"/>
  <c r="EC95" i="2"/>
  <c r="D103" i="33"/>
  <c r="E102" i="33"/>
  <c r="F102" i="33"/>
  <c r="G102" i="33"/>
  <c r="BY96" i="2"/>
  <c r="D103" i="71"/>
  <c r="E102" i="71"/>
  <c r="F102" i="71"/>
  <c r="G102" i="71"/>
  <c r="CA96" i="2"/>
  <c r="D103" i="58"/>
  <c r="E102" i="58"/>
  <c r="F102" i="58"/>
  <c r="G102" i="58"/>
  <c r="CC96" i="2"/>
  <c r="D103" i="34"/>
  <c r="E102" i="34"/>
  <c r="F102" i="34"/>
  <c r="G102" i="34"/>
  <c r="CE96" i="2"/>
  <c r="D103" i="35"/>
  <c r="E102" i="35"/>
  <c r="F102" i="35"/>
  <c r="G102" i="35"/>
  <c r="CG96" i="2"/>
  <c r="D103" i="36"/>
  <c r="E102" i="36"/>
  <c r="F102" i="36"/>
  <c r="G102" i="36"/>
  <c r="CI96" i="2"/>
  <c r="D103" i="37"/>
  <c r="E102" i="37"/>
  <c r="F102" i="37"/>
  <c r="G102" i="37"/>
  <c r="CK96" i="2"/>
  <c r="D103" i="38"/>
  <c r="E102" i="38"/>
  <c r="F102" i="38"/>
  <c r="G102" i="38"/>
  <c r="CM96" i="2"/>
  <c r="D103" i="72"/>
  <c r="E102" i="72"/>
  <c r="F102" i="72"/>
  <c r="G102" i="72"/>
  <c r="CO96" i="2"/>
  <c r="D103" i="39"/>
  <c r="E102" i="39"/>
  <c r="F102" i="39"/>
  <c r="G102" i="39"/>
  <c r="CQ96" i="2"/>
  <c r="D103" i="40"/>
  <c r="E102" i="40"/>
  <c r="F102" i="40"/>
  <c r="G102" i="40"/>
  <c r="CS96" i="2"/>
  <c r="D103" i="41"/>
  <c r="E102" i="41"/>
  <c r="F102" i="41"/>
  <c r="G102" i="41"/>
  <c r="CU96" i="2"/>
  <c r="D103" i="42"/>
  <c r="E102" i="42"/>
  <c r="F102" i="42"/>
  <c r="G102" i="42"/>
  <c r="CW96" i="2"/>
  <c r="D103" i="43"/>
  <c r="E102" i="43"/>
  <c r="F102" i="43"/>
  <c r="G102" i="43"/>
  <c r="CY96" i="2"/>
  <c r="D103" i="44"/>
  <c r="E102" i="44"/>
  <c r="F102" i="44"/>
  <c r="G102" i="44"/>
  <c r="DA96" i="2"/>
  <c r="D103" i="45"/>
  <c r="E102" i="45"/>
  <c r="F102" i="45"/>
  <c r="G102" i="45"/>
  <c r="DC96" i="2"/>
  <c r="D103" i="59"/>
  <c r="E102" i="59"/>
  <c r="F102" i="59"/>
  <c r="G102" i="59"/>
  <c r="DE96" i="2"/>
  <c r="D103" i="60"/>
  <c r="E102" i="60"/>
  <c r="F102" i="60"/>
  <c r="G102" i="60"/>
  <c r="DG96" i="2"/>
  <c r="D103" i="61"/>
  <c r="E102" i="61"/>
  <c r="F102" i="61"/>
  <c r="G102" i="61"/>
  <c r="DI96" i="2"/>
  <c r="D103" i="46"/>
  <c r="E102" i="46"/>
  <c r="F102" i="46"/>
  <c r="G102" i="46"/>
  <c r="DK96" i="2"/>
  <c r="D103" i="47"/>
  <c r="E102" i="47"/>
  <c r="F102" i="47"/>
  <c r="G102" i="47"/>
  <c r="DM96" i="2"/>
  <c r="D103" i="62"/>
  <c r="E102" i="62"/>
  <c r="F102" i="62"/>
  <c r="G102" i="62"/>
  <c r="DO96" i="2"/>
  <c r="D103" i="63"/>
  <c r="E102" i="63"/>
  <c r="F102" i="63"/>
  <c r="G102" i="63"/>
  <c r="DQ96" i="2"/>
  <c r="D103" i="48"/>
  <c r="E102" i="48"/>
  <c r="F102" i="48"/>
  <c r="G102" i="48"/>
  <c r="DS96" i="2"/>
  <c r="D103" i="64"/>
  <c r="E102" i="64"/>
  <c r="F102" i="64"/>
  <c r="G102" i="64"/>
  <c r="DU96" i="2"/>
  <c r="D103" i="49"/>
  <c r="E102" i="49"/>
  <c r="F102" i="49"/>
  <c r="G102" i="49"/>
  <c r="DW96" i="2"/>
  <c r="D103" i="65"/>
  <c r="E102" i="65"/>
  <c r="F102" i="65"/>
  <c r="G102" i="65"/>
  <c r="DY96" i="2"/>
  <c r="D103" i="50"/>
  <c r="E102" i="50"/>
  <c r="F102" i="50"/>
  <c r="G102" i="50"/>
  <c r="EA96" i="2"/>
  <c r="D103" i="66"/>
  <c r="E102" i="66"/>
  <c r="F102" i="66"/>
  <c r="G102" i="66"/>
  <c r="EC96" i="2"/>
  <c r="D104" i="33"/>
  <c r="E103" i="33"/>
  <c r="F103" i="33"/>
  <c r="G103" i="33"/>
  <c r="BY97" i="2"/>
  <c r="D104" i="71"/>
  <c r="E103" i="71"/>
  <c r="F103" i="71"/>
  <c r="G103" i="71"/>
  <c r="CA97" i="2"/>
  <c r="D104" i="58"/>
  <c r="E103" i="58"/>
  <c r="F103" i="58"/>
  <c r="G103" i="58"/>
  <c r="CC97" i="2"/>
  <c r="D104" i="34"/>
  <c r="E103" i="34"/>
  <c r="F103" i="34"/>
  <c r="G103" i="34"/>
  <c r="CE97" i="2"/>
  <c r="D104" i="35"/>
  <c r="E103" i="35"/>
  <c r="F103" i="35"/>
  <c r="G103" i="35"/>
  <c r="CG97" i="2"/>
  <c r="D104" i="36"/>
  <c r="E103" i="36"/>
  <c r="F103" i="36"/>
  <c r="G103" i="36"/>
  <c r="CI97" i="2"/>
  <c r="D104" i="37"/>
  <c r="E103" i="37"/>
  <c r="F103" i="37"/>
  <c r="G103" i="37"/>
  <c r="CK97" i="2"/>
  <c r="D104" i="38"/>
  <c r="E103" i="38"/>
  <c r="F103" i="38"/>
  <c r="G103" i="38"/>
  <c r="CM97" i="2"/>
  <c r="D104" i="72"/>
  <c r="E103" i="72"/>
  <c r="F103" i="72"/>
  <c r="G103" i="72"/>
  <c r="CO97" i="2"/>
  <c r="D104" i="39"/>
  <c r="E103" i="39"/>
  <c r="F103" i="39"/>
  <c r="G103" i="39"/>
  <c r="CQ97" i="2"/>
  <c r="D104" i="40"/>
  <c r="E103" i="40"/>
  <c r="F103" i="40"/>
  <c r="G103" i="40"/>
  <c r="CS97" i="2"/>
  <c r="D104" i="41"/>
  <c r="E103" i="41"/>
  <c r="F103" i="41"/>
  <c r="G103" i="41"/>
  <c r="CU97" i="2"/>
  <c r="D104" i="42"/>
  <c r="E103" i="42"/>
  <c r="F103" i="42"/>
  <c r="G103" i="42"/>
  <c r="CW97" i="2"/>
  <c r="D104" i="43"/>
  <c r="E103" i="43"/>
  <c r="F103" i="43"/>
  <c r="G103" i="43"/>
  <c r="CY97" i="2"/>
  <c r="D104" i="44"/>
  <c r="E103" i="44"/>
  <c r="F103" i="44"/>
  <c r="G103" i="44"/>
  <c r="DA97" i="2"/>
  <c r="D104" i="45"/>
  <c r="E103" i="45"/>
  <c r="F103" i="45"/>
  <c r="G103" i="45"/>
  <c r="DC97" i="2"/>
  <c r="D104" i="59"/>
  <c r="E103" i="59"/>
  <c r="F103" i="59"/>
  <c r="G103" i="59"/>
  <c r="DE97" i="2"/>
  <c r="D104" i="60"/>
  <c r="E103" i="60"/>
  <c r="F103" i="60"/>
  <c r="G103" i="60"/>
  <c r="DG97" i="2"/>
  <c r="D104" i="61"/>
  <c r="E103" i="61"/>
  <c r="F103" i="61"/>
  <c r="G103" i="61"/>
  <c r="DI97" i="2"/>
  <c r="D104" i="46"/>
  <c r="E103" i="46"/>
  <c r="F103" i="46"/>
  <c r="G103" i="46"/>
  <c r="DK97" i="2"/>
  <c r="D104" i="47"/>
  <c r="E103" i="47"/>
  <c r="F103" i="47"/>
  <c r="G103" i="47"/>
  <c r="DM97" i="2"/>
  <c r="D104" i="62"/>
  <c r="E103" i="62"/>
  <c r="F103" i="62"/>
  <c r="G103" i="62"/>
  <c r="DO97" i="2"/>
  <c r="D104" i="63"/>
  <c r="E103" i="63"/>
  <c r="F103" i="63"/>
  <c r="G103" i="63"/>
  <c r="DQ97" i="2"/>
  <c r="D104" i="48"/>
  <c r="E103" i="48"/>
  <c r="F103" i="48"/>
  <c r="G103" i="48"/>
  <c r="DS97" i="2"/>
  <c r="D104" i="64"/>
  <c r="E103" i="64"/>
  <c r="F103" i="64"/>
  <c r="G103" i="64"/>
  <c r="DU97" i="2"/>
  <c r="D104" i="49"/>
  <c r="E103" i="49"/>
  <c r="F103" i="49"/>
  <c r="G103" i="49"/>
  <c r="DW97" i="2"/>
  <c r="D104" i="65"/>
  <c r="E103" i="65"/>
  <c r="F103" i="65"/>
  <c r="G103" i="65"/>
  <c r="DY97" i="2"/>
  <c r="D104" i="50"/>
  <c r="E103" i="50"/>
  <c r="F103" i="50"/>
  <c r="G103" i="50"/>
  <c r="EA97" i="2"/>
  <c r="D104" i="66"/>
  <c r="E103" i="66"/>
  <c r="F103" i="66"/>
  <c r="G103" i="66"/>
  <c r="EC97" i="2"/>
  <c r="D105" i="33"/>
  <c r="E104" i="33"/>
  <c r="F104" i="33"/>
  <c r="G104" i="33"/>
  <c r="BY98" i="2"/>
  <c r="D105" i="71"/>
  <c r="E104" i="71"/>
  <c r="F104" i="71"/>
  <c r="G104" i="71"/>
  <c r="CA98" i="2"/>
  <c r="D105" i="58"/>
  <c r="E104" i="58"/>
  <c r="F104" i="58"/>
  <c r="G104" i="58"/>
  <c r="CC98" i="2"/>
  <c r="D105" i="34"/>
  <c r="E104" i="34"/>
  <c r="F104" i="34"/>
  <c r="G104" i="34"/>
  <c r="CE98" i="2"/>
  <c r="D105" i="35"/>
  <c r="E104" i="35"/>
  <c r="F104" i="35"/>
  <c r="G104" i="35"/>
  <c r="CG98" i="2"/>
  <c r="D105" i="36"/>
  <c r="E104" i="36"/>
  <c r="F104" i="36"/>
  <c r="G104" i="36"/>
  <c r="CI98" i="2"/>
  <c r="D105" i="37"/>
  <c r="E104" i="37"/>
  <c r="F104" i="37"/>
  <c r="G104" i="37"/>
  <c r="CK98" i="2"/>
  <c r="D105" i="38"/>
  <c r="E104" i="38"/>
  <c r="F104" i="38"/>
  <c r="G104" i="38"/>
  <c r="CM98" i="2"/>
  <c r="D105" i="72"/>
  <c r="E104" i="72"/>
  <c r="F104" i="72"/>
  <c r="G104" i="72"/>
  <c r="CO98" i="2"/>
  <c r="D105" i="39"/>
  <c r="E104" i="39"/>
  <c r="F104" i="39"/>
  <c r="G104" i="39"/>
  <c r="CQ98" i="2"/>
  <c r="D105" i="40"/>
  <c r="E104" i="40"/>
  <c r="F104" i="40"/>
  <c r="G104" i="40"/>
  <c r="CS98" i="2"/>
  <c r="D105" i="41"/>
  <c r="E104" i="41"/>
  <c r="F104" i="41"/>
  <c r="G104" i="41"/>
  <c r="CU98" i="2"/>
  <c r="D105" i="42"/>
  <c r="E104" i="42"/>
  <c r="F104" i="42"/>
  <c r="G104" i="42"/>
  <c r="CW98" i="2"/>
  <c r="D105" i="43"/>
  <c r="E104" i="43"/>
  <c r="F104" i="43"/>
  <c r="G104" i="43"/>
  <c r="CY98" i="2"/>
  <c r="D105" i="44"/>
  <c r="E104" i="44"/>
  <c r="F104" i="44"/>
  <c r="G104" i="44"/>
  <c r="DA98" i="2"/>
  <c r="D105" i="45"/>
  <c r="E104" i="45"/>
  <c r="F104" i="45"/>
  <c r="G104" i="45"/>
  <c r="DC98" i="2"/>
  <c r="D105" i="59"/>
  <c r="E104" i="59"/>
  <c r="F104" i="59"/>
  <c r="G104" i="59"/>
  <c r="DE98" i="2"/>
  <c r="D105" i="60"/>
  <c r="E104" i="60"/>
  <c r="F104" i="60"/>
  <c r="G104" i="60"/>
  <c r="DG98" i="2"/>
  <c r="D105" i="61"/>
  <c r="E104" i="61"/>
  <c r="F104" i="61"/>
  <c r="G104" i="61"/>
  <c r="DI98" i="2"/>
  <c r="D105" i="46"/>
  <c r="E104" i="46"/>
  <c r="F104" i="46"/>
  <c r="G104" i="46"/>
  <c r="DK98" i="2"/>
  <c r="D105" i="47"/>
  <c r="E104" i="47"/>
  <c r="F104" i="47"/>
  <c r="G104" i="47"/>
  <c r="DM98" i="2"/>
  <c r="D105" i="62"/>
  <c r="E104" i="62"/>
  <c r="F104" i="62"/>
  <c r="G104" i="62"/>
  <c r="DO98" i="2"/>
  <c r="D105" i="63"/>
  <c r="E104" i="63"/>
  <c r="F104" i="63"/>
  <c r="G104" i="63"/>
  <c r="DQ98" i="2"/>
  <c r="D105" i="48"/>
  <c r="E104" i="48"/>
  <c r="F104" i="48"/>
  <c r="G104" i="48"/>
  <c r="DS98" i="2"/>
  <c r="D105" i="64"/>
  <c r="E104" i="64"/>
  <c r="F104" i="64"/>
  <c r="G104" i="64"/>
  <c r="DU98" i="2"/>
  <c r="D105" i="49"/>
  <c r="E104" i="49"/>
  <c r="F104" i="49"/>
  <c r="G104" i="49"/>
  <c r="DW98" i="2"/>
  <c r="D105" i="65"/>
  <c r="E104" i="65"/>
  <c r="F104" i="65"/>
  <c r="G104" i="65"/>
  <c r="DY98" i="2"/>
  <c r="D105" i="50"/>
  <c r="E104" i="50"/>
  <c r="F104" i="50"/>
  <c r="G104" i="50"/>
  <c r="EA98" i="2"/>
  <c r="D105" i="66"/>
  <c r="E104" i="66"/>
  <c r="F104" i="66"/>
  <c r="G104" i="66"/>
  <c r="EC98" i="2"/>
  <c r="D106" i="33"/>
  <c r="E105" i="33"/>
  <c r="F105" i="33"/>
  <c r="G105" i="33"/>
  <c r="BY99" i="2"/>
  <c r="D106" i="71"/>
  <c r="E105" i="71"/>
  <c r="F105" i="71"/>
  <c r="G105" i="71"/>
  <c r="CA99" i="2"/>
  <c r="D106" i="58"/>
  <c r="E105" i="58"/>
  <c r="F105" i="58"/>
  <c r="G105" i="58"/>
  <c r="CC99" i="2"/>
  <c r="D106" i="34"/>
  <c r="E105" i="34"/>
  <c r="F105" i="34"/>
  <c r="G105" i="34"/>
  <c r="CE99" i="2"/>
  <c r="D106" i="35"/>
  <c r="E105" i="35"/>
  <c r="F105" i="35"/>
  <c r="G105" i="35"/>
  <c r="CG99" i="2"/>
  <c r="D106" i="36"/>
  <c r="E105" i="36"/>
  <c r="F105" i="36"/>
  <c r="G105" i="36"/>
  <c r="CI99" i="2"/>
  <c r="D106" i="37"/>
  <c r="E105" i="37"/>
  <c r="F105" i="37"/>
  <c r="G105" i="37"/>
  <c r="CK99" i="2"/>
  <c r="D106" i="38"/>
  <c r="E105" i="38"/>
  <c r="F105" i="38"/>
  <c r="G105" i="38"/>
  <c r="CM99" i="2"/>
  <c r="D106" i="72"/>
  <c r="E105" i="72"/>
  <c r="F105" i="72"/>
  <c r="G105" i="72"/>
  <c r="CO99" i="2"/>
  <c r="D106" i="39"/>
  <c r="E105" i="39"/>
  <c r="F105" i="39"/>
  <c r="G105" i="39"/>
  <c r="CQ99" i="2"/>
  <c r="D106" i="40"/>
  <c r="E105" i="40"/>
  <c r="F105" i="40"/>
  <c r="G105" i="40"/>
  <c r="CS99" i="2"/>
  <c r="D106" i="41"/>
  <c r="E105" i="41"/>
  <c r="F105" i="41"/>
  <c r="G105" i="41"/>
  <c r="CU99" i="2"/>
  <c r="D106" i="42"/>
  <c r="E105" i="42"/>
  <c r="F105" i="42"/>
  <c r="G105" i="42"/>
  <c r="CW99" i="2"/>
  <c r="D106" i="43"/>
  <c r="E105" i="43"/>
  <c r="F105" i="43"/>
  <c r="G105" i="43"/>
  <c r="CY99" i="2"/>
  <c r="D106" i="44"/>
  <c r="E105" i="44"/>
  <c r="F105" i="44"/>
  <c r="G105" i="44"/>
  <c r="DA99" i="2"/>
  <c r="D106" i="45"/>
  <c r="E105" i="45"/>
  <c r="F105" i="45"/>
  <c r="G105" i="45"/>
  <c r="DC99" i="2"/>
  <c r="D106" i="59"/>
  <c r="E105" i="59"/>
  <c r="F105" i="59"/>
  <c r="G105" i="59"/>
  <c r="DE99" i="2"/>
  <c r="D106" i="60"/>
  <c r="E105" i="60"/>
  <c r="F105" i="60"/>
  <c r="G105" i="60"/>
  <c r="DG99" i="2"/>
  <c r="D106" i="61"/>
  <c r="E105" i="61"/>
  <c r="F105" i="61"/>
  <c r="G105" i="61"/>
  <c r="DI99" i="2"/>
  <c r="D106" i="46"/>
  <c r="E105" i="46"/>
  <c r="F105" i="46"/>
  <c r="G105" i="46"/>
  <c r="DK99" i="2"/>
  <c r="D106" i="47"/>
  <c r="E105" i="47"/>
  <c r="F105" i="47"/>
  <c r="G105" i="47"/>
  <c r="DM99" i="2"/>
  <c r="D106" i="62"/>
  <c r="E105" i="62"/>
  <c r="F105" i="62"/>
  <c r="G105" i="62"/>
  <c r="DO99" i="2"/>
  <c r="D106" i="63"/>
  <c r="E105" i="63"/>
  <c r="F105" i="63"/>
  <c r="G105" i="63"/>
  <c r="DQ99" i="2"/>
  <c r="D106" i="48"/>
  <c r="E105" i="48"/>
  <c r="F105" i="48"/>
  <c r="G105" i="48"/>
  <c r="DS99" i="2"/>
  <c r="D106" i="64"/>
  <c r="E105" i="64"/>
  <c r="F105" i="64"/>
  <c r="G105" i="64"/>
  <c r="DU99" i="2"/>
  <c r="D106" i="49"/>
  <c r="E105" i="49"/>
  <c r="F105" i="49"/>
  <c r="G105" i="49"/>
  <c r="DW99" i="2"/>
  <c r="D106" i="65"/>
  <c r="E105" i="65"/>
  <c r="F105" i="65"/>
  <c r="G105" i="65"/>
  <c r="DY99" i="2"/>
  <c r="D106" i="50"/>
  <c r="E105" i="50"/>
  <c r="F105" i="50"/>
  <c r="G105" i="50"/>
  <c r="EA99" i="2"/>
  <c r="D106" i="66"/>
  <c r="E105" i="66"/>
  <c r="F105" i="66"/>
  <c r="G105" i="66"/>
  <c r="EC99" i="2"/>
  <c r="D107" i="33"/>
  <c r="E106" i="33"/>
  <c r="F106" i="33"/>
  <c r="G106" i="33"/>
  <c r="BY100" i="2"/>
  <c r="D107" i="71"/>
  <c r="E106" i="71"/>
  <c r="F106" i="71"/>
  <c r="G106" i="71"/>
  <c r="CA100" i="2"/>
  <c r="D107" i="58"/>
  <c r="E106" i="58"/>
  <c r="F106" i="58"/>
  <c r="G106" i="58"/>
  <c r="CC100" i="2"/>
  <c r="D107" i="34"/>
  <c r="E106" i="34"/>
  <c r="F106" i="34"/>
  <c r="G106" i="34"/>
  <c r="CE100" i="2"/>
  <c r="D107" i="35"/>
  <c r="E106" i="35"/>
  <c r="F106" i="35"/>
  <c r="G106" i="35"/>
  <c r="CG100" i="2"/>
  <c r="D107" i="36"/>
  <c r="E106" i="36"/>
  <c r="F106" i="36"/>
  <c r="G106" i="36"/>
  <c r="CI100" i="2"/>
  <c r="D107" i="37"/>
  <c r="E106" i="37"/>
  <c r="F106" i="37"/>
  <c r="G106" i="37"/>
  <c r="CK100" i="2"/>
  <c r="D107" i="38"/>
  <c r="E106" i="38"/>
  <c r="F106" i="38"/>
  <c r="G106" i="38"/>
  <c r="CM100" i="2"/>
  <c r="D107" i="72"/>
  <c r="E106" i="72"/>
  <c r="F106" i="72"/>
  <c r="G106" i="72"/>
  <c r="CO100" i="2"/>
  <c r="D107" i="39"/>
  <c r="E106" i="39"/>
  <c r="F106" i="39"/>
  <c r="G106" i="39"/>
  <c r="CQ100" i="2"/>
  <c r="D107" i="40"/>
  <c r="E106" i="40"/>
  <c r="F106" i="40"/>
  <c r="G106" i="40"/>
  <c r="CS100" i="2"/>
  <c r="D107" i="41"/>
  <c r="E106" i="41"/>
  <c r="F106" i="41"/>
  <c r="G106" i="41"/>
  <c r="CU100" i="2"/>
  <c r="D107" i="42"/>
  <c r="E106" i="42"/>
  <c r="F106" i="42"/>
  <c r="G106" i="42"/>
  <c r="CW100" i="2"/>
  <c r="D107" i="43"/>
  <c r="E106" i="43"/>
  <c r="F106" i="43"/>
  <c r="G106" i="43"/>
  <c r="CY100" i="2"/>
  <c r="D107" i="44"/>
  <c r="E106" i="44"/>
  <c r="F106" i="44"/>
  <c r="G106" i="44"/>
  <c r="DA100" i="2"/>
  <c r="D107" i="45"/>
  <c r="E106" i="45"/>
  <c r="F106" i="45"/>
  <c r="G106" i="45"/>
  <c r="DC100" i="2"/>
  <c r="D107" i="59"/>
  <c r="E106" i="59"/>
  <c r="F106" i="59"/>
  <c r="G106" i="59"/>
  <c r="DE100" i="2"/>
  <c r="D107" i="60"/>
  <c r="E106" i="60"/>
  <c r="F106" i="60"/>
  <c r="G106" i="60"/>
  <c r="DG100" i="2"/>
  <c r="D107" i="61"/>
  <c r="E106" i="61"/>
  <c r="F106" i="61"/>
  <c r="G106" i="61"/>
  <c r="DI100" i="2"/>
  <c r="D107" i="46"/>
  <c r="E106" i="46"/>
  <c r="F106" i="46"/>
  <c r="G106" i="46"/>
  <c r="DK100" i="2"/>
  <c r="D107" i="47"/>
  <c r="E106" i="47"/>
  <c r="F106" i="47"/>
  <c r="G106" i="47"/>
  <c r="DM100" i="2"/>
  <c r="D107" i="62"/>
  <c r="E106" i="62"/>
  <c r="F106" i="62"/>
  <c r="G106" i="62"/>
  <c r="DO100" i="2"/>
  <c r="D107" i="63"/>
  <c r="E106" i="63"/>
  <c r="F106" i="63"/>
  <c r="G106" i="63"/>
  <c r="DQ100" i="2"/>
  <c r="D107" i="48"/>
  <c r="E106" i="48"/>
  <c r="F106" i="48"/>
  <c r="G106" i="48"/>
  <c r="DS100" i="2"/>
  <c r="D107" i="64"/>
  <c r="E106" i="64"/>
  <c r="F106" i="64"/>
  <c r="G106" i="64"/>
  <c r="DU100" i="2"/>
  <c r="D107" i="49"/>
  <c r="E106" i="49"/>
  <c r="F106" i="49"/>
  <c r="G106" i="49"/>
  <c r="DW100" i="2"/>
  <c r="D107" i="65"/>
  <c r="E106" i="65"/>
  <c r="F106" i="65"/>
  <c r="G106" i="65"/>
  <c r="DY100" i="2"/>
  <c r="D107" i="50"/>
  <c r="E106" i="50"/>
  <c r="F106" i="50"/>
  <c r="G106" i="50"/>
  <c r="EA100" i="2"/>
  <c r="D107" i="66"/>
  <c r="E106" i="66"/>
  <c r="F106" i="66"/>
  <c r="G106" i="66"/>
  <c r="EC100" i="2"/>
  <c r="D108" i="33"/>
  <c r="E107" i="33"/>
  <c r="F107" i="33"/>
  <c r="G107" i="33"/>
  <c r="BY101" i="2"/>
  <c r="D108" i="71"/>
  <c r="E107" i="71"/>
  <c r="F107" i="71"/>
  <c r="G107" i="71"/>
  <c r="CA101" i="2"/>
  <c r="D108" i="58"/>
  <c r="E107" i="58"/>
  <c r="F107" i="58"/>
  <c r="G107" i="58"/>
  <c r="CC101" i="2"/>
  <c r="D108" i="34"/>
  <c r="E107" i="34"/>
  <c r="F107" i="34"/>
  <c r="G107" i="34"/>
  <c r="CE101" i="2"/>
  <c r="D108" i="35"/>
  <c r="E107" i="35"/>
  <c r="F107" i="35"/>
  <c r="G107" i="35"/>
  <c r="CG101" i="2"/>
  <c r="D108" i="36"/>
  <c r="E107" i="36"/>
  <c r="F107" i="36"/>
  <c r="G107" i="36"/>
  <c r="CI101" i="2"/>
  <c r="D108" i="37"/>
  <c r="E107" i="37"/>
  <c r="F107" i="37"/>
  <c r="G107" i="37"/>
  <c r="CK101" i="2"/>
  <c r="D108" i="38"/>
  <c r="E107" i="38"/>
  <c r="F107" i="38"/>
  <c r="G107" i="38"/>
  <c r="CM101" i="2"/>
  <c r="D108" i="72"/>
  <c r="E107" i="72"/>
  <c r="F107" i="72"/>
  <c r="G107" i="72"/>
  <c r="CO101" i="2"/>
  <c r="D108" i="39"/>
  <c r="E107" i="39"/>
  <c r="F107" i="39"/>
  <c r="G107" i="39"/>
  <c r="CQ101" i="2"/>
  <c r="D108" i="40"/>
  <c r="E107" i="40"/>
  <c r="F107" i="40"/>
  <c r="G107" i="40"/>
  <c r="CS101" i="2"/>
  <c r="D108" i="41"/>
  <c r="E107" i="41"/>
  <c r="F107" i="41"/>
  <c r="G107" i="41"/>
  <c r="CU101" i="2"/>
  <c r="D108" i="42"/>
  <c r="E107" i="42"/>
  <c r="F107" i="42"/>
  <c r="G107" i="42"/>
  <c r="CW101" i="2"/>
  <c r="D108" i="43"/>
  <c r="E107" i="43"/>
  <c r="F107" i="43"/>
  <c r="G107" i="43"/>
  <c r="CY101" i="2"/>
  <c r="D108" i="44"/>
  <c r="E107" i="44"/>
  <c r="F107" i="44"/>
  <c r="G107" i="44"/>
  <c r="DA101" i="2"/>
  <c r="D108" i="45"/>
  <c r="E107" i="45"/>
  <c r="F107" i="45"/>
  <c r="G107" i="45"/>
  <c r="DC101" i="2"/>
  <c r="D108" i="59"/>
  <c r="E107" i="59"/>
  <c r="F107" i="59"/>
  <c r="G107" i="59"/>
  <c r="DE101" i="2"/>
  <c r="D108" i="60"/>
  <c r="E107" i="60"/>
  <c r="F107" i="60"/>
  <c r="G107" i="60"/>
  <c r="DG101" i="2"/>
  <c r="D108" i="61"/>
  <c r="E107" i="61"/>
  <c r="F107" i="61"/>
  <c r="G107" i="61"/>
  <c r="DI101" i="2"/>
  <c r="D108" i="46"/>
  <c r="E107" i="46"/>
  <c r="F107" i="46"/>
  <c r="G107" i="46"/>
  <c r="DK101" i="2"/>
  <c r="D108" i="47"/>
  <c r="E107" i="47"/>
  <c r="F107" i="47"/>
  <c r="G107" i="47"/>
  <c r="DM101" i="2"/>
  <c r="D108" i="62"/>
  <c r="E107" i="62"/>
  <c r="F107" i="62"/>
  <c r="G107" i="62"/>
  <c r="DO101" i="2"/>
  <c r="D108" i="63"/>
  <c r="E107" i="63"/>
  <c r="F107" i="63"/>
  <c r="G107" i="63"/>
  <c r="DQ101" i="2"/>
  <c r="D108" i="48"/>
  <c r="E107" i="48"/>
  <c r="F107" i="48"/>
  <c r="G107" i="48"/>
  <c r="DS101" i="2"/>
  <c r="D108" i="64"/>
  <c r="E107" i="64"/>
  <c r="F107" i="64"/>
  <c r="G107" i="64"/>
  <c r="DU101" i="2"/>
  <c r="D108" i="49"/>
  <c r="E107" i="49"/>
  <c r="F107" i="49"/>
  <c r="G107" i="49"/>
  <c r="DW101" i="2"/>
  <c r="D108" i="65"/>
  <c r="E107" i="65"/>
  <c r="F107" i="65"/>
  <c r="G107" i="65"/>
  <c r="DY101" i="2"/>
  <c r="D108" i="50"/>
  <c r="E107" i="50"/>
  <c r="F107" i="50"/>
  <c r="G107" i="50"/>
  <c r="EA101" i="2"/>
  <c r="D108" i="66"/>
  <c r="E107" i="66"/>
  <c r="F107" i="66"/>
  <c r="G107" i="66"/>
  <c r="EC101" i="2"/>
  <c r="D109" i="33"/>
  <c r="E108" i="33"/>
  <c r="F108" i="33"/>
  <c r="G108" i="33"/>
  <c r="BY102" i="2"/>
  <c r="D109" i="71"/>
  <c r="E108" i="71"/>
  <c r="F108" i="71"/>
  <c r="G108" i="71"/>
  <c r="CA102" i="2"/>
  <c r="D109" i="58"/>
  <c r="E108" i="58"/>
  <c r="F108" i="58"/>
  <c r="G108" i="58"/>
  <c r="CC102" i="2"/>
  <c r="D109" i="34"/>
  <c r="E108" i="34"/>
  <c r="F108" i="34"/>
  <c r="G108" i="34"/>
  <c r="CE102" i="2"/>
  <c r="D109" i="35"/>
  <c r="E108" i="35"/>
  <c r="F108" i="35"/>
  <c r="G108" i="35"/>
  <c r="CG102" i="2"/>
  <c r="D109" i="36"/>
  <c r="E108" i="36"/>
  <c r="F108" i="36"/>
  <c r="G108" i="36"/>
  <c r="CI102" i="2"/>
  <c r="D109" i="37"/>
  <c r="E108" i="37"/>
  <c r="F108" i="37"/>
  <c r="G108" i="37"/>
  <c r="CK102" i="2"/>
  <c r="D109" i="38"/>
  <c r="E108" i="38"/>
  <c r="F108" i="38"/>
  <c r="G108" i="38"/>
  <c r="CM102" i="2"/>
  <c r="D109" i="72"/>
  <c r="E108" i="72"/>
  <c r="F108" i="72"/>
  <c r="G108" i="72"/>
  <c r="CO102" i="2"/>
  <c r="D109" i="39"/>
  <c r="E108" i="39"/>
  <c r="F108" i="39"/>
  <c r="G108" i="39"/>
  <c r="CQ102" i="2"/>
  <c r="D109" i="40"/>
  <c r="E108" i="40"/>
  <c r="F108" i="40"/>
  <c r="G108" i="40"/>
  <c r="CS102" i="2"/>
  <c r="D109" i="41"/>
  <c r="E108" i="41"/>
  <c r="F108" i="41"/>
  <c r="G108" i="41"/>
  <c r="CU102" i="2"/>
  <c r="D109" i="42"/>
  <c r="E108" i="42"/>
  <c r="F108" i="42"/>
  <c r="G108" i="42"/>
  <c r="CW102" i="2"/>
  <c r="D109" i="43"/>
  <c r="E108" i="43"/>
  <c r="F108" i="43"/>
  <c r="G108" i="43"/>
  <c r="CY102" i="2"/>
  <c r="D109" i="44"/>
  <c r="E108" i="44"/>
  <c r="F108" i="44"/>
  <c r="G108" i="44"/>
  <c r="DA102" i="2"/>
  <c r="D109" i="45"/>
  <c r="E108" i="45"/>
  <c r="F108" i="45"/>
  <c r="G108" i="45"/>
  <c r="DC102" i="2"/>
  <c r="D109" i="59"/>
  <c r="E108" i="59"/>
  <c r="F108" i="59"/>
  <c r="G108" i="59"/>
  <c r="DE102" i="2"/>
  <c r="D109" i="60"/>
  <c r="E108" i="60"/>
  <c r="F108" i="60"/>
  <c r="G108" i="60"/>
  <c r="DG102" i="2"/>
  <c r="D109" i="61"/>
  <c r="E108" i="61"/>
  <c r="F108" i="61"/>
  <c r="G108" i="61"/>
  <c r="DI102" i="2"/>
  <c r="D109" i="46"/>
  <c r="E108" i="46"/>
  <c r="F108" i="46"/>
  <c r="G108" i="46"/>
  <c r="DK102" i="2"/>
  <c r="D109" i="47"/>
  <c r="E108" i="47"/>
  <c r="F108" i="47"/>
  <c r="G108" i="47"/>
  <c r="DM102" i="2"/>
  <c r="D109" i="62"/>
  <c r="E108" i="62"/>
  <c r="F108" i="62"/>
  <c r="G108" i="62"/>
  <c r="DO102" i="2"/>
  <c r="D109" i="63"/>
  <c r="E108" i="63"/>
  <c r="F108" i="63"/>
  <c r="G108" i="63"/>
  <c r="DQ102" i="2"/>
  <c r="D109" i="48"/>
  <c r="E108" i="48"/>
  <c r="F108" i="48"/>
  <c r="G108" i="48"/>
  <c r="DS102" i="2"/>
  <c r="D109" i="64"/>
  <c r="E108" i="64"/>
  <c r="F108" i="64"/>
  <c r="G108" i="64"/>
  <c r="DU102" i="2"/>
  <c r="D109" i="49"/>
  <c r="E108" i="49"/>
  <c r="F108" i="49"/>
  <c r="G108" i="49"/>
  <c r="DW102" i="2"/>
  <c r="D109" i="65"/>
  <c r="E108" i="65"/>
  <c r="F108" i="65"/>
  <c r="G108" i="65"/>
  <c r="DY102" i="2"/>
  <c r="D109" i="50"/>
  <c r="E108" i="50"/>
  <c r="F108" i="50"/>
  <c r="G108" i="50"/>
  <c r="EA102" i="2"/>
  <c r="D109" i="66"/>
  <c r="E108" i="66"/>
  <c r="F108" i="66"/>
  <c r="G108" i="66"/>
  <c r="EC102" i="2"/>
  <c r="D110" i="33"/>
  <c r="E109" i="33"/>
  <c r="F109" i="33"/>
  <c r="G109" i="33"/>
  <c r="BY103" i="2"/>
  <c r="D110" i="71"/>
  <c r="E109" i="71"/>
  <c r="F109" i="71"/>
  <c r="G109" i="71"/>
  <c r="CA103" i="2"/>
  <c r="D110" i="58"/>
  <c r="E109" i="58"/>
  <c r="F109" i="58"/>
  <c r="G109" i="58"/>
  <c r="CC103" i="2"/>
  <c r="D110" i="34"/>
  <c r="E109" i="34"/>
  <c r="F109" i="34"/>
  <c r="G109" i="34"/>
  <c r="CE103" i="2"/>
  <c r="D110" i="35"/>
  <c r="E109" i="35"/>
  <c r="F109" i="35"/>
  <c r="G109" i="35"/>
  <c r="CG103" i="2"/>
  <c r="D110" i="36"/>
  <c r="E109" i="36"/>
  <c r="F109" i="36"/>
  <c r="G109" i="36"/>
  <c r="CI103" i="2"/>
  <c r="D110" i="37"/>
  <c r="E109" i="37"/>
  <c r="F109" i="37"/>
  <c r="G109" i="37"/>
  <c r="CK103" i="2"/>
  <c r="D110" i="38"/>
  <c r="E109" i="38"/>
  <c r="F109" i="38"/>
  <c r="G109" i="38"/>
  <c r="CM103" i="2"/>
  <c r="D110" i="72"/>
  <c r="E109" i="72"/>
  <c r="F109" i="72"/>
  <c r="G109" i="72"/>
  <c r="CO103" i="2"/>
  <c r="D110" i="39"/>
  <c r="E109" i="39"/>
  <c r="F109" i="39"/>
  <c r="G109" i="39"/>
  <c r="CQ103" i="2"/>
  <c r="D110" i="40"/>
  <c r="E109" i="40"/>
  <c r="F109" i="40"/>
  <c r="G109" i="40"/>
  <c r="CS103" i="2"/>
  <c r="D110" i="41"/>
  <c r="E109" i="41"/>
  <c r="F109" i="41"/>
  <c r="G109" i="41"/>
  <c r="CU103" i="2"/>
  <c r="D110" i="42"/>
  <c r="E109" i="42"/>
  <c r="F109" i="42"/>
  <c r="G109" i="42"/>
  <c r="CW103" i="2"/>
  <c r="D110" i="43"/>
  <c r="E109" i="43"/>
  <c r="F109" i="43"/>
  <c r="G109" i="43"/>
  <c r="CY103" i="2"/>
  <c r="D110" i="44"/>
  <c r="E109" i="44"/>
  <c r="F109" i="44"/>
  <c r="G109" i="44"/>
  <c r="DA103" i="2"/>
  <c r="D110" i="45"/>
  <c r="E109" i="45"/>
  <c r="F109" i="45"/>
  <c r="G109" i="45"/>
  <c r="DC103" i="2"/>
  <c r="D110" i="59"/>
  <c r="E109" i="59"/>
  <c r="F109" i="59"/>
  <c r="G109" i="59"/>
  <c r="DE103" i="2"/>
  <c r="D110" i="60"/>
  <c r="E109" i="60"/>
  <c r="F109" i="60"/>
  <c r="G109" i="60"/>
  <c r="DG103" i="2"/>
  <c r="D110" i="61"/>
  <c r="E109" i="61"/>
  <c r="F109" i="61"/>
  <c r="G109" i="61"/>
  <c r="DI103" i="2"/>
  <c r="D110" i="46"/>
  <c r="E109" i="46"/>
  <c r="F109" i="46"/>
  <c r="G109" i="46"/>
  <c r="DK103" i="2"/>
  <c r="D110" i="47"/>
  <c r="E109" i="47"/>
  <c r="F109" i="47"/>
  <c r="G109" i="47"/>
  <c r="DM103" i="2"/>
  <c r="D110" i="62"/>
  <c r="E109" i="62"/>
  <c r="F109" i="62"/>
  <c r="G109" i="62"/>
  <c r="DO103" i="2"/>
  <c r="D110" i="63"/>
  <c r="E109" i="63"/>
  <c r="F109" i="63"/>
  <c r="G109" i="63"/>
  <c r="DQ103" i="2"/>
  <c r="D110" i="48"/>
  <c r="E109" i="48"/>
  <c r="F109" i="48"/>
  <c r="G109" i="48"/>
  <c r="DS103" i="2"/>
  <c r="D110" i="64"/>
  <c r="E109" i="64"/>
  <c r="F109" i="64"/>
  <c r="G109" i="64"/>
  <c r="DU103" i="2"/>
  <c r="D110" i="49"/>
  <c r="E109" i="49"/>
  <c r="F109" i="49"/>
  <c r="G109" i="49"/>
  <c r="DW103" i="2"/>
  <c r="D110" i="65"/>
  <c r="E109" i="65"/>
  <c r="F109" i="65"/>
  <c r="G109" i="65"/>
  <c r="DY103" i="2"/>
  <c r="D110" i="50"/>
  <c r="E109" i="50"/>
  <c r="F109" i="50"/>
  <c r="G109" i="50"/>
  <c r="EA103" i="2"/>
  <c r="D110" i="66"/>
  <c r="E109" i="66"/>
  <c r="F109" i="66"/>
  <c r="G109" i="66"/>
  <c r="EC103" i="2"/>
  <c r="D111" i="33"/>
  <c r="E110" i="33"/>
  <c r="F110" i="33"/>
  <c r="G110" i="33"/>
  <c r="BY104" i="2"/>
  <c r="D111" i="71"/>
  <c r="E110" i="71"/>
  <c r="F110" i="71"/>
  <c r="G110" i="71"/>
  <c r="CA104" i="2"/>
  <c r="D111" i="58"/>
  <c r="E110" i="58"/>
  <c r="F110" i="58"/>
  <c r="G110" i="58"/>
  <c r="CC104" i="2"/>
  <c r="D111" i="34"/>
  <c r="E110" i="34"/>
  <c r="F110" i="34"/>
  <c r="G110" i="34"/>
  <c r="CE104" i="2"/>
  <c r="D111" i="35"/>
  <c r="E110" i="35"/>
  <c r="F110" i="35"/>
  <c r="G110" i="35"/>
  <c r="CG104" i="2"/>
  <c r="D111" i="36"/>
  <c r="E110" i="36"/>
  <c r="F110" i="36"/>
  <c r="G110" i="36"/>
  <c r="CI104" i="2"/>
  <c r="D111" i="37"/>
  <c r="E110" i="37"/>
  <c r="F110" i="37"/>
  <c r="G110" i="37"/>
  <c r="CK104" i="2"/>
  <c r="D111" i="38"/>
  <c r="E110" i="38"/>
  <c r="F110" i="38"/>
  <c r="G110" i="38"/>
  <c r="CM104" i="2"/>
  <c r="D111" i="72"/>
  <c r="E110" i="72"/>
  <c r="F110" i="72"/>
  <c r="G110" i="72"/>
  <c r="CO104" i="2"/>
  <c r="D111" i="39"/>
  <c r="E110" i="39"/>
  <c r="F110" i="39"/>
  <c r="G110" i="39"/>
  <c r="CQ104" i="2"/>
  <c r="D111" i="40"/>
  <c r="E110" i="40"/>
  <c r="F110" i="40"/>
  <c r="G110" i="40"/>
  <c r="CS104" i="2"/>
  <c r="D111" i="41"/>
  <c r="E110" i="41"/>
  <c r="F110" i="41"/>
  <c r="G110" i="41"/>
  <c r="CU104" i="2"/>
  <c r="D111" i="42"/>
  <c r="E110" i="42"/>
  <c r="F110" i="42"/>
  <c r="G110" i="42"/>
  <c r="CW104" i="2"/>
  <c r="D111" i="43"/>
  <c r="E110" i="43"/>
  <c r="F110" i="43"/>
  <c r="G110" i="43"/>
  <c r="CY104" i="2"/>
  <c r="D111" i="44"/>
  <c r="E110" i="44"/>
  <c r="F110" i="44"/>
  <c r="G110" i="44"/>
  <c r="DA104" i="2"/>
  <c r="D111" i="45"/>
  <c r="E110" i="45"/>
  <c r="F110" i="45"/>
  <c r="G110" i="45"/>
  <c r="DC104" i="2"/>
  <c r="D111" i="59"/>
  <c r="E110" i="59"/>
  <c r="F110" i="59"/>
  <c r="G110" i="59"/>
  <c r="DE104" i="2"/>
  <c r="D111" i="60"/>
  <c r="E110" i="60"/>
  <c r="F110" i="60"/>
  <c r="G110" i="60"/>
  <c r="DG104" i="2"/>
  <c r="D111" i="61"/>
  <c r="E110" i="61"/>
  <c r="F110" i="61"/>
  <c r="G110" i="61"/>
  <c r="DI104" i="2"/>
  <c r="D111" i="46"/>
  <c r="E110" i="46"/>
  <c r="F110" i="46"/>
  <c r="G110" i="46"/>
  <c r="DK104" i="2"/>
  <c r="D111" i="47"/>
  <c r="E110" i="47"/>
  <c r="F110" i="47"/>
  <c r="G110" i="47"/>
  <c r="DM104" i="2"/>
  <c r="D111" i="62"/>
  <c r="E110" i="62"/>
  <c r="F110" i="62"/>
  <c r="G110" i="62"/>
  <c r="DO104" i="2"/>
  <c r="D111" i="63"/>
  <c r="E110" i="63"/>
  <c r="F110" i="63"/>
  <c r="G110" i="63"/>
  <c r="DQ104" i="2"/>
  <c r="D111" i="48"/>
  <c r="E110" i="48"/>
  <c r="F110" i="48"/>
  <c r="G110" i="48"/>
  <c r="DS104" i="2"/>
  <c r="D111" i="64"/>
  <c r="E110" i="64"/>
  <c r="F110" i="64"/>
  <c r="G110" i="64"/>
  <c r="DU104" i="2"/>
  <c r="D111" i="49"/>
  <c r="E110" i="49"/>
  <c r="F110" i="49"/>
  <c r="G110" i="49"/>
  <c r="DW104" i="2"/>
  <c r="D111" i="65"/>
  <c r="E110" i="65"/>
  <c r="F110" i="65"/>
  <c r="G110" i="65"/>
  <c r="DY104" i="2"/>
  <c r="D111" i="50"/>
  <c r="E110" i="50"/>
  <c r="F110" i="50"/>
  <c r="G110" i="50"/>
  <c r="EA104" i="2"/>
  <c r="D111" i="66"/>
  <c r="E110" i="66"/>
  <c r="F110" i="66"/>
  <c r="G110" i="66"/>
  <c r="EC104" i="2"/>
  <c r="D112" i="33"/>
  <c r="E111" i="33"/>
  <c r="F111" i="33"/>
  <c r="G111" i="33"/>
  <c r="BY105" i="2"/>
  <c r="D112" i="71"/>
  <c r="E111" i="71"/>
  <c r="F111" i="71"/>
  <c r="G111" i="71"/>
  <c r="CA105" i="2"/>
  <c r="D112" i="58"/>
  <c r="E111" i="58"/>
  <c r="F111" i="58"/>
  <c r="G111" i="58"/>
  <c r="CC105" i="2"/>
  <c r="D112" i="34"/>
  <c r="E111" i="34"/>
  <c r="F111" i="34"/>
  <c r="G111" i="34"/>
  <c r="CE105" i="2"/>
  <c r="D112" i="35"/>
  <c r="E111" i="35"/>
  <c r="F111" i="35"/>
  <c r="G111" i="35"/>
  <c r="CG105" i="2"/>
  <c r="D112" i="36"/>
  <c r="E111" i="36"/>
  <c r="F111" i="36"/>
  <c r="G111" i="36"/>
  <c r="CI105" i="2"/>
  <c r="D112" i="37"/>
  <c r="E111" i="37"/>
  <c r="F111" i="37"/>
  <c r="G111" i="37"/>
  <c r="CK105" i="2"/>
  <c r="D112" i="38"/>
  <c r="E111" i="38"/>
  <c r="F111" i="38"/>
  <c r="G111" i="38"/>
  <c r="CM105" i="2"/>
  <c r="D112" i="72"/>
  <c r="E111" i="72"/>
  <c r="F111" i="72"/>
  <c r="G111" i="72"/>
  <c r="CO105" i="2"/>
  <c r="D112" i="39"/>
  <c r="E111" i="39"/>
  <c r="F111" i="39"/>
  <c r="G111" i="39"/>
  <c r="CQ105" i="2"/>
  <c r="D112" i="40"/>
  <c r="E111" i="40"/>
  <c r="F111" i="40"/>
  <c r="G111" i="40"/>
  <c r="CS105" i="2"/>
  <c r="D112" i="41"/>
  <c r="E111" i="41"/>
  <c r="F111" i="41"/>
  <c r="G111" i="41"/>
  <c r="CU105" i="2"/>
  <c r="D112" i="42"/>
  <c r="E111" i="42"/>
  <c r="F111" i="42"/>
  <c r="G111" i="42"/>
  <c r="CW105" i="2"/>
  <c r="D112" i="43"/>
  <c r="E111" i="43"/>
  <c r="F111" i="43"/>
  <c r="G111" i="43"/>
  <c r="CY105" i="2"/>
  <c r="D112" i="44"/>
  <c r="E111" i="44"/>
  <c r="F111" i="44"/>
  <c r="G111" i="44"/>
  <c r="DA105" i="2"/>
  <c r="D112" i="45"/>
  <c r="E111" i="45"/>
  <c r="F111" i="45"/>
  <c r="G111" i="45"/>
  <c r="DC105" i="2"/>
  <c r="D112" i="59"/>
  <c r="E111" i="59"/>
  <c r="F111" i="59"/>
  <c r="G111" i="59"/>
  <c r="DE105" i="2"/>
  <c r="D112" i="60"/>
  <c r="E111" i="60"/>
  <c r="F111" i="60"/>
  <c r="G111" i="60"/>
  <c r="DG105" i="2"/>
  <c r="D112" i="61"/>
  <c r="E111" i="61"/>
  <c r="F111" i="61"/>
  <c r="G111" i="61"/>
  <c r="DI105" i="2"/>
  <c r="D112" i="46"/>
  <c r="E111" i="46"/>
  <c r="F111" i="46"/>
  <c r="G111" i="46"/>
  <c r="DK105" i="2"/>
  <c r="D112" i="47"/>
  <c r="E111" i="47"/>
  <c r="F111" i="47"/>
  <c r="G111" i="47"/>
  <c r="DM105" i="2"/>
  <c r="D112" i="62"/>
  <c r="E111" i="62"/>
  <c r="F111" i="62"/>
  <c r="G111" i="62"/>
  <c r="DO105" i="2"/>
  <c r="D112" i="63"/>
  <c r="E111" i="63"/>
  <c r="F111" i="63"/>
  <c r="G111" i="63"/>
  <c r="DQ105" i="2"/>
  <c r="D112" i="48"/>
  <c r="E111" i="48"/>
  <c r="F111" i="48"/>
  <c r="G111" i="48"/>
  <c r="DS105" i="2"/>
  <c r="D112" i="64"/>
  <c r="E111" i="64"/>
  <c r="F111" i="64"/>
  <c r="G111" i="64"/>
  <c r="DU105" i="2"/>
  <c r="D112" i="49"/>
  <c r="E111" i="49"/>
  <c r="F111" i="49"/>
  <c r="G111" i="49"/>
  <c r="DW105" i="2"/>
  <c r="D112" i="65"/>
  <c r="E111" i="65"/>
  <c r="F111" i="65"/>
  <c r="G111" i="65"/>
  <c r="DY105" i="2"/>
  <c r="D112" i="50"/>
  <c r="E111" i="50"/>
  <c r="F111" i="50"/>
  <c r="G111" i="50"/>
  <c r="EA105" i="2"/>
  <c r="D112" i="66"/>
  <c r="E111" i="66"/>
  <c r="F111" i="66"/>
  <c r="G111" i="66"/>
  <c r="EC105" i="2"/>
  <c r="D113" i="33"/>
  <c r="E112" i="33"/>
  <c r="F112" i="33"/>
  <c r="G112" i="33"/>
  <c r="BY106" i="2"/>
  <c r="D113" i="71"/>
  <c r="E112" i="71"/>
  <c r="F112" i="71"/>
  <c r="G112" i="71"/>
  <c r="CA106" i="2"/>
  <c r="D113" i="58"/>
  <c r="E112" i="58"/>
  <c r="F112" i="58"/>
  <c r="G112" i="58"/>
  <c r="CC106" i="2"/>
  <c r="D113" i="34"/>
  <c r="E112" i="34"/>
  <c r="F112" i="34"/>
  <c r="G112" i="34"/>
  <c r="CE106" i="2"/>
  <c r="D113" i="35"/>
  <c r="E112" i="35"/>
  <c r="F112" i="35"/>
  <c r="G112" i="35"/>
  <c r="CG106" i="2"/>
  <c r="D113" i="36"/>
  <c r="E112" i="36"/>
  <c r="F112" i="36"/>
  <c r="G112" i="36"/>
  <c r="CI106" i="2"/>
  <c r="D113" i="37"/>
  <c r="E112" i="37"/>
  <c r="F112" i="37"/>
  <c r="G112" i="37"/>
  <c r="CK106" i="2"/>
  <c r="D113" i="38"/>
  <c r="E112" i="38"/>
  <c r="F112" i="38"/>
  <c r="G112" i="38"/>
  <c r="CM106" i="2"/>
  <c r="D113" i="72"/>
  <c r="E112" i="72"/>
  <c r="F112" i="72"/>
  <c r="G112" i="72"/>
  <c r="CO106" i="2"/>
  <c r="D113" i="39"/>
  <c r="E112" i="39"/>
  <c r="F112" i="39"/>
  <c r="G112" i="39"/>
  <c r="CQ106" i="2"/>
  <c r="D113" i="40"/>
  <c r="E112" i="40"/>
  <c r="F112" i="40"/>
  <c r="G112" i="40"/>
  <c r="CS106" i="2"/>
  <c r="D113" i="41"/>
  <c r="E112" i="41"/>
  <c r="F112" i="41"/>
  <c r="G112" i="41"/>
  <c r="CU106" i="2"/>
  <c r="D113" i="42"/>
  <c r="E112" i="42"/>
  <c r="F112" i="42"/>
  <c r="G112" i="42"/>
  <c r="CW106" i="2"/>
  <c r="D113" i="43"/>
  <c r="E112" i="43"/>
  <c r="F112" i="43"/>
  <c r="G112" i="43"/>
  <c r="CY106" i="2"/>
  <c r="D113" i="44"/>
  <c r="E112" i="44"/>
  <c r="F112" i="44"/>
  <c r="G112" i="44"/>
  <c r="DA106" i="2"/>
  <c r="D113" i="45"/>
  <c r="E112" i="45"/>
  <c r="F112" i="45"/>
  <c r="G112" i="45"/>
  <c r="DC106" i="2"/>
  <c r="D113" i="59"/>
  <c r="E112" i="59"/>
  <c r="F112" i="59"/>
  <c r="G112" i="59"/>
  <c r="DE106" i="2"/>
  <c r="D113" i="60"/>
  <c r="E112" i="60"/>
  <c r="F112" i="60"/>
  <c r="G112" i="60"/>
  <c r="DG106" i="2"/>
  <c r="D113" i="61"/>
  <c r="E112" i="61"/>
  <c r="F112" i="61"/>
  <c r="G112" i="61"/>
  <c r="DI106" i="2"/>
  <c r="D113" i="46"/>
  <c r="E112" i="46"/>
  <c r="F112" i="46"/>
  <c r="G112" i="46"/>
  <c r="DK106" i="2"/>
  <c r="D113" i="47"/>
  <c r="E112" i="47"/>
  <c r="F112" i="47"/>
  <c r="G112" i="47"/>
  <c r="DM106" i="2"/>
  <c r="D113" i="62"/>
  <c r="E112" i="62"/>
  <c r="F112" i="62"/>
  <c r="G112" i="62"/>
  <c r="DO106" i="2"/>
  <c r="D113" i="63"/>
  <c r="E112" i="63"/>
  <c r="F112" i="63"/>
  <c r="G112" i="63"/>
  <c r="DQ106" i="2"/>
  <c r="D113" i="48"/>
  <c r="E112" i="48"/>
  <c r="F112" i="48"/>
  <c r="G112" i="48"/>
  <c r="DS106" i="2"/>
  <c r="D113" i="64"/>
  <c r="E112" i="64"/>
  <c r="F112" i="64"/>
  <c r="G112" i="64"/>
  <c r="DU106" i="2"/>
  <c r="D113" i="49"/>
  <c r="E112" i="49"/>
  <c r="F112" i="49"/>
  <c r="G112" i="49"/>
  <c r="DW106" i="2"/>
  <c r="D113" i="65"/>
  <c r="E112" i="65"/>
  <c r="F112" i="65"/>
  <c r="G112" i="65"/>
  <c r="DY106" i="2"/>
  <c r="D113" i="50"/>
  <c r="E112" i="50"/>
  <c r="F112" i="50"/>
  <c r="G112" i="50"/>
  <c r="EA106" i="2"/>
  <c r="D113" i="66"/>
  <c r="E112" i="66"/>
  <c r="F112" i="66"/>
  <c r="G112" i="66"/>
  <c r="EC106" i="2"/>
  <c r="D114" i="33"/>
  <c r="E113" i="33"/>
  <c r="F113" i="33"/>
  <c r="G113" i="33"/>
  <c r="BY107" i="2"/>
  <c r="D114" i="71"/>
  <c r="E113" i="71"/>
  <c r="F113" i="71"/>
  <c r="G113" i="71"/>
  <c r="CA107" i="2"/>
  <c r="D114" i="58"/>
  <c r="E113" i="58"/>
  <c r="F113" i="58"/>
  <c r="G113" i="58"/>
  <c r="CC107" i="2"/>
  <c r="D114" i="34"/>
  <c r="E113" i="34"/>
  <c r="F113" i="34"/>
  <c r="G113" i="34"/>
  <c r="CE107" i="2"/>
  <c r="D114" i="35"/>
  <c r="E113" i="35"/>
  <c r="F113" i="35"/>
  <c r="G113" i="35"/>
  <c r="CG107" i="2"/>
  <c r="D114" i="36"/>
  <c r="E113" i="36"/>
  <c r="F113" i="36"/>
  <c r="G113" i="36"/>
  <c r="CI107" i="2"/>
  <c r="D114" i="37"/>
  <c r="E113" i="37"/>
  <c r="F113" i="37"/>
  <c r="G113" i="37"/>
  <c r="CK107" i="2"/>
  <c r="D114" i="38"/>
  <c r="E113" i="38"/>
  <c r="F113" i="38"/>
  <c r="G113" i="38"/>
  <c r="CM107" i="2"/>
  <c r="D114" i="72"/>
  <c r="E113" i="72"/>
  <c r="F113" i="72"/>
  <c r="G113" i="72"/>
  <c r="CO107" i="2"/>
  <c r="D114" i="39"/>
  <c r="E113" i="39"/>
  <c r="F113" i="39"/>
  <c r="G113" i="39"/>
  <c r="CQ107" i="2"/>
  <c r="D114" i="40"/>
  <c r="E113" i="40"/>
  <c r="F113" i="40"/>
  <c r="G113" i="40"/>
  <c r="CS107" i="2"/>
  <c r="D114" i="41"/>
  <c r="E113" i="41"/>
  <c r="F113" i="41"/>
  <c r="G113" i="41"/>
  <c r="CU107" i="2"/>
  <c r="D114" i="42"/>
  <c r="E113" i="42"/>
  <c r="F113" i="42"/>
  <c r="G113" i="42"/>
  <c r="CW107" i="2"/>
  <c r="D114" i="43"/>
  <c r="E113" i="43"/>
  <c r="F113" i="43"/>
  <c r="G113" i="43"/>
  <c r="CY107" i="2"/>
  <c r="D114" i="44"/>
  <c r="E113" i="44"/>
  <c r="F113" i="44"/>
  <c r="G113" i="44"/>
  <c r="DA107" i="2"/>
  <c r="D114" i="45"/>
  <c r="E113" i="45"/>
  <c r="F113" i="45"/>
  <c r="G113" i="45"/>
  <c r="DC107" i="2"/>
  <c r="D114" i="59"/>
  <c r="E113" i="59"/>
  <c r="F113" i="59"/>
  <c r="G113" i="59"/>
  <c r="DE107" i="2"/>
  <c r="D114" i="60"/>
  <c r="E113" i="60"/>
  <c r="F113" i="60"/>
  <c r="G113" i="60"/>
  <c r="DG107" i="2"/>
  <c r="D114" i="61"/>
  <c r="E113" i="61"/>
  <c r="F113" i="61"/>
  <c r="G113" i="61"/>
  <c r="DI107" i="2"/>
  <c r="D114" i="46"/>
  <c r="E113" i="46"/>
  <c r="F113" i="46"/>
  <c r="G113" i="46"/>
  <c r="DK107" i="2"/>
  <c r="D114" i="47"/>
  <c r="E113" i="47"/>
  <c r="F113" i="47"/>
  <c r="G113" i="47"/>
  <c r="DM107" i="2"/>
  <c r="D114" i="62"/>
  <c r="E113" i="62"/>
  <c r="F113" i="62"/>
  <c r="G113" i="62"/>
  <c r="DO107" i="2"/>
  <c r="D114" i="63"/>
  <c r="E113" i="63"/>
  <c r="F113" i="63"/>
  <c r="G113" i="63"/>
  <c r="DQ107" i="2"/>
  <c r="D114" i="48"/>
  <c r="E113" i="48"/>
  <c r="F113" i="48"/>
  <c r="G113" i="48"/>
  <c r="DS107" i="2"/>
  <c r="D114" i="64"/>
  <c r="E113" i="64"/>
  <c r="F113" i="64"/>
  <c r="G113" i="64"/>
  <c r="DU107" i="2"/>
  <c r="D114" i="49"/>
  <c r="E113" i="49"/>
  <c r="F113" i="49"/>
  <c r="G113" i="49"/>
  <c r="DW107" i="2"/>
  <c r="D114" i="65"/>
  <c r="E113" i="65"/>
  <c r="F113" i="65"/>
  <c r="G113" i="65"/>
  <c r="DY107" i="2"/>
  <c r="D114" i="50"/>
  <c r="E113" i="50"/>
  <c r="F113" i="50"/>
  <c r="G113" i="50"/>
  <c r="EA107" i="2"/>
  <c r="D114" i="66"/>
  <c r="E113" i="66"/>
  <c r="F113" i="66"/>
  <c r="G113" i="66"/>
  <c r="EC107" i="2"/>
  <c r="D115" i="33"/>
  <c r="E114" i="33"/>
  <c r="F114" i="33"/>
  <c r="G114" i="33"/>
  <c r="BY108" i="2"/>
  <c r="D115" i="71"/>
  <c r="E114" i="71"/>
  <c r="F114" i="71"/>
  <c r="G114" i="71"/>
  <c r="CA108" i="2"/>
  <c r="D115" i="58"/>
  <c r="E114" i="58"/>
  <c r="F114" i="58"/>
  <c r="G114" i="58"/>
  <c r="CC108" i="2"/>
  <c r="D115" i="34"/>
  <c r="E114" i="34"/>
  <c r="F114" i="34"/>
  <c r="G114" i="34"/>
  <c r="CE108" i="2"/>
  <c r="D115" i="35"/>
  <c r="E114" i="35"/>
  <c r="F114" i="35"/>
  <c r="G114" i="35"/>
  <c r="CG108" i="2"/>
  <c r="D115" i="36"/>
  <c r="E114" i="36"/>
  <c r="F114" i="36"/>
  <c r="G114" i="36"/>
  <c r="CI108" i="2"/>
  <c r="D115" i="37"/>
  <c r="E114" i="37"/>
  <c r="F114" i="37"/>
  <c r="G114" i="37"/>
  <c r="CK108" i="2"/>
  <c r="D115" i="38"/>
  <c r="E114" i="38"/>
  <c r="F114" i="38"/>
  <c r="G114" i="38"/>
  <c r="CM108" i="2"/>
  <c r="D115" i="72"/>
  <c r="E114" i="72"/>
  <c r="F114" i="72"/>
  <c r="G114" i="72"/>
  <c r="CO108" i="2"/>
  <c r="D115" i="39"/>
  <c r="E114" i="39"/>
  <c r="F114" i="39"/>
  <c r="G114" i="39"/>
  <c r="CQ108" i="2"/>
  <c r="D115" i="40"/>
  <c r="E114" i="40"/>
  <c r="F114" i="40"/>
  <c r="G114" i="40"/>
  <c r="CS108" i="2"/>
  <c r="D115" i="41"/>
  <c r="E114" i="41"/>
  <c r="F114" i="41"/>
  <c r="G114" i="41"/>
  <c r="CU108" i="2"/>
  <c r="D115" i="42"/>
  <c r="E114" i="42"/>
  <c r="F114" i="42"/>
  <c r="G114" i="42"/>
  <c r="CW108" i="2"/>
  <c r="D115" i="43"/>
  <c r="E114" i="43"/>
  <c r="F114" i="43"/>
  <c r="G114" i="43"/>
  <c r="CY108" i="2"/>
  <c r="D115" i="44"/>
  <c r="E114" i="44"/>
  <c r="F114" i="44"/>
  <c r="G114" i="44"/>
  <c r="DA108" i="2"/>
  <c r="D115" i="45"/>
  <c r="E114" i="45"/>
  <c r="F114" i="45"/>
  <c r="G114" i="45"/>
  <c r="DC108" i="2"/>
  <c r="D115" i="59"/>
  <c r="E114" i="59"/>
  <c r="F114" i="59"/>
  <c r="G114" i="59"/>
  <c r="DE108" i="2"/>
  <c r="D115" i="60"/>
  <c r="E114" i="60"/>
  <c r="F114" i="60"/>
  <c r="G114" i="60"/>
  <c r="DG108" i="2"/>
  <c r="D115" i="61"/>
  <c r="E114" i="61"/>
  <c r="F114" i="61"/>
  <c r="G114" i="61"/>
  <c r="DI108" i="2"/>
  <c r="D115" i="46"/>
  <c r="E114" i="46"/>
  <c r="F114" i="46"/>
  <c r="G114" i="46"/>
  <c r="DK108" i="2"/>
  <c r="D115" i="47"/>
  <c r="E114" i="47"/>
  <c r="F114" i="47"/>
  <c r="G114" i="47"/>
  <c r="DM108" i="2"/>
  <c r="D115" i="62"/>
  <c r="E114" i="62"/>
  <c r="F114" i="62"/>
  <c r="G114" i="62"/>
  <c r="DO108" i="2"/>
  <c r="D115" i="63"/>
  <c r="E114" i="63"/>
  <c r="F114" i="63"/>
  <c r="G114" i="63"/>
  <c r="DQ108" i="2"/>
  <c r="D115" i="48"/>
  <c r="E114" i="48"/>
  <c r="F114" i="48"/>
  <c r="G114" i="48"/>
  <c r="DS108" i="2"/>
  <c r="D115" i="64"/>
  <c r="E114" i="64"/>
  <c r="F114" i="64"/>
  <c r="G114" i="64"/>
  <c r="DU108" i="2"/>
  <c r="D115" i="49"/>
  <c r="E114" i="49"/>
  <c r="F114" i="49"/>
  <c r="G114" i="49"/>
  <c r="DW108" i="2"/>
  <c r="D115" i="65"/>
  <c r="E114" i="65"/>
  <c r="F114" i="65"/>
  <c r="G114" i="65"/>
  <c r="DY108" i="2"/>
  <c r="D115" i="50"/>
  <c r="E114" i="50"/>
  <c r="F114" i="50"/>
  <c r="G114" i="50"/>
  <c r="EA108" i="2"/>
  <c r="D115" i="66"/>
  <c r="E114" i="66"/>
  <c r="F114" i="66"/>
  <c r="G114" i="66"/>
  <c r="EC108" i="2"/>
  <c r="D116" i="33"/>
  <c r="E115" i="33"/>
  <c r="F115" i="33"/>
  <c r="G115" i="33"/>
  <c r="BY109" i="2"/>
  <c r="D116" i="71"/>
  <c r="E115" i="71"/>
  <c r="F115" i="71"/>
  <c r="G115" i="71"/>
  <c r="CA109" i="2"/>
  <c r="D116" i="58"/>
  <c r="E115" i="58"/>
  <c r="F115" i="58"/>
  <c r="G115" i="58"/>
  <c r="CC109" i="2"/>
  <c r="D116" i="34"/>
  <c r="E115" i="34"/>
  <c r="F115" i="34"/>
  <c r="G115" i="34"/>
  <c r="CE109" i="2"/>
  <c r="D116" i="35"/>
  <c r="E115" i="35"/>
  <c r="F115" i="35"/>
  <c r="G115" i="35"/>
  <c r="CG109" i="2"/>
  <c r="D116" i="36"/>
  <c r="E115" i="36"/>
  <c r="F115" i="36"/>
  <c r="G115" i="36"/>
  <c r="CI109" i="2"/>
  <c r="D116" i="37"/>
  <c r="E115" i="37"/>
  <c r="F115" i="37"/>
  <c r="G115" i="37"/>
  <c r="CK109" i="2"/>
  <c r="D116" i="38"/>
  <c r="E115" i="38"/>
  <c r="F115" i="38"/>
  <c r="G115" i="38"/>
  <c r="CM109" i="2"/>
  <c r="D116" i="72"/>
  <c r="E115" i="72"/>
  <c r="F115" i="72"/>
  <c r="G115" i="72"/>
  <c r="CO109" i="2"/>
  <c r="D116" i="39"/>
  <c r="E115" i="39"/>
  <c r="F115" i="39"/>
  <c r="G115" i="39"/>
  <c r="CQ109" i="2"/>
  <c r="D116" i="40"/>
  <c r="E115" i="40"/>
  <c r="F115" i="40"/>
  <c r="G115" i="40"/>
  <c r="CS109" i="2"/>
  <c r="D116" i="41"/>
  <c r="E115" i="41"/>
  <c r="F115" i="41"/>
  <c r="G115" i="41"/>
  <c r="CU109" i="2"/>
  <c r="D116" i="42"/>
  <c r="E115" i="42"/>
  <c r="F115" i="42"/>
  <c r="G115" i="42"/>
  <c r="CW109" i="2"/>
  <c r="D116" i="43"/>
  <c r="E115" i="43"/>
  <c r="F115" i="43"/>
  <c r="G115" i="43"/>
  <c r="CY109" i="2"/>
  <c r="D116" i="44"/>
  <c r="E115" i="44"/>
  <c r="F115" i="44"/>
  <c r="G115" i="44"/>
  <c r="DA109" i="2"/>
  <c r="D116" i="45"/>
  <c r="E115" i="45"/>
  <c r="F115" i="45"/>
  <c r="G115" i="45"/>
  <c r="DC109" i="2"/>
  <c r="D116" i="59"/>
  <c r="E115" i="59"/>
  <c r="F115" i="59"/>
  <c r="G115" i="59"/>
  <c r="DE109" i="2"/>
  <c r="D116" i="60"/>
  <c r="E115" i="60"/>
  <c r="F115" i="60"/>
  <c r="G115" i="60"/>
  <c r="DG109" i="2"/>
  <c r="D116" i="61"/>
  <c r="E115" i="61"/>
  <c r="F115" i="61"/>
  <c r="G115" i="61"/>
  <c r="DI109" i="2"/>
  <c r="D116" i="46"/>
  <c r="E115" i="46"/>
  <c r="F115" i="46"/>
  <c r="G115" i="46"/>
  <c r="DK109" i="2"/>
  <c r="D116" i="47"/>
  <c r="E115" i="47"/>
  <c r="F115" i="47"/>
  <c r="G115" i="47"/>
  <c r="DM109" i="2"/>
  <c r="D116" i="62"/>
  <c r="E115" i="62"/>
  <c r="F115" i="62"/>
  <c r="G115" i="62"/>
  <c r="DO109" i="2"/>
  <c r="D116" i="63"/>
  <c r="E115" i="63"/>
  <c r="F115" i="63"/>
  <c r="G115" i="63"/>
  <c r="DQ109" i="2"/>
  <c r="D116" i="48"/>
  <c r="E115" i="48"/>
  <c r="F115" i="48"/>
  <c r="G115" i="48"/>
  <c r="DS109" i="2"/>
  <c r="D116" i="64"/>
  <c r="E115" i="64"/>
  <c r="F115" i="64"/>
  <c r="G115" i="64"/>
  <c r="DU109" i="2"/>
  <c r="D116" i="49"/>
  <c r="E115" i="49"/>
  <c r="F115" i="49"/>
  <c r="G115" i="49"/>
  <c r="DW109" i="2"/>
  <c r="D116" i="65"/>
  <c r="E115" i="65"/>
  <c r="F115" i="65"/>
  <c r="G115" i="65"/>
  <c r="DY109" i="2"/>
  <c r="D116" i="50"/>
  <c r="E115" i="50"/>
  <c r="F115" i="50"/>
  <c r="G115" i="50"/>
  <c r="EA109" i="2"/>
  <c r="D116" i="66"/>
  <c r="E115" i="66"/>
  <c r="F115" i="66"/>
  <c r="G115" i="66"/>
  <c r="EC109" i="2"/>
  <c r="D117" i="33"/>
  <c r="E116" i="33"/>
  <c r="F116" i="33"/>
  <c r="G116" i="33"/>
  <c r="BY110" i="2"/>
  <c r="D117" i="71"/>
  <c r="E116" i="71"/>
  <c r="F116" i="71"/>
  <c r="G116" i="71"/>
  <c r="CA110" i="2"/>
  <c r="D117" i="58"/>
  <c r="E116" i="58"/>
  <c r="F116" i="58"/>
  <c r="G116" i="58"/>
  <c r="CC110" i="2"/>
  <c r="D117" i="34"/>
  <c r="E116" i="34"/>
  <c r="F116" i="34"/>
  <c r="G116" i="34"/>
  <c r="CE110" i="2"/>
  <c r="D117" i="35"/>
  <c r="E116" i="35"/>
  <c r="F116" i="35"/>
  <c r="G116" i="35"/>
  <c r="CG110" i="2"/>
  <c r="D117" i="36"/>
  <c r="E116" i="36"/>
  <c r="F116" i="36"/>
  <c r="G116" i="36"/>
  <c r="CI110" i="2"/>
  <c r="D117" i="37"/>
  <c r="E116" i="37"/>
  <c r="F116" i="37"/>
  <c r="G116" i="37"/>
  <c r="CK110" i="2"/>
  <c r="D117" i="38"/>
  <c r="E116" i="38"/>
  <c r="F116" i="38"/>
  <c r="G116" i="38"/>
  <c r="CM110" i="2"/>
  <c r="D117" i="72"/>
  <c r="E116" i="72"/>
  <c r="F116" i="72"/>
  <c r="G116" i="72"/>
  <c r="CO110" i="2"/>
  <c r="D117" i="39"/>
  <c r="E116" i="39"/>
  <c r="F116" i="39"/>
  <c r="G116" i="39"/>
  <c r="CQ110" i="2"/>
  <c r="D117" i="40"/>
  <c r="E116" i="40"/>
  <c r="F116" i="40"/>
  <c r="G116" i="40"/>
  <c r="CS110" i="2"/>
  <c r="D117" i="41"/>
  <c r="E116" i="41"/>
  <c r="F116" i="41"/>
  <c r="G116" i="41"/>
  <c r="CU110" i="2"/>
  <c r="D117" i="42"/>
  <c r="E116" i="42"/>
  <c r="F116" i="42"/>
  <c r="G116" i="42"/>
  <c r="CW110" i="2"/>
  <c r="D117" i="43"/>
  <c r="E116" i="43"/>
  <c r="F116" i="43"/>
  <c r="G116" i="43"/>
  <c r="CY110" i="2"/>
  <c r="D117" i="44"/>
  <c r="E116" i="44"/>
  <c r="F116" i="44"/>
  <c r="G116" i="44"/>
  <c r="DA110" i="2"/>
  <c r="D117" i="45"/>
  <c r="E116" i="45"/>
  <c r="F116" i="45"/>
  <c r="G116" i="45"/>
  <c r="DC110" i="2"/>
  <c r="D117" i="59"/>
  <c r="E116" i="59"/>
  <c r="F116" i="59"/>
  <c r="G116" i="59"/>
  <c r="DE110" i="2"/>
  <c r="D117" i="60"/>
  <c r="E116" i="60"/>
  <c r="F116" i="60"/>
  <c r="G116" i="60"/>
  <c r="DG110" i="2"/>
  <c r="D117" i="61"/>
  <c r="E116" i="61"/>
  <c r="F116" i="61"/>
  <c r="G116" i="61"/>
  <c r="DI110" i="2"/>
  <c r="D117" i="46"/>
  <c r="E116" i="46"/>
  <c r="F116" i="46"/>
  <c r="G116" i="46"/>
  <c r="DK110" i="2"/>
  <c r="D117" i="47"/>
  <c r="E116" i="47"/>
  <c r="F116" i="47"/>
  <c r="G116" i="47"/>
  <c r="DM110" i="2"/>
  <c r="D117" i="62"/>
  <c r="E116" i="62"/>
  <c r="F116" i="62"/>
  <c r="G116" i="62"/>
  <c r="DO110" i="2"/>
  <c r="D117" i="63"/>
  <c r="E116" i="63"/>
  <c r="F116" i="63"/>
  <c r="G116" i="63"/>
  <c r="DQ110" i="2"/>
  <c r="D117" i="48"/>
  <c r="E116" i="48"/>
  <c r="F116" i="48"/>
  <c r="G116" i="48"/>
  <c r="DS110" i="2"/>
  <c r="D117" i="64"/>
  <c r="E116" i="64"/>
  <c r="F116" i="64"/>
  <c r="G116" i="64"/>
  <c r="DU110" i="2"/>
  <c r="D117" i="49"/>
  <c r="E116" i="49"/>
  <c r="F116" i="49"/>
  <c r="G116" i="49"/>
  <c r="DW110" i="2"/>
  <c r="D117" i="65"/>
  <c r="E116" i="65"/>
  <c r="F116" i="65"/>
  <c r="G116" i="65"/>
  <c r="DY110" i="2"/>
  <c r="D117" i="50"/>
  <c r="E116" i="50"/>
  <c r="F116" i="50"/>
  <c r="G116" i="50"/>
  <c r="EA110" i="2"/>
  <c r="D117" i="66"/>
  <c r="E116" i="66"/>
  <c r="F116" i="66"/>
  <c r="G116" i="66"/>
  <c r="EC110" i="2"/>
  <c r="D118" i="33"/>
  <c r="E117" i="33"/>
  <c r="F117" i="33"/>
  <c r="G117" i="33"/>
  <c r="BY111" i="2"/>
  <c r="D118" i="71"/>
  <c r="E117" i="71"/>
  <c r="F117" i="71"/>
  <c r="G117" i="71"/>
  <c r="CA111" i="2"/>
  <c r="D118" i="58"/>
  <c r="E117" i="58"/>
  <c r="F117" i="58"/>
  <c r="G117" i="58"/>
  <c r="CC111" i="2"/>
  <c r="D118" i="34"/>
  <c r="E117" i="34"/>
  <c r="F117" i="34"/>
  <c r="G117" i="34"/>
  <c r="CE111" i="2"/>
  <c r="D118" i="35"/>
  <c r="E117" i="35"/>
  <c r="F117" i="35"/>
  <c r="G117" i="35"/>
  <c r="CG111" i="2"/>
  <c r="D118" i="36"/>
  <c r="E117" i="36"/>
  <c r="F117" i="36"/>
  <c r="G117" i="36"/>
  <c r="CI111" i="2"/>
  <c r="D118" i="37"/>
  <c r="E117" i="37"/>
  <c r="F117" i="37"/>
  <c r="G117" i="37"/>
  <c r="CK111" i="2"/>
  <c r="D118" i="38"/>
  <c r="E117" i="38"/>
  <c r="F117" i="38"/>
  <c r="G117" i="38"/>
  <c r="CM111" i="2"/>
  <c r="D118" i="72"/>
  <c r="E117" i="72"/>
  <c r="F117" i="72"/>
  <c r="G117" i="72"/>
  <c r="CO111" i="2"/>
  <c r="D118" i="39"/>
  <c r="E117" i="39"/>
  <c r="F117" i="39"/>
  <c r="G117" i="39"/>
  <c r="CQ111" i="2"/>
  <c r="D118" i="40"/>
  <c r="E117" i="40"/>
  <c r="F117" i="40"/>
  <c r="G117" i="40"/>
  <c r="CS111" i="2"/>
  <c r="D118" i="41"/>
  <c r="E117" i="41"/>
  <c r="F117" i="41"/>
  <c r="G117" i="41"/>
  <c r="CU111" i="2"/>
  <c r="D118" i="42"/>
  <c r="E117" i="42"/>
  <c r="F117" i="42"/>
  <c r="G117" i="42"/>
  <c r="CW111" i="2"/>
  <c r="D118" i="43"/>
  <c r="E117" i="43"/>
  <c r="F117" i="43"/>
  <c r="G117" i="43"/>
  <c r="CY111" i="2"/>
  <c r="D118" i="44"/>
  <c r="E117" i="44"/>
  <c r="F117" i="44"/>
  <c r="G117" i="44"/>
  <c r="DA111" i="2"/>
  <c r="D118" i="45"/>
  <c r="E117" i="45"/>
  <c r="F117" i="45"/>
  <c r="G117" i="45"/>
  <c r="DC111" i="2"/>
  <c r="D118" i="59"/>
  <c r="E117" i="59"/>
  <c r="F117" i="59"/>
  <c r="G117" i="59"/>
  <c r="DE111" i="2"/>
  <c r="D118" i="60"/>
  <c r="E117" i="60"/>
  <c r="F117" i="60"/>
  <c r="G117" i="60"/>
  <c r="DG111" i="2"/>
  <c r="D118" i="61"/>
  <c r="E117" i="61"/>
  <c r="F117" i="61"/>
  <c r="G117" i="61"/>
  <c r="DI111" i="2"/>
  <c r="D118" i="46"/>
  <c r="E117" i="46"/>
  <c r="F117" i="46"/>
  <c r="G117" i="46"/>
  <c r="DK111" i="2"/>
  <c r="D118" i="47"/>
  <c r="E117" i="47"/>
  <c r="F117" i="47"/>
  <c r="G117" i="47"/>
  <c r="DM111" i="2"/>
  <c r="D118" i="62"/>
  <c r="E117" i="62"/>
  <c r="F117" i="62"/>
  <c r="G117" i="62"/>
  <c r="DO111" i="2"/>
  <c r="D118" i="63"/>
  <c r="E117" i="63"/>
  <c r="F117" i="63"/>
  <c r="G117" i="63"/>
  <c r="DQ111" i="2"/>
  <c r="D118" i="48"/>
  <c r="E117" i="48"/>
  <c r="F117" i="48"/>
  <c r="G117" i="48"/>
  <c r="DS111" i="2"/>
  <c r="D118" i="64"/>
  <c r="E117" i="64"/>
  <c r="F117" i="64"/>
  <c r="G117" i="64"/>
  <c r="DU111" i="2"/>
  <c r="D118" i="49"/>
  <c r="E117" i="49"/>
  <c r="F117" i="49"/>
  <c r="G117" i="49"/>
  <c r="DW111" i="2"/>
  <c r="D118" i="65"/>
  <c r="E117" i="65"/>
  <c r="F117" i="65"/>
  <c r="G117" i="65"/>
  <c r="DY111" i="2"/>
  <c r="D118" i="50"/>
  <c r="E117" i="50"/>
  <c r="F117" i="50"/>
  <c r="G117" i="50"/>
  <c r="EA111" i="2"/>
  <c r="D118" i="66"/>
  <c r="E117" i="66"/>
  <c r="F117" i="66"/>
  <c r="G117" i="66"/>
  <c r="EC111" i="2"/>
  <c r="D119" i="33"/>
  <c r="E118" i="33"/>
  <c r="F118" i="33"/>
  <c r="G118" i="33"/>
  <c r="BY112" i="2"/>
  <c r="D119" i="71"/>
  <c r="E118" i="71"/>
  <c r="F118" i="71"/>
  <c r="G118" i="71"/>
  <c r="CA112" i="2"/>
  <c r="D119" i="58"/>
  <c r="E118" i="58"/>
  <c r="F118" i="58"/>
  <c r="G118" i="58"/>
  <c r="CC112" i="2"/>
  <c r="D119" i="34"/>
  <c r="E118" i="34"/>
  <c r="F118" i="34"/>
  <c r="G118" i="34"/>
  <c r="CE112" i="2"/>
  <c r="D119" i="35"/>
  <c r="E118" i="35"/>
  <c r="F118" i="35"/>
  <c r="G118" i="35"/>
  <c r="CG112" i="2"/>
  <c r="D119" i="36"/>
  <c r="E118" i="36"/>
  <c r="F118" i="36"/>
  <c r="G118" i="36"/>
  <c r="CI112" i="2"/>
  <c r="D119" i="37"/>
  <c r="E118" i="37"/>
  <c r="F118" i="37"/>
  <c r="G118" i="37"/>
  <c r="CK112" i="2"/>
  <c r="D119" i="38"/>
  <c r="E118" i="38"/>
  <c r="F118" i="38"/>
  <c r="G118" i="38"/>
  <c r="CM112" i="2"/>
  <c r="D119" i="72"/>
  <c r="E118" i="72"/>
  <c r="F118" i="72"/>
  <c r="G118" i="72"/>
  <c r="CO112" i="2"/>
  <c r="D119" i="39"/>
  <c r="E118" i="39"/>
  <c r="F118" i="39"/>
  <c r="G118" i="39"/>
  <c r="CQ112" i="2"/>
  <c r="D119" i="40"/>
  <c r="E118" i="40"/>
  <c r="F118" i="40"/>
  <c r="G118" i="40"/>
  <c r="CS112" i="2"/>
  <c r="D119" i="41"/>
  <c r="E118" i="41"/>
  <c r="F118" i="41"/>
  <c r="G118" i="41"/>
  <c r="CU112" i="2"/>
  <c r="D119" i="42"/>
  <c r="E118" i="42"/>
  <c r="F118" i="42"/>
  <c r="G118" i="42"/>
  <c r="CW112" i="2"/>
  <c r="D119" i="43"/>
  <c r="E118" i="43"/>
  <c r="F118" i="43"/>
  <c r="G118" i="43"/>
  <c r="CY112" i="2"/>
  <c r="D119" i="44"/>
  <c r="E118" i="44"/>
  <c r="F118" i="44"/>
  <c r="G118" i="44"/>
  <c r="DA112" i="2"/>
  <c r="D119" i="45"/>
  <c r="E118" i="45"/>
  <c r="F118" i="45"/>
  <c r="G118" i="45"/>
  <c r="DC112" i="2"/>
  <c r="D119" i="59"/>
  <c r="E118" i="59"/>
  <c r="F118" i="59"/>
  <c r="G118" i="59"/>
  <c r="DE112" i="2"/>
  <c r="D119" i="60"/>
  <c r="E118" i="60"/>
  <c r="F118" i="60"/>
  <c r="G118" i="60"/>
  <c r="DG112" i="2"/>
  <c r="D119" i="61"/>
  <c r="E118" i="61"/>
  <c r="F118" i="61"/>
  <c r="G118" i="61"/>
  <c r="DI112" i="2"/>
  <c r="D119" i="46"/>
  <c r="E118" i="46"/>
  <c r="F118" i="46"/>
  <c r="G118" i="46"/>
  <c r="DK112" i="2"/>
  <c r="D119" i="47"/>
  <c r="E118" i="47"/>
  <c r="F118" i="47"/>
  <c r="G118" i="47"/>
  <c r="DM112" i="2"/>
  <c r="D119" i="62"/>
  <c r="E118" i="62"/>
  <c r="F118" i="62"/>
  <c r="G118" i="62"/>
  <c r="DO112" i="2"/>
  <c r="D119" i="63"/>
  <c r="E118" i="63"/>
  <c r="F118" i="63"/>
  <c r="G118" i="63"/>
  <c r="DQ112" i="2"/>
  <c r="D119" i="48"/>
  <c r="E118" i="48"/>
  <c r="F118" i="48"/>
  <c r="G118" i="48"/>
  <c r="DS112" i="2"/>
  <c r="D119" i="64"/>
  <c r="E118" i="64"/>
  <c r="F118" i="64"/>
  <c r="G118" i="64"/>
  <c r="DU112" i="2"/>
  <c r="D119" i="49"/>
  <c r="E118" i="49"/>
  <c r="F118" i="49"/>
  <c r="G118" i="49"/>
  <c r="DW112" i="2"/>
  <c r="D119" i="65"/>
  <c r="E118" i="65"/>
  <c r="F118" i="65"/>
  <c r="G118" i="65"/>
  <c r="DY112" i="2"/>
  <c r="D119" i="50"/>
  <c r="E118" i="50"/>
  <c r="F118" i="50"/>
  <c r="G118" i="50"/>
  <c r="EA112" i="2"/>
  <c r="D119" i="66"/>
  <c r="E118" i="66"/>
  <c r="F118" i="66"/>
  <c r="G118" i="66"/>
  <c r="EC112" i="2"/>
  <c r="D120" i="33"/>
  <c r="E119" i="33"/>
  <c r="F119" i="33"/>
  <c r="G119" i="33"/>
  <c r="BY113" i="2"/>
  <c r="D120" i="71"/>
  <c r="E119" i="71"/>
  <c r="F119" i="71"/>
  <c r="G119" i="71"/>
  <c r="CA113" i="2"/>
  <c r="D120" i="58"/>
  <c r="E119" i="58"/>
  <c r="F119" i="58"/>
  <c r="G119" i="58"/>
  <c r="CC113" i="2"/>
  <c r="D120" i="34"/>
  <c r="E119" i="34"/>
  <c r="F119" i="34"/>
  <c r="G119" i="34"/>
  <c r="CE113" i="2"/>
  <c r="D120" i="35"/>
  <c r="E119" i="35"/>
  <c r="F119" i="35"/>
  <c r="G119" i="35"/>
  <c r="CG113" i="2"/>
  <c r="D120" i="36"/>
  <c r="E119" i="36"/>
  <c r="F119" i="36"/>
  <c r="G119" i="36"/>
  <c r="CI113" i="2"/>
  <c r="D120" i="37"/>
  <c r="E119" i="37"/>
  <c r="F119" i="37"/>
  <c r="G119" i="37"/>
  <c r="CK113" i="2"/>
  <c r="D120" i="38"/>
  <c r="E119" i="38"/>
  <c r="F119" i="38"/>
  <c r="G119" i="38"/>
  <c r="CM113" i="2"/>
  <c r="D120" i="72"/>
  <c r="E119" i="72"/>
  <c r="F119" i="72"/>
  <c r="G119" i="72"/>
  <c r="CO113" i="2"/>
  <c r="D120" i="39"/>
  <c r="E119" i="39"/>
  <c r="F119" i="39"/>
  <c r="G119" i="39"/>
  <c r="CQ113" i="2"/>
  <c r="D120" i="40"/>
  <c r="E119" i="40"/>
  <c r="F119" i="40"/>
  <c r="G119" i="40"/>
  <c r="CS113" i="2"/>
  <c r="D120" i="41"/>
  <c r="E119" i="41"/>
  <c r="F119" i="41"/>
  <c r="G119" i="41"/>
  <c r="CU113" i="2"/>
  <c r="D120" i="42"/>
  <c r="E119" i="42"/>
  <c r="F119" i="42"/>
  <c r="G119" i="42"/>
  <c r="CW113" i="2"/>
  <c r="D120" i="43"/>
  <c r="E119" i="43"/>
  <c r="F119" i="43"/>
  <c r="G119" i="43"/>
  <c r="CY113" i="2"/>
  <c r="D120" i="44"/>
  <c r="E119" i="44"/>
  <c r="F119" i="44"/>
  <c r="G119" i="44"/>
  <c r="DA113" i="2"/>
  <c r="D120" i="45"/>
  <c r="E119" i="45"/>
  <c r="F119" i="45"/>
  <c r="G119" i="45"/>
  <c r="DC113" i="2"/>
  <c r="D120" i="59"/>
  <c r="E119" i="59"/>
  <c r="F119" i="59"/>
  <c r="G119" i="59"/>
  <c r="DE113" i="2"/>
  <c r="D120" i="60"/>
  <c r="E119" i="60"/>
  <c r="F119" i="60"/>
  <c r="G119" i="60"/>
  <c r="DG113" i="2"/>
  <c r="D120" i="61"/>
  <c r="E119" i="61"/>
  <c r="F119" i="61"/>
  <c r="G119" i="61"/>
  <c r="DI113" i="2"/>
  <c r="D120" i="46"/>
  <c r="E119" i="46"/>
  <c r="F119" i="46"/>
  <c r="G119" i="46"/>
  <c r="DK113" i="2"/>
  <c r="D120" i="47"/>
  <c r="E119" i="47"/>
  <c r="F119" i="47"/>
  <c r="G119" i="47"/>
  <c r="DM113" i="2"/>
  <c r="D120" i="62"/>
  <c r="E119" i="62"/>
  <c r="F119" i="62"/>
  <c r="G119" i="62"/>
  <c r="DO113" i="2"/>
  <c r="D120" i="63"/>
  <c r="E119" i="63"/>
  <c r="F119" i="63"/>
  <c r="G119" i="63"/>
  <c r="DQ113" i="2"/>
  <c r="D120" i="48"/>
  <c r="E119" i="48"/>
  <c r="F119" i="48"/>
  <c r="G119" i="48"/>
  <c r="DS113" i="2"/>
  <c r="D120" i="64"/>
  <c r="E119" i="64"/>
  <c r="F119" i="64"/>
  <c r="G119" i="64"/>
  <c r="DU113" i="2"/>
  <c r="D120" i="49"/>
  <c r="E119" i="49"/>
  <c r="F119" i="49"/>
  <c r="G119" i="49"/>
  <c r="DW113" i="2"/>
  <c r="D120" i="65"/>
  <c r="E119" i="65"/>
  <c r="F119" i="65"/>
  <c r="G119" i="65"/>
  <c r="DY113" i="2"/>
  <c r="D120" i="50"/>
  <c r="E119" i="50"/>
  <c r="F119" i="50"/>
  <c r="G119" i="50"/>
  <c r="EA113" i="2"/>
  <c r="D120" i="66"/>
  <c r="E119" i="66"/>
  <c r="F119" i="66"/>
  <c r="G119" i="66"/>
  <c r="EC113" i="2"/>
  <c r="D121" i="33"/>
  <c r="E120" i="33"/>
  <c r="F120" i="33"/>
  <c r="G120" i="33"/>
  <c r="BY114" i="2"/>
  <c r="D121" i="71"/>
  <c r="E120" i="71"/>
  <c r="F120" i="71"/>
  <c r="G120" i="71"/>
  <c r="CA114" i="2"/>
  <c r="D121" i="58"/>
  <c r="E120" i="58"/>
  <c r="F120" i="58"/>
  <c r="G120" i="58"/>
  <c r="CC114" i="2"/>
  <c r="D121" i="34"/>
  <c r="E120" i="34"/>
  <c r="F120" i="34"/>
  <c r="G120" i="34"/>
  <c r="CE114" i="2"/>
  <c r="D121" i="35"/>
  <c r="E120" i="35"/>
  <c r="F120" i="35"/>
  <c r="G120" i="35"/>
  <c r="CG114" i="2"/>
  <c r="D121" i="36"/>
  <c r="E120" i="36"/>
  <c r="F120" i="36"/>
  <c r="G120" i="36"/>
  <c r="CI114" i="2"/>
  <c r="D121" i="37"/>
  <c r="E120" i="37"/>
  <c r="F120" i="37"/>
  <c r="G120" i="37"/>
  <c r="CK114" i="2"/>
  <c r="D121" i="38"/>
  <c r="E120" i="38"/>
  <c r="F120" i="38"/>
  <c r="G120" i="38"/>
  <c r="CM114" i="2"/>
  <c r="D121" i="72"/>
  <c r="E120" i="72"/>
  <c r="F120" i="72"/>
  <c r="G120" i="72"/>
  <c r="CO114" i="2"/>
  <c r="D121" i="39"/>
  <c r="E120" i="39"/>
  <c r="F120" i="39"/>
  <c r="G120" i="39"/>
  <c r="CQ114" i="2"/>
  <c r="D121" i="40"/>
  <c r="E120" i="40"/>
  <c r="F120" i="40"/>
  <c r="G120" i="40"/>
  <c r="CS114" i="2"/>
  <c r="D121" i="41"/>
  <c r="E120" i="41"/>
  <c r="F120" i="41"/>
  <c r="G120" i="41"/>
  <c r="CU114" i="2"/>
  <c r="D121" i="42"/>
  <c r="E120" i="42"/>
  <c r="F120" i="42"/>
  <c r="G120" i="42"/>
  <c r="CW114" i="2"/>
  <c r="D121" i="43"/>
  <c r="E120" i="43"/>
  <c r="F120" i="43"/>
  <c r="G120" i="43"/>
  <c r="CY114" i="2"/>
  <c r="D121" i="44"/>
  <c r="E120" i="44"/>
  <c r="F120" i="44"/>
  <c r="G120" i="44"/>
  <c r="DA114" i="2"/>
  <c r="D121" i="45"/>
  <c r="E120" i="45"/>
  <c r="F120" i="45"/>
  <c r="G120" i="45"/>
  <c r="DC114" i="2"/>
  <c r="D121" i="59"/>
  <c r="E120" i="59"/>
  <c r="F120" i="59"/>
  <c r="G120" i="59"/>
  <c r="DE114" i="2"/>
  <c r="D121" i="60"/>
  <c r="E120" i="60"/>
  <c r="F120" i="60"/>
  <c r="G120" i="60"/>
  <c r="DG114" i="2"/>
  <c r="D121" i="61"/>
  <c r="E120" i="61"/>
  <c r="F120" i="61"/>
  <c r="G120" i="61"/>
  <c r="DI114" i="2"/>
  <c r="D121" i="46"/>
  <c r="E120" i="46"/>
  <c r="F120" i="46"/>
  <c r="G120" i="46"/>
  <c r="DK114" i="2"/>
  <c r="D121" i="47"/>
  <c r="E120" i="47"/>
  <c r="F120" i="47"/>
  <c r="G120" i="47"/>
  <c r="DM114" i="2"/>
  <c r="D121" i="62"/>
  <c r="E120" i="62"/>
  <c r="F120" i="62"/>
  <c r="G120" i="62"/>
  <c r="DO114" i="2"/>
  <c r="D121" i="63"/>
  <c r="E120" i="63"/>
  <c r="F120" i="63"/>
  <c r="G120" i="63"/>
  <c r="DQ114" i="2"/>
  <c r="D121" i="48"/>
  <c r="E120" i="48"/>
  <c r="F120" i="48"/>
  <c r="G120" i="48"/>
  <c r="DS114" i="2"/>
  <c r="D121" i="64"/>
  <c r="E120" i="64"/>
  <c r="F120" i="64"/>
  <c r="G120" i="64"/>
  <c r="DU114" i="2"/>
  <c r="D121" i="49"/>
  <c r="E120" i="49"/>
  <c r="F120" i="49"/>
  <c r="G120" i="49"/>
  <c r="DW114" i="2"/>
  <c r="D121" i="65"/>
  <c r="E120" i="65"/>
  <c r="F120" i="65"/>
  <c r="G120" i="65"/>
  <c r="DY114" i="2"/>
  <c r="D121" i="50"/>
  <c r="E120" i="50"/>
  <c r="F120" i="50"/>
  <c r="G120" i="50"/>
  <c r="EA114" i="2"/>
  <c r="D121" i="66"/>
  <c r="E120" i="66"/>
  <c r="F120" i="66"/>
  <c r="G120" i="66"/>
  <c r="EC114" i="2"/>
  <c r="D122" i="33"/>
  <c r="E121" i="33"/>
  <c r="F121" i="33"/>
  <c r="G121" i="33"/>
  <c r="BY115" i="2"/>
  <c r="D122" i="71"/>
  <c r="E121" i="71"/>
  <c r="F121" i="71"/>
  <c r="G121" i="71"/>
  <c r="CA115" i="2"/>
  <c r="D122" i="58"/>
  <c r="E121" i="58"/>
  <c r="F121" i="58"/>
  <c r="G121" i="58"/>
  <c r="CC115" i="2"/>
  <c r="D122" i="34"/>
  <c r="E121" i="34"/>
  <c r="F121" i="34"/>
  <c r="G121" i="34"/>
  <c r="CE115" i="2"/>
  <c r="D122" i="35"/>
  <c r="E121" i="35"/>
  <c r="F121" i="35"/>
  <c r="G121" i="35"/>
  <c r="CG115" i="2"/>
  <c r="D122" i="36"/>
  <c r="E121" i="36"/>
  <c r="F121" i="36"/>
  <c r="G121" i="36"/>
  <c r="CI115" i="2"/>
  <c r="D122" i="37"/>
  <c r="E121" i="37"/>
  <c r="F121" i="37"/>
  <c r="G121" i="37"/>
  <c r="CK115" i="2"/>
  <c r="D122" i="38"/>
  <c r="E121" i="38"/>
  <c r="F121" i="38"/>
  <c r="G121" i="38"/>
  <c r="CM115" i="2"/>
  <c r="D122" i="72"/>
  <c r="E121" i="72"/>
  <c r="F121" i="72"/>
  <c r="G121" i="72"/>
  <c r="CO115" i="2"/>
  <c r="D122" i="39"/>
  <c r="E121" i="39"/>
  <c r="F121" i="39"/>
  <c r="G121" i="39"/>
  <c r="CQ115" i="2"/>
  <c r="D122" i="40"/>
  <c r="E121" i="40"/>
  <c r="F121" i="40"/>
  <c r="G121" i="40"/>
  <c r="CS115" i="2"/>
  <c r="D122" i="41"/>
  <c r="E121" i="41"/>
  <c r="F121" i="41"/>
  <c r="G121" i="41"/>
  <c r="CU115" i="2"/>
  <c r="D122" i="42"/>
  <c r="E121" i="42"/>
  <c r="F121" i="42"/>
  <c r="G121" i="42"/>
  <c r="CW115" i="2"/>
  <c r="D122" i="43"/>
  <c r="E121" i="43"/>
  <c r="F121" i="43"/>
  <c r="G121" i="43"/>
  <c r="CY115" i="2"/>
  <c r="D122" i="44"/>
  <c r="E121" i="44"/>
  <c r="F121" i="44"/>
  <c r="G121" i="44"/>
  <c r="DA115" i="2"/>
  <c r="D122" i="45"/>
  <c r="E121" i="45"/>
  <c r="F121" i="45"/>
  <c r="G121" i="45"/>
  <c r="DC115" i="2"/>
  <c r="D122" i="59"/>
  <c r="E121" i="59"/>
  <c r="F121" i="59"/>
  <c r="G121" i="59"/>
  <c r="DE115" i="2"/>
  <c r="D122" i="60"/>
  <c r="E121" i="60"/>
  <c r="F121" i="60"/>
  <c r="G121" i="60"/>
  <c r="DG115" i="2"/>
  <c r="D122" i="61"/>
  <c r="E121" i="61"/>
  <c r="F121" i="61"/>
  <c r="G121" i="61"/>
  <c r="DI115" i="2"/>
  <c r="D122" i="46"/>
  <c r="E121" i="46"/>
  <c r="F121" i="46"/>
  <c r="G121" i="46"/>
  <c r="DK115" i="2"/>
  <c r="D122" i="47"/>
  <c r="E121" i="47"/>
  <c r="F121" i="47"/>
  <c r="G121" i="47"/>
  <c r="DM115" i="2"/>
  <c r="D122" i="62"/>
  <c r="E121" i="62"/>
  <c r="F121" i="62"/>
  <c r="G121" i="62"/>
  <c r="DO115" i="2"/>
  <c r="D122" i="63"/>
  <c r="E121" i="63"/>
  <c r="F121" i="63"/>
  <c r="G121" i="63"/>
  <c r="DQ115" i="2"/>
  <c r="D122" i="48"/>
  <c r="E121" i="48"/>
  <c r="F121" i="48"/>
  <c r="G121" i="48"/>
  <c r="DS115" i="2"/>
  <c r="D122" i="64"/>
  <c r="E121" i="64"/>
  <c r="F121" i="64"/>
  <c r="G121" i="64"/>
  <c r="DU115" i="2"/>
  <c r="D122" i="49"/>
  <c r="E121" i="49"/>
  <c r="F121" i="49"/>
  <c r="G121" i="49"/>
  <c r="DW115" i="2"/>
  <c r="D122" i="65"/>
  <c r="E121" i="65"/>
  <c r="F121" i="65"/>
  <c r="G121" i="65"/>
  <c r="DY115" i="2"/>
  <c r="D122" i="50"/>
  <c r="E121" i="50"/>
  <c r="F121" i="50"/>
  <c r="G121" i="50"/>
  <c r="EA115" i="2"/>
  <c r="D122" i="66"/>
  <c r="E121" i="66"/>
  <c r="F121" i="66"/>
  <c r="G121" i="66"/>
  <c r="EC115" i="2"/>
  <c r="D123" i="33"/>
  <c r="E122" i="33"/>
  <c r="F122" i="33"/>
  <c r="G122" i="33"/>
  <c r="BY116" i="2"/>
  <c r="D123" i="71"/>
  <c r="E122" i="71"/>
  <c r="F122" i="71"/>
  <c r="G122" i="71"/>
  <c r="CA116" i="2"/>
  <c r="D123" i="58"/>
  <c r="E122" i="58"/>
  <c r="F122" i="58"/>
  <c r="G122" i="58"/>
  <c r="CC116" i="2"/>
  <c r="D123" i="34"/>
  <c r="E122" i="34"/>
  <c r="F122" i="34"/>
  <c r="G122" i="34"/>
  <c r="CE116" i="2"/>
  <c r="D123" i="35"/>
  <c r="E122" i="35"/>
  <c r="F122" i="35"/>
  <c r="G122" i="35"/>
  <c r="CG116" i="2"/>
  <c r="D123" i="36"/>
  <c r="E122" i="36"/>
  <c r="F122" i="36"/>
  <c r="G122" i="36"/>
  <c r="CI116" i="2"/>
  <c r="D123" i="37"/>
  <c r="E122" i="37"/>
  <c r="F122" i="37"/>
  <c r="G122" i="37"/>
  <c r="CK116" i="2"/>
  <c r="D123" i="38"/>
  <c r="E122" i="38"/>
  <c r="F122" i="38"/>
  <c r="G122" i="38"/>
  <c r="CM116" i="2"/>
  <c r="D123" i="72"/>
  <c r="E122" i="72"/>
  <c r="F122" i="72"/>
  <c r="G122" i="72"/>
  <c r="CO116" i="2"/>
  <c r="D123" i="39"/>
  <c r="E122" i="39"/>
  <c r="F122" i="39"/>
  <c r="G122" i="39"/>
  <c r="CQ116" i="2"/>
  <c r="D123" i="40"/>
  <c r="E122" i="40"/>
  <c r="F122" i="40"/>
  <c r="G122" i="40"/>
  <c r="CS116" i="2"/>
  <c r="D123" i="41"/>
  <c r="E122" i="41"/>
  <c r="F122" i="41"/>
  <c r="G122" i="41"/>
  <c r="CU116" i="2"/>
  <c r="D123" i="42"/>
  <c r="E122" i="42"/>
  <c r="F122" i="42"/>
  <c r="G122" i="42"/>
  <c r="CW116" i="2"/>
  <c r="D123" i="43"/>
  <c r="E122" i="43"/>
  <c r="F122" i="43"/>
  <c r="G122" i="43"/>
  <c r="CY116" i="2"/>
  <c r="D123" i="44"/>
  <c r="E122" i="44"/>
  <c r="F122" i="44"/>
  <c r="G122" i="44"/>
  <c r="DA116" i="2"/>
  <c r="D123" i="45"/>
  <c r="E122" i="45"/>
  <c r="F122" i="45"/>
  <c r="G122" i="45"/>
  <c r="DC116" i="2"/>
  <c r="D123" i="59"/>
  <c r="E122" i="59"/>
  <c r="F122" i="59"/>
  <c r="G122" i="59"/>
  <c r="DE116" i="2"/>
  <c r="D123" i="60"/>
  <c r="E122" i="60"/>
  <c r="F122" i="60"/>
  <c r="G122" i="60"/>
  <c r="DG116" i="2"/>
  <c r="D123" i="61"/>
  <c r="E122" i="61"/>
  <c r="F122" i="61"/>
  <c r="G122" i="61"/>
  <c r="DI116" i="2"/>
  <c r="D123" i="46"/>
  <c r="E122" i="46"/>
  <c r="F122" i="46"/>
  <c r="G122" i="46"/>
  <c r="DK116" i="2"/>
  <c r="D123" i="47"/>
  <c r="E122" i="47"/>
  <c r="F122" i="47"/>
  <c r="G122" i="47"/>
  <c r="DM116" i="2"/>
  <c r="D123" i="62"/>
  <c r="E122" i="62"/>
  <c r="F122" i="62"/>
  <c r="G122" i="62"/>
  <c r="DO116" i="2"/>
  <c r="D123" i="63"/>
  <c r="E122" i="63"/>
  <c r="F122" i="63"/>
  <c r="G122" i="63"/>
  <c r="DQ116" i="2"/>
  <c r="D123" i="48"/>
  <c r="E122" i="48"/>
  <c r="F122" i="48"/>
  <c r="G122" i="48"/>
  <c r="DS116" i="2"/>
  <c r="D123" i="64"/>
  <c r="E122" i="64"/>
  <c r="F122" i="64"/>
  <c r="G122" i="64"/>
  <c r="DU116" i="2"/>
  <c r="D123" i="49"/>
  <c r="E122" i="49"/>
  <c r="F122" i="49"/>
  <c r="G122" i="49"/>
  <c r="DW116" i="2"/>
  <c r="D123" i="65"/>
  <c r="E122" i="65"/>
  <c r="F122" i="65"/>
  <c r="G122" i="65"/>
  <c r="DY116" i="2"/>
  <c r="D123" i="50"/>
  <c r="E122" i="50"/>
  <c r="F122" i="50"/>
  <c r="G122" i="50"/>
  <c r="EA116" i="2"/>
  <c r="D123" i="66"/>
  <c r="E122" i="66"/>
  <c r="F122" i="66"/>
  <c r="G122" i="66"/>
  <c r="EC116" i="2"/>
  <c r="D124" i="33"/>
  <c r="E123" i="33"/>
  <c r="F123" i="33"/>
  <c r="G123" i="33"/>
  <c r="BY117" i="2"/>
  <c r="D124" i="71"/>
  <c r="E123" i="71"/>
  <c r="F123" i="71"/>
  <c r="G123" i="71"/>
  <c r="CA117" i="2"/>
  <c r="D124" i="58"/>
  <c r="E123" i="58"/>
  <c r="F123" i="58"/>
  <c r="G123" i="58"/>
  <c r="CC117" i="2"/>
  <c r="D124" i="34"/>
  <c r="E123" i="34"/>
  <c r="F123" i="34"/>
  <c r="G123" i="34"/>
  <c r="CE117" i="2"/>
  <c r="D124" i="35"/>
  <c r="E123" i="35"/>
  <c r="F123" i="35"/>
  <c r="G123" i="35"/>
  <c r="CG117" i="2"/>
  <c r="D124" i="36"/>
  <c r="E123" i="36"/>
  <c r="F123" i="36"/>
  <c r="G123" i="36"/>
  <c r="CI117" i="2"/>
  <c r="D124" i="37"/>
  <c r="E123" i="37"/>
  <c r="F123" i="37"/>
  <c r="G123" i="37"/>
  <c r="CK117" i="2"/>
  <c r="D124" i="38"/>
  <c r="E123" i="38"/>
  <c r="F123" i="38"/>
  <c r="G123" i="38"/>
  <c r="CM117" i="2"/>
  <c r="D124" i="72"/>
  <c r="E123" i="72"/>
  <c r="F123" i="72"/>
  <c r="G123" i="72"/>
  <c r="CO117" i="2"/>
  <c r="D124" i="39"/>
  <c r="E123" i="39"/>
  <c r="F123" i="39"/>
  <c r="G123" i="39"/>
  <c r="CQ117" i="2"/>
  <c r="D124" i="40"/>
  <c r="E123" i="40"/>
  <c r="F123" i="40"/>
  <c r="G123" i="40"/>
  <c r="CS117" i="2"/>
  <c r="D124" i="41"/>
  <c r="E123" i="41"/>
  <c r="F123" i="41"/>
  <c r="G123" i="41"/>
  <c r="CU117" i="2"/>
  <c r="D124" i="42"/>
  <c r="E123" i="42"/>
  <c r="F123" i="42"/>
  <c r="G123" i="42"/>
  <c r="CW117" i="2"/>
  <c r="D124" i="43"/>
  <c r="E123" i="43"/>
  <c r="F123" i="43"/>
  <c r="G123" i="43"/>
  <c r="CY117" i="2"/>
  <c r="D124" i="44"/>
  <c r="E123" i="44"/>
  <c r="F123" i="44"/>
  <c r="G123" i="44"/>
  <c r="DA117" i="2"/>
  <c r="D124" i="45"/>
  <c r="E123" i="45"/>
  <c r="F123" i="45"/>
  <c r="G123" i="45"/>
  <c r="DC117" i="2"/>
  <c r="D124" i="59"/>
  <c r="E123" i="59"/>
  <c r="F123" i="59"/>
  <c r="G123" i="59"/>
  <c r="DE117" i="2"/>
  <c r="D124" i="60"/>
  <c r="E123" i="60"/>
  <c r="F123" i="60"/>
  <c r="G123" i="60"/>
  <c r="DG117" i="2"/>
  <c r="D124" i="61"/>
  <c r="E123" i="61"/>
  <c r="F123" i="61"/>
  <c r="G123" i="61"/>
  <c r="DI117" i="2"/>
  <c r="D124" i="46"/>
  <c r="E123" i="46"/>
  <c r="F123" i="46"/>
  <c r="G123" i="46"/>
  <c r="DK117" i="2"/>
  <c r="D124" i="47"/>
  <c r="E123" i="47"/>
  <c r="F123" i="47"/>
  <c r="G123" i="47"/>
  <c r="DM117" i="2"/>
  <c r="D124" i="62"/>
  <c r="E123" i="62"/>
  <c r="F123" i="62"/>
  <c r="G123" i="62"/>
  <c r="DO117" i="2"/>
  <c r="D124" i="63"/>
  <c r="E123" i="63"/>
  <c r="F123" i="63"/>
  <c r="G123" i="63"/>
  <c r="DQ117" i="2"/>
  <c r="D124" i="48"/>
  <c r="E123" i="48"/>
  <c r="F123" i="48"/>
  <c r="G123" i="48"/>
  <c r="DS117" i="2"/>
  <c r="D124" i="64"/>
  <c r="E123" i="64"/>
  <c r="F123" i="64"/>
  <c r="G123" i="64"/>
  <c r="DU117" i="2"/>
  <c r="D124" i="49"/>
  <c r="E123" i="49"/>
  <c r="F123" i="49"/>
  <c r="G123" i="49"/>
  <c r="DW117" i="2"/>
  <c r="D124" i="65"/>
  <c r="E123" i="65"/>
  <c r="F123" i="65"/>
  <c r="G123" i="65"/>
  <c r="DY117" i="2"/>
  <c r="D124" i="50"/>
  <c r="E123" i="50"/>
  <c r="F123" i="50"/>
  <c r="G123" i="50"/>
  <c r="EA117" i="2"/>
  <c r="D124" i="66"/>
  <c r="E123" i="66"/>
  <c r="F123" i="66"/>
  <c r="G123" i="66"/>
  <c r="EC117" i="2"/>
  <c r="D125" i="33"/>
  <c r="E124" i="33"/>
  <c r="F124" i="33"/>
  <c r="G124" i="33"/>
  <c r="BY118" i="2"/>
  <c r="D125" i="71"/>
  <c r="E124" i="71"/>
  <c r="F124" i="71"/>
  <c r="G124" i="71"/>
  <c r="CA118" i="2"/>
  <c r="D125" i="58"/>
  <c r="E124" i="58"/>
  <c r="F124" i="58"/>
  <c r="G124" i="58"/>
  <c r="CC118" i="2"/>
  <c r="D125" i="34"/>
  <c r="E124" i="34"/>
  <c r="F124" i="34"/>
  <c r="G124" i="34"/>
  <c r="CE118" i="2"/>
  <c r="D125" i="35"/>
  <c r="E124" i="35"/>
  <c r="F124" i="35"/>
  <c r="G124" i="35"/>
  <c r="CG118" i="2"/>
  <c r="D125" i="36"/>
  <c r="E124" i="36"/>
  <c r="F124" i="36"/>
  <c r="G124" i="36"/>
  <c r="CI118" i="2"/>
  <c r="D125" i="37"/>
  <c r="E124" i="37"/>
  <c r="F124" i="37"/>
  <c r="G124" i="37"/>
  <c r="CK118" i="2"/>
  <c r="D125" i="38"/>
  <c r="E124" i="38"/>
  <c r="F124" i="38"/>
  <c r="G124" i="38"/>
  <c r="CM118" i="2"/>
  <c r="D125" i="72"/>
  <c r="E124" i="72"/>
  <c r="F124" i="72"/>
  <c r="G124" i="72"/>
  <c r="CO118" i="2"/>
  <c r="D125" i="39"/>
  <c r="E124" i="39"/>
  <c r="F124" i="39"/>
  <c r="G124" i="39"/>
  <c r="CQ118" i="2"/>
  <c r="D125" i="40"/>
  <c r="E124" i="40"/>
  <c r="F124" i="40"/>
  <c r="G124" i="40"/>
  <c r="CS118" i="2"/>
  <c r="D125" i="41"/>
  <c r="E124" i="41"/>
  <c r="F124" i="41"/>
  <c r="G124" i="41"/>
  <c r="CU118" i="2"/>
  <c r="D125" i="42"/>
  <c r="E124" i="42"/>
  <c r="F124" i="42"/>
  <c r="G124" i="42"/>
  <c r="CW118" i="2"/>
  <c r="D125" i="43"/>
  <c r="E124" i="43"/>
  <c r="F124" i="43"/>
  <c r="G124" i="43"/>
  <c r="CY118" i="2"/>
  <c r="D125" i="44"/>
  <c r="E124" i="44"/>
  <c r="F124" i="44"/>
  <c r="G124" i="44"/>
  <c r="DA118" i="2"/>
  <c r="D125" i="45"/>
  <c r="E124" i="45"/>
  <c r="F124" i="45"/>
  <c r="G124" i="45"/>
  <c r="DC118" i="2"/>
  <c r="D125" i="59"/>
  <c r="E124" i="59"/>
  <c r="F124" i="59"/>
  <c r="G124" i="59"/>
  <c r="DE118" i="2"/>
  <c r="D125" i="60"/>
  <c r="E124" i="60"/>
  <c r="F124" i="60"/>
  <c r="G124" i="60"/>
  <c r="DG118" i="2"/>
  <c r="D125" i="61"/>
  <c r="E124" i="61"/>
  <c r="F124" i="61"/>
  <c r="G124" i="61"/>
  <c r="DI118" i="2"/>
  <c r="D125" i="46"/>
  <c r="E124" i="46"/>
  <c r="F124" i="46"/>
  <c r="G124" i="46"/>
  <c r="DK118" i="2"/>
  <c r="D125" i="47"/>
  <c r="E124" i="47"/>
  <c r="F124" i="47"/>
  <c r="G124" i="47"/>
  <c r="DM118" i="2"/>
  <c r="D125" i="62"/>
  <c r="E124" i="62"/>
  <c r="F124" i="62"/>
  <c r="G124" i="62"/>
  <c r="DO118" i="2"/>
  <c r="D125" i="63"/>
  <c r="E124" i="63"/>
  <c r="F124" i="63"/>
  <c r="G124" i="63"/>
  <c r="DQ118" i="2"/>
  <c r="D125" i="48"/>
  <c r="E124" i="48"/>
  <c r="F124" i="48"/>
  <c r="G124" i="48"/>
  <c r="DS118" i="2"/>
  <c r="D125" i="64"/>
  <c r="E124" i="64"/>
  <c r="F124" i="64"/>
  <c r="G124" i="64"/>
  <c r="DU118" i="2"/>
  <c r="D125" i="49"/>
  <c r="E124" i="49"/>
  <c r="F124" i="49"/>
  <c r="G124" i="49"/>
  <c r="DW118" i="2"/>
  <c r="D125" i="65"/>
  <c r="E124" i="65"/>
  <c r="F124" i="65"/>
  <c r="G124" i="65"/>
  <c r="DY118" i="2"/>
  <c r="D125" i="50"/>
  <c r="E124" i="50"/>
  <c r="F124" i="50"/>
  <c r="G124" i="50"/>
  <c r="EA118" i="2"/>
  <c r="D125" i="66"/>
  <c r="E124" i="66"/>
  <c r="F124" i="66"/>
  <c r="G124" i="66"/>
  <c r="EC118" i="2"/>
  <c r="D126" i="33"/>
  <c r="E125" i="33"/>
  <c r="F125" i="33"/>
  <c r="G125" i="33"/>
  <c r="BY119" i="2"/>
  <c r="D126" i="71"/>
  <c r="E125" i="71"/>
  <c r="F125" i="71"/>
  <c r="G125" i="71"/>
  <c r="CA119" i="2"/>
  <c r="D126" i="58"/>
  <c r="E125" i="58"/>
  <c r="F125" i="58"/>
  <c r="G125" i="58"/>
  <c r="CC119" i="2"/>
  <c r="D126" i="34"/>
  <c r="E125" i="34"/>
  <c r="F125" i="34"/>
  <c r="G125" i="34"/>
  <c r="CE119" i="2"/>
  <c r="D126" i="35"/>
  <c r="E125" i="35"/>
  <c r="F125" i="35"/>
  <c r="G125" i="35"/>
  <c r="CG119" i="2"/>
  <c r="D126" i="36"/>
  <c r="E125" i="36"/>
  <c r="F125" i="36"/>
  <c r="G125" i="36"/>
  <c r="CI119" i="2"/>
  <c r="D126" i="37"/>
  <c r="E125" i="37"/>
  <c r="F125" i="37"/>
  <c r="G125" i="37"/>
  <c r="CK119" i="2"/>
  <c r="D126" i="38"/>
  <c r="E125" i="38"/>
  <c r="F125" i="38"/>
  <c r="G125" i="38"/>
  <c r="CM119" i="2"/>
  <c r="D126" i="72"/>
  <c r="E125" i="72"/>
  <c r="F125" i="72"/>
  <c r="G125" i="72"/>
  <c r="CO119" i="2"/>
  <c r="D126" i="39"/>
  <c r="E125" i="39"/>
  <c r="F125" i="39"/>
  <c r="G125" i="39"/>
  <c r="CQ119" i="2"/>
  <c r="D126" i="40"/>
  <c r="E125" i="40"/>
  <c r="F125" i="40"/>
  <c r="G125" i="40"/>
  <c r="CS119" i="2"/>
  <c r="D126" i="41"/>
  <c r="E125" i="41"/>
  <c r="F125" i="41"/>
  <c r="G125" i="41"/>
  <c r="CU119" i="2"/>
  <c r="D126" i="42"/>
  <c r="E125" i="42"/>
  <c r="F125" i="42"/>
  <c r="G125" i="42"/>
  <c r="CW119" i="2"/>
  <c r="D126" i="43"/>
  <c r="E125" i="43"/>
  <c r="F125" i="43"/>
  <c r="G125" i="43"/>
  <c r="CY119" i="2"/>
  <c r="D126" i="44"/>
  <c r="E125" i="44"/>
  <c r="F125" i="44"/>
  <c r="G125" i="44"/>
  <c r="DA119" i="2"/>
  <c r="D126" i="45"/>
  <c r="E125" i="45"/>
  <c r="F125" i="45"/>
  <c r="G125" i="45"/>
  <c r="DC119" i="2"/>
  <c r="D126" i="59"/>
  <c r="E125" i="59"/>
  <c r="F125" i="59"/>
  <c r="G125" i="59"/>
  <c r="DE119" i="2"/>
  <c r="D126" i="60"/>
  <c r="E125" i="60"/>
  <c r="F125" i="60"/>
  <c r="G125" i="60"/>
  <c r="DG119" i="2"/>
  <c r="D126" i="61"/>
  <c r="E125" i="61"/>
  <c r="F125" i="61"/>
  <c r="G125" i="61"/>
  <c r="DI119" i="2"/>
  <c r="D126" i="46"/>
  <c r="E125" i="46"/>
  <c r="F125" i="46"/>
  <c r="G125" i="46"/>
  <c r="DK119" i="2"/>
  <c r="D126" i="47"/>
  <c r="E125" i="47"/>
  <c r="F125" i="47"/>
  <c r="G125" i="47"/>
  <c r="DM119" i="2"/>
  <c r="D126" i="62"/>
  <c r="E125" i="62"/>
  <c r="F125" i="62"/>
  <c r="G125" i="62"/>
  <c r="DO119" i="2"/>
  <c r="D126" i="63"/>
  <c r="E125" i="63"/>
  <c r="F125" i="63"/>
  <c r="G125" i="63"/>
  <c r="DQ119" i="2"/>
  <c r="D126" i="48"/>
  <c r="E125" i="48"/>
  <c r="F125" i="48"/>
  <c r="G125" i="48"/>
  <c r="DS119" i="2"/>
  <c r="D126" i="64"/>
  <c r="E125" i="64"/>
  <c r="F125" i="64"/>
  <c r="G125" i="64"/>
  <c r="DU119" i="2"/>
  <c r="D126" i="49"/>
  <c r="E125" i="49"/>
  <c r="F125" i="49"/>
  <c r="G125" i="49"/>
  <c r="DW119" i="2"/>
  <c r="D126" i="65"/>
  <c r="E125" i="65"/>
  <c r="F125" i="65"/>
  <c r="G125" i="65"/>
  <c r="DY119" i="2"/>
  <c r="D126" i="50"/>
  <c r="E125" i="50"/>
  <c r="F125" i="50"/>
  <c r="G125" i="50"/>
  <c r="EA119" i="2"/>
  <c r="D126" i="66"/>
  <c r="E125" i="66"/>
  <c r="F125" i="66"/>
  <c r="G125" i="66"/>
  <c r="EC119" i="2"/>
  <c r="D127" i="33"/>
  <c r="E126" i="33"/>
  <c r="F126" i="33"/>
  <c r="G126" i="33"/>
  <c r="BY120" i="2"/>
  <c r="D127" i="71"/>
  <c r="E126" i="71"/>
  <c r="F126" i="71"/>
  <c r="G126" i="71"/>
  <c r="CA120" i="2"/>
  <c r="D127" i="58"/>
  <c r="E126" i="58"/>
  <c r="F126" i="58"/>
  <c r="G126" i="58"/>
  <c r="CC120" i="2"/>
  <c r="D127" i="34"/>
  <c r="E126" i="34"/>
  <c r="F126" i="34"/>
  <c r="G126" i="34"/>
  <c r="CE120" i="2"/>
  <c r="D127" i="35"/>
  <c r="E126" i="35"/>
  <c r="F126" i="35"/>
  <c r="G126" i="35"/>
  <c r="CG120" i="2"/>
  <c r="D127" i="36"/>
  <c r="E126" i="36"/>
  <c r="F126" i="36"/>
  <c r="G126" i="36"/>
  <c r="CI120" i="2"/>
  <c r="D127" i="37"/>
  <c r="E126" i="37"/>
  <c r="F126" i="37"/>
  <c r="G126" i="37"/>
  <c r="CK120" i="2"/>
  <c r="D127" i="38"/>
  <c r="E126" i="38"/>
  <c r="F126" i="38"/>
  <c r="G126" i="38"/>
  <c r="CM120" i="2"/>
  <c r="D127" i="72"/>
  <c r="E126" i="72"/>
  <c r="F126" i="72"/>
  <c r="G126" i="72"/>
  <c r="CO120" i="2"/>
  <c r="D127" i="39"/>
  <c r="E126" i="39"/>
  <c r="F126" i="39"/>
  <c r="G126" i="39"/>
  <c r="CQ120" i="2"/>
  <c r="D127" i="40"/>
  <c r="E126" i="40"/>
  <c r="F126" i="40"/>
  <c r="G126" i="40"/>
  <c r="CS120" i="2"/>
  <c r="D127" i="41"/>
  <c r="E126" i="41"/>
  <c r="F126" i="41"/>
  <c r="G126" i="41"/>
  <c r="CU120" i="2"/>
  <c r="D127" i="42"/>
  <c r="E126" i="42"/>
  <c r="F126" i="42"/>
  <c r="G126" i="42"/>
  <c r="CW120" i="2"/>
  <c r="D127" i="43"/>
  <c r="E126" i="43"/>
  <c r="F126" i="43"/>
  <c r="G126" i="43"/>
  <c r="CY120" i="2"/>
  <c r="D127" i="44"/>
  <c r="E126" i="44"/>
  <c r="F126" i="44"/>
  <c r="G126" i="44"/>
  <c r="DA120" i="2"/>
  <c r="D127" i="45"/>
  <c r="E126" i="45"/>
  <c r="F126" i="45"/>
  <c r="G126" i="45"/>
  <c r="DC120" i="2"/>
  <c r="D127" i="59"/>
  <c r="E126" i="59"/>
  <c r="F126" i="59"/>
  <c r="G126" i="59"/>
  <c r="DE120" i="2"/>
  <c r="D127" i="60"/>
  <c r="E126" i="60"/>
  <c r="F126" i="60"/>
  <c r="G126" i="60"/>
  <c r="DG120" i="2"/>
  <c r="D127" i="61"/>
  <c r="E126" i="61"/>
  <c r="F126" i="61"/>
  <c r="G126" i="61"/>
  <c r="DI120" i="2"/>
  <c r="D127" i="46"/>
  <c r="E126" i="46"/>
  <c r="F126" i="46"/>
  <c r="G126" i="46"/>
  <c r="DK120" i="2"/>
  <c r="D127" i="47"/>
  <c r="E126" i="47"/>
  <c r="F126" i="47"/>
  <c r="G126" i="47"/>
  <c r="DM120" i="2"/>
  <c r="D127" i="62"/>
  <c r="E126" i="62"/>
  <c r="F126" i="62"/>
  <c r="G126" i="62"/>
  <c r="DO120" i="2"/>
  <c r="D127" i="63"/>
  <c r="E126" i="63"/>
  <c r="F126" i="63"/>
  <c r="G126" i="63"/>
  <c r="DQ120" i="2"/>
  <c r="D127" i="48"/>
  <c r="E126" i="48"/>
  <c r="F126" i="48"/>
  <c r="G126" i="48"/>
  <c r="DS120" i="2"/>
  <c r="D127" i="64"/>
  <c r="E126" i="64"/>
  <c r="F126" i="64"/>
  <c r="G126" i="64"/>
  <c r="DU120" i="2"/>
  <c r="D127" i="49"/>
  <c r="E126" i="49"/>
  <c r="F126" i="49"/>
  <c r="G126" i="49"/>
  <c r="DW120" i="2"/>
  <c r="D127" i="65"/>
  <c r="E126" i="65"/>
  <c r="F126" i="65"/>
  <c r="G126" i="65"/>
  <c r="DY120" i="2"/>
  <c r="D127" i="50"/>
  <c r="E126" i="50"/>
  <c r="F126" i="50"/>
  <c r="G126" i="50"/>
  <c r="EA120" i="2"/>
  <c r="D127" i="66"/>
  <c r="E126" i="66"/>
  <c r="F126" i="66"/>
  <c r="G126" i="66"/>
  <c r="EC120" i="2"/>
  <c r="D128" i="33"/>
  <c r="E127" i="33"/>
  <c r="F127" i="33"/>
  <c r="G127" i="33"/>
  <c r="BY121" i="2"/>
  <c r="D128" i="71"/>
  <c r="E127" i="71"/>
  <c r="F127" i="71"/>
  <c r="G127" i="71"/>
  <c r="CA121" i="2"/>
  <c r="D128" i="58"/>
  <c r="E127" i="58"/>
  <c r="F127" i="58"/>
  <c r="G127" i="58"/>
  <c r="CC121" i="2"/>
  <c r="D128" i="34"/>
  <c r="E127" i="34"/>
  <c r="F127" i="34"/>
  <c r="G127" i="34"/>
  <c r="CE121" i="2"/>
  <c r="D128" i="35"/>
  <c r="E127" i="35"/>
  <c r="F127" i="35"/>
  <c r="G127" i="35"/>
  <c r="CG121" i="2"/>
  <c r="D128" i="36"/>
  <c r="E127" i="36"/>
  <c r="F127" i="36"/>
  <c r="G127" i="36"/>
  <c r="CI121" i="2"/>
  <c r="D128" i="37"/>
  <c r="E127" i="37"/>
  <c r="F127" i="37"/>
  <c r="G127" i="37"/>
  <c r="CK121" i="2"/>
  <c r="D128" i="38"/>
  <c r="E127" i="38"/>
  <c r="F127" i="38"/>
  <c r="G127" i="38"/>
  <c r="CM121" i="2"/>
  <c r="D128" i="72"/>
  <c r="E127" i="72"/>
  <c r="F127" i="72"/>
  <c r="G127" i="72"/>
  <c r="CO121" i="2"/>
  <c r="D128" i="39"/>
  <c r="E127" i="39"/>
  <c r="F127" i="39"/>
  <c r="G127" i="39"/>
  <c r="CQ121" i="2"/>
  <c r="D128" i="40"/>
  <c r="E127" i="40"/>
  <c r="F127" i="40"/>
  <c r="G127" i="40"/>
  <c r="CS121" i="2"/>
  <c r="D128" i="41"/>
  <c r="E127" i="41"/>
  <c r="F127" i="41"/>
  <c r="G127" i="41"/>
  <c r="CU121" i="2"/>
  <c r="D128" i="42"/>
  <c r="E127" i="42"/>
  <c r="F127" i="42"/>
  <c r="G127" i="42"/>
  <c r="CW121" i="2"/>
  <c r="D128" i="43"/>
  <c r="E127" i="43"/>
  <c r="F127" i="43"/>
  <c r="G127" i="43"/>
  <c r="CY121" i="2"/>
  <c r="D128" i="44"/>
  <c r="E127" i="44"/>
  <c r="F127" i="44"/>
  <c r="G127" i="44"/>
  <c r="DA121" i="2"/>
  <c r="D128" i="45"/>
  <c r="E127" i="45"/>
  <c r="F127" i="45"/>
  <c r="G127" i="45"/>
  <c r="DC121" i="2"/>
  <c r="D128" i="59"/>
  <c r="E127" i="59"/>
  <c r="F127" i="59"/>
  <c r="G127" i="59"/>
  <c r="DE121" i="2"/>
  <c r="D128" i="60"/>
  <c r="E127" i="60"/>
  <c r="F127" i="60"/>
  <c r="G127" i="60"/>
  <c r="DG121" i="2"/>
  <c r="D128" i="61"/>
  <c r="E127" i="61"/>
  <c r="F127" i="61"/>
  <c r="G127" i="61"/>
  <c r="DI121" i="2"/>
  <c r="D128" i="46"/>
  <c r="E127" i="46"/>
  <c r="F127" i="46"/>
  <c r="G127" i="46"/>
  <c r="DK121" i="2"/>
  <c r="D128" i="47"/>
  <c r="E127" i="47"/>
  <c r="F127" i="47"/>
  <c r="G127" i="47"/>
  <c r="DM121" i="2"/>
  <c r="D128" i="62"/>
  <c r="E127" i="62"/>
  <c r="F127" i="62"/>
  <c r="G127" i="62"/>
  <c r="DO121" i="2"/>
  <c r="D128" i="63"/>
  <c r="E127" i="63"/>
  <c r="F127" i="63"/>
  <c r="G127" i="63"/>
  <c r="DQ121" i="2"/>
  <c r="D128" i="48"/>
  <c r="E127" i="48"/>
  <c r="F127" i="48"/>
  <c r="G127" i="48"/>
  <c r="DS121" i="2"/>
  <c r="D128" i="64"/>
  <c r="E127" i="64"/>
  <c r="F127" i="64"/>
  <c r="G127" i="64"/>
  <c r="DU121" i="2"/>
  <c r="D128" i="49"/>
  <c r="E127" i="49"/>
  <c r="F127" i="49"/>
  <c r="G127" i="49"/>
  <c r="DW121" i="2"/>
  <c r="D128" i="65"/>
  <c r="E127" i="65"/>
  <c r="F127" i="65"/>
  <c r="G127" i="65"/>
  <c r="DY121" i="2"/>
  <c r="D128" i="50"/>
  <c r="E127" i="50"/>
  <c r="F127" i="50"/>
  <c r="G127" i="50"/>
  <c r="EA121" i="2"/>
  <c r="D128" i="66"/>
  <c r="E127" i="66"/>
  <c r="F127" i="66"/>
  <c r="G127" i="66"/>
  <c r="EC121" i="2"/>
  <c r="D129" i="33"/>
  <c r="E128" i="33"/>
  <c r="F128" i="33"/>
  <c r="G128" i="33"/>
  <c r="BY122" i="2"/>
  <c r="D129" i="71"/>
  <c r="E128" i="71"/>
  <c r="F128" i="71"/>
  <c r="G128" i="71"/>
  <c r="CA122" i="2"/>
  <c r="D129" i="58"/>
  <c r="E128" i="58"/>
  <c r="F128" i="58"/>
  <c r="G128" i="58"/>
  <c r="CC122" i="2"/>
  <c r="D129" i="34"/>
  <c r="E128" i="34"/>
  <c r="F128" i="34"/>
  <c r="G128" i="34"/>
  <c r="CE122" i="2"/>
  <c r="D129" i="35"/>
  <c r="E128" i="35"/>
  <c r="F128" i="35"/>
  <c r="G128" i="35"/>
  <c r="CG122" i="2"/>
  <c r="D129" i="36"/>
  <c r="E128" i="36"/>
  <c r="F128" i="36"/>
  <c r="G128" i="36"/>
  <c r="CI122" i="2"/>
  <c r="D129" i="37"/>
  <c r="E128" i="37"/>
  <c r="F128" i="37"/>
  <c r="G128" i="37"/>
  <c r="CK122" i="2"/>
  <c r="D129" i="38"/>
  <c r="E128" i="38"/>
  <c r="F128" i="38"/>
  <c r="G128" i="38"/>
  <c r="CM122" i="2"/>
  <c r="D129" i="72"/>
  <c r="E128" i="72"/>
  <c r="F128" i="72"/>
  <c r="G128" i="72"/>
  <c r="CO122" i="2"/>
  <c r="D129" i="39"/>
  <c r="E128" i="39"/>
  <c r="F128" i="39"/>
  <c r="G128" i="39"/>
  <c r="CQ122" i="2"/>
  <c r="D129" i="40"/>
  <c r="E128" i="40"/>
  <c r="F128" i="40"/>
  <c r="G128" i="40"/>
  <c r="CS122" i="2"/>
  <c r="D129" i="41"/>
  <c r="E128" i="41"/>
  <c r="F128" i="41"/>
  <c r="G128" i="41"/>
  <c r="CU122" i="2"/>
  <c r="D129" i="42"/>
  <c r="E128" i="42"/>
  <c r="F128" i="42"/>
  <c r="G128" i="42"/>
  <c r="CW122" i="2"/>
  <c r="D129" i="43"/>
  <c r="E128" i="43"/>
  <c r="F128" i="43"/>
  <c r="G128" i="43"/>
  <c r="CY122" i="2"/>
  <c r="D129" i="44"/>
  <c r="E128" i="44"/>
  <c r="F128" i="44"/>
  <c r="G128" i="44"/>
  <c r="DA122" i="2"/>
  <c r="D129" i="45"/>
  <c r="E128" i="45"/>
  <c r="F128" i="45"/>
  <c r="G128" i="45"/>
  <c r="DC122" i="2"/>
  <c r="D129" i="59"/>
  <c r="E128" i="59"/>
  <c r="F128" i="59"/>
  <c r="G128" i="59"/>
  <c r="DE122" i="2"/>
  <c r="D129" i="60"/>
  <c r="E128" i="60"/>
  <c r="F128" i="60"/>
  <c r="G128" i="60"/>
  <c r="DG122" i="2"/>
  <c r="D129" i="61"/>
  <c r="E128" i="61"/>
  <c r="F128" i="61"/>
  <c r="G128" i="61"/>
  <c r="DI122" i="2"/>
  <c r="D129" i="46"/>
  <c r="E128" i="46"/>
  <c r="F128" i="46"/>
  <c r="G128" i="46"/>
  <c r="DK122" i="2"/>
  <c r="D129" i="47"/>
  <c r="E128" i="47"/>
  <c r="F128" i="47"/>
  <c r="G128" i="47"/>
  <c r="DM122" i="2"/>
  <c r="D129" i="62"/>
  <c r="E128" i="62"/>
  <c r="F128" i="62"/>
  <c r="G128" i="62"/>
  <c r="DO122" i="2"/>
  <c r="D129" i="63"/>
  <c r="E128" i="63"/>
  <c r="F128" i="63"/>
  <c r="G128" i="63"/>
  <c r="DQ122" i="2"/>
  <c r="D129" i="48"/>
  <c r="E128" i="48"/>
  <c r="F128" i="48"/>
  <c r="G128" i="48"/>
  <c r="DS122" i="2"/>
  <c r="D129" i="64"/>
  <c r="E128" i="64"/>
  <c r="F128" i="64"/>
  <c r="G128" i="64"/>
  <c r="DU122" i="2"/>
  <c r="D129" i="49"/>
  <c r="E128" i="49"/>
  <c r="F128" i="49"/>
  <c r="G128" i="49"/>
  <c r="DW122" i="2"/>
  <c r="D129" i="65"/>
  <c r="E128" i="65"/>
  <c r="F128" i="65"/>
  <c r="G128" i="65"/>
  <c r="DY122" i="2"/>
  <c r="D129" i="50"/>
  <c r="E128" i="50"/>
  <c r="F128" i="50"/>
  <c r="G128" i="50"/>
  <c r="EA122" i="2"/>
  <c r="D129" i="66"/>
  <c r="E128" i="66"/>
  <c r="F128" i="66"/>
  <c r="G128" i="66"/>
  <c r="EC122" i="2"/>
  <c r="D130" i="33"/>
  <c r="E129" i="33"/>
  <c r="F129" i="33"/>
  <c r="G129" i="33"/>
  <c r="BY123" i="2"/>
  <c r="D130" i="71"/>
  <c r="E129" i="71"/>
  <c r="F129" i="71"/>
  <c r="G129" i="71"/>
  <c r="CA123" i="2"/>
  <c r="D130" i="58"/>
  <c r="E129" i="58"/>
  <c r="F129" i="58"/>
  <c r="G129" i="58"/>
  <c r="CC123" i="2"/>
  <c r="D130" i="34"/>
  <c r="E129" i="34"/>
  <c r="F129" i="34"/>
  <c r="G129" i="34"/>
  <c r="CE123" i="2"/>
  <c r="D130" i="35"/>
  <c r="E129" i="35"/>
  <c r="F129" i="35"/>
  <c r="G129" i="35"/>
  <c r="CG123" i="2"/>
  <c r="D130" i="36"/>
  <c r="E129" i="36"/>
  <c r="F129" i="36"/>
  <c r="G129" i="36"/>
  <c r="CI123" i="2"/>
  <c r="D130" i="37"/>
  <c r="E129" i="37"/>
  <c r="F129" i="37"/>
  <c r="G129" i="37"/>
  <c r="CK123" i="2"/>
  <c r="D130" i="38"/>
  <c r="E129" i="38"/>
  <c r="F129" i="38"/>
  <c r="G129" i="38"/>
  <c r="CM123" i="2"/>
  <c r="D130" i="72"/>
  <c r="E129" i="72"/>
  <c r="F129" i="72"/>
  <c r="G129" i="72"/>
  <c r="CO123" i="2"/>
  <c r="D130" i="39"/>
  <c r="E129" i="39"/>
  <c r="F129" i="39"/>
  <c r="G129" i="39"/>
  <c r="CQ123" i="2"/>
  <c r="D130" i="40"/>
  <c r="E129" i="40"/>
  <c r="F129" i="40"/>
  <c r="G129" i="40"/>
  <c r="CS123" i="2"/>
  <c r="D130" i="41"/>
  <c r="E129" i="41"/>
  <c r="F129" i="41"/>
  <c r="G129" i="41"/>
  <c r="CU123" i="2"/>
  <c r="D130" i="42"/>
  <c r="E129" i="42"/>
  <c r="F129" i="42"/>
  <c r="G129" i="42"/>
  <c r="CW123" i="2"/>
  <c r="D130" i="43"/>
  <c r="E129" i="43"/>
  <c r="F129" i="43"/>
  <c r="G129" i="43"/>
  <c r="CY123" i="2"/>
  <c r="D130" i="44"/>
  <c r="E129" i="44"/>
  <c r="F129" i="44"/>
  <c r="G129" i="44"/>
  <c r="DA123" i="2"/>
  <c r="D130" i="45"/>
  <c r="E129" i="45"/>
  <c r="F129" i="45"/>
  <c r="G129" i="45"/>
  <c r="DC123" i="2"/>
  <c r="D130" i="59"/>
  <c r="E129" i="59"/>
  <c r="F129" i="59"/>
  <c r="G129" i="59"/>
  <c r="DE123" i="2"/>
  <c r="D130" i="60"/>
  <c r="E129" i="60"/>
  <c r="F129" i="60"/>
  <c r="G129" i="60"/>
  <c r="DG123" i="2"/>
  <c r="D130" i="61"/>
  <c r="E129" i="61"/>
  <c r="F129" i="61"/>
  <c r="G129" i="61"/>
  <c r="DI123" i="2"/>
  <c r="D130" i="46"/>
  <c r="E129" i="46"/>
  <c r="F129" i="46"/>
  <c r="G129" i="46"/>
  <c r="DK123" i="2"/>
  <c r="D130" i="47"/>
  <c r="E129" i="47"/>
  <c r="F129" i="47"/>
  <c r="G129" i="47"/>
  <c r="DM123" i="2"/>
  <c r="D130" i="62"/>
  <c r="E129" i="62"/>
  <c r="F129" i="62"/>
  <c r="G129" i="62"/>
  <c r="DO123" i="2"/>
  <c r="D130" i="63"/>
  <c r="E129" i="63"/>
  <c r="F129" i="63"/>
  <c r="G129" i="63"/>
  <c r="DQ123" i="2"/>
  <c r="D130" i="48"/>
  <c r="E129" i="48"/>
  <c r="F129" i="48"/>
  <c r="G129" i="48"/>
  <c r="DS123" i="2"/>
  <c r="D130" i="64"/>
  <c r="E129" i="64"/>
  <c r="F129" i="64"/>
  <c r="G129" i="64"/>
  <c r="DU123" i="2"/>
  <c r="D130" i="49"/>
  <c r="E129" i="49"/>
  <c r="F129" i="49"/>
  <c r="G129" i="49"/>
  <c r="DW123" i="2"/>
  <c r="D130" i="65"/>
  <c r="E129" i="65"/>
  <c r="F129" i="65"/>
  <c r="G129" i="65"/>
  <c r="DY123" i="2"/>
  <c r="D130" i="50"/>
  <c r="E129" i="50"/>
  <c r="F129" i="50"/>
  <c r="G129" i="50"/>
  <c r="EA123" i="2"/>
  <c r="D130" i="66"/>
  <c r="E129" i="66"/>
  <c r="F129" i="66"/>
  <c r="G129" i="66"/>
  <c r="EC123" i="2"/>
  <c r="D131" i="33"/>
  <c r="E130" i="33"/>
  <c r="F130" i="33"/>
  <c r="G130" i="33"/>
  <c r="BY124" i="2"/>
  <c r="D131" i="71"/>
  <c r="E130" i="71"/>
  <c r="F130" i="71"/>
  <c r="G130" i="71"/>
  <c r="CA124" i="2"/>
  <c r="D131" i="58"/>
  <c r="E130" i="58"/>
  <c r="F130" i="58"/>
  <c r="G130" i="58"/>
  <c r="CC124" i="2"/>
  <c r="D131" i="34"/>
  <c r="E130" i="34"/>
  <c r="F130" i="34"/>
  <c r="G130" i="34"/>
  <c r="CE124" i="2"/>
  <c r="D131" i="35"/>
  <c r="E130" i="35"/>
  <c r="F130" i="35"/>
  <c r="G130" i="35"/>
  <c r="CG124" i="2"/>
  <c r="D131" i="36"/>
  <c r="E130" i="36"/>
  <c r="F130" i="36"/>
  <c r="G130" i="36"/>
  <c r="CI124" i="2"/>
  <c r="D131" i="37"/>
  <c r="E130" i="37"/>
  <c r="F130" i="37"/>
  <c r="G130" i="37"/>
  <c r="CK124" i="2"/>
  <c r="D131" i="38"/>
  <c r="E130" i="38"/>
  <c r="F130" i="38"/>
  <c r="G130" i="38"/>
  <c r="CM124" i="2"/>
  <c r="D131" i="72"/>
  <c r="E130" i="72"/>
  <c r="F130" i="72"/>
  <c r="G130" i="72"/>
  <c r="CO124" i="2"/>
  <c r="D131" i="39"/>
  <c r="E130" i="39"/>
  <c r="F130" i="39"/>
  <c r="G130" i="39"/>
  <c r="CQ124" i="2"/>
  <c r="D131" i="40"/>
  <c r="E130" i="40"/>
  <c r="F130" i="40"/>
  <c r="G130" i="40"/>
  <c r="CS124" i="2"/>
  <c r="D131" i="41"/>
  <c r="E130" i="41"/>
  <c r="F130" i="41"/>
  <c r="G130" i="41"/>
  <c r="CU124" i="2"/>
  <c r="D131" i="42"/>
  <c r="E130" i="42"/>
  <c r="F130" i="42"/>
  <c r="G130" i="42"/>
  <c r="CW124" i="2"/>
  <c r="D131" i="43"/>
  <c r="E130" i="43"/>
  <c r="F130" i="43"/>
  <c r="G130" i="43"/>
  <c r="CY124" i="2"/>
  <c r="D131" i="44"/>
  <c r="E130" i="44"/>
  <c r="F130" i="44"/>
  <c r="G130" i="44"/>
  <c r="DA124" i="2"/>
  <c r="D131" i="45"/>
  <c r="E130" i="45"/>
  <c r="F130" i="45"/>
  <c r="G130" i="45"/>
  <c r="DC124" i="2"/>
  <c r="D131" i="59"/>
  <c r="E130" i="59"/>
  <c r="F130" i="59"/>
  <c r="G130" i="59"/>
  <c r="DE124" i="2"/>
  <c r="D131" i="60"/>
  <c r="E130" i="60"/>
  <c r="F130" i="60"/>
  <c r="G130" i="60"/>
  <c r="DG124" i="2"/>
  <c r="D131" i="61"/>
  <c r="E130" i="61"/>
  <c r="F130" i="61"/>
  <c r="G130" i="61"/>
  <c r="DI124" i="2"/>
  <c r="D131" i="46"/>
  <c r="E130" i="46"/>
  <c r="F130" i="46"/>
  <c r="G130" i="46"/>
  <c r="DK124" i="2"/>
  <c r="D131" i="47"/>
  <c r="E130" i="47"/>
  <c r="F130" i="47"/>
  <c r="G130" i="47"/>
  <c r="DM124" i="2"/>
  <c r="D131" i="62"/>
  <c r="E130" i="62"/>
  <c r="F130" i="62"/>
  <c r="G130" i="62"/>
  <c r="DO124" i="2"/>
  <c r="D131" i="63"/>
  <c r="E130" i="63"/>
  <c r="F130" i="63"/>
  <c r="G130" i="63"/>
  <c r="DQ124" i="2"/>
  <c r="D131" i="48"/>
  <c r="E130" i="48"/>
  <c r="F130" i="48"/>
  <c r="G130" i="48"/>
  <c r="DS124" i="2"/>
  <c r="D131" i="64"/>
  <c r="E130" i="64"/>
  <c r="F130" i="64"/>
  <c r="G130" i="64"/>
  <c r="DU124" i="2"/>
  <c r="D131" i="49"/>
  <c r="E130" i="49"/>
  <c r="F130" i="49"/>
  <c r="G130" i="49"/>
  <c r="DW124" i="2"/>
  <c r="D131" i="65"/>
  <c r="E130" i="65"/>
  <c r="F130" i="65"/>
  <c r="G130" i="65"/>
  <c r="DY124" i="2"/>
  <c r="D131" i="50"/>
  <c r="E130" i="50"/>
  <c r="F130" i="50"/>
  <c r="G130" i="50"/>
  <c r="EA124" i="2"/>
  <c r="D131" i="66"/>
  <c r="E130" i="66"/>
  <c r="F130" i="66"/>
  <c r="G130" i="66"/>
  <c r="EC124" i="2"/>
  <c r="D132" i="33"/>
  <c r="E131" i="33"/>
  <c r="F131" i="33"/>
  <c r="G131" i="33"/>
  <c r="BY125" i="2"/>
  <c r="D132" i="71"/>
  <c r="E131" i="71"/>
  <c r="F131" i="71"/>
  <c r="G131" i="71"/>
  <c r="CA125" i="2"/>
  <c r="D132" i="58"/>
  <c r="E131" i="58"/>
  <c r="F131" i="58"/>
  <c r="G131" i="58"/>
  <c r="CC125" i="2"/>
  <c r="D132" i="34"/>
  <c r="E131" i="34"/>
  <c r="F131" i="34"/>
  <c r="G131" i="34"/>
  <c r="CE125" i="2"/>
  <c r="D132" i="35"/>
  <c r="E131" i="35"/>
  <c r="F131" i="35"/>
  <c r="G131" i="35"/>
  <c r="CG125" i="2"/>
  <c r="D132" i="36"/>
  <c r="E131" i="36"/>
  <c r="F131" i="36"/>
  <c r="G131" i="36"/>
  <c r="CI125" i="2"/>
  <c r="D132" i="37"/>
  <c r="E131" i="37"/>
  <c r="F131" i="37"/>
  <c r="G131" i="37"/>
  <c r="CK125" i="2"/>
  <c r="D132" i="38"/>
  <c r="E131" i="38"/>
  <c r="F131" i="38"/>
  <c r="G131" i="38"/>
  <c r="CM125" i="2"/>
  <c r="D132" i="72"/>
  <c r="E131" i="72"/>
  <c r="F131" i="72"/>
  <c r="G131" i="72"/>
  <c r="CO125" i="2"/>
  <c r="D132" i="39"/>
  <c r="E131" i="39"/>
  <c r="F131" i="39"/>
  <c r="G131" i="39"/>
  <c r="CQ125" i="2"/>
  <c r="D132" i="40"/>
  <c r="E131" i="40"/>
  <c r="F131" i="40"/>
  <c r="G131" i="40"/>
  <c r="CS125" i="2"/>
  <c r="D132" i="41"/>
  <c r="E131" i="41"/>
  <c r="F131" i="41"/>
  <c r="G131" i="41"/>
  <c r="CU125" i="2"/>
  <c r="D132" i="42"/>
  <c r="E131" i="42"/>
  <c r="F131" i="42"/>
  <c r="G131" i="42"/>
  <c r="CW125" i="2"/>
  <c r="D132" i="43"/>
  <c r="E131" i="43"/>
  <c r="F131" i="43"/>
  <c r="G131" i="43"/>
  <c r="CY125" i="2"/>
  <c r="D132" i="44"/>
  <c r="E131" i="44"/>
  <c r="F131" i="44"/>
  <c r="G131" i="44"/>
  <c r="DA125" i="2"/>
  <c r="D132" i="45"/>
  <c r="E131" i="45"/>
  <c r="F131" i="45"/>
  <c r="G131" i="45"/>
  <c r="DC125" i="2"/>
  <c r="D132" i="59"/>
  <c r="E131" i="59"/>
  <c r="F131" i="59"/>
  <c r="G131" i="59"/>
  <c r="DE125" i="2"/>
  <c r="D132" i="60"/>
  <c r="E131" i="60"/>
  <c r="F131" i="60"/>
  <c r="G131" i="60"/>
  <c r="DG125" i="2"/>
  <c r="D132" i="61"/>
  <c r="E131" i="61"/>
  <c r="F131" i="61"/>
  <c r="G131" i="61"/>
  <c r="DI125" i="2"/>
  <c r="D132" i="46"/>
  <c r="E131" i="46"/>
  <c r="F131" i="46"/>
  <c r="G131" i="46"/>
  <c r="DK125" i="2"/>
  <c r="D132" i="47"/>
  <c r="E131" i="47"/>
  <c r="F131" i="47"/>
  <c r="G131" i="47"/>
  <c r="DM125" i="2"/>
  <c r="D132" i="62"/>
  <c r="E131" i="62"/>
  <c r="F131" i="62"/>
  <c r="G131" i="62"/>
  <c r="DO125" i="2"/>
  <c r="D132" i="63"/>
  <c r="E131" i="63"/>
  <c r="F131" i="63"/>
  <c r="G131" i="63"/>
  <c r="DQ125" i="2"/>
  <c r="D132" i="48"/>
  <c r="E131" i="48"/>
  <c r="F131" i="48"/>
  <c r="G131" i="48"/>
  <c r="DS125" i="2"/>
  <c r="D132" i="64"/>
  <c r="E131" i="64"/>
  <c r="F131" i="64"/>
  <c r="G131" i="64"/>
  <c r="DU125" i="2"/>
  <c r="D132" i="49"/>
  <c r="E131" i="49"/>
  <c r="F131" i="49"/>
  <c r="G131" i="49"/>
  <c r="DW125" i="2"/>
  <c r="D132" i="65"/>
  <c r="E131" i="65"/>
  <c r="F131" i="65"/>
  <c r="G131" i="65"/>
  <c r="DY125" i="2"/>
  <c r="D132" i="50"/>
  <c r="E131" i="50"/>
  <c r="F131" i="50"/>
  <c r="G131" i="50"/>
  <c r="EA125" i="2"/>
  <c r="D132" i="66"/>
  <c r="E131" i="66"/>
  <c r="F131" i="66"/>
  <c r="G131" i="66"/>
  <c r="EC125" i="2"/>
  <c r="D133" i="33"/>
  <c r="E132" i="33"/>
  <c r="F132" i="33"/>
  <c r="G132" i="33"/>
  <c r="BY126" i="2"/>
  <c r="D133" i="71"/>
  <c r="E132" i="71"/>
  <c r="F132" i="71"/>
  <c r="G132" i="71"/>
  <c r="CA126" i="2"/>
  <c r="D133" i="58"/>
  <c r="E132" i="58"/>
  <c r="F132" i="58"/>
  <c r="G132" i="58"/>
  <c r="CC126" i="2"/>
  <c r="D133" i="34"/>
  <c r="E132" i="34"/>
  <c r="F132" i="34"/>
  <c r="G132" i="34"/>
  <c r="CE126" i="2"/>
  <c r="D133" i="35"/>
  <c r="E132" i="35"/>
  <c r="F132" i="35"/>
  <c r="G132" i="35"/>
  <c r="CG126" i="2"/>
  <c r="D133" i="36"/>
  <c r="E132" i="36"/>
  <c r="F132" i="36"/>
  <c r="G132" i="36"/>
  <c r="CI126" i="2"/>
  <c r="D133" i="37"/>
  <c r="E132" i="37"/>
  <c r="F132" i="37"/>
  <c r="G132" i="37"/>
  <c r="CK126" i="2"/>
  <c r="D133" i="38"/>
  <c r="E132" i="38"/>
  <c r="F132" i="38"/>
  <c r="G132" i="38"/>
  <c r="CM126" i="2"/>
  <c r="D133" i="72"/>
  <c r="E132" i="72"/>
  <c r="F132" i="72"/>
  <c r="G132" i="72"/>
  <c r="CO126" i="2"/>
  <c r="D133" i="39"/>
  <c r="E132" i="39"/>
  <c r="F132" i="39"/>
  <c r="G132" i="39"/>
  <c r="CQ126" i="2"/>
  <c r="D133" i="40"/>
  <c r="E132" i="40"/>
  <c r="F132" i="40"/>
  <c r="G132" i="40"/>
  <c r="CS126" i="2"/>
  <c r="D133" i="41"/>
  <c r="E132" i="41"/>
  <c r="F132" i="41"/>
  <c r="G132" i="41"/>
  <c r="CU126" i="2"/>
  <c r="D133" i="42"/>
  <c r="E132" i="42"/>
  <c r="F132" i="42"/>
  <c r="G132" i="42"/>
  <c r="CW126" i="2"/>
  <c r="D133" i="43"/>
  <c r="E132" i="43"/>
  <c r="F132" i="43"/>
  <c r="G132" i="43"/>
  <c r="CY126" i="2"/>
  <c r="D133" i="44"/>
  <c r="E132" i="44"/>
  <c r="F132" i="44"/>
  <c r="G132" i="44"/>
  <c r="DA126" i="2"/>
  <c r="D133" i="45"/>
  <c r="E132" i="45"/>
  <c r="F132" i="45"/>
  <c r="G132" i="45"/>
  <c r="DC126" i="2"/>
  <c r="D133" i="59"/>
  <c r="E132" i="59"/>
  <c r="F132" i="59"/>
  <c r="G132" i="59"/>
  <c r="DE126" i="2"/>
  <c r="D133" i="60"/>
  <c r="E132" i="60"/>
  <c r="F132" i="60"/>
  <c r="G132" i="60"/>
  <c r="DG126" i="2"/>
  <c r="D133" i="61"/>
  <c r="E132" i="61"/>
  <c r="F132" i="61"/>
  <c r="G132" i="61"/>
  <c r="DI126" i="2"/>
  <c r="D133" i="46"/>
  <c r="E132" i="46"/>
  <c r="F132" i="46"/>
  <c r="G132" i="46"/>
  <c r="DK126" i="2"/>
  <c r="D133" i="47"/>
  <c r="E132" i="47"/>
  <c r="F132" i="47"/>
  <c r="G132" i="47"/>
  <c r="DM126" i="2"/>
  <c r="D133" i="62"/>
  <c r="E132" i="62"/>
  <c r="F132" i="62"/>
  <c r="G132" i="62"/>
  <c r="DO126" i="2"/>
  <c r="D133" i="63"/>
  <c r="E132" i="63"/>
  <c r="F132" i="63"/>
  <c r="G132" i="63"/>
  <c r="DQ126" i="2"/>
  <c r="D133" i="48"/>
  <c r="E132" i="48"/>
  <c r="F132" i="48"/>
  <c r="G132" i="48"/>
  <c r="DS126" i="2"/>
  <c r="D133" i="64"/>
  <c r="E132" i="64"/>
  <c r="F132" i="64"/>
  <c r="G132" i="64"/>
  <c r="DU126" i="2"/>
  <c r="D133" i="49"/>
  <c r="E132" i="49"/>
  <c r="F132" i="49"/>
  <c r="G132" i="49"/>
  <c r="DW126" i="2"/>
  <c r="D133" i="65"/>
  <c r="E132" i="65"/>
  <c r="F132" i="65"/>
  <c r="G132" i="65"/>
  <c r="DY126" i="2"/>
  <c r="D133" i="50"/>
  <c r="E132" i="50"/>
  <c r="F132" i="50"/>
  <c r="G132" i="50"/>
  <c r="EA126" i="2"/>
  <c r="D133" i="66"/>
  <c r="E132" i="66"/>
  <c r="F132" i="66"/>
  <c r="G132" i="66"/>
  <c r="EC126" i="2"/>
  <c r="D134" i="33"/>
  <c r="E133" i="33"/>
  <c r="F133" i="33"/>
  <c r="G133" i="33"/>
  <c r="BY127" i="2"/>
  <c r="D134" i="71"/>
  <c r="E133" i="71"/>
  <c r="F133" i="71"/>
  <c r="G133" i="71"/>
  <c r="CA127" i="2"/>
  <c r="D134" i="58"/>
  <c r="E133" i="58"/>
  <c r="F133" i="58"/>
  <c r="G133" i="58"/>
  <c r="CC127" i="2"/>
  <c r="D134" i="34"/>
  <c r="E133" i="34"/>
  <c r="F133" i="34"/>
  <c r="G133" i="34"/>
  <c r="CE127" i="2"/>
  <c r="D134" i="35"/>
  <c r="E133" i="35"/>
  <c r="F133" i="35"/>
  <c r="G133" i="35"/>
  <c r="CG127" i="2"/>
  <c r="D134" i="36"/>
  <c r="E133" i="36"/>
  <c r="F133" i="36"/>
  <c r="G133" i="36"/>
  <c r="CI127" i="2"/>
  <c r="D134" i="37"/>
  <c r="E133" i="37"/>
  <c r="F133" i="37"/>
  <c r="G133" i="37"/>
  <c r="CK127" i="2"/>
  <c r="D134" i="38"/>
  <c r="E133" i="38"/>
  <c r="F133" i="38"/>
  <c r="G133" i="38"/>
  <c r="CM127" i="2"/>
  <c r="D134" i="72"/>
  <c r="E133" i="72"/>
  <c r="F133" i="72"/>
  <c r="G133" i="72"/>
  <c r="CO127" i="2"/>
  <c r="D134" i="39"/>
  <c r="E133" i="39"/>
  <c r="F133" i="39"/>
  <c r="G133" i="39"/>
  <c r="CQ127" i="2"/>
  <c r="D134" i="40"/>
  <c r="E133" i="40"/>
  <c r="F133" i="40"/>
  <c r="G133" i="40"/>
  <c r="CS127" i="2"/>
  <c r="D134" i="41"/>
  <c r="E133" i="41"/>
  <c r="F133" i="41"/>
  <c r="G133" i="41"/>
  <c r="CU127" i="2"/>
  <c r="D134" i="42"/>
  <c r="E133" i="42"/>
  <c r="F133" i="42"/>
  <c r="G133" i="42"/>
  <c r="CW127" i="2"/>
  <c r="D134" i="43"/>
  <c r="E133" i="43"/>
  <c r="F133" i="43"/>
  <c r="G133" i="43"/>
  <c r="CY127" i="2"/>
  <c r="D134" i="44"/>
  <c r="E133" i="44"/>
  <c r="F133" i="44"/>
  <c r="G133" i="44"/>
  <c r="DA127" i="2"/>
  <c r="D134" i="45"/>
  <c r="E133" i="45"/>
  <c r="F133" i="45"/>
  <c r="G133" i="45"/>
  <c r="DC127" i="2"/>
  <c r="D134" i="59"/>
  <c r="E133" i="59"/>
  <c r="F133" i="59"/>
  <c r="G133" i="59"/>
  <c r="DE127" i="2"/>
  <c r="D134" i="60"/>
  <c r="E133" i="60"/>
  <c r="F133" i="60"/>
  <c r="G133" i="60"/>
  <c r="DG127" i="2"/>
  <c r="D134" i="61"/>
  <c r="E133" i="61"/>
  <c r="F133" i="61"/>
  <c r="G133" i="61"/>
  <c r="DI127" i="2"/>
  <c r="D134" i="46"/>
  <c r="E133" i="46"/>
  <c r="F133" i="46"/>
  <c r="G133" i="46"/>
  <c r="DK127" i="2"/>
  <c r="D134" i="47"/>
  <c r="E133" i="47"/>
  <c r="F133" i="47"/>
  <c r="G133" i="47"/>
  <c r="DM127" i="2"/>
  <c r="D134" i="62"/>
  <c r="E133" i="62"/>
  <c r="F133" i="62"/>
  <c r="G133" i="62"/>
  <c r="DO127" i="2"/>
  <c r="D134" i="63"/>
  <c r="E133" i="63"/>
  <c r="F133" i="63"/>
  <c r="G133" i="63"/>
  <c r="DQ127" i="2"/>
  <c r="D134" i="48"/>
  <c r="E133" i="48"/>
  <c r="F133" i="48"/>
  <c r="G133" i="48"/>
  <c r="DS127" i="2"/>
  <c r="D134" i="64"/>
  <c r="E133" i="64"/>
  <c r="F133" i="64"/>
  <c r="G133" i="64"/>
  <c r="DU127" i="2"/>
  <c r="D134" i="49"/>
  <c r="E133" i="49"/>
  <c r="F133" i="49"/>
  <c r="G133" i="49"/>
  <c r="DW127" i="2"/>
  <c r="D134" i="65"/>
  <c r="E133" i="65"/>
  <c r="F133" i="65"/>
  <c r="G133" i="65"/>
  <c r="DY127" i="2"/>
  <c r="D134" i="50"/>
  <c r="E133" i="50"/>
  <c r="F133" i="50"/>
  <c r="G133" i="50"/>
  <c r="EA127" i="2"/>
  <c r="D134" i="66"/>
  <c r="E133" i="66"/>
  <c r="F133" i="66"/>
  <c r="G133" i="66"/>
  <c r="EC127" i="2"/>
  <c r="D135" i="33"/>
  <c r="E134" i="33"/>
  <c r="F134" i="33"/>
  <c r="G134" i="33"/>
  <c r="BY128" i="2"/>
  <c r="D135" i="71"/>
  <c r="E134" i="71"/>
  <c r="F134" i="71"/>
  <c r="G134" i="71"/>
  <c r="CA128" i="2"/>
  <c r="D135" i="58"/>
  <c r="E134" i="58"/>
  <c r="F134" i="58"/>
  <c r="G134" i="58"/>
  <c r="CC128" i="2"/>
  <c r="D135" i="34"/>
  <c r="E134" i="34"/>
  <c r="F134" i="34"/>
  <c r="G134" i="34"/>
  <c r="CE128" i="2"/>
  <c r="D135" i="35"/>
  <c r="E134" i="35"/>
  <c r="F134" i="35"/>
  <c r="G134" i="35"/>
  <c r="CG128" i="2"/>
  <c r="D135" i="36"/>
  <c r="E134" i="36"/>
  <c r="F134" i="36"/>
  <c r="G134" i="36"/>
  <c r="CI128" i="2"/>
  <c r="D135" i="37"/>
  <c r="E134" i="37"/>
  <c r="F134" i="37"/>
  <c r="G134" i="37"/>
  <c r="CK128" i="2"/>
  <c r="D135" i="38"/>
  <c r="E134" i="38"/>
  <c r="F134" i="38"/>
  <c r="G134" i="38"/>
  <c r="CM128" i="2"/>
  <c r="D135" i="72"/>
  <c r="E134" i="72"/>
  <c r="F134" i="72"/>
  <c r="G134" i="72"/>
  <c r="CO128" i="2"/>
  <c r="D135" i="39"/>
  <c r="E134" i="39"/>
  <c r="F134" i="39"/>
  <c r="G134" i="39"/>
  <c r="CQ128" i="2"/>
  <c r="D135" i="40"/>
  <c r="E134" i="40"/>
  <c r="F134" i="40"/>
  <c r="G134" i="40"/>
  <c r="CS128" i="2"/>
  <c r="D135" i="41"/>
  <c r="E134" i="41"/>
  <c r="F134" i="41"/>
  <c r="G134" i="41"/>
  <c r="CU128" i="2"/>
  <c r="D135" i="42"/>
  <c r="E134" i="42"/>
  <c r="F134" i="42"/>
  <c r="G134" i="42"/>
  <c r="CW128" i="2"/>
  <c r="D135" i="43"/>
  <c r="E134" i="43"/>
  <c r="F134" i="43"/>
  <c r="G134" i="43"/>
  <c r="CY128" i="2"/>
  <c r="D135" i="44"/>
  <c r="E134" i="44"/>
  <c r="F134" i="44"/>
  <c r="G134" i="44"/>
  <c r="DA128" i="2"/>
  <c r="D135" i="45"/>
  <c r="E134" i="45"/>
  <c r="F134" i="45"/>
  <c r="G134" i="45"/>
  <c r="DC128" i="2"/>
  <c r="D135" i="59"/>
  <c r="E134" i="59"/>
  <c r="F134" i="59"/>
  <c r="G134" i="59"/>
  <c r="DE128" i="2"/>
  <c r="D135" i="60"/>
  <c r="E134" i="60"/>
  <c r="F134" i="60"/>
  <c r="G134" i="60"/>
  <c r="DG128" i="2"/>
  <c r="D135" i="61"/>
  <c r="E134" i="61"/>
  <c r="F134" i="61"/>
  <c r="G134" i="61"/>
  <c r="DI128" i="2"/>
  <c r="D135" i="46"/>
  <c r="E134" i="46"/>
  <c r="F134" i="46"/>
  <c r="G134" i="46"/>
  <c r="DK128" i="2"/>
  <c r="D135" i="47"/>
  <c r="E134" i="47"/>
  <c r="F134" i="47"/>
  <c r="G134" i="47"/>
  <c r="DM128" i="2"/>
  <c r="D135" i="62"/>
  <c r="E134" i="62"/>
  <c r="F134" i="62"/>
  <c r="G134" i="62"/>
  <c r="DO128" i="2"/>
  <c r="D135" i="63"/>
  <c r="E134" i="63"/>
  <c r="F134" i="63"/>
  <c r="G134" i="63"/>
  <c r="DQ128" i="2"/>
  <c r="D135" i="48"/>
  <c r="E134" i="48"/>
  <c r="F134" i="48"/>
  <c r="G134" i="48"/>
  <c r="DS128" i="2"/>
  <c r="D135" i="64"/>
  <c r="E134" i="64"/>
  <c r="F134" i="64"/>
  <c r="G134" i="64"/>
  <c r="DU128" i="2"/>
  <c r="D135" i="49"/>
  <c r="E134" i="49"/>
  <c r="F134" i="49"/>
  <c r="G134" i="49"/>
  <c r="DW128" i="2"/>
  <c r="D135" i="65"/>
  <c r="E134" i="65"/>
  <c r="F134" i="65"/>
  <c r="G134" i="65"/>
  <c r="DY128" i="2"/>
  <c r="D135" i="50"/>
  <c r="E134" i="50"/>
  <c r="F134" i="50"/>
  <c r="G134" i="50"/>
  <c r="EA128" i="2"/>
  <c r="D135" i="66"/>
  <c r="E134" i="66"/>
  <c r="F134" i="66"/>
  <c r="G134" i="66"/>
  <c r="EC128" i="2"/>
  <c r="D136" i="33"/>
  <c r="E135" i="33"/>
  <c r="F135" i="33"/>
  <c r="G135" i="33"/>
  <c r="BY129" i="2"/>
  <c r="D136" i="71"/>
  <c r="E135" i="71"/>
  <c r="F135" i="71"/>
  <c r="G135" i="71"/>
  <c r="CA129" i="2"/>
  <c r="D136" i="58"/>
  <c r="E135" i="58"/>
  <c r="F135" i="58"/>
  <c r="G135" i="58"/>
  <c r="CC129" i="2"/>
  <c r="D136" i="34"/>
  <c r="E135" i="34"/>
  <c r="F135" i="34"/>
  <c r="G135" i="34"/>
  <c r="CE129" i="2"/>
  <c r="D136" i="35"/>
  <c r="E135" i="35"/>
  <c r="F135" i="35"/>
  <c r="G135" i="35"/>
  <c r="CG129" i="2"/>
  <c r="D136" i="36"/>
  <c r="E135" i="36"/>
  <c r="F135" i="36"/>
  <c r="G135" i="36"/>
  <c r="CI129" i="2"/>
  <c r="D136" i="37"/>
  <c r="E135" i="37"/>
  <c r="F135" i="37"/>
  <c r="G135" i="37"/>
  <c r="CK129" i="2"/>
  <c r="D136" i="38"/>
  <c r="E135" i="38"/>
  <c r="F135" i="38"/>
  <c r="G135" i="38"/>
  <c r="CM129" i="2"/>
  <c r="D136" i="72"/>
  <c r="E135" i="72"/>
  <c r="F135" i="72"/>
  <c r="G135" i="72"/>
  <c r="CO129" i="2"/>
  <c r="D136" i="39"/>
  <c r="E135" i="39"/>
  <c r="F135" i="39"/>
  <c r="G135" i="39"/>
  <c r="CQ129" i="2"/>
  <c r="D136" i="40"/>
  <c r="E135" i="40"/>
  <c r="F135" i="40"/>
  <c r="G135" i="40"/>
  <c r="CS129" i="2"/>
  <c r="D136" i="41"/>
  <c r="E135" i="41"/>
  <c r="F135" i="41"/>
  <c r="G135" i="41"/>
  <c r="CU129" i="2"/>
  <c r="D136" i="42"/>
  <c r="E135" i="42"/>
  <c r="F135" i="42"/>
  <c r="G135" i="42"/>
  <c r="CW129" i="2"/>
  <c r="D136" i="43"/>
  <c r="E135" i="43"/>
  <c r="F135" i="43"/>
  <c r="G135" i="43"/>
  <c r="CY129" i="2"/>
  <c r="D136" i="44"/>
  <c r="E135" i="44"/>
  <c r="F135" i="44"/>
  <c r="G135" i="44"/>
  <c r="DA129" i="2"/>
  <c r="D136" i="45"/>
  <c r="E135" i="45"/>
  <c r="F135" i="45"/>
  <c r="G135" i="45"/>
  <c r="DC129" i="2"/>
  <c r="D136" i="59"/>
  <c r="E135" i="59"/>
  <c r="F135" i="59"/>
  <c r="G135" i="59"/>
  <c r="DE129" i="2"/>
  <c r="D136" i="60"/>
  <c r="E135" i="60"/>
  <c r="F135" i="60"/>
  <c r="G135" i="60"/>
  <c r="DG129" i="2"/>
  <c r="D136" i="61"/>
  <c r="E135" i="61"/>
  <c r="F135" i="61"/>
  <c r="G135" i="61"/>
  <c r="DI129" i="2"/>
  <c r="D136" i="46"/>
  <c r="E135" i="46"/>
  <c r="F135" i="46"/>
  <c r="G135" i="46"/>
  <c r="DK129" i="2"/>
  <c r="D136" i="47"/>
  <c r="E135" i="47"/>
  <c r="F135" i="47"/>
  <c r="G135" i="47"/>
  <c r="DM129" i="2"/>
  <c r="D136" i="62"/>
  <c r="E135" i="62"/>
  <c r="F135" i="62"/>
  <c r="G135" i="62"/>
  <c r="DO129" i="2"/>
  <c r="D136" i="63"/>
  <c r="E135" i="63"/>
  <c r="F135" i="63"/>
  <c r="G135" i="63"/>
  <c r="DQ129" i="2"/>
  <c r="D136" i="48"/>
  <c r="E135" i="48"/>
  <c r="F135" i="48"/>
  <c r="G135" i="48"/>
  <c r="DS129" i="2"/>
  <c r="D136" i="64"/>
  <c r="E135" i="64"/>
  <c r="F135" i="64"/>
  <c r="G135" i="64"/>
  <c r="DU129" i="2"/>
  <c r="D136" i="49"/>
  <c r="E135" i="49"/>
  <c r="F135" i="49"/>
  <c r="G135" i="49"/>
  <c r="DW129" i="2"/>
  <c r="D136" i="65"/>
  <c r="E135" i="65"/>
  <c r="F135" i="65"/>
  <c r="G135" i="65"/>
  <c r="DY129" i="2"/>
  <c r="D136" i="50"/>
  <c r="E135" i="50"/>
  <c r="F135" i="50"/>
  <c r="G135" i="50"/>
  <c r="EA129" i="2"/>
  <c r="D136" i="66"/>
  <c r="E135" i="66"/>
  <c r="F135" i="66"/>
  <c r="G135" i="66"/>
  <c r="EC129" i="2"/>
  <c r="D137" i="33"/>
  <c r="E136" i="33"/>
  <c r="F136" i="33"/>
  <c r="G136" i="33"/>
  <c r="BY130" i="2"/>
  <c r="D137" i="71"/>
  <c r="E136" i="71"/>
  <c r="F136" i="71"/>
  <c r="G136" i="71"/>
  <c r="CA130" i="2"/>
  <c r="D137" i="58"/>
  <c r="E136" i="58"/>
  <c r="F136" i="58"/>
  <c r="G136" i="58"/>
  <c r="CC130" i="2"/>
  <c r="D137" i="34"/>
  <c r="E136" i="34"/>
  <c r="F136" i="34"/>
  <c r="G136" i="34"/>
  <c r="CE130" i="2"/>
  <c r="D137" i="35"/>
  <c r="E136" i="35"/>
  <c r="F136" i="35"/>
  <c r="G136" i="35"/>
  <c r="CG130" i="2"/>
  <c r="D137" i="36"/>
  <c r="E136" i="36"/>
  <c r="F136" i="36"/>
  <c r="G136" i="36"/>
  <c r="CI130" i="2"/>
  <c r="D137" i="37"/>
  <c r="E136" i="37"/>
  <c r="F136" i="37"/>
  <c r="G136" i="37"/>
  <c r="CK130" i="2"/>
  <c r="D137" i="38"/>
  <c r="E136" i="38"/>
  <c r="F136" i="38"/>
  <c r="G136" i="38"/>
  <c r="CM130" i="2"/>
  <c r="D137" i="72"/>
  <c r="E136" i="72"/>
  <c r="F136" i="72"/>
  <c r="G136" i="72"/>
  <c r="CO130" i="2"/>
  <c r="D137" i="39"/>
  <c r="E136" i="39"/>
  <c r="F136" i="39"/>
  <c r="G136" i="39"/>
  <c r="CQ130" i="2"/>
  <c r="D137" i="40"/>
  <c r="E136" i="40"/>
  <c r="F136" i="40"/>
  <c r="G136" i="40"/>
  <c r="CS130" i="2"/>
  <c r="D137" i="41"/>
  <c r="E136" i="41"/>
  <c r="F136" i="41"/>
  <c r="G136" i="41"/>
  <c r="CU130" i="2"/>
  <c r="D137" i="42"/>
  <c r="E136" i="42"/>
  <c r="F136" i="42"/>
  <c r="G136" i="42"/>
  <c r="CW130" i="2"/>
  <c r="D137" i="43"/>
  <c r="E136" i="43"/>
  <c r="F136" i="43"/>
  <c r="G136" i="43"/>
  <c r="CY130" i="2"/>
  <c r="D137" i="44"/>
  <c r="E136" i="44"/>
  <c r="F136" i="44"/>
  <c r="G136" i="44"/>
  <c r="DA130" i="2"/>
  <c r="D137" i="45"/>
  <c r="E136" i="45"/>
  <c r="F136" i="45"/>
  <c r="G136" i="45"/>
  <c r="DC130" i="2"/>
  <c r="D137" i="59"/>
  <c r="E136" i="59"/>
  <c r="F136" i="59"/>
  <c r="G136" i="59"/>
  <c r="DE130" i="2"/>
  <c r="D137" i="60"/>
  <c r="E136" i="60"/>
  <c r="F136" i="60"/>
  <c r="G136" i="60"/>
  <c r="DG130" i="2"/>
  <c r="D137" i="61"/>
  <c r="E136" i="61"/>
  <c r="F136" i="61"/>
  <c r="G136" i="61"/>
  <c r="DI130" i="2"/>
  <c r="D137" i="46"/>
  <c r="E136" i="46"/>
  <c r="F136" i="46"/>
  <c r="G136" i="46"/>
  <c r="DK130" i="2"/>
  <c r="D137" i="47"/>
  <c r="E136" i="47"/>
  <c r="F136" i="47"/>
  <c r="G136" i="47"/>
  <c r="DM130" i="2"/>
  <c r="D137" i="62"/>
  <c r="E136" i="62"/>
  <c r="F136" i="62"/>
  <c r="G136" i="62"/>
  <c r="DO130" i="2"/>
  <c r="D137" i="63"/>
  <c r="E136" i="63"/>
  <c r="F136" i="63"/>
  <c r="G136" i="63"/>
  <c r="DQ130" i="2"/>
  <c r="D137" i="48"/>
  <c r="E136" i="48"/>
  <c r="F136" i="48"/>
  <c r="G136" i="48"/>
  <c r="DS130" i="2"/>
  <c r="D137" i="64"/>
  <c r="E136" i="64"/>
  <c r="F136" i="64"/>
  <c r="G136" i="64"/>
  <c r="DU130" i="2"/>
  <c r="D137" i="49"/>
  <c r="E136" i="49"/>
  <c r="F136" i="49"/>
  <c r="G136" i="49"/>
  <c r="DW130" i="2"/>
  <c r="D137" i="65"/>
  <c r="E136" i="65"/>
  <c r="F136" i="65"/>
  <c r="G136" i="65"/>
  <c r="DY130" i="2"/>
  <c r="D137" i="50"/>
  <c r="E136" i="50"/>
  <c r="F136" i="50"/>
  <c r="G136" i="50"/>
  <c r="EA130" i="2"/>
  <c r="D137" i="66"/>
  <c r="E136" i="66"/>
  <c r="F136" i="66"/>
  <c r="G136" i="66"/>
  <c r="EC130" i="2"/>
  <c r="D138" i="33"/>
  <c r="E137" i="33"/>
  <c r="F137" i="33"/>
  <c r="G137" i="33"/>
  <c r="BY131" i="2"/>
  <c r="D138" i="71"/>
  <c r="E137" i="71"/>
  <c r="F137" i="71"/>
  <c r="G137" i="71"/>
  <c r="CA131" i="2"/>
  <c r="D138" i="58"/>
  <c r="E137" i="58"/>
  <c r="F137" i="58"/>
  <c r="G137" i="58"/>
  <c r="CC131" i="2"/>
  <c r="D138" i="34"/>
  <c r="E137" i="34"/>
  <c r="F137" i="34"/>
  <c r="G137" i="34"/>
  <c r="CE131" i="2"/>
  <c r="D138" i="35"/>
  <c r="E137" i="35"/>
  <c r="F137" i="35"/>
  <c r="G137" i="35"/>
  <c r="CG131" i="2"/>
  <c r="D138" i="36"/>
  <c r="E137" i="36"/>
  <c r="F137" i="36"/>
  <c r="G137" i="36"/>
  <c r="CI131" i="2"/>
  <c r="D138" i="37"/>
  <c r="E137" i="37"/>
  <c r="F137" i="37"/>
  <c r="G137" i="37"/>
  <c r="CK131" i="2"/>
  <c r="D138" i="38"/>
  <c r="E137" i="38"/>
  <c r="F137" i="38"/>
  <c r="G137" i="38"/>
  <c r="CM131" i="2"/>
  <c r="D138" i="72"/>
  <c r="E137" i="72"/>
  <c r="F137" i="72"/>
  <c r="G137" i="72"/>
  <c r="CO131" i="2"/>
  <c r="D138" i="39"/>
  <c r="E137" i="39"/>
  <c r="F137" i="39"/>
  <c r="G137" i="39"/>
  <c r="CQ131" i="2"/>
  <c r="D138" i="40"/>
  <c r="E137" i="40"/>
  <c r="F137" i="40"/>
  <c r="G137" i="40"/>
  <c r="CS131" i="2"/>
  <c r="D138" i="41"/>
  <c r="E137" i="41"/>
  <c r="F137" i="41"/>
  <c r="G137" i="41"/>
  <c r="CU131" i="2"/>
  <c r="D138" i="42"/>
  <c r="E137" i="42"/>
  <c r="F137" i="42"/>
  <c r="G137" i="42"/>
  <c r="CW131" i="2"/>
  <c r="D138" i="43"/>
  <c r="E137" i="43"/>
  <c r="F137" i="43"/>
  <c r="G137" i="43"/>
  <c r="CY131" i="2"/>
  <c r="D138" i="44"/>
  <c r="E137" i="44"/>
  <c r="F137" i="44"/>
  <c r="G137" i="44"/>
  <c r="DA131" i="2"/>
  <c r="D138" i="45"/>
  <c r="E137" i="45"/>
  <c r="F137" i="45"/>
  <c r="G137" i="45"/>
  <c r="DC131" i="2"/>
  <c r="D138" i="59"/>
  <c r="E137" i="59"/>
  <c r="F137" i="59"/>
  <c r="G137" i="59"/>
  <c r="DE131" i="2"/>
  <c r="D138" i="60"/>
  <c r="E137" i="60"/>
  <c r="F137" i="60"/>
  <c r="G137" i="60"/>
  <c r="DG131" i="2"/>
  <c r="D138" i="61"/>
  <c r="E137" i="61"/>
  <c r="F137" i="61"/>
  <c r="G137" i="61"/>
  <c r="DI131" i="2"/>
  <c r="D138" i="46"/>
  <c r="E137" i="46"/>
  <c r="F137" i="46"/>
  <c r="G137" i="46"/>
  <c r="DK131" i="2"/>
  <c r="D138" i="47"/>
  <c r="E137" i="47"/>
  <c r="F137" i="47"/>
  <c r="G137" i="47"/>
  <c r="DM131" i="2"/>
  <c r="D138" i="62"/>
  <c r="E137" i="62"/>
  <c r="F137" i="62"/>
  <c r="G137" i="62"/>
  <c r="DO131" i="2"/>
  <c r="D138" i="63"/>
  <c r="E137" i="63"/>
  <c r="F137" i="63"/>
  <c r="G137" i="63"/>
  <c r="DQ131" i="2"/>
  <c r="D138" i="48"/>
  <c r="E137" i="48"/>
  <c r="F137" i="48"/>
  <c r="G137" i="48"/>
  <c r="DS131" i="2"/>
  <c r="D138" i="64"/>
  <c r="E137" i="64"/>
  <c r="F137" i="64"/>
  <c r="G137" i="64"/>
  <c r="DU131" i="2"/>
  <c r="D138" i="49"/>
  <c r="E137" i="49"/>
  <c r="F137" i="49"/>
  <c r="G137" i="49"/>
  <c r="DW131" i="2"/>
  <c r="D138" i="65"/>
  <c r="E137" i="65"/>
  <c r="F137" i="65"/>
  <c r="G137" i="65"/>
  <c r="DY131" i="2"/>
  <c r="D138" i="50"/>
  <c r="E137" i="50"/>
  <c r="F137" i="50"/>
  <c r="G137" i="50"/>
  <c r="EA131" i="2"/>
  <c r="D138" i="66"/>
  <c r="E137" i="66"/>
  <c r="F137" i="66"/>
  <c r="G137" i="66"/>
  <c r="EC131" i="2"/>
  <c r="D139" i="33"/>
  <c r="E138" i="33"/>
  <c r="F138" i="33"/>
  <c r="G138" i="33"/>
  <c r="BY132" i="2"/>
  <c r="D139" i="71"/>
  <c r="E138" i="71"/>
  <c r="F138" i="71"/>
  <c r="G138" i="71"/>
  <c r="CA132" i="2"/>
  <c r="D139" i="58"/>
  <c r="E138" i="58"/>
  <c r="F138" i="58"/>
  <c r="G138" i="58"/>
  <c r="CC132" i="2"/>
  <c r="D139" i="34"/>
  <c r="E138" i="34"/>
  <c r="F138" i="34"/>
  <c r="G138" i="34"/>
  <c r="CE132" i="2"/>
  <c r="D139" i="35"/>
  <c r="E138" i="35"/>
  <c r="F138" i="35"/>
  <c r="G138" i="35"/>
  <c r="CG132" i="2"/>
  <c r="D139" i="36"/>
  <c r="E138" i="36"/>
  <c r="F138" i="36"/>
  <c r="G138" i="36"/>
  <c r="CI132" i="2"/>
  <c r="D139" i="37"/>
  <c r="E138" i="37"/>
  <c r="F138" i="37"/>
  <c r="G138" i="37"/>
  <c r="CK132" i="2"/>
  <c r="D139" i="38"/>
  <c r="E138" i="38"/>
  <c r="F138" i="38"/>
  <c r="G138" i="38"/>
  <c r="CM132" i="2"/>
  <c r="D139" i="72"/>
  <c r="E138" i="72"/>
  <c r="F138" i="72"/>
  <c r="G138" i="72"/>
  <c r="CO132" i="2"/>
  <c r="D139" i="39"/>
  <c r="E138" i="39"/>
  <c r="F138" i="39"/>
  <c r="G138" i="39"/>
  <c r="CQ132" i="2"/>
  <c r="D139" i="40"/>
  <c r="E138" i="40"/>
  <c r="F138" i="40"/>
  <c r="G138" i="40"/>
  <c r="CS132" i="2"/>
  <c r="D139" i="41"/>
  <c r="E138" i="41"/>
  <c r="F138" i="41"/>
  <c r="G138" i="41"/>
  <c r="CU132" i="2"/>
  <c r="D139" i="42"/>
  <c r="E138" i="42"/>
  <c r="F138" i="42"/>
  <c r="G138" i="42"/>
  <c r="CW132" i="2"/>
  <c r="D139" i="43"/>
  <c r="E138" i="43"/>
  <c r="F138" i="43"/>
  <c r="G138" i="43"/>
  <c r="CY132" i="2"/>
  <c r="D139" i="44"/>
  <c r="E138" i="44"/>
  <c r="F138" i="44"/>
  <c r="G138" i="44"/>
  <c r="DA132" i="2"/>
  <c r="D139" i="45"/>
  <c r="E138" i="45"/>
  <c r="F138" i="45"/>
  <c r="G138" i="45"/>
  <c r="DC132" i="2"/>
  <c r="D139" i="59"/>
  <c r="E138" i="59"/>
  <c r="F138" i="59"/>
  <c r="G138" i="59"/>
  <c r="DE132" i="2"/>
  <c r="D139" i="60"/>
  <c r="E138" i="60"/>
  <c r="F138" i="60"/>
  <c r="G138" i="60"/>
  <c r="DG132" i="2"/>
  <c r="D139" i="61"/>
  <c r="E138" i="61"/>
  <c r="F138" i="61"/>
  <c r="G138" i="61"/>
  <c r="DI132" i="2"/>
  <c r="D139" i="46"/>
  <c r="E138" i="46"/>
  <c r="F138" i="46"/>
  <c r="G138" i="46"/>
  <c r="DK132" i="2"/>
  <c r="D139" i="47"/>
  <c r="E138" i="47"/>
  <c r="F138" i="47"/>
  <c r="G138" i="47"/>
  <c r="DM132" i="2"/>
  <c r="D139" i="62"/>
  <c r="E138" i="62"/>
  <c r="F138" i="62"/>
  <c r="G138" i="62"/>
  <c r="DO132" i="2"/>
  <c r="D139" i="63"/>
  <c r="E138" i="63"/>
  <c r="F138" i="63"/>
  <c r="G138" i="63"/>
  <c r="DQ132" i="2"/>
  <c r="D139" i="48"/>
  <c r="E138" i="48"/>
  <c r="F138" i="48"/>
  <c r="G138" i="48"/>
  <c r="DS132" i="2"/>
  <c r="D139" i="64"/>
  <c r="E138" i="64"/>
  <c r="F138" i="64"/>
  <c r="G138" i="64"/>
  <c r="DU132" i="2"/>
  <c r="D139" i="49"/>
  <c r="E138" i="49"/>
  <c r="F138" i="49"/>
  <c r="G138" i="49"/>
  <c r="DW132" i="2"/>
  <c r="D139" i="65"/>
  <c r="E138" i="65"/>
  <c r="F138" i="65"/>
  <c r="G138" i="65"/>
  <c r="DY132" i="2"/>
  <c r="D139" i="50"/>
  <c r="E138" i="50"/>
  <c r="F138" i="50"/>
  <c r="G138" i="50"/>
  <c r="EA132" i="2"/>
  <c r="D139" i="66"/>
  <c r="E138" i="66"/>
  <c r="F138" i="66"/>
  <c r="G138" i="66"/>
  <c r="EC132" i="2"/>
  <c r="D140" i="33"/>
  <c r="E139" i="33"/>
  <c r="F139" i="33"/>
  <c r="G139" i="33"/>
  <c r="BY133" i="2"/>
  <c r="D140" i="71"/>
  <c r="E139" i="71"/>
  <c r="F139" i="71"/>
  <c r="G139" i="71"/>
  <c r="CA133" i="2"/>
  <c r="D140" i="58"/>
  <c r="E139" i="58"/>
  <c r="F139" i="58"/>
  <c r="G139" i="58"/>
  <c r="CC133" i="2"/>
  <c r="D140" i="34"/>
  <c r="E139" i="34"/>
  <c r="F139" i="34"/>
  <c r="G139" i="34"/>
  <c r="CE133" i="2"/>
  <c r="D140" i="35"/>
  <c r="E139" i="35"/>
  <c r="F139" i="35"/>
  <c r="G139" i="35"/>
  <c r="CG133" i="2"/>
  <c r="D140" i="36"/>
  <c r="E139" i="36"/>
  <c r="F139" i="36"/>
  <c r="G139" i="36"/>
  <c r="CI133" i="2"/>
  <c r="D140" i="37"/>
  <c r="E139" i="37"/>
  <c r="F139" i="37"/>
  <c r="G139" i="37"/>
  <c r="CK133" i="2"/>
  <c r="D140" i="38"/>
  <c r="E139" i="38"/>
  <c r="F139" i="38"/>
  <c r="G139" i="38"/>
  <c r="CM133" i="2"/>
  <c r="D140" i="72"/>
  <c r="E139" i="72"/>
  <c r="F139" i="72"/>
  <c r="G139" i="72"/>
  <c r="CO133" i="2"/>
  <c r="D140" i="39"/>
  <c r="E139" i="39"/>
  <c r="F139" i="39"/>
  <c r="G139" i="39"/>
  <c r="CQ133" i="2"/>
  <c r="D140" i="40"/>
  <c r="E139" i="40"/>
  <c r="F139" i="40"/>
  <c r="G139" i="40"/>
  <c r="CS133" i="2"/>
  <c r="D140" i="41"/>
  <c r="E139" i="41"/>
  <c r="F139" i="41"/>
  <c r="G139" i="41"/>
  <c r="CU133" i="2"/>
  <c r="D140" i="42"/>
  <c r="E139" i="42"/>
  <c r="F139" i="42"/>
  <c r="G139" i="42"/>
  <c r="CW133" i="2"/>
  <c r="D140" i="43"/>
  <c r="E139" i="43"/>
  <c r="F139" i="43"/>
  <c r="G139" i="43"/>
  <c r="CY133" i="2"/>
  <c r="D140" i="44"/>
  <c r="E139" i="44"/>
  <c r="F139" i="44"/>
  <c r="G139" i="44"/>
  <c r="DA133" i="2"/>
  <c r="D140" i="45"/>
  <c r="E139" i="45"/>
  <c r="F139" i="45"/>
  <c r="G139" i="45"/>
  <c r="DC133" i="2"/>
  <c r="D140" i="59"/>
  <c r="E139" i="59"/>
  <c r="F139" i="59"/>
  <c r="G139" i="59"/>
  <c r="DE133" i="2"/>
  <c r="D140" i="60"/>
  <c r="E139" i="60"/>
  <c r="F139" i="60"/>
  <c r="G139" i="60"/>
  <c r="DG133" i="2"/>
  <c r="D140" i="61"/>
  <c r="E139" i="61"/>
  <c r="F139" i="61"/>
  <c r="G139" i="61"/>
  <c r="DI133" i="2"/>
  <c r="D140" i="46"/>
  <c r="E139" i="46"/>
  <c r="F139" i="46"/>
  <c r="G139" i="46"/>
  <c r="DK133" i="2"/>
  <c r="D140" i="47"/>
  <c r="E139" i="47"/>
  <c r="F139" i="47"/>
  <c r="G139" i="47"/>
  <c r="DM133" i="2"/>
  <c r="D140" i="62"/>
  <c r="E139" i="62"/>
  <c r="F139" i="62"/>
  <c r="G139" i="62"/>
  <c r="DO133" i="2"/>
  <c r="D140" i="63"/>
  <c r="E139" i="63"/>
  <c r="F139" i="63"/>
  <c r="G139" i="63"/>
  <c r="DQ133" i="2"/>
  <c r="D140" i="48"/>
  <c r="E139" i="48"/>
  <c r="F139" i="48"/>
  <c r="G139" i="48"/>
  <c r="DS133" i="2"/>
  <c r="D140" i="64"/>
  <c r="E139" i="64"/>
  <c r="F139" i="64"/>
  <c r="G139" i="64"/>
  <c r="DU133" i="2"/>
  <c r="D140" i="49"/>
  <c r="E139" i="49"/>
  <c r="F139" i="49"/>
  <c r="G139" i="49"/>
  <c r="DW133" i="2"/>
  <c r="D140" i="65"/>
  <c r="E139" i="65"/>
  <c r="F139" i="65"/>
  <c r="G139" i="65"/>
  <c r="DY133" i="2"/>
  <c r="D140" i="50"/>
  <c r="E139" i="50"/>
  <c r="F139" i="50"/>
  <c r="G139" i="50"/>
  <c r="EA133" i="2"/>
  <c r="D140" i="66"/>
  <c r="E139" i="66"/>
  <c r="F139" i="66"/>
  <c r="G139" i="66"/>
  <c r="EC133" i="2"/>
  <c r="D141" i="33"/>
  <c r="E140" i="33"/>
  <c r="F140" i="33"/>
  <c r="G140" i="33"/>
  <c r="BY134" i="2"/>
  <c r="D141" i="71"/>
  <c r="E140" i="71"/>
  <c r="F140" i="71"/>
  <c r="G140" i="71"/>
  <c r="CA134" i="2"/>
  <c r="D141" i="58"/>
  <c r="E140" i="58"/>
  <c r="F140" i="58"/>
  <c r="G140" i="58"/>
  <c r="CC134" i="2"/>
  <c r="D141" i="34"/>
  <c r="E140" i="34"/>
  <c r="F140" i="34"/>
  <c r="G140" i="34"/>
  <c r="CE134" i="2"/>
  <c r="D141" i="35"/>
  <c r="E140" i="35"/>
  <c r="F140" i="35"/>
  <c r="G140" i="35"/>
  <c r="CG134" i="2"/>
  <c r="D141" i="36"/>
  <c r="E140" i="36"/>
  <c r="F140" i="36"/>
  <c r="G140" i="36"/>
  <c r="CI134" i="2"/>
  <c r="D141" i="37"/>
  <c r="E140" i="37"/>
  <c r="F140" i="37"/>
  <c r="G140" i="37"/>
  <c r="CK134" i="2"/>
  <c r="D141" i="38"/>
  <c r="E140" i="38"/>
  <c r="F140" i="38"/>
  <c r="G140" i="38"/>
  <c r="CM134" i="2"/>
  <c r="D141" i="72"/>
  <c r="E140" i="72"/>
  <c r="F140" i="72"/>
  <c r="G140" i="72"/>
  <c r="CO134" i="2"/>
  <c r="D141" i="39"/>
  <c r="E140" i="39"/>
  <c r="F140" i="39"/>
  <c r="G140" i="39"/>
  <c r="CQ134" i="2"/>
  <c r="D141" i="40"/>
  <c r="E140" i="40"/>
  <c r="F140" i="40"/>
  <c r="G140" i="40"/>
  <c r="CS134" i="2"/>
  <c r="D141" i="41"/>
  <c r="E140" i="41"/>
  <c r="F140" i="41"/>
  <c r="G140" i="41"/>
  <c r="CU134" i="2"/>
  <c r="D141" i="42"/>
  <c r="E140" i="42"/>
  <c r="F140" i="42"/>
  <c r="G140" i="42"/>
  <c r="CW134" i="2"/>
  <c r="D141" i="43"/>
  <c r="E140" i="43"/>
  <c r="F140" i="43"/>
  <c r="G140" i="43"/>
  <c r="CY134" i="2"/>
  <c r="D141" i="44"/>
  <c r="E140" i="44"/>
  <c r="F140" i="44"/>
  <c r="G140" i="44"/>
  <c r="DA134" i="2"/>
  <c r="D141" i="45"/>
  <c r="E140" i="45"/>
  <c r="F140" i="45"/>
  <c r="G140" i="45"/>
  <c r="DC134" i="2"/>
  <c r="D141" i="59"/>
  <c r="E140" i="59"/>
  <c r="F140" i="59"/>
  <c r="G140" i="59"/>
  <c r="DE134" i="2"/>
  <c r="D141" i="60"/>
  <c r="E140" i="60"/>
  <c r="F140" i="60"/>
  <c r="G140" i="60"/>
  <c r="DG134" i="2"/>
  <c r="D141" i="61"/>
  <c r="E140" i="61"/>
  <c r="F140" i="61"/>
  <c r="G140" i="61"/>
  <c r="DI134" i="2"/>
  <c r="D141" i="46"/>
  <c r="E140" i="46"/>
  <c r="F140" i="46"/>
  <c r="G140" i="46"/>
  <c r="DK134" i="2"/>
  <c r="D141" i="47"/>
  <c r="E140" i="47"/>
  <c r="F140" i="47"/>
  <c r="G140" i="47"/>
  <c r="DM134" i="2"/>
  <c r="D141" i="62"/>
  <c r="E140" i="62"/>
  <c r="F140" i="62"/>
  <c r="G140" i="62"/>
  <c r="DO134" i="2"/>
  <c r="D141" i="63"/>
  <c r="E140" i="63"/>
  <c r="F140" i="63"/>
  <c r="G140" i="63"/>
  <c r="DQ134" i="2"/>
  <c r="D141" i="48"/>
  <c r="E140" i="48"/>
  <c r="F140" i="48"/>
  <c r="G140" i="48"/>
  <c r="DS134" i="2"/>
  <c r="D141" i="64"/>
  <c r="E140" i="64"/>
  <c r="F140" i="64"/>
  <c r="G140" i="64"/>
  <c r="DU134" i="2"/>
  <c r="D141" i="49"/>
  <c r="E140" i="49"/>
  <c r="F140" i="49"/>
  <c r="G140" i="49"/>
  <c r="DW134" i="2"/>
  <c r="D141" i="65"/>
  <c r="E140" i="65"/>
  <c r="F140" i="65"/>
  <c r="G140" i="65"/>
  <c r="DY134" i="2"/>
  <c r="D141" i="50"/>
  <c r="E140" i="50"/>
  <c r="F140" i="50"/>
  <c r="G140" i="50"/>
  <c r="EA134" i="2"/>
  <c r="D141" i="66"/>
  <c r="E140" i="66"/>
  <c r="F140" i="66"/>
  <c r="G140" i="66"/>
  <c r="EC134" i="2"/>
  <c r="D142" i="33"/>
  <c r="E141" i="33"/>
  <c r="F141" i="33"/>
  <c r="G141" i="33"/>
  <c r="BY135" i="2"/>
  <c r="D142" i="71"/>
  <c r="E141" i="71"/>
  <c r="F141" i="71"/>
  <c r="G141" i="71"/>
  <c r="CA135" i="2"/>
  <c r="D142" i="58"/>
  <c r="E141" i="58"/>
  <c r="F141" i="58"/>
  <c r="G141" i="58"/>
  <c r="CC135" i="2"/>
  <c r="D142" i="34"/>
  <c r="E141" i="34"/>
  <c r="F141" i="34"/>
  <c r="G141" i="34"/>
  <c r="CE135" i="2"/>
  <c r="D142" i="35"/>
  <c r="E141" i="35"/>
  <c r="F141" i="35"/>
  <c r="G141" i="35"/>
  <c r="CG135" i="2"/>
  <c r="D142" i="36"/>
  <c r="E141" i="36"/>
  <c r="F141" i="36"/>
  <c r="G141" i="36"/>
  <c r="CI135" i="2"/>
  <c r="D142" i="37"/>
  <c r="E141" i="37"/>
  <c r="F141" i="37"/>
  <c r="G141" i="37"/>
  <c r="CK135" i="2"/>
  <c r="D142" i="38"/>
  <c r="E141" i="38"/>
  <c r="F141" i="38"/>
  <c r="G141" i="38"/>
  <c r="CM135" i="2"/>
  <c r="D142" i="72"/>
  <c r="E141" i="72"/>
  <c r="F141" i="72"/>
  <c r="G141" i="72"/>
  <c r="CO135" i="2"/>
  <c r="D142" i="39"/>
  <c r="E141" i="39"/>
  <c r="F141" i="39"/>
  <c r="G141" i="39"/>
  <c r="CQ135" i="2"/>
  <c r="D142" i="40"/>
  <c r="E141" i="40"/>
  <c r="F141" i="40"/>
  <c r="G141" i="40"/>
  <c r="CS135" i="2"/>
  <c r="D142" i="41"/>
  <c r="E141" i="41"/>
  <c r="F141" i="41"/>
  <c r="G141" i="41"/>
  <c r="CU135" i="2"/>
  <c r="D142" i="42"/>
  <c r="E141" i="42"/>
  <c r="F141" i="42"/>
  <c r="G141" i="42"/>
  <c r="CW135" i="2"/>
  <c r="D142" i="43"/>
  <c r="E141" i="43"/>
  <c r="F141" i="43"/>
  <c r="G141" i="43"/>
  <c r="CY135" i="2"/>
  <c r="D142" i="44"/>
  <c r="E141" i="44"/>
  <c r="F141" i="44"/>
  <c r="G141" i="44"/>
  <c r="DA135" i="2"/>
  <c r="D142" i="45"/>
  <c r="E141" i="45"/>
  <c r="F141" i="45"/>
  <c r="G141" i="45"/>
  <c r="DC135" i="2"/>
  <c r="D142" i="59"/>
  <c r="E141" i="59"/>
  <c r="F141" i="59"/>
  <c r="G141" i="59"/>
  <c r="DE135" i="2"/>
  <c r="D142" i="60"/>
  <c r="E141" i="60"/>
  <c r="F141" i="60"/>
  <c r="G141" i="60"/>
  <c r="DG135" i="2"/>
  <c r="D142" i="61"/>
  <c r="E141" i="61"/>
  <c r="F141" i="61"/>
  <c r="G141" i="61"/>
  <c r="DI135" i="2"/>
  <c r="D142" i="46"/>
  <c r="E141" i="46"/>
  <c r="F141" i="46"/>
  <c r="G141" i="46"/>
  <c r="DK135" i="2"/>
  <c r="D142" i="47"/>
  <c r="E141" i="47"/>
  <c r="F141" i="47"/>
  <c r="G141" i="47"/>
  <c r="DM135" i="2"/>
  <c r="D142" i="62"/>
  <c r="E141" i="62"/>
  <c r="F141" i="62"/>
  <c r="G141" i="62"/>
  <c r="DO135" i="2"/>
  <c r="D142" i="63"/>
  <c r="E141" i="63"/>
  <c r="F141" i="63"/>
  <c r="G141" i="63"/>
  <c r="DQ135" i="2"/>
  <c r="D142" i="48"/>
  <c r="E141" i="48"/>
  <c r="F141" i="48"/>
  <c r="G141" i="48"/>
  <c r="DS135" i="2"/>
  <c r="D142" i="64"/>
  <c r="E141" i="64"/>
  <c r="F141" i="64"/>
  <c r="G141" i="64"/>
  <c r="DU135" i="2"/>
  <c r="D142" i="49"/>
  <c r="E141" i="49"/>
  <c r="F141" i="49"/>
  <c r="G141" i="49"/>
  <c r="DW135" i="2"/>
  <c r="D142" i="65"/>
  <c r="E141" i="65"/>
  <c r="F141" i="65"/>
  <c r="G141" i="65"/>
  <c r="DY135" i="2"/>
  <c r="D142" i="50"/>
  <c r="E141" i="50"/>
  <c r="F141" i="50"/>
  <c r="G141" i="50"/>
  <c r="EA135" i="2"/>
  <c r="D142" i="66"/>
  <c r="E141" i="66"/>
  <c r="F141" i="66"/>
  <c r="G141" i="66"/>
  <c r="EC135" i="2"/>
  <c r="D143" i="33"/>
  <c r="E142" i="33"/>
  <c r="F142" i="33"/>
  <c r="G142" i="33"/>
  <c r="BY136" i="2"/>
  <c r="D143" i="71"/>
  <c r="E142" i="71"/>
  <c r="F142" i="71"/>
  <c r="G142" i="71"/>
  <c r="CA136" i="2"/>
  <c r="D143" i="58"/>
  <c r="E142" i="58"/>
  <c r="F142" i="58"/>
  <c r="G142" i="58"/>
  <c r="CC136" i="2"/>
  <c r="D143" i="34"/>
  <c r="E142" i="34"/>
  <c r="F142" i="34"/>
  <c r="G142" i="34"/>
  <c r="CE136" i="2"/>
  <c r="D143" i="35"/>
  <c r="E142" i="35"/>
  <c r="F142" i="35"/>
  <c r="G142" i="35"/>
  <c r="CG136" i="2"/>
  <c r="D143" i="36"/>
  <c r="E142" i="36"/>
  <c r="F142" i="36"/>
  <c r="G142" i="36"/>
  <c r="CI136" i="2"/>
  <c r="D143" i="37"/>
  <c r="E142" i="37"/>
  <c r="F142" i="37"/>
  <c r="G142" i="37"/>
  <c r="CK136" i="2"/>
  <c r="D143" i="38"/>
  <c r="E142" i="38"/>
  <c r="F142" i="38"/>
  <c r="G142" i="38"/>
  <c r="CM136" i="2"/>
  <c r="D143" i="72"/>
  <c r="E142" i="72"/>
  <c r="F142" i="72"/>
  <c r="G142" i="72"/>
  <c r="CO136" i="2"/>
  <c r="D143" i="39"/>
  <c r="E142" i="39"/>
  <c r="F142" i="39"/>
  <c r="G142" i="39"/>
  <c r="CQ136" i="2"/>
  <c r="D143" i="40"/>
  <c r="E142" i="40"/>
  <c r="F142" i="40"/>
  <c r="G142" i="40"/>
  <c r="CS136" i="2"/>
  <c r="D143" i="41"/>
  <c r="E142" i="41"/>
  <c r="F142" i="41"/>
  <c r="G142" i="41"/>
  <c r="CU136" i="2"/>
  <c r="D143" i="42"/>
  <c r="E142" i="42"/>
  <c r="F142" i="42"/>
  <c r="G142" i="42"/>
  <c r="CW136" i="2"/>
  <c r="D143" i="43"/>
  <c r="E142" i="43"/>
  <c r="F142" i="43"/>
  <c r="G142" i="43"/>
  <c r="CY136" i="2"/>
  <c r="D143" i="44"/>
  <c r="E142" i="44"/>
  <c r="F142" i="44"/>
  <c r="G142" i="44"/>
  <c r="DA136" i="2"/>
  <c r="D143" i="45"/>
  <c r="E142" i="45"/>
  <c r="F142" i="45"/>
  <c r="G142" i="45"/>
  <c r="DC136" i="2"/>
  <c r="D143" i="59"/>
  <c r="E142" i="59"/>
  <c r="F142" i="59"/>
  <c r="G142" i="59"/>
  <c r="DE136" i="2"/>
  <c r="D143" i="60"/>
  <c r="E142" i="60"/>
  <c r="F142" i="60"/>
  <c r="G142" i="60"/>
  <c r="DG136" i="2"/>
  <c r="D143" i="61"/>
  <c r="E142" i="61"/>
  <c r="F142" i="61"/>
  <c r="G142" i="61"/>
  <c r="DI136" i="2"/>
  <c r="D143" i="46"/>
  <c r="E142" i="46"/>
  <c r="F142" i="46"/>
  <c r="G142" i="46"/>
  <c r="DK136" i="2"/>
  <c r="D143" i="47"/>
  <c r="E142" i="47"/>
  <c r="F142" i="47"/>
  <c r="G142" i="47"/>
  <c r="DM136" i="2"/>
  <c r="D143" i="62"/>
  <c r="E142" i="62"/>
  <c r="F142" i="62"/>
  <c r="G142" i="62"/>
  <c r="DO136" i="2"/>
  <c r="D143" i="63"/>
  <c r="E142" i="63"/>
  <c r="F142" i="63"/>
  <c r="G142" i="63"/>
  <c r="DQ136" i="2"/>
  <c r="D143" i="48"/>
  <c r="E142" i="48"/>
  <c r="F142" i="48"/>
  <c r="G142" i="48"/>
  <c r="DS136" i="2"/>
  <c r="D143" i="64"/>
  <c r="E142" i="64"/>
  <c r="F142" i="64"/>
  <c r="G142" i="64"/>
  <c r="DU136" i="2"/>
  <c r="D143" i="49"/>
  <c r="E142" i="49"/>
  <c r="F142" i="49"/>
  <c r="G142" i="49"/>
  <c r="DW136" i="2"/>
  <c r="D143" i="65"/>
  <c r="E142" i="65"/>
  <c r="F142" i="65"/>
  <c r="G142" i="65"/>
  <c r="DY136" i="2"/>
  <c r="D143" i="50"/>
  <c r="E142" i="50"/>
  <c r="F142" i="50"/>
  <c r="G142" i="50"/>
  <c r="EA136" i="2"/>
  <c r="D143" i="66"/>
  <c r="E142" i="66"/>
  <c r="F142" i="66"/>
  <c r="G142" i="66"/>
  <c r="EC136" i="2"/>
  <c r="D144" i="33"/>
  <c r="E143" i="33"/>
  <c r="F143" i="33"/>
  <c r="G143" i="33"/>
  <c r="BY137" i="2"/>
  <c r="D144" i="71"/>
  <c r="E143" i="71"/>
  <c r="F143" i="71"/>
  <c r="G143" i="71"/>
  <c r="CA137" i="2"/>
  <c r="D144" i="58"/>
  <c r="E143" i="58"/>
  <c r="F143" i="58"/>
  <c r="G143" i="58"/>
  <c r="CC137" i="2"/>
  <c r="D144" i="34"/>
  <c r="E143" i="34"/>
  <c r="F143" i="34"/>
  <c r="G143" i="34"/>
  <c r="CE137" i="2"/>
  <c r="D144" i="35"/>
  <c r="E143" i="35"/>
  <c r="F143" i="35"/>
  <c r="G143" i="35"/>
  <c r="CG137" i="2"/>
  <c r="D144" i="36"/>
  <c r="E143" i="36"/>
  <c r="F143" i="36"/>
  <c r="G143" i="36"/>
  <c r="CI137" i="2"/>
  <c r="D144" i="37"/>
  <c r="E143" i="37"/>
  <c r="F143" i="37"/>
  <c r="G143" i="37"/>
  <c r="CK137" i="2"/>
  <c r="D144" i="38"/>
  <c r="E143" i="38"/>
  <c r="F143" i="38"/>
  <c r="G143" i="38"/>
  <c r="CM137" i="2"/>
  <c r="D144" i="72"/>
  <c r="E143" i="72"/>
  <c r="F143" i="72"/>
  <c r="G143" i="72"/>
  <c r="CO137" i="2"/>
  <c r="D144" i="39"/>
  <c r="E143" i="39"/>
  <c r="F143" i="39"/>
  <c r="G143" i="39"/>
  <c r="CQ137" i="2"/>
  <c r="D144" i="40"/>
  <c r="E143" i="40"/>
  <c r="F143" i="40"/>
  <c r="G143" i="40"/>
  <c r="CS137" i="2"/>
  <c r="D144" i="41"/>
  <c r="E143" i="41"/>
  <c r="F143" i="41"/>
  <c r="G143" i="41"/>
  <c r="CU137" i="2"/>
  <c r="D144" i="42"/>
  <c r="E143" i="42"/>
  <c r="F143" i="42"/>
  <c r="G143" i="42"/>
  <c r="CW137" i="2"/>
  <c r="D144" i="43"/>
  <c r="E143" i="43"/>
  <c r="F143" i="43"/>
  <c r="G143" i="43"/>
  <c r="CY137" i="2"/>
  <c r="D144" i="44"/>
  <c r="E143" i="44"/>
  <c r="F143" i="44"/>
  <c r="G143" i="44"/>
  <c r="DA137" i="2"/>
  <c r="D144" i="45"/>
  <c r="E143" i="45"/>
  <c r="F143" i="45"/>
  <c r="G143" i="45"/>
  <c r="DC137" i="2"/>
  <c r="D144" i="59"/>
  <c r="E143" i="59"/>
  <c r="F143" i="59"/>
  <c r="G143" i="59"/>
  <c r="DE137" i="2"/>
  <c r="D144" i="60"/>
  <c r="E143" i="60"/>
  <c r="F143" i="60"/>
  <c r="G143" i="60"/>
  <c r="DG137" i="2"/>
  <c r="D144" i="61"/>
  <c r="E143" i="61"/>
  <c r="F143" i="61"/>
  <c r="G143" i="61"/>
  <c r="DI137" i="2"/>
  <c r="D144" i="46"/>
  <c r="E143" i="46"/>
  <c r="F143" i="46"/>
  <c r="G143" i="46"/>
  <c r="DK137" i="2"/>
  <c r="D144" i="47"/>
  <c r="E143" i="47"/>
  <c r="F143" i="47"/>
  <c r="G143" i="47"/>
  <c r="DM137" i="2"/>
  <c r="D144" i="62"/>
  <c r="E143" i="62"/>
  <c r="F143" i="62"/>
  <c r="G143" i="62"/>
  <c r="DO137" i="2"/>
  <c r="D144" i="63"/>
  <c r="E143" i="63"/>
  <c r="F143" i="63"/>
  <c r="G143" i="63"/>
  <c r="DQ137" i="2"/>
  <c r="D144" i="48"/>
  <c r="E143" i="48"/>
  <c r="F143" i="48"/>
  <c r="G143" i="48"/>
  <c r="DS137" i="2"/>
  <c r="D144" i="64"/>
  <c r="E143" i="64"/>
  <c r="F143" i="64"/>
  <c r="G143" i="64"/>
  <c r="DU137" i="2"/>
  <c r="D144" i="49"/>
  <c r="E143" i="49"/>
  <c r="F143" i="49"/>
  <c r="G143" i="49"/>
  <c r="DW137" i="2"/>
  <c r="D144" i="65"/>
  <c r="E143" i="65"/>
  <c r="F143" i="65"/>
  <c r="G143" i="65"/>
  <c r="DY137" i="2"/>
  <c r="D144" i="50"/>
  <c r="E143" i="50"/>
  <c r="F143" i="50"/>
  <c r="G143" i="50"/>
  <c r="EA137" i="2"/>
  <c r="D144" i="66"/>
  <c r="E143" i="66"/>
  <c r="F143" i="66"/>
  <c r="G143" i="66"/>
  <c r="EC137" i="2"/>
  <c r="D145" i="33"/>
  <c r="E144" i="33"/>
  <c r="F144" i="33"/>
  <c r="G144" i="33"/>
  <c r="BY138" i="2"/>
  <c r="D145" i="71"/>
  <c r="E144" i="71"/>
  <c r="F144" i="71"/>
  <c r="G144" i="71"/>
  <c r="CA138" i="2"/>
  <c r="D145" i="58"/>
  <c r="E144" i="58"/>
  <c r="F144" i="58"/>
  <c r="G144" i="58"/>
  <c r="CC138" i="2"/>
  <c r="D145" i="34"/>
  <c r="E144" i="34"/>
  <c r="F144" i="34"/>
  <c r="G144" i="34"/>
  <c r="CE138" i="2"/>
  <c r="D145" i="35"/>
  <c r="E144" i="35"/>
  <c r="F144" i="35"/>
  <c r="G144" i="35"/>
  <c r="CG138" i="2"/>
  <c r="D145" i="36"/>
  <c r="E144" i="36"/>
  <c r="F144" i="36"/>
  <c r="G144" i="36"/>
  <c r="CI138" i="2"/>
  <c r="D145" i="37"/>
  <c r="E144" i="37"/>
  <c r="F144" i="37"/>
  <c r="G144" i="37"/>
  <c r="CK138" i="2"/>
  <c r="D145" i="38"/>
  <c r="E144" i="38"/>
  <c r="F144" i="38"/>
  <c r="G144" i="38"/>
  <c r="CM138" i="2"/>
  <c r="D145" i="72"/>
  <c r="E144" i="72"/>
  <c r="F144" i="72"/>
  <c r="G144" i="72"/>
  <c r="CO138" i="2"/>
  <c r="D145" i="39"/>
  <c r="E144" i="39"/>
  <c r="F144" i="39"/>
  <c r="G144" i="39"/>
  <c r="CQ138" i="2"/>
  <c r="D145" i="40"/>
  <c r="E144" i="40"/>
  <c r="F144" i="40"/>
  <c r="G144" i="40"/>
  <c r="CS138" i="2"/>
  <c r="D145" i="41"/>
  <c r="E144" i="41"/>
  <c r="F144" i="41"/>
  <c r="G144" i="41"/>
  <c r="CU138" i="2"/>
  <c r="D145" i="42"/>
  <c r="E144" i="42"/>
  <c r="F144" i="42"/>
  <c r="G144" i="42"/>
  <c r="CW138" i="2"/>
  <c r="D145" i="43"/>
  <c r="E144" i="43"/>
  <c r="F144" i="43"/>
  <c r="G144" i="43"/>
  <c r="CY138" i="2"/>
  <c r="D145" i="44"/>
  <c r="E144" i="44"/>
  <c r="F144" i="44"/>
  <c r="G144" i="44"/>
  <c r="DA138" i="2"/>
  <c r="D145" i="45"/>
  <c r="E144" i="45"/>
  <c r="F144" i="45"/>
  <c r="G144" i="45"/>
  <c r="DC138" i="2"/>
  <c r="D145" i="59"/>
  <c r="E144" i="59"/>
  <c r="F144" i="59"/>
  <c r="G144" i="59"/>
  <c r="DE138" i="2"/>
  <c r="D145" i="60"/>
  <c r="E144" i="60"/>
  <c r="F144" i="60"/>
  <c r="G144" i="60"/>
  <c r="DG138" i="2"/>
  <c r="D145" i="61"/>
  <c r="E144" i="61"/>
  <c r="F144" i="61"/>
  <c r="G144" i="61"/>
  <c r="DI138" i="2"/>
  <c r="D145" i="46"/>
  <c r="E144" i="46"/>
  <c r="F144" i="46"/>
  <c r="G144" i="46"/>
  <c r="DK138" i="2"/>
  <c r="D145" i="47"/>
  <c r="E144" i="47"/>
  <c r="F144" i="47"/>
  <c r="G144" i="47"/>
  <c r="DM138" i="2"/>
  <c r="D145" i="62"/>
  <c r="E144" i="62"/>
  <c r="F144" i="62"/>
  <c r="G144" i="62"/>
  <c r="DO138" i="2"/>
  <c r="D145" i="63"/>
  <c r="E144" i="63"/>
  <c r="F144" i="63"/>
  <c r="G144" i="63"/>
  <c r="DQ138" i="2"/>
  <c r="D145" i="48"/>
  <c r="E144" i="48"/>
  <c r="F144" i="48"/>
  <c r="G144" i="48"/>
  <c r="DS138" i="2"/>
  <c r="D145" i="64"/>
  <c r="E144" i="64"/>
  <c r="F144" i="64"/>
  <c r="G144" i="64"/>
  <c r="DU138" i="2"/>
  <c r="D145" i="49"/>
  <c r="E144" i="49"/>
  <c r="F144" i="49"/>
  <c r="G144" i="49"/>
  <c r="DW138" i="2"/>
  <c r="D145" i="65"/>
  <c r="E144" i="65"/>
  <c r="F144" i="65"/>
  <c r="G144" i="65"/>
  <c r="DY138" i="2"/>
  <c r="D145" i="50"/>
  <c r="E144" i="50"/>
  <c r="F144" i="50"/>
  <c r="G144" i="50"/>
  <c r="EA138" i="2"/>
  <c r="D145" i="66"/>
  <c r="E144" i="66"/>
  <c r="F144" i="66"/>
  <c r="G144" i="66"/>
  <c r="EC138" i="2"/>
  <c r="D146" i="33"/>
  <c r="E145" i="33"/>
  <c r="F145" i="33"/>
  <c r="G145" i="33"/>
  <c r="BY139" i="2"/>
  <c r="D146" i="71"/>
  <c r="E145" i="71"/>
  <c r="F145" i="71"/>
  <c r="G145" i="71"/>
  <c r="CA139" i="2"/>
  <c r="D146" i="58"/>
  <c r="E145" i="58"/>
  <c r="F145" i="58"/>
  <c r="G145" i="58"/>
  <c r="CC139" i="2"/>
  <c r="D146" i="34"/>
  <c r="E145" i="34"/>
  <c r="F145" i="34"/>
  <c r="G145" i="34"/>
  <c r="CE139" i="2"/>
  <c r="D146" i="35"/>
  <c r="E145" i="35"/>
  <c r="F145" i="35"/>
  <c r="G145" i="35"/>
  <c r="CG139" i="2"/>
  <c r="D146" i="36"/>
  <c r="E145" i="36"/>
  <c r="F145" i="36"/>
  <c r="G145" i="36"/>
  <c r="CI139" i="2"/>
  <c r="D146" i="37"/>
  <c r="E145" i="37"/>
  <c r="F145" i="37"/>
  <c r="G145" i="37"/>
  <c r="CK139" i="2"/>
  <c r="D146" i="38"/>
  <c r="E145" i="38"/>
  <c r="F145" i="38"/>
  <c r="G145" i="38"/>
  <c r="CM139" i="2"/>
  <c r="D146" i="72"/>
  <c r="E145" i="72"/>
  <c r="F145" i="72"/>
  <c r="G145" i="72"/>
  <c r="CO139" i="2"/>
  <c r="D146" i="39"/>
  <c r="E145" i="39"/>
  <c r="F145" i="39"/>
  <c r="G145" i="39"/>
  <c r="CQ139" i="2"/>
  <c r="D146" i="40"/>
  <c r="E145" i="40"/>
  <c r="F145" i="40"/>
  <c r="G145" i="40"/>
  <c r="CS139" i="2"/>
  <c r="D146" i="41"/>
  <c r="E145" i="41"/>
  <c r="F145" i="41"/>
  <c r="G145" i="41"/>
  <c r="CU139" i="2"/>
  <c r="D146" i="42"/>
  <c r="E145" i="42"/>
  <c r="F145" i="42"/>
  <c r="G145" i="42"/>
  <c r="CW139" i="2"/>
  <c r="D146" i="43"/>
  <c r="E145" i="43"/>
  <c r="F145" i="43"/>
  <c r="G145" i="43"/>
  <c r="CY139" i="2"/>
  <c r="D146" i="44"/>
  <c r="E145" i="44"/>
  <c r="F145" i="44"/>
  <c r="G145" i="44"/>
  <c r="DA139" i="2"/>
  <c r="D146" i="45"/>
  <c r="E145" i="45"/>
  <c r="F145" i="45"/>
  <c r="G145" i="45"/>
  <c r="DC139" i="2"/>
  <c r="D146" i="59"/>
  <c r="E145" i="59"/>
  <c r="F145" i="59"/>
  <c r="G145" i="59"/>
  <c r="DE139" i="2"/>
  <c r="D146" i="60"/>
  <c r="E145" i="60"/>
  <c r="F145" i="60"/>
  <c r="G145" i="60"/>
  <c r="DG139" i="2"/>
  <c r="D146" i="61"/>
  <c r="E145" i="61"/>
  <c r="F145" i="61"/>
  <c r="G145" i="61"/>
  <c r="DI139" i="2"/>
  <c r="D146" i="46"/>
  <c r="E145" i="46"/>
  <c r="F145" i="46"/>
  <c r="G145" i="46"/>
  <c r="DK139" i="2"/>
  <c r="D146" i="47"/>
  <c r="E145" i="47"/>
  <c r="F145" i="47"/>
  <c r="G145" i="47"/>
  <c r="DM139" i="2"/>
  <c r="D146" i="62"/>
  <c r="E145" i="62"/>
  <c r="F145" i="62"/>
  <c r="G145" i="62"/>
  <c r="DO139" i="2"/>
  <c r="D146" i="63"/>
  <c r="E145" i="63"/>
  <c r="F145" i="63"/>
  <c r="G145" i="63"/>
  <c r="DQ139" i="2"/>
  <c r="D146" i="48"/>
  <c r="E145" i="48"/>
  <c r="F145" i="48"/>
  <c r="G145" i="48"/>
  <c r="DS139" i="2"/>
  <c r="D146" i="64"/>
  <c r="E145" i="64"/>
  <c r="F145" i="64"/>
  <c r="G145" i="64"/>
  <c r="DU139" i="2"/>
  <c r="D146" i="49"/>
  <c r="E145" i="49"/>
  <c r="F145" i="49"/>
  <c r="G145" i="49"/>
  <c r="DW139" i="2"/>
  <c r="D146" i="65"/>
  <c r="E145" i="65"/>
  <c r="F145" i="65"/>
  <c r="G145" i="65"/>
  <c r="DY139" i="2"/>
  <c r="D146" i="50"/>
  <c r="E145" i="50"/>
  <c r="F145" i="50"/>
  <c r="G145" i="50"/>
  <c r="EA139" i="2"/>
  <c r="D146" i="66"/>
  <c r="E145" i="66"/>
  <c r="F145" i="66"/>
  <c r="G145" i="66"/>
  <c r="EC139" i="2"/>
  <c r="D147" i="33"/>
  <c r="E146" i="33"/>
  <c r="F146" i="33"/>
  <c r="G146" i="33"/>
  <c r="BY140" i="2"/>
  <c r="D147" i="71"/>
  <c r="E146" i="71"/>
  <c r="F146" i="71"/>
  <c r="G146" i="71"/>
  <c r="CA140" i="2"/>
  <c r="D147" i="58"/>
  <c r="E146" i="58"/>
  <c r="F146" i="58"/>
  <c r="G146" i="58"/>
  <c r="CC140" i="2"/>
  <c r="D147" i="34"/>
  <c r="E146" i="34"/>
  <c r="F146" i="34"/>
  <c r="G146" i="34"/>
  <c r="CE140" i="2"/>
  <c r="D147" i="35"/>
  <c r="E146" i="35"/>
  <c r="F146" i="35"/>
  <c r="G146" i="35"/>
  <c r="CG140" i="2"/>
  <c r="D147" i="36"/>
  <c r="E146" i="36"/>
  <c r="F146" i="36"/>
  <c r="G146" i="36"/>
  <c r="CI140" i="2"/>
  <c r="D147" i="37"/>
  <c r="E146" i="37"/>
  <c r="F146" i="37"/>
  <c r="G146" i="37"/>
  <c r="CK140" i="2"/>
  <c r="D147" i="38"/>
  <c r="E146" i="38"/>
  <c r="F146" i="38"/>
  <c r="G146" i="38"/>
  <c r="CM140" i="2"/>
  <c r="D147" i="72"/>
  <c r="E146" i="72"/>
  <c r="F146" i="72"/>
  <c r="G146" i="72"/>
  <c r="CO140" i="2"/>
  <c r="D147" i="39"/>
  <c r="E146" i="39"/>
  <c r="F146" i="39"/>
  <c r="G146" i="39"/>
  <c r="CQ140" i="2"/>
  <c r="D147" i="40"/>
  <c r="E146" i="40"/>
  <c r="F146" i="40"/>
  <c r="G146" i="40"/>
  <c r="CS140" i="2"/>
  <c r="D147" i="41"/>
  <c r="E146" i="41"/>
  <c r="F146" i="41"/>
  <c r="G146" i="41"/>
  <c r="CU140" i="2"/>
  <c r="D147" i="42"/>
  <c r="E146" i="42"/>
  <c r="F146" i="42"/>
  <c r="G146" i="42"/>
  <c r="CW140" i="2"/>
  <c r="D147" i="43"/>
  <c r="E146" i="43"/>
  <c r="F146" i="43"/>
  <c r="G146" i="43"/>
  <c r="CY140" i="2"/>
  <c r="D147" i="44"/>
  <c r="E146" i="44"/>
  <c r="F146" i="44"/>
  <c r="G146" i="44"/>
  <c r="DA140" i="2"/>
  <c r="D147" i="45"/>
  <c r="E146" i="45"/>
  <c r="F146" i="45"/>
  <c r="G146" i="45"/>
  <c r="DC140" i="2"/>
  <c r="D147" i="59"/>
  <c r="E146" i="59"/>
  <c r="F146" i="59"/>
  <c r="G146" i="59"/>
  <c r="DE140" i="2"/>
  <c r="D147" i="60"/>
  <c r="E146" i="60"/>
  <c r="F146" i="60"/>
  <c r="G146" i="60"/>
  <c r="DG140" i="2"/>
  <c r="D147" i="61"/>
  <c r="E146" i="61"/>
  <c r="F146" i="61"/>
  <c r="G146" i="61"/>
  <c r="DI140" i="2"/>
  <c r="D147" i="46"/>
  <c r="E146" i="46"/>
  <c r="F146" i="46"/>
  <c r="G146" i="46"/>
  <c r="DK140" i="2"/>
  <c r="D147" i="47"/>
  <c r="E146" i="47"/>
  <c r="F146" i="47"/>
  <c r="G146" i="47"/>
  <c r="DM140" i="2"/>
  <c r="D147" i="62"/>
  <c r="E146" i="62"/>
  <c r="F146" i="62"/>
  <c r="G146" i="62"/>
  <c r="DO140" i="2"/>
  <c r="D147" i="63"/>
  <c r="E146" i="63"/>
  <c r="F146" i="63"/>
  <c r="G146" i="63"/>
  <c r="DQ140" i="2"/>
  <c r="D147" i="48"/>
  <c r="E146" i="48"/>
  <c r="F146" i="48"/>
  <c r="G146" i="48"/>
  <c r="DS140" i="2"/>
  <c r="D147" i="64"/>
  <c r="E146" i="64"/>
  <c r="F146" i="64"/>
  <c r="G146" i="64"/>
  <c r="DU140" i="2"/>
  <c r="D147" i="49"/>
  <c r="E146" i="49"/>
  <c r="F146" i="49"/>
  <c r="G146" i="49"/>
  <c r="DW140" i="2"/>
  <c r="D147" i="65"/>
  <c r="E146" i="65"/>
  <c r="F146" i="65"/>
  <c r="G146" i="65"/>
  <c r="DY140" i="2"/>
  <c r="D147" i="50"/>
  <c r="E146" i="50"/>
  <c r="F146" i="50"/>
  <c r="G146" i="50"/>
  <c r="EA140" i="2"/>
  <c r="D147" i="66"/>
  <c r="E146" i="66"/>
  <c r="F146" i="66"/>
  <c r="G146" i="66"/>
  <c r="EC140" i="2"/>
  <c r="D148" i="33"/>
  <c r="E147" i="33"/>
  <c r="F147" i="33"/>
  <c r="G147" i="33"/>
  <c r="BY141" i="2"/>
  <c r="D148" i="71"/>
  <c r="E147" i="71"/>
  <c r="F147" i="71"/>
  <c r="G147" i="71"/>
  <c r="CA141" i="2"/>
  <c r="D148" i="58"/>
  <c r="E147" i="58"/>
  <c r="F147" i="58"/>
  <c r="G147" i="58"/>
  <c r="CC141" i="2"/>
  <c r="D148" i="34"/>
  <c r="E147" i="34"/>
  <c r="F147" i="34"/>
  <c r="G147" i="34"/>
  <c r="CE141" i="2"/>
  <c r="D148" i="35"/>
  <c r="E147" i="35"/>
  <c r="F147" i="35"/>
  <c r="G147" i="35"/>
  <c r="CG141" i="2"/>
  <c r="D148" i="36"/>
  <c r="E147" i="36"/>
  <c r="F147" i="36"/>
  <c r="G147" i="36"/>
  <c r="CI141" i="2"/>
  <c r="D148" i="37"/>
  <c r="E147" i="37"/>
  <c r="F147" i="37"/>
  <c r="G147" i="37"/>
  <c r="CK141" i="2"/>
  <c r="D148" i="38"/>
  <c r="E147" i="38"/>
  <c r="F147" i="38"/>
  <c r="G147" i="38"/>
  <c r="CM141" i="2"/>
  <c r="D148" i="72"/>
  <c r="E147" i="72"/>
  <c r="F147" i="72"/>
  <c r="G147" i="72"/>
  <c r="CO141" i="2"/>
  <c r="D148" i="39"/>
  <c r="E147" i="39"/>
  <c r="F147" i="39"/>
  <c r="G147" i="39"/>
  <c r="CQ141" i="2"/>
  <c r="D148" i="40"/>
  <c r="E147" i="40"/>
  <c r="F147" i="40"/>
  <c r="G147" i="40"/>
  <c r="CS141" i="2"/>
  <c r="D148" i="41"/>
  <c r="E147" i="41"/>
  <c r="F147" i="41"/>
  <c r="G147" i="41"/>
  <c r="CU141" i="2"/>
  <c r="D148" i="42"/>
  <c r="E147" i="42"/>
  <c r="F147" i="42"/>
  <c r="G147" i="42"/>
  <c r="CW141" i="2"/>
  <c r="D148" i="43"/>
  <c r="E147" i="43"/>
  <c r="F147" i="43"/>
  <c r="G147" i="43"/>
  <c r="CY141" i="2"/>
  <c r="D148" i="44"/>
  <c r="E147" i="44"/>
  <c r="F147" i="44"/>
  <c r="G147" i="44"/>
  <c r="DA141" i="2"/>
  <c r="D148" i="45"/>
  <c r="E147" i="45"/>
  <c r="F147" i="45"/>
  <c r="G147" i="45"/>
  <c r="DC141" i="2"/>
  <c r="D148" i="59"/>
  <c r="E147" i="59"/>
  <c r="F147" i="59"/>
  <c r="G147" i="59"/>
  <c r="DE141" i="2"/>
  <c r="D148" i="60"/>
  <c r="E147" i="60"/>
  <c r="F147" i="60"/>
  <c r="G147" i="60"/>
  <c r="DG141" i="2"/>
  <c r="D148" i="61"/>
  <c r="E147" i="61"/>
  <c r="F147" i="61"/>
  <c r="G147" i="61"/>
  <c r="DI141" i="2"/>
  <c r="D148" i="46"/>
  <c r="E147" i="46"/>
  <c r="F147" i="46"/>
  <c r="G147" i="46"/>
  <c r="DK141" i="2"/>
  <c r="D148" i="47"/>
  <c r="E147" i="47"/>
  <c r="F147" i="47"/>
  <c r="G147" i="47"/>
  <c r="DM141" i="2"/>
  <c r="D148" i="62"/>
  <c r="E147" i="62"/>
  <c r="F147" i="62"/>
  <c r="G147" i="62"/>
  <c r="DO141" i="2"/>
  <c r="D148" i="63"/>
  <c r="E147" i="63"/>
  <c r="F147" i="63"/>
  <c r="G147" i="63"/>
  <c r="DQ141" i="2"/>
  <c r="D148" i="48"/>
  <c r="E147" i="48"/>
  <c r="F147" i="48"/>
  <c r="G147" i="48"/>
  <c r="DS141" i="2"/>
  <c r="D148" i="64"/>
  <c r="E147" i="64"/>
  <c r="F147" i="64"/>
  <c r="G147" i="64"/>
  <c r="DU141" i="2"/>
  <c r="D148" i="49"/>
  <c r="E147" i="49"/>
  <c r="F147" i="49"/>
  <c r="G147" i="49"/>
  <c r="DW141" i="2"/>
  <c r="D148" i="65"/>
  <c r="E147" i="65"/>
  <c r="F147" i="65"/>
  <c r="G147" i="65"/>
  <c r="DY141" i="2"/>
  <c r="D148" i="50"/>
  <c r="E147" i="50"/>
  <c r="F147" i="50"/>
  <c r="G147" i="50"/>
  <c r="EA141" i="2"/>
  <c r="D148" i="66"/>
  <c r="E147" i="66"/>
  <c r="F147" i="66"/>
  <c r="G147" i="66"/>
  <c r="EC141" i="2"/>
  <c r="D149" i="33"/>
  <c r="E148" i="33"/>
  <c r="F148" i="33"/>
  <c r="G148" i="33"/>
  <c r="BY142" i="2"/>
  <c r="D149" i="71"/>
  <c r="E148" i="71"/>
  <c r="F148" i="71"/>
  <c r="G148" i="71"/>
  <c r="CA142" i="2"/>
  <c r="D149" i="58"/>
  <c r="E148" i="58"/>
  <c r="F148" i="58"/>
  <c r="G148" i="58"/>
  <c r="CC142" i="2"/>
  <c r="D149" i="34"/>
  <c r="E148" i="34"/>
  <c r="F148" i="34"/>
  <c r="G148" i="34"/>
  <c r="CE142" i="2"/>
  <c r="D149" i="35"/>
  <c r="E148" i="35"/>
  <c r="F148" i="35"/>
  <c r="G148" i="35"/>
  <c r="CG142" i="2"/>
  <c r="D149" i="36"/>
  <c r="E148" i="36"/>
  <c r="F148" i="36"/>
  <c r="G148" i="36"/>
  <c r="CI142" i="2"/>
  <c r="D149" i="37"/>
  <c r="E148" i="37"/>
  <c r="F148" i="37"/>
  <c r="G148" i="37"/>
  <c r="CK142" i="2"/>
  <c r="D149" i="38"/>
  <c r="E148" i="38"/>
  <c r="F148" i="38"/>
  <c r="G148" i="38"/>
  <c r="CM142" i="2"/>
  <c r="D149" i="72"/>
  <c r="E148" i="72"/>
  <c r="F148" i="72"/>
  <c r="G148" i="72"/>
  <c r="CO142" i="2"/>
  <c r="D149" i="39"/>
  <c r="E148" i="39"/>
  <c r="F148" i="39"/>
  <c r="G148" i="39"/>
  <c r="CQ142" i="2"/>
  <c r="D149" i="40"/>
  <c r="E148" i="40"/>
  <c r="F148" i="40"/>
  <c r="G148" i="40"/>
  <c r="CS142" i="2"/>
  <c r="D149" i="41"/>
  <c r="E148" i="41"/>
  <c r="F148" i="41"/>
  <c r="G148" i="41"/>
  <c r="CU142" i="2"/>
  <c r="D149" i="42"/>
  <c r="E148" i="42"/>
  <c r="F148" i="42"/>
  <c r="G148" i="42"/>
  <c r="CW142" i="2"/>
  <c r="D149" i="43"/>
  <c r="E148" i="43"/>
  <c r="F148" i="43"/>
  <c r="G148" i="43"/>
  <c r="CY142" i="2"/>
  <c r="D149" i="44"/>
  <c r="E148" i="44"/>
  <c r="F148" i="44"/>
  <c r="G148" i="44"/>
  <c r="DA142" i="2"/>
  <c r="D149" i="45"/>
  <c r="E148" i="45"/>
  <c r="F148" i="45"/>
  <c r="G148" i="45"/>
  <c r="DC142" i="2"/>
  <c r="D149" i="59"/>
  <c r="E148" i="59"/>
  <c r="F148" i="59"/>
  <c r="G148" i="59"/>
  <c r="DE142" i="2"/>
  <c r="D149" i="60"/>
  <c r="E148" i="60"/>
  <c r="F148" i="60"/>
  <c r="G148" i="60"/>
  <c r="DG142" i="2"/>
  <c r="D149" i="61"/>
  <c r="E148" i="61"/>
  <c r="F148" i="61"/>
  <c r="G148" i="61"/>
  <c r="DI142" i="2"/>
  <c r="D149" i="46"/>
  <c r="E148" i="46"/>
  <c r="F148" i="46"/>
  <c r="G148" i="46"/>
  <c r="DK142" i="2"/>
  <c r="D149" i="47"/>
  <c r="E148" i="47"/>
  <c r="F148" i="47"/>
  <c r="G148" i="47"/>
  <c r="DM142" i="2"/>
  <c r="D149" i="62"/>
  <c r="E148" i="62"/>
  <c r="F148" i="62"/>
  <c r="G148" i="62"/>
  <c r="DO142" i="2"/>
  <c r="D149" i="63"/>
  <c r="E148" i="63"/>
  <c r="F148" i="63"/>
  <c r="G148" i="63"/>
  <c r="DQ142" i="2"/>
  <c r="D149" i="48"/>
  <c r="E148" i="48"/>
  <c r="F148" i="48"/>
  <c r="G148" i="48"/>
  <c r="DS142" i="2"/>
  <c r="D149" i="64"/>
  <c r="E148" i="64"/>
  <c r="F148" i="64"/>
  <c r="G148" i="64"/>
  <c r="DU142" i="2"/>
  <c r="D149" i="49"/>
  <c r="E148" i="49"/>
  <c r="F148" i="49"/>
  <c r="G148" i="49"/>
  <c r="DW142" i="2"/>
  <c r="D149" i="65"/>
  <c r="E148" i="65"/>
  <c r="F148" i="65"/>
  <c r="G148" i="65"/>
  <c r="DY142" i="2"/>
  <c r="D149" i="50"/>
  <c r="E148" i="50"/>
  <c r="F148" i="50"/>
  <c r="G148" i="50"/>
  <c r="EA142" i="2"/>
  <c r="D149" i="66"/>
  <c r="E148" i="66"/>
  <c r="F148" i="66"/>
  <c r="G148" i="66"/>
  <c r="EC142" i="2"/>
  <c r="D150" i="33"/>
  <c r="E149" i="33"/>
  <c r="F149" i="33"/>
  <c r="G149" i="33"/>
  <c r="BY143" i="2"/>
  <c r="D150" i="71"/>
  <c r="E149" i="71"/>
  <c r="F149" i="71"/>
  <c r="G149" i="71"/>
  <c r="CA143" i="2"/>
  <c r="D150" i="58"/>
  <c r="E149" i="58"/>
  <c r="F149" i="58"/>
  <c r="G149" i="58"/>
  <c r="CC143" i="2"/>
  <c r="D150" i="34"/>
  <c r="E149" i="34"/>
  <c r="F149" i="34"/>
  <c r="G149" i="34"/>
  <c r="CE143" i="2"/>
  <c r="D150" i="35"/>
  <c r="E149" i="35"/>
  <c r="F149" i="35"/>
  <c r="G149" i="35"/>
  <c r="CG143" i="2"/>
  <c r="D150" i="36"/>
  <c r="E149" i="36"/>
  <c r="F149" i="36"/>
  <c r="G149" i="36"/>
  <c r="CI143" i="2"/>
  <c r="D150" i="37"/>
  <c r="E149" i="37"/>
  <c r="F149" i="37"/>
  <c r="G149" i="37"/>
  <c r="CK143" i="2"/>
  <c r="D150" i="38"/>
  <c r="E149" i="38"/>
  <c r="F149" i="38"/>
  <c r="G149" i="38"/>
  <c r="CM143" i="2"/>
  <c r="D150" i="72"/>
  <c r="E149" i="72"/>
  <c r="F149" i="72"/>
  <c r="G149" i="72"/>
  <c r="CO143" i="2"/>
  <c r="D150" i="39"/>
  <c r="E149" i="39"/>
  <c r="F149" i="39"/>
  <c r="G149" i="39"/>
  <c r="CQ143" i="2"/>
  <c r="D150" i="40"/>
  <c r="E149" i="40"/>
  <c r="F149" i="40"/>
  <c r="G149" i="40"/>
  <c r="CS143" i="2"/>
  <c r="D150" i="41"/>
  <c r="E149" i="41"/>
  <c r="F149" i="41"/>
  <c r="G149" i="41"/>
  <c r="CU143" i="2"/>
  <c r="D150" i="42"/>
  <c r="E149" i="42"/>
  <c r="F149" i="42"/>
  <c r="G149" i="42"/>
  <c r="CW143" i="2"/>
  <c r="D150" i="43"/>
  <c r="E149" i="43"/>
  <c r="F149" i="43"/>
  <c r="G149" i="43"/>
  <c r="CY143" i="2"/>
  <c r="D150" i="44"/>
  <c r="E149" i="44"/>
  <c r="F149" i="44"/>
  <c r="G149" i="44"/>
  <c r="DA143" i="2"/>
  <c r="D150" i="45"/>
  <c r="E149" i="45"/>
  <c r="F149" i="45"/>
  <c r="G149" i="45"/>
  <c r="DC143" i="2"/>
  <c r="D150" i="59"/>
  <c r="E149" i="59"/>
  <c r="F149" i="59"/>
  <c r="G149" i="59"/>
  <c r="DE143" i="2"/>
  <c r="D150" i="60"/>
  <c r="E149" i="60"/>
  <c r="F149" i="60"/>
  <c r="G149" i="60"/>
  <c r="DG143" i="2"/>
  <c r="D150" i="61"/>
  <c r="E149" i="61"/>
  <c r="F149" i="61"/>
  <c r="G149" i="61"/>
  <c r="DI143" i="2"/>
  <c r="D150" i="46"/>
  <c r="E149" i="46"/>
  <c r="F149" i="46"/>
  <c r="G149" i="46"/>
  <c r="DK143" i="2"/>
  <c r="D150" i="47"/>
  <c r="E149" i="47"/>
  <c r="F149" i="47"/>
  <c r="G149" i="47"/>
  <c r="DM143" i="2"/>
  <c r="D150" i="62"/>
  <c r="E149" i="62"/>
  <c r="F149" i="62"/>
  <c r="G149" i="62"/>
  <c r="DO143" i="2"/>
  <c r="D150" i="63"/>
  <c r="E149" i="63"/>
  <c r="F149" i="63"/>
  <c r="G149" i="63"/>
  <c r="DQ143" i="2"/>
  <c r="D150" i="48"/>
  <c r="E149" i="48"/>
  <c r="F149" i="48"/>
  <c r="G149" i="48"/>
  <c r="DS143" i="2"/>
  <c r="D150" i="64"/>
  <c r="E149" i="64"/>
  <c r="F149" i="64"/>
  <c r="G149" i="64"/>
  <c r="DU143" i="2"/>
  <c r="D150" i="49"/>
  <c r="E149" i="49"/>
  <c r="F149" i="49"/>
  <c r="G149" i="49"/>
  <c r="DW143" i="2"/>
  <c r="D150" i="65"/>
  <c r="E149" i="65"/>
  <c r="F149" i="65"/>
  <c r="G149" i="65"/>
  <c r="DY143" i="2"/>
  <c r="D150" i="50"/>
  <c r="E149" i="50"/>
  <c r="F149" i="50"/>
  <c r="G149" i="50"/>
  <c r="EA143" i="2"/>
  <c r="D150" i="66"/>
  <c r="E149" i="66"/>
  <c r="F149" i="66"/>
  <c r="G149" i="66"/>
  <c r="EC143" i="2"/>
  <c r="D151" i="33"/>
  <c r="E150" i="33"/>
  <c r="F150" i="33"/>
  <c r="G150" i="33"/>
  <c r="BY144" i="2"/>
  <c r="D151" i="71"/>
  <c r="E150" i="71"/>
  <c r="F150" i="71"/>
  <c r="G150" i="71"/>
  <c r="CA144" i="2"/>
  <c r="D151" i="58"/>
  <c r="E150" i="58"/>
  <c r="F150" i="58"/>
  <c r="G150" i="58"/>
  <c r="CC144" i="2"/>
  <c r="D151" i="34"/>
  <c r="E150" i="34"/>
  <c r="F150" i="34"/>
  <c r="G150" i="34"/>
  <c r="CE144" i="2"/>
  <c r="D151" i="35"/>
  <c r="E150" i="35"/>
  <c r="F150" i="35"/>
  <c r="G150" i="35"/>
  <c r="CG144" i="2"/>
  <c r="D151" i="36"/>
  <c r="E150" i="36"/>
  <c r="F150" i="36"/>
  <c r="G150" i="36"/>
  <c r="CI144" i="2"/>
  <c r="D151" i="37"/>
  <c r="E150" i="37"/>
  <c r="F150" i="37"/>
  <c r="G150" i="37"/>
  <c r="CK144" i="2"/>
  <c r="D151" i="38"/>
  <c r="E150" i="38"/>
  <c r="F150" i="38"/>
  <c r="G150" i="38"/>
  <c r="CM144" i="2"/>
  <c r="D151" i="72"/>
  <c r="E150" i="72"/>
  <c r="F150" i="72"/>
  <c r="G150" i="72"/>
  <c r="CO144" i="2"/>
  <c r="D151" i="39"/>
  <c r="E150" i="39"/>
  <c r="F150" i="39"/>
  <c r="G150" i="39"/>
  <c r="CQ144" i="2"/>
  <c r="D151" i="40"/>
  <c r="E150" i="40"/>
  <c r="F150" i="40"/>
  <c r="G150" i="40"/>
  <c r="CS144" i="2"/>
  <c r="D151" i="41"/>
  <c r="E150" i="41"/>
  <c r="F150" i="41"/>
  <c r="G150" i="41"/>
  <c r="CU144" i="2"/>
  <c r="D151" i="42"/>
  <c r="E150" i="42"/>
  <c r="F150" i="42"/>
  <c r="G150" i="42"/>
  <c r="CW144" i="2"/>
  <c r="D151" i="43"/>
  <c r="E150" i="43"/>
  <c r="F150" i="43"/>
  <c r="G150" i="43"/>
  <c r="CY144" i="2"/>
  <c r="D151" i="44"/>
  <c r="E150" i="44"/>
  <c r="F150" i="44"/>
  <c r="G150" i="44"/>
  <c r="DA144" i="2"/>
  <c r="D151" i="45"/>
  <c r="E150" i="45"/>
  <c r="F150" i="45"/>
  <c r="G150" i="45"/>
  <c r="DC144" i="2"/>
  <c r="D151" i="59"/>
  <c r="E150" i="59"/>
  <c r="F150" i="59"/>
  <c r="G150" i="59"/>
  <c r="DE144" i="2"/>
  <c r="D151" i="60"/>
  <c r="E150" i="60"/>
  <c r="F150" i="60"/>
  <c r="G150" i="60"/>
  <c r="DG144" i="2"/>
  <c r="D151" i="61"/>
  <c r="E150" i="61"/>
  <c r="F150" i="61"/>
  <c r="G150" i="61"/>
  <c r="DI144" i="2"/>
  <c r="D151" i="46"/>
  <c r="E150" i="46"/>
  <c r="F150" i="46"/>
  <c r="G150" i="46"/>
  <c r="DK144" i="2"/>
  <c r="D151" i="47"/>
  <c r="E150" i="47"/>
  <c r="F150" i="47"/>
  <c r="G150" i="47"/>
  <c r="DM144" i="2"/>
  <c r="D151" i="62"/>
  <c r="E150" i="62"/>
  <c r="F150" i="62"/>
  <c r="G150" i="62"/>
  <c r="DO144" i="2"/>
  <c r="D151" i="63"/>
  <c r="E150" i="63"/>
  <c r="F150" i="63"/>
  <c r="G150" i="63"/>
  <c r="DQ144" i="2"/>
  <c r="D151" i="48"/>
  <c r="E150" i="48"/>
  <c r="F150" i="48"/>
  <c r="G150" i="48"/>
  <c r="DS144" i="2"/>
  <c r="D151" i="64"/>
  <c r="E150" i="64"/>
  <c r="F150" i="64"/>
  <c r="G150" i="64"/>
  <c r="DU144" i="2"/>
  <c r="D151" i="49"/>
  <c r="E150" i="49"/>
  <c r="F150" i="49"/>
  <c r="G150" i="49"/>
  <c r="DW144" i="2"/>
  <c r="D151" i="65"/>
  <c r="E150" i="65"/>
  <c r="F150" i="65"/>
  <c r="G150" i="65"/>
  <c r="DY144" i="2"/>
  <c r="D151" i="50"/>
  <c r="E150" i="50"/>
  <c r="F150" i="50"/>
  <c r="G150" i="50"/>
  <c r="EA144" i="2"/>
  <c r="D151" i="66"/>
  <c r="E150" i="66"/>
  <c r="F150" i="66"/>
  <c r="G150" i="66"/>
  <c r="EC144" i="2"/>
  <c r="D152" i="33"/>
  <c r="E151" i="33"/>
  <c r="F151" i="33"/>
  <c r="G151" i="33"/>
  <c r="BY145" i="2"/>
  <c r="D152" i="71"/>
  <c r="E151" i="71"/>
  <c r="F151" i="71"/>
  <c r="G151" i="71"/>
  <c r="CA145" i="2"/>
  <c r="D152" i="58"/>
  <c r="E151" i="58"/>
  <c r="F151" i="58"/>
  <c r="G151" i="58"/>
  <c r="CC145" i="2"/>
  <c r="D152" i="34"/>
  <c r="E151" i="34"/>
  <c r="F151" i="34"/>
  <c r="G151" i="34"/>
  <c r="CE145" i="2"/>
  <c r="D152" i="35"/>
  <c r="E151" i="35"/>
  <c r="F151" i="35"/>
  <c r="G151" i="35"/>
  <c r="CG145" i="2"/>
  <c r="D152" i="36"/>
  <c r="E151" i="36"/>
  <c r="F151" i="36"/>
  <c r="G151" i="36"/>
  <c r="CI145" i="2"/>
  <c r="D152" i="37"/>
  <c r="E151" i="37"/>
  <c r="F151" i="37"/>
  <c r="G151" i="37"/>
  <c r="CK145" i="2"/>
  <c r="D152" i="38"/>
  <c r="E151" i="38"/>
  <c r="F151" i="38"/>
  <c r="G151" i="38"/>
  <c r="CM145" i="2"/>
  <c r="D152" i="72"/>
  <c r="E151" i="72"/>
  <c r="F151" i="72"/>
  <c r="G151" i="72"/>
  <c r="CO145" i="2"/>
  <c r="D152" i="39"/>
  <c r="E151" i="39"/>
  <c r="F151" i="39"/>
  <c r="G151" i="39"/>
  <c r="CQ145" i="2"/>
  <c r="D152" i="40"/>
  <c r="E151" i="40"/>
  <c r="F151" i="40"/>
  <c r="G151" i="40"/>
  <c r="CS145" i="2"/>
  <c r="D152" i="41"/>
  <c r="E151" i="41"/>
  <c r="F151" i="41"/>
  <c r="G151" i="41"/>
  <c r="CU145" i="2"/>
  <c r="D152" i="42"/>
  <c r="E151" i="42"/>
  <c r="F151" i="42"/>
  <c r="G151" i="42"/>
  <c r="CW145" i="2"/>
  <c r="D152" i="43"/>
  <c r="E151" i="43"/>
  <c r="F151" i="43"/>
  <c r="G151" i="43"/>
  <c r="CY145" i="2"/>
  <c r="D152" i="44"/>
  <c r="E151" i="44"/>
  <c r="F151" i="44"/>
  <c r="G151" i="44"/>
  <c r="DA145" i="2"/>
  <c r="D152" i="45"/>
  <c r="E151" i="45"/>
  <c r="F151" i="45"/>
  <c r="G151" i="45"/>
  <c r="DC145" i="2"/>
  <c r="D152" i="59"/>
  <c r="E151" i="59"/>
  <c r="F151" i="59"/>
  <c r="G151" i="59"/>
  <c r="DE145" i="2"/>
  <c r="D152" i="60"/>
  <c r="E151" i="60"/>
  <c r="F151" i="60"/>
  <c r="G151" i="60"/>
  <c r="DG145" i="2"/>
  <c r="D152" i="61"/>
  <c r="E151" i="61"/>
  <c r="F151" i="61"/>
  <c r="G151" i="61"/>
  <c r="DI145" i="2"/>
  <c r="D152" i="46"/>
  <c r="E151" i="46"/>
  <c r="F151" i="46"/>
  <c r="G151" i="46"/>
  <c r="DK145" i="2"/>
  <c r="D152" i="47"/>
  <c r="E151" i="47"/>
  <c r="F151" i="47"/>
  <c r="G151" i="47"/>
  <c r="DM145" i="2"/>
  <c r="D152" i="62"/>
  <c r="E151" i="62"/>
  <c r="F151" i="62"/>
  <c r="G151" i="62"/>
  <c r="DO145" i="2"/>
  <c r="D152" i="63"/>
  <c r="E151" i="63"/>
  <c r="F151" i="63"/>
  <c r="G151" i="63"/>
  <c r="DQ145" i="2"/>
  <c r="D152" i="48"/>
  <c r="E151" i="48"/>
  <c r="F151" i="48"/>
  <c r="G151" i="48"/>
  <c r="DS145" i="2"/>
  <c r="D152" i="64"/>
  <c r="E151" i="64"/>
  <c r="F151" i="64"/>
  <c r="G151" i="64"/>
  <c r="DU145" i="2"/>
  <c r="D152" i="49"/>
  <c r="E151" i="49"/>
  <c r="F151" i="49"/>
  <c r="G151" i="49"/>
  <c r="DW145" i="2"/>
  <c r="D152" i="65"/>
  <c r="E151" i="65"/>
  <c r="F151" i="65"/>
  <c r="G151" i="65"/>
  <c r="DY145" i="2"/>
  <c r="D152" i="50"/>
  <c r="E151" i="50"/>
  <c r="F151" i="50"/>
  <c r="G151" i="50"/>
  <c r="EA145" i="2"/>
  <c r="D152" i="66"/>
  <c r="E151" i="66"/>
  <c r="F151" i="66"/>
  <c r="G151" i="66"/>
  <c r="EC145" i="2"/>
  <c r="D153" i="33"/>
  <c r="E152" i="33"/>
  <c r="F152" i="33"/>
  <c r="G152" i="33"/>
  <c r="BY146" i="2"/>
  <c r="D153" i="71"/>
  <c r="E152" i="71"/>
  <c r="F152" i="71"/>
  <c r="G152" i="71"/>
  <c r="CA146" i="2"/>
  <c r="D153" i="58"/>
  <c r="E152" i="58"/>
  <c r="F152" i="58"/>
  <c r="G152" i="58"/>
  <c r="CC146" i="2"/>
  <c r="D153" i="34"/>
  <c r="E152" i="34"/>
  <c r="F152" i="34"/>
  <c r="G152" i="34"/>
  <c r="CE146" i="2"/>
  <c r="D153" i="35"/>
  <c r="E152" i="35"/>
  <c r="F152" i="35"/>
  <c r="G152" i="35"/>
  <c r="CG146" i="2"/>
  <c r="D153" i="36"/>
  <c r="E152" i="36"/>
  <c r="F152" i="36"/>
  <c r="G152" i="36"/>
  <c r="CI146" i="2"/>
  <c r="D153" i="37"/>
  <c r="E152" i="37"/>
  <c r="F152" i="37"/>
  <c r="G152" i="37"/>
  <c r="CK146" i="2"/>
  <c r="D153" i="38"/>
  <c r="E152" i="38"/>
  <c r="F152" i="38"/>
  <c r="G152" i="38"/>
  <c r="CM146" i="2"/>
  <c r="D153" i="72"/>
  <c r="E152" i="72"/>
  <c r="F152" i="72"/>
  <c r="G152" i="72"/>
  <c r="CO146" i="2"/>
  <c r="D153" i="39"/>
  <c r="E152" i="39"/>
  <c r="F152" i="39"/>
  <c r="G152" i="39"/>
  <c r="CQ146" i="2"/>
  <c r="D153" i="40"/>
  <c r="E152" i="40"/>
  <c r="F152" i="40"/>
  <c r="G152" i="40"/>
  <c r="CS146" i="2"/>
  <c r="D153" i="41"/>
  <c r="E152" i="41"/>
  <c r="F152" i="41"/>
  <c r="G152" i="41"/>
  <c r="CU146" i="2"/>
  <c r="D153" i="42"/>
  <c r="E152" i="42"/>
  <c r="F152" i="42"/>
  <c r="G152" i="42"/>
  <c r="CW146" i="2"/>
  <c r="D153" i="43"/>
  <c r="E152" i="43"/>
  <c r="F152" i="43"/>
  <c r="G152" i="43"/>
  <c r="CY146" i="2"/>
  <c r="D153" i="44"/>
  <c r="E152" i="44"/>
  <c r="F152" i="44"/>
  <c r="G152" i="44"/>
  <c r="DA146" i="2"/>
  <c r="D153" i="45"/>
  <c r="E152" i="45"/>
  <c r="F152" i="45"/>
  <c r="G152" i="45"/>
  <c r="DC146" i="2"/>
  <c r="D153" i="59"/>
  <c r="E152" i="59"/>
  <c r="F152" i="59"/>
  <c r="G152" i="59"/>
  <c r="DE146" i="2"/>
  <c r="D153" i="60"/>
  <c r="E152" i="60"/>
  <c r="F152" i="60"/>
  <c r="G152" i="60"/>
  <c r="DG146" i="2"/>
  <c r="D153" i="61"/>
  <c r="E152" i="61"/>
  <c r="F152" i="61"/>
  <c r="G152" i="61"/>
  <c r="DI146" i="2"/>
  <c r="D153" i="46"/>
  <c r="E152" i="46"/>
  <c r="F152" i="46"/>
  <c r="G152" i="46"/>
  <c r="DK146" i="2"/>
  <c r="D153" i="47"/>
  <c r="E152" i="47"/>
  <c r="F152" i="47"/>
  <c r="G152" i="47"/>
  <c r="DM146" i="2"/>
  <c r="D153" i="62"/>
  <c r="E152" i="62"/>
  <c r="F152" i="62"/>
  <c r="G152" i="62"/>
  <c r="DO146" i="2"/>
  <c r="D153" i="63"/>
  <c r="E152" i="63"/>
  <c r="F152" i="63"/>
  <c r="G152" i="63"/>
  <c r="DQ146" i="2"/>
  <c r="D153" i="48"/>
  <c r="E152" i="48"/>
  <c r="F152" i="48"/>
  <c r="G152" i="48"/>
  <c r="DS146" i="2"/>
  <c r="D153" i="64"/>
  <c r="E152" i="64"/>
  <c r="F152" i="64"/>
  <c r="G152" i="64"/>
  <c r="DU146" i="2"/>
  <c r="D153" i="49"/>
  <c r="E152" i="49"/>
  <c r="F152" i="49"/>
  <c r="G152" i="49"/>
  <c r="DW146" i="2"/>
  <c r="D153" i="65"/>
  <c r="E152" i="65"/>
  <c r="F152" i="65"/>
  <c r="G152" i="65"/>
  <c r="DY146" i="2"/>
  <c r="D153" i="50"/>
  <c r="E152" i="50"/>
  <c r="F152" i="50"/>
  <c r="G152" i="50"/>
  <c r="EA146" i="2"/>
  <c r="D153" i="66"/>
  <c r="E152" i="66"/>
  <c r="F152" i="66"/>
  <c r="G152" i="66"/>
  <c r="EC146" i="2"/>
  <c r="D154" i="33"/>
  <c r="E153" i="33"/>
  <c r="F153" i="33"/>
  <c r="G153" i="33"/>
  <c r="BY147" i="2"/>
  <c r="D154" i="71"/>
  <c r="E153" i="71"/>
  <c r="F153" i="71"/>
  <c r="G153" i="71"/>
  <c r="CA147" i="2"/>
  <c r="D154" i="58"/>
  <c r="E153" i="58"/>
  <c r="F153" i="58"/>
  <c r="G153" i="58"/>
  <c r="CC147" i="2"/>
  <c r="D154" i="34"/>
  <c r="E153" i="34"/>
  <c r="F153" i="34"/>
  <c r="G153" i="34"/>
  <c r="CE147" i="2"/>
  <c r="D154" i="35"/>
  <c r="E153" i="35"/>
  <c r="F153" i="35"/>
  <c r="G153" i="35"/>
  <c r="CG147" i="2"/>
  <c r="D154" i="36"/>
  <c r="E153" i="36"/>
  <c r="F153" i="36"/>
  <c r="G153" i="36"/>
  <c r="CI147" i="2"/>
  <c r="D154" i="37"/>
  <c r="E153" i="37"/>
  <c r="F153" i="37"/>
  <c r="G153" i="37"/>
  <c r="CK147" i="2"/>
  <c r="D154" i="38"/>
  <c r="E153" i="38"/>
  <c r="F153" i="38"/>
  <c r="G153" i="38"/>
  <c r="CM147" i="2"/>
  <c r="D154" i="72"/>
  <c r="E153" i="72"/>
  <c r="F153" i="72"/>
  <c r="G153" i="72"/>
  <c r="CO147" i="2"/>
  <c r="D154" i="39"/>
  <c r="E153" i="39"/>
  <c r="F153" i="39"/>
  <c r="G153" i="39"/>
  <c r="CQ147" i="2"/>
  <c r="D154" i="40"/>
  <c r="E153" i="40"/>
  <c r="F153" i="40"/>
  <c r="G153" i="40"/>
  <c r="CS147" i="2"/>
  <c r="D154" i="41"/>
  <c r="E153" i="41"/>
  <c r="F153" i="41"/>
  <c r="G153" i="41"/>
  <c r="CU147" i="2"/>
  <c r="D154" i="42"/>
  <c r="E153" i="42"/>
  <c r="F153" i="42"/>
  <c r="G153" i="42"/>
  <c r="CW147" i="2"/>
  <c r="D154" i="43"/>
  <c r="E153" i="43"/>
  <c r="F153" i="43"/>
  <c r="G153" i="43"/>
  <c r="CY147" i="2"/>
  <c r="D154" i="44"/>
  <c r="E153" i="44"/>
  <c r="F153" i="44"/>
  <c r="G153" i="44"/>
  <c r="DA147" i="2"/>
  <c r="D154" i="45"/>
  <c r="E153" i="45"/>
  <c r="F153" i="45"/>
  <c r="G153" i="45"/>
  <c r="DC147" i="2"/>
  <c r="D154" i="59"/>
  <c r="E153" i="59"/>
  <c r="F153" i="59"/>
  <c r="G153" i="59"/>
  <c r="DE147" i="2"/>
  <c r="D154" i="60"/>
  <c r="E153" i="60"/>
  <c r="F153" i="60"/>
  <c r="G153" i="60"/>
  <c r="DG147" i="2"/>
  <c r="D154" i="61"/>
  <c r="E153" i="61"/>
  <c r="F153" i="61"/>
  <c r="G153" i="61"/>
  <c r="DI147" i="2"/>
  <c r="D154" i="46"/>
  <c r="E153" i="46"/>
  <c r="F153" i="46"/>
  <c r="G153" i="46"/>
  <c r="DK147" i="2"/>
  <c r="D154" i="47"/>
  <c r="E153" i="47"/>
  <c r="F153" i="47"/>
  <c r="G153" i="47"/>
  <c r="DM147" i="2"/>
  <c r="D154" i="62"/>
  <c r="E153" i="62"/>
  <c r="F153" i="62"/>
  <c r="G153" i="62"/>
  <c r="DO147" i="2"/>
  <c r="D154" i="63"/>
  <c r="E153" i="63"/>
  <c r="F153" i="63"/>
  <c r="G153" i="63"/>
  <c r="DQ147" i="2"/>
  <c r="D154" i="48"/>
  <c r="E153" i="48"/>
  <c r="F153" i="48"/>
  <c r="G153" i="48"/>
  <c r="DS147" i="2"/>
  <c r="D154" i="64"/>
  <c r="E153" i="64"/>
  <c r="F153" i="64"/>
  <c r="G153" i="64"/>
  <c r="DU147" i="2"/>
  <c r="D154" i="49"/>
  <c r="E153" i="49"/>
  <c r="F153" i="49"/>
  <c r="G153" i="49"/>
  <c r="DW147" i="2"/>
  <c r="D154" i="65"/>
  <c r="E153" i="65"/>
  <c r="F153" i="65"/>
  <c r="G153" i="65"/>
  <c r="DY147" i="2"/>
  <c r="D154" i="50"/>
  <c r="E153" i="50"/>
  <c r="F153" i="50"/>
  <c r="G153" i="50"/>
  <c r="EA147" i="2"/>
  <c r="D154" i="66"/>
  <c r="E153" i="66"/>
  <c r="F153" i="66"/>
  <c r="G153" i="66"/>
  <c r="EC147" i="2"/>
  <c r="D155" i="33"/>
  <c r="E154" i="33"/>
  <c r="F154" i="33"/>
  <c r="G154" i="33"/>
  <c r="BY148" i="2"/>
  <c r="D155" i="71"/>
  <c r="E154" i="71"/>
  <c r="F154" i="71"/>
  <c r="G154" i="71"/>
  <c r="CA148" i="2"/>
  <c r="D155" i="58"/>
  <c r="E154" i="58"/>
  <c r="F154" i="58"/>
  <c r="G154" i="58"/>
  <c r="CC148" i="2"/>
  <c r="D155" i="34"/>
  <c r="E154" i="34"/>
  <c r="F154" i="34"/>
  <c r="G154" i="34"/>
  <c r="CE148" i="2"/>
  <c r="D155" i="35"/>
  <c r="E154" i="35"/>
  <c r="F154" i="35"/>
  <c r="G154" i="35"/>
  <c r="CG148" i="2"/>
  <c r="D155" i="36"/>
  <c r="E154" i="36"/>
  <c r="F154" i="36"/>
  <c r="G154" i="36"/>
  <c r="CI148" i="2"/>
  <c r="D155" i="37"/>
  <c r="E154" i="37"/>
  <c r="F154" i="37"/>
  <c r="G154" i="37"/>
  <c r="CK148" i="2"/>
  <c r="D155" i="38"/>
  <c r="E154" i="38"/>
  <c r="F154" i="38"/>
  <c r="G154" i="38"/>
  <c r="CM148" i="2"/>
  <c r="D155" i="72"/>
  <c r="E154" i="72"/>
  <c r="F154" i="72"/>
  <c r="G154" i="72"/>
  <c r="CO148" i="2"/>
  <c r="D155" i="39"/>
  <c r="E154" i="39"/>
  <c r="F154" i="39"/>
  <c r="G154" i="39"/>
  <c r="CQ148" i="2"/>
  <c r="D155" i="40"/>
  <c r="E154" i="40"/>
  <c r="F154" i="40"/>
  <c r="G154" i="40"/>
  <c r="CS148" i="2"/>
  <c r="D155" i="41"/>
  <c r="E154" i="41"/>
  <c r="F154" i="41"/>
  <c r="G154" i="41"/>
  <c r="CU148" i="2"/>
  <c r="D155" i="42"/>
  <c r="E154" i="42"/>
  <c r="F154" i="42"/>
  <c r="G154" i="42"/>
  <c r="CW148" i="2"/>
  <c r="D155" i="43"/>
  <c r="E154" i="43"/>
  <c r="F154" i="43"/>
  <c r="G154" i="43"/>
  <c r="CY148" i="2"/>
  <c r="D155" i="44"/>
  <c r="E154" i="44"/>
  <c r="F154" i="44"/>
  <c r="G154" i="44"/>
  <c r="DA148" i="2"/>
  <c r="D155" i="45"/>
  <c r="E154" i="45"/>
  <c r="F154" i="45"/>
  <c r="G154" i="45"/>
  <c r="DC148" i="2"/>
  <c r="D155" i="59"/>
  <c r="E154" i="59"/>
  <c r="F154" i="59"/>
  <c r="G154" i="59"/>
  <c r="DE148" i="2"/>
  <c r="D155" i="60"/>
  <c r="E154" i="60"/>
  <c r="F154" i="60"/>
  <c r="G154" i="60"/>
  <c r="DG148" i="2"/>
  <c r="D155" i="61"/>
  <c r="E154" i="61"/>
  <c r="F154" i="61"/>
  <c r="G154" i="61"/>
  <c r="DI148" i="2"/>
  <c r="D155" i="46"/>
  <c r="E154" i="46"/>
  <c r="F154" i="46"/>
  <c r="G154" i="46"/>
  <c r="DK148" i="2"/>
  <c r="D155" i="47"/>
  <c r="E154" i="47"/>
  <c r="F154" i="47"/>
  <c r="G154" i="47"/>
  <c r="DM148" i="2"/>
  <c r="D155" i="62"/>
  <c r="E154" i="62"/>
  <c r="F154" i="62"/>
  <c r="G154" i="62"/>
  <c r="DO148" i="2"/>
  <c r="D155" i="63"/>
  <c r="E154" i="63"/>
  <c r="F154" i="63"/>
  <c r="G154" i="63"/>
  <c r="DQ148" i="2"/>
  <c r="D155" i="48"/>
  <c r="E154" i="48"/>
  <c r="F154" i="48"/>
  <c r="G154" i="48"/>
  <c r="DS148" i="2"/>
  <c r="D155" i="64"/>
  <c r="E154" i="64"/>
  <c r="F154" i="64"/>
  <c r="G154" i="64"/>
  <c r="DU148" i="2"/>
  <c r="D155" i="49"/>
  <c r="E154" i="49"/>
  <c r="F154" i="49"/>
  <c r="G154" i="49"/>
  <c r="DW148" i="2"/>
  <c r="D155" i="65"/>
  <c r="E154" i="65"/>
  <c r="F154" i="65"/>
  <c r="G154" i="65"/>
  <c r="DY148" i="2"/>
  <c r="D155" i="50"/>
  <c r="E154" i="50"/>
  <c r="F154" i="50"/>
  <c r="G154" i="50"/>
  <c r="EA148" i="2"/>
  <c r="D155" i="66"/>
  <c r="E154" i="66"/>
  <c r="F154" i="66"/>
  <c r="G154" i="66"/>
  <c r="EC148" i="2"/>
  <c r="D156" i="33"/>
  <c r="E155" i="33"/>
  <c r="F155" i="33"/>
  <c r="G155" i="33"/>
  <c r="BY149" i="2"/>
  <c r="D156" i="71"/>
  <c r="E155" i="71"/>
  <c r="F155" i="71"/>
  <c r="G155" i="71"/>
  <c r="CA149" i="2"/>
  <c r="D156" i="58"/>
  <c r="E155" i="58"/>
  <c r="F155" i="58"/>
  <c r="G155" i="58"/>
  <c r="CC149" i="2"/>
  <c r="D156" i="34"/>
  <c r="E155" i="34"/>
  <c r="F155" i="34"/>
  <c r="G155" i="34"/>
  <c r="CE149" i="2"/>
  <c r="D156" i="35"/>
  <c r="E155" i="35"/>
  <c r="F155" i="35"/>
  <c r="G155" i="35"/>
  <c r="CG149" i="2"/>
  <c r="D156" i="36"/>
  <c r="E155" i="36"/>
  <c r="F155" i="36"/>
  <c r="G155" i="36"/>
  <c r="CI149" i="2"/>
  <c r="D156" i="37"/>
  <c r="E155" i="37"/>
  <c r="F155" i="37"/>
  <c r="G155" i="37"/>
  <c r="CK149" i="2"/>
  <c r="D156" i="38"/>
  <c r="E155" i="38"/>
  <c r="F155" i="38"/>
  <c r="G155" i="38"/>
  <c r="CM149" i="2"/>
  <c r="D156" i="72"/>
  <c r="E155" i="72"/>
  <c r="F155" i="72"/>
  <c r="G155" i="72"/>
  <c r="CO149" i="2"/>
  <c r="D156" i="39"/>
  <c r="E155" i="39"/>
  <c r="F155" i="39"/>
  <c r="G155" i="39"/>
  <c r="CQ149" i="2"/>
  <c r="D156" i="40"/>
  <c r="E155" i="40"/>
  <c r="F155" i="40"/>
  <c r="G155" i="40"/>
  <c r="CS149" i="2"/>
  <c r="D156" i="41"/>
  <c r="E155" i="41"/>
  <c r="F155" i="41"/>
  <c r="G155" i="41"/>
  <c r="CU149" i="2"/>
  <c r="D156" i="42"/>
  <c r="E155" i="42"/>
  <c r="F155" i="42"/>
  <c r="G155" i="42"/>
  <c r="CW149" i="2"/>
  <c r="D156" i="43"/>
  <c r="E155" i="43"/>
  <c r="F155" i="43"/>
  <c r="G155" i="43"/>
  <c r="CY149" i="2"/>
  <c r="D156" i="44"/>
  <c r="E155" i="44"/>
  <c r="F155" i="44"/>
  <c r="G155" i="44"/>
  <c r="DA149" i="2"/>
  <c r="D156" i="45"/>
  <c r="E155" i="45"/>
  <c r="F155" i="45"/>
  <c r="G155" i="45"/>
  <c r="DC149" i="2"/>
  <c r="D156" i="59"/>
  <c r="E155" i="59"/>
  <c r="F155" i="59"/>
  <c r="G155" i="59"/>
  <c r="DE149" i="2"/>
  <c r="D156" i="60"/>
  <c r="E155" i="60"/>
  <c r="F155" i="60"/>
  <c r="G155" i="60"/>
  <c r="DG149" i="2"/>
  <c r="D156" i="61"/>
  <c r="E155" i="61"/>
  <c r="F155" i="61"/>
  <c r="G155" i="61"/>
  <c r="DI149" i="2"/>
  <c r="D156" i="46"/>
  <c r="E155" i="46"/>
  <c r="F155" i="46"/>
  <c r="G155" i="46"/>
  <c r="DK149" i="2"/>
  <c r="D156" i="47"/>
  <c r="E155" i="47"/>
  <c r="F155" i="47"/>
  <c r="G155" i="47"/>
  <c r="DM149" i="2"/>
  <c r="D156" i="62"/>
  <c r="E155" i="62"/>
  <c r="F155" i="62"/>
  <c r="G155" i="62"/>
  <c r="DO149" i="2"/>
  <c r="D156" i="63"/>
  <c r="E155" i="63"/>
  <c r="F155" i="63"/>
  <c r="G155" i="63"/>
  <c r="DQ149" i="2"/>
  <c r="D156" i="48"/>
  <c r="E155" i="48"/>
  <c r="F155" i="48"/>
  <c r="G155" i="48"/>
  <c r="DS149" i="2"/>
  <c r="D156" i="64"/>
  <c r="E155" i="64"/>
  <c r="F155" i="64"/>
  <c r="G155" i="64"/>
  <c r="DU149" i="2"/>
  <c r="D156" i="49"/>
  <c r="E155" i="49"/>
  <c r="F155" i="49"/>
  <c r="G155" i="49"/>
  <c r="DW149" i="2"/>
  <c r="D156" i="65"/>
  <c r="E155" i="65"/>
  <c r="F155" i="65"/>
  <c r="G155" i="65"/>
  <c r="DY149" i="2"/>
  <c r="D156" i="50"/>
  <c r="E155" i="50"/>
  <c r="F155" i="50"/>
  <c r="G155" i="50"/>
  <c r="EA149" i="2"/>
  <c r="D156" i="66"/>
  <c r="E155" i="66"/>
  <c r="F155" i="66"/>
  <c r="G155" i="66"/>
  <c r="EC149" i="2"/>
  <c r="D157" i="33"/>
  <c r="E156" i="33"/>
  <c r="F156" i="33"/>
  <c r="G156" i="33"/>
  <c r="BY150" i="2"/>
  <c r="D157" i="71"/>
  <c r="E156" i="71"/>
  <c r="F156" i="71"/>
  <c r="G156" i="71"/>
  <c r="CA150" i="2"/>
  <c r="D157" i="58"/>
  <c r="E156" i="58"/>
  <c r="F156" i="58"/>
  <c r="G156" i="58"/>
  <c r="CC150" i="2"/>
  <c r="D157" i="34"/>
  <c r="E156" i="34"/>
  <c r="F156" i="34"/>
  <c r="G156" i="34"/>
  <c r="CE150" i="2"/>
  <c r="D157" i="35"/>
  <c r="E156" i="35"/>
  <c r="F156" i="35"/>
  <c r="G156" i="35"/>
  <c r="CG150" i="2"/>
  <c r="D157" i="36"/>
  <c r="E156" i="36"/>
  <c r="F156" i="36"/>
  <c r="G156" i="36"/>
  <c r="CI150" i="2"/>
  <c r="D157" i="37"/>
  <c r="E156" i="37"/>
  <c r="F156" i="37"/>
  <c r="G156" i="37"/>
  <c r="CK150" i="2"/>
  <c r="D157" i="38"/>
  <c r="E156" i="38"/>
  <c r="F156" i="38"/>
  <c r="G156" i="38"/>
  <c r="CM150" i="2"/>
  <c r="D157" i="72"/>
  <c r="E156" i="72"/>
  <c r="F156" i="72"/>
  <c r="G156" i="72"/>
  <c r="CO150" i="2"/>
  <c r="D157" i="39"/>
  <c r="E156" i="39"/>
  <c r="F156" i="39"/>
  <c r="G156" i="39"/>
  <c r="CQ150" i="2"/>
  <c r="D157" i="40"/>
  <c r="E156" i="40"/>
  <c r="F156" i="40"/>
  <c r="G156" i="40"/>
  <c r="CS150" i="2"/>
  <c r="D157" i="41"/>
  <c r="E156" i="41"/>
  <c r="F156" i="41"/>
  <c r="G156" i="41"/>
  <c r="CU150" i="2"/>
  <c r="D157" i="42"/>
  <c r="E156" i="42"/>
  <c r="F156" i="42"/>
  <c r="G156" i="42"/>
  <c r="CW150" i="2"/>
  <c r="D157" i="43"/>
  <c r="E156" i="43"/>
  <c r="F156" i="43"/>
  <c r="G156" i="43"/>
  <c r="CY150" i="2"/>
  <c r="D157" i="44"/>
  <c r="E156" i="44"/>
  <c r="F156" i="44"/>
  <c r="G156" i="44"/>
  <c r="DA150" i="2"/>
  <c r="D157" i="45"/>
  <c r="E156" i="45"/>
  <c r="F156" i="45"/>
  <c r="G156" i="45"/>
  <c r="DC150" i="2"/>
  <c r="D157" i="59"/>
  <c r="E156" i="59"/>
  <c r="F156" i="59"/>
  <c r="G156" i="59"/>
  <c r="DE150" i="2"/>
  <c r="D157" i="60"/>
  <c r="E156" i="60"/>
  <c r="F156" i="60"/>
  <c r="G156" i="60"/>
  <c r="DG150" i="2"/>
  <c r="D157" i="61"/>
  <c r="E156" i="61"/>
  <c r="F156" i="61"/>
  <c r="G156" i="61"/>
  <c r="DI150" i="2"/>
  <c r="D157" i="46"/>
  <c r="E156" i="46"/>
  <c r="F156" i="46"/>
  <c r="G156" i="46"/>
  <c r="DK150" i="2"/>
  <c r="D157" i="47"/>
  <c r="E156" i="47"/>
  <c r="F156" i="47"/>
  <c r="G156" i="47"/>
  <c r="DM150" i="2"/>
  <c r="D157" i="62"/>
  <c r="E156" i="62"/>
  <c r="F156" i="62"/>
  <c r="G156" i="62"/>
  <c r="DO150" i="2"/>
  <c r="D157" i="63"/>
  <c r="E156" i="63"/>
  <c r="F156" i="63"/>
  <c r="G156" i="63"/>
  <c r="DQ150" i="2"/>
  <c r="D157" i="48"/>
  <c r="E156" i="48"/>
  <c r="F156" i="48"/>
  <c r="G156" i="48"/>
  <c r="DS150" i="2"/>
  <c r="D157" i="64"/>
  <c r="E156" i="64"/>
  <c r="F156" i="64"/>
  <c r="G156" i="64"/>
  <c r="DU150" i="2"/>
  <c r="D157" i="49"/>
  <c r="E156" i="49"/>
  <c r="F156" i="49"/>
  <c r="G156" i="49"/>
  <c r="DW150" i="2"/>
  <c r="D157" i="65"/>
  <c r="E156" i="65"/>
  <c r="F156" i="65"/>
  <c r="G156" i="65"/>
  <c r="DY150" i="2"/>
  <c r="D157" i="50"/>
  <c r="E156" i="50"/>
  <c r="F156" i="50"/>
  <c r="G156" i="50"/>
  <c r="EA150" i="2"/>
  <c r="D157" i="66"/>
  <c r="E156" i="66"/>
  <c r="F156" i="66"/>
  <c r="G156" i="66"/>
  <c r="EC150" i="2"/>
  <c r="D158" i="33"/>
  <c r="E157" i="33"/>
  <c r="F157" i="33"/>
  <c r="G157" i="33"/>
  <c r="BY151" i="2"/>
  <c r="D158" i="71"/>
  <c r="E157" i="71"/>
  <c r="F157" i="71"/>
  <c r="G157" i="71"/>
  <c r="CA151" i="2"/>
  <c r="D158" i="58"/>
  <c r="E157" i="58"/>
  <c r="F157" i="58"/>
  <c r="G157" i="58"/>
  <c r="CC151" i="2"/>
  <c r="D158" i="34"/>
  <c r="E157" i="34"/>
  <c r="F157" i="34"/>
  <c r="G157" i="34"/>
  <c r="CE151" i="2"/>
  <c r="D158" i="35"/>
  <c r="E157" i="35"/>
  <c r="F157" i="35"/>
  <c r="G157" i="35"/>
  <c r="CG151" i="2"/>
  <c r="D158" i="36"/>
  <c r="E157" i="36"/>
  <c r="F157" i="36"/>
  <c r="G157" i="36"/>
  <c r="CI151" i="2"/>
  <c r="D158" i="37"/>
  <c r="E157" i="37"/>
  <c r="F157" i="37"/>
  <c r="G157" i="37"/>
  <c r="CK151" i="2"/>
  <c r="D158" i="38"/>
  <c r="E157" i="38"/>
  <c r="F157" i="38"/>
  <c r="G157" i="38"/>
  <c r="CM151" i="2"/>
  <c r="D158" i="72"/>
  <c r="E157" i="72"/>
  <c r="F157" i="72"/>
  <c r="G157" i="72"/>
  <c r="CO151" i="2"/>
  <c r="D158" i="39"/>
  <c r="E157" i="39"/>
  <c r="F157" i="39"/>
  <c r="G157" i="39"/>
  <c r="CQ151" i="2"/>
  <c r="D158" i="40"/>
  <c r="E157" i="40"/>
  <c r="F157" i="40"/>
  <c r="G157" i="40"/>
  <c r="CS151" i="2"/>
  <c r="D158" i="41"/>
  <c r="E157" i="41"/>
  <c r="F157" i="41"/>
  <c r="G157" i="41"/>
  <c r="CU151" i="2"/>
  <c r="D158" i="42"/>
  <c r="E157" i="42"/>
  <c r="F157" i="42"/>
  <c r="G157" i="42"/>
  <c r="CW151" i="2"/>
  <c r="D158" i="43"/>
  <c r="E157" i="43"/>
  <c r="F157" i="43"/>
  <c r="G157" i="43"/>
  <c r="CY151" i="2"/>
  <c r="D158" i="44"/>
  <c r="E157" i="44"/>
  <c r="F157" i="44"/>
  <c r="G157" i="44"/>
  <c r="DA151" i="2"/>
  <c r="D158" i="45"/>
  <c r="E157" i="45"/>
  <c r="F157" i="45"/>
  <c r="G157" i="45"/>
  <c r="DC151" i="2"/>
  <c r="D158" i="59"/>
  <c r="E157" i="59"/>
  <c r="F157" i="59"/>
  <c r="G157" i="59"/>
  <c r="DE151" i="2"/>
  <c r="D158" i="60"/>
  <c r="E157" i="60"/>
  <c r="F157" i="60"/>
  <c r="G157" i="60"/>
  <c r="DG151" i="2"/>
  <c r="D158" i="61"/>
  <c r="E157" i="61"/>
  <c r="F157" i="61"/>
  <c r="G157" i="61"/>
  <c r="DI151" i="2"/>
  <c r="D158" i="46"/>
  <c r="E157" i="46"/>
  <c r="F157" i="46"/>
  <c r="G157" i="46"/>
  <c r="DK151" i="2"/>
  <c r="D158" i="47"/>
  <c r="E157" i="47"/>
  <c r="F157" i="47"/>
  <c r="G157" i="47"/>
  <c r="DM151" i="2"/>
  <c r="D158" i="62"/>
  <c r="E157" i="62"/>
  <c r="F157" i="62"/>
  <c r="G157" i="62"/>
  <c r="DO151" i="2"/>
  <c r="D158" i="63"/>
  <c r="E157" i="63"/>
  <c r="F157" i="63"/>
  <c r="G157" i="63"/>
  <c r="DQ151" i="2"/>
  <c r="D158" i="48"/>
  <c r="E157" i="48"/>
  <c r="F157" i="48"/>
  <c r="G157" i="48"/>
  <c r="DS151" i="2"/>
  <c r="D158" i="64"/>
  <c r="E157" i="64"/>
  <c r="F157" i="64"/>
  <c r="G157" i="64"/>
  <c r="DU151" i="2"/>
  <c r="D158" i="49"/>
  <c r="E157" i="49"/>
  <c r="F157" i="49"/>
  <c r="G157" i="49"/>
  <c r="DW151" i="2"/>
  <c r="D158" i="65"/>
  <c r="E157" i="65"/>
  <c r="F157" i="65"/>
  <c r="G157" i="65"/>
  <c r="DY151" i="2"/>
  <c r="D158" i="50"/>
  <c r="E157" i="50"/>
  <c r="F157" i="50"/>
  <c r="G157" i="50"/>
  <c r="EA151" i="2"/>
  <c r="D158" i="66"/>
  <c r="E157" i="66"/>
  <c r="F157" i="66"/>
  <c r="G157" i="66"/>
  <c r="EC151" i="2"/>
  <c r="D159" i="33"/>
  <c r="E158" i="33"/>
  <c r="F158" i="33"/>
  <c r="G158" i="33"/>
  <c r="BY152" i="2"/>
  <c r="D159" i="71"/>
  <c r="E158" i="71"/>
  <c r="F158" i="71"/>
  <c r="G158" i="71"/>
  <c r="CA152" i="2"/>
  <c r="D159" i="58"/>
  <c r="E158" i="58"/>
  <c r="F158" i="58"/>
  <c r="G158" i="58"/>
  <c r="CC152" i="2"/>
  <c r="D159" i="34"/>
  <c r="E158" i="34"/>
  <c r="F158" i="34"/>
  <c r="G158" i="34"/>
  <c r="CE152" i="2"/>
  <c r="D159" i="35"/>
  <c r="E158" i="35"/>
  <c r="F158" i="35"/>
  <c r="G158" i="35"/>
  <c r="CG152" i="2"/>
  <c r="D159" i="36"/>
  <c r="E158" i="36"/>
  <c r="F158" i="36"/>
  <c r="G158" i="36"/>
  <c r="CI152" i="2"/>
  <c r="D159" i="37"/>
  <c r="E158" i="37"/>
  <c r="F158" i="37"/>
  <c r="G158" i="37"/>
  <c r="CK152" i="2"/>
  <c r="D159" i="38"/>
  <c r="E158" i="38"/>
  <c r="F158" i="38"/>
  <c r="G158" i="38"/>
  <c r="CM152" i="2"/>
  <c r="D159" i="72"/>
  <c r="E158" i="72"/>
  <c r="F158" i="72"/>
  <c r="G158" i="72"/>
  <c r="CO152" i="2"/>
  <c r="D159" i="39"/>
  <c r="E158" i="39"/>
  <c r="F158" i="39"/>
  <c r="G158" i="39"/>
  <c r="CQ152" i="2"/>
  <c r="D159" i="40"/>
  <c r="E158" i="40"/>
  <c r="F158" i="40"/>
  <c r="G158" i="40"/>
  <c r="CS152" i="2"/>
  <c r="D159" i="41"/>
  <c r="E158" i="41"/>
  <c r="F158" i="41"/>
  <c r="G158" i="41"/>
  <c r="CU152" i="2"/>
  <c r="D159" i="42"/>
  <c r="E158" i="42"/>
  <c r="F158" i="42"/>
  <c r="G158" i="42"/>
  <c r="CW152" i="2"/>
  <c r="D159" i="43"/>
  <c r="E158" i="43"/>
  <c r="F158" i="43"/>
  <c r="G158" i="43"/>
  <c r="CY152" i="2"/>
  <c r="D159" i="44"/>
  <c r="E158" i="44"/>
  <c r="F158" i="44"/>
  <c r="G158" i="44"/>
  <c r="DA152" i="2"/>
  <c r="D159" i="45"/>
  <c r="E158" i="45"/>
  <c r="F158" i="45"/>
  <c r="G158" i="45"/>
  <c r="DC152" i="2"/>
  <c r="D159" i="59"/>
  <c r="E158" i="59"/>
  <c r="F158" i="59"/>
  <c r="G158" i="59"/>
  <c r="DE152" i="2"/>
  <c r="D159" i="60"/>
  <c r="E158" i="60"/>
  <c r="F158" i="60"/>
  <c r="G158" i="60"/>
  <c r="DG152" i="2"/>
  <c r="D159" i="61"/>
  <c r="E158" i="61"/>
  <c r="F158" i="61"/>
  <c r="G158" i="61"/>
  <c r="DI152" i="2"/>
  <c r="D159" i="46"/>
  <c r="E158" i="46"/>
  <c r="F158" i="46"/>
  <c r="G158" i="46"/>
  <c r="DK152" i="2"/>
  <c r="D159" i="47"/>
  <c r="E158" i="47"/>
  <c r="F158" i="47"/>
  <c r="G158" i="47"/>
  <c r="DM152" i="2"/>
  <c r="D159" i="62"/>
  <c r="E158" i="62"/>
  <c r="F158" i="62"/>
  <c r="G158" i="62"/>
  <c r="DO152" i="2"/>
  <c r="D159" i="63"/>
  <c r="E158" i="63"/>
  <c r="F158" i="63"/>
  <c r="G158" i="63"/>
  <c r="DQ152" i="2"/>
  <c r="D159" i="48"/>
  <c r="E158" i="48"/>
  <c r="F158" i="48"/>
  <c r="G158" i="48"/>
  <c r="DS152" i="2"/>
  <c r="D159" i="64"/>
  <c r="E158" i="64"/>
  <c r="F158" i="64"/>
  <c r="G158" i="64"/>
  <c r="DU152" i="2"/>
  <c r="D159" i="49"/>
  <c r="E158" i="49"/>
  <c r="F158" i="49"/>
  <c r="G158" i="49"/>
  <c r="DW152" i="2"/>
  <c r="D159" i="65"/>
  <c r="E158" i="65"/>
  <c r="F158" i="65"/>
  <c r="G158" i="65"/>
  <c r="DY152" i="2"/>
  <c r="D159" i="50"/>
  <c r="E158" i="50"/>
  <c r="F158" i="50"/>
  <c r="G158" i="50"/>
  <c r="EA152" i="2"/>
  <c r="D159" i="66"/>
  <c r="E158" i="66"/>
  <c r="F158" i="66"/>
  <c r="G158" i="66"/>
  <c r="EC152" i="2"/>
  <c r="D160" i="33"/>
  <c r="E159" i="33"/>
  <c r="F159" i="33"/>
  <c r="G159" i="33"/>
  <c r="BY153" i="2"/>
  <c r="D160" i="71"/>
  <c r="E159" i="71"/>
  <c r="F159" i="71"/>
  <c r="G159" i="71"/>
  <c r="CA153" i="2"/>
  <c r="D160" i="58"/>
  <c r="E159" i="58"/>
  <c r="F159" i="58"/>
  <c r="G159" i="58"/>
  <c r="CC153" i="2"/>
  <c r="D160" i="34"/>
  <c r="E159" i="34"/>
  <c r="F159" i="34"/>
  <c r="G159" i="34"/>
  <c r="CE153" i="2"/>
  <c r="D160" i="35"/>
  <c r="E159" i="35"/>
  <c r="F159" i="35"/>
  <c r="G159" i="35"/>
  <c r="CG153" i="2"/>
  <c r="D160" i="36"/>
  <c r="E159" i="36"/>
  <c r="F159" i="36"/>
  <c r="G159" i="36"/>
  <c r="CI153" i="2"/>
  <c r="D160" i="37"/>
  <c r="E159" i="37"/>
  <c r="F159" i="37"/>
  <c r="G159" i="37"/>
  <c r="CK153" i="2"/>
  <c r="D160" i="38"/>
  <c r="E159" i="38"/>
  <c r="F159" i="38"/>
  <c r="G159" i="38"/>
  <c r="CM153" i="2"/>
  <c r="D160" i="72"/>
  <c r="E159" i="72"/>
  <c r="F159" i="72"/>
  <c r="G159" i="72"/>
  <c r="CO153" i="2"/>
  <c r="D160" i="39"/>
  <c r="E159" i="39"/>
  <c r="F159" i="39"/>
  <c r="G159" i="39"/>
  <c r="CQ153" i="2"/>
  <c r="D160" i="40"/>
  <c r="E159" i="40"/>
  <c r="F159" i="40"/>
  <c r="G159" i="40"/>
  <c r="CS153" i="2"/>
  <c r="D160" i="41"/>
  <c r="E159" i="41"/>
  <c r="F159" i="41"/>
  <c r="G159" i="41"/>
  <c r="CU153" i="2"/>
  <c r="D160" i="42"/>
  <c r="E159" i="42"/>
  <c r="F159" i="42"/>
  <c r="G159" i="42"/>
  <c r="CW153" i="2"/>
  <c r="D160" i="43"/>
  <c r="E159" i="43"/>
  <c r="F159" i="43"/>
  <c r="G159" i="43"/>
  <c r="CY153" i="2"/>
  <c r="D160" i="44"/>
  <c r="E159" i="44"/>
  <c r="F159" i="44"/>
  <c r="G159" i="44"/>
  <c r="DA153" i="2"/>
  <c r="D160" i="45"/>
  <c r="E159" i="45"/>
  <c r="F159" i="45"/>
  <c r="G159" i="45"/>
  <c r="DC153" i="2"/>
  <c r="D160" i="59"/>
  <c r="E159" i="59"/>
  <c r="F159" i="59"/>
  <c r="G159" i="59"/>
  <c r="DE153" i="2"/>
  <c r="D160" i="60"/>
  <c r="E159" i="60"/>
  <c r="F159" i="60"/>
  <c r="G159" i="60"/>
  <c r="DG153" i="2"/>
  <c r="D160" i="61"/>
  <c r="E159" i="61"/>
  <c r="F159" i="61"/>
  <c r="G159" i="61"/>
  <c r="DI153" i="2"/>
  <c r="D160" i="46"/>
  <c r="E159" i="46"/>
  <c r="F159" i="46"/>
  <c r="G159" i="46"/>
  <c r="DK153" i="2"/>
  <c r="D160" i="47"/>
  <c r="E159" i="47"/>
  <c r="F159" i="47"/>
  <c r="G159" i="47"/>
  <c r="DM153" i="2"/>
  <c r="D160" i="62"/>
  <c r="E159" i="62"/>
  <c r="F159" i="62"/>
  <c r="G159" i="62"/>
  <c r="DO153" i="2"/>
  <c r="D160" i="63"/>
  <c r="E159" i="63"/>
  <c r="F159" i="63"/>
  <c r="G159" i="63"/>
  <c r="DQ153" i="2"/>
  <c r="D160" i="48"/>
  <c r="E159" i="48"/>
  <c r="F159" i="48"/>
  <c r="G159" i="48"/>
  <c r="DS153" i="2"/>
  <c r="D160" i="64"/>
  <c r="E159" i="64"/>
  <c r="F159" i="64"/>
  <c r="G159" i="64"/>
  <c r="DU153" i="2"/>
  <c r="D160" i="49"/>
  <c r="E159" i="49"/>
  <c r="F159" i="49"/>
  <c r="G159" i="49"/>
  <c r="DW153" i="2"/>
  <c r="D160" i="65"/>
  <c r="E159" i="65"/>
  <c r="F159" i="65"/>
  <c r="G159" i="65"/>
  <c r="DY153" i="2"/>
  <c r="D160" i="50"/>
  <c r="E159" i="50"/>
  <c r="F159" i="50"/>
  <c r="G159" i="50"/>
  <c r="EA153" i="2"/>
  <c r="D160" i="66"/>
  <c r="E159" i="66"/>
  <c r="F159" i="66"/>
  <c r="G159" i="66"/>
  <c r="EC153" i="2"/>
  <c r="D161" i="33"/>
  <c r="E160" i="33"/>
  <c r="F160" i="33"/>
  <c r="G160" i="33"/>
  <c r="BY154" i="2"/>
  <c r="D161" i="71"/>
  <c r="E160" i="71"/>
  <c r="F160" i="71"/>
  <c r="G160" i="71"/>
  <c r="CA154" i="2"/>
  <c r="D161" i="58"/>
  <c r="E160" i="58"/>
  <c r="F160" i="58"/>
  <c r="G160" i="58"/>
  <c r="CC154" i="2"/>
  <c r="D161" i="34"/>
  <c r="E160" i="34"/>
  <c r="F160" i="34"/>
  <c r="G160" i="34"/>
  <c r="CE154" i="2"/>
  <c r="D161" i="35"/>
  <c r="E160" i="35"/>
  <c r="F160" i="35"/>
  <c r="G160" i="35"/>
  <c r="CG154" i="2"/>
  <c r="D161" i="36"/>
  <c r="E160" i="36"/>
  <c r="F160" i="36"/>
  <c r="G160" i="36"/>
  <c r="CI154" i="2"/>
  <c r="D161" i="37"/>
  <c r="E160" i="37"/>
  <c r="F160" i="37"/>
  <c r="G160" i="37"/>
  <c r="CK154" i="2"/>
  <c r="D161" i="38"/>
  <c r="E160" i="38"/>
  <c r="F160" i="38"/>
  <c r="G160" i="38"/>
  <c r="CM154" i="2"/>
  <c r="D161" i="72"/>
  <c r="E160" i="72"/>
  <c r="F160" i="72"/>
  <c r="G160" i="72"/>
  <c r="CO154" i="2"/>
  <c r="D161" i="39"/>
  <c r="E160" i="39"/>
  <c r="F160" i="39"/>
  <c r="G160" i="39"/>
  <c r="CQ154" i="2"/>
  <c r="D161" i="40"/>
  <c r="E160" i="40"/>
  <c r="F160" i="40"/>
  <c r="G160" i="40"/>
  <c r="CS154" i="2"/>
  <c r="D161" i="41"/>
  <c r="E160" i="41"/>
  <c r="F160" i="41"/>
  <c r="G160" i="41"/>
  <c r="CU154" i="2"/>
  <c r="D161" i="42"/>
  <c r="E160" i="42"/>
  <c r="F160" i="42"/>
  <c r="G160" i="42"/>
  <c r="CW154" i="2"/>
  <c r="D161" i="43"/>
  <c r="E160" i="43"/>
  <c r="F160" i="43"/>
  <c r="G160" i="43"/>
  <c r="CY154" i="2"/>
  <c r="D161" i="44"/>
  <c r="E160" i="44"/>
  <c r="F160" i="44"/>
  <c r="G160" i="44"/>
  <c r="DA154" i="2"/>
  <c r="D161" i="45"/>
  <c r="E160" i="45"/>
  <c r="F160" i="45"/>
  <c r="G160" i="45"/>
  <c r="DC154" i="2"/>
  <c r="D161" i="59"/>
  <c r="E160" i="59"/>
  <c r="F160" i="59"/>
  <c r="G160" i="59"/>
  <c r="DE154" i="2"/>
  <c r="D161" i="60"/>
  <c r="E160" i="60"/>
  <c r="F160" i="60"/>
  <c r="G160" i="60"/>
  <c r="DG154" i="2"/>
  <c r="D161" i="61"/>
  <c r="E160" i="61"/>
  <c r="F160" i="61"/>
  <c r="G160" i="61"/>
  <c r="DI154" i="2"/>
  <c r="D161" i="46"/>
  <c r="E160" i="46"/>
  <c r="F160" i="46"/>
  <c r="G160" i="46"/>
  <c r="DK154" i="2"/>
  <c r="D161" i="47"/>
  <c r="E160" i="47"/>
  <c r="F160" i="47"/>
  <c r="G160" i="47"/>
  <c r="DM154" i="2"/>
  <c r="D161" i="62"/>
  <c r="E160" i="62"/>
  <c r="F160" i="62"/>
  <c r="G160" i="62"/>
  <c r="DO154" i="2"/>
  <c r="D161" i="63"/>
  <c r="E160" i="63"/>
  <c r="F160" i="63"/>
  <c r="G160" i="63"/>
  <c r="DQ154" i="2"/>
  <c r="D161" i="48"/>
  <c r="E160" i="48"/>
  <c r="F160" i="48"/>
  <c r="G160" i="48"/>
  <c r="DS154" i="2"/>
  <c r="D161" i="64"/>
  <c r="E160" i="64"/>
  <c r="F160" i="64"/>
  <c r="G160" i="64"/>
  <c r="DU154" i="2"/>
  <c r="D161" i="49"/>
  <c r="E160" i="49"/>
  <c r="F160" i="49"/>
  <c r="G160" i="49"/>
  <c r="DW154" i="2"/>
  <c r="D161" i="65"/>
  <c r="E160" i="65"/>
  <c r="F160" i="65"/>
  <c r="G160" i="65"/>
  <c r="DY154" i="2"/>
  <c r="D161" i="50"/>
  <c r="E160" i="50"/>
  <c r="F160" i="50"/>
  <c r="G160" i="50"/>
  <c r="EA154" i="2"/>
  <c r="D161" i="66"/>
  <c r="E160" i="66"/>
  <c r="F160" i="66"/>
  <c r="G160" i="66"/>
  <c r="EC154" i="2"/>
  <c r="D162" i="33"/>
  <c r="E161" i="33"/>
  <c r="F161" i="33"/>
  <c r="G161" i="33"/>
  <c r="BY155" i="2"/>
  <c r="D162" i="71"/>
  <c r="E161" i="71"/>
  <c r="F161" i="71"/>
  <c r="G161" i="71"/>
  <c r="CA155" i="2"/>
  <c r="D162" i="58"/>
  <c r="E161" i="58"/>
  <c r="F161" i="58"/>
  <c r="G161" i="58"/>
  <c r="CC155" i="2"/>
  <c r="D162" i="34"/>
  <c r="E161" i="34"/>
  <c r="F161" i="34"/>
  <c r="G161" i="34"/>
  <c r="CE155" i="2"/>
  <c r="D162" i="35"/>
  <c r="E161" i="35"/>
  <c r="F161" i="35"/>
  <c r="G161" i="35"/>
  <c r="CG155" i="2"/>
  <c r="D162" i="36"/>
  <c r="E161" i="36"/>
  <c r="F161" i="36"/>
  <c r="G161" i="36"/>
  <c r="CI155" i="2"/>
  <c r="D162" i="37"/>
  <c r="E161" i="37"/>
  <c r="F161" i="37"/>
  <c r="G161" i="37"/>
  <c r="CK155" i="2"/>
  <c r="D162" i="38"/>
  <c r="E161" i="38"/>
  <c r="F161" i="38"/>
  <c r="G161" i="38"/>
  <c r="CM155" i="2"/>
  <c r="D162" i="72"/>
  <c r="E161" i="72"/>
  <c r="F161" i="72"/>
  <c r="G161" i="72"/>
  <c r="CO155" i="2"/>
  <c r="D162" i="39"/>
  <c r="E161" i="39"/>
  <c r="F161" i="39"/>
  <c r="G161" i="39"/>
  <c r="CQ155" i="2"/>
  <c r="D162" i="40"/>
  <c r="E161" i="40"/>
  <c r="F161" i="40"/>
  <c r="G161" i="40"/>
  <c r="CS155" i="2"/>
  <c r="D162" i="41"/>
  <c r="E161" i="41"/>
  <c r="F161" i="41"/>
  <c r="G161" i="41"/>
  <c r="CU155" i="2"/>
  <c r="D162" i="42"/>
  <c r="E161" i="42"/>
  <c r="F161" i="42"/>
  <c r="G161" i="42"/>
  <c r="CW155" i="2"/>
  <c r="D162" i="43"/>
  <c r="E161" i="43"/>
  <c r="F161" i="43"/>
  <c r="G161" i="43"/>
  <c r="CY155" i="2"/>
  <c r="D162" i="44"/>
  <c r="E161" i="44"/>
  <c r="F161" i="44"/>
  <c r="G161" i="44"/>
  <c r="DA155" i="2"/>
  <c r="D162" i="45"/>
  <c r="E161" i="45"/>
  <c r="F161" i="45"/>
  <c r="G161" i="45"/>
  <c r="DC155" i="2"/>
  <c r="D162" i="59"/>
  <c r="E161" i="59"/>
  <c r="F161" i="59"/>
  <c r="G161" i="59"/>
  <c r="DE155" i="2"/>
  <c r="D162" i="60"/>
  <c r="E161" i="60"/>
  <c r="F161" i="60"/>
  <c r="G161" i="60"/>
  <c r="DG155" i="2"/>
  <c r="D162" i="61"/>
  <c r="E161" i="61"/>
  <c r="F161" i="61"/>
  <c r="G161" i="61"/>
  <c r="DI155" i="2"/>
  <c r="D162" i="46"/>
  <c r="E161" i="46"/>
  <c r="F161" i="46"/>
  <c r="G161" i="46"/>
  <c r="DK155" i="2"/>
  <c r="D162" i="47"/>
  <c r="E161" i="47"/>
  <c r="F161" i="47"/>
  <c r="G161" i="47"/>
  <c r="DM155" i="2"/>
  <c r="D162" i="62"/>
  <c r="E161" i="62"/>
  <c r="F161" i="62"/>
  <c r="G161" i="62"/>
  <c r="DO155" i="2"/>
  <c r="D162" i="63"/>
  <c r="E161" i="63"/>
  <c r="F161" i="63"/>
  <c r="G161" i="63"/>
  <c r="DQ155" i="2"/>
  <c r="D162" i="48"/>
  <c r="E161" i="48"/>
  <c r="F161" i="48"/>
  <c r="G161" i="48"/>
  <c r="DS155" i="2"/>
  <c r="D162" i="64"/>
  <c r="E161" i="64"/>
  <c r="F161" i="64"/>
  <c r="G161" i="64"/>
  <c r="DU155" i="2"/>
  <c r="D162" i="49"/>
  <c r="E161" i="49"/>
  <c r="F161" i="49"/>
  <c r="G161" i="49"/>
  <c r="DW155" i="2"/>
  <c r="D162" i="65"/>
  <c r="E161" i="65"/>
  <c r="F161" i="65"/>
  <c r="G161" i="65"/>
  <c r="DY155" i="2"/>
  <c r="D162" i="50"/>
  <c r="E161" i="50"/>
  <c r="F161" i="50"/>
  <c r="G161" i="50"/>
  <c r="EA155" i="2"/>
  <c r="D162" i="66"/>
  <c r="E161" i="66"/>
  <c r="F161" i="66"/>
  <c r="G161" i="66"/>
  <c r="EC155" i="2"/>
  <c r="D163" i="33"/>
  <c r="E162" i="33"/>
  <c r="F162" i="33"/>
  <c r="G162" i="33"/>
  <c r="BY156" i="2"/>
  <c r="D163" i="71"/>
  <c r="E162" i="71"/>
  <c r="F162" i="71"/>
  <c r="G162" i="71"/>
  <c r="CA156" i="2"/>
  <c r="D163" i="58"/>
  <c r="E162" i="58"/>
  <c r="F162" i="58"/>
  <c r="G162" i="58"/>
  <c r="CC156" i="2"/>
  <c r="D163" i="34"/>
  <c r="E162" i="34"/>
  <c r="F162" i="34"/>
  <c r="G162" i="34"/>
  <c r="CE156" i="2"/>
  <c r="D163" i="35"/>
  <c r="E162" i="35"/>
  <c r="F162" i="35"/>
  <c r="G162" i="35"/>
  <c r="CG156" i="2"/>
  <c r="D163" i="36"/>
  <c r="E162" i="36"/>
  <c r="F162" i="36"/>
  <c r="G162" i="36"/>
  <c r="CI156" i="2"/>
  <c r="D163" i="37"/>
  <c r="E162" i="37"/>
  <c r="F162" i="37"/>
  <c r="G162" i="37"/>
  <c r="CK156" i="2"/>
  <c r="D163" i="38"/>
  <c r="E162" i="38"/>
  <c r="F162" i="38"/>
  <c r="G162" i="38"/>
  <c r="CM156" i="2"/>
  <c r="D163" i="72"/>
  <c r="E162" i="72"/>
  <c r="F162" i="72"/>
  <c r="G162" i="72"/>
  <c r="CO156" i="2"/>
  <c r="D163" i="39"/>
  <c r="E162" i="39"/>
  <c r="F162" i="39"/>
  <c r="G162" i="39"/>
  <c r="CQ156" i="2"/>
  <c r="D163" i="40"/>
  <c r="E162" i="40"/>
  <c r="F162" i="40"/>
  <c r="G162" i="40"/>
  <c r="CS156" i="2"/>
  <c r="D163" i="41"/>
  <c r="E162" i="41"/>
  <c r="F162" i="41"/>
  <c r="G162" i="41"/>
  <c r="CU156" i="2"/>
  <c r="D163" i="42"/>
  <c r="E162" i="42"/>
  <c r="F162" i="42"/>
  <c r="G162" i="42"/>
  <c r="CW156" i="2"/>
  <c r="D163" i="43"/>
  <c r="E162" i="43"/>
  <c r="F162" i="43"/>
  <c r="G162" i="43"/>
  <c r="CY156" i="2"/>
  <c r="D163" i="44"/>
  <c r="E162" i="44"/>
  <c r="F162" i="44"/>
  <c r="G162" i="44"/>
  <c r="DA156" i="2"/>
  <c r="D163" i="45"/>
  <c r="E162" i="45"/>
  <c r="F162" i="45"/>
  <c r="G162" i="45"/>
  <c r="DC156" i="2"/>
  <c r="D163" i="59"/>
  <c r="E162" i="59"/>
  <c r="F162" i="59"/>
  <c r="G162" i="59"/>
  <c r="DE156" i="2"/>
  <c r="D163" i="60"/>
  <c r="E162" i="60"/>
  <c r="F162" i="60"/>
  <c r="G162" i="60"/>
  <c r="DG156" i="2"/>
  <c r="D163" i="61"/>
  <c r="E162" i="61"/>
  <c r="F162" i="61"/>
  <c r="G162" i="61"/>
  <c r="DI156" i="2"/>
  <c r="D163" i="46"/>
  <c r="E162" i="46"/>
  <c r="F162" i="46"/>
  <c r="G162" i="46"/>
  <c r="DK156" i="2"/>
  <c r="D163" i="47"/>
  <c r="E162" i="47"/>
  <c r="F162" i="47"/>
  <c r="G162" i="47"/>
  <c r="DM156" i="2"/>
  <c r="D163" i="62"/>
  <c r="E162" i="62"/>
  <c r="F162" i="62"/>
  <c r="G162" i="62"/>
  <c r="DO156" i="2"/>
  <c r="D163" i="63"/>
  <c r="E162" i="63"/>
  <c r="F162" i="63"/>
  <c r="G162" i="63"/>
  <c r="DQ156" i="2"/>
  <c r="D163" i="48"/>
  <c r="E162" i="48"/>
  <c r="F162" i="48"/>
  <c r="G162" i="48"/>
  <c r="DS156" i="2"/>
  <c r="D163" i="64"/>
  <c r="E162" i="64"/>
  <c r="F162" i="64"/>
  <c r="G162" i="64"/>
  <c r="DU156" i="2"/>
  <c r="D163" i="49"/>
  <c r="E162" i="49"/>
  <c r="F162" i="49"/>
  <c r="G162" i="49"/>
  <c r="DW156" i="2"/>
  <c r="D163" i="65"/>
  <c r="E162" i="65"/>
  <c r="F162" i="65"/>
  <c r="G162" i="65"/>
  <c r="DY156" i="2"/>
  <c r="D163" i="50"/>
  <c r="E162" i="50"/>
  <c r="F162" i="50"/>
  <c r="G162" i="50"/>
  <c r="EA156" i="2"/>
  <c r="D163" i="66"/>
  <c r="E162" i="66"/>
  <c r="F162" i="66"/>
  <c r="G162" i="66"/>
  <c r="EC156" i="2"/>
  <c r="D164" i="33"/>
  <c r="E163" i="33"/>
  <c r="F163" i="33"/>
  <c r="G163" i="33"/>
  <c r="BY157" i="2"/>
  <c r="D164" i="71"/>
  <c r="E163" i="71"/>
  <c r="F163" i="71"/>
  <c r="G163" i="71"/>
  <c r="CA157" i="2"/>
  <c r="D164" i="58"/>
  <c r="E163" i="58"/>
  <c r="F163" i="58"/>
  <c r="G163" i="58"/>
  <c r="CC157" i="2"/>
  <c r="D164" i="34"/>
  <c r="E163" i="34"/>
  <c r="F163" i="34"/>
  <c r="G163" i="34"/>
  <c r="CE157" i="2"/>
  <c r="D164" i="35"/>
  <c r="E163" i="35"/>
  <c r="F163" i="35"/>
  <c r="G163" i="35"/>
  <c r="CG157" i="2"/>
  <c r="D164" i="36"/>
  <c r="E163" i="36"/>
  <c r="F163" i="36"/>
  <c r="G163" i="36"/>
  <c r="CI157" i="2"/>
  <c r="D164" i="37"/>
  <c r="E163" i="37"/>
  <c r="F163" i="37"/>
  <c r="G163" i="37"/>
  <c r="CK157" i="2"/>
  <c r="D164" i="38"/>
  <c r="E163" i="38"/>
  <c r="F163" i="38"/>
  <c r="G163" i="38"/>
  <c r="CM157" i="2"/>
  <c r="D164" i="72"/>
  <c r="E163" i="72"/>
  <c r="F163" i="72"/>
  <c r="G163" i="72"/>
  <c r="CO157" i="2"/>
  <c r="D164" i="39"/>
  <c r="E163" i="39"/>
  <c r="F163" i="39"/>
  <c r="G163" i="39"/>
  <c r="CQ157" i="2"/>
  <c r="D164" i="40"/>
  <c r="E163" i="40"/>
  <c r="F163" i="40"/>
  <c r="G163" i="40"/>
  <c r="CS157" i="2"/>
  <c r="D164" i="41"/>
  <c r="E163" i="41"/>
  <c r="F163" i="41"/>
  <c r="G163" i="41"/>
  <c r="CU157" i="2"/>
  <c r="D164" i="42"/>
  <c r="E163" i="42"/>
  <c r="F163" i="42"/>
  <c r="G163" i="42"/>
  <c r="CW157" i="2"/>
  <c r="D164" i="43"/>
  <c r="E163" i="43"/>
  <c r="F163" i="43"/>
  <c r="G163" i="43"/>
  <c r="CY157" i="2"/>
  <c r="D164" i="44"/>
  <c r="E163" i="44"/>
  <c r="F163" i="44"/>
  <c r="G163" i="44"/>
  <c r="DA157" i="2"/>
  <c r="D164" i="45"/>
  <c r="E163" i="45"/>
  <c r="F163" i="45"/>
  <c r="G163" i="45"/>
  <c r="DC157" i="2"/>
  <c r="D164" i="59"/>
  <c r="E163" i="59"/>
  <c r="F163" i="59"/>
  <c r="G163" i="59"/>
  <c r="DE157" i="2"/>
  <c r="D164" i="60"/>
  <c r="E163" i="60"/>
  <c r="F163" i="60"/>
  <c r="G163" i="60"/>
  <c r="DG157" i="2"/>
  <c r="D164" i="61"/>
  <c r="E163" i="61"/>
  <c r="F163" i="61"/>
  <c r="G163" i="61"/>
  <c r="DI157" i="2"/>
  <c r="D164" i="46"/>
  <c r="E163" i="46"/>
  <c r="F163" i="46"/>
  <c r="G163" i="46"/>
  <c r="DK157" i="2"/>
  <c r="D164" i="47"/>
  <c r="E163" i="47"/>
  <c r="F163" i="47"/>
  <c r="G163" i="47"/>
  <c r="DM157" i="2"/>
  <c r="D164" i="62"/>
  <c r="E163" i="62"/>
  <c r="F163" i="62"/>
  <c r="G163" i="62"/>
  <c r="DO157" i="2"/>
  <c r="D164" i="63"/>
  <c r="E163" i="63"/>
  <c r="F163" i="63"/>
  <c r="G163" i="63"/>
  <c r="DQ157" i="2"/>
  <c r="D164" i="48"/>
  <c r="E163" i="48"/>
  <c r="F163" i="48"/>
  <c r="G163" i="48"/>
  <c r="DS157" i="2"/>
  <c r="D164" i="64"/>
  <c r="E163" i="64"/>
  <c r="F163" i="64"/>
  <c r="G163" i="64"/>
  <c r="DU157" i="2"/>
  <c r="D164" i="49"/>
  <c r="E163" i="49"/>
  <c r="F163" i="49"/>
  <c r="G163" i="49"/>
  <c r="DW157" i="2"/>
  <c r="D164" i="65"/>
  <c r="E163" i="65"/>
  <c r="F163" i="65"/>
  <c r="G163" i="65"/>
  <c r="DY157" i="2"/>
  <c r="D164" i="50"/>
  <c r="E163" i="50"/>
  <c r="F163" i="50"/>
  <c r="G163" i="50"/>
  <c r="EA157" i="2"/>
  <c r="D164" i="66"/>
  <c r="E163" i="66"/>
  <c r="F163" i="66"/>
  <c r="G163" i="66"/>
  <c r="EC157" i="2"/>
  <c r="D165" i="33"/>
  <c r="E164" i="33"/>
  <c r="F164" i="33"/>
  <c r="G164" i="33"/>
  <c r="BY158" i="2"/>
  <c r="D165" i="71"/>
  <c r="E164" i="71"/>
  <c r="F164" i="71"/>
  <c r="G164" i="71"/>
  <c r="CA158" i="2"/>
  <c r="D165" i="58"/>
  <c r="E164" i="58"/>
  <c r="F164" i="58"/>
  <c r="G164" i="58"/>
  <c r="CC158" i="2"/>
  <c r="D165" i="34"/>
  <c r="E164" i="34"/>
  <c r="F164" i="34"/>
  <c r="G164" i="34"/>
  <c r="CE158" i="2"/>
  <c r="D165" i="35"/>
  <c r="E164" i="35"/>
  <c r="F164" i="35"/>
  <c r="G164" i="35"/>
  <c r="CG158" i="2"/>
  <c r="D165" i="36"/>
  <c r="E164" i="36"/>
  <c r="F164" i="36"/>
  <c r="G164" i="36"/>
  <c r="CI158" i="2"/>
  <c r="D165" i="37"/>
  <c r="E164" i="37"/>
  <c r="F164" i="37"/>
  <c r="G164" i="37"/>
  <c r="CK158" i="2"/>
  <c r="D165" i="38"/>
  <c r="E164" i="38"/>
  <c r="F164" i="38"/>
  <c r="G164" i="38"/>
  <c r="CM158" i="2"/>
  <c r="D165" i="72"/>
  <c r="E164" i="72"/>
  <c r="F164" i="72"/>
  <c r="G164" i="72"/>
  <c r="CO158" i="2"/>
  <c r="D165" i="39"/>
  <c r="E164" i="39"/>
  <c r="F164" i="39"/>
  <c r="G164" i="39"/>
  <c r="CQ158" i="2"/>
  <c r="D165" i="40"/>
  <c r="E164" i="40"/>
  <c r="F164" i="40"/>
  <c r="G164" i="40"/>
  <c r="CS158" i="2"/>
  <c r="D165" i="41"/>
  <c r="E164" i="41"/>
  <c r="F164" i="41"/>
  <c r="G164" i="41"/>
  <c r="CU158" i="2"/>
  <c r="D165" i="42"/>
  <c r="E164" i="42"/>
  <c r="F164" i="42"/>
  <c r="G164" i="42"/>
  <c r="CW158" i="2"/>
  <c r="D165" i="43"/>
  <c r="E164" i="43"/>
  <c r="F164" i="43"/>
  <c r="G164" i="43"/>
  <c r="CY158" i="2"/>
  <c r="D165" i="44"/>
  <c r="E164" i="44"/>
  <c r="F164" i="44"/>
  <c r="G164" i="44"/>
  <c r="DA158" i="2"/>
  <c r="D165" i="45"/>
  <c r="E164" i="45"/>
  <c r="F164" i="45"/>
  <c r="G164" i="45"/>
  <c r="DC158" i="2"/>
  <c r="D165" i="59"/>
  <c r="E164" i="59"/>
  <c r="F164" i="59"/>
  <c r="G164" i="59"/>
  <c r="DE158" i="2"/>
  <c r="D165" i="60"/>
  <c r="E164" i="60"/>
  <c r="F164" i="60"/>
  <c r="G164" i="60"/>
  <c r="DG158" i="2"/>
  <c r="D165" i="61"/>
  <c r="E164" i="61"/>
  <c r="F164" i="61"/>
  <c r="G164" i="61"/>
  <c r="DI158" i="2"/>
  <c r="D165" i="46"/>
  <c r="E164" i="46"/>
  <c r="F164" i="46"/>
  <c r="G164" i="46"/>
  <c r="DK158" i="2"/>
  <c r="D165" i="47"/>
  <c r="E164" i="47"/>
  <c r="F164" i="47"/>
  <c r="G164" i="47"/>
  <c r="DM158" i="2"/>
  <c r="D165" i="62"/>
  <c r="E164" i="62"/>
  <c r="F164" i="62"/>
  <c r="G164" i="62"/>
  <c r="DO158" i="2"/>
  <c r="D165" i="63"/>
  <c r="E164" i="63"/>
  <c r="F164" i="63"/>
  <c r="G164" i="63"/>
  <c r="DQ158" i="2"/>
  <c r="D165" i="48"/>
  <c r="E164" i="48"/>
  <c r="F164" i="48"/>
  <c r="G164" i="48"/>
  <c r="DS158" i="2"/>
  <c r="D165" i="64"/>
  <c r="E164" i="64"/>
  <c r="F164" i="64"/>
  <c r="G164" i="64"/>
  <c r="DU158" i="2"/>
  <c r="D165" i="49"/>
  <c r="E164" i="49"/>
  <c r="F164" i="49"/>
  <c r="G164" i="49"/>
  <c r="DW158" i="2"/>
  <c r="D165" i="65"/>
  <c r="E164" i="65"/>
  <c r="F164" i="65"/>
  <c r="G164" i="65"/>
  <c r="DY158" i="2"/>
  <c r="D165" i="50"/>
  <c r="E164" i="50"/>
  <c r="F164" i="50"/>
  <c r="G164" i="50"/>
  <c r="EA158" i="2"/>
  <c r="D165" i="66"/>
  <c r="E164" i="66"/>
  <c r="F164" i="66"/>
  <c r="G164" i="66"/>
  <c r="EC158" i="2"/>
  <c r="D166" i="33"/>
  <c r="E165" i="33"/>
  <c r="F165" i="33"/>
  <c r="G165" i="33"/>
  <c r="BY159" i="2"/>
  <c r="D166" i="71"/>
  <c r="E165" i="71"/>
  <c r="F165" i="71"/>
  <c r="G165" i="71"/>
  <c r="CA159" i="2"/>
  <c r="D166" i="58"/>
  <c r="E165" i="58"/>
  <c r="F165" i="58"/>
  <c r="G165" i="58"/>
  <c r="CC159" i="2"/>
  <c r="D166" i="34"/>
  <c r="E165" i="34"/>
  <c r="F165" i="34"/>
  <c r="G165" i="34"/>
  <c r="CE159" i="2"/>
  <c r="D166" i="35"/>
  <c r="E165" i="35"/>
  <c r="F165" i="35"/>
  <c r="G165" i="35"/>
  <c r="CG159" i="2"/>
  <c r="D166" i="36"/>
  <c r="E165" i="36"/>
  <c r="F165" i="36"/>
  <c r="G165" i="36"/>
  <c r="CI159" i="2"/>
  <c r="D166" i="37"/>
  <c r="E165" i="37"/>
  <c r="F165" i="37"/>
  <c r="G165" i="37"/>
  <c r="CK159" i="2"/>
  <c r="D166" i="38"/>
  <c r="E165" i="38"/>
  <c r="F165" i="38"/>
  <c r="G165" i="38"/>
  <c r="CM159" i="2"/>
  <c r="D166" i="72"/>
  <c r="E165" i="72"/>
  <c r="F165" i="72"/>
  <c r="G165" i="72"/>
  <c r="CO159" i="2"/>
  <c r="D166" i="39"/>
  <c r="E165" i="39"/>
  <c r="F165" i="39"/>
  <c r="G165" i="39"/>
  <c r="CQ159" i="2"/>
  <c r="D166" i="40"/>
  <c r="E165" i="40"/>
  <c r="F165" i="40"/>
  <c r="G165" i="40"/>
  <c r="CS159" i="2"/>
  <c r="D166" i="41"/>
  <c r="E165" i="41"/>
  <c r="F165" i="41"/>
  <c r="G165" i="41"/>
  <c r="CU159" i="2"/>
  <c r="D166" i="42"/>
  <c r="E165" i="42"/>
  <c r="F165" i="42"/>
  <c r="G165" i="42"/>
  <c r="CW159" i="2"/>
  <c r="D166" i="43"/>
  <c r="E165" i="43"/>
  <c r="F165" i="43"/>
  <c r="G165" i="43"/>
  <c r="CY159" i="2"/>
  <c r="D166" i="44"/>
  <c r="E165" i="44"/>
  <c r="F165" i="44"/>
  <c r="G165" i="44"/>
  <c r="DA159" i="2"/>
  <c r="D166" i="45"/>
  <c r="E165" i="45"/>
  <c r="F165" i="45"/>
  <c r="G165" i="45"/>
  <c r="DC159" i="2"/>
  <c r="D166" i="59"/>
  <c r="E165" i="59"/>
  <c r="F165" i="59"/>
  <c r="G165" i="59"/>
  <c r="DE159" i="2"/>
  <c r="D166" i="60"/>
  <c r="E165" i="60"/>
  <c r="F165" i="60"/>
  <c r="G165" i="60"/>
  <c r="DG159" i="2"/>
  <c r="D166" i="61"/>
  <c r="E165" i="61"/>
  <c r="F165" i="61"/>
  <c r="G165" i="61"/>
  <c r="DI159" i="2"/>
  <c r="D166" i="46"/>
  <c r="E165" i="46"/>
  <c r="F165" i="46"/>
  <c r="G165" i="46"/>
  <c r="DK159" i="2"/>
  <c r="D166" i="47"/>
  <c r="E165" i="47"/>
  <c r="F165" i="47"/>
  <c r="G165" i="47"/>
  <c r="DM159" i="2"/>
  <c r="D166" i="62"/>
  <c r="E165" i="62"/>
  <c r="F165" i="62"/>
  <c r="G165" i="62"/>
  <c r="DO159" i="2"/>
  <c r="D166" i="63"/>
  <c r="E165" i="63"/>
  <c r="F165" i="63"/>
  <c r="G165" i="63"/>
  <c r="DQ159" i="2"/>
  <c r="D166" i="48"/>
  <c r="E165" i="48"/>
  <c r="F165" i="48"/>
  <c r="G165" i="48"/>
  <c r="DS159" i="2"/>
  <c r="D166" i="64"/>
  <c r="E165" i="64"/>
  <c r="F165" i="64"/>
  <c r="G165" i="64"/>
  <c r="DU159" i="2"/>
  <c r="D166" i="49"/>
  <c r="E165" i="49"/>
  <c r="F165" i="49"/>
  <c r="G165" i="49"/>
  <c r="DW159" i="2"/>
  <c r="D166" i="65"/>
  <c r="E165" i="65"/>
  <c r="F165" i="65"/>
  <c r="G165" i="65"/>
  <c r="DY159" i="2"/>
  <c r="D166" i="50"/>
  <c r="E165" i="50"/>
  <c r="F165" i="50"/>
  <c r="G165" i="50"/>
  <c r="EA159" i="2"/>
  <c r="D166" i="66"/>
  <c r="E165" i="66"/>
  <c r="F165" i="66"/>
  <c r="G165" i="66"/>
  <c r="EC159" i="2"/>
  <c r="D167" i="33"/>
  <c r="E166" i="33"/>
  <c r="F166" i="33"/>
  <c r="G166" i="33"/>
  <c r="BY160" i="2"/>
  <c r="D167" i="71"/>
  <c r="E166" i="71"/>
  <c r="F166" i="71"/>
  <c r="G166" i="71"/>
  <c r="CA160" i="2"/>
  <c r="D167" i="58"/>
  <c r="E166" i="58"/>
  <c r="F166" i="58"/>
  <c r="G166" i="58"/>
  <c r="CC160" i="2"/>
  <c r="D167" i="34"/>
  <c r="E166" i="34"/>
  <c r="F166" i="34"/>
  <c r="G166" i="34"/>
  <c r="CE160" i="2"/>
  <c r="D167" i="35"/>
  <c r="E166" i="35"/>
  <c r="F166" i="35"/>
  <c r="G166" i="35"/>
  <c r="CG160" i="2"/>
  <c r="D167" i="36"/>
  <c r="E166" i="36"/>
  <c r="F166" i="36"/>
  <c r="G166" i="36"/>
  <c r="CI160" i="2"/>
  <c r="D167" i="37"/>
  <c r="E166" i="37"/>
  <c r="F166" i="37"/>
  <c r="G166" i="37"/>
  <c r="CK160" i="2"/>
  <c r="D167" i="38"/>
  <c r="E166" i="38"/>
  <c r="F166" i="38"/>
  <c r="G166" i="38"/>
  <c r="CM160" i="2"/>
  <c r="D167" i="72"/>
  <c r="E166" i="72"/>
  <c r="F166" i="72"/>
  <c r="G166" i="72"/>
  <c r="CO160" i="2"/>
  <c r="D167" i="39"/>
  <c r="E166" i="39"/>
  <c r="F166" i="39"/>
  <c r="G166" i="39"/>
  <c r="CQ160" i="2"/>
  <c r="D167" i="40"/>
  <c r="E166" i="40"/>
  <c r="F166" i="40"/>
  <c r="G166" i="40"/>
  <c r="CS160" i="2"/>
  <c r="D167" i="41"/>
  <c r="E166" i="41"/>
  <c r="F166" i="41"/>
  <c r="G166" i="41"/>
  <c r="CU160" i="2"/>
  <c r="D167" i="42"/>
  <c r="E166" i="42"/>
  <c r="F166" i="42"/>
  <c r="G166" i="42"/>
  <c r="CW160" i="2"/>
  <c r="D167" i="43"/>
  <c r="E166" i="43"/>
  <c r="F166" i="43"/>
  <c r="G166" i="43"/>
  <c r="CY160" i="2"/>
  <c r="D167" i="44"/>
  <c r="E166" i="44"/>
  <c r="F166" i="44"/>
  <c r="G166" i="44"/>
  <c r="DA160" i="2"/>
  <c r="D167" i="45"/>
  <c r="E166" i="45"/>
  <c r="F166" i="45"/>
  <c r="G166" i="45"/>
  <c r="DC160" i="2"/>
  <c r="D167" i="59"/>
  <c r="E166" i="59"/>
  <c r="F166" i="59"/>
  <c r="G166" i="59"/>
  <c r="DE160" i="2"/>
  <c r="D167" i="60"/>
  <c r="E166" i="60"/>
  <c r="F166" i="60"/>
  <c r="G166" i="60"/>
  <c r="DG160" i="2"/>
  <c r="D167" i="61"/>
  <c r="E166" i="61"/>
  <c r="F166" i="61"/>
  <c r="G166" i="61"/>
  <c r="DI160" i="2"/>
  <c r="D167" i="46"/>
  <c r="E166" i="46"/>
  <c r="F166" i="46"/>
  <c r="G166" i="46"/>
  <c r="DK160" i="2"/>
  <c r="D167" i="47"/>
  <c r="E166" i="47"/>
  <c r="F166" i="47"/>
  <c r="G166" i="47"/>
  <c r="DM160" i="2"/>
  <c r="D167" i="62"/>
  <c r="E166" i="62"/>
  <c r="F166" i="62"/>
  <c r="G166" i="62"/>
  <c r="DO160" i="2"/>
  <c r="D167" i="63"/>
  <c r="E166" i="63"/>
  <c r="F166" i="63"/>
  <c r="G166" i="63"/>
  <c r="DQ160" i="2"/>
  <c r="D167" i="48"/>
  <c r="E166" i="48"/>
  <c r="F166" i="48"/>
  <c r="G166" i="48"/>
  <c r="DS160" i="2"/>
  <c r="D167" i="64"/>
  <c r="E166" i="64"/>
  <c r="F166" i="64"/>
  <c r="G166" i="64"/>
  <c r="DU160" i="2"/>
  <c r="D167" i="49"/>
  <c r="E166" i="49"/>
  <c r="F166" i="49"/>
  <c r="G166" i="49"/>
  <c r="DW160" i="2"/>
  <c r="D167" i="65"/>
  <c r="E166" i="65"/>
  <c r="F166" i="65"/>
  <c r="G166" i="65"/>
  <c r="DY160" i="2"/>
  <c r="D167" i="50"/>
  <c r="E166" i="50"/>
  <c r="F166" i="50"/>
  <c r="G166" i="50"/>
  <c r="EA160" i="2"/>
  <c r="D167" i="66"/>
  <c r="E166" i="66"/>
  <c r="F166" i="66"/>
  <c r="G166" i="66"/>
  <c r="EC160" i="2"/>
  <c r="D168" i="33"/>
  <c r="E167" i="33"/>
  <c r="F167" i="33"/>
  <c r="G167" i="33"/>
  <c r="BY161" i="2"/>
  <c r="D168" i="71"/>
  <c r="E167" i="71"/>
  <c r="F167" i="71"/>
  <c r="G167" i="71"/>
  <c r="CA161" i="2"/>
  <c r="D168" i="58"/>
  <c r="E167" i="58"/>
  <c r="F167" i="58"/>
  <c r="G167" i="58"/>
  <c r="CC161" i="2"/>
  <c r="D168" i="34"/>
  <c r="E167" i="34"/>
  <c r="F167" i="34"/>
  <c r="G167" i="34"/>
  <c r="CE161" i="2"/>
  <c r="D168" i="35"/>
  <c r="E167" i="35"/>
  <c r="F167" i="35"/>
  <c r="G167" i="35"/>
  <c r="CG161" i="2"/>
  <c r="D168" i="36"/>
  <c r="E167" i="36"/>
  <c r="F167" i="36"/>
  <c r="G167" i="36"/>
  <c r="CI161" i="2"/>
  <c r="D168" i="37"/>
  <c r="E167" i="37"/>
  <c r="F167" i="37"/>
  <c r="G167" i="37"/>
  <c r="CK161" i="2"/>
  <c r="D168" i="38"/>
  <c r="E167" i="38"/>
  <c r="F167" i="38"/>
  <c r="G167" i="38"/>
  <c r="CM161" i="2"/>
  <c r="D168" i="72"/>
  <c r="E167" i="72"/>
  <c r="F167" i="72"/>
  <c r="G167" i="72"/>
  <c r="CO161" i="2"/>
  <c r="D168" i="39"/>
  <c r="E167" i="39"/>
  <c r="F167" i="39"/>
  <c r="G167" i="39"/>
  <c r="CQ161" i="2"/>
  <c r="D168" i="40"/>
  <c r="E167" i="40"/>
  <c r="F167" i="40"/>
  <c r="G167" i="40"/>
  <c r="CS161" i="2"/>
  <c r="D168" i="41"/>
  <c r="E167" i="41"/>
  <c r="F167" i="41"/>
  <c r="G167" i="41"/>
  <c r="CU161" i="2"/>
  <c r="D168" i="42"/>
  <c r="E167" i="42"/>
  <c r="F167" i="42"/>
  <c r="G167" i="42"/>
  <c r="CW161" i="2"/>
  <c r="D168" i="43"/>
  <c r="E167" i="43"/>
  <c r="F167" i="43"/>
  <c r="G167" i="43"/>
  <c r="CY161" i="2"/>
  <c r="D168" i="44"/>
  <c r="E167" i="44"/>
  <c r="F167" i="44"/>
  <c r="G167" i="44"/>
  <c r="DA161" i="2"/>
  <c r="D168" i="45"/>
  <c r="E167" i="45"/>
  <c r="F167" i="45"/>
  <c r="G167" i="45"/>
  <c r="DC161" i="2"/>
  <c r="D168" i="59"/>
  <c r="E167" i="59"/>
  <c r="F167" i="59"/>
  <c r="G167" i="59"/>
  <c r="DE161" i="2"/>
  <c r="D168" i="60"/>
  <c r="E167" i="60"/>
  <c r="F167" i="60"/>
  <c r="G167" i="60"/>
  <c r="DG161" i="2"/>
  <c r="D168" i="61"/>
  <c r="E167" i="61"/>
  <c r="F167" i="61"/>
  <c r="G167" i="61"/>
  <c r="DI161" i="2"/>
  <c r="D168" i="46"/>
  <c r="E167" i="46"/>
  <c r="F167" i="46"/>
  <c r="G167" i="46"/>
  <c r="DK161" i="2"/>
  <c r="D168" i="47"/>
  <c r="E167" i="47"/>
  <c r="F167" i="47"/>
  <c r="G167" i="47"/>
  <c r="DM161" i="2"/>
  <c r="D168" i="62"/>
  <c r="E167" i="62"/>
  <c r="F167" i="62"/>
  <c r="G167" i="62"/>
  <c r="DO161" i="2"/>
  <c r="D168" i="63"/>
  <c r="E167" i="63"/>
  <c r="F167" i="63"/>
  <c r="G167" i="63"/>
  <c r="DQ161" i="2"/>
  <c r="D168" i="48"/>
  <c r="E167" i="48"/>
  <c r="F167" i="48"/>
  <c r="G167" i="48"/>
  <c r="DS161" i="2"/>
  <c r="D168" i="64"/>
  <c r="E167" i="64"/>
  <c r="F167" i="64"/>
  <c r="G167" i="64"/>
  <c r="DU161" i="2"/>
  <c r="D168" i="49"/>
  <c r="E167" i="49"/>
  <c r="F167" i="49"/>
  <c r="G167" i="49"/>
  <c r="DW161" i="2"/>
  <c r="D168" i="65"/>
  <c r="E167" i="65"/>
  <c r="F167" i="65"/>
  <c r="G167" i="65"/>
  <c r="DY161" i="2"/>
  <c r="D168" i="50"/>
  <c r="E167" i="50"/>
  <c r="F167" i="50"/>
  <c r="G167" i="50"/>
  <c r="EA161" i="2"/>
  <c r="D168" i="66"/>
  <c r="E167" i="66"/>
  <c r="F167" i="66"/>
  <c r="G167" i="66"/>
  <c r="EC161" i="2"/>
  <c r="D169" i="33"/>
  <c r="E168" i="33"/>
  <c r="F168" i="33"/>
  <c r="G168" i="33"/>
  <c r="BY162" i="2"/>
  <c r="D169" i="71"/>
  <c r="E168" i="71"/>
  <c r="F168" i="71"/>
  <c r="G168" i="71"/>
  <c r="CA162" i="2"/>
  <c r="D169" i="58"/>
  <c r="E168" i="58"/>
  <c r="F168" i="58"/>
  <c r="G168" i="58"/>
  <c r="CC162" i="2"/>
  <c r="D169" i="34"/>
  <c r="E168" i="34"/>
  <c r="F168" i="34"/>
  <c r="G168" i="34"/>
  <c r="CE162" i="2"/>
  <c r="D169" i="35"/>
  <c r="E168" i="35"/>
  <c r="F168" i="35"/>
  <c r="G168" i="35"/>
  <c r="CG162" i="2"/>
  <c r="D169" i="36"/>
  <c r="E168" i="36"/>
  <c r="F168" i="36"/>
  <c r="G168" i="36"/>
  <c r="CI162" i="2"/>
  <c r="D169" i="37"/>
  <c r="E168" i="37"/>
  <c r="F168" i="37"/>
  <c r="G168" i="37"/>
  <c r="CK162" i="2"/>
  <c r="D169" i="38"/>
  <c r="E168" i="38"/>
  <c r="F168" i="38"/>
  <c r="G168" i="38"/>
  <c r="CM162" i="2"/>
  <c r="D169" i="72"/>
  <c r="E168" i="72"/>
  <c r="F168" i="72"/>
  <c r="G168" i="72"/>
  <c r="CO162" i="2"/>
  <c r="D169" i="39"/>
  <c r="E168" i="39"/>
  <c r="F168" i="39"/>
  <c r="G168" i="39"/>
  <c r="CQ162" i="2"/>
  <c r="D169" i="40"/>
  <c r="E168" i="40"/>
  <c r="F168" i="40"/>
  <c r="G168" i="40"/>
  <c r="CS162" i="2"/>
  <c r="D169" i="41"/>
  <c r="E168" i="41"/>
  <c r="F168" i="41"/>
  <c r="G168" i="41"/>
  <c r="CU162" i="2"/>
  <c r="D169" i="42"/>
  <c r="E168" i="42"/>
  <c r="F168" i="42"/>
  <c r="G168" i="42"/>
  <c r="CW162" i="2"/>
  <c r="D169" i="43"/>
  <c r="E168" i="43"/>
  <c r="F168" i="43"/>
  <c r="G168" i="43"/>
  <c r="CY162" i="2"/>
  <c r="D169" i="44"/>
  <c r="E168" i="44"/>
  <c r="F168" i="44"/>
  <c r="G168" i="44"/>
  <c r="DA162" i="2"/>
  <c r="D169" i="45"/>
  <c r="E168" i="45"/>
  <c r="F168" i="45"/>
  <c r="G168" i="45"/>
  <c r="DC162" i="2"/>
  <c r="D169" i="59"/>
  <c r="E168" i="59"/>
  <c r="F168" i="59"/>
  <c r="G168" i="59"/>
  <c r="DE162" i="2"/>
  <c r="D169" i="60"/>
  <c r="E168" i="60"/>
  <c r="F168" i="60"/>
  <c r="G168" i="60"/>
  <c r="DG162" i="2"/>
  <c r="D169" i="61"/>
  <c r="E168" i="61"/>
  <c r="F168" i="61"/>
  <c r="G168" i="61"/>
  <c r="DI162" i="2"/>
  <c r="D169" i="46"/>
  <c r="E168" i="46"/>
  <c r="F168" i="46"/>
  <c r="G168" i="46"/>
  <c r="DK162" i="2"/>
  <c r="D169" i="47"/>
  <c r="E168" i="47"/>
  <c r="F168" i="47"/>
  <c r="G168" i="47"/>
  <c r="DM162" i="2"/>
  <c r="D169" i="62"/>
  <c r="E168" i="62"/>
  <c r="F168" i="62"/>
  <c r="G168" i="62"/>
  <c r="DO162" i="2"/>
  <c r="D169" i="63"/>
  <c r="E168" i="63"/>
  <c r="F168" i="63"/>
  <c r="G168" i="63"/>
  <c r="DQ162" i="2"/>
  <c r="D169" i="48"/>
  <c r="E168" i="48"/>
  <c r="F168" i="48"/>
  <c r="G168" i="48"/>
  <c r="DS162" i="2"/>
  <c r="D169" i="64"/>
  <c r="E168" i="64"/>
  <c r="F168" i="64"/>
  <c r="G168" i="64"/>
  <c r="DU162" i="2"/>
  <c r="D169" i="49"/>
  <c r="E168" i="49"/>
  <c r="F168" i="49"/>
  <c r="G168" i="49"/>
  <c r="DW162" i="2"/>
  <c r="D169" i="65"/>
  <c r="E168" i="65"/>
  <c r="F168" i="65"/>
  <c r="G168" i="65"/>
  <c r="DY162" i="2"/>
  <c r="D169" i="50"/>
  <c r="E168" i="50"/>
  <c r="F168" i="50"/>
  <c r="G168" i="50"/>
  <c r="EA162" i="2"/>
  <c r="D169" i="66"/>
  <c r="E168" i="66"/>
  <c r="F168" i="66"/>
  <c r="G168" i="66"/>
  <c r="EC162" i="2"/>
  <c r="D170" i="33"/>
  <c r="E169" i="33"/>
  <c r="F169" i="33"/>
  <c r="G169" i="33"/>
  <c r="BY163" i="2"/>
  <c r="D170" i="71"/>
  <c r="E169" i="71"/>
  <c r="F169" i="71"/>
  <c r="G169" i="71"/>
  <c r="CA163" i="2"/>
  <c r="D170" i="58"/>
  <c r="E169" i="58"/>
  <c r="F169" i="58"/>
  <c r="G169" i="58"/>
  <c r="CC163" i="2"/>
  <c r="D170" i="34"/>
  <c r="E169" i="34"/>
  <c r="F169" i="34"/>
  <c r="G169" i="34"/>
  <c r="CE163" i="2"/>
  <c r="D170" i="35"/>
  <c r="E169" i="35"/>
  <c r="F169" i="35"/>
  <c r="G169" i="35"/>
  <c r="CG163" i="2"/>
  <c r="D170" i="36"/>
  <c r="E169" i="36"/>
  <c r="F169" i="36"/>
  <c r="G169" i="36"/>
  <c r="CI163" i="2"/>
  <c r="D170" i="37"/>
  <c r="E169" i="37"/>
  <c r="F169" i="37"/>
  <c r="G169" i="37"/>
  <c r="CK163" i="2"/>
  <c r="D170" i="38"/>
  <c r="E169" i="38"/>
  <c r="F169" i="38"/>
  <c r="G169" i="38"/>
  <c r="CM163" i="2"/>
  <c r="D170" i="72"/>
  <c r="E169" i="72"/>
  <c r="F169" i="72"/>
  <c r="G169" i="72"/>
  <c r="CO163" i="2"/>
  <c r="D170" i="39"/>
  <c r="E169" i="39"/>
  <c r="F169" i="39"/>
  <c r="G169" i="39"/>
  <c r="CQ163" i="2"/>
  <c r="D170" i="40"/>
  <c r="E169" i="40"/>
  <c r="F169" i="40"/>
  <c r="G169" i="40"/>
  <c r="CS163" i="2"/>
  <c r="D170" i="41"/>
  <c r="E169" i="41"/>
  <c r="F169" i="41"/>
  <c r="G169" i="41"/>
  <c r="CU163" i="2"/>
  <c r="D170" i="42"/>
  <c r="E169" i="42"/>
  <c r="F169" i="42"/>
  <c r="G169" i="42"/>
  <c r="CW163" i="2"/>
  <c r="D170" i="43"/>
  <c r="E169" i="43"/>
  <c r="F169" i="43"/>
  <c r="G169" i="43"/>
  <c r="CY163" i="2"/>
  <c r="D170" i="44"/>
  <c r="E169" i="44"/>
  <c r="F169" i="44"/>
  <c r="G169" i="44"/>
  <c r="DA163" i="2"/>
  <c r="D170" i="45"/>
  <c r="E169" i="45"/>
  <c r="F169" i="45"/>
  <c r="G169" i="45"/>
  <c r="DC163" i="2"/>
  <c r="D170" i="59"/>
  <c r="E169" i="59"/>
  <c r="F169" i="59"/>
  <c r="G169" i="59"/>
  <c r="DE163" i="2"/>
  <c r="D170" i="60"/>
  <c r="E169" i="60"/>
  <c r="F169" i="60"/>
  <c r="G169" i="60"/>
  <c r="DG163" i="2"/>
  <c r="D170" i="61"/>
  <c r="E169" i="61"/>
  <c r="F169" i="61"/>
  <c r="G169" i="61"/>
  <c r="DI163" i="2"/>
  <c r="D170" i="46"/>
  <c r="E169" i="46"/>
  <c r="F169" i="46"/>
  <c r="G169" i="46"/>
  <c r="DK163" i="2"/>
  <c r="D170" i="47"/>
  <c r="E169" i="47"/>
  <c r="F169" i="47"/>
  <c r="G169" i="47"/>
  <c r="DM163" i="2"/>
  <c r="D170" i="62"/>
  <c r="E169" i="62"/>
  <c r="F169" i="62"/>
  <c r="G169" i="62"/>
  <c r="DO163" i="2"/>
  <c r="D170" i="63"/>
  <c r="E169" i="63"/>
  <c r="F169" i="63"/>
  <c r="G169" i="63"/>
  <c r="DQ163" i="2"/>
  <c r="D170" i="48"/>
  <c r="E169" i="48"/>
  <c r="F169" i="48"/>
  <c r="G169" i="48"/>
  <c r="DS163" i="2"/>
  <c r="D170" i="64"/>
  <c r="E169" i="64"/>
  <c r="F169" i="64"/>
  <c r="G169" i="64"/>
  <c r="DU163" i="2"/>
  <c r="D170" i="49"/>
  <c r="E169" i="49"/>
  <c r="F169" i="49"/>
  <c r="G169" i="49"/>
  <c r="DW163" i="2"/>
  <c r="D170" i="65"/>
  <c r="E169" i="65"/>
  <c r="F169" i="65"/>
  <c r="G169" i="65"/>
  <c r="DY163" i="2"/>
  <c r="D170" i="50"/>
  <c r="E169" i="50"/>
  <c r="F169" i="50"/>
  <c r="G169" i="50"/>
  <c r="EA163" i="2"/>
  <c r="D170" i="66"/>
  <c r="E169" i="66"/>
  <c r="F169" i="66"/>
  <c r="G169" i="66"/>
  <c r="EC163" i="2"/>
  <c r="D171" i="33"/>
  <c r="E170" i="33"/>
  <c r="F170" i="33"/>
  <c r="G170" i="33"/>
  <c r="BY164" i="2"/>
  <c r="D171" i="71"/>
  <c r="E170" i="71"/>
  <c r="F170" i="71"/>
  <c r="G170" i="71"/>
  <c r="CA164" i="2"/>
  <c r="D171" i="58"/>
  <c r="E170" i="58"/>
  <c r="F170" i="58"/>
  <c r="G170" i="58"/>
  <c r="CC164" i="2"/>
  <c r="D171" i="34"/>
  <c r="E170" i="34"/>
  <c r="F170" i="34"/>
  <c r="G170" i="34"/>
  <c r="CE164" i="2"/>
  <c r="D171" i="35"/>
  <c r="E170" i="35"/>
  <c r="F170" i="35"/>
  <c r="G170" i="35"/>
  <c r="CG164" i="2"/>
  <c r="D171" i="36"/>
  <c r="E170" i="36"/>
  <c r="F170" i="36"/>
  <c r="G170" i="36"/>
  <c r="CI164" i="2"/>
  <c r="D171" i="37"/>
  <c r="E170" i="37"/>
  <c r="F170" i="37"/>
  <c r="G170" i="37"/>
  <c r="CK164" i="2"/>
  <c r="D171" i="38"/>
  <c r="E170" i="38"/>
  <c r="F170" i="38"/>
  <c r="G170" i="38"/>
  <c r="CM164" i="2"/>
  <c r="D171" i="72"/>
  <c r="E170" i="72"/>
  <c r="F170" i="72"/>
  <c r="G170" i="72"/>
  <c r="CO164" i="2"/>
  <c r="D171" i="39"/>
  <c r="E170" i="39"/>
  <c r="F170" i="39"/>
  <c r="G170" i="39"/>
  <c r="CQ164" i="2"/>
  <c r="D171" i="40"/>
  <c r="E170" i="40"/>
  <c r="F170" i="40"/>
  <c r="G170" i="40"/>
  <c r="CS164" i="2"/>
  <c r="D171" i="41"/>
  <c r="E170" i="41"/>
  <c r="F170" i="41"/>
  <c r="G170" i="41"/>
  <c r="CU164" i="2"/>
  <c r="D171" i="42"/>
  <c r="E170" i="42"/>
  <c r="F170" i="42"/>
  <c r="G170" i="42"/>
  <c r="CW164" i="2"/>
  <c r="D171" i="43"/>
  <c r="E170" i="43"/>
  <c r="F170" i="43"/>
  <c r="G170" i="43"/>
  <c r="CY164" i="2"/>
  <c r="D171" i="44"/>
  <c r="E170" i="44"/>
  <c r="F170" i="44"/>
  <c r="G170" i="44"/>
  <c r="DA164" i="2"/>
  <c r="D171" i="45"/>
  <c r="E170" i="45"/>
  <c r="F170" i="45"/>
  <c r="G170" i="45"/>
  <c r="DC164" i="2"/>
  <c r="D171" i="59"/>
  <c r="E170" i="59"/>
  <c r="F170" i="59"/>
  <c r="G170" i="59"/>
  <c r="DE164" i="2"/>
  <c r="D171" i="60"/>
  <c r="E170" i="60"/>
  <c r="F170" i="60"/>
  <c r="G170" i="60"/>
  <c r="DG164" i="2"/>
  <c r="D171" i="61"/>
  <c r="E170" i="61"/>
  <c r="F170" i="61"/>
  <c r="G170" i="61"/>
  <c r="DI164" i="2"/>
  <c r="D171" i="46"/>
  <c r="E170" i="46"/>
  <c r="F170" i="46"/>
  <c r="G170" i="46"/>
  <c r="DK164" i="2"/>
  <c r="D171" i="47"/>
  <c r="E170" i="47"/>
  <c r="F170" i="47"/>
  <c r="G170" i="47"/>
  <c r="DM164" i="2"/>
  <c r="D171" i="62"/>
  <c r="E170" i="62"/>
  <c r="F170" i="62"/>
  <c r="G170" i="62"/>
  <c r="DO164" i="2"/>
  <c r="D171" i="63"/>
  <c r="E170" i="63"/>
  <c r="F170" i="63"/>
  <c r="G170" i="63"/>
  <c r="DQ164" i="2"/>
  <c r="D171" i="48"/>
  <c r="E170" i="48"/>
  <c r="F170" i="48"/>
  <c r="G170" i="48"/>
  <c r="DS164" i="2"/>
  <c r="D171" i="64"/>
  <c r="E170" i="64"/>
  <c r="F170" i="64"/>
  <c r="G170" i="64"/>
  <c r="DU164" i="2"/>
  <c r="D171" i="49"/>
  <c r="E170" i="49"/>
  <c r="F170" i="49"/>
  <c r="G170" i="49"/>
  <c r="DW164" i="2"/>
  <c r="D171" i="65"/>
  <c r="E170" i="65"/>
  <c r="F170" i="65"/>
  <c r="G170" i="65"/>
  <c r="DY164" i="2"/>
  <c r="D171" i="50"/>
  <c r="E170" i="50"/>
  <c r="F170" i="50"/>
  <c r="G170" i="50"/>
  <c r="EA164" i="2"/>
  <c r="D171" i="66"/>
  <c r="E170" i="66"/>
  <c r="F170" i="66"/>
  <c r="G170" i="66"/>
  <c r="EC164" i="2"/>
  <c r="D172" i="33"/>
  <c r="E171" i="33"/>
  <c r="F171" i="33"/>
  <c r="G171" i="33"/>
  <c r="BY165" i="2"/>
  <c r="D172" i="71"/>
  <c r="E171" i="71"/>
  <c r="F171" i="71"/>
  <c r="G171" i="71"/>
  <c r="CA165" i="2"/>
  <c r="D172" i="58"/>
  <c r="E171" i="58"/>
  <c r="F171" i="58"/>
  <c r="G171" i="58"/>
  <c r="CC165" i="2"/>
  <c r="D172" i="34"/>
  <c r="E171" i="34"/>
  <c r="F171" i="34"/>
  <c r="G171" i="34"/>
  <c r="CE165" i="2"/>
  <c r="D172" i="35"/>
  <c r="E171" i="35"/>
  <c r="F171" i="35"/>
  <c r="G171" i="35"/>
  <c r="CG165" i="2"/>
  <c r="D172" i="36"/>
  <c r="E171" i="36"/>
  <c r="F171" i="36"/>
  <c r="G171" i="36"/>
  <c r="CI165" i="2"/>
  <c r="D172" i="37"/>
  <c r="E171" i="37"/>
  <c r="F171" i="37"/>
  <c r="G171" i="37"/>
  <c r="CK165" i="2"/>
  <c r="D172" i="38"/>
  <c r="E171" i="38"/>
  <c r="F171" i="38"/>
  <c r="G171" i="38"/>
  <c r="CM165" i="2"/>
  <c r="D172" i="72"/>
  <c r="E171" i="72"/>
  <c r="F171" i="72"/>
  <c r="G171" i="72"/>
  <c r="CO165" i="2"/>
  <c r="D172" i="39"/>
  <c r="E171" i="39"/>
  <c r="F171" i="39"/>
  <c r="G171" i="39"/>
  <c r="CQ165" i="2"/>
  <c r="D172" i="40"/>
  <c r="E171" i="40"/>
  <c r="F171" i="40"/>
  <c r="G171" i="40"/>
  <c r="CS165" i="2"/>
  <c r="D172" i="41"/>
  <c r="E171" i="41"/>
  <c r="F171" i="41"/>
  <c r="G171" i="41"/>
  <c r="CU165" i="2"/>
  <c r="D172" i="42"/>
  <c r="E171" i="42"/>
  <c r="F171" i="42"/>
  <c r="G171" i="42"/>
  <c r="CW165" i="2"/>
  <c r="D172" i="43"/>
  <c r="E171" i="43"/>
  <c r="F171" i="43"/>
  <c r="G171" i="43"/>
  <c r="CY165" i="2"/>
  <c r="D172" i="44"/>
  <c r="E171" i="44"/>
  <c r="F171" i="44"/>
  <c r="G171" i="44"/>
  <c r="DA165" i="2"/>
  <c r="D172" i="45"/>
  <c r="E171" i="45"/>
  <c r="F171" i="45"/>
  <c r="G171" i="45"/>
  <c r="DC165" i="2"/>
  <c r="D172" i="59"/>
  <c r="E171" i="59"/>
  <c r="F171" i="59"/>
  <c r="G171" i="59"/>
  <c r="DE165" i="2"/>
  <c r="D172" i="60"/>
  <c r="E171" i="60"/>
  <c r="F171" i="60"/>
  <c r="G171" i="60"/>
  <c r="DG165" i="2"/>
  <c r="D172" i="61"/>
  <c r="E171" i="61"/>
  <c r="F171" i="61"/>
  <c r="G171" i="61"/>
  <c r="DI165" i="2"/>
  <c r="D172" i="46"/>
  <c r="E171" i="46"/>
  <c r="F171" i="46"/>
  <c r="G171" i="46"/>
  <c r="DK165" i="2"/>
  <c r="D172" i="47"/>
  <c r="E171" i="47"/>
  <c r="F171" i="47"/>
  <c r="G171" i="47"/>
  <c r="DM165" i="2"/>
  <c r="D172" i="62"/>
  <c r="E171" i="62"/>
  <c r="F171" i="62"/>
  <c r="G171" i="62"/>
  <c r="DO165" i="2"/>
  <c r="D172" i="63"/>
  <c r="E171" i="63"/>
  <c r="F171" i="63"/>
  <c r="G171" i="63"/>
  <c r="DQ165" i="2"/>
  <c r="D172" i="48"/>
  <c r="E171" i="48"/>
  <c r="F171" i="48"/>
  <c r="G171" i="48"/>
  <c r="DS165" i="2"/>
  <c r="D172" i="64"/>
  <c r="E171" i="64"/>
  <c r="F171" i="64"/>
  <c r="G171" i="64"/>
  <c r="DU165" i="2"/>
  <c r="D172" i="49"/>
  <c r="E171" i="49"/>
  <c r="F171" i="49"/>
  <c r="G171" i="49"/>
  <c r="DW165" i="2"/>
  <c r="D172" i="65"/>
  <c r="E171" i="65"/>
  <c r="F171" i="65"/>
  <c r="G171" i="65"/>
  <c r="DY165" i="2"/>
  <c r="D172" i="50"/>
  <c r="E171" i="50"/>
  <c r="F171" i="50"/>
  <c r="G171" i="50"/>
  <c r="EA165" i="2"/>
  <c r="D172" i="66"/>
  <c r="E171" i="66"/>
  <c r="F171" i="66"/>
  <c r="G171" i="66"/>
  <c r="EC165" i="2"/>
  <c r="D173" i="33"/>
  <c r="E172" i="33"/>
  <c r="F172" i="33"/>
  <c r="G172" i="33"/>
  <c r="BY166" i="2"/>
  <c r="D173" i="71"/>
  <c r="E172" i="71"/>
  <c r="F172" i="71"/>
  <c r="G172" i="71"/>
  <c r="CA166" i="2"/>
  <c r="D173" i="58"/>
  <c r="E172" i="58"/>
  <c r="F172" i="58"/>
  <c r="G172" i="58"/>
  <c r="CC166" i="2"/>
  <c r="D173" i="34"/>
  <c r="E172" i="34"/>
  <c r="F172" i="34"/>
  <c r="G172" i="34"/>
  <c r="CE166" i="2"/>
  <c r="D173" i="35"/>
  <c r="E172" i="35"/>
  <c r="F172" i="35"/>
  <c r="G172" i="35"/>
  <c r="CG166" i="2"/>
  <c r="D173" i="36"/>
  <c r="E172" i="36"/>
  <c r="F172" i="36"/>
  <c r="G172" i="36"/>
  <c r="CI166" i="2"/>
  <c r="D173" i="37"/>
  <c r="E172" i="37"/>
  <c r="F172" i="37"/>
  <c r="G172" i="37"/>
  <c r="CK166" i="2"/>
  <c r="D173" i="38"/>
  <c r="E172" i="38"/>
  <c r="F172" i="38"/>
  <c r="G172" i="38"/>
  <c r="CM166" i="2"/>
  <c r="D173" i="72"/>
  <c r="E172" i="72"/>
  <c r="F172" i="72"/>
  <c r="G172" i="72"/>
  <c r="CO166" i="2"/>
  <c r="D173" i="39"/>
  <c r="E172" i="39"/>
  <c r="F172" i="39"/>
  <c r="G172" i="39"/>
  <c r="CQ166" i="2"/>
  <c r="D173" i="40"/>
  <c r="E172" i="40"/>
  <c r="F172" i="40"/>
  <c r="G172" i="40"/>
  <c r="CS166" i="2"/>
  <c r="D173" i="41"/>
  <c r="E172" i="41"/>
  <c r="F172" i="41"/>
  <c r="G172" i="41"/>
  <c r="CU166" i="2"/>
  <c r="D173" i="42"/>
  <c r="E172" i="42"/>
  <c r="F172" i="42"/>
  <c r="G172" i="42"/>
  <c r="CW166" i="2"/>
  <c r="D173" i="43"/>
  <c r="E172" i="43"/>
  <c r="F172" i="43"/>
  <c r="G172" i="43"/>
  <c r="CY166" i="2"/>
  <c r="D173" i="44"/>
  <c r="E172" i="44"/>
  <c r="F172" i="44"/>
  <c r="G172" i="44"/>
  <c r="DA166" i="2"/>
  <c r="D173" i="45"/>
  <c r="E172" i="45"/>
  <c r="F172" i="45"/>
  <c r="G172" i="45"/>
  <c r="DC166" i="2"/>
  <c r="D173" i="59"/>
  <c r="E172" i="59"/>
  <c r="F172" i="59"/>
  <c r="G172" i="59"/>
  <c r="DE166" i="2"/>
  <c r="D173" i="60"/>
  <c r="E172" i="60"/>
  <c r="F172" i="60"/>
  <c r="G172" i="60"/>
  <c r="DG166" i="2"/>
  <c r="D173" i="61"/>
  <c r="E172" i="61"/>
  <c r="F172" i="61"/>
  <c r="G172" i="61"/>
  <c r="DI166" i="2"/>
  <c r="D173" i="46"/>
  <c r="E172" i="46"/>
  <c r="F172" i="46"/>
  <c r="G172" i="46"/>
  <c r="DK166" i="2"/>
  <c r="D173" i="47"/>
  <c r="E172" i="47"/>
  <c r="F172" i="47"/>
  <c r="G172" i="47"/>
  <c r="DM166" i="2"/>
  <c r="D173" i="62"/>
  <c r="E172" i="62"/>
  <c r="F172" i="62"/>
  <c r="G172" i="62"/>
  <c r="DO166" i="2"/>
  <c r="D173" i="63"/>
  <c r="E172" i="63"/>
  <c r="F172" i="63"/>
  <c r="G172" i="63"/>
  <c r="DQ166" i="2"/>
  <c r="D173" i="48"/>
  <c r="E172" i="48"/>
  <c r="F172" i="48"/>
  <c r="G172" i="48"/>
  <c r="DS166" i="2"/>
  <c r="D173" i="64"/>
  <c r="E172" i="64"/>
  <c r="F172" i="64"/>
  <c r="G172" i="64"/>
  <c r="DU166" i="2"/>
  <c r="D173" i="49"/>
  <c r="E172" i="49"/>
  <c r="F172" i="49"/>
  <c r="G172" i="49"/>
  <c r="DW166" i="2"/>
  <c r="D173" i="65"/>
  <c r="E172" i="65"/>
  <c r="F172" i="65"/>
  <c r="G172" i="65"/>
  <c r="DY166" i="2"/>
  <c r="D173" i="50"/>
  <c r="E172" i="50"/>
  <c r="F172" i="50"/>
  <c r="G172" i="50"/>
  <c r="EA166" i="2"/>
  <c r="D173" i="66"/>
  <c r="E172" i="66"/>
  <c r="F172" i="66"/>
  <c r="G172" i="66"/>
  <c r="EC166" i="2"/>
  <c r="D174" i="33"/>
  <c r="E173" i="33"/>
  <c r="F173" i="33"/>
  <c r="G173" i="33"/>
  <c r="BY167" i="2"/>
  <c r="D174" i="71"/>
  <c r="E173" i="71"/>
  <c r="F173" i="71"/>
  <c r="G173" i="71"/>
  <c r="CA167" i="2"/>
  <c r="D174" i="58"/>
  <c r="E173" i="58"/>
  <c r="F173" i="58"/>
  <c r="G173" i="58"/>
  <c r="CC167" i="2"/>
  <c r="D174" i="34"/>
  <c r="E173" i="34"/>
  <c r="F173" i="34"/>
  <c r="G173" i="34"/>
  <c r="CE167" i="2"/>
  <c r="D174" i="35"/>
  <c r="E173" i="35"/>
  <c r="F173" i="35"/>
  <c r="G173" i="35"/>
  <c r="CG167" i="2"/>
  <c r="D174" i="36"/>
  <c r="E173" i="36"/>
  <c r="F173" i="36"/>
  <c r="G173" i="36"/>
  <c r="CI167" i="2"/>
  <c r="D174" i="37"/>
  <c r="E173" i="37"/>
  <c r="F173" i="37"/>
  <c r="G173" i="37"/>
  <c r="CK167" i="2"/>
  <c r="D174" i="38"/>
  <c r="E173" i="38"/>
  <c r="F173" i="38"/>
  <c r="G173" i="38"/>
  <c r="CM167" i="2"/>
  <c r="D174" i="72"/>
  <c r="E173" i="72"/>
  <c r="F173" i="72"/>
  <c r="G173" i="72"/>
  <c r="CO167" i="2"/>
  <c r="D174" i="39"/>
  <c r="E173" i="39"/>
  <c r="F173" i="39"/>
  <c r="G173" i="39"/>
  <c r="CQ167" i="2"/>
  <c r="D174" i="40"/>
  <c r="E173" i="40"/>
  <c r="F173" i="40"/>
  <c r="G173" i="40"/>
  <c r="CS167" i="2"/>
  <c r="D174" i="41"/>
  <c r="E173" i="41"/>
  <c r="F173" i="41"/>
  <c r="G173" i="41"/>
  <c r="CU167" i="2"/>
  <c r="D174" i="42"/>
  <c r="E173" i="42"/>
  <c r="F173" i="42"/>
  <c r="G173" i="42"/>
  <c r="CW167" i="2"/>
  <c r="D174" i="43"/>
  <c r="E173" i="43"/>
  <c r="F173" i="43"/>
  <c r="G173" i="43"/>
  <c r="CY167" i="2"/>
  <c r="D174" i="44"/>
  <c r="E173" i="44"/>
  <c r="F173" i="44"/>
  <c r="G173" i="44"/>
  <c r="DA167" i="2"/>
  <c r="D174" i="45"/>
  <c r="E173" i="45"/>
  <c r="F173" i="45"/>
  <c r="G173" i="45"/>
  <c r="DC167" i="2"/>
  <c r="D174" i="59"/>
  <c r="E173" i="59"/>
  <c r="F173" i="59"/>
  <c r="G173" i="59"/>
  <c r="DE167" i="2"/>
  <c r="D174" i="60"/>
  <c r="E173" i="60"/>
  <c r="F173" i="60"/>
  <c r="G173" i="60"/>
  <c r="DG167" i="2"/>
  <c r="D174" i="61"/>
  <c r="E173" i="61"/>
  <c r="F173" i="61"/>
  <c r="G173" i="61"/>
  <c r="DI167" i="2"/>
  <c r="D174" i="46"/>
  <c r="E173" i="46"/>
  <c r="F173" i="46"/>
  <c r="G173" i="46"/>
  <c r="DK167" i="2"/>
  <c r="D174" i="47"/>
  <c r="E173" i="47"/>
  <c r="F173" i="47"/>
  <c r="G173" i="47"/>
  <c r="DM167" i="2"/>
  <c r="D174" i="62"/>
  <c r="E173" i="62"/>
  <c r="F173" i="62"/>
  <c r="G173" i="62"/>
  <c r="DO167" i="2"/>
  <c r="D174" i="63"/>
  <c r="E173" i="63"/>
  <c r="F173" i="63"/>
  <c r="G173" i="63"/>
  <c r="DQ167" i="2"/>
  <c r="D174" i="48"/>
  <c r="E173" i="48"/>
  <c r="F173" i="48"/>
  <c r="G173" i="48"/>
  <c r="DS167" i="2"/>
  <c r="D174" i="64"/>
  <c r="E173" i="64"/>
  <c r="F173" i="64"/>
  <c r="G173" i="64"/>
  <c r="DU167" i="2"/>
  <c r="D174" i="49"/>
  <c r="E173" i="49"/>
  <c r="F173" i="49"/>
  <c r="G173" i="49"/>
  <c r="DW167" i="2"/>
  <c r="D174" i="65"/>
  <c r="E173" i="65"/>
  <c r="F173" i="65"/>
  <c r="G173" i="65"/>
  <c r="DY167" i="2"/>
  <c r="D174" i="50"/>
  <c r="E173" i="50"/>
  <c r="F173" i="50"/>
  <c r="G173" i="50"/>
  <c r="EA167" i="2"/>
  <c r="D174" i="66"/>
  <c r="E173" i="66"/>
  <c r="F173" i="66"/>
  <c r="G173" i="66"/>
  <c r="EC167" i="2"/>
  <c r="D175" i="33"/>
  <c r="E174" i="33"/>
  <c r="F174" i="33"/>
  <c r="G174" i="33"/>
  <c r="BY168" i="2"/>
  <c r="D175" i="71"/>
  <c r="E174" i="71"/>
  <c r="F174" i="71"/>
  <c r="G174" i="71"/>
  <c r="CA168" i="2"/>
  <c r="D175" i="58"/>
  <c r="E174" i="58"/>
  <c r="F174" i="58"/>
  <c r="G174" i="58"/>
  <c r="CC168" i="2"/>
  <c r="D175" i="34"/>
  <c r="E174" i="34"/>
  <c r="F174" i="34"/>
  <c r="G174" i="34"/>
  <c r="CE168" i="2"/>
  <c r="D175" i="35"/>
  <c r="E174" i="35"/>
  <c r="F174" i="35"/>
  <c r="G174" i="35"/>
  <c r="CG168" i="2"/>
  <c r="D175" i="36"/>
  <c r="E174" i="36"/>
  <c r="F174" i="36"/>
  <c r="G174" i="36"/>
  <c r="CI168" i="2"/>
  <c r="D175" i="37"/>
  <c r="E174" i="37"/>
  <c r="F174" i="37"/>
  <c r="G174" i="37"/>
  <c r="CK168" i="2"/>
  <c r="D175" i="38"/>
  <c r="E174" i="38"/>
  <c r="F174" i="38"/>
  <c r="G174" i="38"/>
  <c r="CM168" i="2"/>
  <c r="D175" i="72"/>
  <c r="E174" i="72"/>
  <c r="F174" i="72"/>
  <c r="G174" i="72"/>
  <c r="CO168" i="2"/>
  <c r="D175" i="39"/>
  <c r="E174" i="39"/>
  <c r="F174" i="39"/>
  <c r="G174" i="39"/>
  <c r="CQ168" i="2"/>
  <c r="D175" i="40"/>
  <c r="E174" i="40"/>
  <c r="F174" i="40"/>
  <c r="G174" i="40"/>
  <c r="CS168" i="2"/>
  <c r="D175" i="41"/>
  <c r="E174" i="41"/>
  <c r="F174" i="41"/>
  <c r="G174" i="41"/>
  <c r="CU168" i="2"/>
  <c r="D175" i="42"/>
  <c r="E174" i="42"/>
  <c r="F174" i="42"/>
  <c r="G174" i="42"/>
  <c r="CW168" i="2"/>
  <c r="D175" i="43"/>
  <c r="E174" i="43"/>
  <c r="F174" i="43"/>
  <c r="G174" i="43"/>
  <c r="CY168" i="2"/>
  <c r="D175" i="44"/>
  <c r="E174" i="44"/>
  <c r="F174" i="44"/>
  <c r="G174" i="44"/>
  <c r="DA168" i="2"/>
  <c r="D175" i="45"/>
  <c r="E174" i="45"/>
  <c r="F174" i="45"/>
  <c r="G174" i="45"/>
  <c r="DC168" i="2"/>
  <c r="D175" i="59"/>
  <c r="E174" i="59"/>
  <c r="F174" i="59"/>
  <c r="G174" i="59"/>
  <c r="DE168" i="2"/>
  <c r="D175" i="60"/>
  <c r="E174" i="60"/>
  <c r="F174" i="60"/>
  <c r="G174" i="60"/>
  <c r="DG168" i="2"/>
  <c r="D175" i="61"/>
  <c r="E174" i="61"/>
  <c r="F174" i="61"/>
  <c r="G174" i="61"/>
  <c r="DI168" i="2"/>
  <c r="D175" i="46"/>
  <c r="E174" i="46"/>
  <c r="F174" i="46"/>
  <c r="G174" i="46"/>
  <c r="DK168" i="2"/>
  <c r="D175" i="47"/>
  <c r="E174" i="47"/>
  <c r="F174" i="47"/>
  <c r="G174" i="47"/>
  <c r="DM168" i="2"/>
  <c r="D175" i="62"/>
  <c r="E174" i="62"/>
  <c r="F174" i="62"/>
  <c r="G174" i="62"/>
  <c r="DO168" i="2"/>
  <c r="D175" i="63"/>
  <c r="E174" i="63"/>
  <c r="F174" i="63"/>
  <c r="G174" i="63"/>
  <c r="DQ168" i="2"/>
  <c r="D175" i="48"/>
  <c r="E174" i="48"/>
  <c r="F174" i="48"/>
  <c r="G174" i="48"/>
  <c r="DS168" i="2"/>
  <c r="D175" i="64"/>
  <c r="E174" i="64"/>
  <c r="F174" i="64"/>
  <c r="G174" i="64"/>
  <c r="DU168" i="2"/>
  <c r="D175" i="49"/>
  <c r="E174" i="49"/>
  <c r="F174" i="49"/>
  <c r="G174" i="49"/>
  <c r="DW168" i="2"/>
  <c r="D175" i="65"/>
  <c r="E174" i="65"/>
  <c r="F174" i="65"/>
  <c r="G174" i="65"/>
  <c r="DY168" i="2"/>
  <c r="D175" i="50"/>
  <c r="E174" i="50"/>
  <c r="F174" i="50"/>
  <c r="G174" i="50"/>
  <c r="EA168" i="2"/>
  <c r="D175" i="66"/>
  <c r="E174" i="66"/>
  <c r="F174" i="66"/>
  <c r="G174" i="66"/>
  <c r="EC168" i="2"/>
  <c r="D176" i="33"/>
  <c r="E175" i="33"/>
  <c r="F175" i="33"/>
  <c r="G175" i="33"/>
  <c r="BY169" i="2"/>
  <c r="D176" i="71"/>
  <c r="E175" i="71"/>
  <c r="F175" i="71"/>
  <c r="G175" i="71"/>
  <c r="CA169" i="2"/>
  <c r="D176" i="58"/>
  <c r="E175" i="58"/>
  <c r="F175" i="58"/>
  <c r="G175" i="58"/>
  <c r="CC169" i="2"/>
  <c r="D176" i="34"/>
  <c r="E175" i="34"/>
  <c r="F175" i="34"/>
  <c r="G175" i="34"/>
  <c r="CE169" i="2"/>
  <c r="D176" i="35"/>
  <c r="E175" i="35"/>
  <c r="F175" i="35"/>
  <c r="G175" i="35"/>
  <c r="CG169" i="2"/>
  <c r="D176" i="36"/>
  <c r="E175" i="36"/>
  <c r="F175" i="36"/>
  <c r="G175" i="36"/>
  <c r="CI169" i="2"/>
  <c r="D176" i="37"/>
  <c r="E175" i="37"/>
  <c r="F175" i="37"/>
  <c r="G175" i="37"/>
  <c r="CK169" i="2"/>
  <c r="D176" i="38"/>
  <c r="E175" i="38"/>
  <c r="F175" i="38"/>
  <c r="G175" i="38"/>
  <c r="CM169" i="2"/>
  <c r="D176" i="72"/>
  <c r="E175" i="72"/>
  <c r="F175" i="72"/>
  <c r="G175" i="72"/>
  <c r="CO169" i="2"/>
  <c r="D176" i="39"/>
  <c r="E175" i="39"/>
  <c r="F175" i="39"/>
  <c r="G175" i="39"/>
  <c r="CQ169" i="2"/>
  <c r="D176" i="40"/>
  <c r="E175" i="40"/>
  <c r="F175" i="40"/>
  <c r="G175" i="40"/>
  <c r="CS169" i="2"/>
  <c r="D176" i="41"/>
  <c r="E175" i="41"/>
  <c r="F175" i="41"/>
  <c r="G175" i="41"/>
  <c r="CU169" i="2"/>
  <c r="D176" i="42"/>
  <c r="E175" i="42"/>
  <c r="F175" i="42"/>
  <c r="G175" i="42"/>
  <c r="CW169" i="2"/>
  <c r="D176" i="43"/>
  <c r="E175" i="43"/>
  <c r="F175" i="43"/>
  <c r="G175" i="43"/>
  <c r="CY169" i="2"/>
  <c r="D176" i="44"/>
  <c r="E175" i="44"/>
  <c r="F175" i="44"/>
  <c r="G175" i="44"/>
  <c r="DA169" i="2"/>
  <c r="D176" i="45"/>
  <c r="E175" i="45"/>
  <c r="F175" i="45"/>
  <c r="G175" i="45"/>
  <c r="DC169" i="2"/>
  <c r="D176" i="59"/>
  <c r="E175" i="59"/>
  <c r="F175" i="59"/>
  <c r="G175" i="59"/>
  <c r="DE169" i="2"/>
  <c r="D176" i="60"/>
  <c r="E175" i="60"/>
  <c r="F175" i="60"/>
  <c r="G175" i="60"/>
  <c r="DG169" i="2"/>
  <c r="D176" i="61"/>
  <c r="E175" i="61"/>
  <c r="F175" i="61"/>
  <c r="G175" i="61"/>
  <c r="DI169" i="2"/>
  <c r="D176" i="46"/>
  <c r="E175" i="46"/>
  <c r="F175" i="46"/>
  <c r="G175" i="46"/>
  <c r="DK169" i="2"/>
  <c r="D176" i="47"/>
  <c r="E175" i="47"/>
  <c r="F175" i="47"/>
  <c r="G175" i="47"/>
  <c r="DM169" i="2"/>
  <c r="D176" i="62"/>
  <c r="E175" i="62"/>
  <c r="F175" i="62"/>
  <c r="G175" i="62"/>
  <c r="DO169" i="2"/>
  <c r="D176" i="63"/>
  <c r="E175" i="63"/>
  <c r="F175" i="63"/>
  <c r="G175" i="63"/>
  <c r="DQ169" i="2"/>
  <c r="D176" i="48"/>
  <c r="E175" i="48"/>
  <c r="F175" i="48"/>
  <c r="G175" i="48"/>
  <c r="DS169" i="2"/>
  <c r="D176" i="64"/>
  <c r="E175" i="64"/>
  <c r="F175" i="64"/>
  <c r="G175" i="64"/>
  <c r="DU169" i="2"/>
  <c r="D176" i="49"/>
  <c r="E175" i="49"/>
  <c r="F175" i="49"/>
  <c r="G175" i="49"/>
  <c r="DW169" i="2"/>
  <c r="D176" i="65"/>
  <c r="E175" i="65"/>
  <c r="F175" i="65"/>
  <c r="G175" i="65"/>
  <c r="DY169" i="2"/>
  <c r="D176" i="50"/>
  <c r="E175" i="50"/>
  <c r="F175" i="50"/>
  <c r="G175" i="50"/>
  <c r="EA169" i="2"/>
  <c r="D176" i="66"/>
  <c r="E175" i="66"/>
  <c r="F175" i="66"/>
  <c r="G175" i="66"/>
  <c r="EC169" i="2"/>
  <c r="D177" i="33"/>
  <c r="E176" i="33"/>
  <c r="F176" i="33"/>
  <c r="G176" i="33"/>
  <c r="BY170" i="2"/>
  <c r="D177" i="71"/>
  <c r="E176" i="71"/>
  <c r="F176" i="71"/>
  <c r="G176" i="71"/>
  <c r="CA170" i="2"/>
  <c r="D177" i="58"/>
  <c r="E176" i="58"/>
  <c r="F176" i="58"/>
  <c r="G176" i="58"/>
  <c r="CC170" i="2"/>
  <c r="D177" i="34"/>
  <c r="E176" i="34"/>
  <c r="F176" i="34"/>
  <c r="G176" i="34"/>
  <c r="CE170" i="2"/>
  <c r="D177" i="35"/>
  <c r="E176" i="35"/>
  <c r="F176" i="35"/>
  <c r="G176" i="35"/>
  <c r="CG170" i="2"/>
  <c r="D177" i="36"/>
  <c r="E176" i="36"/>
  <c r="F176" i="36"/>
  <c r="G176" i="36"/>
  <c r="CI170" i="2"/>
  <c r="D177" i="37"/>
  <c r="E176" i="37"/>
  <c r="F176" i="37"/>
  <c r="G176" i="37"/>
  <c r="CK170" i="2"/>
  <c r="D177" i="38"/>
  <c r="E176" i="38"/>
  <c r="F176" i="38"/>
  <c r="G176" i="38"/>
  <c r="CM170" i="2"/>
  <c r="D177" i="72"/>
  <c r="E176" i="72"/>
  <c r="F176" i="72"/>
  <c r="G176" i="72"/>
  <c r="CO170" i="2"/>
  <c r="D177" i="39"/>
  <c r="E176" i="39"/>
  <c r="F176" i="39"/>
  <c r="G176" i="39"/>
  <c r="CQ170" i="2"/>
  <c r="D177" i="40"/>
  <c r="E176" i="40"/>
  <c r="F176" i="40"/>
  <c r="G176" i="40"/>
  <c r="CS170" i="2"/>
  <c r="D177" i="41"/>
  <c r="E176" i="41"/>
  <c r="F176" i="41"/>
  <c r="G176" i="41"/>
  <c r="CU170" i="2"/>
  <c r="D177" i="42"/>
  <c r="E176" i="42"/>
  <c r="F176" i="42"/>
  <c r="G176" i="42"/>
  <c r="CW170" i="2"/>
  <c r="D177" i="43"/>
  <c r="E176" i="43"/>
  <c r="F176" i="43"/>
  <c r="G176" i="43"/>
  <c r="CY170" i="2"/>
  <c r="D177" i="44"/>
  <c r="E176" i="44"/>
  <c r="F176" i="44"/>
  <c r="G176" i="44"/>
  <c r="DA170" i="2"/>
  <c r="D177" i="45"/>
  <c r="E176" i="45"/>
  <c r="F176" i="45"/>
  <c r="G176" i="45"/>
  <c r="DC170" i="2"/>
  <c r="D177" i="59"/>
  <c r="E176" i="59"/>
  <c r="F176" i="59"/>
  <c r="G176" i="59"/>
  <c r="DE170" i="2"/>
  <c r="D177" i="60"/>
  <c r="E176" i="60"/>
  <c r="F176" i="60"/>
  <c r="G176" i="60"/>
  <c r="DG170" i="2"/>
  <c r="D177" i="61"/>
  <c r="E176" i="61"/>
  <c r="F176" i="61"/>
  <c r="G176" i="61"/>
  <c r="DI170" i="2"/>
  <c r="D177" i="46"/>
  <c r="E176" i="46"/>
  <c r="F176" i="46"/>
  <c r="G176" i="46"/>
  <c r="DK170" i="2"/>
  <c r="D177" i="47"/>
  <c r="E176" i="47"/>
  <c r="F176" i="47"/>
  <c r="G176" i="47"/>
  <c r="DM170" i="2"/>
  <c r="D177" i="62"/>
  <c r="E176" i="62"/>
  <c r="F176" i="62"/>
  <c r="G176" i="62"/>
  <c r="DO170" i="2"/>
  <c r="D177" i="63"/>
  <c r="E176" i="63"/>
  <c r="F176" i="63"/>
  <c r="G176" i="63"/>
  <c r="DQ170" i="2"/>
  <c r="D177" i="48"/>
  <c r="E176" i="48"/>
  <c r="F176" i="48"/>
  <c r="G176" i="48"/>
  <c r="DS170" i="2"/>
  <c r="D177" i="64"/>
  <c r="E176" i="64"/>
  <c r="F176" i="64"/>
  <c r="G176" i="64"/>
  <c r="DU170" i="2"/>
  <c r="D177" i="49"/>
  <c r="E176" i="49"/>
  <c r="F176" i="49"/>
  <c r="G176" i="49"/>
  <c r="DW170" i="2"/>
  <c r="D177" i="65"/>
  <c r="E176" i="65"/>
  <c r="F176" i="65"/>
  <c r="G176" i="65"/>
  <c r="DY170" i="2"/>
  <c r="D177" i="50"/>
  <c r="E176" i="50"/>
  <c r="F176" i="50"/>
  <c r="G176" i="50"/>
  <c r="EA170" i="2"/>
  <c r="D177" i="66"/>
  <c r="E176" i="66"/>
  <c r="F176" i="66"/>
  <c r="G176" i="66"/>
  <c r="EC170" i="2"/>
  <c r="D178" i="33"/>
  <c r="E177" i="33"/>
  <c r="F177" i="33"/>
  <c r="G177" i="33"/>
  <c r="BY171" i="2"/>
  <c r="D178" i="71"/>
  <c r="E177" i="71"/>
  <c r="F177" i="71"/>
  <c r="G177" i="71"/>
  <c r="CA171" i="2"/>
  <c r="D178" i="58"/>
  <c r="E177" i="58"/>
  <c r="F177" i="58"/>
  <c r="G177" i="58"/>
  <c r="CC171" i="2"/>
  <c r="D178" i="34"/>
  <c r="E177" i="34"/>
  <c r="F177" i="34"/>
  <c r="G177" i="34"/>
  <c r="CE171" i="2"/>
  <c r="D178" i="35"/>
  <c r="E177" i="35"/>
  <c r="F177" i="35"/>
  <c r="G177" i="35"/>
  <c r="CG171" i="2"/>
  <c r="D178" i="36"/>
  <c r="E177" i="36"/>
  <c r="F177" i="36"/>
  <c r="G177" i="36"/>
  <c r="CI171" i="2"/>
  <c r="D178" i="37"/>
  <c r="E177" i="37"/>
  <c r="F177" i="37"/>
  <c r="G177" i="37"/>
  <c r="CK171" i="2"/>
  <c r="D178" i="38"/>
  <c r="E177" i="38"/>
  <c r="F177" i="38"/>
  <c r="G177" i="38"/>
  <c r="CM171" i="2"/>
  <c r="D178" i="72"/>
  <c r="E177" i="72"/>
  <c r="F177" i="72"/>
  <c r="G177" i="72"/>
  <c r="CO171" i="2"/>
  <c r="D178" i="39"/>
  <c r="E177" i="39"/>
  <c r="F177" i="39"/>
  <c r="G177" i="39"/>
  <c r="CQ171" i="2"/>
  <c r="D178" i="40"/>
  <c r="E177" i="40"/>
  <c r="F177" i="40"/>
  <c r="G177" i="40"/>
  <c r="CS171" i="2"/>
  <c r="D178" i="41"/>
  <c r="E177" i="41"/>
  <c r="F177" i="41"/>
  <c r="G177" i="41"/>
  <c r="CU171" i="2"/>
  <c r="D178" i="42"/>
  <c r="E177" i="42"/>
  <c r="F177" i="42"/>
  <c r="G177" i="42"/>
  <c r="CW171" i="2"/>
  <c r="D178" i="43"/>
  <c r="E177" i="43"/>
  <c r="F177" i="43"/>
  <c r="G177" i="43"/>
  <c r="CY171" i="2"/>
  <c r="D178" i="44"/>
  <c r="E177" i="44"/>
  <c r="F177" i="44"/>
  <c r="G177" i="44"/>
  <c r="DA171" i="2"/>
  <c r="D178" i="45"/>
  <c r="E177" i="45"/>
  <c r="F177" i="45"/>
  <c r="G177" i="45"/>
  <c r="DC171" i="2"/>
  <c r="D178" i="59"/>
  <c r="E177" i="59"/>
  <c r="F177" i="59"/>
  <c r="G177" i="59"/>
  <c r="DE171" i="2"/>
  <c r="D178" i="60"/>
  <c r="E177" i="60"/>
  <c r="F177" i="60"/>
  <c r="G177" i="60"/>
  <c r="DG171" i="2"/>
  <c r="D178" i="61"/>
  <c r="E177" i="61"/>
  <c r="F177" i="61"/>
  <c r="G177" i="61"/>
  <c r="DI171" i="2"/>
  <c r="D178" i="46"/>
  <c r="E177" i="46"/>
  <c r="F177" i="46"/>
  <c r="G177" i="46"/>
  <c r="DK171" i="2"/>
  <c r="D178" i="47"/>
  <c r="E177" i="47"/>
  <c r="F177" i="47"/>
  <c r="G177" i="47"/>
  <c r="DM171" i="2"/>
  <c r="D178" i="62"/>
  <c r="E177" i="62"/>
  <c r="F177" i="62"/>
  <c r="G177" i="62"/>
  <c r="DO171" i="2"/>
  <c r="D178" i="63"/>
  <c r="E177" i="63"/>
  <c r="F177" i="63"/>
  <c r="G177" i="63"/>
  <c r="DQ171" i="2"/>
  <c r="D178" i="48"/>
  <c r="E177" i="48"/>
  <c r="F177" i="48"/>
  <c r="G177" i="48"/>
  <c r="DS171" i="2"/>
  <c r="D178" i="64"/>
  <c r="E177" i="64"/>
  <c r="F177" i="64"/>
  <c r="G177" i="64"/>
  <c r="DU171" i="2"/>
  <c r="D178" i="49"/>
  <c r="E177" i="49"/>
  <c r="F177" i="49"/>
  <c r="G177" i="49"/>
  <c r="DW171" i="2"/>
  <c r="D178" i="65"/>
  <c r="E177" i="65"/>
  <c r="F177" i="65"/>
  <c r="G177" i="65"/>
  <c r="DY171" i="2"/>
  <c r="D178" i="50"/>
  <c r="E177" i="50"/>
  <c r="F177" i="50"/>
  <c r="G177" i="50"/>
  <c r="EA171" i="2"/>
  <c r="D178" i="66"/>
  <c r="E177" i="66"/>
  <c r="F177" i="66"/>
  <c r="G177" i="66"/>
  <c r="EC171" i="2"/>
  <c r="D179" i="33"/>
  <c r="E178" i="33"/>
  <c r="F178" i="33"/>
  <c r="G178" i="33"/>
  <c r="BY172" i="2"/>
  <c r="D179" i="71"/>
  <c r="E178" i="71"/>
  <c r="F178" i="71"/>
  <c r="G178" i="71"/>
  <c r="CA172" i="2"/>
  <c r="D179" i="58"/>
  <c r="E178" i="58"/>
  <c r="F178" i="58"/>
  <c r="G178" i="58"/>
  <c r="CC172" i="2"/>
  <c r="D179" i="34"/>
  <c r="E178" i="34"/>
  <c r="F178" i="34"/>
  <c r="G178" i="34"/>
  <c r="CE172" i="2"/>
  <c r="D179" i="35"/>
  <c r="E178" i="35"/>
  <c r="F178" i="35"/>
  <c r="G178" i="35"/>
  <c r="CG172" i="2"/>
  <c r="D179" i="36"/>
  <c r="E178" i="36"/>
  <c r="F178" i="36"/>
  <c r="G178" i="36"/>
  <c r="CI172" i="2"/>
  <c r="D179" i="37"/>
  <c r="E178" i="37"/>
  <c r="F178" i="37"/>
  <c r="G178" i="37"/>
  <c r="CK172" i="2"/>
  <c r="D179" i="38"/>
  <c r="E178" i="38"/>
  <c r="F178" i="38"/>
  <c r="G178" i="38"/>
  <c r="CM172" i="2"/>
  <c r="D179" i="72"/>
  <c r="E178" i="72"/>
  <c r="F178" i="72"/>
  <c r="G178" i="72"/>
  <c r="CO172" i="2"/>
  <c r="D179" i="39"/>
  <c r="E178" i="39"/>
  <c r="F178" i="39"/>
  <c r="G178" i="39"/>
  <c r="CQ172" i="2"/>
  <c r="D179" i="40"/>
  <c r="E178" i="40"/>
  <c r="F178" i="40"/>
  <c r="G178" i="40"/>
  <c r="CS172" i="2"/>
  <c r="D179" i="41"/>
  <c r="E178" i="41"/>
  <c r="F178" i="41"/>
  <c r="G178" i="41"/>
  <c r="CU172" i="2"/>
  <c r="D179" i="42"/>
  <c r="E178" i="42"/>
  <c r="F178" i="42"/>
  <c r="G178" i="42"/>
  <c r="CW172" i="2"/>
  <c r="D179" i="43"/>
  <c r="E178" i="43"/>
  <c r="F178" i="43"/>
  <c r="G178" i="43"/>
  <c r="CY172" i="2"/>
  <c r="D179" i="44"/>
  <c r="E178" i="44"/>
  <c r="F178" i="44"/>
  <c r="G178" i="44"/>
  <c r="DA172" i="2"/>
  <c r="D179" i="45"/>
  <c r="E178" i="45"/>
  <c r="F178" i="45"/>
  <c r="G178" i="45"/>
  <c r="DC172" i="2"/>
  <c r="D179" i="59"/>
  <c r="E178" i="59"/>
  <c r="F178" i="59"/>
  <c r="G178" i="59"/>
  <c r="DE172" i="2"/>
  <c r="D179" i="60"/>
  <c r="E178" i="60"/>
  <c r="F178" i="60"/>
  <c r="G178" i="60"/>
  <c r="DG172" i="2"/>
  <c r="D179" i="61"/>
  <c r="E178" i="61"/>
  <c r="F178" i="61"/>
  <c r="G178" i="61"/>
  <c r="DI172" i="2"/>
  <c r="D179" i="46"/>
  <c r="E178" i="46"/>
  <c r="F178" i="46"/>
  <c r="G178" i="46"/>
  <c r="DK172" i="2"/>
  <c r="D179" i="47"/>
  <c r="E178" i="47"/>
  <c r="F178" i="47"/>
  <c r="G178" i="47"/>
  <c r="DM172" i="2"/>
  <c r="D179" i="62"/>
  <c r="E178" i="62"/>
  <c r="F178" i="62"/>
  <c r="G178" i="62"/>
  <c r="DO172" i="2"/>
  <c r="D179" i="63"/>
  <c r="E178" i="63"/>
  <c r="F178" i="63"/>
  <c r="G178" i="63"/>
  <c r="DQ172" i="2"/>
  <c r="D179" i="48"/>
  <c r="E178" i="48"/>
  <c r="F178" i="48"/>
  <c r="G178" i="48"/>
  <c r="DS172" i="2"/>
  <c r="D179" i="64"/>
  <c r="E178" i="64"/>
  <c r="F178" i="64"/>
  <c r="G178" i="64"/>
  <c r="DU172" i="2"/>
  <c r="D179" i="49"/>
  <c r="E178" i="49"/>
  <c r="F178" i="49"/>
  <c r="G178" i="49"/>
  <c r="DW172" i="2"/>
  <c r="D179" i="65"/>
  <c r="E178" i="65"/>
  <c r="F178" i="65"/>
  <c r="G178" i="65"/>
  <c r="DY172" i="2"/>
  <c r="D179" i="50"/>
  <c r="E178" i="50"/>
  <c r="F178" i="50"/>
  <c r="G178" i="50"/>
  <c r="EA172" i="2"/>
  <c r="D179" i="66"/>
  <c r="E178" i="66"/>
  <c r="F178" i="66"/>
  <c r="G178" i="66"/>
  <c r="EC172" i="2"/>
  <c r="D180" i="33"/>
  <c r="E179" i="33"/>
  <c r="F179" i="33"/>
  <c r="G179" i="33"/>
  <c r="BY173" i="2"/>
  <c r="D180" i="71"/>
  <c r="E179" i="71"/>
  <c r="F179" i="71"/>
  <c r="G179" i="71"/>
  <c r="CA173" i="2"/>
  <c r="D180" i="58"/>
  <c r="E179" i="58"/>
  <c r="F179" i="58"/>
  <c r="G179" i="58"/>
  <c r="CC173" i="2"/>
  <c r="D180" i="34"/>
  <c r="E179" i="34"/>
  <c r="F179" i="34"/>
  <c r="G179" i="34"/>
  <c r="CE173" i="2"/>
  <c r="D180" i="35"/>
  <c r="E179" i="35"/>
  <c r="F179" i="35"/>
  <c r="G179" i="35"/>
  <c r="CG173" i="2"/>
  <c r="D180" i="36"/>
  <c r="E179" i="36"/>
  <c r="F179" i="36"/>
  <c r="G179" i="36"/>
  <c r="CI173" i="2"/>
  <c r="D180" i="37"/>
  <c r="E179" i="37"/>
  <c r="F179" i="37"/>
  <c r="G179" i="37"/>
  <c r="CK173" i="2"/>
  <c r="D180" i="38"/>
  <c r="E179" i="38"/>
  <c r="F179" i="38"/>
  <c r="G179" i="38"/>
  <c r="CM173" i="2"/>
  <c r="D180" i="72"/>
  <c r="E179" i="72"/>
  <c r="F179" i="72"/>
  <c r="G179" i="72"/>
  <c r="CO173" i="2"/>
  <c r="D180" i="39"/>
  <c r="E179" i="39"/>
  <c r="F179" i="39"/>
  <c r="G179" i="39"/>
  <c r="CQ173" i="2"/>
  <c r="D180" i="40"/>
  <c r="E179" i="40"/>
  <c r="F179" i="40"/>
  <c r="G179" i="40"/>
  <c r="CS173" i="2"/>
  <c r="D180" i="41"/>
  <c r="E179" i="41"/>
  <c r="F179" i="41"/>
  <c r="G179" i="41"/>
  <c r="CU173" i="2"/>
  <c r="D180" i="42"/>
  <c r="E179" i="42"/>
  <c r="F179" i="42"/>
  <c r="G179" i="42"/>
  <c r="CW173" i="2"/>
  <c r="D180" i="43"/>
  <c r="E179" i="43"/>
  <c r="F179" i="43"/>
  <c r="G179" i="43"/>
  <c r="CY173" i="2"/>
  <c r="D180" i="44"/>
  <c r="E179" i="44"/>
  <c r="F179" i="44"/>
  <c r="G179" i="44"/>
  <c r="DA173" i="2"/>
  <c r="D180" i="45"/>
  <c r="E179" i="45"/>
  <c r="F179" i="45"/>
  <c r="G179" i="45"/>
  <c r="DC173" i="2"/>
  <c r="D180" i="59"/>
  <c r="E179" i="59"/>
  <c r="F179" i="59"/>
  <c r="G179" i="59"/>
  <c r="DE173" i="2"/>
  <c r="D180" i="60"/>
  <c r="E179" i="60"/>
  <c r="F179" i="60"/>
  <c r="G179" i="60"/>
  <c r="DG173" i="2"/>
  <c r="D180" i="61"/>
  <c r="E179" i="61"/>
  <c r="F179" i="61"/>
  <c r="G179" i="61"/>
  <c r="DI173" i="2"/>
  <c r="D180" i="46"/>
  <c r="E179" i="46"/>
  <c r="F179" i="46"/>
  <c r="G179" i="46"/>
  <c r="DK173" i="2"/>
  <c r="D180" i="47"/>
  <c r="E179" i="47"/>
  <c r="F179" i="47"/>
  <c r="G179" i="47"/>
  <c r="DM173" i="2"/>
  <c r="D180" i="62"/>
  <c r="E179" i="62"/>
  <c r="F179" i="62"/>
  <c r="G179" i="62"/>
  <c r="DO173" i="2"/>
  <c r="D180" i="63"/>
  <c r="E179" i="63"/>
  <c r="F179" i="63"/>
  <c r="G179" i="63"/>
  <c r="DQ173" i="2"/>
  <c r="D180" i="48"/>
  <c r="E179" i="48"/>
  <c r="F179" i="48"/>
  <c r="G179" i="48"/>
  <c r="DS173" i="2"/>
  <c r="D180" i="64"/>
  <c r="E179" i="64"/>
  <c r="F179" i="64"/>
  <c r="G179" i="64"/>
  <c r="DU173" i="2"/>
  <c r="D180" i="49"/>
  <c r="E179" i="49"/>
  <c r="F179" i="49"/>
  <c r="G179" i="49"/>
  <c r="DW173" i="2"/>
  <c r="D180" i="65"/>
  <c r="E179" i="65"/>
  <c r="F179" i="65"/>
  <c r="G179" i="65"/>
  <c r="DY173" i="2"/>
  <c r="D180" i="50"/>
  <c r="E179" i="50"/>
  <c r="F179" i="50"/>
  <c r="G179" i="50"/>
  <c r="EA173" i="2"/>
  <c r="D180" i="66"/>
  <c r="E179" i="66"/>
  <c r="F179" i="66"/>
  <c r="G179" i="66"/>
  <c r="EC173" i="2"/>
  <c r="D181" i="33"/>
  <c r="E180" i="33"/>
  <c r="F180" i="33"/>
  <c r="G180" i="33"/>
  <c r="BY174" i="2"/>
  <c r="D181" i="71"/>
  <c r="E180" i="71"/>
  <c r="F180" i="71"/>
  <c r="G180" i="71"/>
  <c r="CA174" i="2"/>
  <c r="D181" i="58"/>
  <c r="E180" i="58"/>
  <c r="F180" i="58"/>
  <c r="G180" i="58"/>
  <c r="CC174" i="2"/>
  <c r="D181" i="34"/>
  <c r="E180" i="34"/>
  <c r="F180" i="34"/>
  <c r="G180" i="34"/>
  <c r="CE174" i="2"/>
  <c r="D181" i="35"/>
  <c r="E180" i="35"/>
  <c r="F180" i="35"/>
  <c r="G180" i="35"/>
  <c r="CG174" i="2"/>
  <c r="D181" i="36"/>
  <c r="E180" i="36"/>
  <c r="F180" i="36"/>
  <c r="G180" i="36"/>
  <c r="CI174" i="2"/>
  <c r="D181" i="37"/>
  <c r="E180" i="37"/>
  <c r="F180" i="37"/>
  <c r="G180" i="37"/>
  <c r="CK174" i="2"/>
  <c r="D181" i="38"/>
  <c r="E180" i="38"/>
  <c r="F180" i="38"/>
  <c r="G180" i="38"/>
  <c r="CM174" i="2"/>
  <c r="D181" i="72"/>
  <c r="E180" i="72"/>
  <c r="F180" i="72"/>
  <c r="G180" i="72"/>
  <c r="CO174" i="2"/>
  <c r="D181" i="39"/>
  <c r="E180" i="39"/>
  <c r="F180" i="39"/>
  <c r="G180" i="39"/>
  <c r="CQ174" i="2"/>
  <c r="D181" i="40"/>
  <c r="E180" i="40"/>
  <c r="F180" i="40"/>
  <c r="G180" i="40"/>
  <c r="CS174" i="2"/>
  <c r="D181" i="41"/>
  <c r="E180" i="41"/>
  <c r="F180" i="41"/>
  <c r="G180" i="41"/>
  <c r="CU174" i="2"/>
  <c r="D181" i="42"/>
  <c r="E180" i="42"/>
  <c r="F180" i="42"/>
  <c r="G180" i="42"/>
  <c r="CW174" i="2"/>
  <c r="D181" i="43"/>
  <c r="E180" i="43"/>
  <c r="F180" i="43"/>
  <c r="G180" i="43"/>
  <c r="CY174" i="2"/>
  <c r="D181" i="44"/>
  <c r="E180" i="44"/>
  <c r="F180" i="44"/>
  <c r="G180" i="44"/>
  <c r="DA174" i="2"/>
  <c r="D181" i="45"/>
  <c r="E180" i="45"/>
  <c r="F180" i="45"/>
  <c r="G180" i="45"/>
  <c r="DC174" i="2"/>
  <c r="D181" i="59"/>
  <c r="E180" i="59"/>
  <c r="F180" i="59"/>
  <c r="G180" i="59"/>
  <c r="DE174" i="2"/>
  <c r="D181" i="60"/>
  <c r="E180" i="60"/>
  <c r="F180" i="60"/>
  <c r="G180" i="60"/>
  <c r="DG174" i="2"/>
  <c r="D181" i="61"/>
  <c r="E180" i="61"/>
  <c r="F180" i="61"/>
  <c r="G180" i="61"/>
  <c r="DI174" i="2"/>
  <c r="D181" i="46"/>
  <c r="E180" i="46"/>
  <c r="F180" i="46"/>
  <c r="G180" i="46"/>
  <c r="DK174" i="2"/>
  <c r="D181" i="47"/>
  <c r="E180" i="47"/>
  <c r="F180" i="47"/>
  <c r="G180" i="47"/>
  <c r="DM174" i="2"/>
  <c r="D181" i="62"/>
  <c r="E180" i="62"/>
  <c r="F180" i="62"/>
  <c r="G180" i="62"/>
  <c r="DO174" i="2"/>
  <c r="D181" i="63"/>
  <c r="E180" i="63"/>
  <c r="F180" i="63"/>
  <c r="G180" i="63"/>
  <c r="DQ174" i="2"/>
  <c r="D181" i="48"/>
  <c r="E180" i="48"/>
  <c r="F180" i="48"/>
  <c r="G180" i="48"/>
  <c r="DS174" i="2"/>
  <c r="D181" i="64"/>
  <c r="E180" i="64"/>
  <c r="F180" i="64"/>
  <c r="G180" i="64"/>
  <c r="DU174" i="2"/>
  <c r="D181" i="49"/>
  <c r="E180" i="49"/>
  <c r="F180" i="49"/>
  <c r="G180" i="49"/>
  <c r="DW174" i="2"/>
  <c r="D181" i="65"/>
  <c r="E180" i="65"/>
  <c r="F180" i="65"/>
  <c r="G180" i="65"/>
  <c r="DY174" i="2"/>
  <c r="D181" i="50"/>
  <c r="E180" i="50"/>
  <c r="F180" i="50"/>
  <c r="G180" i="50"/>
  <c r="EA174" i="2"/>
  <c r="D181" i="66"/>
  <c r="E180" i="66"/>
  <c r="F180" i="66"/>
  <c r="G180" i="66"/>
  <c r="EC174" i="2"/>
  <c r="D182" i="33"/>
  <c r="E181" i="33"/>
  <c r="F181" i="33"/>
  <c r="G181" i="33"/>
  <c r="BY175" i="2"/>
  <c r="D182" i="71"/>
  <c r="E181" i="71"/>
  <c r="F181" i="71"/>
  <c r="G181" i="71"/>
  <c r="CA175" i="2"/>
  <c r="D182" i="58"/>
  <c r="E181" i="58"/>
  <c r="F181" i="58"/>
  <c r="G181" i="58"/>
  <c r="CC175" i="2"/>
  <c r="D182" i="34"/>
  <c r="E181" i="34"/>
  <c r="F181" i="34"/>
  <c r="G181" i="34"/>
  <c r="CE175" i="2"/>
  <c r="D182" i="35"/>
  <c r="E181" i="35"/>
  <c r="F181" i="35"/>
  <c r="G181" i="35"/>
  <c r="CG175" i="2"/>
  <c r="D182" i="36"/>
  <c r="E181" i="36"/>
  <c r="F181" i="36"/>
  <c r="G181" i="36"/>
  <c r="CI175" i="2"/>
  <c r="D182" i="37"/>
  <c r="E181" i="37"/>
  <c r="F181" i="37"/>
  <c r="G181" i="37"/>
  <c r="CK175" i="2"/>
  <c r="D182" i="38"/>
  <c r="E181" i="38"/>
  <c r="F181" i="38"/>
  <c r="G181" i="38"/>
  <c r="CM175" i="2"/>
  <c r="D182" i="72"/>
  <c r="E181" i="72"/>
  <c r="F181" i="72"/>
  <c r="G181" i="72"/>
  <c r="CO175" i="2"/>
  <c r="D182" i="39"/>
  <c r="E181" i="39"/>
  <c r="F181" i="39"/>
  <c r="G181" i="39"/>
  <c r="CQ175" i="2"/>
  <c r="D182" i="40"/>
  <c r="E181" i="40"/>
  <c r="F181" i="40"/>
  <c r="G181" i="40"/>
  <c r="CS175" i="2"/>
  <c r="D182" i="41"/>
  <c r="E181" i="41"/>
  <c r="F181" i="41"/>
  <c r="G181" i="41"/>
  <c r="CU175" i="2"/>
  <c r="D182" i="42"/>
  <c r="E181" i="42"/>
  <c r="F181" i="42"/>
  <c r="G181" i="42"/>
  <c r="CW175" i="2"/>
  <c r="D182" i="43"/>
  <c r="E181" i="43"/>
  <c r="F181" i="43"/>
  <c r="G181" i="43"/>
  <c r="CY175" i="2"/>
  <c r="D182" i="44"/>
  <c r="E181" i="44"/>
  <c r="F181" i="44"/>
  <c r="G181" i="44"/>
  <c r="DA175" i="2"/>
  <c r="D182" i="45"/>
  <c r="E181" i="45"/>
  <c r="F181" i="45"/>
  <c r="G181" i="45"/>
  <c r="DC175" i="2"/>
  <c r="D182" i="59"/>
  <c r="E181" i="59"/>
  <c r="F181" i="59"/>
  <c r="G181" i="59"/>
  <c r="DE175" i="2"/>
  <c r="D182" i="60"/>
  <c r="E181" i="60"/>
  <c r="F181" i="60"/>
  <c r="G181" i="60"/>
  <c r="DG175" i="2"/>
  <c r="D182" i="61"/>
  <c r="E181" i="61"/>
  <c r="F181" i="61"/>
  <c r="G181" i="61"/>
  <c r="DI175" i="2"/>
  <c r="D182" i="46"/>
  <c r="E181" i="46"/>
  <c r="F181" i="46"/>
  <c r="G181" i="46"/>
  <c r="DK175" i="2"/>
  <c r="D182" i="47"/>
  <c r="E181" i="47"/>
  <c r="F181" i="47"/>
  <c r="G181" i="47"/>
  <c r="DM175" i="2"/>
  <c r="D182" i="62"/>
  <c r="E181" i="62"/>
  <c r="F181" i="62"/>
  <c r="G181" i="62"/>
  <c r="DO175" i="2"/>
  <c r="D182" i="63"/>
  <c r="E181" i="63"/>
  <c r="F181" i="63"/>
  <c r="G181" i="63"/>
  <c r="DQ175" i="2"/>
  <c r="D182" i="48"/>
  <c r="E181" i="48"/>
  <c r="F181" i="48"/>
  <c r="G181" i="48"/>
  <c r="DS175" i="2"/>
  <c r="D182" i="64"/>
  <c r="E181" i="64"/>
  <c r="F181" i="64"/>
  <c r="G181" i="64"/>
  <c r="DU175" i="2"/>
  <c r="D182" i="49"/>
  <c r="E181" i="49"/>
  <c r="F181" i="49"/>
  <c r="G181" i="49"/>
  <c r="DW175" i="2"/>
  <c r="D182" i="65"/>
  <c r="E181" i="65"/>
  <c r="F181" i="65"/>
  <c r="G181" i="65"/>
  <c r="DY175" i="2"/>
  <c r="D182" i="50"/>
  <c r="E181" i="50"/>
  <c r="F181" i="50"/>
  <c r="G181" i="50"/>
  <c r="EA175" i="2"/>
  <c r="D182" i="66"/>
  <c r="E181" i="66"/>
  <c r="F181" i="66"/>
  <c r="G181" i="66"/>
  <c r="EC175" i="2"/>
  <c r="D183" i="33"/>
  <c r="E182" i="33"/>
  <c r="F182" i="33"/>
  <c r="G182" i="33"/>
  <c r="BY176" i="2"/>
  <c r="D183" i="71"/>
  <c r="E182" i="71"/>
  <c r="F182" i="71"/>
  <c r="G182" i="71"/>
  <c r="CA176" i="2"/>
  <c r="D183" i="58"/>
  <c r="E182" i="58"/>
  <c r="F182" i="58"/>
  <c r="G182" i="58"/>
  <c r="CC176" i="2"/>
  <c r="D183" i="34"/>
  <c r="E182" i="34"/>
  <c r="F182" i="34"/>
  <c r="G182" i="34"/>
  <c r="CE176" i="2"/>
  <c r="D183" i="35"/>
  <c r="E182" i="35"/>
  <c r="F182" i="35"/>
  <c r="G182" i="35"/>
  <c r="CG176" i="2"/>
  <c r="D183" i="36"/>
  <c r="E182" i="36"/>
  <c r="F182" i="36"/>
  <c r="G182" i="36"/>
  <c r="CI176" i="2"/>
  <c r="D183" i="37"/>
  <c r="E182" i="37"/>
  <c r="F182" i="37"/>
  <c r="G182" i="37"/>
  <c r="CK176" i="2"/>
  <c r="D183" i="38"/>
  <c r="E182" i="38"/>
  <c r="F182" i="38"/>
  <c r="G182" i="38"/>
  <c r="CM176" i="2"/>
  <c r="D183" i="72"/>
  <c r="E182" i="72"/>
  <c r="F182" i="72"/>
  <c r="G182" i="72"/>
  <c r="CO176" i="2"/>
  <c r="D183" i="39"/>
  <c r="E182" i="39"/>
  <c r="F182" i="39"/>
  <c r="G182" i="39"/>
  <c r="CQ176" i="2"/>
  <c r="D183" i="40"/>
  <c r="E182" i="40"/>
  <c r="F182" i="40"/>
  <c r="G182" i="40"/>
  <c r="CS176" i="2"/>
  <c r="D183" i="41"/>
  <c r="E182" i="41"/>
  <c r="F182" i="41"/>
  <c r="G182" i="41"/>
  <c r="CU176" i="2"/>
  <c r="D183" i="42"/>
  <c r="E182" i="42"/>
  <c r="F182" i="42"/>
  <c r="G182" i="42"/>
  <c r="CW176" i="2"/>
  <c r="D183" i="43"/>
  <c r="E182" i="43"/>
  <c r="F182" i="43"/>
  <c r="G182" i="43"/>
  <c r="CY176" i="2"/>
  <c r="D183" i="44"/>
  <c r="E182" i="44"/>
  <c r="F182" i="44"/>
  <c r="G182" i="44"/>
  <c r="DA176" i="2"/>
  <c r="D183" i="45"/>
  <c r="E182" i="45"/>
  <c r="F182" i="45"/>
  <c r="G182" i="45"/>
  <c r="DC176" i="2"/>
  <c r="D183" i="59"/>
  <c r="E182" i="59"/>
  <c r="F182" i="59"/>
  <c r="G182" i="59"/>
  <c r="DE176" i="2"/>
  <c r="D183" i="60"/>
  <c r="E182" i="60"/>
  <c r="F182" i="60"/>
  <c r="G182" i="60"/>
  <c r="DG176" i="2"/>
  <c r="D183" i="61"/>
  <c r="E182" i="61"/>
  <c r="F182" i="61"/>
  <c r="G182" i="61"/>
  <c r="DI176" i="2"/>
  <c r="D183" i="46"/>
  <c r="E182" i="46"/>
  <c r="F182" i="46"/>
  <c r="G182" i="46"/>
  <c r="DK176" i="2"/>
  <c r="D183" i="47"/>
  <c r="E182" i="47"/>
  <c r="F182" i="47"/>
  <c r="G182" i="47"/>
  <c r="DM176" i="2"/>
  <c r="D183" i="62"/>
  <c r="E182" i="62"/>
  <c r="F182" i="62"/>
  <c r="G182" i="62"/>
  <c r="DO176" i="2"/>
  <c r="D183" i="63"/>
  <c r="E182" i="63"/>
  <c r="F182" i="63"/>
  <c r="G182" i="63"/>
  <c r="DQ176" i="2"/>
  <c r="D183" i="48"/>
  <c r="E182" i="48"/>
  <c r="F182" i="48"/>
  <c r="G182" i="48"/>
  <c r="DS176" i="2"/>
  <c r="D183" i="64"/>
  <c r="E182" i="64"/>
  <c r="F182" i="64"/>
  <c r="G182" i="64"/>
  <c r="DU176" i="2"/>
  <c r="D183" i="49"/>
  <c r="E182" i="49"/>
  <c r="F182" i="49"/>
  <c r="G182" i="49"/>
  <c r="DW176" i="2"/>
  <c r="D183" i="65"/>
  <c r="E182" i="65"/>
  <c r="F182" i="65"/>
  <c r="G182" i="65"/>
  <c r="DY176" i="2"/>
  <c r="D183" i="50"/>
  <c r="E182" i="50"/>
  <c r="F182" i="50"/>
  <c r="G182" i="50"/>
  <c r="EA176" i="2"/>
  <c r="D183" i="66"/>
  <c r="E182" i="66"/>
  <c r="F182" i="66"/>
  <c r="G182" i="66"/>
  <c r="EC176" i="2"/>
  <c r="D184" i="33"/>
  <c r="E183" i="33"/>
  <c r="F183" i="33"/>
  <c r="G183" i="33"/>
  <c r="BY177" i="2"/>
  <c r="D184" i="71"/>
  <c r="E183" i="71"/>
  <c r="F183" i="71"/>
  <c r="G183" i="71"/>
  <c r="CA177" i="2"/>
  <c r="D184" i="58"/>
  <c r="E183" i="58"/>
  <c r="F183" i="58"/>
  <c r="G183" i="58"/>
  <c r="CC177" i="2"/>
  <c r="D184" i="34"/>
  <c r="E183" i="34"/>
  <c r="F183" i="34"/>
  <c r="G183" i="34"/>
  <c r="CE177" i="2"/>
  <c r="D184" i="35"/>
  <c r="E183" i="35"/>
  <c r="F183" i="35"/>
  <c r="G183" i="35"/>
  <c r="CG177" i="2"/>
  <c r="D184" i="36"/>
  <c r="E183" i="36"/>
  <c r="F183" i="36"/>
  <c r="G183" i="36"/>
  <c r="CI177" i="2"/>
  <c r="D184" i="37"/>
  <c r="E183" i="37"/>
  <c r="F183" i="37"/>
  <c r="G183" i="37"/>
  <c r="CK177" i="2"/>
  <c r="D184" i="38"/>
  <c r="E183" i="38"/>
  <c r="F183" i="38"/>
  <c r="G183" i="38"/>
  <c r="CM177" i="2"/>
  <c r="D184" i="72"/>
  <c r="E183" i="72"/>
  <c r="F183" i="72"/>
  <c r="G183" i="72"/>
  <c r="CO177" i="2"/>
  <c r="D184" i="39"/>
  <c r="E183" i="39"/>
  <c r="F183" i="39"/>
  <c r="G183" i="39"/>
  <c r="CQ177" i="2"/>
  <c r="D184" i="40"/>
  <c r="E183" i="40"/>
  <c r="F183" i="40"/>
  <c r="G183" i="40"/>
  <c r="CS177" i="2"/>
  <c r="D184" i="41"/>
  <c r="E183" i="41"/>
  <c r="F183" i="41"/>
  <c r="G183" i="41"/>
  <c r="CU177" i="2"/>
  <c r="D184" i="42"/>
  <c r="E183" i="42"/>
  <c r="F183" i="42"/>
  <c r="G183" i="42"/>
  <c r="CW177" i="2"/>
  <c r="D184" i="43"/>
  <c r="E183" i="43"/>
  <c r="F183" i="43"/>
  <c r="G183" i="43"/>
  <c r="CY177" i="2"/>
  <c r="D184" i="44"/>
  <c r="E183" i="44"/>
  <c r="F183" i="44"/>
  <c r="G183" i="44"/>
  <c r="DA177" i="2"/>
  <c r="D184" i="45"/>
  <c r="E183" i="45"/>
  <c r="F183" i="45"/>
  <c r="G183" i="45"/>
  <c r="DC177" i="2"/>
  <c r="D184" i="59"/>
  <c r="E183" i="59"/>
  <c r="F183" i="59"/>
  <c r="G183" i="59"/>
  <c r="DE177" i="2"/>
  <c r="D184" i="60"/>
  <c r="E183" i="60"/>
  <c r="F183" i="60"/>
  <c r="G183" i="60"/>
  <c r="DG177" i="2"/>
  <c r="D184" i="61"/>
  <c r="E183" i="61"/>
  <c r="F183" i="61"/>
  <c r="G183" i="61"/>
  <c r="DI177" i="2"/>
  <c r="D184" i="46"/>
  <c r="E183" i="46"/>
  <c r="F183" i="46"/>
  <c r="G183" i="46"/>
  <c r="DK177" i="2"/>
  <c r="D184" i="47"/>
  <c r="E183" i="47"/>
  <c r="F183" i="47"/>
  <c r="G183" i="47"/>
  <c r="DM177" i="2"/>
  <c r="D184" i="62"/>
  <c r="E183" i="62"/>
  <c r="F183" i="62"/>
  <c r="G183" i="62"/>
  <c r="DO177" i="2"/>
  <c r="D184" i="63"/>
  <c r="E183" i="63"/>
  <c r="F183" i="63"/>
  <c r="G183" i="63"/>
  <c r="DQ177" i="2"/>
  <c r="D184" i="48"/>
  <c r="E183" i="48"/>
  <c r="F183" i="48"/>
  <c r="G183" i="48"/>
  <c r="DS177" i="2"/>
  <c r="D184" i="64"/>
  <c r="E183" i="64"/>
  <c r="F183" i="64"/>
  <c r="G183" i="64"/>
  <c r="DU177" i="2"/>
  <c r="D184" i="49"/>
  <c r="E183" i="49"/>
  <c r="F183" i="49"/>
  <c r="G183" i="49"/>
  <c r="DW177" i="2"/>
  <c r="D184" i="65"/>
  <c r="E183" i="65"/>
  <c r="F183" i="65"/>
  <c r="G183" i="65"/>
  <c r="DY177" i="2"/>
  <c r="D184" i="50"/>
  <c r="E183" i="50"/>
  <c r="F183" i="50"/>
  <c r="G183" i="50"/>
  <c r="EA177" i="2"/>
  <c r="D184" i="66"/>
  <c r="E183" i="66"/>
  <c r="F183" i="66"/>
  <c r="G183" i="66"/>
  <c r="EC177" i="2"/>
  <c r="D185" i="33"/>
  <c r="E184" i="33"/>
  <c r="F184" i="33"/>
  <c r="G184" i="33"/>
  <c r="BY178" i="2"/>
  <c r="D185" i="71"/>
  <c r="E184" i="71"/>
  <c r="F184" i="71"/>
  <c r="G184" i="71"/>
  <c r="CA178" i="2"/>
  <c r="D185" i="58"/>
  <c r="E184" i="58"/>
  <c r="F184" i="58"/>
  <c r="G184" i="58"/>
  <c r="CC178" i="2"/>
  <c r="D185" i="34"/>
  <c r="E184" i="34"/>
  <c r="F184" i="34"/>
  <c r="G184" i="34"/>
  <c r="CE178" i="2"/>
  <c r="D185" i="35"/>
  <c r="E184" i="35"/>
  <c r="F184" i="35"/>
  <c r="G184" i="35"/>
  <c r="CG178" i="2"/>
  <c r="D185" i="36"/>
  <c r="E184" i="36"/>
  <c r="F184" i="36"/>
  <c r="G184" i="36"/>
  <c r="CI178" i="2"/>
  <c r="D185" i="37"/>
  <c r="E184" i="37"/>
  <c r="F184" i="37"/>
  <c r="G184" i="37"/>
  <c r="CK178" i="2"/>
  <c r="D185" i="38"/>
  <c r="E184" i="38"/>
  <c r="F184" i="38"/>
  <c r="G184" i="38"/>
  <c r="CM178" i="2"/>
  <c r="D185" i="72"/>
  <c r="E184" i="72"/>
  <c r="F184" i="72"/>
  <c r="G184" i="72"/>
  <c r="CO178" i="2"/>
  <c r="D185" i="39"/>
  <c r="E184" i="39"/>
  <c r="F184" i="39"/>
  <c r="G184" i="39"/>
  <c r="CQ178" i="2"/>
  <c r="D185" i="40"/>
  <c r="E184" i="40"/>
  <c r="F184" i="40"/>
  <c r="G184" i="40"/>
  <c r="CS178" i="2"/>
  <c r="D185" i="41"/>
  <c r="E184" i="41"/>
  <c r="F184" i="41"/>
  <c r="G184" i="41"/>
  <c r="CU178" i="2"/>
  <c r="D185" i="42"/>
  <c r="E184" i="42"/>
  <c r="F184" i="42"/>
  <c r="G184" i="42"/>
  <c r="CW178" i="2"/>
  <c r="D185" i="43"/>
  <c r="E184" i="43"/>
  <c r="F184" i="43"/>
  <c r="G184" i="43"/>
  <c r="CY178" i="2"/>
  <c r="D185" i="44"/>
  <c r="E184" i="44"/>
  <c r="F184" i="44"/>
  <c r="G184" i="44"/>
  <c r="DA178" i="2"/>
  <c r="D185" i="45"/>
  <c r="E184" i="45"/>
  <c r="F184" i="45"/>
  <c r="G184" i="45"/>
  <c r="DC178" i="2"/>
  <c r="D185" i="59"/>
  <c r="E184" i="59"/>
  <c r="F184" i="59"/>
  <c r="G184" i="59"/>
  <c r="DE178" i="2"/>
  <c r="D185" i="60"/>
  <c r="E184" i="60"/>
  <c r="F184" i="60"/>
  <c r="G184" i="60"/>
  <c r="DG178" i="2"/>
  <c r="D185" i="61"/>
  <c r="E184" i="61"/>
  <c r="F184" i="61"/>
  <c r="G184" i="61"/>
  <c r="DI178" i="2"/>
  <c r="D185" i="46"/>
  <c r="E184" i="46"/>
  <c r="F184" i="46"/>
  <c r="G184" i="46"/>
  <c r="DK178" i="2"/>
  <c r="D185" i="47"/>
  <c r="E184" i="47"/>
  <c r="F184" i="47"/>
  <c r="G184" i="47"/>
  <c r="DM178" i="2"/>
  <c r="D185" i="62"/>
  <c r="E184" i="62"/>
  <c r="F184" i="62"/>
  <c r="G184" i="62"/>
  <c r="DO178" i="2"/>
  <c r="D185" i="63"/>
  <c r="E184" i="63"/>
  <c r="F184" i="63"/>
  <c r="G184" i="63"/>
  <c r="DQ178" i="2"/>
  <c r="D185" i="48"/>
  <c r="E184" i="48"/>
  <c r="F184" i="48"/>
  <c r="G184" i="48"/>
  <c r="DS178" i="2"/>
  <c r="D185" i="64"/>
  <c r="E184" i="64"/>
  <c r="F184" i="64"/>
  <c r="G184" i="64"/>
  <c r="DU178" i="2"/>
  <c r="D185" i="49"/>
  <c r="E184" i="49"/>
  <c r="F184" i="49"/>
  <c r="G184" i="49"/>
  <c r="DW178" i="2"/>
  <c r="D185" i="65"/>
  <c r="E184" i="65"/>
  <c r="F184" i="65"/>
  <c r="G184" i="65"/>
  <c r="DY178" i="2"/>
  <c r="D185" i="50"/>
  <c r="E184" i="50"/>
  <c r="F184" i="50"/>
  <c r="G184" i="50"/>
  <c r="EA178" i="2"/>
  <c r="D185" i="66"/>
  <c r="E184" i="66"/>
  <c r="F184" i="66"/>
  <c r="G184" i="66"/>
  <c r="EC178" i="2"/>
  <c r="D186" i="33"/>
  <c r="E185" i="33"/>
  <c r="F185" i="33"/>
  <c r="G185" i="33"/>
  <c r="BY179" i="2"/>
  <c r="D186" i="71"/>
  <c r="E185" i="71"/>
  <c r="F185" i="71"/>
  <c r="G185" i="71"/>
  <c r="CA179" i="2"/>
  <c r="D186" i="58"/>
  <c r="E185" i="58"/>
  <c r="F185" i="58"/>
  <c r="G185" i="58"/>
  <c r="CC179" i="2"/>
  <c r="D186" i="34"/>
  <c r="E185" i="34"/>
  <c r="F185" i="34"/>
  <c r="G185" i="34"/>
  <c r="CE179" i="2"/>
  <c r="D186" i="35"/>
  <c r="E185" i="35"/>
  <c r="F185" i="35"/>
  <c r="G185" i="35"/>
  <c r="CG179" i="2"/>
  <c r="D186" i="36"/>
  <c r="E185" i="36"/>
  <c r="F185" i="36"/>
  <c r="G185" i="36"/>
  <c r="CI179" i="2"/>
  <c r="D186" i="37"/>
  <c r="E185" i="37"/>
  <c r="F185" i="37"/>
  <c r="G185" i="37"/>
  <c r="CK179" i="2"/>
  <c r="D186" i="38"/>
  <c r="E185" i="38"/>
  <c r="F185" i="38"/>
  <c r="G185" i="38"/>
  <c r="CM179" i="2"/>
  <c r="D186" i="72"/>
  <c r="E185" i="72"/>
  <c r="F185" i="72"/>
  <c r="G185" i="72"/>
  <c r="CO179" i="2"/>
  <c r="D186" i="39"/>
  <c r="E185" i="39"/>
  <c r="F185" i="39"/>
  <c r="G185" i="39"/>
  <c r="CQ179" i="2"/>
  <c r="D186" i="40"/>
  <c r="E185" i="40"/>
  <c r="F185" i="40"/>
  <c r="G185" i="40"/>
  <c r="CS179" i="2"/>
  <c r="D186" i="41"/>
  <c r="E185" i="41"/>
  <c r="F185" i="41"/>
  <c r="G185" i="41"/>
  <c r="CU179" i="2"/>
  <c r="D186" i="42"/>
  <c r="E185" i="42"/>
  <c r="F185" i="42"/>
  <c r="G185" i="42"/>
  <c r="CW179" i="2"/>
  <c r="D186" i="43"/>
  <c r="E185" i="43"/>
  <c r="F185" i="43"/>
  <c r="G185" i="43"/>
  <c r="CY179" i="2"/>
  <c r="D186" i="44"/>
  <c r="E185" i="44"/>
  <c r="F185" i="44"/>
  <c r="G185" i="44"/>
  <c r="DA179" i="2"/>
  <c r="D186" i="45"/>
  <c r="E185" i="45"/>
  <c r="F185" i="45"/>
  <c r="G185" i="45"/>
  <c r="DC179" i="2"/>
  <c r="D186" i="59"/>
  <c r="E185" i="59"/>
  <c r="F185" i="59"/>
  <c r="G185" i="59"/>
  <c r="DE179" i="2"/>
  <c r="D186" i="60"/>
  <c r="E185" i="60"/>
  <c r="F185" i="60"/>
  <c r="G185" i="60"/>
  <c r="DG179" i="2"/>
  <c r="D186" i="61"/>
  <c r="E185" i="61"/>
  <c r="F185" i="61"/>
  <c r="G185" i="61"/>
  <c r="DI179" i="2"/>
  <c r="D186" i="46"/>
  <c r="E185" i="46"/>
  <c r="F185" i="46"/>
  <c r="G185" i="46"/>
  <c r="DK179" i="2"/>
  <c r="D186" i="47"/>
  <c r="E185" i="47"/>
  <c r="F185" i="47"/>
  <c r="G185" i="47"/>
  <c r="DM179" i="2"/>
  <c r="D186" i="62"/>
  <c r="E185" i="62"/>
  <c r="F185" i="62"/>
  <c r="G185" i="62"/>
  <c r="DO179" i="2"/>
  <c r="D186" i="63"/>
  <c r="E185" i="63"/>
  <c r="F185" i="63"/>
  <c r="G185" i="63"/>
  <c r="DQ179" i="2"/>
  <c r="D186" i="48"/>
  <c r="E185" i="48"/>
  <c r="F185" i="48"/>
  <c r="G185" i="48"/>
  <c r="DS179" i="2"/>
  <c r="D186" i="64"/>
  <c r="E185" i="64"/>
  <c r="F185" i="64"/>
  <c r="G185" i="64"/>
  <c r="DU179" i="2"/>
  <c r="D186" i="49"/>
  <c r="E185" i="49"/>
  <c r="F185" i="49"/>
  <c r="G185" i="49"/>
  <c r="DW179" i="2"/>
  <c r="D186" i="65"/>
  <c r="E185" i="65"/>
  <c r="F185" i="65"/>
  <c r="G185" i="65"/>
  <c r="DY179" i="2"/>
  <c r="D186" i="50"/>
  <c r="E185" i="50"/>
  <c r="F185" i="50"/>
  <c r="G185" i="50"/>
  <c r="EA179" i="2"/>
  <c r="D186" i="66"/>
  <c r="E185" i="66"/>
  <c r="F185" i="66"/>
  <c r="G185" i="66"/>
  <c r="EC179" i="2"/>
  <c r="G186" i="33"/>
  <c r="BY180" i="2"/>
  <c r="G186" i="71"/>
  <c r="CA180" i="2"/>
  <c r="G186" i="58"/>
  <c r="CC180" i="2"/>
  <c r="G186" i="34"/>
  <c r="CE180" i="2"/>
  <c r="G186" i="35"/>
  <c r="CG180" i="2"/>
  <c r="G186" i="36"/>
  <c r="CI180" i="2"/>
  <c r="G186" i="37"/>
  <c r="CK180" i="2"/>
  <c r="G186" i="38"/>
  <c r="CM180" i="2"/>
  <c r="G186" i="72"/>
  <c r="CO180" i="2"/>
  <c r="G186" i="39"/>
  <c r="CQ180" i="2"/>
  <c r="G186" i="40"/>
  <c r="CS180" i="2"/>
  <c r="G186" i="41"/>
  <c r="CU180" i="2"/>
  <c r="G186" i="42"/>
  <c r="CW180" i="2"/>
  <c r="G186" i="43"/>
  <c r="CY180" i="2"/>
  <c r="G186" i="44"/>
  <c r="DA180" i="2"/>
  <c r="G186" i="45"/>
  <c r="DC180" i="2"/>
  <c r="G186" i="59"/>
  <c r="DE180" i="2"/>
  <c r="G186" i="60"/>
  <c r="DG180" i="2"/>
  <c r="G186" i="61"/>
  <c r="DI180" i="2"/>
  <c r="G186" i="46"/>
  <c r="DK180" i="2"/>
  <c r="G186" i="47"/>
  <c r="DM180" i="2"/>
  <c r="G186" i="62"/>
  <c r="DO180" i="2"/>
  <c r="G186" i="63"/>
  <c r="DQ180" i="2"/>
  <c r="G186" i="48"/>
  <c r="DS180" i="2"/>
  <c r="G186" i="64"/>
  <c r="DU180" i="2"/>
  <c r="G186" i="49"/>
  <c r="DW180" i="2"/>
  <c r="G186" i="65"/>
  <c r="DY180" i="2"/>
  <c r="G186" i="50"/>
  <c r="EA180" i="2"/>
  <c r="G186" i="66"/>
  <c r="EC180" i="2"/>
  <c r="D10" i="33"/>
  <c r="E10" i="33"/>
  <c r="F10" i="33"/>
  <c r="G10" i="33"/>
  <c r="BY4" i="2"/>
  <c r="D10" i="71"/>
  <c r="E10" i="71"/>
  <c r="F10" i="71"/>
  <c r="G10" i="71"/>
  <c r="CA4" i="2"/>
  <c r="D10" i="58"/>
  <c r="E10" i="58"/>
  <c r="F10" i="58"/>
  <c r="G10" i="58"/>
  <c r="CC4" i="2"/>
  <c r="D10" i="34"/>
  <c r="E10" i="34"/>
  <c r="F10" i="34"/>
  <c r="G10" i="34"/>
  <c r="CE4" i="2"/>
  <c r="D10" i="35"/>
  <c r="E10" i="35"/>
  <c r="F10" i="35"/>
  <c r="G10" i="35"/>
  <c r="CG4" i="2"/>
  <c r="D10" i="36"/>
  <c r="E10" i="36"/>
  <c r="F10" i="36"/>
  <c r="G10" i="36"/>
  <c r="CI4" i="2"/>
  <c r="D10" i="37"/>
  <c r="E10" i="37"/>
  <c r="F10" i="37"/>
  <c r="G10" i="37"/>
  <c r="CK4" i="2"/>
  <c r="D10" i="38"/>
  <c r="E10" i="38"/>
  <c r="F10" i="38"/>
  <c r="G10" i="38"/>
  <c r="CM4" i="2"/>
  <c r="D10" i="72"/>
  <c r="E10" i="72"/>
  <c r="F10" i="72"/>
  <c r="G10" i="72"/>
  <c r="CO4" i="2"/>
  <c r="D10" i="39"/>
  <c r="E10" i="39"/>
  <c r="F10" i="39"/>
  <c r="G10" i="39"/>
  <c r="CQ4" i="2"/>
  <c r="D10" i="40"/>
  <c r="E10" i="40"/>
  <c r="F10" i="40"/>
  <c r="G10" i="40"/>
  <c r="CS4" i="2"/>
  <c r="D10" i="41"/>
  <c r="E10" i="41"/>
  <c r="F10" i="41"/>
  <c r="G10" i="41"/>
  <c r="CU4" i="2"/>
  <c r="D10" i="42"/>
  <c r="E10" i="42"/>
  <c r="F10" i="42"/>
  <c r="G10" i="42"/>
  <c r="CW4" i="2"/>
  <c r="D10" i="43"/>
  <c r="E10" i="43"/>
  <c r="F10" i="43"/>
  <c r="G10" i="43"/>
  <c r="CY4" i="2"/>
  <c r="D10" i="44"/>
  <c r="E10" i="44"/>
  <c r="F10" i="44"/>
  <c r="G10" i="44"/>
  <c r="DA4" i="2"/>
  <c r="D10" i="45"/>
  <c r="E10" i="45"/>
  <c r="F10" i="45"/>
  <c r="G10" i="45"/>
  <c r="DC4" i="2"/>
  <c r="D10" i="59"/>
  <c r="E10" i="59"/>
  <c r="F10" i="59"/>
  <c r="G10" i="59"/>
  <c r="DE4" i="2"/>
  <c r="D10" i="60"/>
  <c r="E10" i="60"/>
  <c r="F10" i="60"/>
  <c r="G10" i="60"/>
  <c r="DG4" i="2"/>
  <c r="D10" i="61"/>
  <c r="E10" i="61"/>
  <c r="F10" i="61"/>
  <c r="G10" i="61"/>
  <c r="DI4" i="2"/>
  <c r="D10" i="46"/>
  <c r="E10" i="46"/>
  <c r="F10" i="46"/>
  <c r="G10" i="46"/>
  <c r="DK4" i="2"/>
  <c r="D10" i="47"/>
  <c r="E10" i="47"/>
  <c r="F10" i="47"/>
  <c r="G10" i="47"/>
  <c r="DM4" i="2"/>
  <c r="D10" i="62"/>
  <c r="E10" i="62"/>
  <c r="F10" i="62"/>
  <c r="G10" i="62"/>
  <c r="DO4" i="2"/>
  <c r="D10" i="63"/>
  <c r="E10" i="63"/>
  <c r="F10" i="63"/>
  <c r="G10" i="63"/>
  <c r="DQ4" i="2"/>
  <c r="D10" i="48"/>
  <c r="E10" i="48"/>
  <c r="F10" i="48"/>
  <c r="G10" i="48"/>
  <c r="DS4" i="2"/>
  <c r="D10" i="64"/>
  <c r="E10" i="64"/>
  <c r="F10" i="64"/>
  <c r="G10" i="64"/>
  <c r="DU4" i="2"/>
  <c r="D10" i="49"/>
  <c r="E10" i="49"/>
  <c r="F10" i="49"/>
  <c r="G10" i="49"/>
  <c r="DW4" i="2"/>
  <c r="D10" i="65"/>
  <c r="E10" i="65"/>
  <c r="F10" i="65"/>
  <c r="G10" i="65"/>
  <c r="DY4" i="2"/>
  <c r="D10" i="50"/>
  <c r="E10" i="50"/>
  <c r="F10" i="50"/>
  <c r="G10" i="50"/>
  <c r="EA4" i="2"/>
  <c r="D10" i="66"/>
  <c r="E10" i="66"/>
  <c r="F10" i="66"/>
  <c r="G10" i="66"/>
  <c r="EC4" i="2"/>
  <c r="H175" i="2"/>
  <c r="H158" i="2"/>
  <c r="H159" i="2"/>
  <c r="H123" i="2"/>
  <c r="H153" i="2"/>
  <c r="H25" i="2"/>
  <c r="H5" i="2"/>
  <c r="H171" i="2"/>
  <c r="H16" i="2"/>
  <c r="H150" i="2"/>
  <c r="H58" i="2"/>
  <c r="H55" i="2"/>
  <c r="H142" i="2"/>
  <c r="H146" i="2"/>
  <c r="H92" i="2"/>
  <c r="H112" i="2"/>
  <c r="H26" i="2"/>
  <c r="H164" i="2"/>
  <c r="H88" i="2"/>
  <c r="H67" i="2"/>
  <c r="H29" i="2"/>
  <c r="H70" i="2"/>
  <c r="H177" i="2"/>
  <c r="H122" i="2"/>
  <c r="H147" i="2"/>
  <c r="H63" i="2"/>
  <c r="H134" i="2"/>
  <c r="H170" i="2"/>
  <c r="H61" i="2"/>
  <c r="H76" i="2"/>
  <c r="H143" i="2"/>
  <c r="H89" i="2"/>
  <c r="H133" i="2"/>
  <c r="H8" i="2"/>
  <c r="H45" i="2"/>
  <c r="H22" i="2"/>
  <c r="H32" i="2"/>
  <c r="H144" i="2"/>
  <c r="H114" i="2"/>
  <c r="H151" i="2"/>
  <c r="H117" i="2"/>
  <c r="H120" i="2"/>
  <c r="H179" i="2"/>
  <c r="H81" i="2"/>
  <c r="H131" i="2"/>
  <c r="H94" i="2"/>
  <c r="H99" i="2"/>
  <c r="H13" i="2"/>
  <c r="H163" i="2"/>
  <c r="H121" i="2"/>
  <c r="H98" i="2"/>
  <c r="H28" i="2"/>
  <c r="H93" i="2"/>
  <c r="H19" i="2"/>
  <c r="H165" i="2"/>
  <c r="H148" i="2"/>
  <c r="H12" i="2"/>
  <c r="H162" i="2"/>
  <c r="H110" i="2"/>
  <c r="H125" i="2"/>
  <c r="H4" i="2"/>
  <c r="H38" i="2"/>
  <c r="H168" i="2"/>
  <c r="H7" i="2"/>
  <c r="H83" i="2"/>
  <c r="H62" i="2"/>
  <c r="H6" i="2"/>
  <c r="H44" i="2"/>
  <c r="H53" i="2"/>
  <c r="H34" i="2"/>
  <c r="H97" i="2"/>
  <c r="H75" i="2"/>
  <c r="H166" i="2"/>
  <c r="H59" i="2"/>
  <c r="H27" i="2"/>
  <c r="H115" i="2"/>
  <c r="H39" i="2"/>
  <c r="H31" i="2"/>
  <c r="H167" i="2"/>
  <c r="H106" i="2"/>
  <c r="H160" i="2"/>
  <c r="H104" i="2"/>
  <c r="H84" i="2"/>
  <c r="H87" i="2"/>
  <c r="H35" i="2"/>
  <c r="H18" i="2"/>
  <c r="H54" i="2"/>
  <c r="H85" i="2"/>
  <c r="H138" i="2"/>
  <c r="H30" i="2"/>
  <c r="H15" i="2"/>
  <c r="H37" i="2"/>
  <c r="H78" i="2"/>
  <c r="H139" i="2"/>
  <c r="H135" i="2"/>
  <c r="H86" i="2"/>
  <c r="H57" i="2"/>
  <c r="H95" i="2"/>
  <c r="H154" i="2"/>
  <c r="H68" i="2"/>
  <c r="H100" i="2"/>
  <c r="H11" i="2"/>
  <c r="H79" i="2"/>
  <c r="H126" i="2"/>
  <c r="H47" i="2"/>
  <c r="H77" i="2"/>
  <c r="H127" i="2"/>
  <c r="H60" i="2"/>
  <c r="H161" i="2"/>
  <c r="H129" i="2"/>
  <c r="H48" i="2"/>
  <c r="H24" i="2"/>
  <c r="H145" i="2"/>
  <c r="H156" i="2"/>
  <c r="H56" i="2"/>
  <c r="H113" i="2"/>
  <c r="H173" i="2"/>
  <c r="H90" i="2"/>
  <c r="H108" i="2"/>
  <c r="H103" i="2"/>
  <c r="H9" i="2"/>
  <c r="H73" i="2"/>
  <c r="H118" i="2"/>
  <c r="H178" i="2"/>
  <c r="H50" i="2"/>
  <c r="H42" i="2"/>
  <c r="H140" i="2"/>
  <c r="H101" i="2"/>
  <c r="H82" i="2"/>
  <c r="H109" i="2"/>
  <c r="H107" i="2"/>
  <c r="H10" i="2"/>
  <c r="H40" i="2"/>
  <c r="H174" i="2"/>
  <c r="H119" i="2"/>
  <c r="H72" i="2"/>
  <c r="H96" i="2"/>
  <c r="H51" i="2"/>
  <c r="H141" i="2"/>
  <c r="H155" i="2"/>
  <c r="H20" i="2"/>
  <c r="H136" i="2"/>
  <c r="H64" i="2"/>
  <c r="H80" i="2"/>
  <c r="H172" i="2"/>
  <c r="H157" i="2"/>
  <c r="H111" i="2"/>
  <c r="H124" i="2"/>
  <c r="H46" i="2"/>
  <c r="H176" i="2"/>
  <c r="H132" i="2"/>
  <c r="H23" i="2"/>
  <c r="H33" i="2"/>
  <c r="H52" i="2"/>
  <c r="H91" i="2"/>
  <c r="H130" i="2"/>
  <c r="H14" i="2"/>
  <c r="H152" i="2"/>
  <c r="H137" i="2"/>
  <c r="H71" i="2"/>
  <c r="H49" i="2"/>
  <c r="H149" i="2"/>
  <c r="H36" i="2"/>
  <c r="H128" i="2"/>
  <c r="H105" i="2"/>
  <c r="H102" i="2"/>
  <c r="H17" i="2"/>
  <c r="H74" i="2"/>
  <c r="H43" i="2"/>
  <c r="H66" i="2"/>
  <c r="H65" i="2"/>
  <c r="H116" i="2"/>
  <c r="H69" i="2"/>
  <c r="H21" i="2"/>
  <c r="H41" i="2"/>
  <c r="H169" i="2"/>
  <c r="H180" i="2"/>
  <c r="H114" i="14"/>
  <c r="I114" i="14"/>
  <c r="J114" i="14"/>
  <c r="K114" i="14"/>
  <c r="L114" i="14"/>
  <c r="M114" i="14"/>
  <c r="N114" i="14"/>
  <c r="O114" i="14"/>
  <c r="P114" i="14"/>
  <c r="Q114" i="14"/>
  <c r="R114" i="14"/>
  <c r="S114" i="14"/>
  <c r="T114" i="14"/>
  <c r="U114" i="14"/>
  <c r="V114" i="14"/>
  <c r="W114" i="14"/>
  <c r="X114" i="14"/>
  <c r="Y114" i="14"/>
  <c r="Z114" i="14"/>
  <c r="AA114" i="14"/>
  <c r="AB114" i="14"/>
  <c r="AC114" i="14"/>
  <c r="AD114" i="14"/>
  <c r="AE114" i="14"/>
  <c r="AF114" i="14"/>
  <c r="AG114" i="14"/>
  <c r="AH114" i="14"/>
  <c r="AI114" i="14"/>
  <c r="AJ114" i="14"/>
  <c r="AK114" i="14"/>
  <c r="AL114" i="14"/>
  <c r="AM114" i="14"/>
  <c r="AN114" i="14"/>
  <c r="AO114" i="14"/>
  <c r="AP114" i="14"/>
  <c r="AQ114" i="14"/>
  <c r="AR114" i="14"/>
  <c r="AS114" i="14"/>
  <c r="AT114" i="14"/>
  <c r="AU114" i="14"/>
  <c r="AV114" i="14"/>
  <c r="AW114" i="14"/>
  <c r="AX114" i="14"/>
  <c r="AY114" i="14"/>
  <c r="AZ114" i="14"/>
  <c r="BA114" i="14"/>
  <c r="BB114" i="14"/>
  <c r="BC114" i="14"/>
  <c r="BD114" i="14"/>
  <c r="BE114" i="14"/>
  <c r="BF114" i="14"/>
  <c r="BG114" i="14"/>
  <c r="BH114" i="14"/>
  <c r="BI114" i="14"/>
  <c r="BJ114" i="14"/>
  <c r="BK114" i="14"/>
  <c r="BL114" i="14"/>
  <c r="BM114" i="14"/>
  <c r="BN114" i="14"/>
  <c r="BO114" i="14"/>
  <c r="BP114" i="14"/>
  <c r="BQ114" i="14"/>
  <c r="BR114" i="14"/>
  <c r="BS114" i="14"/>
  <c r="BT114" i="14"/>
  <c r="BU114" i="14"/>
  <c r="BV114" i="14"/>
  <c r="G114" i="14"/>
  <c r="G114" i="2"/>
  <c r="H134" i="14"/>
  <c r="I134" i="14"/>
  <c r="J134" i="14"/>
  <c r="K134" i="14"/>
  <c r="L134" i="14"/>
  <c r="M134" i="14"/>
  <c r="N134" i="14"/>
  <c r="O134" i="14"/>
  <c r="P134" i="14"/>
  <c r="Q134" i="14"/>
  <c r="R134" i="14"/>
  <c r="S134" i="14"/>
  <c r="T134" i="14"/>
  <c r="U134" i="14"/>
  <c r="V134" i="14"/>
  <c r="W134" i="14"/>
  <c r="X134" i="14"/>
  <c r="Y134" i="14"/>
  <c r="Z134" i="14"/>
  <c r="AA134" i="14"/>
  <c r="AB134" i="14"/>
  <c r="AC134" i="14"/>
  <c r="AD134" i="14"/>
  <c r="AE134" i="14"/>
  <c r="AF134" i="14"/>
  <c r="AG134" i="14"/>
  <c r="AH134" i="14"/>
  <c r="AI134" i="14"/>
  <c r="AJ134" i="14"/>
  <c r="AK134" i="14"/>
  <c r="AL134" i="14"/>
  <c r="AM134" i="14"/>
  <c r="AN134" i="14"/>
  <c r="AO134" i="14"/>
  <c r="AP134" i="14"/>
  <c r="AQ134" i="14"/>
  <c r="AR134" i="14"/>
  <c r="AS134" i="14"/>
  <c r="AT134" i="14"/>
  <c r="AU134" i="14"/>
  <c r="AV134" i="14"/>
  <c r="AW134" i="14"/>
  <c r="AX134" i="14"/>
  <c r="AY134" i="14"/>
  <c r="AZ134" i="14"/>
  <c r="BA134" i="14"/>
  <c r="BB134" i="14"/>
  <c r="BC134" i="14"/>
  <c r="BD134" i="14"/>
  <c r="BE134" i="14"/>
  <c r="BF134" i="14"/>
  <c r="BG134" i="14"/>
  <c r="BH134" i="14"/>
  <c r="BI134" i="14"/>
  <c r="BJ134" i="14"/>
  <c r="BK134" i="14"/>
  <c r="BL134" i="14"/>
  <c r="BM134" i="14"/>
  <c r="BN134" i="14"/>
  <c r="BO134" i="14"/>
  <c r="BP134" i="14"/>
  <c r="BQ134" i="14"/>
  <c r="BR134" i="14"/>
  <c r="BS134" i="14"/>
  <c r="BT134" i="14"/>
  <c r="BU134" i="14"/>
  <c r="BV134" i="14"/>
  <c r="G134" i="14"/>
  <c r="G134" i="2"/>
  <c r="H140" i="14"/>
  <c r="I140" i="14"/>
  <c r="J140" i="14"/>
  <c r="K140" i="14"/>
  <c r="L140" i="14"/>
  <c r="M140" i="14"/>
  <c r="N140" i="14"/>
  <c r="O140" i="14"/>
  <c r="P140" i="14"/>
  <c r="Q140" i="14"/>
  <c r="R140" i="14"/>
  <c r="S140" i="14"/>
  <c r="T140" i="14"/>
  <c r="U140" i="14"/>
  <c r="V140" i="14"/>
  <c r="W140" i="14"/>
  <c r="X140" i="14"/>
  <c r="Y140" i="14"/>
  <c r="Z140" i="14"/>
  <c r="AA140" i="14"/>
  <c r="AB140" i="14"/>
  <c r="AC140" i="14"/>
  <c r="AD140" i="14"/>
  <c r="AE140" i="14"/>
  <c r="AF140" i="14"/>
  <c r="AG140" i="14"/>
  <c r="AH140" i="14"/>
  <c r="AI140" i="14"/>
  <c r="AJ140" i="14"/>
  <c r="AK140" i="14"/>
  <c r="AL140" i="14"/>
  <c r="AM140" i="14"/>
  <c r="AN140" i="14"/>
  <c r="AO140" i="14"/>
  <c r="AP140" i="14"/>
  <c r="AQ140" i="14"/>
  <c r="AR140" i="14"/>
  <c r="AS140" i="14"/>
  <c r="AT140" i="14"/>
  <c r="AU140" i="14"/>
  <c r="AV140" i="14"/>
  <c r="AW140" i="14"/>
  <c r="AX140" i="14"/>
  <c r="AY140" i="14"/>
  <c r="AZ140" i="14"/>
  <c r="BA140" i="14"/>
  <c r="BB140" i="14"/>
  <c r="BC140" i="14"/>
  <c r="BD140" i="14"/>
  <c r="BE140" i="14"/>
  <c r="BF140" i="14"/>
  <c r="BG140" i="14"/>
  <c r="BH140" i="14"/>
  <c r="BI140" i="14"/>
  <c r="BJ140" i="14"/>
  <c r="BK140" i="14"/>
  <c r="BL140" i="14"/>
  <c r="BM140" i="14"/>
  <c r="BN140" i="14"/>
  <c r="BO140" i="14"/>
  <c r="BP140" i="14"/>
  <c r="BQ140" i="14"/>
  <c r="BR140" i="14"/>
  <c r="BS140" i="14"/>
  <c r="BT140" i="14"/>
  <c r="BU140" i="14"/>
  <c r="BV140" i="14"/>
  <c r="G140" i="14"/>
  <c r="G140" i="2"/>
  <c r="H61" i="14"/>
  <c r="I61" i="14"/>
  <c r="J61" i="14"/>
  <c r="K61" i="14"/>
  <c r="L61" i="14"/>
  <c r="M61" i="14"/>
  <c r="N61" i="14"/>
  <c r="O61" i="14"/>
  <c r="P61" i="14"/>
  <c r="Q61" i="14"/>
  <c r="R61" i="14"/>
  <c r="S61" i="14"/>
  <c r="T61" i="14"/>
  <c r="U61" i="14"/>
  <c r="V61" i="14"/>
  <c r="W61" i="14"/>
  <c r="X61" i="14"/>
  <c r="Y61" i="14"/>
  <c r="Z61" i="14"/>
  <c r="AA61" i="14"/>
  <c r="AB61" i="14"/>
  <c r="AC61" i="14"/>
  <c r="AD61" i="14"/>
  <c r="AE61" i="14"/>
  <c r="AF61" i="14"/>
  <c r="AG61" i="14"/>
  <c r="AH61" i="14"/>
  <c r="AI61" i="14"/>
  <c r="AJ61" i="14"/>
  <c r="AK61" i="14"/>
  <c r="AL61" i="14"/>
  <c r="AM61" i="14"/>
  <c r="AN61" i="14"/>
  <c r="AO61" i="14"/>
  <c r="AP61" i="14"/>
  <c r="AQ61" i="14"/>
  <c r="AR61" i="14"/>
  <c r="AS61" i="14"/>
  <c r="AT61" i="14"/>
  <c r="AU61" i="14"/>
  <c r="AV61" i="14"/>
  <c r="AW61" i="14"/>
  <c r="AX61" i="14"/>
  <c r="AY61" i="14"/>
  <c r="AZ61" i="14"/>
  <c r="BA61" i="14"/>
  <c r="BB61" i="14"/>
  <c r="BC61" i="14"/>
  <c r="BD61" i="14"/>
  <c r="BE61" i="14"/>
  <c r="BF61" i="14"/>
  <c r="BG61" i="14"/>
  <c r="BH61" i="14"/>
  <c r="BI61" i="14"/>
  <c r="BJ61" i="14"/>
  <c r="BK61" i="14"/>
  <c r="BL61" i="14"/>
  <c r="BM61" i="14"/>
  <c r="BN61" i="14"/>
  <c r="BO61" i="14"/>
  <c r="BP61" i="14"/>
  <c r="BQ61" i="14"/>
  <c r="BR61" i="14"/>
  <c r="BS61" i="14"/>
  <c r="BT61" i="14"/>
  <c r="BU61" i="14"/>
  <c r="BV61" i="14"/>
  <c r="G61" i="14"/>
  <c r="G61" i="2"/>
  <c r="H45" i="14"/>
  <c r="I45" i="14"/>
  <c r="J45" i="14"/>
  <c r="K45" i="14"/>
  <c r="L45" i="14"/>
  <c r="M45" i="14"/>
  <c r="N45" i="14"/>
  <c r="O45" i="14"/>
  <c r="P45" i="14"/>
  <c r="Q45" i="14"/>
  <c r="R45" i="14"/>
  <c r="S45" i="14"/>
  <c r="T45" i="14"/>
  <c r="U45" i="14"/>
  <c r="V45" i="14"/>
  <c r="W45" i="14"/>
  <c r="X45" i="14"/>
  <c r="Y45" i="14"/>
  <c r="Z45" i="14"/>
  <c r="AA45" i="14"/>
  <c r="AB45" i="14"/>
  <c r="AC45" i="14"/>
  <c r="AD45" i="14"/>
  <c r="AE45" i="14"/>
  <c r="AF45" i="14"/>
  <c r="AG45" i="14"/>
  <c r="AH45" i="14"/>
  <c r="AI45" i="14"/>
  <c r="AJ45" i="14"/>
  <c r="AK45" i="14"/>
  <c r="AL45" i="14"/>
  <c r="AM45" i="14"/>
  <c r="AN45" i="14"/>
  <c r="AO45" i="14"/>
  <c r="AP45" i="14"/>
  <c r="AQ45" i="14"/>
  <c r="AR45" i="14"/>
  <c r="AS45" i="14"/>
  <c r="AT45" i="14"/>
  <c r="AU45" i="14"/>
  <c r="AV45" i="14"/>
  <c r="AW45" i="14"/>
  <c r="AX45" i="14"/>
  <c r="AY45" i="14"/>
  <c r="AZ45" i="14"/>
  <c r="BA45" i="14"/>
  <c r="BB45" i="14"/>
  <c r="BC45" i="14"/>
  <c r="BD45" i="14"/>
  <c r="BE45" i="14"/>
  <c r="BF45" i="14"/>
  <c r="BG45" i="14"/>
  <c r="BH45" i="14"/>
  <c r="BI45" i="14"/>
  <c r="BJ45" i="14"/>
  <c r="BK45" i="14"/>
  <c r="BL45" i="14"/>
  <c r="BM45" i="14"/>
  <c r="BN45" i="14"/>
  <c r="BO45" i="14"/>
  <c r="BP45" i="14"/>
  <c r="BQ45" i="14"/>
  <c r="BR45" i="14"/>
  <c r="BS45" i="14"/>
  <c r="BT45" i="14"/>
  <c r="BU45" i="14"/>
  <c r="BV45" i="14"/>
  <c r="G45" i="14"/>
  <c r="G45" i="2"/>
  <c r="H126" i="14"/>
  <c r="I126" i="14"/>
  <c r="J126" i="14"/>
  <c r="K126" i="14"/>
  <c r="L126" i="14"/>
  <c r="M126" i="14"/>
  <c r="N126" i="14"/>
  <c r="O126" i="14"/>
  <c r="P126" i="14"/>
  <c r="Q126" i="14"/>
  <c r="R126" i="14"/>
  <c r="S126" i="14"/>
  <c r="T126" i="14"/>
  <c r="U126" i="14"/>
  <c r="V126" i="14"/>
  <c r="W126" i="14"/>
  <c r="X126" i="14"/>
  <c r="Y126" i="14"/>
  <c r="Z126" i="14"/>
  <c r="AA126" i="14"/>
  <c r="AB126" i="14"/>
  <c r="AC126" i="14"/>
  <c r="AD126" i="14"/>
  <c r="AE126" i="14"/>
  <c r="AF126" i="14"/>
  <c r="AG126" i="14"/>
  <c r="AH126" i="14"/>
  <c r="AI126" i="14"/>
  <c r="AJ126" i="14"/>
  <c r="AK126" i="14"/>
  <c r="AL126" i="14"/>
  <c r="AM126" i="14"/>
  <c r="AN126" i="14"/>
  <c r="AO126" i="14"/>
  <c r="AP126" i="14"/>
  <c r="AQ126" i="14"/>
  <c r="AR126" i="14"/>
  <c r="AS126" i="14"/>
  <c r="AT126" i="14"/>
  <c r="AU126" i="14"/>
  <c r="AV126" i="14"/>
  <c r="AW126" i="14"/>
  <c r="AX126" i="14"/>
  <c r="AY126" i="14"/>
  <c r="AZ126" i="14"/>
  <c r="BA126" i="14"/>
  <c r="BB126" i="14"/>
  <c r="BC126" i="14"/>
  <c r="BD126" i="14"/>
  <c r="BE126" i="14"/>
  <c r="BF126" i="14"/>
  <c r="BG126" i="14"/>
  <c r="BH126" i="14"/>
  <c r="BI126" i="14"/>
  <c r="BJ126" i="14"/>
  <c r="BK126" i="14"/>
  <c r="BL126" i="14"/>
  <c r="BM126" i="14"/>
  <c r="BN126" i="14"/>
  <c r="BO126" i="14"/>
  <c r="BP126" i="14"/>
  <c r="BQ126" i="14"/>
  <c r="BR126" i="14"/>
  <c r="BS126" i="14"/>
  <c r="BT126" i="14"/>
  <c r="BU126" i="14"/>
  <c r="BV126" i="14"/>
  <c r="G126" i="14"/>
  <c r="G126" i="2"/>
  <c r="H82" i="14"/>
  <c r="I82" i="14"/>
  <c r="J82" i="14"/>
  <c r="K82" i="14"/>
  <c r="L82" i="14"/>
  <c r="M82" i="14"/>
  <c r="N82" i="14"/>
  <c r="O82" i="14"/>
  <c r="P82" i="14"/>
  <c r="Q82" i="14"/>
  <c r="R82" i="14"/>
  <c r="S82" i="14"/>
  <c r="T82" i="14"/>
  <c r="U82" i="14"/>
  <c r="V82" i="14"/>
  <c r="W82" i="14"/>
  <c r="X82" i="14"/>
  <c r="Y82" i="14"/>
  <c r="Z82" i="14"/>
  <c r="AA82" i="14"/>
  <c r="AB82" i="14"/>
  <c r="AC82" i="14"/>
  <c r="AD82" i="14"/>
  <c r="AE82" i="14"/>
  <c r="AF82" i="14"/>
  <c r="AG82" i="14"/>
  <c r="AH82" i="14"/>
  <c r="AI82" i="14"/>
  <c r="AJ82" i="14"/>
  <c r="AK82" i="14"/>
  <c r="AL82" i="14"/>
  <c r="AM82" i="14"/>
  <c r="AN82" i="14"/>
  <c r="AO82" i="14"/>
  <c r="AP82" i="14"/>
  <c r="AQ82" i="14"/>
  <c r="AR82" i="14"/>
  <c r="AS82" i="14"/>
  <c r="AT82" i="14"/>
  <c r="AU82" i="14"/>
  <c r="AV82" i="14"/>
  <c r="AW82" i="14"/>
  <c r="AX82" i="14"/>
  <c r="AY82" i="14"/>
  <c r="AZ82" i="14"/>
  <c r="BA82" i="14"/>
  <c r="BB82" i="14"/>
  <c r="BC82" i="14"/>
  <c r="BD82" i="14"/>
  <c r="BE82" i="14"/>
  <c r="BF82" i="14"/>
  <c r="BG82" i="14"/>
  <c r="BH82" i="14"/>
  <c r="BI82" i="14"/>
  <c r="BJ82" i="14"/>
  <c r="BK82" i="14"/>
  <c r="BL82" i="14"/>
  <c r="BM82" i="14"/>
  <c r="BN82" i="14"/>
  <c r="BO82" i="14"/>
  <c r="BP82" i="14"/>
  <c r="BQ82" i="14"/>
  <c r="BR82" i="14"/>
  <c r="BS82" i="14"/>
  <c r="BT82" i="14"/>
  <c r="BU82" i="14"/>
  <c r="BV82" i="14"/>
  <c r="G82" i="14"/>
  <c r="G82" i="2"/>
  <c r="H95" i="14"/>
  <c r="I95" i="14"/>
  <c r="J95" i="14"/>
  <c r="K95" i="14"/>
  <c r="L95" i="14"/>
  <c r="M95" i="14"/>
  <c r="N95" i="14"/>
  <c r="O95" i="14"/>
  <c r="P95" i="14"/>
  <c r="Q95" i="14"/>
  <c r="R95" i="14"/>
  <c r="S95" i="14"/>
  <c r="T95" i="14"/>
  <c r="U95" i="14"/>
  <c r="V95" i="14"/>
  <c r="W95" i="14"/>
  <c r="X95" i="14"/>
  <c r="Y95" i="14"/>
  <c r="Z95" i="14"/>
  <c r="AA95" i="14"/>
  <c r="AB95" i="14"/>
  <c r="AC95" i="14"/>
  <c r="AD95" i="14"/>
  <c r="AE95" i="14"/>
  <c r="AF95" i="14"/>
  <c r="AG95" i="14"/>
  <c r="AH95" i="14"/>
  <c r="AI95" i="14"/>
  <c r="AJ95" i="14"/>
  <c r="AK95" i="14"/>
  <c r="AL95" i="14"/>
  <c r="AM95" i="14"/>
  <c r="AN95" i="14"/>
  <c r="AO95" i="14"/>
  <c r="AP95" i="14"/>
  <c r="AQ95" i="14"/>
  <c r="AR95" i="14"/>
  <c r="AS95" i="14"/>
  <c r="AT95" i="14"/>
  <c r="AU95" i="14"/>
  <c r="AV95" i="14"/>
  <c r="AW95" i="14"/>
  <c r="AX95" i="14"/>
  <c r="AY95" i="14"/>
  <c r="AZ95" i="14"/>
  <c r="BA95" i="14"/>
  <c r="BB95" i="14"/>
  <c r="BC95" i="14"/>
  <c r="BD95" i="14"/>
  <c r="BE95" i="14"/>
  <c r="BF95" i="14"/>
  <c r="BG95" i="14"/>
  <c r="BH95" i="14"/>
  <c r="BI95" i="14"/>
  <c r="BJ95" i="14"/>
  <c r="BK95" i="14"/>
  <c r="BL95" i="14"/>
  <c r="BM95" i="14"/>
  <c r="BN95" i="14"/>
  <c r="BO95" i="14"/>
  <c r="BP95" i="14"/>
  <c r="BQ95" i="14"/>
  <c r="BR95" i="14"/>
  <c r="BS95" i="14"/>
  <c r="BT95" i="14"/>
  <c r="BU95" i="14"/>
  <c r="BV95" i="14"/>
  <c r="G95" i="14"/>
  <c r="G95" i="2"/>
  <c r="H71" i="14"/>
  <c r="I71" i="14"/>
  <c r="J71" i="14"/>
  <c r="K71" i="14"/>
  <c r="L71" i="14"/>
  <c r="M71" i="14"/>
  <c r="N71" i="14"/>
  <c r="O71" i="14"/>
  <c r="P71" i="14"/>
  <c r="Q71" i="14"/>
  <c r="R71" i="14"/>
  <c r="S71" i="14"/>
  <c r="T71" i="14"/>
  <c r="U71" i="14"/>
  <c r="V71" i="14"/>
  <c r="W71" i="14"/>
  <c r="X71" i="14"/>
  <c r="Y71" i="14"/>
  <c r="Z71" i="14"/>
  <c r="AA71" i="14"/>
  <c r="AB71" i="14"/>
  <c r="AC71" i="14"/>
  <c r="AD71" i="14"/>
  <c r="AE71" i="14"/>
  <c r="AF71" i="14"/>
  <c r="AG71" i="14"/>
  <c r="AH71" i="14"/>
  <c r="AI71" i="14"/>
  <c r="AJ71" i="14"/>
  <c r="AK71" i="14"/>
  <c r="AL71" i="14"/>
  <c r="AM71" i="14"/>
  <c r="AN71" i="14"/>
  <c r="AO71" i="14"/>
  <c r="AP71" i="14"/>
  <c r="AQ71" i="14"/>
  <c r="AR71" i="14"/>
  <c r="AS71" i="14"/>
  <c r="AT71" i="14"/>
  <c r="AU71" i="14"/>
  <c r="AV71" i="14"/>
  <c r="AW71" i="14"/>
  <c r="AX71" i="14"/>
  <c r="AY71" i="14"/>
  <c r="AZ71" i="14"/>
  <c r="BA71" i="14"/>
  <c r="BB71" i="14"/>
  <c r="BC71" i="14"/>
  <c r="BD71" i="14"/>
  <c r="BE71" i="14"/>
  <c r="BF71" i="14"/>
  <c r="BG71" i="14"/>
  <c r="BH71" i="14"/>
  <c r="BI71" i="14"/>
  <c r="BJ71" i="14"/>
  <c r="BK71" i="14"/>
  <c r="BL71" i="14"/>
  <c r="BM71" i="14"/>
  <c r="BN71" i="14"/>
  <c r="BO71" i="14"/>
  <c r="BP71" i="14"/>
  <c r="BQ71" i="14"/>
  <c r="BR71" i="14"/>
  <c r="BS71" i="14"/>
  <c r="BT71" i="14"/>
  <c r="BU71" i="14"/>
  <c r="BV71" i="14"/>
  <c r="G71" i="14"/>
  <c r="G71" i="2"/>
  <c r="H87" i="14"/>
  <c r="I87" i="14"/>
  <c r="J87" i="14"/>
  <c r="K87" i="14"/>
  <c r="L87" i="14"/>
  <c r="M87" i="14"/>
  <c r="N87" i="14"/>
  <c r="O87" i="14"/>
  <c r="P87" i="14"/>
  <c r="Q87" i="14"/>
  <c r="R87" i="14"/>
  <c r="S87" i="14"/>
  <c r="T87" i="14"/>
  <c r="U87" i="14"/>
  <c r="V87" i="14"/>
  <c r="W87" i="14"/>
  <c r="X87" i="14"/>
  <c r="Y87" i="14"/>
  <c r="Z87" i="14"/>
  <c r="AA87" i="14"/>
  <c r="AB87" i="14"/>
  <c r="AC87" i="14"/>
  <c r="AD87" i="14"/>
  <c r="AE87" i="14"/>
  <c r="AF87" i="14"/>
  <c r="AG87" i="14"/>
  <c r="AH87" i="14"/>
  <c r="AI87" i="14"/>
  <c r="AJ87" i="14"/>
  <c r="AK87" i="14"/>
  <c r="AL87" i="14"/>
  <c r="AM87" i="14"/>
  <c r="AN87" i="14"/>
  <c r="AO87" i="14"/>
  <c r="AP87" i="14"/>
  <c r="AQ87" i="14"/>
  <c r="AR87" i="14"/>
  <c r="AS87" i="14"/>
  <c r="AT87" i="14"/>
  <c r="AU87" i="14"/>
  <c r="AV87" i="14"/>
  <c r="AW87" i="14"/>
  <c r="AX87" i="14"/>
  <c r="AY87" i="14"/>
  <c r="AZ87" i="14"/>
  <c r="BA87" i="14"/>
  <c r="BB87" i="14"/>
  <c r="BC87" i="14"/>
  <c r="BD87" i="14"/>
  <c r="BE87" i="14"/>
  <c r="BF87" i="14"/>
  <c r="BG87" i="14"/>
  <c r="BH87" i="14"/>
  <c r="BI87" i="14"/>
  <c r="BJ87" i="14"/>
  <c r="BK87" i="14"/>
  <c r="BL87" i="14"/>
  <c r="BM87" i="14"/>
  <c r="BN87" i="14"/>
  <c r="BO87" i="14"/>
  <c r="BP87" i="14"/>
  <c r="BQ87" i="14"/>
  <c r="BR87" i="14"/>
  <c r="BS87" i="14"/>
  <c r="BT87" i="14"/>
  <c r="BU87" i="14"/>
  <c r="BV87" i="14"/>
  <c r="G87" i="14"/>
  <c r="G87" i="2"/>
  <c r="H21" i="14"/>
  <c r="I21" i="14"/>
  <c r="J21" i="14"/>
  <c r="K21" i="14"/>
  <c r="L21" i="14"/>
  <c r="M21" i="14"/>
  <c r="N21" i="14"/>
  <c r="O21" i="14"/>
  <c r="P21" i="14"/>
  <c r="Q21" i="14"/>
  <c r="R21" i="14"/>
  <c r="S21" i="14"/>
  <c r="T21" i="14"/>
  <c r="U21" i="14"/>
  <c r="V21" i="14"/>
  <c r="W21" i="14"/>
  <c r="X21" i="14"/>
  <c r="Y21" i="14"/>
  <c r="Z21" i="14"/>
  <c r="AA21" i="14"/>
  <c r="AB21" i="14"/>
  <c r="AC21" i="14"/>
  <c r="AD21" i="14"/>
  <c r="AE21" i="14"/>
  <c r="AF21" i="14"/>
  <c r="AG21" i="14"/>
  <c r="AH21" i="14"/>
  <c r="AI21" i="14"/>
  <c r="AJ21" i="14"/>
  <c r="AK21" i="14"/>
  <c r="AL21" i="14"/>
  <c r="AM21" i="14"/>
  <c r="AN21" i="14"/>
  <c r="AO21" i="14"/>
  <c r="AP21" i="14"/>
  <c r="AQ21" i="14"/>
  <c r="AR21" i="14"/>
  <c r="AS21" i="14"/>
  <c r="AT21" i="14"/>
  <c r="AU21" i="14"/>
  <c r="AV21" i="14"/>
  <c r="AW21" i="14"/>
  <c r="AX21" i="14"/>
  <c r="AY21" i="14"/>
  <c r="AZ21" i="14"/>
  <c r="BA21" i="14"/>
  <c r="BB21" i="14"/>
  <c r="BC21" i="14"/>
  <c r="BD21" i="14"/>
  <c r="BE21" i="14"/>
  <c r="BF21" i="14"/>
  <c r="BG21" i="14"/>
  <c r="BH21" i="14"/>
  <c r="BI21" i="14"/>
  <c r="BJ21" i="14"/>
  <c r="BK21" i="14"/>
  <c r="BL21" i="14"/>
  <c r="BM21" i="14"/>
  <c r="BN21" i="14"/>
  <c r="BO21" i="14"/>
  <c r="BP21" i="14"/>
  <c r="BQ21" i="14"/>
  <c r="BR21" i="14"/>
  <c r="BS21" i="14"/>
  <c r="BT21" i="14"/>
  <c r="BU21" i="14"/>
  <c r="BV21" i="14"/>
  <c r="G21" i="14"/>
  <c r="G21" i="2"/>
  <c r="H70" i="14"/>
  <c r="I70" i="14"/>
  <c r="J70" i="14"/>
  <c r="K70" i="14"/>
  <c r="L70" i="14"/>
  <c r="M70" i="14"/>
  <c r="N70" i="14"/>
  <c r="O70" i="14"/>
  <c r="P70" i="14"/>
  <c r="Q70" i="14"/>
  <c r="R70" i="14"/>
  <c r="S70" i="14"/>
  <c r="T70" i="14"/>
  <c r="U70" i="14"/>
  <c r="V70" i="14"/>
  <c r="W70" i="14"/>
  <c r="X70" i="14"/>
  <c r="Y70" i="14"/>
  <c r="Z70" i="14"/>
  <c r="AA70" i="14"/>
  <c r="AB70" i="14"/>
  <c r="AC70" i="14"/>
  <c r="AD70" i="14"/>
  <c r="AE70" i="14"/>
  <c r="AF70" i="14"/>
  <c r="AG70" i="14"/>
  <c r="AH70" i="14"/>
  <c r="AI70" i="14"/>
  <c r="AJ70" i="14"/>
  <c r="AK70" i="14"/>
  <c r="AL70" i="14"/>
  <c r="AM70" i="14"/>
  <c r="AN70" i="14"/>
  <c r="AO70" i="14"/>
  <c r="AP70" i="14"/>
  <c r="AQ70" i="14"/>
  <c r="AR70" i="14"/>
  <c r="AS70" i="14"/>
  <c r="AT70" i="14"/>
  <c r="AU70" i="14"/>
  <c r="AV70" i="14"/>
  <c r="AW70" i="14"/>
  <c r="AX70" i="14"/>
  <c r="AY70" i="14"/>
  <c r="AZ70" i="14"/>
  <c r="BA70" i="14"/>
  <c r="BB70" i="14"/>
  <c r="BC70" i="14"/>
  <c r="BD70" i="14"/>
  <c r="BE70" i="14"/>
  <c r="BF70" i="14"/>
  <c r="BG70" i="14"/>
  <c r="BH70" i="14"/>
  <c r="BI70" i="14"/>
  <c r="BJ70" i="14"/>
  <c r="BK70" i="14"/>
  <c r="BL70" i="14"/>
  <c r="BM70" i="14"/>
  <c r="BN70" i="14"/>
  <c r="BO70" i="14"/>
  <c r="BP70" i="14"/>
  <c r="BQ70" i="14"/>
  <c r="BR70" i="14"/>
  <c r="BS70" i="14"/>
  <c r="BT70" i="14"/>
  <c r="BU70" i="14"/>
  <c r="BV70" i="14"/>
  <c r="G70" i="14"/>
  <c r="G70" i="2"/>
  <c r="H118" i="14"/>
  <c r="I118" i="14"/>
  <c r="J118" i="14"/>
  <c r="K118" i="14"/>
  <c r="L118" i="14"/>
  <c r="M118" i="14"/>
  <c r="N118" i="14"/>
  <c r="O118" i="14"/>
  <c r="P118" i="14"/>
  <c r="Q118" i="14"/>
  <c r="R118" i="14"/>
  <c r="S118" i="14"/>
  <c r="T118" i="14"/>
  <c r="U118" i="14"/>
  <c r="V118" i="14"/>
  <c r="W118" i="14"/>
  <c r="X118" i="14"/>
  <c r="Y118" i="14"/>
  <c r="Z118" i="14"/>
  <c r="AA118" i="14"/>
  <c r="AB118" i="14"/>
  <c r="AC118" i="14"/>
  <c r="AD118" i="14"/>
  <c r="AE118" i="14"/>
  <c r="AF118" i="14"/>
  <c r="AG118" i="14"/>
  <c r="AH118" i="14"/>
  <c r="AI118" i="14"/>
  <c r="AJ118" i="14"/>
  <c r="AK118" i="14"/>
  <c r="AL118" i="14"/>
  <c r="AM118" i="14"/>
  <c r="AN118" i="14"/>
  <c r="AO118" i="14"/>
  <c r="AP118" i="14"/>
  <c r="AQ118" i="14"/>
  <c r="AR118" i="14"/>
  <c r="AS118" i="14"/>
  <c r="AT118" i="14"/>
  <c r="AU118" i="14"/>
  <c r="AV118" i="14"/>
  <c r="AW118" i="14"/>
  <c r="AX118" i="14"/>
  <c r="AY118" i="14"/>
  <c r="AZ118" i="14"/>
  <c r="BA118" i="14"/>
  <c r="BB118" i="14"/>
  <c r="BC118" i="14"/>
  <c r="BD118" i="14"/>
  <c r="BE118" i="14"/>
  <c r="BF118" i="14"/>
  <c r="BG118" i="14"/>
  <c r="BH118" i="14"/>
  <c r="BI118" i="14"/>
  <c r="BJ118" i="14"/>
  <c r="BK118" i="14"/>
  <c r="BL118" i="14"/>
  <c r="BM118" i="14"/>
  <c r="BN118" i="14"/>
  <c r="BO118" i="14"/>
  <c r="BP118" i="14"/>
  <c r="BQ118" i="14"/>
  <c r="BR118" i="14"/>
  <c r="BS118" i="14"/>
  <c r="BT118" i="14"/>
  <c r="BU118" i="14"/>
  <c r="BV118" i="14"/>
  <c r="G118" i="14"/>
  <c r="G118" i="2"/>
  <c r="H37" i="14"/>
  <c r="I37" i="14"/>
  <c r="J37" i="14"/>
  <c r="K37" i="14"/>
  <c r="L37" i="14"/>
  <c r="M37" i="14"/>
  <c r="N37" i="14"/>
  <c r="O37" i="14"/>
  <c r="P37" i="14"/>
  <c r="Q37" i="14"/>
  <c r="R37" i="14"/>
  <c r="S37" i="14"/>
  <c r="T37" i="14"/>
  <c r="U37" i="14"/>
  <c r="V37" i="14"/>
  <c r="W37" i="14"/>
  <c r="X37" i="14"/>
  <c r="Y37" i="14"/>
  <c r="Z37" i="14"/>
  <c r="AA37" i="14"/>
  <c r="AB37" i="14"/>
  <c r="AC37" i="14"/>
  <c r="AD37" i="14"/>
  <c r="AE37" i="14"/>
  <c r="AF37" i="14"/>
  <c r="AG37" i="14"/>
  <c r="AH37" i="14"/>
  <c r="AI37" i="14"/>
  <c r="AJ37" i="14"/>
  <c r="AK37" i="14"/>
  <c r="AL37" i="14"/>
  <c r="AM37" i="14"/>
  <c r="AN37" i="14"/>
  <c r="AO37" i="14"/>
  <c r="AP37" i="14"/>
  <c r="AQ37" i="14"/>
  <c r="AR37" i="14"/>
  <c r="AS37" i="14"/>
  <c r="AT37" i="14"/>
  <c r="AU37" i="14"/>
  <c r="AV37" i="14"/>
  <c r="AW37" i="14"/>
  <c r="AX37" i="14"/>
  <c r="AY37" i="14"/>
  <c r="AZ37" i="14"/>
  <c r="BA37" i="14"/>
  <c r="BB37" i="14"/>
  <c r="BC37" i="14"/>
  <c r="BD37" i="14"/>
  <c r="BE37" i="14"/>
  <c r="BF37" i="14"/>
  <c r="BG37" i="14"/>
  <c r="BH37" i="14"/>
  <c r="BI37" i="14"/>
  <c r="BJ37" i="14"/>
  <c r="BK37" i="14"/>
  <c r="BL37" i="14"/>
  <c r="BM37" i="14"/>
  <c r="BN37" i="14"/>
  <c r="BO37" i="14"/>
  <c r="BP37" i="14"/>
  <c r="BQ37" i="14"/>
  <c r="BR37" i="14"/>
  <c r="BS37" i="14"/>
  <c r="BT37" i="14"/>
  <c r="BU37" i="14"/>
  <c r="BV37" i="14"/>
  <c r="G37" i="14"/>
  <c r="G37" i="2"/>
  <c r="H93" i="14"/>
  <c r="I93" i="14"/>
  <c r="J93" i="14"/>
  <c r="K93" i="14"/>
  <c r="L93" i="14"/>
  <c r="M93" i="14"/>
  <c r="N93" i="14"/>
  <c r="O93" i="14"/>
  <c r="P93" i="14"/>
  <c r="Q93" i="14"/>
  <c r="R93" i="14"/>
  <c r="S93" i="14"/>
  <c r="T93" i="14"/>
  <c r="U93" i="14"/>
  <c r="V93" i="14"/>
  <c r="W93" i="14"/>
  <c r="X93" i="14"/>
  <c r="Y93" i="14"/>
  <c r="Z93" i="14"/>
  <c r="AA93" i="14"/>
  <c r="AB93" i="14"/>
  <c r="AC93" i="14"/>
  <c r="AD93" i="14"/>
  <c r="AE93" i="14"/>
  <c r="AF93" i="14"/>
  <c r="AG93" i="14"/>
  <c r="AH93" i="14"/>
  <c r="AI93" i="14"/>
  <c r="AJ93" i="14"/>
  <c r="AK93" i="14"/>
  <c r="AL93" i="14"/>
  <c r="AM93" i="14"/>
  <c r="AN93" i="14"/>
  <c r="AO93" i="14"/>
  <c r="AP93" i="14"/>
  <c r="AQ93" i="14"/>
  <c r="AR93" i="14"/>
  <c r="AS93" i="14"/>
  <c r="AT93" i="14"/>
  <c r="AU93" i="14"/>
  <c r="AV93" i="14"/>
  <c r="AW93" i="14"/>
  <c r="AX93" i="14"/>
  <c r="AY93" i="14"/>
  <c r="AZ93" i="14"/>
  <c r="BA93" i="14"/>
  <c r="BB93" i="14"/>
  <c r="BC93" i="14"/>
  <c r="BD93" i="14"/>
  <c r="BE93" i="14"/>
  <c r="BF93" i="14"/>
  <c r="BG93" i="14"/>
  <c r="BH93" i="14"/>
  <c r="BI93" i="14"/>
  <c r="BJ93" i="14"/>
  <c r="BK93" i="14"/>
  <c r="BL93" i="14"/>
  <c r="BM93" i="14"/>
  <c r="BN93" i="14"/>
  <c r="BO93" i="14"/>
  <c r="BP93" i="14"/>
  <c r="BQ93" i="14"/>
  <c r="BR93" i="14"/>
  <c r="BS93" i="14"/>
  <c r="BT93" i="14"/>
  <c r="BU93" i="14"/>
  <c r="BV93" i="14"/>
  <c r="G93" i="14"/>
  <c r="G93" i="2"/>
  <c r="H102" i="14"/>
  <c r="I102" i="14"/>
  <c r="J102" i="14"/>
  <c r="K102" i="14"/>
  <c r="L102" i="14"/>
  <c r="M102" i="14"/>
  <c r="N102" i="14"/>
  <c r="O102" i="14"/>
  <c r="P102" i="14"/>
  <c r="Q102" i="14"/>
  <c r="R102" i="14"/>
  <c r="S102" i="14"/>
  <c r="T102" i="14"/>
  <c r="U102" i="14"/>
  <c r="V102" i="14"/>
  <c r="W102" i="14"/>
  <c r="X102" i="14"/>
  <c r="Y102" i="14"/>
  <c r="Z102" i="14"/>
  <c r="AA102" i="14"/>
  <c r="AB102" i="14"/>
  <c r="AC102" i="14"/>
  <c r="AD102" i="14"/>
  <c r="AE102" i="14"/>
  <c r="AF102" i="14"/>
  <c r="AG102" i="14"/>
  <c r="AH102" i="14"/>
  <c r="AI102" i="14"/>
  <c r="AJ102" i="14"/>
  <c r="AK102" i="14"/>
  <c r="AL102" i="14"/>
  <c r="AM102" i="14"/>
  <c r="AN102" i="14"/>
  <c r="AO102" i="14"/>
  <c r="AP102" i="14"/>
  <c r="AQ102" i="14"/>
  <c r="AR102" i="14"/>
  <c r="AS102" i="14"/>
  <c r="AT102" i="14"/>
  <c r="AU102" i="14"/>
  <c r="AV102" i="14"/>
  <c r="AW102" i="14"/>
  <c r="AX102" i="14"/>
  <c r="AY102" i="14"/>
  <c r="AZ102" i="14"/>
  <c r="BA102" i="14"/>
  <c r="BB102" i="14"/>
  <c r="BC102" i="14"/>
  <c r="BD102" i="14"/>
  <c r="BE102" i="14"/>
  <c r="BF102" i="14"/>
  <c r="BG102" i="14"/>
  <c r="BH102" i="14"/>
  <c r="BI102" i="14"/>
  <c r="BJ102" i="14"/>
  <c r="BK102" i="14"/>
  <c r="BL102" i="14"/>
  <c r="BM102" i="14"/>
  <c r="BN102" i="14"/>
  <c r="BO102" i="14"/>
  <c r="BP102" i="14"/>
  <c r="BQ102" i="14"/>
  <c r="BR102" i="14"/>
  <c r="BS102" i="14"/>
  <c r="BT102" i="14"/>
  <c r="BU102" i="14"/>
  <c r="BV102" i="14"/>
  <c r="G102" i="14"/>
  <c r="G102" i="2"/>
  <c r="H76" i="14"/>
  <c r="I76" i="14"/>
  <c r="J76" i="14"/>
  <c r="K76" i="14"/>
  <c r="L76" i="14"/>
  <c r="M76" i="14"/>
  <c r="N76" i="14"/>
  <c r="O76" i="14"/>
  <c r="P76" i="14"/>
  <c r="Q76" i="14"/>
  <c r="R76" i="14"/>
  <c r="S76" i="14"/>
  <c r="T76" i="14"/>
  <c r="U76" i="14"/>
  <c r="V76" i="14"/>
  <c r="W76" i="14"/>
  <c r="X76" i="14"/>
  <c r="Y76" i="14"/>
  <c r="Z76" i="14"/>
  <c r="AA76" i="14"/>
  <c r="AB76" i="14"/>
  <c r="AC76" i="14"/>
  <c r="AD76" i="14"/>
  <c r="AE76" i="14"/>
  <c r="AF76" i="14"/>
  <c r="AG76" i="14"/>
  <c r="AH76" i="14"/>
  <c r="AI76" i="14"/>
  <c r="AJ76" i="14"/>
  <c r="AK76" i="14"/>
  <c r="AL76" i="14"/>
  <c r="AM76" i="14"/>
  <c r="AN76" i="14"/>
  <c r="AO76" i="14"/>
  <c r="AP76" i="14"/>
  <c r="AQ76" i="14"/>
  <c r="AR76" i="14"/>
  <c r="AS76" i="14"/>
  <c r="AT76" i="14"/>
  <c r="AU76" i="14"/>
  <c r="AV76" i="14"/>
  <c r="AW76" i="14"/>
  <c r="AX76" i="14"/>
  <c r="AY76" i="14"/>
  <c r="AZ76" i="14"/>
  <c r="BA76" i="14"/>
  <c r="BB76" i="14"/>
  <c r="BC76" i="14"/>
  <c r="BD76" i="14"/>
  <c r="BE76" i="14"/>
  <c r="BF76" i="14"/>
  <c r="BG76" i="14"/>
  <c r="BH76" i="14"/>
  <c r="BI76" i="14"/>
  <c r="BJ76" i="14"/>
  <c r="BK76" i="14"/>
  <c r="BL76" i="14"/>
  <c r="BM76" i="14"/>
  <c r="BN76" i="14"/>
  <c r="BO76" i="14"/>
  <c r="BP76" i="14"/>
  <c r="BQ76" i="14"/>
  <c r="BR76" i="14"/>
  <c r="BS76" i="14"/>
  <c r="BT76" i="14"/>
  <c r="BU76" i="14"/>
  <c r="BV76" i="14"/>
  <c r="G76" i="14"/>
  <c r="G76" i="2"/>
  <c r="H125" i="14"/>
  <c r="I125" i="14"/>
  <c r="J125" i="14"/>
  <c r="K125" i="14"/>
  <c r="L125" i="14"/>
  <c r="M125" i="14"/>
  <c r="N125" i="14"/>
  <c r="O125" i="14"/>
  <c r="P125" i="14"/>
  <c r="Q125" i="14"/>
  <c r="R125" i="14"/>
  <c r="S125" i="14"/>
  <c r="T125" i="14"/>
  <c r="U125" i="14"/>
  <c r="V125" i="14"/>
  <c r="W125" i="14"/>
  <c r="X125" i="14"/>
  <c r="Y125" i="14"/>
  <c r="Z125" i="14"/>
  <c r="AA125" i="14"/>
  <c r="AB125" i="14"/>
  <c r="AC125" i="14"/>
  <c r="AD125" i="14"/>
  <c r="AE125" i="14"/>
  <c r="AF125" i="14"/>
  <c r="AG125" i="14"/>
  <c r="AH125" i="14"/>
  <c r="AI125" i="14"/>
  <c r="AJ125" i="14"/>
  <c r="AK125" i="14"/>
  <c r="AL125" i="14"/>
  <c r="AM125" i="14"/>
  <c r="AN125" i="14"/>
  <c r="AO125" i="14"/>
  <c r="AP125" i="14"/>
  <c r="AQ125" i="14"/>
  <c r="AR125" i="14"/>
  <c r="AS125" i="14"/>
  <c r="AT125" i="14"/>
  <c r="AU125" i="14"/>
  <c r="AV125" i="14"/>
  <c r="AW125" i="14"/>
  <c r="AX125" i="14"/>
  <c r="AY125" i="14"/>
  <c r="AZ125" i="14"/>
  <c r="BA125" i="14"/>
  <c r="BB125" i="14"/>
  <c r="BC125" i="14"/>
  <c r="BD125" i="14"/>
  <c r="BE125" i="14"/>
  <c r="BF125" i="14"/>
  <c r="BG125" i="14"/>
  <c r="BH125" i="14"/>
  <c r="BI125" i="14"/>
  <c r="BJ125" i="14"/>
  <c r="BK125" i="14"/>
  <c r="BL125" i="14"/>
  <c r="BM125" i="14"/>
  <c r="BN125" i="14"/>
  <c r="BO125" i="14"/>
  <c r="BP125" i="14"/>
  <c r="BQ125" i="14"/>
  <c r="BR125" i="14"/>
  <c r="BS125" i="14"/>
  <c r="BT125" i="14"/>
  <c r="BU125" i="14"/>
  <c r="BV125" i="14"/>
  <c r="G125" i="14"/>
  <c r="G125" i="2"/>
  <c r="H148" i="14"/>
  <c r="I148" i="14"/>
  <c r="J148" i="14"/>
  <c r="K148" i="14"/>
  <c r="L148" i="14"/>
  <c r="M148" i="14"/>
  <c r="N148" i="14"/>
  <c r="O148" i="14"/>
  <c r="P148" i="14"/>
  <c r="Q148" i="14"/>
  <c r="R148" i="14"/>
  <c r="S148" i="14"/>
  <c r="T148" i="14"/>
  <c r="U148" i="14"/>
  <c r="V148" i="14"/>
  <c r="W148" i="14"/>
  <c r="X148" i="14"/>
  <c r="Y148" i="14"/>
  <c r="Z148" i="14"/>
  <c r="AA148" i="14"/>
  <c r="AB148" i="14"/>
  <c r="AC148" i="14"/>
  <c r="AD148" i="14"/>
  <c r="AE148" i="14"/>
  <c r="AF148" i="14"/>
  <c r="AG148" i="14"/>
  <c r="AH148" i="14"/>
  <c r="AI148" i="14"/>
  <c r="AJ148" i="14"/>
  <c r="AK148" i="14"/>
  <c r="AL148" i="14"/>
  <c r="AM148" i="14"/>
  <c r="AN148" i="14"/>
  <c r="AO148" i="14"/>
  <c r="AP148" i="14"/>
  <c r="AQ148" i="14"/>
  <c r="AR148" i="14"/>
  <c r="AS148" i="14"/>
  <c r="AT148" i="14"/>
  <c r="AU148" i="14"/>
  <c r="AV148" i="14"/>
  <c r="AW148" i="14"/>
  <c r="AX148" i="14"/>
  <c r="AY148" i="14"/>
  <c r="AZ148" i="14"/>
  <c r="BA148" i="14"/>
  <c r="BB148" i="14"/>
  <c r="BC148" i="14"/>
  <c r="BD148" i="14"/>
  <c r="BE148" i="14"/>
  <c r="BF148" i="14"/>
  <c r="BG148" i="14"/>
  <c r="BH148" i="14"/>
  <c r="BI148" i="14"/>
  <c r="BJ148" i="14"/>
  <c r="BK148" i="14"/>
  <c r="BL148" i="14"/>
  <c r="BM148" i="14"/>
  <c r="BN148" i="14"/>
  <c r="BO148" i="14"/>
  <c r="BP148" i="14"/>
  <c r="BQ148" i="14"/>
  <c r="BR148" i="14"/>
  <c r="BS148" i="14"/>
  <c r="BT148" i="14"/>
  <c r="BU148" i="14"/>
  <c r="BV148" i="14"/>
  <c r="G148" i="14"/>
  <c r="G148" i="2"/>
  <c r="H86" i="14"/>
  <c r="I86" i="14"/>
  <c r="J86" i="14"/>
  <c r="K86" i="14"/>
  <c r="L86" i="14"/>
  <c r="M86" i="14"/>
  <c r="N86" i="14"/>
  <c r="O86" i="14"/>
  <c r="P86" i="14"/>
  <c r="Q86" i="14"/>
  <c r="R86" i="14"/>
  <c r="S86" i="14"/>
  <c r="T86" i="14"/>
  <c r="U86" i="14"/>
  <c r="V86" i="14"/>
  <c r="W86" i="14"/>
  <c r="X86" i="14"/>
  <c r="Y86" i="14"/>
  <c r="Z86" i="14"/>
  <c r="AA86" i="14"/>
  <c r="AB86" i="14"/>
  <c r="AC86" i="14"/>
  <c r="AD86" i="14"/>
  <c r="AE86" i="14"/>
  <c r="AF86" i="14"/>
  <c r="AG86" i="14"/>
  <c r="AH86" i="14"/>
  <c r="AI86" i="14"/>
  <c r="AJ86" i="14"/>
  <c r="AK86" i="14"/>
  <c r="AL86" i="14"/>
  <c r="AM86" i="14"/>
  <c r="AN86" i="14"/>
  <c r="AO86" i="14"/>
  <c r="AP86" i="14"/>
  <c r="AQ86" i="14"/>
  <c r="AR86" i="14"/>
  <c r="AS86" i="14"/>
  <c r="AT86" i="14"/>
  <c r="AU86" i="14"/>
  <c r="AV86" i="14"/>
  <c r="AW86" i="14"/>
  <c r="AX86" i="14"/>
  <c r="AY86" i="14"/>
  <c r="AZ86" i="14"/>
  <c r="BA86" i="14"/>
  <c r="BB86" i="14"/>
  <c r="BC86" i="14"/>
  <c r="BD86" i="14"/>
  <c r="BE86" i="14"/>
  <c r="BF86" i="14"/>
  <c r="BG86" i="14"/>
  <c r="BH86" i="14"/>
  <c r="BI86" i="14"/>
  <c r="BJ86" i="14"/>
  <c r="BK86" i="14"/>
  <c r="BL86" i="14"/>
  <c r="BM86" i="14"/>
  <c r="BN86" i="14"/>
  <c r="BO86" i="14"/>
  <c r="BP86" i="14"/>
  <c r="BQ86" i="14"/>
  <c r="BR86" i="14"/>
  <c r="BS86" i="14"/>
  <c r="BT86" i="14"/>
  <c r="BU86" i="14"/>
  <c r="BV86" i="14"/>
  <c r="G86" i="14"/>
  <c r="G86" i="2"/>
  <c r="H103" i="14"/>
  <c r="I103" i="14"/>
  <c r="J103" i="14"/>
  <c r="K103" i="14"/>
  <c r="L103" i="14"/>
  <c r="M103" i="14"/>
  <c r="N103" i="14"/>
  <c r="O103" i="14"/>
  <c r="P103" i="14"/>
  <c r="Q103" i="14"/>
  <c r="R103" i="14"/>
  <c r="S103" i="14"/>
  <c r="T103" i="14"/>
  <c r="U103" i="14"/>
  <c r="V103" i="14"/>
  <c r="W103" i="14"/>
  <c r="X103" i="14"/>
  <c r="Y103" i="14"/>
  <c r="Z103" i="14"/>
  <c r="AA103" i="14"/>
  <c r="AB103" i="14"/>
  <c r="AC103" i="14"/>
  <c r="AD103" i="14"/>
  <c r="AE103" i="14"/>
  <c r="AF103" i="14"/>
  <c r="AG103" i="14"/>
  <c r="AH103" i="14"/>
  <c r="AI103" i="14"/>
  <c r="AJ103" i="14"/>
  <c r="AK103" i="14"/>
  <c r="AL103" i="14"/>
  <c r="AM103" i="14"/>
  <c r="AN103" i="14"/>
  <c r="AO103" i="14"/>
  <c r="AP103" i="14"/>
  <c r="AQ103" i="14"/>
  <c r="AR103" i="14"/>
  <c r="AS103" i="14"/>
  <c r="AT103" i="14"/>
  <c r="AU103" i="14"/>
  <c r="AV103" i="14"/>
  <c r="AW103" i="14"/>
  <c r="AX103" i="14"/>
  <c r="AY103" i="14"/>
  <c r="AZ103" i="14"/>
  <c r="BA103" i="14"/>
  <c r="BB103" i="14"/>
  <c r="BC103" i="14"/>
  <c r="BD103" i="14"/>
  <c r="BE103" i="14"/>
  <c r="BF103" i="14"/>
  <c r="BG103" i="14"/>
  <c r="BH103" i="14"/>
  <c r="BI103" i="14"/>
  <c r="BJ103" i="14"/>
  <c r="BK103" i="14"/>
  <c r="BL103" i="14"/>
  <c r="BM103" i="14"/>
  <c r="BN103" i="14"/>
  <c r="BO103" i="14"/>
  <c r="BP103" i="14"/>
  <c r="BQ103" i="14"/>
  <c r="BR103" i="14"/>
  <c r="BS103" i="14"/>
  <c r="BT103" i="14"/>
  <c r="BU103" i="14"/>
  <c r="BV103" i="14"/>
  <c r="G103" i="14"/>
  <c r="G103" i="2"/>
  <c r="H25" i="14"/>
  <c r="I25" i="14"/>
  <c r="J25" i="14"/>
  <c r="K25" i="14"/>
  <c r="L25" i="14"/>
  <c r="M25" i="14"/>
  <c r="N25" i="14"/>
  <c r="O25" i="14"/>
  <c r="P25" i="14"/>
  <c r="Q25" i="14"/>
  <c r="R25" i="14"/>
  <c r="S25" i="14"/>
  <c r="T25" i="14"/>
  <c r="U25" i="14"/>
  <c r="V25" i="14"/>
  <c r="W25" i="14"/>
  <c r="X25" i="14"/>
  <c r="Y25" i="14"/>
  <c r="Z25" i="14"/>
  <c r="AA25" i="14"/>
  <c r="AB25" i="14"/>
  <c r="AC25" i="14"/>
  <c r="AD25" i="14"/>
  <c r="AE25" i="14"/>
  <c r="AF25" i="14"/>
  <c r="AG25" i="14"/>
  <c r="AH25" i="14"/>
  <c r="AI25" i="14"/>
  <c r="AJ25" i="14"/>
  <c r="AK25" i="14"/>
  <c r="AL25" i="14"/>
  <c r="AM25" i="14"/>
  <c r="AN25" i="14"/>
  <c r="AO25" i="14"/>
  <c r="AP25" i="14"/>
  <c r="AQ25" i="14"/>
  <c r="AR25" i="14"/>
  <c r="AS25" i="14"/>
  <c r="AT25" i="14"/>
  <c r="AU25" i="14"/>
  <c r="AV25" i="14"/>
  <c r="AW25" i="14"/>
  <c r="AX25" i="14"/>
  <c r="AY25" i="14"/>
  <c r="AZ25" i="14"/>
  <c r="BA25" i="14"/>
  <c r="BB25" i="14"/>
  <c r="BC25" i="14"/>
  <c r="BD25" i="14"/>
  <c r="BE25" i="14"/>
  <c r="BF25" i="14"/>
  <c r="BG25" i="14"/>
  <c r="BH25" i="14"/>
  <c r="BI25" i="14"/>
  <c r="BJ25" i="14"/>
  <c r="BK25" i="14"/>
  <c r="BL25" i="14"/>
  <c r="BM25" i="14"/>
  <c r="BN25" i="14"/>
  <c r="BO25" i="14"/>
  <c r="BP25" i="14"/>
  <c r="BQ25" i="14"/>
  <c r="BR25" i="14"/>
  <c r="BS25" i="14"/>
  <c r="BT25" i="14"/>
  <c r="BU25" i="14"/>
  <c r="BV25" i="14"/>
  <c r="G25" i="14"/>
  <c r="G25" i="2"/>
  <c r="H54" i="14"/>
  <c r="I54" i="14"/>
  <c r="J54" i="14"/>
  <c r="K54" i="14"/>
  <c r="L54" i="14"/>
  <c r="M54" i="14"/>
  <c r="N54" i="14"/>
  <c r="O54" i="14"/>
  <c r="P54" i="14"/>
  <c r="Q54" i="14"/>
  <c r="R54" i="14"/>
  <c r="S54" i="14"/>
  <c r="T54" i="14"/>
  <c r="U54" i="14"/>
  <c r="V54" i="14"/>
  <c r="W54" i="14"/>
  <c r="X54" i="14"/>
  <c r="Y54" i="14"/>
  <c r="Z54" i="14"/>
  <c r="AA54" i="14"/>
  <c r="AB54" i="14"/>
  <c r="AC54" i="14"/>
  <c r="AD54" i="14"/>
  <c r="AE54" i="14"/>
  <c r="AF54" i="14"/>
  <c r="AG54" i="14"/>
  <c r="AH54" i="14"/>
  <c r="AI54" i="14"/>
  <c r="AJ54" i="14"/>
  <c r="AK54" i="14"/>
  <c r="AL54" i="14"/>
  <c r="AM54" i="14"/>
  <c r="AN54" i="14"/>
  <c r="AO54" i="14"/>
  <c r="AP54" i="14"/>
  <c r="AQ54" i="14"/>
  <c r="AR54" i="14"/>
  <c r="AS54" i="14"/>
  <c r="AT54" i="14"/>
  <c r="AU54" i="14"/>
  <c r="AV54" i="14"/>
  <c r="AW54" i="14"/>
  <c r="AX54" i="14"/>
  <c r="AY54" i="14"/>
  <c r="AZ54" i="14"/>
  <c r="BA54" i="14"/>
  <c r="BB54" i="14"/>
  <c r="BC54" i="14"/>
  <c r="BD54" i="14"/>
  <c r="BE54" i="14"/>
  <c r="BF54" i="14"/>
  <c r="BG54" i="14"/>
  <c r="BH54" i="14"/>
  <c r="BI54" i="14"/>
  <c r="BJ54" i="14"/>
  <c r="BK54" i="14"/>
  <c r="BL54" i="14"/>
  <c r="BM54" i="14"/>
  <c r="BN54" i="14"/>
  <c r="BO54" i="14"/>
  <c r="BP54" i="14"/>
  <c r="BQ54" i="14"/>
  <c r="BR54" i="14"/>
  <c r="BS54" i="14"/>
  <c r="BT54" i="14"/>
  <c r="BU54" i="14"/>
  <c r="BV54" i="14"/>
  <c r="G54" i="14"/>
  <c r="G54" i="2"/>
  <c r="H143" i="14"/>
  <c r="I143" i="14"/>
  <c r="J143" i="14"/>
  <c r="K143" i="14"/>
  <c r="L143" i="14"/>
  <c r="M143" i="14"/>
  <c r="N143" i="14"/>
  <c r="O143" i="14"/>
  <c r="P143" i="14"/>
  <c r="Q143" i="14"/>
  <c r="R143" i="14"/>
  <c r="S143" i="14"/>
  <c r="T143" i="14"/>
  <c r="U143" i="14"/>
  <c r="V143" i="14"/>
  <c r="W143" i="14"/>
  <c r="X143" i="14"/>
  <c r="Y143" i="14"/>
  <c r="Z143" i="14"/>
  <c r="AA143" i="14"/>
  <c r="AB143" i="14"/>
  <c r="AC143" i="14"/>
  <c r="AD143" i="14"/>
  <c r="AE143" i="14"/>
  <c r="AF143" i="14"/>
  <c r="AG143" i="14"/>
  <c r="AH143" i="14"/>
  <c r="AI143" i="14"/>
  <c r="AJ143" i="14"/>
  <c r="AK143" i="14"/>
  <c r="AL143" i="14"/>
  <c r="AM143" i="14"/>
  <c r="AN143" i="14"/>
  <c r="AO143" i="14"/>
  <c r="AP143" i="14"/>
  <c r="AQ143" i="14"/>
  <c r="AR143" i="14"/>
  <c r="AS143" i="14"/>
  <c r="AT143" i="14"/>
  <c r="AU143" i="14"/>
  <c r="AV143" i="14"/>
  <c r="AW143" i="14"/>
  <c r="AX143" i="14"/>
  <c r="AY143" i="14"/>
  <c r="AZ143" i="14"/>
  <c r="BA143" i="14"/>
  <c r="BB143" i="14"/>
  <c r="BC143" i="14"/>
  <c r="BD143" i="14"/>
  <c r="BE143" i="14"/>
  <c r="BF143" i="14"/>
  <c r="BG143" i="14"/>
  <c r="BH143" i="14"/>
  <c r="BI143" i="14"/>
  <c r="BJ143" i="14"/>
  <c r="BK143" i="14"/>
  <c r="BL143" i="14"/>
  <c r="BM143" i="14"/>
  <c r="BN143" i="14"/>
  <c r="BO143" i="14"/>
  <c r="BP143" i="14"/>
  <c r="BQ143" i="14"/>
  <c r="BR143" i="14"/>
  <c r="BS143" i="14"/>
  <c r="BT143" i="14"/>
  <c r="BU143" i="14"/>
  <c r="BV143" i="14"/>
  <c r="G143" i="14"/>
  <c r="G143" i="2"/>
  <c r="H127" i="14"/>
  <c r="I127" i="14"/>
  <c r="J127" i="14"/>
  <c r="K127" i="14"/>
  <c r="L127" i="14"/>
  <c r="M127" i="14"/>
  <c r="N127" i="14"/>
  <c r="O127" i="14"/>
  <c r="P127" i="14"/>
  <c r="Q127" i="14"/>
  <c r="R127" i="14"/>
  <c r="S127" i="14"/>
  <c r="T127" i="14"/>
  <c r="U127" i="14"/>
  <c r="V127" i="14"/>
  <c r="W127" i="14"/>
  <c r="X127" i="14"/>
  <c r="Y127" i="14"/>
  <c r="Z127" i="14"/>
  <c r="AA127" i="14"/>
  <c r="AB127" i="14"/>
  <c r="AC127" i="14"/>
  <c r="AD127" i="14"/>
  <c r="AE127" i="14"/>
  <c r="AF127" i="14"/>
  <c r="AG127" i="14"/>
  <c r="AH127" i="14"/>
  <c r="AI127" i="14"/>
  <c r="AJ127" i="14"/>
  <c r="AK127" i="14"/>
  <c r="AL127" i="14"/>
  <c r="AM127" i="14"/>
  <c r="AN127" i="14"/>
  <c r="AO127" i="14"/>
  <c r="AP127" i="14"/>
  <c r="AQ127" i="14"/>
  <c r="AR127" i="14"/>
  <c r="AS127" i="14"/>
  <c r="AT127" i="14"/>
  <c r="AU127" i="14"/>
  <c r="AV127" i="14"/>
  <c r="AW127" i="14"/>
  <c r="AX127" i="14"/>
  <c r="AY127" i="14"/>
  <c r="AZ127" i="14"/>
  <c r="BA127" i="14"/>
  <c r="BB127" i="14"/>
  <c r="BC127" i="14"/>
  <c r="BD127" i="14"/>
  <c r="BE127" i="14"/>
  <c r="BF127" i="14"/>
  <c r="BG127" i="14"/>
  <c r="BH127" i="14"/>
  <c r="BI127" i="14"/>
  <c r="BJ127" i="14"/>
  <c r="BK127" i="14"/>
  <c r="BL127" i="14"/>
  <c r="BM127" i="14"/>
  <c r="BN127" i="14"/>
  <c r="BO127" i="14"/>
  <c r="BP127" i="14"/>
  <c r="BQ127" i="14"/>
  <c r="BR127" i="14"/>
  <c r="BS127" i="14"/>
  <c r="BT127" i="14"/>
  <c r="BU127" i="14"/>
  <c r="BV127" i="14"/>
  <c r="G127" i="14"/>
  <c r="G127" i="2"/>
  <c r="H94" i="14"/>
  <c r="I94" i="14"/>
  <c r="J94" i="14"/>
  <c r="K94" i="14"/>
  <c r="L94" i="14"/>
  <c r="M94" i="14"/>
  <c r="N94" i="14"/>
  <c r="O94" i="14"/>
  <c r="P94" i="14"/>
  <c r="Q94" i="14"/>
  <c r="R94" i="14"/>
  <c r="S94" i="14"/>
  <c r="T94" i="14"/>
  <c r="U94" i="14"/>
  <c r="V94" i="14"/>
  <c r="W94" i="14"/>
  <c r="X94" i="14"/>
  <c r="Y94" i="14"/>
  <c r="Z94" i="14"/>
  <c r="AA94" i="14"/>
  <c r="AB94" i="14"/>
  <c r="AC94" i="14"/>
  <c r="AD94" i="14"/>
  <c r="AE94" i="14"/>
  <c r="AF94" i="14"/>
  <c r="AG94" i="14"/>
  <c r="AH94" i="14"/>
  <c r="AI94" i="14"/>
  <c r="AJ94" i="14"/>
  <c r="AK94" i="14"/>
  <c r="AL94" i="14"/>
  <c r="AM94" i="14"/>
  <c r="AN94" i="14"/>
  <c r="AO94" i="14"/>
  <c r="AP94" i="14"/>
  <c r="AQ94" i="14"/>
  <c r="AR94" i="14"/>
  <c r="AS94" i="14"/>
  <c r="AT94" i="14"/>
  <c r="AU94" i="14"/>
  <c r="AV94" i="14"/>
  <c r="AW94" i="14"/>
  <c r="AX94" i="14"/>
  <c r="AY94" i="14"/>
  <c r="AZ94" i="14"/>
  <c r="BA94" i="14"/>
  <c r="BB94" i="14"/>
  <c r="BC94" i="14"/>
  <c r="BD94" i="14"/>
  <c r="BE94" i="14"/>
  <c r="BF94" i="14"/>
  <c r="BG94" i="14"/>
  <c r="BH94" i="14"/>
  <c r="BI94" i="14"/>
  <c r="BJ94" i="14"/>
  <c r="BK94" i="14"/>
  <c r="BL94" i="14"/>
  <c r="BM94" i="14"/>
  <c r="BN94" i="14"/>
  <c r="BO94" i="14"/>
  <c r="BP94" i="14"/>
  <c r="BQ94" i="14"/>
  <c r="BR94" i="14"/>
  <c r="BS94" i="14"/>
  <c r="BT94" i="14"/>
  <c r="BU94" i="14"/>
  <c r="BV94" i="14"/>
  <c r="G94" i="14"/>
  <c r="G94" i="2"/>
  <c r="H72" i="14"/>
  <c r="I72" i="14"/>
  <c r="J72" i="14"/>
  <c r="K72" i="14"/>
  <c r="L72" i="14"/>
  <c r="M72" i="14"/>
  <c r="N72" i="14"/>
  <c r="O72" i="14"/>
  <c r="P72" i="14"/>
  <c r="Q72" i="14"/>
  <c r="R72" i="14"/>
  <c r="S72" i="14"/>
  <c r="T72" i="14"/>
  <c r="U72" i="14"/>
  <c r="V72" i="14"/>
  <c r="W72" i="14"/>
  <c r="X72" i="14"/>
  <c r="Y72" i="14"/>
  <c r="Z72" i="14"/>
  <c r="AA72" i="14"/>
  <c r="AB72" i="14"/>
  <c r="AC72" i="14"/>
  <c r="AD72" i="14"/>
  <c r="AE72" i="14"/>
  <c r="AF72" i="14"/>
  <c r="AG72" i="14"/>
  <c r="AH72" i="14"/>
  <c r="AI72" i="14"/>
  <c r="AJ72" i="14"/>
  <c r="AK72" i="14"/>
  <c r="AL72" i="14"/>
  <c r="AM72" i="14"/>
  <c r="AN72" i="14"/>
  <c r="AO72" i="14"/>
  <c r="AP72" i="14"/>
  <c r="AQ72" i="14"/>
  <c r="AR72" i="14"/>
  <c r="AS72" i="14"/>
  <c r="AT72" i="14"/>
  <c r="AU72" i="14"/>
  <c r="AV72" i="14"/>
  <c r="AW72" i="14"/>
  <c r="AX72" i="14"/>
  <c r="AY72" i="14"/>
  <c r="AZ72" i="14"/>
  <c r="BA72" i="14"/>
  <c r="BB72" i="14"/>
  <c r="BC72" i="14"/>
  <c r="BD72" i="14"/>
  <c r="BE72" i="14"/>
  <c r="BF72" i="14"/>
  <c r="BG72" i="14"/>
  <c r="BH72" i="14"/>
  <c r="BI72" i="14"/>
  <c r="BJ72" i="14"/>
  <c r="BK72" i="14"/>
  <c r="BL72" i="14"/>
  <c r="BM72" i="14"/>
  <c r="BN72" i="14"/>
  <c r="BO72" i="14"/>
  <c r="BP72" i="14"/>
  <c r="BQ72" i="14"/>
  <c r="BR72" i="14"/>
  <c r="BS72" i="14"/>
  <c r="BT72" i="14"/>
  <c r="BU72" i="14"/>
  <c r="BV72" i="14"/>
  <c r="G72" i="14"/>
  <c r="G72" i="2"/>
  <c r="H124" i="14"/>
  <c r="I124" i="14"/>
  <c r="J124" i="14"/>
  <c r="K124" i="14"/>
  <c r="L124" i="14"/>
  <c r="M124" i="14"/>
  <c r="N124" i="14"/>
  <c r="O124" i="14"/>
  <c r="P124" i="14"/>
  <c r="Q124" i="14"/>
  <c r="R124" i="14"/>
  <c r="S124" i="14"/>
  <c r="T124" i="14"/>
  <c r="U124" i="14"/>
  <c r="V124" i="14"/>
  <c r="W124" i="14"/>
  <c r="X124" i="14"/>
  <c r="Y124" i="14"/>
  <c r="Z124" i="14"/>
  <c r="AA124" i="14"/>
  <c r="AB124" i="14"/>
  <c r="AC124" i="14"/>
  <c r="AD124" i="14"/>
  <c r="AE124" i="14"/>
  <c r="AF124" i="14"/>
  <c r="AG124" i="14"/>
  <c r="AH124" i="14"/>
  <c r="AI124" i="14"/>
  <c r="AJ124" i="14"/>
  <c r="AK124" i="14"/>
  <c r="AL124" i="14"/>
  <c r="AM124" i="14"/>
  <c r="AN124" i="14"/>
  <c r="AO124" i="14"/>
  <c r="AP124" i="14"/>
  <c r="AQ124" i="14"/>
  <c r="AR124" i="14"/>
  <c r="AS124" i="14"/>
  <c r="AT124" i="14"/>
  <c r="AU124" i="14"/>
  <c r="AV124" i="14"/>
  <c r="AW124" i="14"/>
  <c r="AX124" i="14"/>
  <c r="AY124" i="14"/>
  <c r="AZ124" i="14"/>
  <c r="BA124" i="14"/>
  <c r="BB124" i="14"/>
  <c r="BC124" i="14"/>
  <c r="BD124" i="14"/>
  <c r="BE124" i="14"/>
  <c r="BF124" i="14"/>
  <c r="BG124" i="14"/>
  <c r="BH124" i="14"/>
  <c r="BI124" i="14"/>
  <c r="BJ124" i="14"/>
  <c r="BK124" i="14"/>
  <c r="BL124" i="14"/>
  <c r="BM124" i="14"/>
  <c r="BN124" i="14"/>
  <c r="BO124" i="14"/>
  <c r="BP124" i="14"/>
  <c r="BQ124" i="14"/>
  <c r="BR124" i="14"/>
  <c r="BS124" i="14"/>
  <c r="BT124" i="14"/>
  <c r="BU124" i="14"/>
  <c r="BV124" i="14"/>
  <c r="G124" i="14"/>
  <c r="G124" i="2"/>
  <c r="H32" i="14"/>
  <c r="I32" i="14"/>
  <c r="J32" i="14"/>
  <c r="K32" i="14"/>
  <c r="L32" i="14"/>
  <c r="M32" i="14"/>
  <c r="N32" i="14"/>
  <c r="O32" i="14"/>
  <c r="P32" i="14"/>
  <c r="Q32" i="14"/>
  <c r="R32" i="14"/>
  <c r="S32" i="14"/>
  <c r="T32" i="14"/>
  <c r="U32" i="14"/>
  <c r="V32" i="14"/>
  <c r="W32" i="14"/>
  <c r="X32" i="14"/>
  <c r="Y32" i="14"/>
  <c r="Z32" i="14"/>
  <c r="AA32" i="14"/>
  <c r="AB32" i="14"/>
  <c r="AC32" i="14"/>
  <c r="AD32" i="14"/>
  <c r="AE32" i="14"/>
  <c r="AF32" i="14"/>
  <c r="AG32" i="14"/>
  <c r="AH32" i="14"/>
  <c r="AI32" i="14"/>
  <c r="AJ32" i="14"/>
  <c r="AK32" i="14"/>
  <c r="AL32" i="14"/>
  <c r="AM32" i="14"/>
  <c r="AN32" i="14"/>
  <c r="AO32" i="14"/>
  <c r="AP32" i="14"/>
  <c r="AQ32" i="14"/>
  <c r="AR32" i="14"/>
  <c r="AS32" i="14"/>
  <c r="AT32" i="14"/>
  <c r="AU32" i="14"/>
  <c r="AV32" i="14"/>
  <c r="AW32" i="14"/>
  <c r="AX32" i="14"/>
  <c r="AY32" i="14"/>
  <c r="AZ32" i="14"/>
  <c r="BA32" i="14"/>
  <c r="BB32" i="14"/>
  <c r="BC32" i="14"/>
  <c r="BD32" i="14"/>
  <c r="BE32" i="14"/>
  <c r="BF32" i="14"/>
  <c r="BG32" i="14"/>
  <c r="BH32" i="14"/>
  <c r="BI32" i="14"/>
  <c r="BJ32" i="14"/>
  <c r="BK32" i="14"/>
  <c r="BL32" i="14"/>
  <c r="BM32" i="14"/>
  <c r="BN32" i="14"/>
  <c r="BO32" i="14"/>
  <c r="BP32" i="14"/>
  <c r="BQ32" i="14"/>
  <c r="BR32" i="14"/>
  <c r="BS32" i="14"/>
  <c r="BT32" i="14"/>
  <c r="BU32" i="14"/>
  <c r="BV32" i="14"/>
  <c r="G32" i="14"/>
  <c r="G32" i="2"/>
  <c r="H115" i="14"/>
  <c r="I115" i="14"/>
  <c r="J115" i="14"/>
  <c r="K115" i="14"/>
  <c r="L115" i="14"/>
  <c r="M115" i="14"/>
  <c r="N115" i="14"/>
  <c r="O115" i="14"/>
  <c r="P115" i="14"/>
  <c r="Q115" i="14"/>
  <c r="R115" i="14"/>
  <c r="S115" i="14"/>
  <c r="T115" i="14"/>
  <c r="U115" i="14"/>
  <c r="V115" i="14"/>
  <c r="W115" i="14"/>
  <c r="X115" i="14"/>
  <c r="Y115" i="14"/>
  <c r="Z115" i="14"/>
  <c r="AA115" i="14"/>
  <c r="AB115" i="14"/>
  <c r="AC115" i="14"/>
  <c r="AD115" i="14"/>
  <c r="AE115" i="14"/>
  <c r="AF115" i="14"/>
  <c r="AG115" i="14"/>
  <c r="AH115" i="14"/>
  <c r="AI115" i="14"/>
  <c r="AJ115" i="14"/>
  <c r="AK115" i="14"/>
  <c r="AL115" i="14"/>
  <c r="AM115" i="14"/>
  <c r="AN115" i="14"/>
  <c r="AO115" i="14"/>
  <c r="AP115" i="14"/>
  <c r="AQ115" i="14"/>
  <c r="AR115" i="14"/>
  <c r="AS115" i="14"/>
  <c r="AT115" i="14"/>
  <c r="AU115" i="14"/>
  <c r="AV115" i="14"/>
  <c r="AW115" i="14"/>
  <c r="AX115" i="14"/>
  <c r="AY115" i="14"/>
  <c r="AZ115" i="14"/>
  <c r="BA115" i="14"/>
  <c r="BB115" i="14"/>
  <c r="BC115" i="14"/>
  <c r="BD115" i="14"/>
  <c r="BE115" i="14"/>
  <c r="BF115" i="14"/>
  <c r="BG115" i="14"/>
  <c r="BH115" i="14"/>
  <c r="BI115" i="14"/>
  <c r="BJ115" i="14"/>
  <c r="BK115" i="14"/>
  <c r="BL115" i="14"/>
  <c r="BM115" i="14"/>
  <c r="BN115" i="14"/>
  <c r="BO115" i="14"/>
  <c r="BP115" i="14"/>
  <c r="BQ115" i="14"/>
  <c r="BR115" i="14"/>
  <c r="BS115" i="14"/>
  <c r="BT115" i="14"/>
  <c r="BU115" i="14"/>
  <c r="BV115" i="14"/>
  <c r="G115" i="14"/>
  <c r="G115" i="2"/>
  <c r="H144" i="14"/>
  <c r="I144" i="14"/>
  <c r="J144" i="14"/>
  <c r="K144" i="14"/>
  <c r="L144" i="14"/>
  <c r="M144" i="14"/>
  <c r="N144" i="14"/>
  <c r="O144" i="14"/>
  <c r="P144" i="14"/>
  <c r="Q144" i="14"/>
  <c r="R144" i="14"/>
  <c r="S144" i="14"/>
  <c r="T144" i="14"/>
  <c r="U144" i="14"/>
  <c r="V144" i="14"/>
  <c r="W144" i="14"/>
  <c r="X144" i="14"/>
  <c r="Y144" i="14"/>
  <c r="Z144" i="14"/>
  <c r="AA144" i="14"/>
  <c r="AB144" i="14"/>
  <c r="AC144" i="14"/>
  <c r="AD144" i="14"/>
  <c r="AE144" i="14"/>
  <c r="AF144" i="14"/>
  <c r="AG144" i="14"/>
  <c r="AH144" i="14"/>
  <c r="AI144" i="14"/>
  <c r="AJ144" i="14"/>
  <c r="AK144" i="14"/>
  <c r="AL144" i="14"/>
  <c r="AM144" i="14"/>
  <c r="AN144" i="14"/>
  <c r="AO144" i="14"/>
  <c r="AP144" i="14"/>
  <c r="AQ144" i="14"/>
  <c r="AR144" i="14"/>
  <c r="AS144" i="14"/>
  <c r="AT144" i="14"/>
  <c r="AU144" i="14"/>
  <c r="AV144" i="14"/>
  <c r="AW144" i="14"/>
  <c r="AX144" i="14"/>
  <c r="AY144" i="14"/>
  <c r="AZ144" i="14"/>
  <c r="BA144" i="14"/>
  <c r="BB144" i="14"/>
  <c r="BC144" i="14"/>
  <c r="BD144" i="14"/>
  <c r="BE144" i="14"/>
  <c r="BF144" i="14"/>
  <c r="BG144" i="14"/>
  <c r="BH144" i="14"/>
  <c r="BI144" i="14"/>
  <c r="BJ144" i="14"/>
  <c r="BK144" i="14"/>
  <c r="BL144" i="14"/>
  <c r="BM144" i="14"/>
  <c r="BN144" i="14"/>
  <c r="BO144" i="14"/>
  <c r="BP144" i="14"/>
  <c r="BQ144" i="14"/>
  <c r="BR144" i="14"/>
  <c r="BS144" i="14"/>
  <c r="BT144" i="14"/>
  <c r="BU144" i="14"/>
  <c r="BV144" i="14"/>
  <c r="G144" i="14"/>
  <c r="G144" i="2"/>
  <c r="H29" i="14"/>
  <c r="I29" i="14"/>
  <c r="J29" i="14"/>
  <c r="K29" i="14"/>
  <c r="L29" i="14"/>
  <c r="M29" i="14"/>
  <c r="N29" i="14"/>
  <c r="O29" i="14"/>
  <c r="P29" i="14"/>
  <c r="Q29" i="14"/>
  <c r="R29" i="14"/>
  <c r="S29" i="14"/>
  <c r="T29" i="14"/>
  <c r="U29" i="14"/>
  <c r="V29" i="14"/>
  <c r="W29" i="14"/>
  <c r="X29" i="14"/>
  <c r="Y29" i="14"/>
  <c r="Z29" i="14"/>
  <c r="AA29" i="14"/>
  <c r="AB29" i="14"/>
  <c r="AC29" i="14"/>
  <c r="AD29" i="14"/>
  <c r="AE29" i="14"/>
  <c r="AF29" i="14"/>
  <c r="AG29" i="14"/>
  <c r="AH29" i="14"/>
  <c r="AI29" i="14"/>
  <c r="AJ29" i="14"/>
  <c r="AK29" i="14"/>
  <c r="AL29" i="14"/>
  <c r="AM29" i="14"/>
  <c r="AN29" i="14"/>
  <c r="AO29" i="14"/>
  <c r="AP29" i="14"/>
  <c r="AQ29" i="14"/>
  <c r="AR29" i="14"/>
  <c r="AS29" i="14"/>
  <c r="AT29" i="14"/>
  <c r="AU29" i="14"/>
  <c r="AV29" i="14"/>
  <c r="AW29" i="14"/>
  <c r="AX29" i="14"/>
  <c r="AY29" i="14"/>
  <c r="AZ29" i="14"/>
  <c r="BA29" i="14"/>
  <c r="BB29" i="14"/>
  <c r="BC29" i="14"/>
  <c r="BD29" i="14"/>
  <c r="BE29" i="14"/>
  <c r="BF29" i="14"/>
  <c r="BG29" i="14"/>
  <c r="BH29" i="14"/>
  <c r="BI29" i="14"/>
  <c r="BJ29" i="14"/>
  <c r="BK29" i="14"/>
  <c r="BL29" i="14"/>
  <c r="BM29" i="14"/>
  <c r="BN29" i="14"/>
  <c r="BO29" i="14"/>
  <c r="BP29" i="14"/>
  <c r="BQ29" i="14"/>
  <c r="BR29" i="14"/>
  <c r="BS29" i="14"/>
  <c r="BT29" i="14"/>
  <c r="BU29" i="14"/>
  <c r="BV29" i="14"/>
  <c r="G29" i="14"/>
  <c r="G29" i="2"/>
  <c r="H174" i="14"/>
  <c r="I174" i="14"/>
  <c r="J174" i="14"/>
  <c r="K174" i="14"/>
  <c r="L174" i="14"/>
  <c r="M174" i="14"/>
  <c r="N174" i="14"/>
  <c r="O174" i="14"/>
  <c r="P174" i="14"/>
  <c r="Q174" i="14"/>
  <c r="R174" i="14"/>
  <c r="S174" i="14"/>
  <c r="T174" i="14"/>
  <c r="U174" i="14"/>
  <c r="V174" i="14"/>
  <c r="W174" i="14"/>
  <c r="X174" i="14"/>
  <c r="Y174" i="14"/>
  <c r="Z174" i="14"/>
  <c r="AA174" i="14"/>
  <c r="AB174" i="14"/>
  <c r="AC174" i="14"/>
  <c r="AD174" i="14"/>
  <c r="AE174" i="14"/>
  <c r="AF174" i="14"/>
  <c r="AG174" i="14"/>
  <c r="AH174" i="14"/>
  <c r="AI174" i="14"/>
  <c r="AJ174" i="14"/>
  <c r="AK174" i="14"/>
  <c r="AL174" i="14"/>
  <c r="AM174" i="14"/>
  <c r="AN174" i="14"/>
  <c r="AO174" i="14"/>
  <c r="AP174" i="14"/>
  <c r="AQ174" i="14"/>
  <c r="AR174" i="14"/>
  <c r="AS174" i="14"/>
  <c r="AT174" i="14"/>
  <c r="AU174" i="14"/>
  <c r="AV174" i="14"/>
  <c r="AW174" i="14"/>
  <c r="AX174" i="14"/>
  <c r="AY174" i="14"/>
  <c r="AZ174" i="14"/>
  <c r="BA174" i="14"/>
  <c r="BB174" i="14"/>
  <c r="BC174" i="14"/>
  <c r="BD174" i="14"/>
  <c r="BE174" i="14"/>
  <c r="BF174" i="14"/>
  <c r="BG174" i="14"/>
  <c r="BH174" i="14"/>
  <c r="BI174" i="14"/>
  <c r="BJ174" i="14"/>
  <c r="BK174" i="14"/>
  <c r="BL174" i="14"/>
  <c r="BM174" i="14"/>
  <c r="BN174" i="14"/>
  <c r="BO174" i="14"/>
  <c r="BP174" i="14"/>
  <c r="BQ174" i="14"/>
  <c r="BR174" i="14"/>
  <c r="BS174" i="14"/>
  <c r="BT174" i="14"/>
  <c r="BU174" i="14"/>
  <c r="BV174" i="14"/>
  <c r="G174" i="14"/>
  <c r="G174" i="2"/>
  <c r="H69" i="14"/>
  <c r="I69" i="14"/>
  <c r="J69" i="14"/>
  <c r="K69" i="14"/>
  <c r="L69" i="14"/>
  <c r="M69" i="14"/>
  <c r="N69" i="14"/>
  <c r="O69" i="14"/>
  <c r="P69" i="14"/>
  <c r="Q69" i="14"/>
  <c r="R69" i="14"/>
  <c r="S69" i="14"/>
  <c r="T69" i="14"/>
  <c r="U69" i="14"/>
  <c r="V69" i="14"/>
  <c r="W69" i="14"/>
  <c r="X69" i="14"/>
  <c r="Y69" i="14"/>
  <c r="Z69" i="14"/>
  <c r="AA69" i="14"/>
  <c r="AB69" i="14"/>
  <c r="AC69" i="14"/>
  <c r="AD69" i="14"/>
  <c r="AE69" i="14"/>
  <c r="AF69" i="14"/>
  <c r="AG69" i="14"/>
  <c r="AH69" i="14"/>
  <c r="AI69" i="14"/>
  <c r="AJ69" i="14"/>
  <c r="AK69" i="14"/>
  <c r="AL69" i="14"/>
  <c r="AM69" i="14"/>
  <c r="AN69" i="14"/>
  <c r="AO69" i="14"/>
  <c r="AP69" i="14"/>
  <c r="AQ69" i="14"/>
  <c r="AR69" i="14"/>
  <c r="AS69" i="14"/>
  <c r="AT69" i="14"/>
  <c r="AU69" i="14"/>
  <c r="AV69" i="14"/>
  <c r="AW69" i="14"/>
  <c r="AX69" i="14"/>
  <c r="AY69" i="14"/>
  <c r="AZ69" i="14"/>
  <c r="BA69" i="14"/>
  <c r="BB69" i="14"/>
  <c r="BC69" i="14"/>
  <c r="BD69" i="14"/>
  <c r="BE69" i="14"/>
  <c r="BF69" i="14"/>
  <c r="BG69" i="14"/>
  <c r="BH69" i="14"/>
  <c r="BI69" i="14"/>
  <c r="BJ69" i="14"/>
  <c r="BK69" i="14"/>
  <c r="BL69" i="14"/>
  <c r="BM69" i="14"/>
  <c r="BN69" i="14"/>
  <c r="BO69" i="14"/>
  <c r="BP69" i="14"/>
  <c r="BQ69" i="14"/>
  <c r="BR69" i="14"/>
  <c r="BS69" i="14"/>
  <c r="BT69" i="14"/>
  <c r="BU69" i="14"/>
  <c r="BV69" i="14"/>
  <c r="G69" i="14"/>
  <c r="G69" i="2"/>
  <c r="H171" i="14"/>
  <c r="I171" i="14"/>
  <c r="J171" i="14"/>
  <c r="K171" i="14"/>
  <c r="L171" i="14"/>
  <c r="M171" i="14"/>
  <c r="N171" i="14"/>
  <c r="O171" i="14"/>
  <c r="P171" i="14"/>
  <c r="Q171" i="14"/>
  <c r="R171" i="14"/>
  <c r="S171" i="14"/>
  <c r="T171" i="14"/>
  <c r="U171" i="14"/>
  <c r="V171" i="14"/>
  <c r="W171" i="14"/>
  <c r="X171" i="14"/>
  <c r="Y171" i="14"/>
  <c r="Z171" i="14"/>
  <c r="AA171" i="14"/>
  <c r="AB171" i="14"/>
  <c r="AC171" i="14"/>
  <c r="AD171" i="14"/>
  <c r="AE171" i="14"/>
  <c r="AF171" i="14"/>
  <c r="AG171" i="14"/>
  <c r="AH171" i="14"/>
  <c r="AI171" i="14"/>
  <c r="AJ171" i="14"/>
  <c r="AK171" i="14"/>
  <c r="AL171" i="14"/>
  <c r="AM171" i="14"/>
  <c r="AN171" i="14"/>
  <c r="AO171" i="14"/>
  <c r="AP171" i="14"/>
  <c r="AQ171" i="14"/>
  <c r="AR171" i="14"/>
  <c r="AS171" i="14"/>
  <c r="AT171" i="14"/>
  <c r="AU171" i="14"/>
  <c r="AV171" i="14"/>
  <c r="AW171" i="14"/>
  <c r="AX171" i="14"/>
  <c r="AY171" i="14"/>
  <c r="AZ171" i="14"/>
  <c r="BA171" i="14"/>
  <c r="BB171" i="14"/>
  <c r="BC171" i="14"/>
  <c r="BD171" i="14"/>
  <c r="BE171" i="14"/>
  <c r="BF171" i="14"/>
  <c r="BG171" i="14"/>
  <c r="BH171" i="14"/>
  <c r="BI171" i="14"/>
  <c r="BJ171" i="14"/>
  <c r="BK171" i="14"/>
  <c r="BL171" i="14"/>
  <c r="BM171" i="14"/>
  <c r="BN171" i="14"/>
  <c r="BO171" i="14"/>
  <c r="BP171" i="14"/>
  <c r="BQ171" i="14"/>
  <c r="BR171" i="14"/>
  <c r="BS171" i="14"/>
  <c r="BT171" i="14"/>
  <c r="BU171" i="14"/>
  <c r="BV171" i="14"/>
  <c r="G171" i="14"/>
  <c r="G171" i="2"/>
  <c r="H18" i="14"/>
  <c r="I18" i="14"/>
  <c r="J18" i="14"/>
  <c r="K18" i="14"/>
  <c r="L18" i="14"/>
  <c r="M18" i="14"/>
  <c r="N18" i="14"/>
  <c r="O18" i="14"/>
  <c r="P18" i="14"/>
  <c r="Q18" i="14"/>
  <c r="R18" i="14"/>
  <c r="S18" i="14"/>
  <c r="T18" i="14"/>
  <c r="U18" i="14"/>
  <c r="V18" i="14"/>
  <c r="W18" i="14"/>
  <c r="X18" i="14"/>
  <c r="Y18" i="14"/>
  <c r="Z18" i="14"/>
  <c r="AA18" i="14"/>
  <c r="AB18" i="14"/>
  <c r="AC18" i="14"/>
  <c r="AD18" i="14"/>
  <c r="AE18" i="14"/>
  <c r="AF18" i="14"/>
  <c r="AG18" i="14"/>
  <c r="AH18" i="14"/>
  <c r="AI18" i="14"/>
  <c r="AJ18" i="14"/>
  <c r="AK18" i="14"/>
  <c r="AL18" i="14"/>
  <c r="AM18" i="14"/>
  <c r="AN18" i="14"/>
  <c r="AO18" i="14"/>
  <c r="AP18" i="14"/>
  <c r="AQ18" i="14"/>
  <c r="AR18" i="14"/>
  <c r="AS18" i="14"/>
  <c r="AT18" i="14"/>
  <c r="AU18" i="14"/>
  <c r="AV18" i="14"/>
  <c r="AW18" i="14"/>
  <c r="AX18" i="14"/>
  <c r="AY18" i="14"/>
  <c r="AZ18" i="14"/>
  <c r="BA18" i="14"/>
  <c r="BB18" i="14"/>
  <c r="BC18" i="14"/>
  <c r="BD18" i="14"/>
  <c r="BE18" i="14"/>
  <c r="BF18" i="14"/>
  <c r="BG18" i="14"/>
  <c r="BH18" i="14"/>
  <c r="BI18" i="14"/>
  <c r="BJ18" i="14"/>
  <c r="BK18" i="14"/>
  <c r="BL18" i="14"/>
  <c r="BM18" i="14"/>
  <c r="BN18" i="14"/>
  <c r="BO18" i="14"/>
  <c r="BP18" i="14"/>
  <c r="BQ18" i="14"/>
  <c r="BR18" i="14"/>
  <c r="BS18" i="14"/>
  <c r="BT18" i="14"/>
  <c r="BU18" i="14"/>
  <c r="BV18" i="14"/>
  <c r="G18" i="14"/>
  <c r="G18" i="2"/>
  <c r="H141" i="14"/>
  <c r="I141" i="14"/>
  <c r="J141" i="14"/>
  <c r="K141" i="14"/>
  <c r="L141" i="14"/>
  <c r="M141" i="14"/>
  <c r="N141" i="14"/>
  <c r="O141" i="14"/>
  <c r="P141" i="14"/>
  <c r="Q141" i="14"/>
  <c r="R141" i="14"/>
  <c r="S141" i="14"/>
  <c r="T141" i="14"/>
  <c r="U141" i="14"/>
  <c r="V141" i="14"/>
  <c r="W141" i="14"/>
  <c r="X141" i="14"/>
  <c r="Y141" i="14"/>
  <c r="Z141" i="14"/>
  <c r="AA141" i="14"/>
  <c r="AB141" i="14"/>
  <c r="AC141" i="14"/>
  <c r="AD141" i="14"/>
  <c r="AE141" i="14"/>
  <c r="AF141" i="14"/>
  <c r="AG141" i="14"/>
  <c r="AH141" i="14"/>
  <c r="AI141" i="14"/>
  <c r="AJ141" i="14"/>
  <c r="AK141" i="14"/>
  <c r="AL141" i="14"/>
  <c r="AM141" i="14"/>
  <c r="AN141" i="14"/>
  <c r="AO141" i="14"/>
  <c r="AP141" i="14"/>
  <c r="AQ141" i="14"/>
  <c r="AR141" i="14"/>
  <c r="AS141" i="14"/>
  <c r="AT141" i="14"/>
  <c r="AU141" i="14"/>
  <c r="AV141" i="14"/>
  <c r="AW141" i="14"/>
  <c r="AX141" i="14"/>
  <c r="AY141" i="14"/>
  <c r="AZ141" i="14"/>
  <c r="BA141" i="14"/>
  <c r="BB141" i="14"/>
  <c r="BC141" i="14"/>
  <c r="BD141" i="14"/>
  <c r="BE141" i="14"/>
  <c r="BF141" i="14"/>
  <c r="BG141" i="14"/>
  <c r="BH141" i="14"/>
  <c r="BI141" i="14"/>
  <c r="BJ141" i="14"/>
  <c r="BK141" i="14"/>
  <c r="BL141" i="14"/>
  <c r="BM141" i="14"/>
  <c r="BN141" i="14"/>
  <c r="BO141" i="14"/>
  <c r="BP141" i="14"/>
  <c r="BQ141" i="14"/>
  <c r="BR141" i="14"/>
  <c r="BS141" i="14"/>
  <c r="BT141" i="14"/>
  <c r="BU141" i="14"/>
  <c r="BV141" i="14"/>
  <c r="G141" i="14"/>
  <c r="G141" i="2"/>
  <c r="H79" i="14"/>
  <c r="I79" i="14"/>
  <c r="J79" i="14"/>
  <c r="K79" i="14"/>
  <c r="L79" i="14"/>
  <c r="M79" i="14"/>
  <c r="N79" i="14"/>
  <c r="O79" i="14"/>
  <c r="P79" i="14"/>
  <c r="Q79" i="14"/>
  <c r="R79" i="14"/>
  <c r="S79" i="14"/>
  <c r="T79" i="14"/>
  <c r="U79" i="14"/>
  <c r="V79" i="14"/>
  <c r="W79" i="14"/>
  <c r="X79" i="14"/>
  <c r="Y79" i="14"/>
  <c r="Z79" i="14"/>
  <c r="AA79" i="14"/>
  <c r="AB79" i="14"/>
  <c r="AC79" i="14"/>
  <c r="AD79" i="14"/>
  <c r="AE79" i="14"/>
  <c r="AF79" i="14"/>
  <c r="AG79" i="14"/>
  <c r="AH79" i="14"/>
  <c r="AI79" i="14"/>
  <c r="AJ79" i="14"/>
  <c r="AK79" i="14"/>
  <c r="AL79" i="14"/>
  <c r="AM79" i="14"/>
  <c r="AN79" i="14"/>
  <c r="AO79" i="14"/>
  <c r="AP79" i="14"/>
  <c r="AQ79" i="14"/>
  <c r="AR79" i="14"/>
  <c r="AS79" i="14"/>
  <c r="AT79" i="14"/>
  <c r="AU79" i="14"/>
  <c r="AV79" i="14"/>
  <c r="AW79" i="14"/>
  <c r="AX79" i="14"/>
  <c r="AY79" i="14"/>
  <c r="AZ79" i="14"/>
  <c r="BA79" i="14"/>
  <c r="BB79" i="14"/>
  <c r="BC79" i="14"/>
  <c r="BD79" i="14"/>
  <c r="BE79" i="14"/>
  <c r="BF79" i="14"/>
  <c r="BG79" i="14"/>
  <c r="BH79" i="14"/>
  <c r="BI79" i="14"/>
  <c r="BJ79" i="14"/>
  <c r="BK79" i="14"/>
  <c r="BL79" i="14"/>
  <c r="BM79" i="14"/>
  <c r="BN79" i="14"/>
  <c r="BO79" i="14"/>
  <c r="BP79" i="14"/>
  <c r="BQ79" i="14"/>
  <c r="BR79" i="14"/>
  <c r="BS79" i="14"/>
  <c r="BT79" i="14"/>
  <c r="BU79" i="14"/>
  <c r="BV79" i="14"/>
  <c r="G79" i="14"/>
  <c r="G79" i="2"/>
  <c r="H85" i="14"/>
  <c r="I85" i="14"/>
  <c r="J85" i="14"/>
  <c r="K85" i="14"/>
  <c r="L85" i="14"/>
  <c r="M85" i="14"/>
  <c r="N85" i="14"/>
  <c r="O85" i="14"/>
  <c r="P85" i="14"/>
  <c r="Q85" i="14"/>
  <c r="R85" i="14"/>
  <c r="S85" i="14"/>
  <c r="T85" i="14"/>
  <c r="U85" i="14"/>
  <c r="V85" i="14"/>
  <c r="W85" i="14"/>
  <c r="X85" i="14"/>
  <c r="Y85" i="14"/>
  <c r="Z85" i="14"/>
  <c r="AA85" i="14"/>
  <c r="AB85" i="14"/>
  <c r="AC85" i="14"/>
  <c r="AD85" i="14"/>
  <c r="AE85" i="14"/>
  <c r="AF85" i="14"/>
  <c r="AG85" i="14"/>
  <c r="AH85" i="14"/>
  <c r="AI85" i="14"/>
  <c r="AJ85" i="14"/>
  <c r="AK85" i="14"/>
  <c r="AL85" i="14"/>
  <c r="AM85" i="14"/>
  <c r="AN85" i="14"/>
  <c r="AO85" i="14"/>
  <c r="AP85" i="14"/>
  <c r="AQ85" i="14"/>
  <c r="AR85" i="14"/>
  <c r="AS85" i="14"/>
  <c r="AT85" i="14"/>
  <c r="AU85" i="14"/>
  <c r="AV85" i="14"/>
  <c r="AW85" i="14"/>
  <c r="AX85" i="14"/>
  <c r="AY85" i="14"/>
  <c r="AZ85" i="14"/>
  <c r="BA85" i="14"/>
  <c r="BB85" i="14"/>
  <c r="BC85" i="14"/>
  <c r="BD85" i="14"/>
  <c r="BE85" i="14"/>
  <c r="BF85" i="14"/>
  <c r="BG85" i="14"/>
  <c r="BH85" i="14"/>
  <c r="BI85" i="14"/>
  <c r="BJ85" i="14"/>
  <c r="BK85" i="14"/>
  <c r="BL85" i="14"/>
  <c r="BM85" i="14"/>
  <c r="BN85" i="14"/>
  <c r="BO85" i="14"/>
  <c r="BP85" i="14"/>
  <c r="BQ85" i="14"/>
  <c r="BR85" i="14"/>
  <c r="BS85" i="14"/>
  <c r="BT85" i="14"/>
  <c r="BU85" i="14"/>
  <c r="BV85" i="14"/>
  <c r="G85" i="14"/>
  <c r="G85" i="2"/>
  <c r="H97" i="14"/>
  <c r="I97" i="14"/>
  <c r="J97" i="14"/>
  <c r="K97" i="14"/>
  <c r="L97" i="14"/>
  <c r="M97" i="14"/>
  <c r="N97" i="14"/>
  <c r="O97" i="14"/>
  <c r="P97" i="14"/>
  <c r="Q97" i="14"/>
  <c r="R97" i="14"/>
  <c r="S97" i="14"/>
  <c r="T97" i="14"/>
  <c r="U97" i="14"/>
  <c r="V97" i="14"/>
  <c r="W97" i="14"/>
  <c r="X97" i="14"/>
  <c r="Y97" i="14"/>
  <c r="Z97" i="14"/>
  <c r="AA97" i="14"/>
  <c r="AB97" i="14"/>
  <c r="AC97" i="14"/>
  <c r="AD97" i="14"/>
  <c r="AE97" i="14"/>
  <c r="AF97" i="14"/>
  <c r="AG97" i="14"/>
  <c r="AH97" i="14"/>
  <c r="AI97" i="14"/>
  <c r="AJ97" i="14"/>
  <c r="AK97" i="14"/>
  <c r="AL97" i="14"/>
  <c r="AM97" i="14"/>
  <c r="AN97" i="14"/>
  <c r="AO97" i="14"/>
  <c r="AP97" i="14"/>
  <c r="AQ97" i="14"/>
  <c r="AR97" i="14"/>
  <c r="AS97" i="14"/>
  <c r="AT97" i="14"/>
  <c r="AU97" i="14"/>
  <c r="AV97" i="14"/>
  <c r="AW97" i="14"/>
  <c r="AX97" i="14"/>
  <c r="AY97" i="14"/>
  <c r="AZ97" i="14"/>
  <c r="BA97" i="14"/>
  <c r="BB97" i="14"/>
  <c r="BC97" i="14"/>
  <c r="BD97" i="14"/>
  <c r="BE97" i="14"/>
  <c r="BF97" i="14"/>
  <c r="BG97" i="14"/>
  <c r="BH97" i="14"/>
  <c r="BI97" i="14"/>
  <c r="BJ97" i="14"/>
  <c r="BK97" i="14"/>
  <c r="BL97" i="14"/>
  <c r="BM97" i="14"/>
  <c r="BN97" i="14"/>
  <c r="BO97" i="14"/>
  <c r="BP97" i="14"/>
  <c r="BQ97" i="14"/>
  <c r="BR97" i="14"/>
  <c r="BS97" i="14"/>
  <c r="BT97" i="14"/>
  <c r="BU97" i="14"/>
  <c r="BV97" i="14"/>
  <c r="G97" i="14"/>
  <c r="G97" i="2"/>
  <c r="H159" i="14"/>
  <c r="I159" i="14"/>
  <c r="J159" i="14"/>
  <c r="K159" i="14"/>
  <c r="L159" i="14"/>
  <c r="M159" i="14"/>
  <c r="N159" i="14"/>
  <c r="O159" i="14"/>
  <c r="P159" i="14"/>
  <c r="Q159" i="14"/>
  <c r="R159" i="14"/>
  <c r="S159" i="14"/>
  <c r="T159" i="14"/>
  <c r="U159" i="14"/>
  <c r="V159" i="14"/>
  <c r="W159" i="14"/>
  <c r="X159" i="14"/>
  <c r="Y159" i="14"/>
  <c r="Z159" i="14"/>
  <c r="AA159" i="14"/>
  <c r="AB159" i="14"/>
  <c r="AC159" i="14"/>
  <c r="AD159" i="14"/>
  <c r="AE159" i="14"/>
  <c r="AF159" i="14"/>
  <c r="AG159" i="14"/>
  <c r="AH159" i="14"/>
  <c r="AI159" i="14"/>
  <c r="AJ159" i="14"/>
  <c r="AK159" i="14"/>
  <c r="AL159" i="14"/>
  <c r="AM159" i="14"/>
  <c r="AN159" i="14"/>
  <c r="AO159" i="14"/>
  <c r="AP159" i="14"/>
  <c r="AQ159" i="14"/>
  <c r="AR159" i="14"/>
  <c r="AS159" i="14"/>
  <c r="AT159" i="14"/>
  <c r="AU159" i="14"/>
  <c r="AV159" i="14"/>
  <c r="AW159" i="14"/>
  <c r="AX159" i="14"/>
  <c r="AY159" i="14"/>
  <c r="AZ159" i="14"/>
  <c r="BA159" i="14"/>
  <c r="BB159" i="14"/>
  <c r="BC159" i="14"/>
  <c r="BD159" i="14"/>
  <c r="BE159" i="14"/>
  <c r="BF159" i="14"/>
  <c r="BG159" i="14"/>
  <c r="BH159" i="14"/>
  <c r="BI159" i="14"/>
  <c r="BJ159" i="14"/>
  <c r="BK159" i="14"/>
  <c r="BL159" i="14"/>
  <c r="BM159" i="14"/>
  <c r="BN159" i="14"/>
  <c r="BO159" i="14"/>
  <c r="BP159" i="14"/>
  <c r="BQ159" i="14"/>
  <c r="BR159" i="14"/>
  <c r="BS159" i="14"/>
  <c r="BT159" i="14"/>
  <c r="BU159" i="14"/>
  <c r="BV159" i="14"/>
  <c r="G159" i="14"/>
  <c r="G159" i="2"/>
  <c r="H49" i="14"/>
  <c r="I49" i="14"/>
  <c r="J49" i="14"/>
  <c r="K49" i="14"/>
  <c r="L49" i="14"/>
  <c r="M49" i="14"/>
  <c r="N49" i="14"/>
  <c r="O49" i="14"/>
  <c r="P49" i="14"/>
  <c r="Q49" i="14"/>
  <c r="R49" i="14"/>
  <c r="S49" i="14"/>
  <c r="T49" i="14"/>
  <c r="U49" i="14"/>
  <c r="V49" i="14"/>
  <c r="W49" i="14"/>
  <c r="X49" i="14"/>
  <c r="Y49" i="14"/>
  <c r="Z49" i="14"/>
  <c r="AA49" i="14"/>
  <c r="AB49" i="14"/>
  <c r="AC49" i="14"/>
  <c r="AD49" i="14"/>
  <c r="AE49" i="14"/>
  <c r="AF49" i="14"/>
  <c r="AG49" i="14"/>
  <c r="AH49" i="14"/>
  <c r="AI49" i="14"/>
  <c r="AJ49" i="14"/>
  <c r="AK49" i="14"/>
  <c r="AL49" i="14"/>
  <c r="AM49" i="14"/>
  <c r="AN49" i="14"/>
  <c r="AO49" i="14"/>
  <c r="AP49" i="14"/>
  <c r="AQ49" i="14"/>
  <c r="AR49" i="14"/>
  <c r="AS49" i="14"/>
  <c r="AT49" i="14"/>
  <c r="AU49" i="14"/>
  <c r="AV49" i="14"/>
  <c r="AW49" i="14"/>
  <c r="AX49" i="14"/>
  <c r="AY49" i="14"/>
  <c r="AZ49" i="14"/>
  <c r="BA49" i="14"/>
  <c r="BB49" i="14"/>
  <c r="BC49" i="14"/>
  <c r="BD49" i="14"/>
  <c r="BE49" i="14"/>
  <c r="BF49" i="14"/>
  <c r="BG49" i="14"/>
  <c r="BH49" i="14"/>
  <c r="BI49" i="14"/>
  <c r="BJ49" i="14"/>
  <c r="BK49" i="14"/>
  <c r="BL49" i="14"/>
  <c r="BM49" i="14"/>
  <c r="BN49" i="14"/>
  <c r="BO49" i="14"/>
  <c r="BP49" i="14"/>
  <c r="BQ49" i="14"/>
  <c r="BR49" i="14"/>
  <c r="BS49" i="14"/>
  <c r="BT49" i="14"/>
  <c r="BU49" i="14"/>
  <c r="BV49" i="14"/>
  <c r="G49" i="14"/>
  <c r="G49" i="2"/>
  <c r="H152" i="14"/>
  <c r="I152" i="14"/>
  <c r="J152" i="14"/>
  <c r="K152" i="14"/>
  <c r="L152" i="14"/>
  <c r="M152" i="14"/>
  <c r="N152" i="14"/>
  <c r="O152" i="14"/>
  <c r="P152" i="14"/>
  <c r="Q152" i="14"/>
  <c r="R152" i="14"/>
  <c r="S152" i="14"/>
  <c r="T152" i="14"/>
  <c r="U152" i="14"/>
  <c r="V152" i="14"/>
  <c r="W152" i="14"/>
  <c r="X152" i="14"/>
  <c r="Y152" i="14"/>
  <c r="Z152" i="14"/>
  <c r="AA152" i="14"/>
  <c r="AB152" i="14"/>
  <c r="AC152" i="14"/>
  <c r="AD152" i="14"/>
  <c r="AE152" i="14"/>
  <c r="AF152" i="14"/>
  <c r="AG152" i="14"/>
  <c r="AH152" i="14"/>
  <c r="AI152" i="14"/>
  <c r="AJ152" i="14"/>
  <c r="AK152" i="14"/>
  <c r="AL152" i="14"/>
  <c r="AM152" i="14"/>
  <c r="AN152" i="14"/>
  <c r="AO152" i="14"/>
  <c r="AP152" i="14"/>
  <c r="AQ152" i="14"/>
  <c r="AR152" i="14"/>
  <c r="AS152" i="14"/>
  <c r="AT152" i="14"/>
  <c r="AU152" i="14"/>
  <c r="AV152" i="14"/>
  <c r="AW152" i="14"/>
  <c r="AX152" i="14"/>
  <c r="AY152" i="14"/>
  <c r="AZ152" i="14"/>
  <c r="BA152" i="14"/>
  <c r="BB152" i="14"/>
  <c r="BC152" i="14"/>
  <c r="BD152" i="14"/>
  <c r="BE152" i="14"/>
  <c r="BF152" i="14"/>
  <c r="BG152" i="14"/>
  <c r="BH152" i="14"/>
  <c r="BI152" i="14"/>
  <c r="BJ152" i="14"/>
  <c r="BK152" i="14"/>
  <c r="BL152" i="14"/>
  <c r="BM152" i="14"/>
  <c r="BN152" i="14"/>
  <c r="BO152" i="14"/>
  <c r="BP152" i="14"/>
  <c r="BQ152" i="14"/>
  <c r="BR152" i="14"/>
  <c r="BS152" i="14"/>
  <c r="BT152" i="14"/>
  <c r="BU152" i="14"/>
  <c r="BV152" i="14"/>
  <c r="G152" i="14"/>
  <c r="G152" i="2"/>
  <c r="H46" i="14"/>
  <c r="I46" i="14"/>
  <c r="J46" i="14"/>
  <c r="K46" i="14"/>
  <c r="L46" i="14"/>
  <c r="M46" i="14"/>
  <c r="N46" i="14"/>
  <c r="O46" i="14"/>
  <c r="P46" i="14"/>
  <c r="Q46" i="14"/>
  <c r="R46" i="14"/>
  <c r="S46" i="14"/>
  <c r="T46" i="14"/>
  <c r="U46" i="14"/>
  <c r="V46" i="14"/>
  <c r="W46" i="14"/>
  <c r="X46" i="14"/>
  <c r="Y46" i="14"/>
  <c r="Z46" i="14"/>
  <c r="AA46" i="14"/>
  <c r="AB46" i="14"/>
  <c r="AC46" i="14"/>
  <c r="AD46" i="14"/>
  <c r="AE46" i="14"/>
  <c r="AF46" i="14"/>
  <c r="AG46" i="14"/>
  <c r="AH46" i="14"/>
  <c r="AI46" i="14"/>
  <c r="AJ46" i="14"/>
  <c r="AK46" i="14"/>
  <c r="AL46" i="14"/>
  <c r="AM46" i="14"/>
  <c r="AN46" i="14"/>
  <c r="AO46" i="14"/>
  <c r="AP46" i="14"/>
  <c r="AQ46" i="14"/>
  <c r="AR46" i="14"/>
  <c r="AS46" i="14"/>
  <c r="AT46" i="14"/>
  <c r="AU46" i="14"/>
  <c r="AV46" i="14"/>
  <c r="AW46" i="14"/>
  <c r="AX46" i="14"/>
  <c r="AY46" i="14"/>
  <c r="AZ46" i="14"/>
  <c r="BA46" i="14"/>
  <c r="BB46" i="14"/>
  <c r="BC46" i="14"/>
  <c r="BD46" i="14"/>
  <c r="BE46" i="14"/>
  <c r="BF46" i="14"/>
  <c r="BG46" i="14"/>
  <c r="BH46" i="14"/>
  <c r="BI46" i="14"/>
  <c r="BJ46" i="14"/>
  <c r="BK46" i="14"/>
  <c r="BL46" i="14"/>
  <c r="BM46" i="14"/>
  <c r="BN46" i="14"/>
  <c r="BO46" i="14"/>
  <c r="BP46" i="14"/>
  <c r="BQ46" i="14"/>
  <c r="BR46" i="14"/>
  <c r="BS46" i="14"/>
  <c r="BT46" i="14"/>
  <c r="BU46" i="14"/>
  <c r="BV46" i="14"/>
  <c r="G46" i="14"/>
  <c r="G46" i="2"/>
  <c r="H33" i="14"/>
  <c r="I33" i="14"/>
  <c r="J33" i="14"/>
  <c r="K33" i="14"/>
  <c r="L33" i="14"/>
  <c r="M33" i="14"/>
  <c r="N33" i="14"/>
  <c r="O33" i="14"/>
  <c r="P33" i="14"/>
  <c r="Q33" i="14"/>
  <c r="R33" i="14"/>
  <c r="S33" i="14"/>
  <c r="T33" i="14"/>
  <c r="U33" i="14"/>
  <c r="V33" i="14"/>
  <c r="W33" i="14"/>
  <c r="X33" i="14"/>
  <c r="Y33" i="14"/>
  <c r="Z33" i="14"/>
  <c r="AA33" i="14"/>
  <c r="AB33" i="14"/>
  <c r="AC33" i="14"/>
  <c r="AD33" i="14"/>
  <c r="AE33" i="14"/>
  <c r="AF33" i="14"/>
  <c r="AG33" i="14"/>
  <c r="AH33" i="14"/>
  <c r="AI33" i="14"/>
  <c r="AJ33" i="14"/>
  <c r="AK33" i="14"/>
  <c r="AL33" i="14"/>
  <c r="AM33" i="14"/>
  <c r="AN33" i="14"/>
  <c r="AO33" i="14"/>
  <c r="AP33" i="14"/>
  <c r="AQ33" i="14"/>
  <c r="AR33" i="14"/>
  <c r="AS33" i="14"/>
  <c r="AT33" i="14"/>
  <c r="AU33" i="14"/>
  <c r="AV33" i="14"/>
  <c r="AW33" i="14"/>
  <c r="AX33" i="14"/>
  <c r="AY33" i="14"/>
  <c r="AZ33" i="14"/>
  <c r="BA33" i="14"/>
  <c r="BB33" i="14"/>
  <c r="BC33" i="14"/>
  <c r="BD33" i="14"/>
  <c r="BE33" i="14"/>
  <c r="BF33" i="14"/>
  <c r="BG33" i="14"/>
  <c r="BH33" i="14"/>
  <c r="BI33" i="14"/>
  <c r="BJ33" i="14"/>
  <c r="BK33" i="14"/>
  <c r="BL33" i="14"/>
  <c r="BM33" i="14"/>
  <c r="BN33" i="14"/>
  <c r="BO33" i="14"/>
  <c r="BP33" i="14"/>
  <c r="BQ33" i="14"/>
  <c r="BR33" i="14"/>
  <c r="BS33" i="14"/>
  <c r="BT33" i="14"/>
  <c r="BU33" i="14"/>
  <c r="BV33" i="14"/>
  <c r="G33" i="14"/>
  <c r="G33" i="2"/>
  <c r="H73" i="14"/>
  <c r="I73" i="14"/>
  <c r="J73" i="14"/>
  <c r="K73" i="14"/>
  <c r="L73" i="14"/>
  <c r="M73" i="14"/>
  <c r="N73" i="14"/>
  <c r="O73" i="14"/>
  <c r="P73" i="14"/>
  <c r="Q73" i="14"/>
  <c r="R73" i="14"/>
  <c r="S73" i="14"/>
  <c r="T73" i="14"/>
  <c r="U73" i="14"/>
  <c r="V73" i="14"/>
  <c r="W73" i="14"/>
  <c r="X73" i="14"/>
  <c r="Y73" i="14"/>
  <c r="Z73" i="14"/>
  <c r="AA73" i="14"/>
  <c r="AB73" i="14"/>
  <c r="AC73" i="14"/>
  <c r="AD73" i="14"/>
  <c r="AE73" i="14"/>
  <c r="AF73" i="14"/>
  <c r="AG73" i="14"/>
  <c r="AH73" i="14"/>
  <c r="AI73" i="14"/>
  <c r="AJ73" i="14"/>
  <c r="AK73" i="14"/>
  <c r="AL73" i="14"/>
  <c r="AM73" i="14"/>
  <c r="AN73" i="14"/>
  <c r="AO73" i="14"/>
  <c r="AP73" i="14"/>
  <c r="AQ73" i="14"/>
  <c r="AR73" i="14"/>
  <c r="AS73" i="14"/>
  <c r="AT73" i="14"/>
  <c r="AU73" i="14"/>
  <c r="AV73" i="14"/>
  <c r="AW73" i="14"/>
  <c r="AX73" i="14"/>
  <c r="AY73" i="14"/>
  <c r="AZ73" i="14"/>
  <c r="BA73" i="14"/>
  <c r="BB73" i="14"/>
  <c r="BC73" i="14"/>
  <c r="BD73" i="14"/>
  <c r="BE73" i="14"/>
  <c r="BF73" i="14"/>
  <c r="BG73" i="14"/>
  <c r="BH73" i="14"/>
  <c r="BI73" i="14"/>
  <c r="BJ73" i="14"/>
  <c r="BK73" i="14"/>
  <c r="BL73" i="14"/>
  <c r="BM73" i="14"/>
  <c r="BN73" i="14"/>
  <c r="BO73" i="14"/>
  <c r="BP73" i="14"/>
  <c r="BQ73" i="14"/>
  <c r="BR73" i="14"/>
  <c r="BS73" i="14"/>
  <c r="BT73" i="14"/>
  <c r="BU73" i="14"/>
  <c r="BV73" i="14"/>
  <c r="G73" i="14"/>
  <c r="G73" i="2"/>
  <c r="H147" i="14"/>
  <c r="I147" i="14"/>
  <c r="J147" i="14"/>
  <c r="K147" i="14"/>
  <c r="L147" i="14"/>
  <c r="M147" i="14"/>
  <c r="N147" i="14"/>
  <c r="O147" i="14"/>
  <c r="P147" i="14"/>
  <c r="Q147" i="14"/>
  <c r="R147" i="14"/>
  <c r="S147" i="14"/>
  <c r="T147" i="14"/>
  <c r="U147" i="14"/>
  <c r="V147" i="14"/>
  <c r="W147" i="14"/>
  <c r="X147" i="14"/>
  <c r="Y147" i="14"/>
  <c r="Z147" i="14"/>
  <c r="AA147" i="14"/>
  <c r="AB147" i="14"/>
  <c r="AC147" i="14"/>
  <c r="AD147" i="14"/>
  <c r="AE147" i="14"/>
  <c r="AF147" i="14"/>
  <c r="AG147" i="14"/>
  <c r="AH147" i="14"/>
  <c r="AI147" i="14"/>
  <c r="AJ147" i="14"/>
  <c r="AK147" i="14"/>
  <c r="AL147" i="14"/>
  <c r="AM147" i="14"/>
  <c r="AN147" i="14"/>
  <c r="AO147" i="14"/>
  <c r="AP147" i="14"/>
  <c r="AQ147" i="14"/>
  <c r="AR147" i="14"/>
  <c r="AS147" i="14"/>
  <c r="AT147" i="14"/>
  <c r="AU147" i="14"/>
  <c r="AV147" i="14"/>
  <c r="AW147" i="14"/>
  <c r="AX147" i="14"/>
  <c r="AY147" i="14"/>
  <c r="AZ147" i="14"/>
  <c r="BA147" i="14"/>
  <c r="BB147" i="14"/>
  <c r="BC147" i="14"/>
  <c r="BD147" i="14"/>
  <c r="BE147" i="14"/>
  <c r="BF147" i="14"/>
  <c r="BG147" i="14"/>
  <c r="BH147" i="14"/>
  <c r="BI147" i="14"/>
  <c r="BJ147" i="14"/>
  <c r="BK147" i="14"/>
  <c r="BL147" i="14"/>
  <c r="BM147" i="14"/>
  <c r="BN147" i="14"/>
  <c r="BO147" i="14"/>
  <c r="BP147" i="14"/>
  <c r="BQ147" i="14"/>
  <c r="BR147" i="14"/>
  <c r="BS147" i="14"/>
  <c r="BT147" i="14"/>
  <c r="BU147" i="14"/>
  <c r="BV147" i="14"/>
  <c r="G147" i="14"/>
  <c r="G147" i="2"/>
  <c r="H129" i="14"/>
  <c r="I129" i="14"/>
  <c r="J129" i="14"/>
  <c r="K129" i="14"/>
  <c r="L129" i="14"/>
  <c r="M129" i="14"/>
  <c r="N129" i="14"/>
  <c r="O129" i="14"/>
  <c r="P129" i="14"/>
  <c r="Q129" i="14"/>
  <c r="R129" i="14"/>
  <c r="S129" i="14"/>
  <c r="T129" i="14"/>
  <c r="U129" i="14"/>
  <c r="V129" i="14"/>
  <c r="W129" i="14"/>
  <c r="X129" i="14"/>
  <c r="Y129" i="14"/>
  <c r="Z129" i="14"/>
  <c r="AA129" i="14"/>
  <c r="AB129" i="14"/>
  <c r="AC129" i="14"/>
  <c r="AD129" i="14"/>
  <c r="AE129" i="14"/>
  <c r="AF129" i="14"/>
  <c r="AG129" i="14"/>
  <c r="AH129" i="14"/>
  <c r="AI129" i="14"/>
  <c r="AJ129" i="14"/>
  <c r="AK129" i="14"/>
  <c r="AL129" i="14"/>
  <c r="AM129" i="14"/>
  <c r="AN129" i="14"/>
  <c r="AO129" i="14"/>
  <c r="AP129" i="14"/>
  <c r="AQ129" i="14"/>
  <c r="AR129" i="14"/>
  <c r="AS129" i="14"/>
  <c r="AT129" i="14"/>
  <c r="AU129" i="14"/>
  <c r="AV129" i="14"/>
  <c r="AW129" i="14"/>
  <c r="AX129" i="14"/>
  <c r="AY129" i="14"/>
  <c r="AZ129" i="14"/>
  <c r="BA129" i="14"/>
  <c r="BB129" i="14"/>
  <c r="BC129" i="14"/>
  <c r="BD129" i="14"/>
  <c r="BE129" i="14"/>
  <c r="BF129" i="14"/>
  <c r="BG129" i="14"/>
  <c r="BH129" i="14"/>
  <c r="BI129" i="14"/>
  <c r="BJ129" i="14"/>
  <c r="BK129" i="14"/>
  <c r="BL129" i="14"/>
  <c r="BM129" i="14"/>
  <c r="BN129" i="14"/>
  <c r="BO129" i="14"/>
  <c r="BP129" i="14"/>
  <c r="BQ129" i="14"/>
  <c r="BR129" i="14"/>
  <c r="BS129" i="14"/>
  <c r="BT129" i="14"/>
  <c r="BU129" i="14"/>
  <c r="BV129" i="14"/>
  <c r="G129" i="14"/>
  <c r="G129" i="2"/>
  <c r="H50" i="14"/>
  <c r="I50" i="14"/>
  <c r="J50" i="14"/>
  <c r="K50" i="14"/>
  <c r="L50" i="14"/>
  <c r="M50" i="14"/>
  <c r="N50" i="14"/>
  <c r="O50" i="14"/>
  <c r="P50" i="14"/>
  <c r="Q50" i="14"/>
  <c r="R50" i="14"/>
  <c r="S50" i="14"/>
  <c r="T50" i="14"/>
  <c r="U50" i="14"/>
  <c r="V50" i="14"/>
  <c r="W50" i="14"/>
  <c r="X50" i="14"/>
  <c r="Y50" i="14"/>
  <c r="Z50" i="14"/>
  <c r="AA50" i="14"/>
  <c r="AB50" i="14"/>
  <c r="AC50" i="14"/>
  <c r="AD50" i="14"/>
  <c r="AE50" i="14"/>
  <c r="AF50" i="14"/>
  <c r="AG50" i="14"/>
  <c r="AH50" i="14"/>
  <c r="AI50" i="14"/>
  <c r="AJ50" i="14"/>
  <c r="AK50" i="14"/>
  <c r="AL50" i="14"/>
  <c r="AM50" i="14"/>
  <c r="AN50" i="14"/>
  <c r="AO50" i="14"/>
  <c r="AP50" i="14"/>
  <c r="AQ50" i="14"/>
  <c r="AR50" i="14"/>
  <c r="AS50" i="14"/>
  <c r="AT50" i="14"/>
  <c r="AU50" i="14"/>
  <c r="AV50" i="14"/>
  <c r="AW50" i="14"/>
  <c r="AX50" i="14"/>
  <c r="AY50" i="14"/>
  <c r="AZ50" i="14"/>
  <c r="BA50" i="14"/>
  <c r="BB50" i="14"/>
  <c r="BC50" i="14"/>
  <c r="BD50" i="14"/>
  <c r="BE50" i="14"/>
  <c r="BF50" i="14"/>
  <c r="BG50" i="14"/>
  <c r="BH50" i="14"/>
  <c r="BI50" i="14"/>
  <c r="BJ50" i="14"/>
  <c r="BK50" i="14"/>
  <c r="BL50" i="14"/>
  <c r="BM50" i="14"/>
  <c r="BN50" i="14"/>
  <c r="BO50" i="14"/>
  <c r="BP50" i="14"/>
  <c r="BQ50" i="14"/>
  <c r="BR50" i="14"/>
  <c r="BS50" i="14"/>
  <c r="BT50" i="14"/>
  <c r="BU50" i="14"/>
  <c r="BV50" i="14"/>
  <c r="G50" i="14"/>
  <c r="G50" i="2"/>
  <c r="H65" i="14"/>
  <c r="I65" i="14"/>
  <c r="J65" i="14"/>
  <c r="K65" i="14"/>
  <c r="L65" i="14"/>
  <c r="M65" i="14"/>
  <c r="N65" i="14"/>
  <c r="O65" i="14"/>
  <c r="P65" i="14"/>
  <c r="Q65" i="14"/>
  <c r="R65" i="14"/>
  <c r="S65" i="14"/>
  <c r="T65" i="14"/>
  <c r="U65" i="14"/>
  <c r="V65" i="14"/>
  <c r="W65" i="14"/>
  <c r="X65" i="14"/>
  <c r="Y65" i="14"/>
  <c r="Z65" i="14"/>
  <c r="AA65" i="14"/>
  <c r="AB65" i="14"/>
  <c r="AC65" i="14"/>
  <c r="AD65" i="14"/>
  <c r="AE65" i="14"/>
  <c r="AF65" i="14"/>
  <c r="AG65" i="14"/>
  <c r="AH65" i="14"/>
  <c r="AI65" i="14"/>
  <c r="AJ65" i="14"/>
  <c r="AK65" i="14"/>
  <c r="AL65" i="14"/>
  <c r="AM65" i="14"/>
  <c r="AN65" i="14"/>
  <c r="AO65" i="14"/>
  <c r="AP65" i="14"/>
  <c r="AQ65" i="14"/>
  <c r="AR65" i="14"/>
  <c r="AS65" i="14"/>
  <c r="AT65" i="14"/>
  <c r="AU65" i="14"/>
  <c r="AV65" i="14"/>
  <c r="AW65" i="14"/>
  <c r="AX65" i="14"/>
  <c r="AY65" i="14"/>
  <c r="AZ65" i="14"/>
  <c r="BA65" i="14"/>
  <c r="BB65" i="14"/>
  <c r="BC65" i="14"/>
  <c r="BD65" i="14"/>
  <c r="BE65" i="14"/>
  <c r="BF65" i="14"/>
  <c r="BG65" i="14"/>
  <c r="BH65" i="14"/>
  <c r="BI65" i="14"/>
  <c r="BJ65" i="14"/>
  <c r="BK65" i="14"/>
  <c r="BL65" i="14"/>
  <c r="BM65" i="14"/>
  <c r="BN65" i="14"/>
  <c r="BO65" i="14"/>
  <c r="BP65" i="14"/>
  <c r="BQ65" i="14"/>
  <c r="BR65" i="14"/>
  <c r="BS65" i="14"/>
  <c r="BT65" i="14"/>
  <c r="BU65" i="14"/>
  <c r="BV65" i="14"/>
  <c r="G65" i="14"/>
  <c r="G65" i="2"/>
  <c r="H77" i="14"/>
  <c r="I77" i="14"/>
  <c r="J77" i="14"/>
  <c r="K77" i="14"/>
  <c r="L77" i="14"/>
  <c r="M77" i="14"/>
  <c r="N77" i="14"/>
  <c r="O77" i="14"/>
  <c r="P77" i="14"/>
  <c r="Q77" i="14"/>
  <c r="R77" i="14"/>
  <c r="S77" i="14"/>
  <c r="T77" i="14"/>
  <c r="U77" i="14"/>
  <c r="V77" i="14"/>
  <c r="W77" i="14"/>
  <c r="X77" i="14"/>
  <c r="Y77" i="14"/>
  <c r="Z77" i="14"/>
  <c r="AA77" i="14"/>
  <c r="AB77" i="14"/>
  <c r="AC77" i="14"/>
  <c r="AD77" i="14"/>
  <c r="AE77" i="14"/>
  <c r="AF77" i="14"/>
  <c r="AG77" i="14"/>
  <c r="AH77" i="14"/>
  <c r="AI77" i="14"/>
  <c r="AJ77" i="14"/>
  <c r="AK77" i="14"/>
  <c r="AL77" i="14"/>
  <c r="AM77" i="14"/>
  <c r="AN77" i="14"/>
  <c r="AO77" i="14"/>
  <c r="AP77" i="14"/>
  <c r="AQ77" i="14"/>
  <c r="AR77" i="14"/>
  <c r="AS77" i="14"/>
  <c r="AT77" i="14"/>
  <c r="AU77" i="14"/>
  <c r="AV77" i="14"/>
  <c r="AW77" i="14"/>
  <c r="AX77" i="14"/>
  <c r="AY77" i="14"/>
  <c r="AZ77" i="14"/>
  <c r="BA77" i="14"/>
  <c r="BB77" i="14"/>
  <c r="BC77" i="14"/>
  <c r="BD77" i="14"/>
  <c r="BE77" i="14"/>
  <c r="BF77" i="14"/>
  <c r="BG77" i="14"/>
  <c r="BH77" i="14"/>
  <c r="BI77" i="14"/>
  <c r="BJ77" i="14"/>
  <c r="BK77" i="14"/>
  <c r="BL77" i="14"/>
  <c r="BM77" i="14"/>
  <c r="BN77" i="14"/>
  <c r="BO77" i="14"/>
  <c r="BP77" i="14"/>
  <c r="BQ77" i="14"/>
  <c r="BR77" i="14"/>
  <c r="BS77" i="14"/>
  <c r="BT77" i="14"/>
  <c r="BU77" i="14"/>
  <c r="BV77" i="14"/>
  <c r="G77" i="14"/>
  <c r="G77" i="2"/>
  <c r="H153" i="14"/>
  <c r="I153" i="14"/>
  <c r="J153" i="14"/>
  <c r="K153" i="14"/>
  <c r="L153" i="14"/>
  <c r="M153" i="14"/>
  <c r="N153" i="14"/>
  <c r="O153" i="14"/>
  <c r="P153" i="14"/>
  <c r="Q153" i="14"/>
  <c r="R153" i="14"/>
  <c r="S153" i="14"/>
  <c r="T153" i="14"/>
  <c r="U153" i="14"/>
  <c r="V153" i="14"/>
  <c r="W153" i="14"/>
  <c r="X153" i="14"/>
  <c r="Y153" i="14"/>
  <c r="Z153" i="14"/>
  <c r="AA153" i="14"/>
  <c r="AB153" i="14"/>
  <c r="AC153" i="14"/>
  <c r="AD153" i="14"/>
  <c r="AE153" i="14"/>
  <c r="AF153" i="14"/>
  <c r="AG153" i="14"/>
  <c r="AH153" i="14"/>
  <c r="AI153" i="14"/>
  <c r="AJ153" i="14"/>
  <c r="AK153" i="14"/>
  <c r="AL153" i="14"/>
  <c r="AM153" i="14"/>
  <c r="AN153" i="14"/>
  <c r="AO153" i="14"/>
  <c r="AP153" i="14"/>
  <c r="AQ153" i="14"/>
  <c r="AR153" i="14"/>
  <c r="AS153" i="14"/>
  <c r="AT153" i="14"/>
  <c r="AU153" i="14"/>
  <c r="AV153" i="14"/>
  <c r="AW153" i="14"/>
  <c r="AX153" i="14"/>
  <c r="AY153" i="14"/>
  <c r="AZ153" i="14"/>
  <c r="BA153" i="14"/>
  <c r="BB153" i="14"/>
  <c r="BC153" i="14"/>
  <c r="BD153" i="14"/>
  <c r="BE153" i="14"/>
  <c r="BF153" i="14"/>
  <c r="BG153" i="14"/>
  <c r="BH153" i="14"/>
  <c r="BI153" i="14"/>
  <c r="BJ153" i="14"/>
  <c r="BK153" i="14"/>
  <c r="BL153" i="14"/>
  <c r="BM153" i="14"/>
  <c r="BN153" i="14"/>
  <c r="BO153" i="14"/>
  <c r="BP153" i="14"/>
  <c r="BQ153" i="14"/>
  <c r="BR153" i="14"/>
  <c r="BS153" i="14"/>
  <c r="BT153" i="14"/>
  <c r="BU153" i="14"/>
  <c r="BV153" i="14"/>
  <c r="G153" i="14"/>
  <c r="G153" i="2"/>
  <c r="H131" i="14"/>
  <c r="I131" i="14"/>
  <c r="J131" i="14"/>
  <c r="K131" i="14"/>
  <c r="L131" i="14"/>
  <c r="M131" i="14"/>
  <c r="N131" i="14"/>
  <c r="O131" i="14"/>
  <c r="P131" i="14"/>
  <c r="Q131" i="14"/>
  <c r="R131" i="14"/>
  <c r="S131" i="14"/>
  <c r="T131" i="14"/>
  <c r="U131" i="14"/>
  <c r="V131" i="14"/>
  <c r="W131" i="14"/>
  <c r="X131" i="14"/>
  <c r="Y131" i="14"/>
  <c r="Z131" i="14"/>
  <c r="AA131" i="14"/>
  <c r="AB131" i="14"/>
  <c r="AC131" i="14"/>
  <c r="AD131" i="14"/>
  <c r="AE131" i="14"/>
  <c r="AF131" i="14"/>
  <c r="AG131" i="14"/>
  <c r="AH131" i="14"/>
  <c r="AI131" i="14"/>
  <c r="AJ131" i="14"/>
  <c r="AK131" i="14"/>
  <c r="AL131" i="14"/>
  <c r="AM131" i="14"/>
  <c r="AN131" i="14"/>
  <c r="AO131" i="14"/>
  <c r="AP131" i="14"/>
  <c r="AQ131" i="14"/>
  <c r="AR131" i="14"/>
  <c r="AS131" i="14"/>
  <c r="AT131" i="14"/>
  <c r="AU131" i="14"/>
  <c r="AV131" i="14"/>
  <c r="AW131" i="14"/>
  <c r="AX131" i="14"/>
  <c r="AY131" i="14"/>
  <c r="AZ131" i="14"/>
  <c r="BA131" i="14"/>
  <c r="BB131" i="14"/>
  <c r="BC131" i="14"/>
  <c r="BD131" i="14"/>
  <c r="BE131" i="14"/>
  <c r="BF131" i="14"/>
  <c r="BG131" i="14"/>
  <c r="BH131" i="14"/>
  <c r="BI131" i="14"/>
  <c r="BJ131" i="14"/>
  <c r="BK131" i="14"/>
  <c r="BL131" i="14"/>
  <c r="BM131" i="14"/>
  <c r="BN131" i="14"/>
  <c r="BO131" i="14"/>
  <c r="BP131" i="14"/>
  <c r="BQ131" i="14"/>
  <c r="BR131" i="14"/>
  <c r="BS131" i="14"/>
  <c r="BT131" i="14"/>
  <c r="BU131" i="14"/>
  <c r="BV131" i="14"/>
  <c r="G131" i="14"/>
  <c r="G131" i="2"/>
  <c r="H13" i="14"/>
  <c r="I13" i="14"/>
  <c r="J13" i="14"/>
  <c r="K13" i="14"/>
  <c r="L13" i="14"/>
  <c r="M13" i="14"/>
  <c r="N13" i="14"/>
  <c r="O13" i="14"/>
  <c r="P13" i="14"/>
  <c r="Q13" i="14"/>
  <c r="R13" i="14"/>
  <c r="S13" i="14"/>
  <c r="T13" i="14"/>
  <c r="U13" i="14"/>
  <c r="V13" i="14"/>
  <c r="W13" i="14"/>
  <c r="X13" i="14"/>
  <c r="Y13" i="14"/>
  <c r="Z13" i="14"/>
  <c r="AA13" i="14"/>
  <c r="AB13" i="14"/>
  <c r="AC13" i="14"/>
  <c r="AD13" i="14"/>
  <c r="AE13" i="14"/>
  <c r="AF13" i="14"/>
  <c r="AG13" i="14"/>
  <c r="AH13" i="14"/>
  <c r="AI13" i="14"/>
  <c r="AJ13" i="14"/>
  <c r="AK13" i="14"/>
  <c r="AL13" i="14"/>
  <c r="AM13" i="14"/>
  <c r="AN13" i="14"/>
  <c r="AO13" i="14"/>
  <c r="AP13" i="14"/>
  <c r="AQ13" i="14"/>
  <c r="AR13" i="14"/>
  <c r="AS13" i="14"/>
  <c r="AT13" i="14"/>
  <c r="AU13" i="14"/>
  <c r="AV13" i="14"/>
  <c r="AW13" i="14"/>
  <c r="AX13" i="14"/>
  <c r="AY13" i="14"/>
  <c r="AZ13" i="14"/>
  <c r="BA13" i="14"/>
  <c r="BB13" i="14"/>
  <c r="BC13" i="14"/>
  <c r="BD13" i="14"/>
  <c r="BE13" i="14"/>
  <c r="BF13" i="14"/>
  <c r="BG13" i="14"/>
  <c r="BH13" i="14"/>
  <c r="BI13" i="14"/>
  <c r="BJ13" i="14"/>
  <c r="BK13" i="14"/>
  <c r="BL13" i="14"/>
  <c r="BM13" i="14"/>
  <c r="BN13" i="14"/>
  <c r="BO13" i="14"/>
  <c r="BP13" i="14"/>
  <c r="BQ13" i="14"/>
  <c r="BR13" i="14"/>
  <c r="BS13" i="14"/>
  <c r="BT13" i="14"/>
  <c r="BU13" i="14"/>
  <c r="BV13" i="14"/>
  <c r="G13" i="14"/>
  <c r="G13" i="2"/>
  <c r="H160" i="14"/>
  <c r="I160" i="14"/>
  <c r="J160" i="14"/>
  <c r="K160" i="14"/>
  <c r="L160" i="14"/>
  <c r="M160" i="14"/>
  <c r="N160" i="14"/>
  <c r="O160" i="14"/>
  <c r="P160" i="14"/>
  <c r="Q160" i="14"/>
  <c r="R160" i="14"/>
  <c r="S160" i="14"/>
  <c r="T160" i="14"/>
  <c r="U160" i="14"/>
  <c r="V160" i="14"/>
  <c r="W160" i="14"/>
  <c r="X160" i="14"/>
  <c r="Y160" i="14"/>
  <c r="Z160" i="14"/>
  <c r="AA160" i="14"/>
  <c r="AB160" i="14"/>
  <c r="AC160" i="14"/>
  <c r="AD160" i="14"/>
  <c r="AE160" i="14"/>
  <c r="AF160" i="14"/>
  <c r="AG160" i="14"/>
  <c r="AH160" i="14"/>
  <c r="AI160" i="14"/>
  <c r="AJ160" i="14"/>
  <c r="AK160" i="14"/>
  <c r="AL160" i="14"/>
  <c r="AM160" i="14"/>
  <c r="AN160" i="14"/>
  <c r="AO160" i="14"/>
  <c r="AP160" i="14"/>
  <c r="AQ160" i="14"/>
  <c r="AR160" i="14"/>
  <c r="AS160" i="14"/>
  <c r="AT160" i="14"/>
  <c r="AU160" i="14"/>
  <c r="AV160" i="14"/>
  <c r="AW160" i="14"/>
  <c r="AX160" i="14"/>
  <c r="AY160" i="14"/>
  <c r="AZ160" i="14"/>
  <c r="BA160" i="14"/>
  <c r="BB160" i="14"/>
  <c r="BC160" i="14"/>
  <c r="BD160" i="14"/>
  <c r="BE160" i="14"/>
  <c r="BF160" i="14"/>
  <c r="BG160" i="14"/>
  <c r="BH160" i="14"/>
  <c r="BI160" i="14"/>
  <c r="BJ160" i="14"/>
  <c r="BK160" i="14"/>
  <c r="BL160" i="14"/>
  <c r="BM160" i="14"/>
  <c r="BN160" i="14"/>
  <c r="BO160" i="14"/>
  <c r="BP160" i="14"/>
  <c r="BQ160" i="14"/>
  <c r="BR160" i="14"/>
  <c r="BS160" i="14"/>
  <c r="BT160" i="14"/>
  <c r="BU160" i="14"/>
  <c r="BV160" i="14"/>
  <c r="G160" i="14"/>
  <c r="G160" i="2"/>
  <c r="H113" i="14"/>
  <c r="I113" i="14"/>
  <c r="J113" i="14"/>
  <c r="K113" i="14"/>
  <c r="L113" i="14"/>
  <c r="M113" i="14"/>
  <c r="N113" i="14"/>
  <c r="O113" i="14"/>
  <c r="P113" i="14"/>
  <c r="Q113" i="14"/>
  <c r="R113" i="14"/>
  <c r="S113" i="14"/>
  <c r="T113" i="14"/>
  <c r="U113" i="14"/>
  <c r="V113" i="14"/>
  <c r="W113" i="14"/>
  <c r="X113" i="14"/>
  <c r="Y113" i="14"/>
  <c r="Z113" i="14"/>
  <c r="AA113" i="14"/>
  <c r="AB113" i="14"/>
  <c r="AC113" i="14"/>
  <c r="AD113" i="14"/>
  <c r="AE113" i="14"/>
  <c r="AF113" i="14"/>
  <c r="AG113" i="14"/>
  <c r="AH113" i="14"/>
  <c r="AI113" i="14"/>
  <c r="AJ113" i="14"/>
  <c r="AK113" i="14"/>
  <c r="AL113" i="14"/>
  <c r="AM113" i="14"/>
  <c r="AN113" i="14"/>
  <c r="AO113" i="14"/>
  <c r="AP113" i="14"/>
  <c r="AQ113" i="14"/>
  <c r="AR113" i="14"/>
  <c r="AS113" i="14"/>
  <c r="AT113" i="14"/>
  <c r="AU113" i="14"/>
  <c r="AV113" i="14"/>
  <c r="AW113" i="14"/>
  <c r="AX113" i="14"/>
  <c r="AY113" i="14"/>
  <c r="AZ113" i="14"/>
  <c r="BA113" i="14"/>
  <c r="BB113" i="14"/>
  <c r="BC113" i="14"/>
  <c r="BD113" i="14"/>
  <c r="BE113" i="14"/>
  <c r="BF113" i="14"/>
  <c r="BG113" i="14"/>
  <c r="BH113" i="14"/>
  <c r="BI113" i="14"/>
  <c r="BJ113" i="14"/>
  <c r="BK113" i="14"/>
  <c r="BL113" i="14"/>
  <c r="BM113" i="14"/>
  <c r="BN113" i="14"/>
  <c r="BO113" i="14"/>
  <c r="BP113" i="14"/>
  <c r="BQ113" i="14"/>
  <c r="BR113" i="14"/>
  <c r="BS113" i="14"/>
  <c r="BT113" i="14"/>
  <c r="BU113" i="14"/>
  <c r="BV113" i="14"/>
  <c r="G113" i="14"/>
  <c r="G113" i="2"/>
  <c r="H105" i="14"/>
  <c r="I105" i="14"/>
  <c r="J105" i="14"/>
  <c r="K105" i="14"/>
  <c r="L105" i="14"/>
  <c r="M105" i="14"/>
  <c r="N105" i="14"/>
  <c r="O105" i="14"/>
  <c r="P105" i="14"/>
  <c r="Q105" i="14"/>
  <c r="R105" i="14"/>
  <c r="S105" i="14"/>
  <c r="T105" i="14"/>
  <c r="U105" i="14"/>
  <c r="V105" i="14"/>
  <c r="W105" i="14"/>
  <c r="X105" i="14"/>
  <c r="Y105" i="14"/>
  <c r="Z105" i="14"/>
  <c r="AA105" i="14"/>
  <c r="AB105" i="14"/>
  <c r="AC105" i="14"/>
  <c r="AD105" i="14"/>
  <c r="AE105" i="14"/>
  <c r="AF105" i="14"/>
  <c r="AG105" i="14"/>
  <c r="AH105" i="14"/>
  <c r="AI105" i="14"/>
  <c r="AJ105" i="14"/>
  <c r="AK105" i="14"/>
  <c r="AL105" i="14"/>
  <c r="AM105" i="14"/>
  <c r="AN105" i="14"/>
  <c r="AO105" i="14"/>
  <c r="AP105" i="14"/>
  <c r="AQ105" i="14"/>
  <c r="AR105" i="14"/>
  <c r="AS105" i="14"/>
  <c r="AT105" i="14"/>
  <c r="AU105" i="14"/>
  <c r="AV105" i="14"/>
  <c r="AW105" i="14"/>
  <c r="AX105" i="14"/>
  <c r="AY105" i="14"/>
  <c r="AZ105" i="14"/>
  <c r="BA105" i="14"/>
  <c r="BB105" i="14"/>
  <c r="BC105" i="14"/>
  <c r="BD105" i="14"/>
  <c r="BE105" i="14"/>
  <c r="BF105" i="14"/>
  <c r="BG105" i="14"/>
  <c r="BH105" i="14"/>
  <c r="BI105" i="14"/>
  <c r="BJ105" i="14"/>
  <c r="BK105" i="14"/>
  <c r="BL105" i="14"/>
  <c r="BM105" i="14"/>
  <c r="BN105" i="14"/>
  <c r="BO105" i="14"/>
  <c r="BP105" i="14"/>
  <c r="BQ105" i="14"/>
  <c r="BR105" i="14"/>
  <c r="BS105" i="14"/>
  <c r="BT105" i="14"/>
  <c r="BU105" i="14"/>
  <c r="BV105" i="14"/>
  <c r="G105" i="14"/>
  <c r="G105" i="2"/>
  <c r="H104" i="14"/>
  <c r="I104" i="14"/>
  <c r="J104" i="14"/>
  <c r="K104" i="14"/>
  <c r="L104" i="14"/>
  <c r="M104" i="14"/>
  <c r="N104" i="14"/>
  <c r="O104" i="14"/>
  <c r="P104" i="14"/>
  <c r="Q104" i="14"/>
  <c r="R104" i="14"/>
  <c r="S104" i="14"/>
  <c r="T104" i="14"/>
  <c r="U104" i="14"/>
  <c r="V104" i="14"/>
  <c r="W104" i="14"/>
  <c r="X104" i="14"/>
  <c r="Y104" i="14"/>
  <c r="Z104" i="14"/>
  <c r="AA104" i="14"/>
  <c r="AB104" i="14"/>
  <c r="AC104" i="14"/>
  <c r="AD104" i="14"/>
  <c r="AE104" i="14"/>
  <c r="AF104" i="14"/>
  <c r="AG104" i="14"/>
  <c r="AH104" i="14"/>
  <c r="AI104" i="14"/>
  <c r="AJ104" i="14"/>
  <c r="AK104" i="14"/>
  <c r="AL104" i="14"/>
  <c r="AM104" i="14"/>
  <c r="AN104" i="14"/>
  <c r="AO104" i="14"/>
  <c r="AP104" i="14"/>
  <c r="AQ104" i="14"/>
  <c r="AR104" i="14"/>
  <c r="AS104" i="14"/>
  <c r="AT104" i="14"/>
  <c r="AU104" i="14"/>
  <c r="AV104" i="14"/>
  <c r="AW104" i="14"/>
  <c r="AX104" i="14"/>
  <c r="AY104" i="14"/>
  <c r="AZ104" i="14"/>
  <c r="BA104" i="14"/>
  <c r="BB104" i="14"/>
  <c r="BC104" i="14"/>
  <c r="BD104" i="14"/>
  <c r="BE104" i="14"/>
  <c r="BF104" i="14"/>
  <c r="BG104" i="14"/>
  <c r="BH104" i="14"/>
  <c r="BI104" i="14"/>
  <c r="BJ104" i="14"/>
  <c r="BK104" i="14"/>
  <c r="BL104" i="14"/>
  <c r="BM104" i="14"/>
  <c r="BN104" i="14"/>
  <c r="BO104" i="14"/>
  <c r="BP104" i="14"/>
  <c r="BQ104" i="14"/>
  <c r="BR104" i="14"/>
  <c r="BS104" i="14"/>
  <c r="BT104" i="14"/>
  <c r="BU104" i="14"/>
  <c r="BV104" i="14"/>
  <c r="G104" i="14"/>
  <c r="G104" i="2"/>
  <c r="H24" i="14"/>
  <c r="I24" i="14"/>
  <c r="J24" i="14"/>
  <c r="K24" i="14"/>
  <c r="L24" i="14"/>
  <c r="M24" i="14"/>
  <c r="N24" i="14"/>
  <c r="O24" i="14"/>
  <c r="P24" i="14"/>
  <c r="Q24" i="14"/>
  <c r="R24" i="14"/>
  <c r="S24" i="14"/>
  <c r="T24" i="14"/>
  <c r="U24" i="14"/>
  <c r="V24" i="14"/>
  <c r="W24" i="14"/>
  <c r="X24" i="14"/>
  <c r="Y24" i="14"/>
  <c r="Z24" i="14"/>
  <c r="AA24" i="14"/>
  <c r="AB24" i="14"/>
  <c r="AC24" i="14"/>
  <c r="AD24" i="14"/>
  <c r="AE24" i="14"/>
  <c r="AF24" i="14"/>
  <c r="AG24" i="14"/>
  <c r="AH24" i="14"/>
  <c r="AI24" i="14"/>
  <c r="AJ24" i="14"/>
  <c r="AK24" i="14"/>
  <c r="AL24" i="14"/>
  <c r="AM24" i="14"/>
  <c r="AN24" i="14"/>
  <c r="AO24" i="14"/>
  <c r="AP24" i="14"/>
  <c r="AQ24" i="14"/>
  <c r="AR24" i="14"/>
  <c r="AS24" i="14"/>
  <c r="AT24" i="14"/>
  <c r="AU24" i="14"/>
  <c r="AV24" i="14"/>
  <c r="AW24" i="14"/>
  <c r="AX24" i="14"/>
  <c r="AY24" i="14"/>
  <c r="AZ24" i="14"/>
  <c r="BA24" i="14"/>
  <c r="BB24" i="14"/>
  <c r="BC24" i="14"/>
  <c r="BD24" i="14"/>
  <c r="BE24" i="14"/>
  <c r="BF24" i="14"/>
  <c r="BG24" i="14"/>
  <c r="BH24" i="14"/>
  <c r="BI24" i="14"/>
  <c r="BJ24" i="14"/>
  <c r="BK24" i="14"/>
  <c r="BL24" i="14"/>
  <c r="BM24" i="14"/>
  <c r="BN24" i="14"/>
  <c r="BO24" i="14"/>
  <c r="BP24" i="14"/>
  <c r="BQ24" i="14"/>
  <c r="BR24" i="14"/>
  <c r="BS24" i="14"/>
  <c r="BT24" i="14"/>
  <c r="BU24" i="14"/>
  <c r="BV24" i="14"/>
  <c r="G24" i="14"/>
  <c r="G24" i="2"/>
  <c r="H84" i="14"/>
  <c r="I84" i="14"/>
  <c r="J84" i="14"/>
  <c r="K84" i="14"/>
  <c r="L84" i="14"/>
  <c r="M84" i="14"/>
  <c r="N84" i="14"/>
  <c r="O84" i="14"/>
  <c r="P84" i="14"/>
  <c r="Q84" i="14"/>
  <c r="R84" i="14"/>
  <c r="S84" i="14"/>
  <c r="T84" i="14"/>
  <c r="U84" i="14"/>
  <c r="V84" i="14"/>
  <c r="W84" i="14"/>
  <c r="X84" i="14"/>
  <c r="Y84" i="14"/>
  <c r="Z84" i="14"/>
  <c r="AA84" i="14"/>
  <c r="AB84" i="14"/>
  <c r="AC84" i="14"/>
  <c r="AD84" i="14"/>
  <c r="AE84" i="14"/>
  <c r="AF84" i="14"/>
  <c r="AG84" i="14"/>
  <c r="AH84" i="14"/>
  <c r="AI84" i="14"/>
  <c r="AJ84" i="14"/>
  <c r="AK84" i="14"/>
  <c r="AL84" i="14"/>
  <c r="AM84" i="14"/>
  <c r="AN84" i="14"/>
  <c r="AO84" i="14"/>
  <c r="AP84" i="14"/>
  <c r="AQ84" i="14"/>
  <c r="AR84" i="14"/>
  <c r="AS84" i="14"/>
  <c r="AT84" i="14"/>
  <c r="AU84" i="14"/>
  <c r="AV84" i="14"/>
  <c r="AW84" i="14"/>
  <c r="AX84" i="14"/>
  <c r="AY84" i="14"/>
  <c r="AZ84" i="14"/>
  <c r="BA84" i="14"/>
  <c r="BB84" i="14"/>
  <c r="BC84" i="14"/>
  <c r="BD84" i="14"/>
  <c r="BE84" i="14"/>
  <c r="BF84" i="14"/>
  <c r="BG84" i="14"/>
  <c r="BH84" i="14"/>
  <c r="BI84" i="14"/>
  <c r="BJ84" i="14"/>
  <c r="BK84" i="14"/>
  <c r="BL84" i="14"/>
  <c r="BM84" i="14"/>
  <c r="BN84" i="14"/>
  <c r="BO84" i="14"/>
  <c r="BP84" i="14"/>
  <c r="BQ84" i="14"/>
  <c r="BR84" i="14"/>
  <c r="BS84" i="14"/>
  <c r="BT84" i="14"/>
  <c r="BU84" i="14"/>
  <c r="BV84" i="14"/>
  <c r="G84" i="14"/>
  <c r="G84" i="2"/>
  <c r="H149" i="14"/>
  <c r="I149" i="14"/>
  <c r="J149" i="14"/>
  <c r="K149" i="14"/>
  <c r="L149" i="14"/>
  <c r="M149" i="14"/>
  <c r="N149" i="14"/>
  <c r="O149" i="14"/>
  <c r="P149" i="14"/>
  <c r="Q149" i="14"/>
  <c r="R149" i="14"/>
  <c r="S149" i="14"/>
  <c r="T149" i="14"/>
  <c r="U149" i="14"/>
  <c r="V149" i="14"/>
  <c r="W149" i="14"/>
  <c r="X149" i="14"/>
  <c r="Y149" i="14"/>
  <c r="Z149" i="14"/>
  <c r="AA149" i="14"/>
  <c r="AB149" i="14"/>
  <c r="AC149" i="14"/>
  <c r="AD149" i="14"/>
  <c r="AE149" i="14"/>
  <c r="AF149" i="14"/>
  <c r="AG149" i="14"/>
  <c r="AH149" i="14"/>
  <c r="AI149" i="14"/>
  <c r="AJ149" i="14"/>
  <c r="AK149" i="14"/>
  <c r="AL149" i="14"/>
  <c r="AM149" i="14"/>
  <c r="AN149" i="14"/>
  <c r="AO149" i="14"/>
  <c r="AP149" i="14"/>
  <c r="AQ149" i="14"/>
  <c r="AR149" i="14"/>
  <c r="AS149" i="14"/>
  <c r="AT149" i="14"/>
  <c r="AU149" i="14"/>
  <c r="AV149" i="14"/>
  <c r="AW149" i="14"/>
  <c r="AX149" i="14"/>
  <c r="AY149" i="14"/>
  <c r="AZ149" i="14"/>
  <c r="BA149" i="14"/>
  <c r="BB149" i="14"/>
  <c r="BC149" i="14"/>
  <c r="BD149" i="14"/>
  <c r="BE149" i="14"/>
  <c r="BF149" i="14"/>
  <c r="BG149" i="14"/>
  <c r="BH149" i="14"/>
  <c r="BI149" i="14"/>
  <c r="BJ149" i="14"/>
  <c r="BK149" i="14"/>
  <c r="BL149" i="14"/>
  <c r="BM149" i="14"/>
  <c r="BN149" i="14"/>
  <c r="BO149" i="14"/>
  <c r="BP149" i="14"/>
  <c r="BQ149" i="14"/>
  <c r="BR149" i="14"/>
  <c r="BS149" i="14"/>
  <c r="BT149" i="14"/>
  <c r="BU149" i="14"/>
  <c r="BV149" i="14"/>
  <c r="G149" i="14"/>
  <c r="G149" i="2"/>
  <c r="H99" i="14"/>
  <c r="I99" i="14"/>
  <c r="J99" i="14"/>
  <c r="K99" i="14"/>
  <c r="L99" i="14"/>
  <c r="M99" i="14"/>
  <c r="N99" i="14"/>
  <c r="O99" i="14"/>
  <c r="P99" i="14"/>
  <c r="Q99" i="14"/>
  <c r="R99" i="14"/>
  <c r="S99" i="14"/>
  <c r="T99" i="14"/>
  <c r="U99" i="14"/>
  <c r="V99" i="14"/>
  <c r="W99" i="14"/>
  <c r="X99" i="14"/>
  <c r="Y99" i="14"/>
  <c r="Z99" i="14"/>
  <c r="AA99" i="14"/>
  <c r="AB99" i="14"/>
  <c r="AC99" i="14"/>
  <c r="AD99" i="14"/>
  <c r="AE99" i="14"/>
  <c r="AF99" i="14"/>
  <c r="AG99" i="14"/>
  <c r="AH99" i="14"/>
  <c r="AI99" i="14"/>
  <c r="AJ99" i="14"/>
  <c r="AK99" i="14"/>
  <c r="AL99" i="14"/>
  <c r="AM99" i="14"/>
  <c r="AN99" i="14"/>
  <c r="AO99" i="14"/>
  <c r="AP99" i="14"/>
  <c r="AQ99" i="14"/>
  <c r="AR99" i="14"/>
  <c r="AS99" i="14"/>
  <c r="AT99" i="14"/>
  <c r="AU99" i="14"/>
  <c r="AV99" i="14"/>
  <c r="AW99" i="14"/>
  <c r="AX99" i="14"/>
  <c r="AY99" i="14"/>
  <c r="AZ99" i="14"/>
  <c r="BA99" i="14"/>
  <c r="BB99" i="14"/>
  <c r="BC99" i="14"/>
  <c r="BD99" i="14"/>
  <c r="BE99" i="14"/>
  <c r="BF99" i="14"/>
  <c r="BG99" i="14"/>
  <c r="BH99" i="14"/>
  <c r="BI99" i="14"/>
  <c r="BJ99" i="14"/>
  <c r="BK99" i="14"/>
  <c r="BL99" i="14"/>
  <c r="BM99" i="14"/>
  <c r="BN99" i="14"/>
  <c r="BO99" i="14"/>
  <c r="BP99" i="14"/>
  <c r="BQ99" i="14"/>
  <c r="BR99" i="14"/>
  <c r="BS99" i="14"/>
  <c r="BT99" i="14"/>
  <c r="BU99" i="14"/>
  <c r="BV99" i="14"/>
  <c r="G99" i="14"/>
  <c r="G99" i="2"/>
  <c r="H173" i="14"/>
  <c r="I173" i="14"/>
  <c r="J173" i="14"/>
  <c r="K173" i="14"/>
  <c r="L173" i="14"/>
  <c r="M173" i="14"/>
  <c r="N173" i="14"/>
  <c r="O173" i="14"/>
  <c r="P173" i="14"/>
  <c r="Q173" i="14"/>
  <c r="R173" i="14"/>
  <c r="S173" i="14"/>
  <c r="T173" i="14"/>
  <c r="U173" i="14"/>
  <c r="V173" i="14"/>
  <c r="W173" i="14"/>
  <c r="X173" i="14"/>
  <c r="Y173" i="14"/>
  <c r="Z173" i="14"/>
  <c r="AA173" i="14"/>
  <c r="AB173" i="14"/>
  <c r="AC173" i="14"/>
  <c r="AD173" i="14"/>
  <c r="AE173" i="14"/>
  <c r="AF173" i="14"/>
  <c r="AG173" i="14"/>
  <c r="AH173" i="14"/>
  <c r="AI173" i="14"/>
  <c r="AJ173" i="14"/>
  <c r="AK173" i="14"/>
  <c r="AL173" i="14"/>
  <c r="AM173" i="14"/>
  <c r="AN173" i="14"/>
  <c r="AO173" i="14"/>
  <c r="AP173" i="14"/>
  <c r="AQ173" i="14"/>
  <c r="AR173" i="14"/>
  <c r="AS173" i="14"/>
  <c r="AT173" i="14"/>
  <c r="AU173" i="14"/>
  <c r="AV173" i="14"/>
  <c r="AW173" i="14"/>
  <c r="AX173" i="14"/>
  <c r="AY173" i="14"/>
  <c r="AZ173" i="14"/>
  <c r="BA173" i="14"/>
  <c r="BB173" i="14"/>
  <c r="BC173" i="14"/>
  <c r="BD173" i="14"/>
  <c r="BE173" i="14"/>
  <c r="BF173" i="14"/>
  <c r="BG173" i="14"/>
  <c r="BH173" i="14"/>
  <c r="BI173" i="14"/>
  <c r="BJ173" i="14"/>
  <c r="BK173" i="14"/>
  <c r="BL173" i="14"/>
  <c r="BM173" i="14"/>
  <c r="BN173" i="14"/>
  <c r="BO173" i="14"/>
  <c r="BP173" i="14"/>
  <c r="BQ173" i="14"/>
  <c r="BR173" i="14"/>
  <c r="BS173" i="14"/>
  <c r="BT173" i="14"/>
  <c r="BU173" i="14"/>
  <c r="BV173" i="14"/>
  <c r="G173" i="14"/>
  <c r="G173" i="2"/>
  <c r="H165" i="14"/>
  <c r="I165" i="14"/>
  <c r="J165" i="14"/>
  <c r="K165" i="14"/>
  <c r="L165" i="14"/>
  <c r="M165" i="14"/>
  <c r="N165" i="14"/>
  <c r="O165" i="14"/>
  <c r="P165" i="14"/>
  <c r="Q165" i="14"/>
  <c r="R165" i="14"/>
  <c r="S165" i="14"/>
  <c r="T165" i="14"/>
  <c r="U165" i="14"/>
  <c r="V165" i="14"/>
  <c r="W165" i="14"/>
  <c r="X165" i="14"/>
  <c r="Y165" i="14"/>
  <c r="Z165" i="14"/>
  <c r="AA165" i="14"/>
  <c r="AB165" i="14"/>
  <c r="AC165" i="14"/>
  <c r="AD165" i="14"/>
  <c r="AE165" i="14"/>
  <c r="AF165" i="14"/>
  <c r="AG165" i="14"/>
  <c r="AH165" i="14"/>
  <c r="AI165" i="14"/>
  <c r="AJ165" i="14"/>
  <c r="AK165" i="14"/>
  <c r="AL165" i="14"/>
  <c r="AM165" i="14"/>
  <c r="AN165" i="14"/>
  <c r="AO165" i="14"/>
  <c r="AP165" i="14"/>
  <c r="AQ165" i="14"/>
  <c r="AR165" i="14"/>
  <c r="AS165" i="14"/>
  <c r="AT165" i="14"/>
  <c r="AU165" i="14"/>
  <c r="AV165" i="14"/>
  <c r="AW165" i="14"/>
  <c r="AX165" i="14"/>
  <c r="AY165" i="14"/>
  <c r="AZ165" i="14"/>
  <c r="BA165" i="14"/>
  <c r="BB165" i="14"/>
  <c r="BC165" i="14"/>
  <c r="BD165" i="14"/>
  <c r="BE165" i="14"/>
  <c r="BF165" i="14"/>
  <c r="BG165" i="14"/>
  <c r="BH165" i="14"/>
  <c r="BI165" i="14"/>
  <c r="BJ165" i="14"/>
  <c r="BK165" i="14"/>
  <c r="BL165" i="14"/>
  <c r="BM165" i="14"/>
  <c r="BN165" i="14"/>
  <c r="BO165" i="14"/>
  <c r="BP165" i="14"/>
  <c r="BQ165" i="14"/>
  <c r="BR165" i="14"/>
  <c r="BS165" i="14"/>
  <c r="BT165" i="14"/>
  <c r="BU165" i="14"/>
  <c r="BV165" i="14"/>
  <c r="G165" i="14"/>
  <c r="G165" i="2"/>
  <c r="H111" i="14"/>
  <c r="I111" i="14"/>
  <c r="J111" i="14"/>
  <c r="K111" i="14"/>
  <c r="L111" i="14"/>
  <c r="M111" i="14"/>
  <c r="N111" i="14"/>
  <c r="O111" i="14"/>
  <c r="P111" i="14"/>
  <c r="Q111" i="14"/>
  <c r="R111" i="14"/>
  <c r="S111" i="14"/>
  <c r="T111" i="14"/>
  <c r="U111" i="14"/>
  <c r="V111" i="14"/>
  <c r="W111" i="14"/>
  <c r="X111" i="14"/>
  <c r="Y111" i="14"/>
  <c r="Z111" i="14"/>
  <c r="AA111" i="14"/>
  <c r="AB111" i="14"/>
  <c r="AC111" i="14"/>
  <c r="AD111" i="14"/>
  <c r="AE111" i="14"/>
  <c r="AF111" i="14"/>
  <c r="AG111" i="14"/>
  <c r="AH111" i="14"/>
  <c r="AI111" i="14"/>
  <c r="AJ111" i="14"/>
  <c r="AK111" i="14"/>
  <c r="AL111" i="14"/>
  <c r="AM111" i="14"/>
  <c r="AN111" i="14"/>
  <c r="AO111" i="14"/>
  <c r="AP111" i="14"/>
  <c r="AQ111" i="14"/>
  <c r="AR111" i="14"/>
  <c r="AS111" i="14"/>
  <c r="AT111" i="14"/>
  <c r="AU111" i="14"/>
  <c r="AV111" i="14"/>
  <c r="AW111" i="14"/>
  <c r="AX111" i="14"/>
  <c r="AY111" i="14"/>
  <c r="AZ111" i="14"/>
  <c r="BA111" i="14"/>
  <c r="BB111" i="14"/>
  <c r="BC111" i="14"/>
  <c r="BD111" i="14"/>
  <c r="BE111" i="14"/>
  <c r="BF111" i="14"/>
  <c r="BG111" i="14"/>
  <c r="BH111" i="14"/>
  <c r="BI111" i="14"/>
  <c r="BJ111" i="14"/>
  <c r="BK111" i="14"/>
  <c r="BL111" i="14"/>
  <c r="BM111" i="14"/>
  <c r="BN111" i="14"/>
  <c r="BO111" i="14"/>
  <c r="BP111" i="14"/>
  <c r="BQ111" i="14"/>
  <c r="BR111" i="14"/>
  <c r="BS111" i="14"/>
  <c r="BT111" i="14"/>
  <c r="BU111" i="14"/>
  <c r="BV111" i="14"/>
  <c r="G111" i="14"/>
  <c r="G111" i="2"/>
  <c r="H109" i="14"/>
  <c r="I109" i="14"/>
  <c r="J109" i="14"/>
  <c r="K109" i="14"/>
  <c r="L109" i="14"/>
  <c r="M109" i="14"/>
  <c r="N109" i="14"/>
  <c r="O109" i="14"/>
  <c r="P109" i="14"/>
  <c r="Q109" i="14"/>
  <c r="R109" i="14"/>
  <c r="S109" i="14"/>
  <c r="T109" i="14"/>
  <c r="U109" i="14"/>
  <c r="V109" i="14"/>
  <c r="W109" i="14"/>
  <c r="X109" i="14"/>
  <c r="Y109" i="14"/>
  <c r="Z109" i="14"/>
  <c r="AA109" i="14"/>
  <c r="AB109" i="14"/>
  <c r="AC109" i="14"/>
  <c r="AD109" i="14"/>
  <c r="AE109" i="14"/>
  <c r="AF109" i="14"/>
  <c r="AG109" i="14"/>
  <c r="AH109" i="14"/>
  <c r="AI109" i="14"/>
  <c r="AJ109" i="14"/>
  <c r="AK109" i="14"/>
  <c r="AL109" i="14"/>
  <c r="AM109" i="14"/>
  <c r="AN109" i="14"/>
  <c r="AO109" i="14"/>
  <c r="AP109" i="14"/>
  <c r="AQ109" i="14"/>
  <c r="AR109" i="14"/>
  <c r="AS109" i="14"/>
  <c r="AT109" i="14"/>
  <c r="AU109" i="14"/>
  <c r="AV109" i="14"/>
  <c r="AW109" i="14"/>
  <c r="AX109" i="14"/>
  <c r="AY109" i="14"/>
  <c r="AZ109" i="14"/>
  <c r="BA109" i="14"/>
  <c r="BB109" i="14"/>
  <c r="BC109" i="14"/>
  <c r="BD109" i="14"/>
  <c r="BE109" i="14"/>
  <c r="BF109" i="14"/>
  <c r="BG109" i="14"/>
  <c r="BH109" i="14"/>
  <c r="BI109" i="14"/>
  <c r="BJ109" i="14"/>
  <c r="BK109" i="14"/>
  <c r="BL109" i="14"/>
  <c r="BM109" i="14"/>
  <c r="BN109" i="14"/>
  <c r="BO109" i="14"/>
  <c r="BP109" i="14"/>
  <c r="BQ109" i="14"/>
  <c r="BR109" i="14"/>
  <c r="BS109" i="14"/>
  <c r="BT109" i="14"/>
  <c r="BU109" i="14"/>
  <c r="BV109" i="14"/>
  <c r="G109" i="14"/>
  <c r="G109" i="2"/>
  <c r="H128" i="14"/>
  <c r="I128" i="14"/>
  <c r="J128" i="14"/>
  <c r="K128" i="14"/>
  <c r="L128" i="14"/>
  <c r="M128" i="14"/>
  <c r="N128" i="14"/>
  <c r="O128" i="14"/>
  <c r="P128" i="14"/>
  <c r="Q128" i="14"/>
  <c r="R128" i="14"/>
  <c r="S128" i="14"/>
  <c r="T128" i="14"/>
  <c r="U128" i="14"/>
  <c r="V128" i="14"/>
  <c r="W128" i="14"/>
  <c r="X128" i="14"/>
  <c r="Y128" i="14"/>
  <c r="Z128" i="14"/>
  <c r="AA128" i="14"/>
  <c r="AB128" i="14"/>
  <c r="AC128" i="14"/>
  <c r="AD128" i="14"/>
  <c r="AE128" i="14"/>
  <c r="AF128" i="14"/>
  <c r="AG128" i="14"/>
  <c r="AH128" i="14"/>
  <c r="AI128" i="14"/>
  <c r="AJ128" i="14"/>
  <c r="AK128" i="14"/>
  <c r="AL128" i="14"/>
  <c r="AM128" i="14"/>
  <c r="AN128" i="14"/>
  <c r="AO128" i="14"/>
  <c r="AP128" i="14"/>
  <c r="AQ128" i="14"/>
  <c r="AR128" i="14"/>
  <c r="AS128" i="14"/>
  <c r="AT128" i="14"/>
  <c r="AU128" i="14"/>
  <c r="AV128" i="14"/>
  <c r="AW128" i="14"/>
  <c r="AX128" i="14"/>
  <c r="AY128" i="14"/>
  <c r="AZ128" i="14"/>
  <c r="BA128" i="14"/>
  <c r="BB128" i="14"/>
  <c r="BC128" i="14"/>
  <c r="BD128" i="14"/>
  <c r="BE128" i="14"/>
  <c r="BF128" i="14"/>
  <c r="BG128" i="14"/>
  <c r="BH128" i="14"/>
  <c r="BI128" i="14"/>
  <c r="BJ128" i="14"/>
  <c r="BK128" i="14"/>
  <c r="BL128" i="14"/>
  <c r="BM128" i="14"/>
  <c r="BN128" i="14"/>
  <c r="BO128" i="14"/>
  <c r="BP128" i="14"/>
  <c r="BQ128" i="14"/>
  <c r="BR128" i="14"/>
  <c r="BS128" i="14"/>
  <c r="BT128" i="14"/>
  <c r="BU128" i="14"/>
  <c r="BV128" i="14"/>
  <c r="G128" i="14"/>
  <c r="G128" i="2"/>
  <c r="H169" i="14"/>
  <c r="I169" i="14"/>
  <c r="J169" i="14"/>
  <c r="K169" i="14"/>
  <c r="L169" i="14"/>
  <c r="M169" i="14"/>
  <c r="N169" i="14"/>
  <c r="O169" i="14"/>
  <c r="P169" i="14"/>
  <c r="Q169" i="14"/>
  <c r="R169" i="14"/>
  <c r="S169" i="14"/>
  <c r="T169" i="14"/>
  <c r="U169" i="14"/>
  <c r="V169" i="14"/>
  <c r="W169" i="14"/>
  <c r="X169" i="14"/>
  <c r="Y169" i="14"/>
  <c r="Z169" i="14"/>
  <c r="AA169" i="14"/>
  <c r="AB169" i="14"/>
  <c r="AC169" i="14"/>
  <c r="AD169" i="14"/>
  <c r="AE169" i="14"/>
  <c r="AF169" i="14"/>
  <c r="AG169" i="14"/>
  <c r="AH169" i="14"/>
  <c r="AI169" i="14"/>
  <c r="AJ169" i="14"/>
  <c r="AK169" i="14"/>
  <c r="AL169" i="14"/>
  <c r="AM169" i="14"/>
  <c r="AN169" i="14"/>
  <c r="AO169" i="14"/>
  <c r="AP169" i="14"/>
  <c r="AQ169" i="14"/>
  <c r="AR169" i="14"/>
  <c r="AS169" i="14"/>
  <c r="AT169" i="14"/>
  <c r="AU169" i="14"/>
  <c r="AV169" i="14"/>
  <c r="AW169" i="14"/>
  <c r="AX169" i="14"/>
  <c r="AY169" i="14"/>
  <c r="AZ169" i="14"/>
  <c r="BA169" i="14"/>
  <c r="BB169" i="14"/>
  <c r="BC169" i="14"/>
  <c r="BD169" i="14"/>
  <c r="BE169" i="14"/>
  <c r="BF169" i="14"/>
  <c r="BG169" i="14"/>
  <c r="BH169" i="14"/>
  <c r="BI169" i="14"/>
  <c r="BJ169" i="14"/>
  <c r="BK169" i="14"/>
  <c r="BL169" i="14"/>
  <c r="BM169" i="14"/>
  <c r="BN169" i="14"/>
  <c r="BO169" i="14"/>
  <c r="BP169" i="14"/>
  <c r="BQ169" i="14"/>
  <c r="BR169" i="14"/>
  <c r="BS169" i="14"/>
  <c r="BT169" i="14"/>
  <c r="BU169" i="14"/>
  <c r="BV169" i="14"/>
  <c r="G169" i="14"/>
  <c r="G169" i="2"/>
  <c r="H28" i="14"/>
  <c r="I28" i="14"/>
  <c r="J28" i="14"/>
  <c r="K28" i="14"/>
  <c r="L28" i="14"/>
  <c r="M28" i="14"/>
  <c r="N28" i="14"/>
  <c r="O28" i="14"/>
  <c r="P28" i="14"/>
  <c r="Q28" i="14"/>
  <c r="R28" i="14"/>
  <c r="S28" i="14"/>
  <c r="T28" i="14"/>
  <c r="U28" i="14"/>
  <c r="V28" i="14"/>
  <c r="W28" i="14"/>
  <c r="X28" i="14"/>
  <c r="Y28" i="14"/>
  <c r="Z28" i="14"/>
  <c r="AA28" i="14"/>
  <c r="AB28" i="14"/>
  <c r="AC28" i="14"/>
  <c r="AD28" i="14"/>
  <c r="AE28" i="14"/>
  <c r="AF28" i="14"/>
  <c r="AG28" i="14"/>
  <c r="AH28" i="14"/>
  <c r="AI28" i="14"/>
  <c r="AJ28" i="14"/>
  <c r="AK28" i="14"/>
  <c r="AL28" i="14"/>
  <c r="AM28" i="14"/>
  <c r="AN28" i="14"/>
  <c r="AO28" i="14"/>
  <c r="AP28" i="14"/>
  <c r="AQ28" i="14"/>
  <c r="AR28" i="14"/>
  <c r="AS28" i="14"/>
  <c r="AT28" i="14"/>
  <c r="AU28" i="14"/>
  <c r="AV28" i="14"/>
  <c r="AW28" i="14"/>
  <c r="AX28" i="14"/>
  <c r="AY28" i="14"/>
  <c r="AZ28" i="14"/>
  <c r="BA28" i="14"/>
  <c r="BB28" i="14"/>
  <c r="BC28" i="14"/>
  <c r="BD28" i="14"/>
  <c r="BE28" i="14"/>
  <c r="BF28" i="14"/>
  <c r="BG28" i="14"/>
  <c r="BH28" i="14"/>
  <c r="BI28" i="14"/>
  <c r="BJ28" i="14"/>
  <c r="BK28" i="14"/>
  <c r="BL28" i="14"/>
  <c r="BM28" i="14"/>
  <c r="BN28" i="14"/>
  <c r="BO28" i="14"/>
  <c r="BP28" i="14"/>
  <c r="BQ28" i="14"/>
  <c r="BR28" i="14"/>
  <c r="BS28" i="14"/>
  <c r="BT28" i="14"/>
  <c r="BU28" i="14"/>
  <c r="BV28" i="14"/>
  <c r="G28" i="14"/>
  <c r="G28" i="2"/>
  <c r="H156" i="14"/>
  <c r="I156" i="14"/>
  <c r="J156" i="14"/>
  <c r="K156" i="14"/>
  <c r="L156" i="14"/>
  <c r="M156" i="14"/>
  <c r="N156" i="14"/>
  <c r="O156" i="14"/>
  <c r="P156" i="14"/>
  <c r="Q156" i="14"/>
  <c r="R156" i="14"/>
  <c r="S156" i="14"/>
  <c r="T156" i="14"/>
  <c r="U156" i="14"/>
  <c r="V156" i="14"/>
  <c r="W156" i="14"/>
  <c r="X156" i="14"/>
  <c r="Y156" i="14"/>
  <c r="Z156" i="14"/>
  <c r="AA156" i="14"/>
  <c r="AB156" i="14"/>
  <c r="AC156" i="14"/>
  <c r="AD156" i="14"/>
  <c r="AE156" i="14"/>
  <c r="AF156" i="14"/>
  <c r="AG156" i="14"/>
  <c r="AH156" i="14"/>
  <c r="AI156" i="14"/>
  <c r="AJ156" i="14"/>
  <c r="AK156" i="14"/>
  <c r="AL156" i="14"/>
  <c r="AM156" i="14"/>
  <c r="AN156" i="14"/>
  <c r="AO156" i="14"/>
  <c r="AP156" i="14"/>
  <c r="AQ156" i="14"/>
  <c r="AR156" i="14"/>
  <c r="AS156" i="14"/>
  <c r="AT156" i="14"/>
  <c r="AU156" i="14"/>
  <c r="AV156" i="14"/>
  <c r="AW156" i="14"/>
  <c r="AX156" i="14"/>
  <c r="AY156" i="14"/>
  <c r="AZ156" i="14"/>
  <c r="BA156" i="14"/>
  <c r="BB156" i="14"/>
  <c r="BC156" i="14"/>
  <c r="BD156" i="14"/>
  <c r="BE156" i="14"/>
  <c r="BF156" i="14"/>
  <c r="BG156" i="14"/>
  <c r="BH156" i="14"/>
  <c r="BI156" i="14"/>
  <c r="BJ156" i="14"/>
  <c r="BK156" i="14"/>
  <c r="BL156" i="14"/>
  <c r="BM156" i="14"/>
  <c r="BN156" i="14"/>
  <c r="BO156" i="14"/>
  <c r="BP156" i="14"/>
  <c r="BQ156" i="14"/>
  <c r="BR156" i="14"/>
  <c r="BS156" i="14"/>
  <c r="BT156" i="14"/>
  <c r="BU156" i="14"/>
  <c r="BV156" i="14"/>
  <c r="G156" i="14"/>
  <c r="G156" i="2"/>
  <c r="H64" i="14"/>
  <c r="I64" i="14"/>
  <c r="J64" i="14"/>
  <c r="K64" i="14"/>
  <c r="L64" i="14"/>
  <c r="M64" i="14"/>
  <c r="N64" i="14"/>
  <c r="O64" i="14"/>
  <c r="P64" i="14"/>
  <c r="Q64" i="14"/>
  <c r="R64" i="14"/>
  <c r="S64" i="14"/>
  <c r="T64" i="14"/>
  <c r="U64" i="14"/>
  <c r="V64" i="14"/>
  <c r="W64" i="14"/>
  <c r="X64" i="14"/>
  <c r="Y64" i="14"/>
  <c r="Z64" i="14"/>
  <c r="AA64" i="14"/>
  <c r="AB64" i="14"/>
  <c r="AC64" i="14"/>
  <c r="AD64" i="14"/>
  <c r="AE64" i="14"/>
  <c r="AF64" i="14"/>
  <c r="AG64" i="14"/>
  <c r="AH64" i="14"/>
  <c r="AI64" i="14"/>
  <c r="AJ64" i="14"/>
  <c r="AK64" i="14"/>
  <c r="AL64" i="14"/>
  <c r="AM64" i="14"/>
  <c r="AN64" i="14"/>
  <c r="AO64" i="14"/>
  <c r="AP64" i="14"/>
  <c r="AQ64" i="14"/>
  <c r="AR64" i="14"/>
  <c r="AS64" i="14"/>
  <c r="AT64" i="14"/>
  <c r="AU64" i="14"/>
  <c r="AV64" i="14"/>
  <c r="AW64" i="14"/>
  <c r="AX64" i="14"/>
  <c r="AY64" i="14"/>
  <c r="AZ64" i="14"/>
  <c r="BA64" i="14"/>
  <c r="BB64" i="14"/>
  <c r="BC64" i="14"/>
  <c r="BD64" i="14"/>
  <c r="BE64" i="14"/>
  <c r="BF64" i="14"/>
  <c r="BG64" i="14"/>
  <c r="BH64" i="14"/>
  <c r="BI64" i="14"/>
  <c r="BJ64" i="14"/>
  <c r="BK64" i="14"/>
  <c r="BL64" i="14"/>
  <c r="BM64" i="14"/>
  <c r="BN64" i="14"/>
  <c r="BO64" i="14"/>
  <c r="BP64" i="14"/>
  <c r="BQ64" i="14"/>
  <c r="BR64" i="14"/>
  <c r="BS64" i="14"/>
  <c r="BT64" i="14"/>
  <c r="BU64" i="14"/>
  <c r="BV64" i="14"/>
  <c r="G64" i="14"/>
  <c r="G64" i="2"/>
  <c r="H138" i="14"/>
  <c r="I138" i="14"/>
  <c r="J138" i="14"/>
  <c r="K138" i="14"/>
  <c r="L138" i="14"/>
  <c r="M138" i="14"/>
  <c r="N138" i="14"/>
  <c r="O138" i="14"/>
  <c r="P138" i="14"/>
  <c r="Q138" i="14"/>
  <c r="R138" i="14"/>
  <c r="S138" i="14"/>
  <c r="T138" i="14"/>
  <c r="U138" i="14"/>
  <c r="V138" i="14"/>
  <c r="W138" i="14"/>
  <c r="X138" i="14"/>
  <c r="Y138" i="14"/>
  <c r="Z138" i="14"/>
  <c r="AA138" i="14"/>
  <c r="AB138" i="14"/>
  <c r="AC138" i="14"/>
  <c r="AD138" i="14"/>
  <c r="AE138" i="14"/>
  <c r="AF138" i="14"/>
  <c r="AG138" i="14"/>
  <c r="AH138" i="14"/>
  <c r="AI138" i="14"/>
  <c r="AJ138" i="14"/>
  <c r="AK138" i="14"/>
  <c r="AL138" i="14"/>
  <c r="AM138" i="14"/>
  <c r="AN138" i="14"/>
  <c r="AO138" i="14"/>
  <c r="AP138" i="14"/>
  <c r="AQ138" i="14"/>
  <c r="AR138" i="14"/>
  <c r="AS138" i="14"/>
  <c r="AT138" i="14"/>
  <c r="AU138" i="14"/>
  <c r="AV138" i="14"/>
  <c r="AW138" i="14"/>
  <c r="AX138" i="14"/>
  <c r="AY138" i="14"/>
  <c r="AZ138" i="14"/>
  <c r="BA138" i="14"/>
  <c r="BB138" i="14"/>
  <c r="BC138" i="14"/>
  <c r="BD138" i="14"/>
  <c r="BE138" i="14"/>
  <c r="BF138" i="14"/>
  <c r="BG138" i="14"/>
  <c r="BH138" i="14"/>
  <c r="BI138" i="14"/>
  <c r="BJ138" i="14"/>
  <c r="BK138" i="14"/>
  <c r="BL138" i="14"/>
  <c r="BM138" i="14"/>
  <c r="BN138" i="14"/>
  <c r="BO138" i="14"/>
  <c r="BP138" i="14"/>
  <c r="BQ138" i="14"/>
  <c r="BR138" i="14"/>
  <c r="BS138" i="14"/>
  <c r="BT138" i="14"/>
  <c r="BU138" i="14"/>
  <c r="BV138" i="14"/>
  <c r="G138" i="14"/>
  <c r="G138" i="2"/>
  <c r="H53" i="14"/>
  <c r="I53" i="14"/>
  <c r="J53" i="14"/>
  <c r="K53" i="14"/>
  <c r="L53" i="14"/>
  <c r="M53" i="14"/>
  <c r="N53" i="14"/>
  <c r="O53" i="14"/>
  <c r="P53" i="14"/>
  <c r="Q53" i="14"/>
  <c r="R53" i="14"/>
  <c r="S53" i="14"/>
  <c r="T53" i="14"/>
  <c r="U53" i="14"/>
  <c r="V53" i="14"/>
  <c r="W53" i="14"/>
  <c r="X53" i="14"/>
  <c r="Y53" i="14"/>
  <c r="Z53" i="14"/>
  <c r="AA53" i="14"/>
  <c r="AB53" i="14"/>
  <c r="AC53" i="14"/>
  <c r="AD53" i="14"/>
  <c r="AE53" i="14"/>
  <c r="AF53" i="14"/>
  <c r="AG53" i="14"/>
  <c r="AH53" i="14"/>
  <c r="AI53" i="14"/>
  <c r="AJ53" i="14"/>
  <c r="AK53" i="14"/>
  <c r="AL53" i="14"/>
  <c r="AM53" i="14"/>
  <c r="AN53" i="14"/>
  <c r="AO53" i="14"/>
  <c r="AP53" i="14"/>
  <c r="AQ53" i="14"/>
  <c r="AR53" i="14"/>
  <c r="AS53" i="14"/>
  <c r="AT53" i="14"/>
  <c r="AU53" i="14"/>
  <c r="AV53" i="14"/>
  <c r="AW53" i="14"/>
  <c r="AX53" i="14"/>
  <c r="AY53" i="14"/>
  <c r="AZ53" i="14"/>
  <c r="BA53" i="14"/>
  <c r="BB53" i="14"/>
  <c r="BC53" i="14"/>
  <c r="BD53" i="14"/>
  <c r="BE53" i="14"/>
  <c r="BF53" i="14"/>
  <c r="BG53" i="14"/>
  <c r="BH53" i="14"/>
  <c r="BI53" i="14"/>
  <c r="BJ53" i="14"/>
  <c r="BK53" i="14"/>
  <c r="BL53" i="14"/>
  <c r="BM53" i="14"/>
  <c r="BN53" i="14"/>
  <c r="BO53" i="14"/>
  <c r="BP53" i="14"/>
  <c r="BQ53" i="14"/>
  <c r="BR53" i="14"/>
  <c r="BS53" i="14"/>
  <c r="BT53" i="14"/>
  <c r="BU53" i="14"/>
  <c r="BV53" i="14"/>
  <c r="G53" i="14"/>
  <c r="G53" i="2"/>
  <c r="H47" i="14"/>
  <c r="I47" i="14"/>
  <c r="J47" i="14"/>
  <c r="K47" i="14"/>
  <c r="L47" i="14"/>
  <c r="M47" i="14"/>
  <c r="N47" i="14"/>
  <c r="O47" i="14"/>
  <c r="P47" i="14"/>
  <c r="Q47" i="14"/>
  <c r="R47" i="14"/>
  <c r="S47" i="14"/>
  <c r="T47" i="14"/>
  <c r="U47" i="14"/>
  <c r="V47" i="14"/>
  <c r="W47" i="14"/>
  <c r="X47" i="14"/>
  <c r="Y47" i="14"/>
  <c r="Z47" i="14"/>
  <c r="AA47" i="14"/>
  <c r="AB47" i="14"/>
  <c r="AC47" i="14"/>
  <c r="AD47" i="14"/>
  <c r="AE47" i="14"/>
  <c r="AF47" i="14"/>
  <c r="AG47" i="14"/>
  <c r="AH47" i="14"/>
  <c r="AI47" i="14"/>
  <c r="AJ47" i="14"/>
  <c r="AK47" i="14"/>
  <c r="AL47" i="14"/>
  <c r="AM47" i="14"/>
  <c r="AN47" i="14"/>
  <c r="AO47" i="14"/>
  <c r="AP47" i="14"/>
  <c r="AQ47" i="14"/>
  <c r="AR47" i="14"/>
  <c r="AS47" i="14"/>
  <c r="AT47" i="14"/>
  <c r="AU47" i="14"/>
  <c r="AV47" i="14"/>
  <c r="AW47" i="14"/>
  <c r="AX47" i="14"/>
  <c r="AY47" i="14"/>
  <c r="AZ47" i="14"/>
  <c r="BA47" i="14"/>
  <c r="BB47" i="14"/>
  <c r="BC47" i="14"/>
  <c r="BD47" i="14"/>
  <c r="BE47" i="14"/>
  <c r="BF47" i="14"/>
  <c r="BG47" i="14"/>
  <c r="BH47" i="14"/>
  <c r="BI47" i="14"/>
  <c r="BJ47" i="14"/>
  <c r="BK47" i="14"/>
  <c r="BL47" i="14"/>
  <c r="BM47" i="14"/>
  <c r="BN47" i="14"/>
  <c r="BO47" i="14"/>
  <c r="BP47" i="14"/>
  <c r="BQ47" i="14"/>
  <c r="BR47" i="14"/>
  <c r="BS47" i="14"/>
  <c r="BT47" i="14"/>
  <c r="BU47" i="14"/>
  <c r="BV47" i="14"/>
  <c r="G47" i="14"/>
  <c r="G47" i="2"/>
  <c r="H36" i="14"/>
  <c r="I36" i="14"/>
  <c r="J36" i="14"/>
  <c r="K36" i="14"/>
  <c r="L36" i="14"/>
  <c r="M36" i="14"/>
  <c r="N36" i="14"/>
  <c r="O36" i="14"/>
  <c r="P36" i="14"/>
  <c r="Q36" i="14"/>
  <c r="R36" i="14"/>
  <c r="S36" i="14"/>
  <c r="T36" i="14"/>
  <c r="U36" i="14"/>
  <c r="V36" i="14"/>
  <c r="W36" i="14"/>
  <c r="X36" i="14"/>
  <c r="Y36" i="14"/>
  <c r="Z36" i="14"/>
  <c r="AA36" i="14"/>
  <c r="AB36" i="14"/>
  <c r="AC36" i="14"/>
  <c r="AD36" i="14"/>
  <c r="AE36" i="14"/>
  <c r="AF36" i="14"/>
  <c r="AG36" i="14"/>
  <c r="AH36" i="14"/>
  <c r="AI36" i="14"/>
  <c r="AJ36" i="14"/>
  <c r="AK36" i="14"/>
  <c r="AL36" i="14"/>
  <c r="AM36" i="14"/>
  <c r="AN36" i="14"/>
  <c r="AO36" i="14"/>
  <c r="AP36" i="14"/>
  <c r="AQ36" i="14"/>
  <c r="AR36" i="14"/>
  <c r="AS36" i="14"/>
  <c r="AT36" i="14"/>
  <c r="AU36" i="14"/>
  <c r="AV36" i="14"/>
  <c r="AW36" i="14"/>
  <c r="AX36" i="14"/>
  <c r="AY36" i="14"/>
  <c r="AZ36" i="14"/>
  <c r="BA36" i="14"/>
  <c r="BB36" i="14"/>
  <c r="BC36" i="14"/>
  <c r="BD36" i="14"/>
  <c r="BE36" i="14"/>
  <c r="BF36" i="14"/>
  <c r="BG36" i="14"/>
  <c r="BH36" i="14"/>
  <c r="BI36" i="14"/>
  <c r="BJ36" i="14"/>
  <c r="BK36" i="14"/>
  <c r="BL36" i="14"/>
  <c r="BM36" i="14"/>
  <c r="BN36" i="14"/>
  <c r="BO36" i="14"/>
  <c r="BP36" i="14"/>
  <c r="BQ36" i="14"/>
  <c r="BR36" i="14"/>
  <c r="BS36" i="14"/>
  <c r="BT36" i="14"/>
  <c r="BU36" i="14"/>
  <c r="BV36" i="14"/>
  <c r="G36" i="14"/>
  <c r="G36" i="2"/>
  <c r="H100" i="14"/>
  <c r="I100" i="14"/>
  <c r="J100" i="14"/>
  <c r="K100" i="14"/>
  <c r="L100" i="14"/>
  <c r="M100" i="14"/>
  <c r="N100" i="14"/>
  <c r="O100" i="14"/>
  <c r="P100" i="14"/>
  <c r="Q100" i="14"/>
  <c r="R100" i="14"/>
  <c r="S100" i="14"/>
  <c r="T100" i="14"/>
  <c r="U100" i="14"/>
  <c r="V100" i="14"/>
  <c r="W100" i="14"/>
  <c r="X100" i="14"/>
  <c r="Y100" i="14"/>
  <c r="Z100" i="14"/>
  <c r="AA100" i="14"/>
  <c r="AB100" i="14"/>
  <c r="AC100" i="14"/>
  <c r="AD100" i="14"/>
  <c r="AE100" i="14"/>
  <c r="AF100" i="14"/>
  <c r="AG100" i="14"/>
  <c r="AH100" i="14"/>
  <c r="AI100" i="14"/>
  <c r="AJ100" i="14"/>
  <c r="AK100" i="14"/>
  <c r="AL100" i="14"/>
  <c r="AM100" i="14"/>
  <c r="AN100" i="14"/>
  <c r="AO100" i="14"/>
  <c r="AP100" i="14"/>
  <c r="AQ100" i="14"/>
  <c r="AR100" i="14"/>
  <c r="AS100" i="14"/>
  <c r="AT100" i="14"/>
  <c r="AU100" i="14"/>
  <c r="AV100" i="14"/>
  <c r="AW100" i="14"/>
  <c r="AX100" i="14"/>
  <c r="AY100" i="14"/>
  <c r="AZ100" i="14"/>
  <c r="BA100" i="14"/>
  <c r="BB100" i="14"/>
  <c r="BC100" i="14"/>
  <c r="BD100" i="14"/>
  <c r="BE100" i="14"/>
  <c r="BF100" i="14"/>
  <c r="BG100" i="14"/>
  <c r="BH100" i="14"/>
  <c r="BI100" i="14"/>
  <c r="BJ100" i="14"/>
  <c r="BK100" i="14"/>
  <c r="BL100" i="14"/>
  <c r="BM100" i="14"/>
  <c r="BN100" i="14"/>
  <c r="BO100" i="14"/>
  <c r="BP100" i="14"/>
  <c r="BQ100" i="14"/>
  <c r="BR100" i="14"/>
  <c r="BS100" i="14"/>
  <c r="BT100" i="14"/>
  <c r="BU100" i="14"/>
  <c r="BV100" i="14"/>
  <c r="G100" i="14"/>
  <c r="G100" i="2"/>
  <c r="H17" i="14"/>
  <c r="I17" i="14"/>
  <c r="J17" i="14"/>
  <c r="K17" i="14"/>
  <c r="L17" i="14"/>
  <c r="M17" i="14"/>
  <c r="N17" i="14"/>
  <c r="O17" i="14"/>
  <c r="P17" i="14"/>
  <c r="Q17" i="14"/>
  <c r="R17" i="14"/>
  <c r="S17" i="14"/>
  <c r="T17" i="14"/>
  <c r="U17" i="14"/>
  <c r="V17" i="14"/>
  <c r="W17" i="14"/>
  <c r="X17" i="14"/>
  <c r="Y17" i="14"/>
  <c r="Z17" i="14"/>
  <c r="AA17" i="14"/>
  <c r="AB17" i="14"/>
  <c r="AC17" i="14"/>
  <c r="AD17" i="14"/>
  <c r="AE17" i="14"/>
  <c r="AF17" i="14"/>
  <c r="AG17" i="14"/>
  <c r="AH17" i="14"/>
  <c r="AI17" i="14"/>
  <c r="AJ17" i="14"/>
  <c r="AK17" i="14"/>
  <c r="AL17" i="14"/>
  <c r="AM17" i="14"/>
  <c r="AN17" i="14"/>
  <c r="AO17" i="14"/>
  <c r="AP17" i="14"/>
  <c r="AQ17" i="14"/>
  <c r="AR17" i="14"/>
  <c r="AS17" i="14"/>
  <c r="AT17" i="14"/>
  <c r="AU17" i="14"/>
  <c r="AV17" i="14"/>
  <c r="AW17" i="14"/>
  <c r="AX17" i="14"/>
  <c r="AY17" i="14"/>
  <c r="AZ17" i="14"/>
  <c r="BA17" i="14"/>
  <c r="BB17" i="14"/>
  <c r="BC17" i="14"/>
  <c r="BD17" i="14"/>
  <c r="BE17" i="14"/>
  <c r="BF17" i="14"/>
  <c r="BG17" i="14"/>
  <c r="BH17" i="14"/>
  <c r="BI17" i="14"/>
  <c r="BJ17" i="14"/>
  <c r="BK17" i="14"/>
  <c r="BL17" i="14"/>
  <c r="BM17" i="14"/>
  <c r="BN17" i="14"/>
  <c r="BO17" i="14"/>
  <c r="BP17" i="14"/>
  <c r="BQ17" i="14"/>
  <c r="BR17" i="14"/>
  <c r="BS17" i="14"/>
  <c r="BT17" i="14"/>
  <c r="BU17" i="14"/>
  <c r="BV17" i="14"/>
  <c r="G17" i="14"/>
  <c r="G17" i="2"/>
  <c r="H145" i="14"/>
  <c r="I145" i="14"/>
  <c r="J145" i="14"/>
  <c r="K145" i="14"/>
  <c r="L145" i="14"/>
  <c r="M145" i="14"/>
  <c r="N145" i="14"/>
  <c r="O145" i="14"/>
  <c r="P145" i="14"/>
  <c r="Q145" i="14"/>
  <c r="R145" i="14"/>
  <c r="S145" i="14"/>
  <c r="T145" i="14"/>
  <c r="U145" i="14"/>
  <c r="V145" i="14"/>
  <c r="W145" i="14"/>
  <c r="X145" i="14"/>
  <c r="Y145" i="14"/>
  <c r="Z145" i="14"/>
  <c r="AA145" i="14"/>
  <c r="AB145" i="14"/>
  <c r="AC145" i="14"/>
  <c r="AD145" i="14"/>
  <c r="AE145" i="14"/>
  <c r="AF145" i="14"/>
  <c r="AG145" i="14"/>
  <c r="AH145" i="14"/>
  <c r="AI145" i="14"/>
  <c r="AJ145" i="14"/>
  <c r="AK145" i="14"/>
  <c r="AL145" i="14"/>
  <c r="AM145" i="14"/>
  <c r="AN145" i="14"/>
  <c r="AO145" i="14"/>
  <c r="AP145" i="14"/>
  <c r="AQ145" i="14"/>
  <c r="AR145" i="14"/>
  <c r="AS145" i="14"/>
  <c r="AT145" i="14"/>
  <c r="AU145" i="14"/>
  <c r="AV145" i="14"/>
  <c r="AW145" i="14"/>
  <c r="AX145" i="14"/>
  <c r="AY145" i="14"/>
  <c r="AZ145" i="14"/>
  <c r="BA145" i="14"/>
  <c r="BB145" i="14"/>
  <c r="BC145" i="14"/>
  <c r="BD145" i="14"/>
  <c r="BE145" i="14"/>
  <c r="BF145" i="14"/>
  <c r="BG145" i="14"/>
  <c r="BH145" i="14"/>
  <c r="BI145" i="14"/>
  <c r="BJ145" i="14"/>
  <c r="BK145" i="14"/>
  <c r="BL145" i="14"/>
  <c r="BM145" i="14"/>
  <c r="BN145" i="14"/>
  <c r="BO145" i="14"/>
  <c r="BP145" i="14"/>
  <c r="BQ145" i="14"/>
  <c r="BR145" i="14"/>
  <c r="BS145" i="14"/>
  <c r="BT145" i="14"/>
  <c r="BU145" i="14"/>
  <c r="BV145" i="14"/>
  <c r="G145" i="14"/>
  <c r="G145" i="2"/>
  <c r="H78" i="14"/>
  <c r="I78" i="14"/>
  <c r="J78" i="14"/>
  <c r="K78" i="14"/>
  <c r="L78" i="14"/>
  <c r="M78" i="14"/>
  <c r="N78" i="14"/>
  <c r="O78" i="14"/>
  <c r="P78" i="14"/>
  <c r="Q78" i="14"/>
  <c r="R78" i="14"/>
  <c r="S78" i="14"/>
  <c r="T78" i="14"/>
  <c r="U78" i="14"/>
  <c r="V78" i="14"/>
  <c r="W78" i="14"/>
  <c r="X78" i="14"/>
  <c r="Y78" i="14"/>
  <c r="Z78" i="14"/>
  <c r="AA78" i="14"/>
  <c r="AB78" i="14"/>
  <c r="AC78" i="14"/>
  <c r="AD78" i="14"/>
  <c r="AE78" i="14"/>
  <c r="AF78" i="14"/>
  <c r="AG78" i="14"/>
  <c r="AH78" i="14"/>
  <c r="AI78" i="14"/>
  <c r="AJ78" i="14"/>
  <c r="AK78" i="14"/>
  <c r="AL78" i="14"/>
  <c r="AM78" i="14"/>
  <c r="AN78" i="14"/>
  <c r="AO78" i="14"/>
  <c r="AP78" i="14"/>
  <c r="AQ78" i="14"/>
  <c r="AR78" i="14"/>
  <c r="AS78" i="14"/>
  <c r="AT78" i="14"/>
  <c r="AU78" i="14"/>
  <c r="AV78" i="14"/>
  <c r="AW78" i="14"/>
  <c r="AX78" i="14"/>
  <c r="AY78" i="14"/>
  <c r="AZ78" i="14"/>
  <c r="BA78" i="14"/>
  <c r="BB78" i="14"/>
  <c r="BC78" i="14"/>
  <c r="BD78" i="14"/>
  <c r="BE78" i="14"/>
  <c r="BF78" i="14"/>
  <c r="BG78" i="14"/>
  <c r="BH78" i="14"/>
  <c r="BI78" i="14"/>
  <c r="BJ78" i="14"/>
  <c r="BK78" i="14"/>
  <c r="BL78" i="14"/>
  <c r="BM78" i="14"/>
  <c r="BN78" i="14"/>
  <c r="BO78" i="14"/>
  <c r="BP78" i="14"/>
  <c r="BQ78" i="14"/>
  <c r="BR78" i="14"/>
  <c r="BS78" i="14"/>
  <c r="BT78" i="14"/>
  <c r="BU78" i="14"/>
  <c r="BV78" i="14"/>
  <c r="G78" i="14"/>
  <c r="G78" i="2"/>
  <c r="H60" i="14"/>
  <c r="I60" i="14"/>
  <c r="J60" i="14"/>
  <c r="K60" i="14"/>
  <c r="L60" i="14"/>
  <c r="M60" i="14"/>
  <c r="N60" i="14"/>
  <c r="O60" i="14"/>
  <c r="P60" i="14"/>
  <c r="Q60" i="14"/>
  <c r="R60" i="14"/>
  <c r="S60" i="14"/>
  <c r="T60" i="14"/>
  <c r="U60" i="14"/>
  <c r="V60" i="14"/>
  <c r="W60" i="14"/>
  <c r="X60" i="14"/>
  <c r="Y60" i="14"/>
  <c r="Z60" i="14"/>
  <c r="AA60" i="14"/>
  <c r="AB60" i="14"/>
  <c r="AC60" i="14"/>
  <c r="AD60" i="14"/>
  <c r="AE60" i="14"/>
  <c r="AF60" i="14"/>
  <c r="AG60" i="14"/>
  <c r="AH60" i="14"/>
  <c r="AI60" i="14"/>
  <c r="AJ60" i="14"/>
  <c r="AK60" i="14"/>
  <c r="AL60" i="14"/>
  <c r="AM60" i="14"/>
  <c r="AN60" i="14"/>
  <c r="AO60" i="14"/>
  <c r="AP60" i="14"/>
  <c r="AQ60" i="14"/>
  <c r="AR60" i="14"/>
  <c r="AS60" i="14"/>
  <c r="AT60" i="14"/>
  <c r="AU60" i="14"/>
  <c r="AV60" i="14"/>
  <c r="AW60" i="14"/>
  <c r="AX60" i="14"/>
  <c r="AY60" i="14"/>
  <c r="AZ60" i="14"/>
  <c r="BA60" i="14"/>
  <c r="BB60" i="14"/>
  <c r="BC60" i="14"/>
  <c r="BD60" i="14"/>
  <c r="BE60" i="14"/>
  <c r="BF60" i="14"/>
  <c r="BG60" i="14"/>
  <c r="BH60" i="14"/>
  <c r="BI60" i="14"/>
  <c r="BJ60" i="14"/>
  <c r="BK60" i="14"/>
  <c r="BL60" i="14"/>
  <c r="BM60" i="14"/>
  <c r="BN60" i="14"/>
  <c r="BO60" i="14"/>
  <c r="BP60" i="14"/>
  <c r="BQ60" i="14"/>
  <c r="BR60" i="14"/>
  <c r="BS60" i="14"/>
  <c r="BT60" i="14"/>
  <c r="BU60" i="14"/>
  <c r="BV60" i="14"/>
  <c r="G60" i="14"/>
  <c r="G60" i="2"/>
  <c r="H130" i="14"/>
  <c r="I130" i="14"/>
  <c r="J130" i="14"/>
  <c r="K130" i="14"/>
  <c r="L130" i="14"/>
  <c r="M130" i="14"/>
  <c r="N130" i="14"/>
  <c r="O130" i="14"/>
  <c r="P130" i="14"/>
  <c r="Q130" i="14"/>
  <c r="R130" i="14"/>
  <c r="S130" i="14"/>
  <c r="T130" i="14"/>
  <c r="U130" i="14"/>
  <c r="V130" i="14"/>
  <c r="W130" i="14"/>
  <c r="X130" i="14"/>
  <c r="Y130" i="14"/>
  <c r="Z130" i="14"/>
  <c r="AA130" i="14"/>
  <c r="AB130" i="14"/>
  <c r="AC130" i="14"/>
  <c r="AD130" i="14"/>
  <c r="AE130" i="14"/>
  <c r="AF130" i="14"/>
  <c r="AG130" i="14"/>
  <c r="AH130" i="14"/>
  <c r="AI130" i="14"/>
  <c r="AJ130" i="14"/>
  <c r="AK130" i="14"/>
  <c r="AL130" i="14"/>
  <c r="AM130" i="14"/>
  <c r="AN130" i="14"/>
  <c r="AO130" i="14"/>
  <c r="AP130" i="14"/>
  <c r="AQ130" i="14"/>
  <c r="AR130" i="14"/>
  <c r="AS130" i="14"/>
  <c r="AT130" i="14"/>
  <c r="AU130" i="14"/>
  <c r="AV130" i="14"/>
  <c r="AW130" i="14"/>
  <c r="AX130" i="14"/>
  <c r="AY130" i="14"/>
  <c r="AZ130" i="14"/>
  <c r="BA130" i="14"/>
  <c r="BB130" i="14"/>
  <c r="BC130" i="14"/>
  <c r="BD130" i="14"/>
  <c r="BE130" i="14"/>
  <c r="BF130" i="14"/>
  <c r="BG130" i="14"/>
  <c r="BH130" i="14"/>
  <c r="BI130" i="14"/>
  <c r="BJ130" i="14"/>
  <c r="BK130" i="14"/>
  <c r="BL130" i="14"/>
  <c r="BM130" i="14"/>
  <c r="BN130" i="14"/>
  <c r="BO130" i="14"/>
  <c r="BP130" i="14"/>
  <c r="BQ130" i="14"/>
  <c r="BR130" i="14"/>
  <c r="BS130" i="14"/>
  <c r="BT130" i="14"/>
  <c r="BU130" i="14"/>
  <c r="BV130" i="14"/>
  <c r="G130" i="14"/>
  <c r="G130" i="2"/>
  <c r="H168" i="14"/>
  <c r="I168" i="14"/>
  <c r="J168" i="14"/>
  <c r="K168" i="14"/>
  <c r="L168" i="14"/>
  <c r="M168" i="14"/>
  <c r="N168" i="14"/>
  <c r="O168" i="14"/>
  <c r="P168" i="14"/>
  <c r="Q168" i="14"/>
  <c r="R168" i="14"/>
  <c r="S168" i="14"/>
  <c r="T168" i="14"/>
  <c r="U168" i="14"/>
  <c r="V168" i="14"/>
  <c r="W168" i="14"/>
  <c r="X168" i="14"/>
  <c r="Y168" i="14"/>
  <c r="Z168" i="14"/>
  <c r="AA168" i="14"/>
  <c r="AB168" i="14"/>
  <c r="AC168" i="14"/>
  <c r="AD168" i="14"/>
  <c r="AE168" i="14"/>
  <c r="AF168" i="14"/>
  <c r="AG168" i="14"/>
  <c r="AH168" i="14"/>
  <c r="AI168" i="14"/>
  <c r="AJ168" i="14"/>
  <c r="AK168" i="14"/>
  <c r="AL168" i="14"/>
  <c r="AM168" i="14"/>
  <c r="AN168" i="14"/>
  <c r="AO168" i="14"/>
  <c r="AP168" i="14"/>
  <c r="AQ168" i="14"/>
  <c r="AR168" i="14"/>
  <c r="AS168" i="14"/>
  <c r="AT168" i="14"/>
  <c r="AU168" i="14"/>
  <c r="AV168" i="14"/>
  <c r="AW168" i="14"/>
  <c r="AX168" i="14"/>
  <c r="AY168" i="14"/>
  <c r="AZ168" i="14"/>
  <c r="BA168" i="14"/>
  <c r="BB168" i="14"/>
  <c r="BC168" i="14"/>
  <c r="BD168" i="14"/>
  <c r="BE168" i="14"/>
  <c r="BF168" i="14"/>
  <c r="BG168" i="14"/>
  <c r="BH168" i="14"/>
  <c r="BI168" i="14"/>
  <c r="BJ168" i="14"/>
  <c r="BK168" i="14"/>
  <c r="BL168" i="14"/>
  <c r="BM168" i="14"/>
  <c r="BN168" i="14"/>
  <c r="BO168" i="14"/>
  <c r="BP168" i="14"/>
  <c r="BQ168" i="14"/>
  <c r="BR168" i="14"/>
  <c r="BS168" i="14"/>
  <c r="BT168" i="14"/>
  <c r="BU168" i="14"/>
  <c r="BV168" i="14"/>
  <c r="G168" i="14"/>
  <c r="G168" i="2"/>
  <c r="H42" i="14"/>
  <c r="I42" i="14"/>
  <c r="J42" i="14"/>
  <c r="K42" i="14"/>
  <c r="L42" i="14"/>
  <c r="M42" i="14"/>
  <c r="N42" i="14"/>
  <c r="O42" i="14"/>
  <c r="P42" i="14"/>
  <c r="Q42" i="14"/>
  <c r="R42" i="14"/>
  <c r="S42" i="14"/>
  <c r="T42" i="14"/>
  <c r="U42" i="14"/>
  <c r="V42" i="14"/>
  <c r="W42" i="14"/>
  <c r="X42" i="14"/>
  <c r="Y42" i="14"/>
  <c r="Z42" i="14"/>
  <c r="AA42" i="14"/>
  <c r="AB42" i="14"/>
  <c r="AC42" i="14"/>
  <c r="AD42" i="14"/>
  <c r="AE42" i="14"/>
  <c r="AF42" i="14"/>
  <c r="AG42" i="14"/>
  <c r="AH42" i="14"/>
  <c r="AI42" i="14"/>
  <c r="AJ42" i="14"/>
  <c r="AK42" i="14"/>
  <c r="AL42" i="14"/>
  <c r="AM42" i="14"/>
  <c r="AN42" i="14"/>
  <c r="AO42" i="14"/>
  <c r="AP42" i="14"/>
  <c r="AQ42" i="14"/>
  <c r="AR42" i="14"/>
  <c r="AS42" i="14"/>
  <c r="AT42" i="14"/>
  <c r="AU42" i="14"/>
  <c r="AV42" i="14"/>
  <c r="AW42" i="14"/>
  <c r="AX42" i="14"/>
  <c r="AY42" i="14"/>
  <c r="AZ42" i="14"/>
  <c r="BA42" i="14"/>
  <c r="BB42" i="14"/>
  <c r="BC42" i="14"/>
  <c r="BD42" i="14"/>
  <c r="BE42" i="14"/>
  <c r="BF42" i="14"/>
  <c r="BG42" i="14"/>
  <c r="BH42" i="14"/>
  <c r="BI42" i="14"/>
  <c r="BJ42" i="14"/>
  <c r="BK42" i="14"/>
  <c r="BL42" i="14"/>
  <c r="BM42" i="14"/>
  <c r="BN42" i="14"/>
  <c r="BO42" i="14"/>
  <c r="BP42" i="14"/>
  <c r="BQ42" i="14"/>
  <c r="BR42" i="14"/>
  <c r="BS42" i="14"/>
  <c r="BT42" i="14"/>
  <c r="BU42" i="14"/>
  <c r="BV42" i="14"/>
  <c r="G42" i="14"/>
  <c r="G42" i="2"/>
  <c r="H26" i="14"/>
  <c r="I26" i="14"/>
  <c r="J26" i="14"/>
  <c r="K26" i="14"/>
  <c r="L26" i="14"/>
  <c r="M26" i="14"/>
  <c r="N26" i="14"/>
  <c r="O26" i="14"/>
  <c r="P26" i="14"/>
  <c r="Q26" i="14"/>
  <c r="R26" i="14"/>
  <c r="S26" i="14"/>
  <c r="T26" i="14"/>
  <c r="U26" i="14"/>
  <c r="V26" i="14"/>
  <c r="W26" i="14"/>
  <c r="X26" i="14"/>
  <c r="Y26" i="14"/>
  <c r="Z26" i="14"/>
  <c r="AA26" i="14"/>
  <c r="AB26" i="14"/>
  <c r="AC26" i="14"/>
  <c r="AD26" i="14"/>
  <c r="AE26" i="14"/>
  <c r="AF26" i="14"/>
  <c r="AG26" i="14"/>
  <c r="AH26" i="14"/>
  <c r="AI26" i="14"/>
  <c r="AJ26" i="14"/>
  <c r="AK26" i="14"/>
  <c r="AL26" i="14"/>
  <c r="AM26" i="14"/>
  <c r="AN26" i="14"/>
  <c r="AO26" i="14"/>
  <c r="AP26" i="14"/>
  <c r="AQ26" i="14"/>
  <c r="AR26" i="14"/>
  <c r="AS26" i="14"/>
  <c r="AT26" i="14"/>
  <c r="AU26" i="14"/>
  <c r="AV26" i="14"/>
  <c r="AW26" i="14"/>
  <c r="AX26" i="14"/>
  <c r="AY26" i="14"/>
  <c r="AZ26" i="14"/>
  <c r="BA26" i="14"/>
  <c r="BB26" i="14"/>
  <c r="BC26" i="14"/>
  <c r="BD26" i="14"/>
  <c r="BE26" i="14"/>
  <c r="BF26" i="14"/>
  <c r="BG26" i="14"/>
  <c r="BH26" i="14"/>
  <c r="BI26" i="14"/>
  <c r="BJ26" i="14"/>
  <c r="BK26" i="14"/>
  <c r="BL26" i="14"/>
  <c r="BM26" i="14"/>
  <c r="BN26" i="14"/>
  <c r="BO26" i="14"/>
  <c r="BP26" i="14"/>
  <c r="BQ26" i="14"/>
  <c r="BR26" i="14"/>
  <c r="BS26" i="14"/>
  <c r="BT26" i="14"/>
  <c r="BU26" i="14"/>
  <c r="BV26" i="14"/>
  <c r="G26" i="14"/>
  <c r="G26" i="2"/>
  <c r="H108" i="14"/>
  <c r="I108" i="14"/>
  <c r="J108" i="14"/>
  <c r="K108" i="14"/>
  <c r="L108" i="14"/>
  <c r="M108" i="14"/>
  <c r="N108" i="14"/>
  <c r="O108" i="14"/>
  <c r="P108" i="14"/>
  <c r="Q108" i="14"/>
  <c r="R108" i="14"/>
  <c r="S108" i="14"/>
  <c r="T108" i="14"/>
  <c r="U108" i="14"/>
  <c r="V108" i="14"/>
  <c r="W108" i="14"/>
  <c r="X108" i="14"/>
  <c r="Y108" i="14"/>
  <c r="Z108" i="14"/>
  <c r="AA108" i="14"/>
  <c r="AB108" i="14"/>
  <c r="AC108" i="14"/>
  <c r="AD108" i="14"/>
  <c r="AE108" i="14"/>
  <c r="AF108" i="14"/>
  <c r="AG108" i="14"/>
  <c r="AH108" i="14"/>
  <c r="AI108" i="14"/>
  <c r="AJ108" i="14"/>
  <c r="AK108" i="14"/>
  <c r="AL108" i="14"/>
  <c r="AM108" i="14"/>
  <c r="AN108" i="14"/>
  <c r="AO108" i="14"/>
  <c r="AP108" i="14"/>
  <c r="AQ108" i="14"/>
  <c r="AR108" i="14"/>
  <c r="AS108" i="14"/>
  <c r="AT108" i="14"/>
  <c r="AU108" i="14"/>
  <c r="AV108" i="14"/>
  <c r="AW108" i="14"/>
  <c r="AX108" i="14"/>
  <c r="AY108" i="14"/>
  <c r="AZ108" i="14"/>
  <c r="BA108" i="14"/>
  <c r="BB108" i="14"/>
  <c r="BC108" i="14"/>
  <c r="BD108" i="14"/>
  <c r="BE108" i="14"/>
  <c r="BF108" i="14"/>
  <c r="BG108" i="14"/>
  <c r="BH108" i="14"/>
  <c r="BI108" i="14"/>
  <c r="BJ108" i="14"/>
  <c r="BK108" i="14"/>
  <c r="BL108" i="14"/>
  <c r="BM108" i="14"/>
  <c r="BN108" i="14"/>
  <c r="BO108" i="14"/>
  <c r="BP108" i="14"/>
  <c r="BQ108" i="14"/>
  <c r="BR108" i="14"/>
  <c r="BS108" i="14"/>
  <c r="BT108" i="14"/>
  <c r="BU108" i="14"/>
  <c r="BV108" i="14"/>
  <c r="G108" i="14"/>
  <c r="G108" i="2"/>
  <c r="H80" i="14"/>
  <c r="I80" i="14"/>
  <c r="J80" i="14"/>
  <c r="K80" i="14"/>
  <c r="L80" i="14"/>
  <c r="M80" i="14"/>
  <c r="N80" i="14"/>
  <c r="O80" i="14"/>
  <c r="P80" i="14"/>
  <c r="Q80" i="14"/>
  <c r="R80" i="14"/>
  <c r="S80" i="14"/>
  <c r="T80" i="14"/>
  <c r="U80" i="14"/>
  <c r="V80" i="14"/>
  <c r="W80" i="14"/>
  <c r="X80" i="14"/>
  <c r="Y80" i="14"/>
  <c r="Z80" i="14"/>
  <c r="AA80" i="14"/>
  <c r="AB80" i="14"/>
  <c r="AC80" i="14"/>
  <c r="AD80" i="14"/>
  <c r="AE80" i="14"/>
  <c r="AF80" i="14"/>
  <c r="AG80" i="14"/>
  <c r="AH80" i="14"/>
  <c r="AI80" i="14"/>
  <c r="AJ80" i="14"/>
  <c r="AK80" i="14"/>
  <c r="AL80" i="14"/>
  <c r="AM80" i="14"/>
  <c r="AN80" i="14"/>
  <c r="AO80" i="14"/>
  <c r="AP80" i="14"/>
  <c r="AQ80" i="14"/>
  <c r="AR80" i="14"/>
  <c r="AS80" i="14"/>
  <c r="AT80" i="14"/>
  <c r="AU80" i="14"/>
  <c r="AV80" i="14"/>
  <c r="AW80" i="14"/>
  <c r="AX80" i="14"/>
  <c r="AY80" i="14"/>
  <c r="AZ80" i="14"/>
  <c r="BA80" i="14"/>
  <c r="BB80" i="14"/>
  <c r="BC80" i="14"/>
  <c r="BD80" i="14"/>
  <c r="BE80" i="14"/>
  <c r="BF80" i="14"/>
  <c r="BG80" i="14"/>
  <c r="BH80" i="14"/>
  <c r="BI80" i="14"/>
  <c r="BJ80" i="14"/>
  <c r="BK80" i="14"/>
  <c r="BL80" i="14"/>
  <c r="BM80" i="14"/>
  <c r="BN80" i="14"/>
  <c r="BO80" i="14"/>
  <c r="BP80" i="14"/>
  <c r="BQ80" i="14"/>
  <c r="BR80" i="14"/>
  <c r="BS80" i="14"/>
  <c r="BT80" i="14"/>
  <c r="BU80" i="14"/>
  <c r="BV80" i="14"/>
  <c r="G80" i="14"/>
  <c r="G80" i="2"/>
  <c r="H30" i="14"/>
  <c r="I30" i="14"/>
  <c r="J30" i="14"/>
  <c r="K30" i="14"/>
  <c r="L30" i="14"/>
  <c r="M30" i="14"/>
  <c r="N30" i="14"/>
  <c r="O30" i="14"/>
  <c r="P30" i="14"/>
  <c r="Q30" i="14"/>
  <c r="R30" i="14"/>
  <c r="S30" i="14"/>
  <c r="T30" i="14"/>
  <c r="U30" i="14"/>
  <c r="V30" i="14"/>
  <c r="W30" i="14"/>
  <c r="X30" i="14"/>
  <c r="Y30" i="14"/>
  <c r="Z30" i="14"/>
  <c r="AA30" i="14"/>
  <c r="AB30" i="14"/>
  <c r="AC30" i="14"/>
  <c r="AD30" i="14"/>
  <c r="AE30" i="14"/>
  <c r="AF30" i="14"/>
  <c r="AG30" i="14"/>
  <c r="AH30" i="14"/>
  <c r="AI30" i="14"/>
  <c r="AJ30" i="14"/>
  <c r="AK30" i="14"/>
  <c r="AL30" i="14"/>
  <c r="AM30" i="14"/>
  <c r="AN30" i="14"/>
  <c r="AO30" i="14"/>
  <c r="AP30" i="14"/>
  <c r="AQ30" i="14"/>
  <c r="AR30" i="14"/>
  <c r="AS30" i="14"/>
  <c r="AT30" i="14"/>
  <c r="AU30" i="14"/>
  <c r="AV30" i="14"/>
  <c r="AW30" i="14"/>
  <c r="AX30" i="14"/>
  <c r="AY30" i="14"/>
  <c r="AZ30" i="14"/>
  <c r="BA30" i="14"/>
  <c r="BB30" i="14"/>
  <c r="BC30" i="14"/>
  <c r="BD30" i="14"/>
  <c r="BE30" i="14"/>
  <c r="BF30" i="14"/>
  <c r="BG30" i="14"/>
  <c r="BH30" i="14"/>
  <c r="BI30" i="14"/>
  <c r="BJ30" i="14"/>
  <c r="BK30" i="14"/>
  <c r="BL30" i="14"/>
  <c r="BM30" i="14"/>
  <c r="BN30" i="14"/>
  <c r="BO30" i="14"/>
  <c r="BP30" i="14"/>
  <c r="BQ30" i="14"/>
  <c r="BR30" i="14"/>
  <c r="BS30" i="14"/>
  <c r="BT30" i="14"/>
  <c r="BU30" i="14"/>
  <c r="BV30" i="14"/>
  <c r="G30" i="14"/>
  <c r="G30" i="2"/>
  <c r="H9" i="14"/>
  <c r="I9" i="14"/>
  <c r="J9" i="14"/>
  <c r="K9" i="14"/>
  <c r="L9" i="14"/>
  <c r="M9" i="14"/>
  <c r="N9" i="14"/>
  <c r="O9" i="14"/>
  <c r="P9" i="14"/>
  <c r="Q9" i="14"/>
  <c r="R9" i="14"/>
  <c r="S9" i="14"/>
  <c r="T9" i="14"/>
  <c r="U9" i="14"/>
  <c r="V9" i="14"/>
  <c r="W9" i="14"/>
  <c r="X9" i="14"/>
  <c r="Y9" i="14"/>
  <c r="Z9" i="14"/>
  <c r="AA9" i="14"/>
  <c r="AB9" i="14"/>
  <c r="AC9" i="14"/>
  <c r="AD9" i="14"/>
  <c r="AE9" i="14"/>
  <c r="AF9" i="14"/>
  <c r="AG9" i="14"/>
  <c r="AH9" i="14"/>
  <c r="AI9" i="14"/>
  <c r="AJ9" i="14"/>
  <c r="AK9" i="14"/>
  <c r="AL9" i="14"/>
  <c r="AM9" i="14"/>
  <c r="AN9" i="14"/>
  <c r="AO9" i="14"/>
  <c r="AP9" i="14"/>
  <c r="AQ9" i="14"/>
  <c r="AR9" i="14"/>
  <c r="AS9" i="14"/>
  <c r="AT9" i="14"/>
  <c r="AU9" i="14"/>
  <c r="AV9" i="14"/>
  <c r="AW9" i="14"/>
  <c r="AX9" i="14"/>
  <c r="AY9" i="14"/>
  <c r="AZ9" i="14"/>
  <c r="BA9" i="14"/>
  <c r="BB9" i="14"/>
  <c r="BC9" i="14"/>
  <c r="BD9" i="14"/>
  <c r="BE9" i="14"/>
  <c r="BF9" i="14"/>
  <c r="BG9" i="14"/>
  <c r="BH9" i="14"/>
  <c r="BI9" i="14"/>
  <c r="BJ9" i="14"/>
  <c r="BK9" i="14"/>
  <c r="BL9" i="14"/>
  <c r="BM9" i="14"/>
  <c r="BN9" i="14"/>
  <c r="BO9" i="14"/>
  <c r="BP9" i="14"/>
  <c r="BQ9" i="14"/>
  <c r="BR9" i="14"/>
  <c r="BS9" i="14"/>
  <c r="BT9" i="14"/>
  <c r="BU9" i="14"/>
  <c r="BV9" i="14"/>
  <c r="G9" i="14"/>
  <c r="G9" i="2"/>
  <c r="H139" i="14"/>
  <c r="I139" i="14"/>
  <c r="J139" i="14"/>
  <c r="K139" i="14"/>
  <c r="L139" i="14"/>
  <c r="M139" i="14"/>
  <c r="N139" i="14"/>
  <c r="O139" i="14"/>
  <c r="P139" i="14"/>
  <c r="Q139" i="14"/>
  <c r="R139" i="14"/>
  <c r="S139" i="14"/>
  <c r="T139" i="14"/>
  <c r="U139" i="14"/>
  <c r="V139" i="14"/>
  <c r="W139" i="14"/>
  <c r="X139" i="14"/>
  <c r="Y139" i="14"/>
  <c r="Z139" i="14"/>
  <c r="AA139" i="14"/>
  <c r="AB139" i="14"/>
  <c r="AC139" i="14"/>
  <c r="AD139" i="14"/>
  <c r="AE139" i="14"/>
  <c r="AF139" i="14"/>
  <c r="AG139" i="14"/>
  <c r="AH139" i="14"/>
  <c r="AI139" i="14"/>
  <c r="AJ139" i="14"/>
  <c r="AK139" i="14"/>
  <c r="AL139" i="14"/>
  <c r="AM139" i="14"/>
  <c r="AN139" i="14"/>
  <c r="AO139" i="14"/>
  <c r="AP139" i="14"/>
  <c r="AQ139" i="14"/>
  <c r="AR139" i="14"/>
  <c r="AS139" i="14"/>
  <c r="AT139" i="14"/>
  <c r="AU139" i="14"/>
  <c r="AV139" i="14"/>
  <c r="AW139" i="14"/>
  <c r="AX139" i="14"/>
  <c r="AY139" i="14"/>
  <c r="AZ139" i="14"/>
  <c r="BA139" i="14"/>
  <c r="BB139" i="14"/>
  <c r="BC139" i="14"/>
  <c r="BD139" i="14"/>
  <c r="BE139" i="14"/>
  <c r="BF139" i="14"/>
  <c r="BG139" i="14"/>
  <c r="BH139" i="14"/>
  <c r="BI139" i="14"/>
  <c r="BJ139" i="14"/>
  <c r="BK139" i="14"/>
  <c r="BL139" i="14"/>
  <c r="BM139" i="14"/>
  <c r="BN139" i="14"/>
  <c r="BO139" i="14"/>
  <c r="BP139" i="14"/>
  <c r="BQ139" i="14"/>
  <c r="BR139" i="14"/>
  <c r="BS139" i="14"/>
  <c r="BT139" i="14"/>
  <c r="BU139" i="14"/>
  <c r="BV139" i="14"/>
  <c r="G139" i="14"/>
  <c r="G139" i="2"/>
  <c r="H63" i="14"/>
  <c r="I63" i="14"/>
  <c r="J63" i="14"/>
  <c r="K63" i="14"/>
  <c r="L63" i="14"/>
  <c r="M63" i="14"/>
  <c r="N63" i="14"/>
  <c r="O63" i="14"/>
  <c r="P63" i="14"/>
  <c r="Q63" i="14"/>
  <c r="R63" i="14"/>
  <c r="S63" i="14"/>
  <c r="T63" i="14"/>
  <c r="U63" i="14"/>
  <c r="V63" i="14"/>
  <c r="W63" i="14"/>
  <c r="X63" i="14"/>
  <c r="Y63" i="14"/>
  <c r="Z63" i="14"/>
  <c r="AA63" i="14"/>
  <c r="AB63" i="14"/>
  <c r="AC63" i="14"/>
  <c r="AD63" i="14"/>
  <c r="AE63" i="14"/>
  <c r="AF63" i="14"/>
  <c r="AG63" i="14"/>
  <c r="AH63" i="14"/>
  <c r="AI63" i="14"/>
  <c r="AJ63" i="14"/>
  <c r="AK63" i="14"/>
  <c r="AL63" i="14"/>
  <c r="AM63" i="14"/>
  <c r="AN63" i="14"/>
  <c r="AO63" i="14"/>
  <c r="AP63" i="14"/>
  <c r="AQ63" i="14"/>
  <c r="AR63" i="14"/>
  <c r="AS63" i="14"/>
  <c r="AT63" i="14"/>
  <c r="AU63" i="14"/>
  <c r="AV63" i="14"/>
  <c r="AW63" i="14"/>
  <c r="AX63" i="14"/>
  <c r="AY63" i="14"/>
  <c r="AZ63" i="14"/>
  <c r="BA63" i="14"/>
  <c r="BB63" i="14"/>
  <c r="BC63" i="14"/>
  <c r="BD63" i="14"/>
  <c r="BE63" i="14"/>
  <c r="BF63" i="14"/>
  <c r="BG63" i="14"/>
  <c r="BH63" i="14"/>
  <c r="BI63" i="14"/>
  <c r="BJ63" i="14"/>
  <c r="BK63" i="14"/>
  <c r="BL63" i="14"/>
  <c r="BM63" i="14"/>
  <c r="BN63" i="14"/>
  <c r="BO63" i="14"/>
  <c r="BP63" i="14"/>
  <c r="BQ63" i="14"/>
  <c r="BR63" i="14"/>
  <c r="BS63" i="14"/>
  <c r="BT63" i="14"/>
  <c r="BU63" i="14"/>
  <c r="BV63" i="14"/>
  <c r="G63" i="14"/>
  <c r="G63" i="2"/>
  <c r="H167" i="14"/>
  <c r="I167" i="14"/>
  <c r="J167" i="14"/>
  <c r="K167" i="14"/>
  <c r="L167" i="14"/>
  <c r="M167" i="14"/>
  <c r="N167" i="14"/>
  <c r="O167" i="14"/>
  <c r="P167" i="14"/>
  <c r="Q167" i="14"/>
  <c r="R167" i="14"/>
  <c r="S167" i="14"/>
  <c r="T167" i="14"/>
  <c r="U167" i="14"/>
  <c r="V167" i="14"/>
  <c r="W167" i="14"/>
  <c r="X167" i="14"/>
  <c r="Y167" i="14"/>
  <c r="Z167" i="14"/>
  <c r="AA167" i="14"/>
  <c r="AB167" i="14"/>
  <c r="AC167" i="14"/>
  <c r="AD167" i="14"/>
  <c r="AE167" i="14"/>
  <c r="AF167" i="14"/>
  <c r="AG167" i="14"/>
  <c r="AH167" i="14"/>
  <c r="AI167" i="14"/>
  <c r="AJ167" i="14"/>
  <c r="AK167" i="14"/>
  <c r="AL167" i="14"/>
  <c r="AM167" i="14"/>
  <c r="AN167" i="14"/>
  <c r="AO167" i="14"/>
  <c r="AP167" i="14"/>
  <c r="AQ167" i="14"/>
  <c r="AR167" i="14"/>
  <c r="AS167" i="14"/>
  <c r="AT167" i="14"/>
  <c r="AU167" i="14"/>
  <c r="AV167" i="14"/>
  <c r="AW167" i="14"/>
  <c r="AX167" i="14"/>
  <c r="AY167" i="14"/>
  <c r="AZ167" i="14"/>
  <c r="BA167" i="14"/>
  <c r="BB167" i="14"/>
  <c r="BC167" i="14"/>
  <c r="BD167" i="14"/>
  <c r="BE167" i="14"/>
  <c r="BF167" i="14"/>
  <c r="BG167" i="14"/>
  <c r="BH167" i="14"/>
  <c r="BI167" i="14"/>
  <c r="BJ167" i="14"/>
  <c r="BK167" i="14"/>
  <c r="BL167" i="14"/>
  <c r="BM167" i="14"/>
  <c r="BN167" i="14"/>
  <c r="BO167" i="14"/>
  <c r="BP167" i="14"/>
  <c r="BQ167" i="14"/>
  <c r="BR167" i="14"/>
  <c r="BS167" i="14"/>
  <c r="BT167" i="14"/>
  <c r="BU167" i="14"/>
  <c r="BV167" i="14"/>
  <c r="G167" i="14"/>
  <c r="G167" i="2"/>
  <c r="H15" i="14"/>
  <c r="I15" i="14"/>
  <c r="J15" i="14"/>
  <c r="K15" i="14"/>
  <c r="L15" i="14"/>
  <c r="M15" i="14"/>
  <c r="N15" i="14"/>
  <c r="O15" i="14"/>
  <c r="P15" i="14"/>
  <c r="Q15" i="14"/>
  <c r="R15" i="14"/>
  <c r="S15" i="14"/>
  <c r="T15" i="14"/>
  <c r="U15" i="14"/>
  <c r="V15" i="14"/>
  <c r="W15" i="14"/>
  <c r="X15" i="14"/>
  <c r="Y15" i="14"/>
  <c r="Z15" i="14"/>
  <c r="AA15" i="14"/>
  <c r="AB15" i="14"/>
  <c r="AC15" i="14"/>
  <c r="AD15" i="14"/>
  <c r="AE15" i="14"/>
  <c r="AF15" i="14"/>
  <c r="AG15" i="14"/>
  <c r="AH15" i="14"/>
  <c r="AI15" i="14"/>
  <c r="AJ15" i="14"/>
  <c r="AK15" i="14"/>
  <c r="AL15" i="14"/>
  <c r="AM15" i="14"/>
  <c r="AN15" i="14"/>
  <c r="AO15" i="14"/>
  <c r="AP15" i="14"/>
  <c r="AQ15" i="14"/>
  <c r="AR15" i="14"/>
  <c r="AS15" i="14"/>
  <c r="AT15" i="14"/>
  <c r="AU15" i="14"/>
  <c r="AV15" i="14"/>
  <c r="AW15" i="14"/>
  <c r="AX15" i="14"/>
  <c r="AY15" i="14"/>
  <c r="AZ15" i="14"/>
  <c r="BA15" i="14"/>
  <c r="BB15" i="14"/>
  <c r="BC15" i="14"/>
  <c r="BD15" i="14"/>
  <c r="BE15" i="14"/>
  <c r="BF15" i="14"/>
  <c r="BG15" i="14"/>
  <c r="BH15" i="14"/>
  <c r="BI15" i="14"/>
  <c r="BJ15" i="14"/>
  <c r="BK15" i="14"/>
  <c r="BL15" i="14"/>
  <c r="BM15" i="14"/>
  <c r="BN15" i="14"/>
  <c r="BO15" i="14"/>
  <c r="BP15" i="14"/>
  <c r="BQ15" i="14"/>
  <c r="BR15" i="14"/>
  <c r="BS15" i="14"/>
  <c r="BT15" i="14"/>
  <c r="BU15" i="14"/>
  <c r="BV15" i="14"/>
  <c r="G15" i="14"/>
  <c r="G15" i="2"/>
  <c r="H19" i="14"/>
  <c r="I19" i="14"/>
  <c r="J19" i="14"/>
  <c r="K19" i="14"/>
  <c r="L19" i="14"/>
  <c r="M19" i="14"/>
  <c r="N19" i="14"/>
  <c r="O19" i="14"/>
  <c r="P19" i="14"/>
  <c r="Q19" i="14"/>
  <c r="R19" i="14"/>
  <c r="S19" i="14"/>
  <c r="T19" i="14"/>
  <c r="U19" i="14"/>
  <c r="V19" i="14"/>
  <c r="W19" i="14"/>
  <c r="X19" i="14"/>
  <c r="Y19" i="14"/>
  <c r="Z19" i="14"/>
  <c r="AA19" i="14"/>
  <c r="AB19" i="14"/>
  <c r="AC19" i="14"/>
  <c r="AD19" i="14"/>
  <c r="AE19" i="14"/>
  <c r="AF19" i="14"/>
  <c r="AG19" i="14"/>
  <c r="AH19" i="14"/>
  <c r="AI19" i="14"/>
  <c r="AJ19" i="14"/>
  <c r="AK19" i="14"/>
  <c r="AL19" i="14"/>
  <c r="AM19" i="14"/>
  <c r="AN19" i="14"/>
  <c r="AO19" i="14"/>
  <c r="AP19" i="14"/>
  <c r="AQ19" i="14"/>
  <c r="AR19" i="14"/>
  <c r="AS19" i="14"/>
  <c r="AT19" i="14"/>
  <c r="AU19" i="14"/>
  <c r="AV19" i="14"/>
  <c r="AW19" i="14"/>
  <c r="AX19" i="14"/>
  <c r="AY19" i="14"/>
  <c r="AZ19" i="14"/>
  <c r="BA19" i="14"/>
  <c r="BB19" i="14"/>
  <c r="BC19" i="14"/>
  <c r="BD19" i="14"/>
  <c r="BE19" i="14"/>
  <c r="BF19" i="14"/>
  <c r="BG19" i="14"/>
  <c r="BH19" i="14"/>
  <c r="BI19" i="14"/>
  <c r="BJ19" i="14"/>
  <c r="BK19" i="14"/>
  <c r="BL19" i="14"/>
  <c r="BM19" i="14"/>
  <c r="BN19" i="14"/>
  <c r="BO19" i="14"/>
  <c r="BP19" i="14"/>
  <c r="BQ19" i="14"/>
  <c r="BR19" i="14"/>
  <c r="BS19" i="14"/>
  <c r="BT19" i="14"/>
  <c r="BU19" i="14"/>
  <c r="BV19" i="14"/>
  <c r="G19" i="14"/>
  <c r="G19" i="2"/>
  <c r="H41" i="14"/>
  <c r="I41" i="14"/>
  <c r="J41" i="14"/>
  <c r="K41" i="14"/>
  <c r="L41" i="14"/>
  <c r="M41" i="14"/>
  <c r="N41" i="14"/>
  <c r="O41" i="14"/>
  <c r="P41" i="14"/>
  <c r="Q41" i="14"/>
  <c r="R41" i="14"/>
  <c r="S41" i="14"/>
  <c r="T41" i="14"/>
  <c r="U41" i="14"/>
  <c r="V41" i="14"/>
  <c r="W41" i="14"/>
  <c r="X41" i="14"/>
  <c r="Y41" i="14"/>
  <c r="Z41" i="14"/>
  <c r="AA41" i="14"/>
  <c r="AB41" i="14"/>
  <c r="AC41" i="14"/>
  <c r="AD41" i="14"/>
  <c r="AE41" i="14"/>
  <c r="AF41" i="14"/>
  <c r="AG41" i="14"/>
  <c r="AH41" i="14"/>
  <c r="AI41" i="14"/>
  <c r="AJ41" i="14"/>
  <c r="AK41" i="14"/>
  <c r="AL41" i="14"/>
  <c r="AM41" i="14"/>
  <c r="AN41" i="14"/>
  <c r="AO41" i="14"/>
  <c r="AP41" i="14"/>
  <c r="AQ41" i="14"/>
  <c r="AR41" i="14"/>
  <c r="AS41" i="14"/>
  <c r="AT41" i="14"/>
  <c r="AU41" i="14"/>
  <c r="AV41" i="14"/>
  <c r="AW41" i="14"/>
  <c r="AX41" i="14"/>
  <c r="AY41" i="14"/>
  <c r="AZ41" i="14"/>
  <c r="BA41" i="14"/>
  <c r="BB41" i="14"/>
  <c r="BC41" i="14"/>
  <c r="BD41" i="14"/>
  <c r="BE41" i="14"/>
  <c r="BF41" i="14"/>
  <c r="BG41" i="14"/>
  <c r="BH41" i="14"/>
  <c r="BI41" i="14"/>
  <c r="BJ41" i="14"/>
  <c r="BK41" i="14"/>
  <c r="BL41" i="14"/>
  <c r="BM41" i="14"/>
  <c r="BN41" i="14"/>
  <c r="BO41" i="14"/>
  <c r="BP41" i="14"/>
  <c r="BQ41" i="14"/>
  <c r="BR41" i="14"/>
  <c r="BS41" i="14"/>
  <c r="BT41" i="14"/>
  <c r="BU41" i="14"/>
  <c r="BV41" i="14"/>
  <c r="G41" i="14"/>
  <c r="G41" i="2"/>
  <c r="H123" i="14"/>
  <c r="I123" i="14"/>
  <c r="J123" i="14"/>
  <c r="K123" i="14"/>
  <c r="L123" i="14"/>
  <c r="M123" i="14"/>
  <c r="N123" i="14"/>
  <c r="O123" i="14"/>
  <c r="P123" i="14"/>
  <c r="Q123" i="14"/>
  <c r="R123" i="14"/>
  <c r="S123" i="14"/>
  <c r="T123" i="14"/>
  <c r="U123" i="14"/>
  <c r="V123" i="14"/>
  <c r="W123" i="14"/>
  <c r="X123" i="14"/>
  <c r="Y123" i="14"/>
  <c r="Z123" i="14"/>
  <c r="AA123" i="14"/>
  <c r="AB123" i="14"/>
  <c r="AC123" i="14"/>
  <c r="AD123" i="14"/>
  <c r="AE123" i="14"/>
  <c r="AF123" i="14"/>
  <c r="AG123" i="14"/>
  <c r="AH123" i="14"/>
  <c r="AI123" i="14"/>
  <c r="AJ123" i="14"/>
  <c r="AK123" i="14"/>
  <c r="AL123" i="14"/>
  <c r="AM123" i="14"/>
  <c r="AN123" i="14"/>
  <c r="AO123" i="14"/>
  <c r="AP123" i="14"/>
  <c r="AQ123" i="14"/>
  <c r="AR123" i="14"/>
  <c r="AS123" i="14"/>
  <c r="AT123" i="14"/>
  <c r="AU123" i="14"/>
  <c r="AV123" i="14"/>
  <c r="AW123" i="14"/>
  <c r="AX123" i="14"/>
  <c r="AY123" i="14"/>
  <c r="AZ123" i="14"/>
  <c r="BA123" i="14"/>
  <c r="BB123" i="14"/>
  <c r="BC123" i="14"/>
  <c r="BD123" i="14"/>
  <c r="BE123" i="14"/>
  <c r="BF123" i="14"/>
  <c r="BG123" i="14"/>
  <c r="BH123" i="14"/>
  <c r="BI123" i="14"/>
  <c r="BJ123" i="14"/>
  <c r="BK123" i="14"/>
  <c r="BL123" i="14"/>
  <c r="BM123" i="14"/>
  <c r="BN123" i="14"/>
  <c r="BO123" i="14"/>
  <c r="BP123" i="14"/>
  <c r="BQ123" i="14"/>
  <c r="BR123" i="14"/>
  <c r="BS123" i="14"/>
  <c r="BT123" i="14"/>
  <c r="BU123" i="14"/>
  <c r="BV123" i="14"/>
  <c r="G123" i="14"/>
  <c r="G123" i="2"/>
  <c r="H163" i="14"/>
  <c r="I163" i="14"/>
  <c r="J163" i="14"/>
  <c r="K163" i="14"/>
  <c r="L163" i="14"/>
  <c r="M163" i="14"/>
  <c r="N163" i="14"/>
  <c r="O163" i="14"/>
  <c r="P163" i="14"/>
  <c r="Q163" i="14"/>
  <c r="R163" i="14"/>
  <c r="S163" i="14"/>
  <c r="T163" i="14"/>
  <c r="U163" i="14"/>
  <c r="V163" i="14"/>
  <c r="W163" i="14"/>
  <c r="X163" i="14"/>
  <c r="Y163" i="14"/>
  <c r="Z163" i="14"/>
  <c r="AA163" i="14"/>
  <c r="AB163" i="14"/>
  <c r="AC163" i="14"/>
  <c r="AD163" i="14"/>
  <c r="AE163" i="14"/>
  <c r="AF163" i="14"/>
  <c r="AG163" i="14"/>
  <c r="AH163" i="14"/>
  <c r="AI163" i="14"/>
  <c r="AJ163" i="14"/>
  <c r="AK163" i="14"/>
  <c r="AL163" i="14"/>
  <c r="AM163" i="14"/>
  <c r="AN163" i="14"/>
  <c r="AO163" i="14"/>
  <c r="AP163" i="14"/>
  <c r="AQ163" i="14"/>
  <c r="AR163" i="14"/>
  <c r="AS163" i="14"/>
  <c r="AT163" i="14"/>
  <c r="AU163" i="14"/>
  <c r="AV163" i="14"/>
  <c r="AW163" i="14"/>
  <c r="AX163" i="14"/>
  <c r="AY163" i="14"/>
  <c r="AZ163" i="14"/>
  <c r="BA163" i="14"/>
  <c r="BB163" i="14"/>
  <c r="BC163" i="14"/>
  <c r="BD163" i="14"/>
  <c r="BE163" i="14"/>
  <c r="BF163" i="14"/>
  <c r="BG163" i="14"/>
  <c r="BH163" i="14"/>
  <c r="BI163" i="14"/>
  <c r="BJ163" i="14"/>
  <c r="BK163" i="14"/>
  <c r="BL163" i="14"/>
  <c r="BM163" i="14"/>
  <c r="BN163" i="14"/>
  <c r="BO163" i="14"/>
  <c r="BP163" i="14"/>
  <c r="BQ163" i="14"/>
  <c r="BR163" i="14"/>
  <c r="BS163" i="14"/>
  <c r="BT163" i="14"/>
  <c r="BU163" i="14"/>
  <c r="BV163" i="14"/>
  <c r="G163" i="14"/>
  <c r="G163" i="2"/>
  <c r="H35" i="14"/>
  <c r="I35" i="14"/>
  <c r="J35" i="14"/>
  <c r="K35" i="14"/>
  <c r="L35" i="14"/>
  <c r="M35" i="14"/>
  <c r="N35" i="14"/>
  <c r="O35" i="14"/>
  <c r="P35" i="14"/>
  <c r="Q35" i="14"/>
  <c r="R35" i="14"/>
  <c r="S35" i="14"/>
  <c r="T35" i="14"/>
  <c r="U35" i="14"/>
  <c r="V35" i="14"/>
  <c r="W35" i="14"/>
  <c r="X35" i="14"/>
  <c r="Y35" i="14"/>
  <c r="Z35" i="14"/>
  <c r="AA35" i="14"/>
  <c r="AB35" i="14"/>
  <c r="AC35" i="14"/>
  <c r="AD35" i="14"/>
  <c r="AE35" i="14"/>
  <c r="AF35" i="14"/>
  <c r="AG35" i="14"/>
  <c r="AH35" i="14"/>
  <c r="AI35" i="14"/>
  <c r="AJ35" i="14"/>
  <c r="AK35" i="14"/>
  <c r="AL35" i="14"/>
  <c r="AM35" i="14"/>
  <c r="AN35" i="14"/>
  <c r="AO35" i="14"/>
  <c r="AP35" i="14"/>
  <c r="AQ35" i="14"/>
  <c r="AR35" i="14"/>
  <c r="AS35" i="14"/>
  <c r="AT35" i="14"/>
  <c r="AU35" i="14"/>
  <c r="AV35" i="14"/>
  <c r="AW35" i="14"/>
  <c r="AX35" i="14"/>
  <c r="AY35" i="14"/>
  <c r="AZ35" i="14"/>
  <c r="BA35" i="14"/>
  <c r="BB35" i="14"/>
  <c r="BC35" i="14"/>
  <c r="BD35" i="14"/>
  <c r="BE35" i="14"/>
  <c r="BF35" i="14"/>
  <c r="BG35" i="14"/>
  <c r="BH35" i="14"/>
  <c r="BI35" i="14"/>
  <c r="BJ35" i="14"/>
  <c r="BK35" i="14"/>
  <c r="BL35" i="14"/>
  <c r="BM35" i="14"/>
  <c r="BN35" i="14"/>
  <c r="BO35" i="14"/>
  <c r="BP35" i="14"/>
  <c r="BQ35" i="14"/>
  <c r="BR35" i="14"/>
  <c r="BS35" i="14"/>
  <c r="BT35" i="14"/>
  <c r="BU35" i="14"/>
  <c r="BV35" i="14"/>
  <c r="G35" i="14"/>
  <c r="G35" i="2"/>
  <c r="H135" i="14"/>
  <c r="I135" i="14"/>
  <c r="J135" i="14"/>
  <c r="K135" i="14"/>
  <c r="L135" i="14"/>
  <c r="M135" i="14"/>
  <c r="N135" i="14"/>
  <c r="O135" i="14"/>
  <c r="P135" i="14"/>
  <c r="Q135" i="14"/>
  <c r="R135" i="14"/>
  <c r="S135" i="14"/>
  <c r="T135" i="14"/>
  <c r="U135" i="14"/>
  <c r="V135" i="14"/>
  <c r="W135" i="14"/>
  <c r="X135" i="14"/>
  <c r="Y135" i="14"/>
  <c r="Z135" i="14"/>
  <c r="AA135" i="14"/>
  <c r="AB135" i="14"/>
  <c r="AC135" i="14"/>
  <c r="AD135" i="14"/>
  <c r="AE135" i="14"/>
  <c r="AF135" i="14"/>
  <c r="AG135" i="14"/>
  <c r="AH135" i="14"/>
  <c r="AI135" i="14"/>
  <c r="AJ135" i="14"/>
  <c r="AK135" i="14"/>
  <c r="AL135" i="14"/>
  <c r="AM135" i="14"/>
  <c r="AN135" i="14"/>
  <c r="AO135" i="14"/>
  <c r="AP135" i="14"/>
  <c r="AQ135" i="14"/>
  <c r="AR135" i="14"/>
  <c r="AS135" i="14"/>
  <c r="AT135" i="14"/>
  <c r="AU135" i="14"/>
  <c r="AV135" i="14"/>
  <c r="AW135" i="14"/>
  <c r="AX135" i="14"/>
  <c r="AY135" i="14"/>
  <c r="AZ135" i="14"/>
  <c r="BA135" i="14"/>
  <c r="BB135" i="14"/>
  <c r="BC135" i="14"/>
  <c r="BD135" i="14"/>
  <c r="BE135" i="14"/>
  <c r="BF135" i="14"/>
  <c r="BG135" i="14"/>
  <c r="BH135" i="14"/>
  <c r="BI135" i="14"/>
  <c r="BJ135" i="14"/>
  <c r="BK135" i="14"/>
  <c r="BL135" i="14"/>
  <c r="BM135" i="14"/>
  <c r="BN135" i="14"/>
  <c r="BO135" i="14"/>
  <c r="BP135" i="14"/>
  <c r="BQ135" i="14"/>
  <c r="BR135" i="14"/>
  <c r="BS135" i="14"/>
  <c r="BT135" i="14"/>
  <c r="BU135" i="14"/>
  <c r="BV135" i="14"/>
  <c r="G135" i="14"/>
  <c r="G135" i="2"/>
  <c r="H23" i="14"/>
  <c r="I23" i="14"/>
  <c r="J23" i="14"/>
  <c r="K23" i="14"/>
  <c r="L23" i="14"/>
  <c r="M23" i="14"/>
  <c r="N23" i="14"/>
  <c r="O23" i="14"/>
  <c r="P23" i="14"/>
  <c r="Q23" i="14"/>
  <c r="R23" i="14"/>
  <c r="S23" i="14"/>
  <c r="T23" i="14"/>
  <c r="U23" i="14"/>
  <c r="V23" i="14"/>
  <c r="W23" i="14"/>
  <c r="X23" i="14"/>
  <c r="Y23" i="14"/>
  <c r="Z23" i="14"/>
  <c r="AA23" i="14"/>
  <c r="AB23" i="14"/>
  <c r="AC23" i="14"/>
  <c r="AD23" i="14"/>
  <c r="AE23" i="14"/>
  <c r="AF23" i="14"/>
  <c r="AG23" i="14"/>
  <c r="AH23" i="14"/>
  <c r="AI23" i="14"/>
  <c r="AJ23" i="14"/>
  <c r="AK23" i="14"/>
  <c r="AL23" i="14"/>
  <c r="AM23" i="14"/>
  <c r="AN23" i="14"/>
  <c r="AO23" i="14"/>
  <c r="AP23" i="14"/>
  <c r="AQ23" i="14"/>
  <c r="AR23" i="14"/>
  <c r="AS23" i="14"/>
  <c r="AT23" i="14"/>
  <c r="AU23" i="14"/>
  <c r="AV23" i="14"/>
  <c r="AW23" i="14"/>
  <c r="AX23" i="14"/>
  <c r="AY23" i="14"/>
  <c r="AZ23" i="14"/>
  <c r="BA23" i="14"/>
  <c r="BB23" i="14"/>
  <c r="BC23" i="14"/>
  <c r="BD23" i="14"/>
  <c r="BE23" i="14"/>
  <c r="BF23" i="14"/>
  <c r="BG23" i="14"/>
  <c r="BH23" i="14"/>
  <c r="BI23" i="14"/>
  <c r="BJ23" i="14"/>
  <c r="BK23" i="14"/>
  <c r="BL23" i="14"/>
  <c r="BM23" i="14"/>
  <c r="BN23" i="14"/>
  <c r="BO23" i="14"/>
  <c r="BP23" i="14"/>
  <c r="BQ23" i="14"/>
  <c r="BR23" i="14"/>
  <c r="BS23" i="14"/>
  <c r="BT23" i="14"/>
  <c r="BU23" i="14"/>
  <c r="BV23" i="14"/>
  <c r="G23" i="14"/>
  <c r="G23" i="2"/>
  <c r="H132" i="14"/>
  <c r="I132" i="14"/>
  <c r="J132" i="14"/>
  <c r="K132" i="14"/>
  <c r="L132" i="14"/>
  <c r="M132" i="14"/>
  <c r="N132" i="14"/>
  <c r="O132" i="14"/>
  <c r="P132" i="14"/>
  <c r="Q132" i="14"/>
  <c r="R132" i="14"/>
  <c r="S132" i="14"/>
  <c r="T132" i="14"/>
  <c r="U132" i="14"/>
  <c r="V132" i="14"/>
  <c r="W132" i="14"/>
  <c r="X132" i="14"/>
  <c r="Y132" i="14"/>
  <c r="Z132" i="14"/>
  <c r="AA132" i="14"/>
  <c r="AB132" i="14"/>
  <c r="AC132" i="14"/>
  <c r="AD132" i="14"/>
  <c r="AE132" i="14"/>
  <c r="AF132" i="14"/>
  <c r="AG132" i="14"/>
  <c r="AH132" i="14"/>
  <c r="AI132" i="14"/>
  <c r="AJ132" i="14"/>
  <c r="AK132" i="14"/>
  <c r="AL132" i="14"/>
  <c r="AM132" i="14"/>
  <c r="AN132" i="14"/>
  <c r="AO132" i="14"/>
  <c r="AP132" i="14"/>
  <c r="AQ132" i="14"/>
  <c r="AR132" i="14"/>
  <c r="AS132" i="14"/>
  <c r="AT132" i="14"/>
  <c r="AU132" i="14"/>
  <c r="AV132" i="14"/>
  <c r="AW132" i="14"/>
  <c r="AX132" i="14"/>
  <c r="AY132" i="14"/>
  <c r="AZ132" i="14"/>
  <c r="BA132" i="14"/>
  <c r="BB132" i="14"/>
  <c r="BC132" i="14"/>
  <c r="BD132" i="14"/>
  <c r="BE132" i="14"/>
  <c r="BF132" i="14"/>
  <c r="BG132" i="14"/>
  <c r="BH132" i="14"/>
  <c r="BI132" i="14"/>
  <c r="BJ132" i="14"/>
  <c r="BK132" i="14"/>
  <c r="BL132" i="14"/>
  <c r="BM132" i="14"/>
  <c r="BN132" i="14"/>
  <c r="BO132" i="14"/>
  <c r="BP132" i="14"/>
  <c r="BQ132" i="14"/>
  <c r="BR132" i="14"/>
  <c r="BS132" i="14"/>
  <c r="BT132" i="14"/>
  <c r="BU132" i="14"/>
  <c r="BV132" i="14"/>
  <c r="G132" i="14"/>
  <c r="G132" i="2"/>
  <c r="H40" i="14"/>
  <c r="I40" i="14"/>
  <c r="J40" i="14"/>
  <c r="K40" i="14"/>
  <c r="L40" i="14"/>
  <c r="M40" i="14"/>
  <c r="N40" i="14"/>
  <c r="O40" i="14"/>
  <c r="P40" i="14"/>
  <c r="Q40" i="14"/>
  <c r="R40" i="14"/>
  <c r="S40" i="14"/>
  <c r="T40" i="14"/>
  <c r="U40" i="14"/>
  <c r="V40" i="14"/>
  <c r="W40" i="14"/>
  <c r="X40" i="14"/>
  <c r="Y40" i="14"/>
  <c r="Z40" i="14"/>
  <c r="AA40" i="14"/>
  <c r="AB40" i="14"/>
  <c r="AC40" i="14"/>
  <c r="AD40" i="14"/>
  <c r="AE40" i="14"/>
  <c r="AF40" i="14"/>
  <c r="AG40" i="14"/>
  <c r="AH40" i="14"/>
  <c r="AI40" i="14"/>
  <c r="AJ40" i="14"/>
  <c r="AK40" i="14"/>
  <c r="AL40" i="14"/>
  <c r="AM40" i="14"/>
  <c r="AN40" i="14"/>
  <c r="AO40" i="14"/>
  <c r="AP40" i="14"/>
  <c r="AQ40" i="14"/>
  <c r="AR40" i="14"/>
  <c r="AS40" i="14"/>
  <c r="AT40" i="14"/>
  <c r="AU40" i="14"/>
  <c r="AV40" i="14"/>
  <c r="AW40" i="14"/>
  <c r="AX40" i="14"/>
  <c r="AY40" i="14"/>
  <c r="AZ40" i="14"/>
  <c r="BA40" i="14"/>
  <c r="BB40" i="14"/>
  <c r="BC40" i="14"/>
  <c r="BD40" i="14"/>
  <c r="BE40" i="14"/>
  <c r="BF40" i="14"/>
  <c r="BG40" i="14"/>
  <c r="BH40" i="14"/>
  <c r="BI40" i="14"/>
  <c r="BJ40" i="14"/>
  <c r="BK40" i="14"/>
  <c r="BL40" i="14"/>
  <c r="BM40" i="14"/>
  <c r="BN40" i="14"/>
  <c r="BO40" i="14"/>
  <c r="BP40" i="14"/>
  <c r="BQ40" i="14"/>
  <c r="BR40" i="14"/>
  <c r="BS40" i="14"/>
  <c r="BT40" i="14"/>
  <c r="BU40" i="14"/>
  <c r="BV40" i="14"/>
  <c r="G40" i="14"/>
  <c r="G40" i="2"/>
  <c r="H137" i="14"/>
  <c r="I137" i="14"/>
  <c r="J137" i="14"/>
  <c r="K137" i="14"/>
  <c r="L137" i="14"/>
  <c r="M137" i="14"/>
  <c r="N137" i="14"/>
  <c r="O137" i="14"/>
  <c r="P137" i="14"/>
  <c r="Q137" i="14"/>
  <c r="R137" i="14"/>
  <c r="S137" i="14"/>
  <c r="T137" i="14"/>
  <c r="U137" i="14"/>
  <c r="V137" i="14"/>
  <c r="W137" i="14"/>
  <c r="X137" i="14"/>
  <c r="Y137" i="14"/>
  <c r="Z137" i="14"/>
  <c r="AA137" i="14"/>
  <c r="AB137" i="14"/>
  <c r="AC137" i="14"/>
  <c r="AD137" i="14"/>
  <c r="AE137" i="14"/>
  <c r="AF137" i="14"/>
  <c r="AG137" i="14"/>
  <c r="AH137" i="14"/>
  <c r="AI137" i="14"/>
  <c r="AJ137" i="14"/>
  <c r="AK137" i="14"/>
  <c r="AL137" i="14"/>
  <c r="AM137" i="14"/>
  <c r="AN137" i="14"/>
  <c r="AO137" i="14"/>
  <c r="AP137" i="14"/>
  <c r="AQ137" i="14"/>
  <c r="AR137" i="14"/>
  <c r="AS137" i="14"/>
  <c r="AT137" i="14"/>
  <c r="AU137" i="14"/>
  <c r="AV137" i="14"/>
  <c r="AW137" i="14"/>
  <c r="AX137" i="14"/>
  <c r="AY137" i="14"/>
  <c r="AZ137" i="14"/>
  <c r="BA137" i="14"/>
  <c r="BB137" i="14"/>
  <c r="BC137" i="14"/>
  <c r="BD137" i="14"/>
  <c r="BE137" i="14"/>
  <c r="BF137" i="14"/>
  <c r="BG137" i="14"/>
  <c r="BH137" i="14"/>
  <c r="BI137" i="14"/>
  <c r="BJ137" i="14"/>
  <c r="BK137" i="14"/>
  <c r="BL137" i="14"/>
  <c r="BM137" i="14"/>
  <c r="BN137" i="14"/>
  <c r="BO137" i="14"/>
  <c r="BP137" i="14"/>
  <c r="BQ137" i="14"/>
  <c r="BR137" i="14"/>
  <c r="BS137" i="14"/>
  <c r="BT137" i="14"/>
  <c r="BU137" i="14"/>
  <c r="BV137" i="14"/>
  <c r="G137" i="14"/>
  <c r="G137" i="2"/>
  <c r="H155" i="14"/>
  <c r="I155" i="14"/>
  <c r="J155" i="14"/>
  <c r="K155" i="14"/>
  <c r="L155" i="14"/>
  <c r="M155" i="14"/>
  <c r="N155" i="14"/>
  <c r="O155" i="14"/>
  <c r="P155" i="14"/>
  <c r="Q155" i="14"/>
  <c r="R155" i="14"/>
  <c r="S155" i="14"/>
  <c r="T155" i="14"/>
  <c r="U155" i="14"/>
  <c r="V155" i="14"/>
  <c r="W155" i="14"/>
  <c r="X155" i="14"/>
  <c r="Y155" i="14"/>
  <c r="Z155" i="14"/>
  <c r="AA155" i="14"/>
  <c r="AB155" i="14"/>
  <c r="AC155" i="14"/>
  <c r="AD155" i="14"/>
  <c r="AE155" i="14"/>
  <c r="AF155" i="14"/>
  <c r="AG155" i="14"/>
  <c r="AH155" i="14"/>
  <c r="AI155" i="14"/>
  <c r="AJ155" i="14"/>
  <c r="AK155" i="14"/>
  <c r="AL155" i="14"/>
  <c r="AM155" i="14"/>
  <c r="AN155" i="14"/>
  <c r="AO155" i="14"/>
  <c r="AP155" i="14"/>
  <c r="AQ155" i="14"/>
  <c r="AR155" i="14"/>
  <c r="AS155" i="14"/>
  <c r="AT155" i="14"/>
  <c r="AU155" i="14"/>
  <c r="AV155" i="14"/>
  <c r="AW155" i="14"/>
  <c r="AX155" i="14"/>
  <c r="AY155" i="14"/>
  <c r="AZ155" i="14"/>
  <c r="BA155" i="14"/>
  <c r="BB155" i="14"/>
  <c r="BC155" i="14"/>
  <c r="BD155" i="14"/>
  <c r="BE155" i="14"/>
  <c r="BF155" i="14"/>
  <c r="BG155" i="14"/>
  <c r="BH155" i="14"/>
  <c r="BI155" i="14"/>
  <c r="BJ155" i="14"/>
  <c r="BK155" i="14"/>
  <c r="BL155" i="14"/>
  <c r="BM155" i="14"/>
  <c r="BN155" i="14"/>
  <c r="BO155" i="14"/>
  <c r="BP155" i="14"/>
  <c r="BQ155" i="14"/>
  <c r="BR155" i="14"/>
  <c r="BS155" i="14"/>
  <c r="BT155" i="14"/>
  <c r="BU155" i="14"/>
  <c r="BV155" i="14"/>
  <c r="G155" i="14"/>
  <c r="G155" i="2"/>
  <c r="H110" i="14"/>
  <c r="I110" i="14"/>
  <c r="J110" i="14"/>
  <c r="K110" i="14"/>
  <c r="L110" i="14"/>
  <c r="M110" i="14"/>
  <c r="N110" i="14"/>
  <c r="O110" i="14"/>
  <c r="P110" i="14"/>
  <c r="Q110" i="14"/>
  <c r="R110" i="14"/>
  <c r="S110" i="14"/>
  <c r="T110" i="14"/>
  <c r="U110" i="14"/>
  <c r="V110" i="14"/>
  <c r="W110" i="14"/>
  <c r="X110" i="14"/>
  <c r="Y110" i="14"/>
  <c r="Z110" i="14"/>
  <c r="AA110" i="14"/>
  <c r="AB110" i="14"/>
  <c r="AC110" i="14"/>
  <c r="AD110" i="14"/>
  <c r="AE110" i="14"/>
  <c r="AF110" i="14"/>
  <c r="AG110" i="14"/>
  <c r="AH110" i="14"/>
  <c r="AI110" i="14"/>
  <c r="AJ110" i="14"/>
  <c r="AK110" i="14"/>
  <c r="AL110" i="14"/>
  <c r="AM110" i="14"/>
  <c r="AN110" i="14"/>
  <c r="AO110" i="14"/>
  <c r="AP110" i="14"/>
  <c r="AQ110" i="14"/>
  <c r="AR110" i="14"/>
  <c r="AS110" i="14"/>
  <c r="AT110" i="14"/>
  <c r="AU110" i="14"/>
  <c r="AV110" i="14"/>
  <c r="AW110" i="14"/>
  <c r="AX110" i="14"/>
  <c r="AY110" i="14"/>
  <c r="AZ110" i="14"/>
  <c r="BA110" i="14"/>
  <c r="BB110" i="14"/>
  <c r="BC110" i="14"/>
  <c r="BD110" i="14"/>
  <c r="BE110" i="14"/>
  <c r="BF110" i="14"/>
  <c r="BG110" i="14"/>
  <c r="BH110" i="14"/>
  <c r="BI110" i="14"/>
  <c r="BJ110" i="14"/>
  <c r="BK110" i="14"/>
  <c r="BL110" i="14"/>
  <c r="BM110" i="14"/>
  <c r="BN110" i="14"/>
  <c r="BO110" i="14"/>
  <c r="BP110" i="14"/>
  <c r="BQ110" i="14"/>
  <c r="BR110" i="14"/>
  <c r="BS110" i="14"/>
  <c r="BT110" i="14"/>
  <c r="BU110" i="14"/>
  <c r="BV110" i="14"/>
  <c r="G110" i="14"/>
  <c r="G110" i="2"/>
  <c r="H68" i="14"/>
  <c r="I68" i="14"/>
  <c r="J68" i="14"/>
  <c r="K68" i="14"/>
  <c r="L68" i="14"/>
  <c r="M68" i="14"/>
  <c r="N68" i="14"/>
  <c r="O68" i="14"/>
  <c r="P68" i="14"/>
  <c r="Q68" i="14"/>
  <c r="R68" i="14"/>
  <c r="S68" i="14"/>
  <c r="T68" i="14"/>
  <c r="U68" i="14"/>
  <c r="V68" i="14"/>
  <c r="W68" i="14"/>
  <c r="X68" i="14"/>
  <c r="Y68" i="14"/>
  <c r="Z68" i="14"/>
  <c r="AA68" i="14"/>
  <c r="AB68" i="14"/>
  <c r="AC68" i="14"/>
  <c r="AD68" i="14"/>
  <c r="AE68" i="14"/>
  <c r="AF68" i="14"/>
  <c r="AG68" i="14"/>
  <c r="AH68" i="14"/>
  <c r="AI68" i="14"/>
  <c r="AJ68" i="14"/>
  <c r="AK68" i="14"/>
  <c r="AL68" i="14"/>
  <c r="AM68" i="14"/>
  <c r="AN68" i="14"/>
  <c r="AO68" i="14"/>
  <c r="AP68" i="14"/>
  <c r="AQ68" i="14"/>
  <c r="AR68" i="14"/>
  <c r="AS68" i="14"/>
  <c r="AT68" i="14"/>
  <c r="AU68" i="14"/>
  <c r="AV68" i="14"/>
  <c r="AW68" i="14"/>
  <c r="AX68" i="14"/>
  <c r="AY68" i="14"/>
  <c r="AZ68" i="14"/>
  <c r="BA68" i="14"/>
  <c r="BB68" i="14"/>
  <c r="BC68" i="14"/>
  <c r="BD68" i="14"/>
  <c r="BE68" i="14"/>
  <c r="BF68" i="14"/>
  <c r="BG68" i="14"/>
  <c r="BH68" i="14"/>
  <c r="BI68" i="14"/>
  <c r="BJ68" i="14"/>
  <c r="BK68" i="14"/>
  <c r="BL68" i="14"/>
  <c r="BM68" i="14"/>
  <c r="BN68" i="14"/>
  <c r="BO68" i="14"/>
  <c r="BP68" i="14"/>
  <c r="BQ68" i="14"/>
  <c r="BR68" i="14"/>
  <c r="BS68" i="14"/>
  <c r="BT68" i="14"/>
  <c r="BU68" i="14"/>
  <c r="BV68" i="14"/>
  <c r="G68" i="14"/>
  <c r="G68" i="2"/>
  <c r="H151" i="14"/>
  <c r="I151" i="14"/>
  <c r="J151" i="14"/>
  <c r="K151" i="14"/>
  <c r="L151" i="14"/>
  <c r="M151" i="14"/>
  <c r="N151" i="14"/>
  <c r="O151" i="14"/>
  <c r="P151" i="14"/>
  <c r="Q151" i="14"/>
  <c r="R151" i="14"/>
  <c r="S151" i="14"/>
  <c r="T151" i="14"/>
  <c r="U151" i="14"/>
  <c r="V151" i="14"/>
  <c r="W151" i="14"/>
  <c r="X151" i="14"/>
  <c r="Y151" i="14"/>
  <c r="Z151" i="14"/>
  <c r="AA151" i="14"/>
  <c r="AB151" i="14"/>
  <c r="AC151" i="14"/>
  <c r="AD151" i="14"/>
  <c r="AE151" i="14"/>
  <c r="AF151" i="14"/>
  <c r="AG151" i="14"/>
  <c r="AH151" i="14"/>
  <c r="AI151" i="14"/>
  <c r="AJ151" i="14"/>
  <c r="AK151" i="14"/>
  <c r="AL151" i="14"/>
  <c r="AM151" i="14"/>
  <c r="AN151" i="14"/>
  <c r="AO151" i="14"/>
  <c r="AP151" i="14"/>
  <c r="AQ151" i="14"/>
  <c r="AR151" i="14"/>
  <c r="AS151" i="14"/>
  <c r="AT151" i="14"/>
  <c r="AU151" i="14"/>
  <c r="AV151" i="14"/>
  <c r="AW151" i="14"/>
  <c r="AX151" i="14"/>
  <c r="AY151" i="14"/>
  <c r="AZ151" i="14"/>
  <c r="BA151" i="14"/>
  <c r="BB151" i="14"/>
  <c r="BC151" i="14"/>
  <c r="BD151" i="14"/>
  <c r="BE151" i="14"/>
  <c r="BF151" i="14"/>
  <c r="BG151" i="14"/>
  <c r="BH151" i="14"/>
  <c r="BI151" i="14"/>
  <c r="BJ151" i="14"/>
  <c r="BK151" i="14"/>
  <c r="BL151" i="14"/>
  <c r="BM151" i="14"/>
  <c r="BN151" i="14"/>
  <c r="BO151" i="14"/>
  <c r="BP151" i="14"/>
  <c r="BQ151" i="14"/>
  <c r="BR151" i="14"/>
  <c r="BS151" i="14"/>
  <c r="BT151" i="14"/>
  <c r="BU151" i="14"/>
  <c r="BV151" i="14"/>
  <c r="G151" i="14"/>
  <c r="G151" i="2"/>
  <c r="H175" i="14"/>
  <c r="I175" i="14"/>
  <c r="J175" i="14"/>
  <c r="K175" i="14"/>
  <c r="L175" i="14"/>
  <c r="M175" i="14"/>
  <c r="N175" i="14"/>
  <c r="O175" i="14"/>
  <c r="P175" i="14"/>
  <c r="Q175" i="14"/>
  <c r="R175" i="14"/>
  <c r="S175" i="14"/>
  <c r="T175" i="14"/>
  <c r="U175" i="14"/>
  <c r="V175" i="14"/>
  <c r="W175" i="14"/>
  <c r="X175" i="14"/>
  <c r="Y175" i="14"/>
  <c r="Z175" i="14"/>
  <c r="AA175" i="14"/>
  <c r="AB175" i="14"/>
  <c r="AC175" i="14"/>
  <c r="AD175" i="14"/>
  <c r="AE175" i="14"/>
  <c r="AF175" i="14"/>
  <c r="AG175" i="14"/>
  <c r="AH175" i="14"/>
  <c r="AI175" i="14"/>
  <c r="AJ175" i="14"/>
  <c r="AK175" i="14"/>
  <c r="AL175" i="14"/>
  <c r="AM175" i="14"/>
  <c r="AN175" i="14"/>
  <c r="AO175" i="14"/>
  <c r="AP175" i="14"/>
  <c r="AQ175" i="14"/>
  <c r="AR175" i="14"/>
  <c r="AS175" i="14"/>
  <c r="AT175" i="14"/>
  <c r="AU175" i="14"/>
  <c r="AV175" i="14"/>
  <c r="AW175" i="14"/>
  <c r="AX175" i="14"/>
  <c r="AY175" i="14"/>
  <c r="AZ175" i="14"/>
  <c r="BA175" i="14"/>
  <c r="BB175" i="14"/>
  <c r="BC175" i="14"/>
  <c r="BD175" i="14"/>
  <c r="BE175" i="14"/>
  <c r="BF175" i="14"/>
  <c r="BG175" i="14"/>
  <c r="BH175" i="14"/>
  <c r="BI175" i="14"/>
  <c r="BJ175" i="14"/>
  <c r="BK175" i="14"/>
  <c r="BL175" i="14"/>
  <c r="BM175" i="14"/>
  <c r="BN175" i="14"/>
  <c r="BO175" i="14"/>
  <c r="BP175" i="14"/>
  <c r="BQ175" i="14"/>
  <c r="BR175" i="14"/>
  <c r="BS175" i="14"/>
  <c r="BT175" i="14"/>
  <c r="BU175" i="14"/>
  <c r="BV175" i="14"/>
  <c r="G175" i="14"/>
  <c r="G175" i="2"/>
  <c r="H8" i="14"/>
  <c r="I8" i="14"/>
  <c r="J8" i="14"/>
  <c r="K8" i="14"/>
  <c r="L8" i="14"/>
  <c r="M8" i="14"/>
  <c r="N8" i="14"/>
  <c r="O8" i="14"/>
  <c r="P8" i="14"/>
  <c r="Q8" i="14"/>
  <c r="R8" i="14"/>
  <c r="S8" i="14"/>
  <c r="T8" i="14"/>
  <c r="U8" i="14"/>
  <c r="V8" i="14"/>
  <c r="W8" i="14"/>
  <c r="X8" i="14"/>
  <c r="Y8" i="14"/>
  <c r="Z8" i="14"/>
  <c r="AA8" i="14"/>
  <c r="AB8" i="14"/>
  <c r="AC8" i="14"/>
  <c r="AD8" i="14"/>
  <c r="AE8" i="14"/>
  <c r="AF8" i="14"/>
  <c r="AG8" i="14"/>
  <c r="AH8" i="14"/>
  <c r="AI8" i="14"/>
  <c r="AJ8" i="14"/>
  <c r="AK8" i="14"/>
  <c r="AL8" i="14"/>
  <c r="AM8" i="14"/>
  <c r="AN8" i="14"/>
  <c r="AO8" i="14"/>
  <c r="AP8" i="14"/>
  <c r="AQ8" i="14"/>
  <c r="AR8" i="14"/>
  <c r="AS8" i="14"/>
  <c r="AT8" i="14"/>
  <c r="AU8" i="14"/>
  <c r="AV8" i="14"/>
  <c r="AW8" i="14"/>
  <c r="AX8" i="14"/>
  <c r="AY8" i="14"/>
  <c r="AZ8" i="14"/>
  <c r="BA8" i="14"/>
  <c r="BB8" i="14"/>
  <c r="BC8" i="14"/>
  <c r="BD8" i="14"/>
  <c r="BE8" i="14"/>
  <c r="BF8" i="14"/>
  <c r="BG8" i="14"/>
  <c r="BH8" i="14"/>
  <c r="BI8" i="14"/>
  <c r="BJ8" i="14"/>
  <c r="BK8" i="14"/>
  <c r="BL8" i="14"/>
  <c r="BM8" i="14"/>
  <c r="BN8" i="14"/>
  <c r="BO8" i="14"/>
  <c r="BP8" i="14"/>
  <c r="BQ8" i="14"/>
  <c r="BR8" i="14"/>
  <c r="BS8" i="14"/>
  <c r="BT8" i="14"/>
  <c r="BU8" i="14"/>
  <c r="BV8" i="14"/>
  <c r="G8" i="14"/>
  <c r="G8" i="2"/>
  <c r="H142" i="14"/>
  <c r="I142" i="14"/>
  <c r="J142" i="14"/>
  <c r="K142" i="14"/>
  <c r="L142" i="14"/>
  <c r="M142" i="14"/>
  <c r="N142" i="14"/>
  <c r="O142" i="14"/>
  <c r="P142" i="14"/>
  <c r="Q142" i="14"/>
  <c r="R142" i="14"/>
  <c r="S142" i="14"/>
  <c r="T142" i="14"/>
  <c r="U142" i="14"/>
  <c r="V142" i="14"/>
  <c r="W142" i="14"/>
  <c r="X142" i="14"/>
  <c r="Y142" i="14"/>
  <c r="Z142" i="14"/>
  <c r="AA142" i="14"/>
  <c r="AB142" i="14"/>
  <c r="AC142" i="14"/>
  <c r="AD142" i="14"/>
  <c r="AE142" i="14"/>
  <c r="AF142" i="14"/>
  <c r="AG142" i="14"/>
  <c r="AH142" i="14"/>
  <c r="AI142" i="14"/>
  <c r="AJ142" i="14"/>
  <c r="AK142" i="14"/>
  <c r="AL142" i="14"/>
  <c r="AM142" i="14"/>
  <c r="AN142" i="14"/>
  <c r="AO142" i="14"/>
  <c r="AP142" i="14"/>
  <c r="AQ142" i="14"/>
  <c r="AR142" i="14"/>
  <c r="AS142" i="14"/>
  <c r="AT142" i="14"/>
  <c r="AU142" i="14"/>
  <c r="AV142" i="14"/>
  <c r="AW142" i="14"/>
  <c r="AX142" i="14"/>
  <c r="AY142" i="14"/>
  <c r="AZ142" i="14"/>
  <c r="BA142" i="14"/>
  <c r="BB142" i="14"/>
  <c r="BC142" i="14"/>
  <c r="BD142" i="14"/>
  <c r="BE142" i="14"/>
  <c r="BF142" i="14"/>
  <c r="BG142" i="14"/>
  <c r="BH142" i="14"/>
  <c r="BI142" i="14"/>
  <c r="BJ142" i="14"/>
  <c r="BK142" i="14"/>
  <c r="BL142" i="14"/>
  <c r="BM142" i="14"/>
  <c r="BN142" i="14"/>
  <c r="BO142" i="14"/>
  <c r="BP142" i="14"/>
  <c r="BQ142" i="14"/>
  <c r="BR142" i="14"/>
  <c r="BS142" i="14"/>
  <c r="BT142" i="14"/>
  <c r="BU142" i="14"/>
  <c r="BV142" i="14"/>
  <c r="G142" i="14"/>
  <c r="G142" i="2"/>
  <c r="H66" i="14"/>
  <c r="I66" i="14"/>
  <c r="J66" i="14"/>
  <c r="K66" i="14"/>
  <c r="L66" i="14"/>
  <c r="M66" i="14"/>
  <c r="N66" i="14"/>
  <c r="O66" i="14"/>
  <c r="P66" i="14"/>
  <c r="Q66" i="14"/>
  <c r="R66" i="14"/>
  <c r="S66" i="14"/>
  <c r="T66" i="14"/>
  <c r="U66" i="14"/>
  <c r="V66" i="14"/>
  <c r="W66" i="14"/>
  <c r="X66" i="14"/>
  <c r="Y66" i="14"/>
  <c r="Z66" i="14"/>
  <c r="AA66" i="14"/>
  <c r="AB66" i="14"/>
  <c r="AC66" i="14"/>
  <c r="AD66" i="14"/>
  <c r="AE66" i="14"/>
  <c r="AF66" i="14"/>
  <c r="AG66" i="14"/>
  <c r="AH66" i="14"/>
  <c r="AI66" i="14"/>
  <c r="AJ66" i="14"/>
  <c r="AK66" i="14"/>
  <c r="AL66" i="14"/>
  <c r="AM66" i="14"/>
  <c r="AN66" i="14"/>
  <c r="AO66" i="14"/>
  <c r="AP66" i="14"/>
  <c r="AQ66" i="14"/>
  <c r="AR66" i="14"/>
  <c r="AS66" i="14"/>
  <c r="AT66" i="14"/>
  <c r="AU66" i="14"/>
  <c r="AV66" i="14"/>
  <c r="AW66" i="14"/>
  <c r="AX66" i="14"/>
  <c r="AY66" i="14"/>
  <c r="AZ66" i="14"/>
  <c r="BA66" i="14"/>
  <c r="BB66" i="14"/>
  <c r="BC66" i="14"/>
  <c r="BD66" i="14"/>
  <c r="BE66" i="14"/>
  <c r="BF66" i="14"/>
  <c r="BG66" i="14"/>
  <c r="BH66" i="14"/>
  <c r="BI66" i="14"/>
  <c r="BJ66" i="14"/>
  <c r="BK66" i="14"/>
  <c r="BL66" i="14"/>
  <c r="BM66" i="14"/>
  <c r="BN66" i="14"/>
  <c r="BO66" i="14"/>
  <c r="BP66" i="14"/>
  <c r="BQ66" i="14"/>
  <c r="BR66" i="14"/>
  <c r="BS66" i="14"/>
  <c r="BT66" i="14"/>
  <c r="BU66" i="14"/>
  <c r="BV66" i="14"/>
  <c r="G66" i="14"/>
  <c r="G66" i="2"/>
  <c r="H22" i="14"/>
  <c r="I22" i="14"/>
  <c r="J22" i="14"/>
  <c r="K22" i="14"/>
  <c r="L22" i="14"/>
  <c r="M22" i="14"/>
  <c r="N22" i="14"/>
  <c r="O22" i="14"/>
  <c r="P22" i="14"/>
  <c r="Q22" i="14"/>
  <c r="R22" i="14"/>
  <c r="S22" i="14"/>
  <c r="T22" i="14"/>
  <c r="U22" i="14"/>
  <c r="V22" i="14"/>
  <c r="W22" i="14"/>
  <c r="X22" i="14"/>
  <c r="Y22" i="14"/>
  <c r="Z22" i="14"/>
  <c r="AA22" i="14"/>
  <c r="AB22" i="14"/>
  <c r="AC22" i="14"/>
  <c r="AD22" i="14"/>
  <c r="AE22" i="14"/>
  <c r="AF22" i="14"/>
  <c r="AG22" i="14"/>
  <c r="AH22" i="14"/>
  <c r="AI22" i="14"/>
  <c r="AJ22" i="14"/>
  <c r="AK22" i="14"/>
  <c r="AL22" i="14"/>
  <c r="AM22" i="14"/>
  <c r="AN22" i="14"/>
  <c r="AO22" i="14"/>
  <c r="AP22" i="14"/>
  <c r="AQ22" i="14"/>
  <c r="AR22" i="14"/>
  <c r="AS22" i="14"/>
  <c r="AT22" i="14"/>
  <c r="AU22" i="14"/>
  <c r="AV22" i="14"/>
  <c r="AW22" i="14"/>
  <c r="AX22" i="14"/>
  <c r="AY22" i="14"/>
  <c r="AZ22" i="14"/>
  <c r="BA22" i="14"/>
  <c r="BB22" i="14"/>
  <c r="BC22" i="14"/>
  <c r="BD22" i="14"/>
  <c r="BE22" i="14"/>
  <c r="BF22" i="14"/>
  <c r="BG22" i="14"/>
  <c r="BH22" i="14"/>
  <c r="BI22" i="14"/>
  <c r="BJ22" i="14"/>
  <c r="BK22" i="14"/>
  <c r="BL22" i="14"/>
  <c r="BM22" i="14"/>
  <c r="BN22" i="14"/>
  <c r="BO22" i="14"/>
  <c r="BP22" i="14"/>
  <c r="BQ22" i="14"/>
  <c r="BR22" i="14"/>
  <c r="BS22" i="14"/>
  <c r="BT22" i="14"/>
  <c r="BU22" i="14"/>
  <c r="BV22" i="14"/>
  <c r="G22" i="14"/>
  <c r="G22" i="2"/>
  <c r="H96" i="14"/>
  <c r="I96" i="14"/>
  <c r="J96" i="14"/>
  <c r="K96" i="14"/>
  <c r="L96" i="14"/>
  <c r="M96" i="14"/>
  <c r="N96" i="14"/>
  <c r="O96" i="14"/>
  <c r="P96" i="14"/>
  <c r="Q96" i="14"/>
  <c r="R96" i="14"/>
  <c r="S96" i="14"/>
  <c r="T96" i="14"/>
  <c r="U96" i="14"/>
  <c r="V96" i="14"/>
  <c r="W96" i="14"/>
  <c r="X96" i="14"/>
  <c r="Y96" i="14"/>
  <c r="Z96" i="14"/>
  <c r="AA96" i="14"/>
  <c r="AB96" i="14"/>
  <c r="AC96" i="14"/>
  <c r="AD96" i="14"/>
  <c r="AE96" i="14"/>
  <c r="AF96" i="14"/>
  <c r="AG96" i="14"/>
  <c r="AH96" i="14"/>
  <c r="AI96" i="14"/>
  <c r="AJ96" i="14"/>
  <c r="AK96" i="14"/>
  <c r="AL96" i="14"/>
  <c r="AM96" i="14"/>
  <c r="AN96" i="14"/>
  <c r="AO96" i="14"/>
  <c r="AP96" i="14"/>
  <c r="AQ96" i="14"/>
  <c r="AR96" i="14"/>
  <c r="AS96" i="14"/>
  <c r="AT96" i="14"/>
  <c r="AU96" i="14"/>
  <c r="AV96" i="14"/>
  <c r="AW96" i="14"/>
  <c r="AX96" i="14"/>
  <c r="AY96" i="14"/>
  <c r="AZ96" i="14"/>
  <c r="BA96" i="14"/>
  <c r="BB96" i="14"/>
  <c r="BC96" i="14"/>
  <c r="BD96" i="14"/>
  <c r="BE96" i="14"/>
  <c r="BF96" i="14"/>
  <c r="BG96" i="14"/>
  <c r="BH96" i="14"/>
  <c r="BI96" i="14"/>
  <c r="BJ96" i="14"/>
  <c r="BK96" i="14"/>
  <c r="BL96" i="14"/>
  <c r="BM96" i="14"/>
  <c r="BN96" i="14"/>
  <c r="BO96" i="14"/>
  <c r="BP96" i="14"/>
  <c r="BQ96" i="14"/>
  <c r="BR96" i="14"/>
  <c r="BS96" i="14"/>
  <c r="BT96" i="14"/>
  <c r="BU96" i="14"/>
  <c r="BV96" i="14"/>
  <c r="G96" i="14"/>
  <c r="G96" i="2"/>
  <c r="H101" i="14"/>
  <c r="I101" i="14"/>
  <c r="J101" i="14"/>
  <c r="K101" i="14"/>
  <c r="L101" i="14"/>
  <c r="M101" i="14"/>
  <c r="N101" i="14"/>
  <c r="O101" i="14"/>
  <c r="P101" i="14"/>
  <c r="Q101" i="14"/>
  <c r="R101" i="14"/>
  <c r="S101" i="14"/>
  <c r="T101" i="14"/>
  <c r="U101" i="14"/>
  <c r="V101" i="14"/>
  <c r="W101" i="14"/>
  <c r="X101" i="14"/>
  <c r="Y101" i="14"/>
  <c r="Z101" i="14"/>
  <c r="AA101" i="14"/>
  <c r="AB101" i="14"/>
  <c r="AC101" i="14"/>
  <c r="AD101" i="14"/>
  <c r="AE101" i="14"/>
  <c r="AF101" i="14"/>
  <c r="AG101" i="14"/>
  <c r="AH101" i="14"/>
  <c r="AI101" i="14"/>
  <c r="AJ101" i="14"/>
  <c r="AK101" i="14"/>
  <c r="AL101" i="14"/>
  <c r="AM101" i="14"/>
  <c r="AN101" i="14"/>
  <c r="AO101" i="14"/>
  <c r="AP101" i="14"/>
  <c r="AQ101" i="14"/>
  <c r="AR101" i="14"/>
  <c r="AS101" i="14"/>
  <c r="AT101" i="14"/>
  <c r="AU101" i="14"/>
  <c r="AV101" i="14"/>
  <c r="AW101" i="14"/>
  <c r="AX101" i="14"/>
  <c r="AY101" i="14"/>
  <c r="AZ101" i="14"/>
  <c r="BA101" i="14"/>
  <c r="BB101" i="14"/>
  <c r="BC101" i="14"/>
  <c r="BD101" i="14"/>
  <c r="BE101" i="14"/>
  <c r="BF101" i="14"/>
  <c r="BG101" i="14"/>
  <c r="BH101" i="14"/>
  <c r="BI101" i="14"/>
  <c r="BJ101" i="14"/>
  <c r="BK101" i="14"/>
  <c r="BL101" i="14"/>
  <c r="BM101" i="14"/>
  <c r="BN101" i="14"/>
  <c r="BO101" i="14"/>
  <c r="BP101" i="14"/>
  <c r="BQ101" i="14"/>
  <c r="BR101" i="14"/>
  <c r="BS101" i="14"/>
  <c r="BT101" i="14"/>
  <c r="BU101" i="14"/>
  <c r="BV101" i="14"/>
  <c r="G101" i="14"/>
  <c r="G101" i="2"/>
  <c r="H117" i="14"/>
  <c r="I117" i="14"/>
  <c r="J117" i="14"/>
  <c r="K117" i="14"/>
  <c r="L117" i="14"/>
  <c r="M117" i="14"/>
  <c r="N117" i="14"/>
  <c r="O117" i="14"/>
  <c r="P117" i="14"/>
  <c r="Q117" i="14"/>
  <c r="R117" i="14"/>
  <c r="S117" i="14"/>
  <c r="T117" i="14"/>
  <c r="U117" i="14"/>
  <c r="V117" i="14"/>
  <c r="W117" i="14"/>
  <c r="X117" i="14"/>
  <c r="Y117" i="14"/>
  <c r="Z117" i="14"/>
  <c r="AA117" i="14"/>
  <c r="AB117" i="14"/>
  <c r="AC117" i="14"/>
  <c r="AD117" i="14"/>
  <c r="AE117" i="14"/>
  <c r="AF117" i="14"/>
  <c r="AG117" i="14"/>
  <c r="AH117" i="14"/>
  <c r="AI117" i="14"/>
  <c r="AJ117" i="14"/>
  <c r="AK117" i="14"/>
  <c r="AL117" i="14"/>
  <c r="AM117" i="14"/>
  <c r="AN117" i="14"/>
  <c r="AO117" i="14"/>
  <c r="AP117" i="14"/>
  <c r="AQ117" i="14"/>
  <c r="AR117" i="14"/>
  <c r="AS117" i="14"/>
  <c r="AT117" i="14"/>
  <c r="AU117" i="14"/>
  <c r="AV117" i="14"/>
  <c r="AW117" i="14"/>
  <c r="AX117" i="14"/>
  <c r="AY117" i="14"/>
  <c r="AZ117" i="14"/>
  <c r="BA117" i="14"/>
  <c r="BB117" i="14"/>
  <c r="BC117" i="14"/>
  <c r="BD117" i="14"/>
  <c r="BE117" i="14"/>
  <c r="BF117" i="14"/>
  <c r="BG117" i="14"/>
  <c r="BH117" i="14"/>
  <c r="BI117" i="14"/>
  <c r="BJ117" i="14"/>
  <c r="BK117" i="14"/>
  <c r="BL117" i="14"/>
  <c r="BM117" i="14"/>
  <c r="BN117" i="14"/>
  <c r="BO117" i="14"/>
  <c r="BP117" i="14"/>
  <c r="BQ117" i="14"/>
  <c r="BR117" i="14"/>
  <c r="BS117" i="14"/>
  <c r="BT117" i="14"/>
  <c r="BU117" i="14"/>
  <c r="BV117" i="14"/>
  <c r="G117" i="14"/>
  <c r="G117" i="2"/>
  <c r="H162" i="14"/>
  <c r="I162" i="14"/>
  <c r="J162" i="14"/>
  <c r="K162" i="14"/>
  <c r="L162" i="14"/>
  <c r="M162" i="14"/>
  <c r="N162" i="14"/>
  <c r="O162" i="14"/>
  <c r="P162" i="14"/>
  <c r="Q162" i="14"/>
  <c r="R162" i="14"/>
  <c r="S162" i="14"/>
  <c r="T162" i="14"/>
  <c r="U162" i="14"/>
  <c r="V162" i="14"/>
  <c r="W162" i="14"/>
  <c r="X162" i="14"/>
  <c r="Y162" i="14"/>
  <c r="Z162" i="14"/>
  <c r="AA162" i="14"/>
  <c r="AB162" i="14"/>
  <c r="AC162" i="14"/>
  <c r="AD162" i="14"/>
  <c r="AE162" i="14"/>
  <c r="AF162" i="14"/>
  <c r="AG162" i="14"/>
  <c r="AH162" i="14"/>
  <c r="AI162" i="14"/>
  <c r="AJ162" i="14"/>
  <c r="AK162" i="14"/>
  <c r="AL162" i="14"/>
  <c r="AM162" i="14"/>
  <c r="AN162" i="14"/>
  <c r="AO162" i="14"/>
  <c r="AP162" i="14"/>
  <c r="AQ162" i="14"/>
  <c r="AR162" i="14"/>
  <c r="AS162" i="14"/>
  <c r="AT162" i="14"/>
  <c r="AU162" i="14"/>
  <c r="AV162" i="14"/>
  <c r="AW162" i="14"/>
  <c r="AX162" i="14"/>
  <c r="AY162" i="14"/>
  <c r="AZ162" i="14"/>
  <c r="BA162" i="14"/>
  <c r="BB162" i="14"/>
  <c r="BC162" i="14"/>
  <c r="BD162" i="14"/>
  <c r="BE162" i="14"/>
  <c r="BF162" i="14"/>
  <c r="BG162" i="14"/>
  <c r="BH162" i="14"/>
  <c r="BI162" i="14"/>
  <c r="BJ162" i="14"/>
  <c r="BK162" i="14"/>
  <c r="BL162" i="14"/>
  <c r="BM162" i="14"/>
  <c r="BN162" i="14"/>
  <c r="BO162" i="14"/>
  <c r="BP162" i="14"/>
  <c r="BQ162" i="14"/>
  <c r="BR162" i="14"/>
  <c r="BS162" i="14"/>
  <c r="BT162" i="14"/>
  <c r="BU162" i="14"/>
  <c r="BV162" i="14"/>
  <c r="G162" i="14"/>
  <c r="G162" i="2"/>
  <c r="H179" i="14"/>
  <c r="I179" i="14"/>
  <c r="J179" i="14"/>
  <c r="K179" i="14"/>
  <c r="L179" i="14"/>
  <c r="M179" i="14"/>
  <c r="N179" i="14"/>
  <c r="O179" i="14"/>
  <c r="P179" i="14"/>
  <c r="Q179" i="14"/>
  <c r="R179" i="14"/>
  <c r="S179" i="14"/>
  <c r="T179" i="14"/>
  <c r="U179" i="14"/>
  <c r="V179" i="14"/>
  <c r="W179" i="14"/>
  <c r="X179" i="14"/>
  <c r="Y179" i="14"/>
  <c r="Z179" i="14"/>
  <c r="AA179" i="14"/>
  <c r="AB179" i="14"/>
  <c r="AC179" i="14"/>
  <c r="AD179" i="14"/>
  <c r="AE179" i="14"/>
  <c r="AF179" i="14"/>
  <c r="AG179" i="14"/>
  <c r="AH179" i="14"/>
  <c r="AI179" i="14"/>
  <c r="AJ179" i="14"/>
  <c r="AK179" i="14"/>
  <c r="AL179" i="14"/>
  <c r="AM179" i="14"/>
  <c r="AN179" i="14"/>
  <c r="AO179" i="14"/>
  <c r="AP179" i="14"/>
  <c r="AQ179" i="14"/>
  <c r="AR179" i="14"/>
  <c r="AS179" i="14"/>
  <c r="AT179" i="14"/>
  <c r="AU179" i="14"/>
  <c r="AV179" i="14"/>
  <c r="AW179" i="14"/>
  <c r="AX179" i="14"/>
  <c r="AY179" i="14"/>
  <c r="AZ179" i="14"/>
  <c r="BA179" i="14"/>
  <c r="BB179" i="14"/>
  <c r="BC179" i="14"/>
  <c r="BD179" i="14"/>
  <c r="BE179" i="14"/>
  <c r="BF179" i="14"/>
  <c r="BG179" i="14"/>
  <c r="BH179" i="14"/>
  <c r="BI179" i="14"/>
  <c r="BJ179" i="14"/>
  <c r="BK179" i="14"/>
  <c r="BL179" i="14"/>
  <c r="BM179" i="14"/>
  <c r="BN179" i="14"/>
  <c r="BO179" i="14"/>
  <c r="BP179" i="14"/>
  <c r="BQ179" i="14"/>
  <c r="BR179" i="14"/>
  <c r="BS179" i="14"/>
  <c r="BT179" i="14"/>
  <c r="BU179" i="14"/>
  <c r="BV179" i="14"/>
  <c r="G179" i="14"/>
  <c r="G179" i="2"/>
  <c r="H133" i="14"/>
  <c r="I133" i="14"/>
  <c r="J133" i="14"/>
  <c r="K133" i="14"/>
  <c r="L133" i="14"/>
  <c r="M133" i="14"/>
  <c r="N133" i="14"/>
  <c r="O133" i="14"/>
  <c r="P133" i="14"/>
  <c r="Q133" i="14"/>
  <c r="R133" i="14"/>
  <c r="S133" i="14"/>
  <c r="T133" i="14"/>
  <c r="U133" i="14"/>
  <c r="V133" i="14"/>
  <c r="W133" i="14"/>
  <c r="X133" i="14"/>
  <c r="Y133" i="14"/>
  <c r="Z133" i="14"/>
  <c r="AA133" i="14"/>
  <c r="AB133" i="14"/>
  <c r="AC133" i="14"/>
  <c r="AD133" i="14"/>
  <c r="AE133" i="14"/>
  <c r="AF133" i="14"/>
  <c r="AG133" i="14"/>
  <c r="AH133" i="14"/>
  <c r="AI133" i="14"/>
  <c r="AJ133" i="14"/>
  <c r="AK133" i="14"/>
  <c r="AL133" i="14"/>
  <c r="AM133" i="14"/>
  <c r="AN133" i="14"/>
  <c r="AO133" i="14"/>
  <c r="AP133" i="14"/>
  <c r="AQ133" i="14"/>
  <c r="AR133" i="14"/>
  <c r="AS133" i="14"/>
  <c r="AT133" i="14"/>
  <c r="AU133" i="14"/>
  <c r="AV133" i="14"/>
  <c r="AW133" i="14"/>
  <c r="AX133" i="14"/>
  <c r="AY133" i="14"/>
  <c r="AZ133" i="14"/>
  <c r="BA133" i="14"/>
  <c r="BB133" i="14"/>
  <c r="BC133" i="14"/>
  <c r="BD133" i="14"/>
  <c r="BE133" i="14"/>
  <c r="BF133" i="14"/>
  <c r="BG133" i="14"/>
  <c r="BH133" i="14"/>
  <c r="BI133" i="14"/>
  <c r="BJ133" i="14"/>
  <c r="BK133" i="14"/>
  <c r="BL133" i="14"/>
  <c r="BM133" i="14"/>
  <c r="BN133" i="14"/>
  <c r="BO133" i="14"/>
  <c r="BP133" i="14"/>
  <c r="BQ133" i="14"/>
  <c r="BR133" i="14"/>
  <c r="BS133" i="14"/>
  <c r="BT133" i="14"/>
  <c r="BU133" i="14"/>
  <c r="BV133" i="14"/>
  <c r="G133" i="14"/>
  <c r="G133" i="2"/>
  <c r="H161" i="14"/>
  <c r="I161" i="14"/>
  <c r="J161" i="14"/>
  <c r="K161" i="14"/>
  <c r="L161" i="14"/>
  <c r="M161" i="14"/>
  <c r="N161" i="14"/>
  <c r="O161" i="14"/>
  <c r="P161" i="14"/>
  <c r="Q161" i="14"/>
  <c r="R161" i="14"/>
  <c r="S161" i="14"/>
  <c r="T161" i="14"/>
  <c r="U161" i="14"/>
  <c r="V161" i="14"/>
  <c r="W161" i="14"/>
  <c r="X161" i="14"/>
  <c r="Y161" i="14"/>
  <c r="Z161" i="14"/>
  <c r="AA161" i="14"/>
  <c r="AB161" i="14"/>
  <c r="AC161" i="14"/>
  <c r="AD161" i="14"/>
  <c r="AE161" i="14"/>
  <c r="AF161" i="14"/>
  <c r="AG161" i="14"/>
  <c r="AH161" i="14"/>
  <c r="AI161" i="14"/>
  <c r="AJ161" i="14"/>
  <c r="AK161" i="14"/>
  <c r="AL161" i="14"/>
  <c r="AM161" i="14"/>
  <c r="AN161" i="14"/>
  <c r="AO161" i="14"/>
  <c r="AP161" i="14"/>
  <c r="AQ161" i="14"/>
  <c r="AR161" i="14"/>
  <c r="AS161" i="14"/>
  <c r="AT161" i="14"/>
  <c r="AU161" i="14"/>
  <c r="AV161" i="14"/>
  <c r="AW161" i="14"/>
  <c r="AX161" i="14"/>
  <c r="AY161" i="14"/>
  <c r="AZ161" i="14"/>
  <c r="BA161" i="14"/>
  <c r="BB161" i="14"/>
  <c r="BC161" i="14"/>
  <c r="BD161" i="14"/>
  <c r="BE161" i="14"/>
  <c r="BF161" i="14"/>
  <c r="BG161" i="14"/>
  <c r="BH161" i="14"/>
  <c r="BI161" i="14"/>
  <c r="BJ161" i="14"/>
  <c r="BK161" i="14"/>
  <c r="BL161" i="14"/>
  <c r="BM161" i="14"/>
  <c r="BN161" i="14"/>
  <c r="BO161" i="14"/>
  <c r="BP161" i="14"/>
  <c r="BQ161" i="14"/>
  <c r="BR161" i="14"/>
  <c r="BS161" i="14"/>
  <c r="BT161" i="14"/>
  <c r="BU161" i="14"/>
  <c r="BV161" i="14"/>
  <c r="G161" i="14"/>
  <c r="G161" i="2"/>
  <c r="H27" i="14"/>
  <c r="I27" i="14"/>
  <c r="J27" i="14"/>
  <c r="K27" i="14"/>
  <c r="L27" i="14"/>
  <c r="M27" i="14"/>
  <c r="N27" i="14"/>
  <c r="O27" i="14"/>
  <c r="P27" i="14"/>
  <c r="Q27" i="14"/>
  <c r="R27" i="14"/>
  <c r="S27" i="14"/>
  <c r="T27" i="14"/>
  <c r="U27" i="14"/>
  <c r="V27" i="14"/>
  <c r="W27" i="14"/>
  <c r="X27" i="14"/>
  <c r="Y27" i="14"/>
  <c r="Z27" i="14"/>
  <c r="AA27" i="14"/>
  <c r="AB27" i="14"/>
  <c r="AC27" i="14"/>
  <c r="AD27" i="14"/>
  <c r="AE27" i="14"/>
  <c r="AF27" i="14"/>
  <c r="AG27" i="14"/>
  <c r="AH27" i="14"/>
  <c r="AI27" i="14"/>
  <c r="AJ27" i="14"/>
  <c r="AK27" i="14"/>
  <c r="AL27" i="14"/>
  <c r="AM27" i="14"/>
  <c r="AN27" i="14"/>
  <c r="AO27" i="14"/>
  <c r="AP27" i="14"/>
  <c r="AQ27" i="14"/>
  <c r="AR27" i="14"/>
  <c r="AS27" i="14"/>
  <c r="AT27" i="14"/>
  <c r="AU27" i="14"/>
  <c r="AV27" i="14"/>
  <c r="AW27" i="14"/>
  <c r="AX27" i="14"/>
  <c r="AY27" i="14"/>
  <c r="AZ27" i="14"/>
  <c r="BA27" i="14"/>
  <c r="BB27" i="14"/>
  <c r="BC27" i="14"/>
  <c r="BD27" i="14"/>
  <c r="BE27" i="14"/>
  <c r="BF27" i="14"/>
  <c r="BG27" i="14"/>
  <c r="BH27" i="14"/>
  <c r="BI27" i="14"/>
  <c r="BJ27" i="14"/>
  <c r="BK27" i="14"/>
  <c r="BL27" i="14"/>
  <c r="BM27" i="14"/>
  <c r="BN27" i="14"/>
  <c r="BO27" i="14"/>
  <c r="BP27" i="14"/>
  <c r="BQ27" i="14"/>
  <c r="BR27" i="14"/>
  <c r="BS27" i="14"/>
  <c r="BT27" i="14"/>
  <c r="BU27" i="14"/>
  <c r="BV27" i="14"/>
  <c r="G27" i="14"/>
  <c r="G27" i="2"/>
  <c r="H106" i="14"/>
  <c r="I106" i="14"/>
  <c r="J106" i="14"/>
  <c r="K106" i="14"/>
  <c r="L106" i="14"/>
  <c r="M106" i="14"/>
  <c r="N106" i="14"/>
  <c r="O106" i="14"/>
  <c r="P106" i="14"/>
  <c r="Q106" i="14"/>
  <c r="R106" i="14"/>
  <c r="S106" i="14"/>
  <c r="T106" i="14"/>
  <c r="U106" i="14"/>
  <c r="V106" i="14"/>
  <c r="W106" i="14"/>
  <c r="X106" i="14"/>
  <c r="Y106" i="14"/>
  <c r="Z106" i="14"/>
  <c r="AA106" i="14"/>
  <c r="AB106" i="14"/>
  <c r="AC106" i="14"/>
  <c r="AD106" i="14"/>
  <c r="AE106" i="14"/>
  <c r="AF106" i="14"/>
  <c r="AG106" i="14"/>
  <c r="AH106" i="14"/>
  <c r="AI106" i="14"/>
  <c r="AJ106" i="14"/>
  <c r="AK106" i="14"/>
  <c r="AL106" i="14"/>
  <c r="AM106" i="14"/>
  <c r="AN106" i="14"/>
  <c r="AO106" i="14"/>
  <c r="AP106" i="14"/>
  <c r="AQ106" i="14"/>
  <c r="AR106" i="14"/>
  <c r="AS106" i="14"/>
  <c r="AT106" i="14"/>
  <c r="AU106" i="14"/>
  <c r="AV106" i="14"/>
  <c r="AW106" i="14"/>
  <c r="AX106" i="14"/>
  <c r="AY106" i="14"/>
  <c r="AZ106" i="14"/>
  <c r="BA106" i="14"/>
  <c r="BB106" i="14"/>
  <c r="BC106" i="14"/>
  <c r="BD106" i="14"/>
  <c r="BE106" i="14"/>
  <c r="BF106" i="14"/>
  <c r="BG106" i="14"/>
  <c r="BH106" i="14"/>
  <c r="BI106" i="14"/>
  <c r="BJ106" i="14"/>
  <c r="BK106" i="14"/>
  <c r="BL106" i="14"/>
  <c r="BM106" i="14"/>
  <c r="BN106" i="14"/>
  <c r="BO106" i="14"/>
  <c r="BP106" i="14"/>
  <c r="BQ106" i="14"/>
  <c r="BR106" i="14"/>
  <c r="BS106" i="14"/>
  <c r="BT106" i="14"/>
  <c r="BU106" i="14"/>
  <c r="BV106" i="14"/>
  <c r="G106" i="14"/>
  <c r="G106" i="2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AL38" i="14"/>
  <c r="AM38" i="14"/>
  <c r="AN38" i="14"/>
  <c r="AO38" i="14"/>
  <c r="AP38" i="14"/>
  <c r="AQ38" i="14"/>
  <c r="AR38" i="14"/>
  <c r="AS38" i="14"/>
  <c r="AT38" i="14"/>
  <c r="AU38" i="14"/>
  <c r="AV38" i="14"/>
  <c r="AW38" i="14"/>
  <c r="AX38" i="14"/>
  <c r="AY38" i="14"/>
  <c r="AZ38" i="14"/>
  <c r="BA38" i="14"/>
  <c r="BB38" i="14"/>
  <c r="BC38" i="14"/>
  <c r="BD38" i="14"/>
  <c r="BE38" i="14"/>
  <c r="BF38" i="14"/>
  <c r="BG38" i="14"/>
  <c r="BH38" i="14"/>
  <c r="BI38" i="14"/>
  <c r="BJ38" i="14"/>
  <c r="BK38" i="14"/>
  <c r="BL38" i="14"/>
  <c r="BM38" i="14"/>
  <c r="BN38" i="14"/>
  <c r="BO38" i="14"/>
  <c r="BP38" i="14"/>
  <c r="BQ38" i="14"/>
  <c r="BR38" i="14"/>
  <c r="BS38" i="14"/>
  <c r="BT38" i="14"/>
  <c r="BU38" i="14"/>
  <c r="BV38" i="14"/>
  <c r="G38" i="14"/>
  <c r="G38" i="2"/>
  <c r="H12" i="14"/>
  <c r="I12" i="14"/>
  <c r="J12" i="14"/>
  <c r="K12" i="14"/>
  <c r="L12" i="14"/>
  <c r="M12" i="14"/>
  <c r="N12" i="14"/>
  <c r="O12" i="14"/>
  <c r="P12" i="14"/>
  <c r="Q12" i="14"/>
  <c r="R12" i="14"/>
  <c r="S12" i="14"/>
  <c r="T12" i="14"/>
  <c r="U12" i="14"/>
  <c r="V12" i="14"/>
  <c r="W12" i="14"/>
  <c r="X12" i="14"/>
  <c r="Y12" i="14"/>
  <c r="Z12" i="14"/>
  <c r="AA12" i="14"/>
  <c r="AB12" i="14"/>
  <c r="AC12" i="14"/>
  <c r="AD12" i="14"/>
  <c r="AE12" i="14"/>
  <c r="AF12" i="14"/>
  <c r="AG12" i="14"/>
  <c r="AH12" i="14"/>
  <c r="AI12" i="14"/>
  <c r="AJ12" i="14"/>
  <c r="AK12" i="14"/>
  <c r="AL12" i="14"/>
  <c r="AM12" i="14"/>
  <c r="AN12" i="14"/>
  <c r="AO12" i="14"/>
  <c r="AP12" i="14"/>
  <c r="AQ12" i="14"/>
  <c r="AR12" i="14"/>
  <c r="AS12" i="14"/>
  <c r="AT12" i="14"/>
  <c r="AU12" i="14"/>
  <c r="AV12" i="14"/>
  <c r="AW12" i="14"/>
  <c r="AX12" i="14"/>
  <c r="AY12" i="14"/>
  <c r="AZ12" i="14"/>
  <c r="BA12" i="14"/>
  <c r="BB12" i="14"/>
  <c r="BC12" i="14"/>
  <c r="BD12" i="14"/>
  <c r="BE12" i="14"/>
  <c r="BF12" i="14"/>
  <c r="BG12" i="14"/>
  <c r="BH12" i="14"/>
  <c r="BI12" i="14"/>
  <c r="BJ12" i="14"/>
  <c r="BK12" i="14"/>
  <c r="BL12" i="14"/>
  <c r="BM12" i="14"/>
  <c r="BN12" i="14"/>
  <c r="BO12" i="14"/>
  <c r="BP12" i="14"/>
  <c r="BQ12" i="14"/>
  <c r="BR12" i="14"/>
  <c r="BS12" i="14"/>
  <c r="BT12" i="14"/>
  <c r="BU12" i="14"/>
  <c r="BV12" i="14"/>
  <c r="G12" i="14"/>
  <c r="G12" i="2"/>
  <c r="H67" i="14"/>
  <c r="I67" i="14"/>
  <c r="J67" i="14"/>
  <c r="K67" i="14"/>
  <c r="L67" i="14"/>
  <c r="M67" i="14"/>
  <c r="N67" i="14"/>
  <c r="O67" i="14"/>
  <c r="P67" i="14"/>
  <c r="Q67" i="14"/>
  <c r="R67" i="14"/>
  <c r="S67" i="14"/>
  <c r="T67" i="14"/>
  <c r="U67" i="14"/>
  <c r="V67" i="14"/>
  <c r="W67" i="14"/>
  <c r="X67" i="14"/>
  <c r="Y67" i="14"/>
  <c r="Z67" i="14"/>
  <c r="AA67" i="14"/>
  <c r="AB67" i="14"/>
  <c r="AC67" i="14"/>
  <c r="AD67" i="14"/>
  <c r="AE67" i="14"/>
  <c r="AF67" i="14"/>
  <c r="AG67" i="14"/>
  <c r="AH67" i="14"/>
  <c r="AI67" i="14"/>
  <c r="AJ67" i="14"/>
  <c r="AK67" i="14"/>
  <c r="AL67" i="14"/>
  <c r="AM67" i="14"/>
  <c r="AN67" i="14"/>
  <c r="AO67" i="14"/>
  <c r="AP67" i="14"/>
  <c r="AQ67" i="14"/>
  <c r="AR67" i="14"/>
  <c r="AS67" i="14"/>
  <c r="AT67" i="14"/>
  <c r="AU67" i="14"/>
  <c r="AV67" i="14"/>
  <c r="AW67" i="14"/>
  <c r="AX67" i="14"/>
  <c r="AY67" i="14"/>
  <c r="AZ67" i="14"/>
  <c r="BA67" i="14"/>
  <c r="BB67" i="14"/>
  <c r="BC67" i="14"/>
  <c r="BD67" i="14"/>
  <c r="BE67" i="14"/>
  <c r="BF67" i="14"/>
  <c r="BG67" i="14"/>
  <c r="BH67" i="14"/>
  <c r="BI67" i="14"/>
  <c r="BJ67" i="14"/>
  <c r="BK67" i="14"/>
  <c r="BL67" i="14"/>
  <c r="BM67" i="14"/>
  <c r="BN67" i="14"/>
  <c r="BO67" i="14"/>
  <c r="BP67" i="14"/>
  <c r="BQ67" i="14"/>
  <c r="BR67" i="14"/>
  <c r="BS67" i="14"/>
  <c r="BT67" i="14"/>
  <c r="BU67" i="14"/>
  <c r="BV67" i="14"/>
  <c r="G67" i="14"/>
  <c r="G67" i="2"/>
  <c r="H31" i="14"/>
  <c r="I31" i="14"/>
  <c r="J31" i="14"/>
  <c r="K31" i="14"/>
  <c r="L31" i="14"/>
  <c r="M31" i="14"/>
  <c r="N31" i="14"/>
  <c r="O31" i="14"/>
  <c r="P31" i="14"/>
  <c r="Q31" i="14"/>
  <c r="R31" i="14"/>
  <c r="S31" i="14"/>
  <c r="T31" i="14"/>
  <c r="U31" i="14"/>
  <c r="V31" i="14"/>
  <c r="W31" i="14"/>
  <c r="X31" i="14"/>
  <c r="Y31" i="14"/>
  <c r="Z31" i="14"/>
  <c r="AA31" i="14"/>
  <c r="AB31" i="14"/>
  <c r="AC31" i="14"/>
  <c r="AD31" i="14"/>
  <c r="AE31" i="14"/>
  <c r="AF31" i="14"/>
  <c r="AG31" i="14"/>
  <c r="AH31" i="14"/>
  <c r="AI31" i="14"/>
  <c r="AJ31" i="14"/>
  <c r="AK31" i="14"/>
  <c r="AL31" i="14"/>
  <c r="AM31" i="14"/>
  <c r="AN31" i="14"/>
  <c r="AO31" i="14"/>
  <c r="AP31" i="14"/>
  <c r="AQ31" i="14"/>
  <c r="AR31" i="14"/>
  <c r="AS31" i="14"/>
  <c r="AT31" i="14"/>
  <c r="AU31" i="14"/>
  <c r="AV31" i="14"/>
  <c r="AW31" i="14"/>
  <c r="AX31" i="14"/>
  <c r="AY31" i="14"/>
  <c r="AZ31" i="14"/>
  <c r="BA31" i="14"/>
  <c r="BB31" i="14"/>
  <c r="BC31" i="14"/>
  <c r="BD31" i="14"/>
  <c r="BE31" i="14"/>
  <c r="BF31" i="14"/>
  <c r="BG31" i="14"/>
  <c r="BH31" i="14"/>
  <c r="BI31" i="14"/>
  <c r="BJ31" i="14"/>
  <c r="BK31" i="14"/>
  <c r="BL31" i="14"/>
  <c r="BM31" i="14"/>
  <c r="BN31" i="14"/>
  <c r="BO31" i="14"/>
  <c r="BP31" i="14"/>
  <c r="BQ31" i="14"/>
  <c r="BR31" i="14"/>
  <c r="BS31" i="14"/>
  <c r="BT31" i="14"/>
  <c r="BU31" i="14"/>
  <c r="BV31" i="14"/>
  <c r="G31" i="14"/>
  <c r="G31" i="2"/>
  <c r="H48" i="14"/>
  <c r="I48" i="14"/>
  <c r="J48" i="14"/>
  <c r="K48" i="14"/>
  <c r="L48" i="14"/>
  <c r="M48" i="14"/>
  <c r="N48" i="14"/>
  <c r="O48" i="14"/>
  <c r="P48" i="14"/>
  <c r="Q48" i="14"/>
  <c r="R48" i="14"/>
  <c r="S48" i="14"/>
  <c r="T48" i="14"/>
  <c r="U48" i="14"/>
  <c r="V48" i="14"/>
  <c r="W48" i="14"/>
  <c r="X48" i="14"/>
  <c r="Y48" i="14"/>
  <c r="Z48" i="14"/>
  <c r="AA48" i="14"/>
  <c r="AB48" i="14"/>
  <c r="AC48" i="14"/>
  <c r="AD48" i="14"/>
  <c r="AE48" i="14"/>
  <c r="AF48" i="14"/>
  <c r="AG48" i="14"/>
  <c r="AH48" i="14"/>
  <c r="AI48" i="14"/>
  <c r="AJ48" i="14"/>
  <c r="AK48" i="14"/>
  <c r="AL48" i="14"/>
  <c r="AM48" i="14"/>
  <c r="AN48" i="14"/>
  <c r="AO48" i="14"/>
  <c r="AP48" i="14"/>
  <c r="AQ48" i="14"/>
  <c r="AR48" i="14"/>
  <c r="AS48" i="14"/>
  <c r="AT48" i="14"/>
  <c r="AU48" i="14"/>
  <c r="AV48" i="14"/>
  <c r="AW48" i="14"/>
  <c r="AX48" i="14"/>
  <c r="AY48" i="14"/>
  <c r="AZ48" i="14"/>
  <c r="BA48" i="14"/>
  <c r="BB48" i="14"/>
  <c r="BC48" i="14"/>
  <c r="BD48" i="14"/>
  <c r="BE48" i="14"/>
  <c r="BF48" i="14"/>
  <c r="BG48" i="14"/>
  <c r="BH48" i="14"/>
  <c r="BI48" i="14"/>
  <c r="BJ48" i="14"/>
  <c r="BK48" i="14"/>
  <c r="BL48" i="14"/>
  <c r="BM48" i="14"/>
  <c r="BN48" i="14"/>
  <c r="BO48" i="14"/>
  <c r="BP48" i="14"/>
  <c r="BQ48" i="14"/>
  <c r="BR48" i="14"/>
  <c r="BS48" i="14"/>
  <c r="BT48" i="14"/>
  <c r="BU48" i="14"/>
  <c r="BV48" i="14"/>
  <c r="G48" i="14"/>
  <c r="G48" i="2"/>
  <c r="H164" i="14"/>
  <c r="I164" i="14"/>
  <c r="J164" i="14"/>
  <c r="K164" i="14"/>
  <c r="L164" i="14"/>
  <c r="M164" i="14"/>
  <c r="N164" i="14"/>
  <c r="O164" i="14"/>
  <c r="P164" i="14"/>
  <c r="Q164" i="14"/>
  <c r="R164" i="14"/>
  <c r="S164" i="14"/>
  <c r="T164" i="14"/>
  <c r="U164" i="14"/>
  <c r="V164" i="14"/>
  <c r="W164" i="14"/>
  <c r="X164" i="14"/>
  <c r="Y164" i="14"/>
  <c r="Z164" i="14"/>
  <c r="AA164" i="14"/>
  <c r="AB164" i="14"/>
  <c r="AC164" i="14"/>
  <c r="AD164" i="14"/>
  <c r="AE164" i="14"/>
  <c r="AF164" i="14"/>
  <c r="AG164" i="14"/>
  <c r="AH164" i="14"/>
  <c r="AI164" i="14"/>
  <c r="AJ164" i="14"/>
  <c r="AK164" i="14"/>
  <c r="AL164" i="14"/>
  <c r="AM164" i="14"/>
  <c r="AN164" i="14"/>
  <c r="AO164" i="14"/>
  <c r="AP164" i="14"/>
  <c r="AQ164" i="14"/>
  <c r="AR164" i="14"/>
  <c r="AS164" i="14"/>
  <c r="AT164" i="14"/>
  <c r="AU164" i="14"/>
  <c r="AV164" i="14"/>
  <c r="AW164" i="14"/>
  <c r="AX164" i="14"/>
  <c r="AY164" i="14"/>
  <c r="AZ164" i="14"/>
  <c r="BA164" i="14"/>
  <c r="BB164" i="14"/>
  <c r="BC164" i="14"/>
  <c r="BD164" i="14"/>
  <c r="BE164" i="14"/>
  <c r="BF164" i="14"/>
  <c r="BG164" i="14"/>
  <c r="BH164" i="14"/>
  <c r="BI164" i="14"/>
  <c r="BJ164" i="14"/>
  <c r="BK164" i="14"/>
  <c r="BL164" i="14"/>
  <c r="BM164" i="14"/>
  <c r="BN164" i="14"/>
  <c r="BO164" i="14"/>
  <c r="BP164" i="14"/>
  <c r="BQ164" i="14"/>
  <c r="BR164" i="14"/>
  <c r="BS164" i="14"/>
  <c r="BT164" i="14"/>
  <c r="BU164" i="14"/>
  <c r="BV164" i="14"/>
  <c r="G164" i="14"/>
  <c r="G164" i="2"/>
  <c r="H10" i="14"/>
  <c r="I10" i="14"/>
  <c r="J10" i="14"/>
  <c r="K10" i="14"/>
  <c r="L10" i="14"/>
  <c r="M10" i="14"/>
  <c r="N10" i="14"/>
  <c r="O10" i="14"/>
  <c r="P10" i="14"/>
  <c r="Q10" i="14"/>
  <c r="R10" i="14"/>
  <c r="S10" i="14"/>
  <c r="T10" i="14"/>
  <c r="U10" i="14"/>
  <c r="V10" i="14"/>
  <c r="W10" i="14"/>
  <c r="X10" i="14"/>
  <c r="Y10" i="14"/>
  <c r="Z10" i="14"/>
  <c r="AA10" i="14"/>
  <c r="AB10" i="14"/>
  <c r="AC10" i="14"/>
  <c r="AD10" i="14"/>
  <c r="AE10" i="14"/>
  <c r="AF10" i="14"/>
  <c r="AG10" i="14"/>
  <c r="AH10" i="14"/>
  <c r="AI10" i="14"/>
  <c r="AJ10" i="14"/>
  <c r="AK10" i="14"/>
  <c r="AL10" i="14"/>
  <c r="AM10" i="14"/>
  <c r="AN10" i="14"/>
  <c r="AO10" i="14"/>
  <c r="AP10" i="14"/>
  <c r="AQ10" i="14"/>
  <c r="AR10" i="14"/>
  <c r="AS10" i="14"/>
  <c r="AT10" i="14"/>
  <c r="AU10" i="14"/>
  <c r="AV10" i="14"/>
  <c r="AW10" i="14"/>
  <c r="AX10" i="14"/>
  <c r="AY10" i="14"/>
  <c r="AZ10" i="14"/>
  <c r="BA10" i="14"/>
  <c r="BB10" i="14"/>
  <c r="BC10" i="14"/>
  <c r="BD10" i="14"/>
  <c r="BE10" i="14"/>
  <c r="BF10" i="14"/>
  <c r="BG10" i="14"/>
  <c r="BH10" i="14"/>
  <c r="BI10" i="14"/>
  <c r="BJ10" i="14"/>
  <c r="BK10" i="14"/>
  <c r="BL10" i="14"/>
  <c r="BM10" i="14"/>
  <c r="BN10" i="14"/>
  <c r="BO10" i="14"/>
  <c r="BP10" i="14"/>
  <c r="BQ10" i="14"/>
  <c r="BR10" i="14"/>
  <c r="BS10" i="14"/>
  <c r="BT10" i="14"/>
  <c r="BU10" i="14"/>
  <c r="BV10" i="14"/>
  <c r="G10" i="14"/>
  <c r="G10" i="2"/>
  <c r="H75" i="14"/>
  <c r="I75" i="14"/>
  <c r="J75" i="14"/>
  <c r="K75" i="14"/>
  <c r="L75" i="14"/>
  <c r="M75" i="14"/>
  <c r="N75" i="14"/>
  <c r="O75" i="14"/>
  <c r="P75" i="14"/>
  <c r="Q75" i="14"/>
  <c r="R75" i="14"/>
  <c r="S75" i="14"/>
  <c r="T75" i="14"/>
  <c r="U75" i="14"/>
  <c r="V75" i="14"/>
  <c r="W75" i="14"/>
  <c r="X75" i="14"/>
  <c r="Y75" i="14"/>
  <c r="Z75" i="14"/>
  <c r="AA75" i="14"/>
  <c r="AB75" i="14"/>
  <c r="AC75" i="14"/>
  <c r="AD75" i="14"/>
  <c r="AE75" i="14"/>
  <c r="AF75" i="14"/>
  <c r="AG75" i="14"/>
  <c r="AH75" i="14"/>
  <c r="AI75" i="14"/>
  <c r="AJ75" i="14"/>
  <c r="AK75" i="14"/>
  <c r="AL75" i="14"/>
  <c r="AM75" i="14"/>
  <c r="AN75" i="14"/>
  <c r="AO75" i="14"/>
  <c r="AP75" i="14"/>
  <c r="AQ75" i="14"/>
  <c r="AR75" i="14"/>
  <c r="AS75" i="14"/>
  <c r="AT75" i="14"/>
  <c r="AU75" i="14"/>
  <c r="AV75" i="14"/>
  <c r="AW75" i="14"/>
  <c r="AX75" i="14"/>
  <c r="AY75" i="14"/>
  <c r="AZ75" i="14"/>
  <c r="BA75" i="14"/>
  <c r="BB75" i="14"/>
  <c r="BC75" i="14"/>
  <c r="BD75" i="14"/>
  <c r="BE75" i="14"/>
  <c r="BF75" i="14"/>
  <c r="BG75" i="14"/>
  <c r="BH75" i="14"/>
  <c r="BI75" i="14"/>
  <c r="BJ75" i="14"/>
  <c r="BK75" i="14"/>
  <c r="BL75" i="14"/>
  <c r="BM75" i="14"/>
  <c r="BN75" i="14"/>
  <c r="BO75" i="14"/>
  <c r="BP75" i="14"/>
  <c r="BQ75" i="14"/>
  <c r="BR75" i="14"/>
  <c r="BS75" i="14"/>
  <c r="BT75" i="14"/>
  <c r="BU75" i="14"/>
  <c r="BV75" i="14"/>
  <c r="G75" i="14"/>
  <c r="G75" i="2"/>
  <c r="H170" i="14"/>
  <c r="I170" i="14"/>
  <c r="J170" i="14"/>
  <c r="K170" i="14"/>
  <c r="L170" i="14"/>
  <c r="M170" i="14"/>
  <c r="N170" i="14"/>
  <c r="O170" i="14"/>
  <c r="P170" i="14"/>
  <c r="Q170" i="14"/>
  <c r="R170" i="14"/>
  <c r="S170" i="14"/>
  <c r="T170" i="14"/>
  <c r="U170" i="14"/>
  <c r="V170" i="14"/>
  <c r="W170" i="14"/>
  <c r="X170" i="14"/>
  <c r="Y170" i="14"/>
  <c r="Z170" i="14"/>
  <c r="AA170" i="14"/>
  <c r="AB170" i="14"/>
  <c r="AC170" i="14"/>
  <c r="AD170" i="14"/>
  <c r="AE170" i="14"/>
  <c r="AF170" i="14"/>
  <c r="AG170" i="14"/>
  <c r="AH170" i="14"/>
  <c r="AI170" i="14"/>
  <c r="AJ170" i="14"/>
  <c r="AK170" i="14"/>
  <c r="AL170" i="14"/>
  <c r="AM170" i="14"/>
  <c r="AN170" i="14"/>
  <c r="AO170" i="14"/>
  <c r="AP170" i="14"/>
  <c r="AQ170" i="14"/>
  <c r="AR170" i="14"/>
  <c r="AS170" i="14"/>
  <c r="AT170" i="14"/>
  <c r="AU170" i="14"/>
  <c r="AV170" i="14"/>
  <c r="AW170" i="14"/>
  <c r="AX170" i="14"/>
  <c r="AY170" i="14"/>
  <c r="AZ170" i="14"/>
  <c r="BA170" i="14"/>
  <c r="BB170" i="14"/>
  <c r="BC170" i="14"/>
  <c r="BD170" i="14"/>
  <c r="BE170" i="14"/>
  <c r="BF170" i="14"/>
  <c r="BG170" i="14"/>
  <c r="BH170" i="14"/>
  <c r="BI170" i="14"/>
  <c r="BJ170" i="14"/>
  <c r="BK170" i="14"/>
  <c r="BL170" i="14"/>
  <c r="BM170" i="14"/>
  <c r="BN170" i="14"/>
  <c r="BO170" i="14"/>
  <c r="BP170" i="14"/>
  <c r="BQ170" i="14"/>
  <c r="BR170" i="14"/>
  <c r="BS170" i="14"/>
  <c r="BT170" i="14"/>
  <c r="BU170" i="14"/>
  <c r="BV170" i="14"/>
  <c r="G170" i="14"/>
  <c r="G170" i="2"/>
  <c r="H44" i="14"/>
  <c r="I44" i="14"/>
  <c r="J44" i="14"/>
  <c r="K44" i="14"/>
  <c r="L44" i="14"/>
  <c r="M44" i="14"/>
  <c r="N44" i="14"/>
  <c r="O44" i="14"/>
  <c r="P44" i="14"/>
  <c r="Q44" i="14"/>
  <c r="R44" i="14"/>
  <c r="S44" i="14"/>
  <c r="T44" i="14"/>
  <c r="U44" i="14"/>
  <c r="V44" i="14"/>
  <c r="W44" i="14"/>
  <c r="X44" i="14"/>
  <c r="Y44" i="14"/>
  <c r="Z44" i="14"/>
  <c r="AA44" i="14"/>
  <c r="AB44" i="14"/>
  <c r="AC44" i="14"/>
  <c r="AD44" i="14"/>
  <c r="AE44" i="14"/>
  <c r="AF44" i="14"/>
  <c r="AG44" i="14"/>
  <c r="AH44" i="14"/>
  <c r="AI44" i="14"/>
  <c r="AJ44" i="14"/>
  <c r="AK44" i="14"/>
  <c r="AL44" i="14"/>
  <c r="AM44" i="14"/>
  <c r="AN44" i="14"/>
  <c r="AO44" i="14"/>
  <c r="AP44" i="14"/>
  <c r="AQ44" i="14"/>
  <c r="AR44" i="14"/>
  <c r="AS44" i="14"/>
  <c r="AT44" i="14"/>
  <c r="AU44" i="14"/>
  <c r="AV44" i="14"/>
  <c r="AW44" i="14"/>
  <c r="AX44" i="14"/>
  <c r="AY44" i="14"/>
  <c r="AZ44" i="14"/>
  <c r="BA44" i="14"/>
  <c r="BB44" i="14"/>
  <c r="BC44" i="14"/>
  <c r="BD44" i="14"/>
  <c r="BE44" i="14"/>
  <c r="BF44" i="14"/>
  <c r="BG44" i="14"/>
  <c r="BH44" i="14"/>
  <c r="BI44" i="14"/>
  <c r="BJ44" i="14"/>
  <c r="BK44" i="14"/>
  <c r="BL44" i="14"/>
  <c r="BM44" i="14"/>
  <c r="BN44" i="14"/>
  <c r="BO44" i="14"/>
  <c r="BP44" i="14"/>
  <c r="BQ44" i="14"/>
  <c r="BR44" i="14"/>
  <c r="BS44" i="14"/>
  <c r="BT44" i="14"/>
  <c r="BU44" i="14"/>
  <c r="BV44" i="14"/>
  <c r="G44" i="14"/>
  <c r="G44" i="2"/>
  <c r="H7" i="14"/>
  <c r="I7" i="14"/>
  <c r="J7" i="14"/>
  <c r="K7" i="14"/>
  <c r="L7" i="14"/>
  <c r="M7" i="14"/>
  <c r="N7" i="14"/>
  <c r="O7" i="14"/>
  <c r="P7" i="14"/>
  <c r="Q7" i="14"/>
  <c r="R7" i="14"/>
  <c r="S7" i="14"/>
  <c r="T7" i="14"/>
  <c r="U7" i="14"/>
  <c r="V7" i="14"/>
  <c r="W7" i="14"/>
  <c r="X7" i="14"/>
  <c r="Y7" i="14"/>
  <c r="Z7" i="14"/>
  <c r="AA7" i="14"/>
  <c r="AB7" i="14"/>
  <c r="AC7" i="14"/>
  <c r="AD7" i="14"/>
  <c r="AE7" i="14"/>
  <c r="AF7" i="14"/>
  <c r="AG7" i="14"/>
  <c r="AH7" i="14"/>
  <c r="AI7" i="14"/>
  <c r="AJ7" i="14"/>
  <c r="AK7" i="14"/>
  <c r="AL7" i="14"/>
  <c r="AM7" i="14"/>
  <c r="AN7" i="14"/>
  <c r="AO7" i="14"/>
  <c r="AP7" i="14"/>
  <c r="AQ7" i="14"/>
  <c r="AR7" i="14"/>
  <c r="AS7" i="14"/>
  <c r="AT7" i="14"/>
  <c r="AU7" i="14"/>
  <c r="AV7" i="14"/>
  <c r="AW7" i="14"/>
  <c r="AX7" i="14"/>
  <c r="AY7" i="14"/>
  <c r="AZ7" i="14"/>
  <c r="BA7" i="14"/>
  <c r="BB7" i="14"/>
  <c r="BC7" i="14"/>
  <c r="BD7" i="14"/>
  <c r="BE7" i="14"/>
  <c r="BF7" i="14"/>
  <c r="BG7" i="14"/>
  <c r="BH7" i="14"/>
  <c r="BI7" i="14"/>
  <c r="BJ7" i="14"/>
  <c r="BK7" i="14"/>
  <c r="BL7" i="14"/>
  <c r="BM7" i="14"/>
  <c r="BN7" i="14"/>
  <c r="BO7" i="14"/>
  <c r="BP7" i="14"/>
  <c r="BQ7" i="14"/>
  <c r="BR7" i="14"/>
  <c r="BS7" i="14"/>
  <c r="BT7" i="14"/>
  <c r="BU7" i="14"/>
  <c r="BV7" i="14"/>
  <c r="G7" i="14"/>
  <c r="G7" i="2"/>
  <c r="H43" i="14"/>
  <c r="I43" i="14"/>
  <c r="J43" i="14"/>
  <c r="K43" i="14"/>
  <c r="L43" i="14"/>
  <c r="M43" i="14"/>
  <c r="N43" i="14"/>
  <c r="O43" i="14"/>
  <c r="P43" i="14"/>
  <c r="Q43" i="14"/>
  <c r="R43" i="14"/>
  <c r="S43" i="14"/>
  <c r="T43" i="14"/>
  <c r="U43" i="14"/>
  <c r="V43" i="14"/>
  <c r="W43" i="14"/>
  <c r="X43" i="14"/>
  <c r="Y43" i="14"/>
  <c r="Z43" i="14"/>
  <c r="AA43" i="14"/>
  <c r="AB43" i="14"/>
  <c r="AC43" i="14"/>
  <c r="AD43" i="14"/>
  <c r="AE43" i="14"/>
  <c r="AF43" i="14"/>
  <c r="AG43" i="14"/>
  <c r="AH43" i="14"/>
  <c r="AI43" i="14"/>
  <c r="AJ43" i="14"/>
  <c r="AK43" i="14"/>
  <c r="AL43" i="14"/>
  <c r="AM43" i="14"/>
  <c r="AN43" i="14"/>
  <c r="AO43" i="14"/>
  <c r="AP43" i="14"/>
  <c r="AQ43" i="14"/>
  <c r="AR43" i="14"/>
  <c r="AS43" i="14"/>
  <c r="AT43" i="14"/>
  <c r="AU43" i="14"/>
  <c r="AV43" i="14"/>
  <c r="AW43" i="14"/>
  <c r="AX43" i="14"/>
  <c r="AY43" i="14"/>
  <c r="AZ43" i="14"/>
  <c r="BA43" i="14"/>
  <c r="BB43" i="14"/>
  <c r="BC43" i="14"/>
  <c r="BD43" i="14"/>
  <c r="BE43" i="14"/>
  <c r="BF43" i="14"/>
  <c r="BG43" i="14"/>
  <c r="BH43" i="14"/>
  <c r="BI43" i="14"/>
  <c r="BJ43" i="14"/>
  <c r="BK43" i="14"/>
  <c r="BL43" i="14"/>
  <c r="BM43" i="14"/>
  <c r="BN43" i="14"/>
  <c r="BO43" i="14"/>
  <c r="BP43" i="14"/>
  <c r="BQ43" i="14"/>
  <c r="BR43" i="14"/>
  <c r="BS43" i="14"/>
  <c r="BT43" i="14"/>
  <c r="BU43" i="14"/>
  <c r="BV43" i="14"/>
  <c r="G43" i="14"/>
  <c r="G43" i="2"/>
  <c r="H11" i="14"/>
  <c r="I11" i="14"/>
  <c r="J11" i="14"/>
  <c r="K11" i="14"/>
  <c r="L11" i="14"/>
  <c r="M11" i="14"/>
  <c r="N11" i="14"/>
  <c r="O11" i="14"/>
  <c r="P11" i="14"/>
  <c r="Q11" i="14"/>
  <c r="R11" i="14"/>
  <c r="S11" i="14"/>
  <c r="T11" i="14"/>
  <c r="U11" i="14"/>
  <c r="V11" i="14"/>
  <c r="W11" i="14"/>
  <c r="X11" i="14"/>
  <c r="Y11" i="14"/>
  <c r="Z11" i="14"/>
  <c r="AA11" i="14"/>
  <c r="AB11" i="14"/>
  <c r="AC11" i="14"/>
  <c r="AD11" i="14"/>
  <c r="AE11" i="14"/>
  <c r="AF11" i="14"/>
  <c r="AG11" i="14"/>
  <c r="AH11" i="14"/>
  <c r="AI11" i="14"/>
  <c r="AJ11" i="14"/>
  <c r="AK11" i="14"/>
  <c r="AL11" i="14"/>
  <c r="AM11" i="14"/>
  <c r="AN11" i="14"/>
  <c r="AO11" i="14"/>
  <c r="AP11" i="14"/>
  <c r="AQ11" i="14"/>
  <c r="AR11" i="14"/>
  <c r="AS11" i="14"/>
  <c r="AT11" i="14"/>
  <c r="AU11" i="14"/>
  <c r="AV11" i="14"/>
  <c r="AW11" i="14"/>
  <c r="AX11" i="14"/>
  <c r="AY11" i="14"/>
  <c r="AZ11" i="14"/>
  <c r="BA11" i="14"/>
  <c r="BB11" i="14"/>
  <c r="BC11" i="14"/>
  <c r="BD11" i="14"/>
  <c r="BE11" i="14"/>
  <c r="BF11" i="14"/>
  <c r="BG11" i="14"/>
  <c r="BH11" i="14"/>
  <c r="BI11" i="14"/>
  <c r="BJ11" i="14"/>
  <c r="BK11" i="14"/>
  <c r="BL11" i="14"/>
  <c r="BM11" i="14"/>
  <c r="BN11" i="14"/>
  <c r="BO11" i="14"/>
  <c r="BP11" i="14"/>
  <c r="BQ11" i="14"/>
  <c r="BR11" i="14"/>
  <c r="BS11" i="14"/>
  <c r="BT11" i="14"/>
  <c r="BU11" i="14"/>
  <c r="BV11" i="14"/>
  <c r="G11" i="14"/>
  <c r="G11" i="2"/>
  <c r="H98" i="14"/>
  <c r="I98" i="14"/>
  <c r="J98" i="14"/>
  <c r="K98" i="14"/>
  <c r="L98" i="14"/>
  <c r="M98" i="14"/>
  <c r="N98" i="14"/>
  <c r="O98" i="14"/>
  <c r="P98" i="14"/>
  <c r="Q98" i="14"/>
  <c r="R98" i="14"/>
  <c r="S98" i="14"/>
  <c r="T98" i="14"/>
  <c r="U98" i="14"/>
  <c r="V98" i="14"/>
  <c r="W98" i="14"/>
  <c r="X98" i="14"/>
  <c r="Y98" i="14"/>
  <c r="Z98" i="14"/>
  <c r="AA98" i="14"/>
  <c r="AB98" i="14"/>
  <c r="AC98" i="14"/>
  <c r="AD98" i="14"/>
  <c r="AE98" i="14"/>
  <c r="AF98" i="14"/>
  <c r="AG98" i="14"/>
  <c r="AH98" i="14"/>
  <c r="AI98" i="14"/>
  <c r="AJ98" i="14"/>
  <c r="AK98" i="14"/>
  <c r="AL98" i="14"/>
  <c r="AM98" i="14"/>
  <c r="AN98" i="14"/>
  <c r="AO98" i="14"/>
  <c r="AP98" i="14"/>
  <c r="AQ98" i="14"/>
  <c r="AR98" i="14"/>
  <c r="AS98" i="14"/>
  <c r="AT98" i="14"/>
  <c r="AU98" i="14"/>
  <c r="AV98" i="14"/>
  <c r="AW98" i="14"/>
  <c r="AX98" i="14"/>
  <c r="AY98" i="14"/>
  <c r="AZ98" i="14"/>
  <c r="BA98" i="14"/>
  <c r="BB98" i="14"/>
  <c r="BC98" i="14"/>
  <c r="BD98" i="14"/>
  <c r="BE98" i="14"/>
  <c r="BF98" i="14"/>
  <c r="BG98" i="14"/>
  <c r="BH98" i="14"/>
  <c r="BI98" i="14"/>
  <c r="BJ98" i="14"/>
  <c r="BK98" i="14"/>
  <c r="BL98" i="14"/>
  <c r="BM98" i="14"/>
  <c r="BN98" i="14"/>
  <c r="BO98" i="14"/>
  <c r="BP98" i="14"/>
  <c r="BQ98" i="14"/>
  <c r="BR98" i="14"/>
  <c r="BS98" i="14"/>
  <c r="BT98" i="14"/>
  <c r="BU98" i="14"/>
  <c r="BV98" i="14"/>
  <c r="G98" i="14"/>
  <c r="G98" i="2"/>
  <c r="H158" i="14"/>
  <c r="I158" i="14"/>
  <c r="J158" i="14"/>
  <c r="K158" i="14"/>
  <c r="L158" i="14"/>
  <c r="M158" i="14"/>
  <c r="N158" i="14"/>
  <c r="O158" i="14"/>
  <c r="P158" i="14"/>
  <c r="Q158" i="14"/>
  <c r="R158" i="14"/>
  <c r="S158" i="14"/>
  <c r="T158" i="14"/>
  <c r="U158" i="14"/>
  <c r="V158" i="14"/>
  <c r="W158" i="14"/>
  <c r="X158" i="14"/>
  <c r="Y158" i="14"/>
  <c r="Z158" i="14"/>
  <c r="AA158" i="14"/>
  <c r="AB158" i="14"/>
  <c r="AC158" i="14"/>
  <c r="AD158" i="14"/>
  <c r="AE158" i="14"/>
  <c r="AF158" i="14"/>
  <c r="AG158" i="14"/>
  <c r="AH158" i="14"/>
  <c r="AI158" i="14"/>
  <c r="AJ158" i="14"/>
  <c r="AK158" i="14"/>
  <c r="AL158" i="14"/>
  <c r="AM158" i="14"/>
  <c r="AN158" i="14"/>
  <c r="AO158" i="14"/>
  <c r="AP158" i="14"/>
  <c r="AQ158" i="14"/>
  <c r="AR158" i="14"/>
  <c r="AS158" i="14"/>
  <c r="AT158" i="14"/>
  <c r="AU158" i="14"/>
  <c r="AV158" i="14"/>
  <c r="AW158" i="14"/>
  <c r="AX158" i="14"/>
  <c r="AY158" i="14"/>
  <c r="AZ158" i="14"/>
  <c r="BA158" i="14"/>
  <c r="BB158" i="14"/>
  <c r="BC158" i="14"/>
  <c r="BD158" i="14"/>
  <c r="BE158" i="14"/>
  <c r="BF158" i="14"/>
  <c r="BG158" i="14"/>
  <c r="BH158" i="14"/>
  <c r="BI158" i="14"/>
  <c r="BJ158" i="14"/>
  <c r="BK158" i="14"/>
  <c r="BL158" i="14"/>
  <c r="BM158" i="14"/>
  <c r="BN158" i="14"/>
  <c r="BO158" i="14"/>
  <c r="BP158" i="14"/>
  <c r="BQ158" i="14"/>
  <c r="BR158" i="14"/>
  <c r="BS158" i="14"/>
  <c r="BT158" i="14"/>
  <c r="BU158" i="14"/>
  <c r="BV158" i="14"/>
  <c r="G158" i="14"/>
  <c r="G158" i="2"/>
  <c r="H154" i="14"/>
  <c r="I154" i="14"/>
  <c r="J154" i="14"/>
  <c r="K154" i="14"/>
  <c r="L154" i="14"/>
  <c r="M154" i="14"/>
  <c r="N154" i="14"/>
  <c r="O154" i="14"/>
  <c r="P154" i="14"/>
  <c r="Q154" i="14"/>
  <c r="R154" i="14"/>
  <c r="S154" i="14"/>
  <c r="T154" i="14"/>
  <c r="U154" i="14"/>
  <c r="V154" i="14"/>
  <c r="W154" i="14"/>
  <c r="X154" i="14"/>
  <c r="Y154" i="14"/>
  <c r="Z154" i="14"/>
  <c r="AA154" i="14"/>
  <c r="AB154" i="14"/>
  <c r="AC154" i="14"/>
  <c r="AD154" i="14"/>
  <c r="AE154" i="14"/>
  <c r="AF154" i="14"/>
  <c r="AG154" i="14"/>
  <c r="AH154" i="14"/>
  <c r="AI154" i="14"/>
  <c r="AJ154" i="14"/>
  <c r="AK154" i="14"/>
  <c r="AL154" i="14"/>
  <c r="AM154" i="14"/>
  <c r="AN154" i="14"/>
  <c r="AO154" i="14"/>
  <c r="AP154" i="14"/>
  <c r="AQ154" i="14"/>
  <c r="AR154" i="14"/>
  <c r="AS154" i="14"/>
  <c r="AT154" i="14"/>
  <c r="AU154" i="14"/>
  <c r="AV154" i="14"/>
  <c r="AW154" i="14"/>
  <c r="AX154" i="14"/>
  <c r="AY154" i="14"/>
  <c r="AZ154" i="14"/>
  <c r="BA154" i="14"/>
  <c r="BB154" i="14"/>
  <c r="BC154" i="14"/>
  <c r="BD154" i="14"/>
  <c r="BE154" i="14"/>
  <c r="BF154" i="14"/>
  <c r="BG154" i="14"/>
  <c r="BH154" i="14"/>
  <c r="BI154" i="14"/>
  <c r="BJ154" i="14"/>
  <c r="BK154" i="14"/>
  <c r="BL154" i="14"/>
  <c r="BM154" i="14"/>
  <c r="BN154" i="14"/>
  <c r="BO154" i="14"/>
  <c r="BP154" i="14"/>
  <c r="BQ154" i="14"/>
  <c r="BR154" i="14"/>
  <c r="BS154" i="14"/>
  <c r="BT154" i="14"/>
  <c r="BU154" i="14"/>
  <c r="BV154" i="14"/>
  <c r="G154" i="14"/>
  <c r="G154" i="2"/>
  <c r="H56" i="14"/>
  <c r="I56" i="14"/>
  <c r="J56" i="14"/>
  <c r="K56" i="14"/>
  <c r="L56" i="14"/>
  <c r="M56" i="14"/>
  <c r="N56" i="14"/>
  <c r="O56" i="14"/>
  <c r="P56" i="14"/>
  <c r="Q56" i="14"/>
  <c r="R56" i="14"/>
  <c r="S56" i="14"/>
  <c r="T56" i="14"/>
  <c r="U56" i="14"/>
  <c r="V56" i="14"/>
  <c r="W56" i="14"/>
  <c r="X56" i="14"/>
  <c r="Y56" i="14"/>
  <c r="Z56" i="14"/>
  <c r="AA56" i="14"/>
  <c r="AB56" i="14"/>
  <c r="AC56" i="14"/>
  <c r="AD56" i="14"/>
  <c r="AE56" i="14"/>
  <c r="AF56" i="14"/>
  <c r="AG56" i="14"/>
  <c r="AH56" i="14"/>
  <c r="AI56" i="14"/>
  <c r="AJ56" i="14"/>
  <c r="AK56" i="14"/>
  <c r="AL56" i="14"/>
  <c r="AM56" i="14"/>
  <c r="AN56" i="14"/>
  <c r="AO56" i="14"/>
  <c r="AP56" i="14"/>
  <c r="AQ56" i="14"/>
  <c r="AR56" i="14"/>
  <c r="AS56" i="14"/>
  <c r="AT56" i="14"/>
  <c r="AU56" i="14"/>
  <c r="AV56" i="14"/>
  <c r="AW56" i="14"/>
  <c r="AX56" i="14"/>
  <c r="AY56" i="14"/>
  <c r="AZ56" i="14"/>
  <c r="BA56" i="14"/>
  <c r="BB56" i="14"/>
  <c r="BC56" i="14"/>
  <c r="BD56" i="14"/>
  <c r="BE56" i="14"/>
  <c r="BF56" i="14"/>
  <c r="BG56" i="14"/>
  <c r="BH56" i="14"/>
  <c r="BI56" i="14"/>
  <c r="BJ56" i="14"/>
  <c r="BK56" i="14"/>
  <c r="BL56" i="14"/>
  <c r="BM56" i="14"/>
  <c r="BN56" i="14"/>
  <c r="BO56" i="14"/>
  <c r="BP56" i="14"/>
  <c r="BQ56" i="14"/>
  <c r="BR56" i="14"/>
  <c r="BS56" i="14"/>
  <c r="BT56" i="14"/>
  <c r="BU56" i="14"/>
  <c r="BV56" i="14"/>
  <c r="G56" i="14"/>
  <c r="G56" i="2"/>
  <c r="H51" i="14"/>
  <c r="I51" i="14"/>
  <c r="J51" i="14"/>
  <c r="K51" i="14"/>
  <c r="L51" i="14"/>
  <c r="M51" i="14"/>
  <c r="N51" i="14"/>
  <c r="O51" i="14"/>
  <c r="P51" i="14"/>
  <c r="Q51" i="14"/>
  <c r="R51" i="14"/>
  <c r="S51" i="14"/>
  <c r="T51" i="14"/>
  <c r="U51" i="14"/>
  <c r="V51" i="14"/>
  <c r="W51" i="14"/>
  <c r="X51" i="14"/>
  <c r="Y51" i="14"/>
  <c r="Z51" i="14"/>
  <c r="AA51" i="14"/>
  <c r="AB51" i="14"/>
  <c r="AC51" i="14"/>
  <c r="AD51" i="14"/>
  <c r="AE51" i="14"/>
  <c r="AF51" i="14"/>
  <c r="AG51" i="14"/>
  <c r="AH51" i="14"/>
  <c r="AI51" i="14"/>
  <c r="AJ51" i="14"/>
  <c r="AK51" i="14"/>
  <c r="AL51" i="14"/>
  <c r="AM51" i="14"/>
  <c r="AN51" i="14"/>
  <c r="AO51" i="14"/>
  <c r="AP51" i="14"/>
  <c r="AQ51" i="14"/>
  <c r="AR51" i="14"/>
  <c r="AS51" i="14"/>
  <c r="AT51" i="14"/>
  <c r="AU51" i="14"/>
  <c r="AV51" i="14"/>
  <c r="AW51" i="14"/>
  <c r="AX51" i="14"/>
  <c r="AY51" i="14"/>
  <c r="AZ51" i="14"/>
  <c r="BA51" i="14"/>
  <c r="BB51" i="14"/>
  <c r="BC51" i="14"/>
  <c r="BD51" i="14"/>
  <c r="BE51" i="14"/>
  <c r="BF51" i="14"/>
  <c r="BG51" i="14"/>
  <c r="BH51" i="14"/>
  <c r="BI51" i="14"/>
  <c r="BJ51" i="14"/>
  <c r="BK51" i="14"/>
  <c r="BL51" i="14"/>
  <c r="BM51" i="14"/>
  <c r="BN51" i="14"/>
  <c r="BO51" i="14"/>
  <c r="BP51" i="14"/>
  <c r="BQ51" i="14"/>
  <c r="BR51" i="14"/>
  <c r="BS51" i="14"/>
  <c r="BT51" i="14"/>
  <c r="BU51" i="14"/>
  <c r="BV51" i="14"/>
  <c r="G51" i="14"/>
  <c r="G51" i="2"/>
  <c r="H121" i="14"/>
  <c r="I121" i="14"/>
  <c r="J121" i="14"/>
  <c r="K121" i="14"/>
  <c r="L121" i="14"/>
  <c r="M121" i="14"/>
  <c r="N121" i="14"/>
  <c r="O121" i="14"/>
  <c r="P121" i="14"/>
  <c r="Q121" i="14"/>
  <c r="R121" i="14"/>
  <c r="S121" i="14"/>
  <c r="T121" i="14"/>
  <c r="U121" i="14"/>
  <c r="V121" i="14"/>
  <c r="W121" i="14"/>
  <c r="X121" i="14"/>
  <c r="Y121" i="14"/>
  <c r="Z121" i="14"/>
  <c r="AA121" i="14"/>
  <c r="AB121" i="14"/>
  <c r="AC121" i="14"/>
  <c r="AD121" i="14"/>
  <c r="AE121" i="14"/>
  <c r="AF121" i="14"/>
  <c r="AG121" i="14"/>
  <c r="AH121" i="14"/>
  <c r="AI121" i="14"/>
  <c r="AJ121" i="14"/>
  <c r="AK121" i="14"/>
  <c r="AL121" i="14"/>
  <c r="AM121" i="14"/>
  <c r="AN121" i="14"/>
  <c r="AO121" i="14"/>
  <c r="AP121" i="14"/>
  <c r="AQ121" i="14"/>
  <c r="AR121" i="14"/>
  <c r="AS121" i="14"/>
  <c r="AT121" i="14"/>
  <c r="AU121" i="14"/>
  <c r="AV121" i="14"/>
  <c r="AW121" i="14"/>
  <c r="AX121" i="14"/>
  <c r="AY121" i="14"/>
  <c r="AZ121" i="14"/>
  <c r="BA121" i="14"/>
  <c r="BB121" i="14"/>
  <c r="BC121" i="14"/>
  <c r="BD121" i="14"/>
  <c r="BE121" i="14"/>
  <c r="BF121" i="14"/>
  <c r="BG121" i="14"/>
  <c r="BH121" i="14"/>
  <c r="BI121" i="14"/>
  <c r="BJ121" i="14"/>
  <c r="BK121" i="14"/>
  <c r="BL121" i="14"/>
  <c r="BM121" i="14"/>
  <c r="BN121" i="14"/>
  <c r="BO121" i="14"/>
  <c r="BP121" i="14"/>
  <c r="BQ121" i="14"/>
  <c r="BR121" i="14"/>
  <c r="BS121" i="14"/>
  <c r="BT121" i="14"/>
  <c r="BU121" i="14"/>
  <c r="BV121" i="14"/>
  <c r="G121" i="14"/>
  <c r="G121" i="2"/>
  <c r="H178" i="14"/>
  <c r="I178" i="14"/>
  <c r="J178" i="14"/>
  <c r="K178" i="14"/>
  <c r="L178" i="14"/>
  <c r="M178" i="14"/>
  <c r="N178" i="14"/>
  <c r="O178" i="14"/>
  <c r="P178" i="14"/>
  <c r="Q178" i="14"/>
  <c r="R178" i="14"/>
  <c r="S178" i="14"/>
  <c r="T178" i="14"/>
  <c r="U178" i="14"/>
  <c r="V178" i="14"/>
  <c r="W178" i="14"/>
  <c r="X178" i="14"/>
  <c r="Y178" i="14"/>
  <c r="Z178" i="14"/>
  <c r="AA178" i="14"/>
  <c r="AB178" i="14"/>
  <c r="AC178" i="14"/>
  <c r="AD178" i="14"/>
  <c r="AE178" i="14"/>
  <c r="AF178" i="14"/>
  <c r="AG178" i="14"/>
  <c r="AH178" i="14"/>
  <c r="AI178" i="14"/>
  <c r="AJ178" i="14"/>
  <c r="AK178" i="14"/>
  <c r="AL178" i="14"/>
  <c r="AM178" i="14"/>
  <c r="AN178" i="14"/>
  <c r="AO178" i="14"/>
  <c r="AP178" i="14"/>
  <c r="AQ178" i="14"/>
  <c r="AR178" i="14"/>
  <c r="AS178" i="14"/>
  <c r="AT178" i="14"/>
  <c r="AU178" i="14"/>
  <c r="AV178" i="14"/>
  <c r="AW178" i="14"/>
  <c r="AX178" i="14"/>
  <c r="AY178" i="14"/>
  <c r="AZ178" i="14"/>
  <c r="BA178" i="14"/>
  <c r="BB178" i="14"/>
  <c r="BC178" i="14"/>
  <c r="BD178" i="14"/>
  <c r="BE178" i="14"/>
  <c r="BF178" i="14"/>
  <c r="BG178" i="14"/>
  <c r="BH178" i="14"/>
  <c r="BI178" i="14"/>
  <c r="BJ178" i="14"/>
  <c r="BK178" i="14"/>
  <c r="BL178" i="14"/>
  <c r="BM178" i="14"/>
  <c r="BN178" i="14"/>
  <c r="BO178" i="14"/>
  <c r="BP178" i="14"/>
  <c r="BQ178" i="14"/>
  <c r="BR178" i="14"/>
  <c r="BS178" i="14"/>
  <c r="BT178" i="14"/>
  <c r="BU178" i="14"/>
  <c r="BV178" i="14"/>
  <c r="G178" i="14"/>
  <c r="G178" i="2"/>
  <c r="H150" i="14"/>
  <c r="I150" i="14"/>
  <c r="J150" i="14"/>
  <c r="K150" i="14"/>
  <c r="L150" i="14"/>
  <c r="M150" i="14"/>
  <c r="N150" i="14"/>
  <c r="O150" i="14"/>
  <c r="P150" i="14"/>
  <c r="Q150" i="14"/>
  <c r="R150" i="14"/>
  <c r="S150" i="14"/>
  <c r="T150" i="14"/>
  <c r="U150" i="14"/>
  <c r="V150" i="14"/>
  <c r="W150" i="14"/>
  <c r="X150" i="14"/>
  <c r="Y150" i="14"/>
  <c r="Z150" i="14"/>
  <c r="AA150" i="14"/>
  <c r="AB150" i="14"/>
  <c r="AC150" i="14"/>
  <c r="AD150" i="14"/>
  <c r="AE150" i="14"/>
  <c r="AF150" i="14"/>
  <c r="AG150" i="14"/>
  <c r="AH150" i="14"/>
  <c r="AI150" i="14"/>
  <c r="AJ150" i="14"/>
  <c r="AK150" i="14"/>
  <c r="AL150" i="14"/>
  <c r="AM150" i="14"/>
  <c r="AN150" i="14"/>
  <c r="AO150" i="14"/>
  <c r="AP150" i="14"/>
  <c r="AQ150" i="14"/>
  <c r="AR150" i="14"/>
  <c r="AS150" i="14"/>
  <c r="AT150" i="14"/>
  <c r="AU150" i="14"/>
  <c r="AV150" i="14"/>
  <c r="AW150" i="14"/>
  <c r="AX150" i="14"/>
  <c r="AY150" i="14"/>
  <c r="AZ150" i="14"/>
  <c r="BA150" i="14"/>
  <c r="BB150" i="14"/>
  <c r="BC150" i="14"/>
  <c r="BD150" i="14"/>
  <c r="BE150" i="14"/>
  <c r="BF150" i="14"/>
  <c r="BG150" i="14"/>
  <c r="BH150" i="14"/>
  <c r="BI150" i="14"/>
  <c r="BJ150" i="14"/>
  <c r="BK150" i="14"/>
  <c r="BL150" i="14"/>
  <c r="BM150" i="14"/>
  <c r="BN150" i="14"/>
  <c r="BO150" i="14"/>
  <c r="BP150" i="14"/>
  <c r="BQ150" i="14"/>
  <c r="BR150" i="14"/>
  <c r="BS150" i="14"/>
  <c r="BT150" i="14"/>
  <c r="BU150" i="14"/>
  <c r="BV150" i="14"/>
  <c r="G150" i="14"/>
  <c r="G150" i="2"/>
  <c r="H136" i="14"/>
  <c r="I136" i="14"/>
  <c r="J136" i="14"/>
  <c r="K136" i="14"/>
  <c r="L136" i="14"/>
  <c r="M136" i="14"/>
  <c r="N136" i="14"/>
  <c r="O136" i="14"/>
  <c r="P136" i="14"/>
  <c r="Q136" i="14"/>
  <c r="R136" i="14"/>
  <c r="S136" i="14"/>
  <c r="T136" i="14"/>
  <c r="U136" i="14"/>
  <c r="V136" i="14"/>
  <c r="W136" i="14"/>
  <c r="X136" i="14"/>
  <c r="Y136" i="14"/>
  <c r="Z136" i="14"/>
  <c r="AA136" i="14"/>
  <c r="AB136" i="14"/>
  <c r="AC136" i="14"/>
  <c r="AD136" i="14"/>
  <c r="AE136" i="14"/>
  <c r="AF136" i="14"/>
  <c r="AG136" i="14"/>
  <c r="AH136" i="14"/>
  <c r="AI136" i="14"/>
  <c r="AJ136" i="14"/>
  <c r="AK136" i="14"/>
  <c r="AL136" i="14"/>
  <c r="AM136" i="14"/>
  <c r="AN136" i="14"/>
  <c r="AO136" i="14"/>
  <c r="AP136" i="14"/>
  <c r="AQ136" i="14"/>
  <c r="AR136" i="14"/>
  <c r="AS136" i="14"/>
  <c r="AT136" i="14"/>
  <c r="AU136" i="14"/>
  <c r="AV136" i="14"/>
  <c r="AW136" i="14"/>
  <c r="AX136" i="14"/>
  <c r="AY136" i="14"/>
  <c r="AZ136" i="14"/>
  <c r="BA136" i="14"/>
  <c r="BB136" i="14"/>
  <c r="BC136" i="14"/>
  <c r="BD136" i="14"/>
  <c r="BE136" i="14"/>
  <c r="BF136" i="14"/>
  <c r="BG136" i="14"/>
  <c r="BH136" i="14"/>
  <c r="BI136" i="14"/>
  <c r="BJ136" i="14"/>
  <c r="BK136" i="14"/>
  <c r="BL136" i="14"/>
  <c r="BM136" i="14"/>
  <c r="BN136" i="14"/>
  <c r="BO136" i="14"/>
  <c r="BP136" i="14"/>
  <c r="BQ136" i="14"/>
  <c r="BR136" i="14"/>
  <c r="BS136" i="14"/>
  <c r="BT136" i="14"/>
  <c r="BU136" i="14"/>
  <c r="BV136" i="14"/>
  <c r="G136" i="14"/>
  <c r="G136" i="2"/>
  <c r="H74" i="14"/>
  <c r="I74" i="14"/>
  <c r="J74" i="14"/>
  <c r="K74" i="14"/>
  <c r="L74" i="14"/>
  <c r="M74" i="14"/>
  <c r="N74" i="14"/>
  <c r="O74" i="14"/>
  <c r="P74" i="14"/>
  <c r="Q74" i="14"/>
  <c r="R74" i="14"/>
  <c r="S74" i="14"/>
  <c r="T74" i="14"/>
  <c r="U74" i="14"/>
  <c r="V74" i="14"/>
  <c r="W74" i="14"/>
  <c r="X74" i="14"/>
  <c r="Y74" i="14"/>
  <c r="Z74" i="14"/>
  <c r="AA74" i="14"/>
  <c r="AB74" i="14"/>
  <c r="AC74" i="14"/>
  <c r="AD74" i="14"/>
  <c r="AE74" i="14"/>
  <c r="AF74" i="14"/>
  <c r="AG74" i="14"/>
  <c r="AH74" i="14"/>
  <c r="AI74" i="14"/>
  <c r="AJ74" i="14"/>
  <c r="AK74" i="14"/>
  <c r="AL74" i="14"/>
  <c r="AM74" i="14"/>
  <c r="AN74" i="14"/>
  <c r="AO74" i="14"/>
  <c r="AP74" i="14"/>
  <c r="AQ74" i="14"/>
  <c r="AR74" i="14"/>
  <c r="AS74" i="14"/>
  <c r="AT74" i="14"/>
  <c r="AU74" i="14"/>
  <c r="AV74" i="14"/>
  <c r="AW74" i="14"/>
  <c r="AX74" i="14"/>
  <c r="AY74" i="14"/>
  <c r="AZ74" i="14"/>
  <c r="BA74" i="14"/>
  <c r="BB74" i="14"/>
  <c r="BC74" i="14"/>
  <c r="BD74" i="14"/>
  <c r="BE74" i="14"/>
  <c r="BF74" i="14"/>
  <c r="BG74" i="14"/>
  <c r="BH74" i="14"/>
  <c r="BI74" i="14"/>
  <c r="BJ74" i="14"/>
  <c r="BK74" i="14"/>
  <c r="BL74" i="14"/>
  <c r="BM74" i="14"/>
  <c r="BN74" i="14"/>
  <c r="BO74" i="14"/>
  <c r="BP74" i="14"/>
  <c r="BQ74" i="14"/>
  <c r="BR74" i="14"/>
  <c r="BS74" i="14"/>
  <c r="BT74" i="14"/>
  <c r="BU74" i="14"/>
  <c r="BV74" i="14"/>
  <c r="G74" i="14"/>
  <c r="G74" i="2"/>
  <c r="H176" i="14"/>
  <c r="I176" i="14"/>
  <c r="J176" i="14"/>
  <c r="K176" i="14"/>
  <c r="L176" i="14"/>
  <c r="M176" i="14"/>
  <c r="N176" i="14"/>
  <c r="O176" i="14"/>
  <c r="P176" i="14"/>
  <c r="Q176" i="14"/>
  <c r="R176" i="14"/>
  <c r="S176" i="14"/>
  <c r="T176" i="14"/>
  <c r="U176" i="14"/>
  <c r="V176" i="14"/>
  <c r="W176" i="14"/>
  <c r="X176" i="14"/>
  <c r="Y176" i="14"/>
  <c r="Z176" i="14"/>
  <c r="AA176" i="14"/>
  <c r="AB176" i="14"/>
  <c r="AC176" i="14"/>
  <c r="AD176" i="14"/>
  <c r="AE176" i="14"/>
  <c r="AF176" i="14"/>
  <c r="AG176" i="14"/>
  <c r="AH176" i="14"/>
  <c r="AI176" i="14"/>
  <c r="AJ176" i="14"/>
  <c r="AK176" i="14"/>
  <c r="AL176" i="14"/>
  <c r="AM176" i="14"/>
  <c r="AN176" i="14"/>
  <c r="AO176" i="14"/>
  <c r="AP176" i="14"/>
  <c r="AQ176" i="14"/>
  <c r="AR176" i="14"/>
  <c r="AS176" i="14"/>
  <c r="AT176" i="14"/>
  <c r="AU176" i="14"/>
  <c r="AV176" i="14"/>
  <c r="AW176" i="14"/>
  <c r="AX176" i="14"/>
  <c r="AY176" i="14"/>
  <c r="AZ176" i="14"/>
  <c r="BA176" i="14"/>
  <c r="BB176" i="14"/>
  <c r="BC176" i="14"/>
  <c r="BD176" i="14"/>
  <c r="BE176" i="14"/>
  <c r="BF176" i="14"/>
  <c r="BG176" i="14"/>
  <c r="BH176" i="14"/>
  <c r="BI176" i="14"/>
  <c r="BJ176" i="14"/>
  <c r="BK176" i="14"/>
  <c r="BL176" i="14"/>
  <c r="BM176" i="14"/>
  <c r="BN176" i="14"/>
  <c r="BO176" i="14"/>
  <c r="BP176" i="14"/>
  <c r="BQ176" i="14"/>
  <c r="BR176" i="14"/>
  <c r="BS176" i="14"/>
  <c r="BT176" i="14"/>
  <c r="BU176" i="14"/>
  <c r="BV176" i="14"/>
  <c r="G176" i="14"/>
  <c r="G176" i="2"/>
  <c r="H34" i="14"/>
  <c r="I34" i="14"/>
  <c r="J34" i="14"/>
  <c r="K34" i="14"/>
  <c r="L34" i="14"/>
  <c r="M34" i="14"/>
  <c r="N34" i="14"/>
  <c r="O34" i="14"/>
  <c r="P34" i="14"/>
  <c r="Q34" i="14"/>
  <c r="R34" i="14"/>
  <c r="S34" i="14"/>
  <c r="T34" i="14"/>
  <c r="U34" i="14"/>
  <c r="V34" i="14"/>
  <c r="W34" i="14"/>
  <c r="X34" i="14"/>
  <c r="Y34" i="14"/>
  <c r="Z34" i="14"/>
  <c r="AA34" i="14"/>
  <c r="AB34" i="14"/>
  <c r="AC34" i="14"/>
  <c r="AD34" i="14"/>
  <c r="AE34" i="14"/>
  <c r="AF34" i="14"/>
  <c r="AG34" i="14"/>
  <c r="AH34" i="14"/>
  <c r="AI34" i="14"/>
  <c r="AJ34" i="14"/>
  <c r="AK34" i="14"/>
  <c r="AL34" i="14"/>
  <c r="AM34" i="14"/>
  <c r="AN34" i="14"/>
  <c r="AO34" i="14"/>
  <c r="AP34" i="14"/>
  <c r="AQ34" i="14"/>
  <c r="AR34" i="14"/>
  <c r="AS34" i="14"/>
  <c r="AT34" i="14"/>
  <c r="AU34" i="14"/>
  <c r="AV34" i="14"/>
  <c r="AW34" i="14"/>
  <c r="AX34" i="14"/>
  <c r="AY34" i="14"/>
  <c r="AZ34" i="14"/>
  <c r="BA34" i="14"/>
  <c r="BB34" i="14"/>
  <c r="BC34" i="14"/>
  <c r="BD34" i="14"/>
  <c r="BE34" i="14"/>
  <c r="BF34" i="14"/>
  <c r="BG34" i="14"/>
  <c r="BH34" i="14"/>
  <c r="BI34" i="14"/>
  <c r="BJ34" i="14"/>
  <c r="BK34" i="14"/>
  <c r="BL34" i="14"/>
  <c r="BM34" i="14"/>
  <c r="BN34" i="14"/>
  <c r="BO34" i="14"/>
  <c r="BP34" i="14"/>
  <c r="BQ34" i="14"/>
  <c r="BR34" i="14"/>
  <c r="BS34" i="14"/>
  <c r="BT34" i="14"/>
  <c r="BU34" i="14"/>
  <c r="BV34" i="14"/>
  <c r="G34" i="14"/>
  <c r="G34" i="2"/>
  <c r="H112" i="14"/>
  <c r="I112" i="14"/>
  <c r="J112" i="14"/>
  <c r="K112" i="14"/>
  <c r="L112" i="14"/>
  <c r="M112" i="14"/>
  <c r="N112" i="14"/>
  <c r="O112" i="14"/>
  <c r="P112" i="14"/>
  <c r="Q112" i="14"/>
  <c r="R112" i="14"/>
  <c r="S112" i="14"/>
  <c r="T112" i="14"/>
  <c r="U112" i="14"/>
  <c r="V112" i="14"/>
  <c r="W112" i="14"/>
  <c r="X112" i="14"/>
  <c r="Y112" i="14"/>
  <c r="Z112" i="14"/>
  <c r="AA112" i="14"/>
  <c r="AB112" i="14"/>
  <c r="AC112" i="14"/>
  <c r="AD112" i="14"/>
  <c r="AE112" i="14"/>
  <c r="AF112" i="14"/>
  <c r="AG112" i="14"/>
  <c r="AH112" i="14"/>
  <c r="AI112" i="14"/>
  <c r="AJ112" i="14"/>
  <c r="AK112" i="14"/>
  <c r="AL112" i="14"/>
  <c r="AM112" i="14"/>
  <c r="AN112" i="14"/>
  <c r="AO112" i="14"/>
  <c r="AP112" i="14"/>
  <c r="AQ112" i="14"/>
  <c r="AR112" i="14"/>
  <c r="AS112" i="14"/>
  <c r="AT112" i="14"/>
  <c r="AU112" i="14"/>
  <c r="AV112" i="14"/>
  <c r="AW112" i="14"/>
  <c r="AX112" i="14"/>
  <c r="AY112" i="14"/>
  <c r="AZ112" i="14"/>
  <c r="BA112" i="14"/>
  <c r="BB112" i="14"/>
  <c r="BC112" i="14"/>
  <c r="BD112" i="14"/>
  <c r="BE112" i="14"/>
  <c r="BF112" i="14"/>
  <c r="BG112" i="14"/>
  <c r="BH112" i="14"/>
  <c r="BI112" i="14"/>
  <c r="BJ112" i="14"/>
  <c r="BK112" i="14"/>
  <c r="BL112" i="14"/>
  <c r="BM112" i="14"/>
  <c r="BN112" i="14"/>
  <c r="BO112" i="14"/>
  <c r="BP112" i="14"/>
  <c r="BQ112" i="14"/>
  <c r="BR112" i="14"/>
  <c r="BS112" i="14"/>
  <c r="BT112" i="14"/>
  <c r="BU112" i="14"/>
  <c r="BV112" i="14"/>
  <c r="G112" i="14"/>
  <c r="G112" i="2"/>
  <c r="H92" i="14"/>
  <c r="I92" i="14"/>
  <c r="J92" i="14"/>
  <c r="K92" i="14"/>
  <c r="L92" i="14"/>
  <c r="M92" i="14"/>
  <c r="N92" i="14"/>
  <c r="O92" i="14"/>
  <c r="P92" i="14"/>
  <c r="Q92" i="14"/>
  <c r="R92" i="14"/>
  <c r="S92" i="14"/>
  <c r="T92" i="14"/>
  <c r="U92" i="14"/>
  <c r="V92" i="14"/>
  <c r="W92" i="14"/>
  <c r="X92" i="14"/>
  <c r="Y92" i="14"/>
  <c r="Z92" i="14"/>
  <c r="AA92" i="14"/>
  <c r="AB92" i="14"/>
  <c r="AC92" i="14"/>
  <c r="AD92" i="14"/>
  <c r="AE92" i="14"/>
  <c r="AF92" i="14"/>
  <c r="AG92" i="14"/>
  <c r="AH92" i="14"/>
  <c r="AI92" i="14"/>
  <c r="AJ92" i="14"/>
  <c r="AK92" i="14"/>
  <c r="AL92" i="14"/>
  <c r="AM92" i="14"/>
  <c r="AN92" i="14"/>
  <c r="AO92" i="14"/>
  <c r="AP92" i="14"/>
  <c r="AQ92" i="14"/>
  <c r="AR92" i="14"/>
  <c r="AS92" i="14"/>
  <c r="AT92" i="14"/>
  <c r="AU92" i="14"/>
  <c r="AV92" i="14"/>
  <c r="AW92" i="14"/>
  <c r="AX92" i="14"/>
  <c r="AY92" i="14"/>
  <c r="AZ92" i="14"/>
  <c r="BA92" i="14"/>
  <c r="BB92" i="14"/>
  <c r="BC92" i="14"/>
  <c r="BD92" i="14"/>
  <c r="BE92" i="14"/>
  <c r="BF92" i="14"/>
  <c r="BG92" i="14"/>
  <c r="BH92" i="14"/>
  <c r="BI92" i="14"/>
  <c r="BJ92" i="14"/>
  <c r="BK92" i="14"/>
  <c r="BL92" i="14"/>
  <c r="BM92" i="14"/>
  <c r="BN92" i="14"/>
  <c r="BO92" i="14"/>
  <c r="BP92" i="14"/>
  <c r="BQ92" i="14"/>
  <c r="BR92" i="14"/>
  <c r="BS92" i="14"/>
  <c r="BT92" i="14"/>
  <c r="BU92" i="14"/>
  <c r="BV92" i="14"/>
  <c r="G92" i="14"/>
  <c r="G92" i="2"/>
  <c r="H90" i="14"/>
  <c r="I90" i="14"/>
  <c r="J90" i="14"/>
  <c r="K90" i="14"/>
  <c r="L90" i="14"/>
  <c r="M90" i="14"/>
  <c r="N90" i="14"/>
  <c r="O90" i="14"/>
  <c r="P90" i="14"/>
  <c r="Q90" i="14"/>
  <c r="R90" i="14"/>
  <c r="S90" i="14"/>
  <c r="T90" i="14"/>
  <c r="U90" i="14"/>
  <c r="V90" i="14"/>
  <c r="W90" i="14"/>
  <c r="X90" i="14"/>
  <c r="Y90" i="14"/>
  <c r="Z90" i="14"/>
  <c r="AA90" i="14"/>
  <c r="AB90" i="14"/>
  <c r="AC90" i="14"/>
  <c r="AD90" i="14"/>
  <c r="AE90" i="14"/>
  <c r="AF90" i="14"/>
  <c r="AG90" i="14"/>
  <c r="AH90" i="14"/>
  <c r="AI90" i="14"/>
  <c r="AJ90" i="14"/>
  <c r="AK90" i="14"/>
  <c r="AL90" i="14"/>
  <c r="AM90" i="14"/>
  <c r="AN90" i="14"/>
  <c r="AO90" i="14"/>
  <c r="AP90" i="14"/>
  <c r="AQ90" i="14"/>
  <c r="AR90" i="14"/>
  <c r="AS90" i="14"/>
  <c r="AT90" i="14"/>
  <c r="AU90" i="14"/>
  <c r="AV90" i="14"/>
  <c r="AW90" i="14"/>
  <c r="AX90" i="14"/>
  <c r="AY90" i="14"/>
  <c r="AZ90" i="14"/>
  <c r="BA90" i="14"/>
  <c r="BB90" i="14"/>
  <c r="BC90" i="14"/>
  <c r="BD90" i="14"/>
  <c r="BE90" i="14"/>
  <c r="BF90" i="14"/>
  <c r="BG90" i="14"/>
  <c r="BH90" i="14"/>
  <c r="BI90" i="14"/>
  <c r="BJ90" i="14"/>
  <c r="BK90" i="14"/>
  <c r="BL90" i="14"/>
  <c r="BM90" i="14"/>
  <c r="BN90" i="14"/>
  <c r="BO90" i="14"/>
  <c r="BP90" i="14"/>
  <c r="BQ90" i="14"/>
  <c r="BR90" i="14"/>
  <c r="BS90" i="14"/>
  <c r="BT90" i="14"/>
  <c r="BU90" i="14"/>
  <c r="BV90" i="14"/>
  <c r="G90" i="14"/>
  <c r="G90" i="2"/>
  <c r="H39" i="14"/>
  <c r="I39" i="14"/>
  <c r="J39" i="14"/>
  <c r="K39" i="14"/>
  <c r="L39" i="14"/>
  <c r="M39" i="14"/>
  <c r="N39" i="14"/>
  <c r="O39" i="14"/>
  <c r="P39" i="14"/>
  <c r="Q39" i="14"/>
  <c r="R39" i="14"/>
  <c r="S39" i="14"/>
  <c r="T39" i="14"/>
  <c r="U39" i="14"/>
  <c r="V39" i="14"/>
  <c r="W39" i="14"/>
  <c r="X39" i="14"/>
  <c r="Y39" i="14"/>
  <c r="Z39" i="14"/>
  <c r="AA39" i="14"/>
  <c r="AB39" i="14"/>
  <c r="AC39" i="14"/>
  <c r="AD39" i="14"/>
  <c r="AE39" i="14"/>
  <c r="AF39" i="14"/>
  <c r="AG39" i="14"/>
  <c r="AH39" i="14"/>
  <c r="AI39" i="14"/>
  <c r="AJ39" i="14"/>
  <c r="AK39" i="14"/>
  <c r="AL39" i="14"/>
  <c r="AM39" i="14"/>
  <c r="AN39" i="14"/>
  <c r="AO39" i="14"/>
  <c r="AP39" i="14"/>
  <c r="AQ39" i="14"/>
  <c r="AR39" i="14"/>
  <c r="AS39" i="14"/>
  <c r="AT39" i="14"/>
  <c r="AU39" i="14"/>
  <c r="AV39" i="14"/>
  <c r="AW39" i="14"/>
  <c r="AX39" i="14"/>
  <c r="AY39" i="14"/>
  <c r="AZ39" i="14"/>
  <c r="BA39" i="14"/>
  <c r="BB39" i="14"/>
  <c r="BC39" i="14"/>
  <c r="BD39" i="14"/>
  <c r="BE39" i="14"/>
  <c r="BF39" i="14"/>
  <c r="BG39" i="14"/>
  <c r="BH39" i="14"/>
  <c r="BI39" i="14"/>
  <c r="BJ39" i="14"/>
  <c r="BK39" i="14"/>
  <c r="BL39" i="14"/>
  <c r="BM39" i="14"/>
  <c r="BN39" i="14"/>
  <c r="BO39" i="14"/>
  <c r="BP39" i="14"/>
  <c r="BQ39" i="14"/>
  <c r="BR39" i="14"/>
  <c r="BS39" i="14"/>
  <c r="BT39" i="14"/>
  <c r="BU39" i="14"/>
  <c r="BV39" i="14"/>
  <c r="G39" i="14"/>
  <c r="G39" i="2"/>
  <c r="H91" i="14"/>
  <c r="I91" i="14"/>
  <c r="J91" i="14"/>
  <c r="K91" i="14"/>
  <c r="L91" i="14"/>
  <c r="M91" i="14"/>
  <c r="N91" i="14"/>
  <c r="O91" i="14"/>
  <c r="P91" i="14"/>
  <c r="Q91" i="14"/>
  <c r="R91" i="14"/>
  <c r="S91" i="14"/>
  <c r="T91" i="14"/>
  <c r="U91" i="14"/>
  <c r="V91" i="14"/>
  <c r="W91" i="14"/>
  <c r="X91" i="14"/>
  <c r="Y91" i="14"/>
  <c r="Z91" i="14"/>
  <c r="AA91" i="14"/>
  <c r="AB91" i="14"/>
  <c r="AC91" i="14"/>
  <c r="AD91" i="14"/>
  <c r="AE91" i="14"/>
  <c r="AF91" i="14"/>
  <c r="AG91" i="14"/>
  <c r="AH91" i="14"/>
  <c r="AI91" i="14"/>
  <c r="AJ91" i="14"/>
  <c r="AK91" i="14"/>
  <c r="AL91" i="14"/>
  <c r="AM91" i="14"/>
  <c r="AN91" i="14"/>
  <c r="AO91" i="14"/>
  <c r="AP91" i="14"/>
  <c r="AQ91" i="14"/>
  <c r="AR91" i="14"/>
  <c r="AS91" i="14"/>
  <c r="AT91" i="14"/>
  <c r="AU91" i="14"/>
  <c r="AV91" i="14"/>
  <c r="AW91" i="14"/>
  <c r="AX91" i="14"/>
  <c r="AY91" i="14"/>
  <c r="AZ91" i="14"/>
  <c r="BA91" i="14"/>
  <c r="BB91" i="14"/>
  <c r="BC91" i="14"/>
  <c r="BD91" i="14"/>
  <c r="BE91" i="14"/>
  <c r="BF91" i="14"/>
  <c r="BG91" i="14"/>
  <c r="BH91" i="14"/>
  <c r="BI91" i="14"/>
  <c r="BJ91" i="14"/>
  <c r="BK91" i="14"/>
  <c r="BL91" i="14"/>
  <c r="BM91" i="14"/>
  <c r="BN91" i="14"/>
  <c r="BO91" i="14"/>
  <c r="BP91" i="14"/>
  <c r="BQ91" i="14"/>
  <c r="BR91" i="14"/>
  <c r="BS91" i="14"/>
  <c r="BT91" i="14"/>
  <c r="BU91" i="14"/>
  <c r="BV91" i="14"/>
  <c r="G91" i="14"/>
  <c r="G91" i="2"/>
  <c r="H58" i="14"/>
  <c r="I58" i="14"/>
  <c r="J58" i="14"/>
  <c r="K58" i="14"/>
  <c r="L58" i="14"/>
  <c r="M58" i="14"/>
  <c r="N58" i="14"/>
  <c r="O58" i="14"/>
  <c r="P58" i="14"/>
  <c r="Q58" i="14"/>
  <c r="R58" i="14"/>
  <c r="S58" i="14"/>
  <c r="T58" i="14"/>
  <c r="U58" i="14"/>
  <c r="V58" i="14"/>
  <c r="W58" i="14"/>
  <c r="X58" i="14"/>
  <c r="Y58" i="14"/>
  <c r="Z58" i="14"/>
  <c r="AA58" i="14"/>
  <c r="AB58" i="14"/>
  <c r="AC58" i="14"/>
  <c r="AD58" i="14"/>
  <c r="AE58" i="14"/>
  <c r="AF58" i="14"/>
  <c r="AG58" i="14"/>
  <c r="AH58" i="14"/>
  <c r="AI58" i="14"/>
  <c r="AJ58" i="14"/>
  <c r="AK58" i="14"/>
  <c r="AL58" i="14"/>
  <c r="AM58" i="14"/>
  <c r="AN58" i="14"/>
  <c r="AO58" i="14"/>
  <c r="AP58" i="14"/>
  <c r="AQ58" i="14"/>
  <c r="AR58" i="14"/>
  <c r="AS58" i="14"/>
  <c r="AT58" i="14"/>
  <c r="AU58" i="14"/>
  <c r="AV58" i="14"/>
  <c r="AW58" i="14"/>
  <c r="AX58" i="14"/>
  <c r="AY58" i="14"/>
  <c r="AZ58" i="14"/>
  <c r="BA58" i="14"/>
  <c r="BB58" i="14"/>
  <c r="BC58" i="14"/>
  <c r="BD58" i="14"/>
  <c r="BE58" i="14"/>
  <c r="BF58" i="14"/>
  <c r="BG58" i="14"/>
  <c r="BH58" i="14"/>
  <c r="BI58" i="14"/>
  <c r="BJ58" i="14"/>
  <c r="BK58" i="14"/>
  <c r="BL58" i="14"/>
  <c r="BM58" i="14"/>
  <c r="BN58" i="14"/>
  <c r="BO58" i="14"/>
  <c r="BP58" i="14"/>
  <c r="BQ58" i="14"/>
  <c r="BR58" i="14"/>
  <c r="BS58" i="14"/>
  <c r="BT58" i="14"/>
  <c r="BU58" i="14"/>
  <c r="BV58" i="14"/>
  <c r="G58" i="14"/>
  <c r="G58" i="2"/>
  <c r="H120" i="14"/>
  <c r="I120" i="14"/>
  <c r="J120" i="14"/>
  <c r="K120" i="14"/>
  <c r="L120" i="14"/>
  <c r="M120" i="14"/>
  <c r="N120" i="14"/>
  <c r="O120" i="14"/>
  <c r="P120" i="14"/>
  <c r="Q120" i="14"/>
  <c r="R120" i="14"/>
  <c r="S120" i="14"/>
  <c r="T120" i="14"/>
  <c r="U120" i="14"/>
  <c r="V120" i="14"/>
  <c r="W120" i="14"/>
  <c r="X120" i="14"/>
  <c r="Y120" i="14"/>
  <c r="Z120" i="14"/>
  <c r="AA120" i="14"/>
  <c r="AB120" i="14"/>
  <c r="AC120" i="14"/>
  <c r="AD120" i="14"/>
  <c r="AE120" i="14"/>
  <c r="AF120" i="14"/>
  <c r="AG120" i="14"/>
  <c r="AH120" i="14"/>
  <c r="AI120" i="14"/>
  <c r="AJ120" i="14"/>
  <c r="AK120" i="14"/>
  <c r="AL120" i="14"/>
  <c r="AM120" i="14"/>
  <c r="AN120" i="14"/>
  <c r="AO120" i="14"/>
  <c r="AP120" i="14"/>
  <c r="AQ120" i="14"/>
  <c r="AR120" i="14"/>
  <c r="AS120" i="14"/>
  <c r="AT120" i="14"/>
  <c r="AU120" i="14"/>
  <c r="AV120" i="14"/>
  <c r="AW120" i="14"/>
  <c r="AX120" i="14"/>
  <c r="AY120" i="14"/>
  <c r="AZ120" i="14"/>
  <c r="BA120" i="14"/>
  <c r="BB120" i="14"/>
  <c r="BC120" i="14"/>
  <c r="BD120" i="14"/>
  <c r="BE120" i="14"/>
  <c r="BF120" i="14"/>
  <c r="BG120" i="14"/>
  <c r="BH120" i="14"/>
  <c r="BI120" i="14"/>
  <c r="BJ120" i="14"/>
  <c r="BK120" i="14"/>
  <c r="BL120" i="14"/>
  <c r="BM120" i="14"/>
  <c r="BN120" i="14"/>
  <c r="BO120" i="14"/>
  <c r="BP120" i="14"/>
  <c r="BQ120" i="14"/>
  <c r="BR120" i="14"/>
  <c r="BS120" i="14"/>
  <c r="BT120" i="14"/>
  <c r="BU120" i="14"/>
  <c r="BV120" i="14"/>
  <c r="G120" i="14"/>
  <c r="G120" i="2"/>
  <c r="H57" i="14"/>
  <c r="I57" i="14"/>
  <c r="J57" i="14"/>
  <c r="K57" i="14"/>
  <c r="L57" i="14"/>
  <c r="M57" i="14"/>
  <c r="N57" i="14"/>
  <c r="O57" i="14"/>
  <c r="P57" i="14"/>
  <c r="Q57" i="14"/>
  <c r="R57" i="14"/>
  <c r="S57" i="14"/>
  <c r="T57" i="14"/>
  <c r="U57" i="14"/>
  <c r="V57" i="14"/>
  <c r="W57" i="14"/>
  <c r="X57" i="14"/>
  <c r="Y57" i="14"/>
  <c r="Z57" i="14"/>
  <c r="AA57" i="14"/>
  <c r="AB57" i="14"/>
  <c r="AC57" i="14"/>
  <c r="AD57" i="14"/>
  <c r="AE57" i="14"/>
  <c r="AF57" i="14"/>
  <c r="AG57" i="14"/>
  <c r="AH57" i="14"/>
  <c r="AI57" i="14"/>
  <c r="AJ57" i="14"/>
  <c r="AK57" i="14"/>
  <c r="AL57" i="14"/>
  <c r="AM57" i="14"/>
  <c r="AN57" i="14"/>
  <c r="AO57" i="14"/>
  <c r="AP57" i="14"/>
  <c r="AQ57" i="14"/>
  <c r="AR57" i="14"/>
  <c r="AS57" i="14"/>
  <c r="AT57" i="14"/>
  <c r="AU57" i="14"/>
  <c r="AV57" i="14"/>
  <c r="AW57" i="14"/>
  <c r="AX57" i="14"/>
  <c r="AY57" i="14"/>
  <c r="AZ57" i="14"/>
  <c r="BA57" i="14"/>
  <c r="BB57" i="14"/>
  <c r="BC57" i="14"/>
  <c r="BD57" i="14"/>
  <c r="BE57" i="14"/>
  <c r="BF57" i="14"/>
  <c r="BG57" i="14"/>
  <c r="BH57" i="14"/>
  <c r="BI57" i="14"/>
  <c r="BJ57" i="14"/>
  <c r="BK57" i="14"/>
  <c r="BL57" i="14"/>
  <c r="BM57" i="14"/>
  <c r="BN57" i="14"/>
  <c r="BO57" i="14"/>
  <c r="BP57" i="14"/>
  <c r="BQ57" i="14"/>
  <c r="BR57" i="14"/>
  <c r="BS57" i="14"/>
  <c r="BT57" i="14"/>
  <c r="BU57" i="14"/>
  <c r="BV57" i="14"/>
  <c r="G57" i="14"/>
  <c r="G57" i="2"/>
  <c r="H14" i="14"/>
  <c r="I14" i="14"/>
  <c r="J14" i="14"/>
  <c r="K14" i="14"/>
  <c r="L14" i="14"/>
  <c r="M14" i="14"/>
  <c r="N14" i="14"/>
  <c r="O14" i="14"/>
  <c r="P14" i="14"/>
  <c r="Q14" i="14"/>
  <c r="R14" i="14"/>
  <c r="S14" i="14"/>
  <c r="T14" i="14"/>
  <c r="U14" i="14"/>
  <c r="V14" i="14"/>
  <c r="W14" i="14"/>
  <c r="X14" i="14"/>
  <c r="Y14" i="14"/>
  <c r="Z14" i="14"/>
  <c r="AA14" i="14"/>
  <c r="AB14" i="14"/>
  <c r="AC14" i="14"/>
  <c r="AD14" i="14"/>
  <c r="AE14" i="14"/>
  <c r="AF14" i="14"/>
  <c r="AG14" i="14"/>
  <c r="AH14" i="14"/>
  <c r="AI14" i="14"/>
  <c r="AJ14" i="14"/>
  <c r="AK14" i="14"/>
  <c r="AL14" i="14"/>
  <c r="AM14" i="14"/>
  <c r="AN14" i="14"/>
  <c r="AO14" i="14"/>
  <c r="AP14" i="14"/>
  <c r="AQ14" i="14"/>
  <c r="AR14" i="14"/>
  <c r="AS14" i="14"/>
  <c r="AT14" i="14"/>
  <c r="AU14" i="14"/>
  <c r="AV14" i="14"/>
  <c r="AW14" i="14"/>
  <c r="AX14" i="14"/>
  <c r="AY14" i="14"/>
  <c r="AZ14" i="14"/>
  <c r="BA14" i="14"/>
  <c r="BB14" i="14"/>
  <c r="BC14" i="14"/>
  <c r="BD14" i="14"/>
  <c r="BE14" i="14"/>
  <c r="BF14" i="14"/>
  <c r="BG14" i="14"/>
  <c r="BH14" i="14"/>
  <c r="BI14" i="14"/>
  <c r="BJ14" i="14"/>
  <c r="BK14" i="14"/>
  <c r="BL14" i="14"/>
  <c r="BM14" i="14"/>
  <c r="BN14" i="14"/>
  <c r="BO14" i="14"/>
  <c r="BP14" i="14"/>
  <c r="BQ14" i="14"/>
  <c r="BR14" i="14"/>
  <c r="BS14" i="14"/>
  <c r="BT14" i="14"/>
  <c r="BU14" i="14"/>
  <c r="BV14" i="14"/>
  <c r="G14" i="14"/>
  <c r="G14" i="2"/>
  <c r="H177" i="14"/>
  <c r="I177" i="14"/>
  <c r="J177" i="14"/>
  <c r="K177" i="14"/>
  <c r="L177" i="14"/>
  <c r="M177" i="14"/>
  <c r="N177" i="14"/>
  <c r="O177" i="14"/>
  <c r="P177" i="14"/>
  <c r="Q177" i="14"/>
  <c r="R177" i="14"/>
  <c r="S177" i="14"/>
  <c r="T177" i="14"/>
  <c r="U177" i="14"/>
  <c r="V177" i="14"/>
  <c r="W177" i="14"/>
  <c r="X177" i="14"/>
  <c r="Y177" i="14"/>
  <c r="Z177" i="14"/>
  <c r="AA177" i="14"/>
  <c r="AB177" i="14"/>
  <c r="AC177" i="14"/>
  <c r="AD177" i="14"/>
  <c r="AE177" i="14"/>
  <c r="AF177" i="14"/>
  <c r="AG177" i="14"/>
  <c r="AH177" i="14"/>
  <c r="AI177" i="14"/>
  <c r="AJ177" i="14"/>
  <c r="AK177" i="14"/>
  <c r="AL177" i="14"/>
  <c r="AM177" i="14"/>
  <c r="AN177" i="14"/>
  <c r="AO177" i="14"/>
  <c r="AP177" i="14"/>
  <c r="AQ177" i="14"/>
  <c r="AR177" i="14"/>
  <c r="AS177" i="14"/>
  <c r="AT177" i="14"/>
  <c r="AU177" i="14"/>
  <c r="AV177" i="14"/>
  <c r="AW177" i="14"/>
  <c r="AX177" i="14"/>
  <c r="AY177" i="14"/>
  <c r="AZ177" i="14"/>
  <c r="BA177" i="14"/>
  <c r="BB177" i="14"/>
  <c r="BC177" i="14"/>
  <c r="BD177" i="14"/>
  <c r="BE177" i="14"/>
  <c r="BF177" i="14"/>
  <c r="BG177" i="14"/>
  <c r="BH177" i="14"/>
  <c r="BI177" i="14"/>
  <c r="BJ177" i="14"/>
  <c r="BK177" i="14"/>
  <c r="BL177" i="14"/>
  <c r="BM177" i="14"/>
  <c r="BN177" i="14"/>
  <c r="BO177" i="14"/>
  <c r="BP177" i="14"/>
  <c r="BQ177" i="14"/>
  <c r="BR177" i="14"/>
  <c r="BS177" i="14"/>
  <c r="BT177" i="14"/>
  <c r="BU177" i="14"/>
  <c r="BV177" i="14"/>
  <c r="G177" i="14"/>
  <c r="G177" i="2"/>
  <c r="H157" i="14"/>
  <c r="I157" i="14"/>
  <c r="J157" i="14"/>
  <c r="K157" i="14"/>
  <c r="L157" i="14"/>
  <c r="M157" i="14"/>
  <c r="N157" i="14"/>
  <c r="O157" i="14"/>
  <c r="P157" i="14"/>
  <c r="Q157" i="14"/>
  <c r="R157" i="14"/>
  <c r="S157" i="14"/>
  <c r="T157" i="14"/>
  <c r="U157" i="14"/>
  <c r="V157" i="14"/>
  <c r="W157" i="14"/>
  <c r="X157" i="14"/>
  <c r="Y157" i="14"/>
  <c r="Z157" i="14"/>
  <c r="AA157" i="14"/>
  <c r="AB157" i="14"/>
  <c r="AC157" i="14"/>
  <c r="AD157" i="14"/>
  <c r="AE157" i="14"/>
  <c r="AF157" i="14"/>
  <c r="AG157" i="14"/>
  <c r="AH157" i="14"/>
  <c r="AI157" i="14"/>
  <c r="AJ157" i="14"/>
  <c r="AK157" i="14"/>
  <c r="AL157" i="14"/>
  <c r="AM157" i="14"/>
  <c r="AN157" i="14"/>
  <c r="AO157" i="14"/>
  <c r="AP157" i="14"/>
  <c r="AQ157" i="14"/>
  <c r="AR157" i="14"/>
  <c r="AS157" i="14"/>
  <c r="AT157" i="14"/>
  <c r="AU157" i="14"/>
  <c r="AV157" i="14"/>
  <c r="AW157" i="14"/>
  <c r="AX157" i="14"/>
  <c r="AY157" i="14"/>
  <c r="AZ157" i="14"/>
  <c r="BA157" i="14"/>
  <c r="BB157" i="14"/>
  <c r="BC157" i="14"/>
  <c r="BD157" i="14"/>
  <c r="BE157" i="14"/>
  <c r="BF157" i="14"/>
  <c r="BG157" i="14"/>
  <c r="BH157" i="14"/>
  <c r="BI157" i="14"/>
  <c r="BJ157" i="14"/>
  <c r="BK157" i="14"/>
  <c r="BL157" i="14"/>
  <c r="BM157" i="14"/>
  <c r="BN157" i="14"/>
  <c r="BO157" i="14"/>
  <c r="BP157" i="14"/>
  <c r="BQ157" i="14"/>
  <c r="BR157" i="14"/>
  <c r="BS157" i="14"/>
  <c r="BT157" i="14"/>
  <c r="BU157" i="14"/>
  <c r="BV157" i="14"/>
  <c r="G157" i="14"/>
  <c r="G157" i="2"/>
  <c r="H88" i="14"/>
  <c r="I88" i="14"/>
  <c r="J88" i="14"/>
  <c r="K88" i="14"/>
  <c r="L88" i="14"/>
  <c r="M88" i="14"/>
  <c r="N88" i="14"/>
  <c r="O88" i="14"/>
  <c r="P88" i="14"/>
  <c r="Q88" i="14"/>
  <c r="R88" i="14"/>
  <c r="S88" i="14"/>
  <c r="T88" i="14"/>
  <c r="U88" i="14"/>
  <c r="V88" i="14"/>
  <c r="W88" i="14"/>
  <c r="X88" i="14"/>
  <c r="Y88" i="14"/>
  <c r="Z88" i="14"/>
  <c r="AA88" i="14"/>
  <c r="AB88" i="14"/>
  <c r="AC88" i="14"/>
  <c r="AD88" i="14"/>
  <c r="AE88" i="14"/>
  <c r="AF88" i="14"/>
  <c r="AG88" i="14"/>
  <c r="AH88" i="14"/>
  <c r="AI88" i="14"/>
  <c r="AJ88" i="14"/>
  <c r="AK88" i="14"/>
  <c r="AL88" i="14"/>
  <c r="AM88" i="14"/>
  <c r="AN88" i="14"/>
  <c r="AO88" i="14"/>
  <c r="AP88" i="14"/>
  <c r="AQ88" i="14"/>
  <c r="AR88" i="14"/>
  <c r="AS88" i="14"/>
  <c r="AT88" i="14"/>
  <c r="AU88" i="14"/>
  <c r="AV88" i="14"/>
  <c r="AW88" i="14"/>
  <c r="AX88" i="14"/>
  <c r="AY88" i="14"/>
  <c r="AZ88" i="14"/>
  <c r="BA88" i="14"/>
  <c r="BB88" i="14"/>
  <c r="BC88" i="14"/>
  <c r="BD88" i="14"/>
  <c r="BE88" i="14"/>
  <c r="BF88" i="14"/>
  <c r="BG88" i="14"/>
  <c r="BH88" i="14"/>
  <c r="BI88" i="14"/>
  <c r="BJ88" i="14"/>
  <c r="BK88" i="14"/>
  <c r="BL88" i="14"/>
  <c r="BM88" i="14"/>
  <c r="BN88" i="14"/>
  <c r="BO88" i="14"/>
  <c r="BP88" i="14"/>
  <c r="BQ88" i="14"/>
  <c r="BR88" i="14"/>
  <c r="BS88" i="14"/>
  <c r="BT88" i="14"/>
  <c r="BU88" i="14"/>
  <c r="BV88" i="14"/>
  <c r="G88" i="14"/>
  <c r="G88" i="2"/>
  <c r="H55" i="14"/>
  <c r="I55" i="14"/>
  <c r="J55" i="14"/>
  <c r="K55" i="14"/>
  <c r="L55" i="14"/>
  <c r="M55" i="14"/>
  <c r="N55" i="14"/>
  <c r="O55" i="14"/>
  <c r="P55" i="14"/>
  <c r="Q55" i="14"/>
  <c r="R55" i="14"/>
  <c r="S55" i="14"/>
  <c r="T55" i="14"/>
  <c r="U55" i="14"/>
  <c r="V55" i="14"/>
  <c r="W55" i="14"/>
  <c r="X55" i="14"/>
  <c r="Y55" i="14"/>
  <c r="Z55" i="14"/>
  <c r="AA55" i="14"/>
  <c r="AB55" i="14"/>
  <c r="AC55" i="14"/>
  <c r="AD55" i="14"/>
  <c r="AE55" i="14"/>
  <c r="AF55" i="14"/>
  <c r="AG55" i="14"/>
  <c r="AH55" i="14"/>
  <c r="AI55" i="14"/>
  <c r="AJ55" i="14"/>
  <c r="AK55" i="14"/>
  <c r="AL55" i="14"/>
  <c r="AM55" i="14"/>
  <c r="AN55" i="14"/>
  <c r="AO55" i="14"/>
  <c r="AP55" i="14"/>
  <c r="AQ55" i="14"/>
  <c r="AR55" i="14"/>
  <c r="AS55" i="14"/>
  <c r="AT55" i="14"/>
  <c r="AU55" i="14"/>
  <c r="AV55" i="14"/>
  <c r="AW55" i="14"/>
  <c r="AX55" i="14"/>
  <c r="AY55" i="14"/>
  <c r="AZ55" i="14"/>
  <c r="BA55" i="14"/>
  <c r="BB55" i="14"/>
  <c r="BC55" i="14"/>
  <c r="BD55" i="14"/>
  <c r="BE55" i="14"/>
  <c r="BF55" i="14"/>
  <c r="BG55" i="14"/>
  <c r="BH55" i="14"/>
  <c r="BI55" i="14"/>
  <c r="BJ55" i="14"/>
  <c r="BK55" i="14"/>
  <c r="BL55" i="14"/>
  <c r="BM55" i="14"/>
  <c r="BN55" i="14"/>
  <c r="BO55" i="14"/>
  <c r="BP55" i="14"/>
  <c r="BQ55" i="14"/>
  <c r="BR55" i="14"/>
  <c r="BS55" i="14"/>
  <c r="BT55" i="14"/>
  <c r="BU55" i="14"/>
  <c r="BV55" i="14"/>
  <c r="G55" i="14"/>
  <c r="G55" i="2"/>
  <c r="H62" i="14"/>
  <c r="I62" i="14"/>
  <c r="J62" i="14"/>
  <c r="K62" i="14"/>
  <c r="L62" i="14"/>
  <c r="M62" i="14"/>
  <c r="N62" i="14"/>
  <c r="O62" i="14"/>
  <c r="P62" i="14"/>
  <c r="Q62" i="14"/>
  <c r="R62" i="14"/>
  <c r="S62" i="14"/>
  <c r="T62" i="14"/>
  <c r="U62" i="14"/>
  <c r="V62" i="14"/>
  <c r="W62" i="14"/>
  <c r="X62" i="14"/>
  <c r="Y62" i="14"/>
  <c r="Z62" i="14"/>
  <c r="AA62" i="14"/>
  <c r="AB62" i="14"/>
  <c r="AC62" i="14"/>
  <c r="AD62" i="14"/>
  <c r="AE62" i="14"/>
  <c r="AF62" i="14"/>
  <c r="AG62" i="14"/>
  <c r="AH62" i="14"/>
  <c r="AI62" i="14"/>
  <c r="AJ62" i="14"/>
  <c r="AK62" i="14"/>
  <c r="AL62" i="14"/>
  <c r="AM62" i="14"/>
  <c r="AN62" i="14"/>
  <c r="AO62" i="14"/>
  <c r="AP62" i="14"/>
  <c r="AQ62" i="14"/>
  <c r="AR62" i="14"/>
  <c r="AS62" i="14"/>
  <c r="AT62" i="14"/>
  <c r="AU62" i="14"/>
  <c r="AV62" i="14"/>
  <c r="AW62" i="14"/>
  <c r="AX62" i="14"/>
  <c r="AY62" i="14"/>
  <c r="AZ62" i="14"/>
  <c r="BA62" i="14"/>
  <c r="BB62" i="14"/>
  <c r="BC62" i="14"/>
  <c r="BD62" i="14"/>
  <c r="BE62" i="14"/>
  <c r="BF62" i="14"/>
  <c r="BG62" i="14"/>
  <c r="BH62" i="14"/>
  <c r="BI62" i="14"/>
  <c r="BJ62" i="14"/>
  <c r="BK62" i="14"/>
  <c r="BL62" i="14"/>
  <c r="BM62" i="14"/>
  <c r="BN62" i="14"/>
  <c r="BO62" i="14"/>
  <c r="BP62" i="14"/>
  <c r="BQ62" i="14"/>
  <c r="BR62" i="14"/>
  <c r="BS62" i="14"/>
  <c r="BT62" i="14"/>
  <c r="BU62" i="14"/>
  <c r="BV62" i="14"/>
  <c r="G62" i="14"/>
  <c r="G62" i="2"/>
  <c r="H89" i="14"/>
  <c r="I89" i="14"/>
  <c r="J89" i="14"/>
  <c r="K89" i="14"/>
  <c r="L89" i="14"/>
  <c r="M89" i="14"/>
  <c r="N89" i="14"/>
  <c r="O89" i="14"/>
  <c r="P89" i="14"/>
  <c r="Q89" i="14"/>
  <c r="R89" i="14"/>
  <c r="S89" i="14"/>
  <c r="T89" i="14"/>
  <c r="U89" i="14"/>
  <c r="V89" i="14"/>
  <c r="W89" i="14"/>
  <c r="X89" i="14"/>
  <c r="Y89" i="14"/>
  <c r="Z89" i="14"/>
  <c r="AA89" i="14"/>
  <c r="AB89" i="14"/>
  <c r="AC89" i="14"/>
  <c r="AD89" i="14"/>
  <c r="AE89" i="14"/>
  <c r="AF89" i="14"/>
  <c r="AG89" i="14"/>
  <c r="AH89" i="14"/>
  <c r="AI89" i="14"/>
  <c r="AJ89" i="14"/>
  <c r="AK89" i="14"/>
  <c r="AL89" i="14"/>
  <c r="AM89" i="14"/>
  <c r="AN89" i="14"/>
  <c r="AO89" i="14"/>
  <c r="AP89" i="14"/>
  <c r="AQ89" i="14"/>
  <c r="AR89" i="14"/>
  <c r="AS89" i="14"/>
  <c r="AT89" i="14"/>
  <c r="AU89" i="14"/>
  <c r="AV89" i="14"/>
  <c r="AW89" i="14"/>
  <c r="AX89" i="14"/>
  <c r="AY89" i="14"/>
  <c r="AZ89" i="14"/>
  <c r="BA89" i="14"/>
  <c r="BB89" i="14"/>
  <c r="BC89" i="14"/>
  <c r="BD89" i="14"/>
  <c r="BE89" i="14"/>
  <c r="BF89" i="14"/>
  <c r="BG89" i="14"/>
  <c r="BH89" i="14"/>
  <c r="BI89" i="14"/>
  <c r="BJ89" i="14"/>
  <c r="BK89" i="14"/>
  <c r="BL89" i="14"/>
  <c r="BM89" i="14"/>
  <c r="BN89" i="14"/>
  <c r="BO89" i="14"/>
  <c r="BP89" i="14"/>
  <c r="BQ89" i="14"/>
  <c r="BR89" i="14"/>
  <c r="BS89" i="14"/>
  <c r="BT89" i="14"/>
  <c r="BU89" i="14"/>
  <c r="BV89" i="14"/>
  <c r="G89" i="14"/>
  <c r="G89" i="2"/>
  <c r="H116" i="14"/>
  <c r="I116" i="14"/>
  <c r="J116" i="14"/>
  <c r="K116" i="14"/>
  <c r="L116" i="14"/>
  <c r="M116" i="14"/>
  <c r="N116" i="14"/>
  <c r="O116" i="14"/>
  <c r="P116" i="14"/>
  <c r="Q116" i="14"/>
  <c r="R116" i="14"/>
  <c r="S116" i="14"/>
  <c r="T116" i="14"/>
  <c r="U116" i="14"/>
  <c r="V116" i="14"/>
  <c r="W116" i="14"/>
  <c r="X116" i="14"/>
  <c r="Y116" i="14"/>
  <c r="Z116" i="14"/>
  <c r="AA116" i="14"/>
  <c r="AB116" i="14"/>
  <c r="AC116" i="14"/>
  <c r="AD116" i="14"/>
  <c r="AE116" i="14"/>
  <c r="AF116" i="14"/>
  <c r="AG116" i="14"/>
  <c r="AH116" i="14"/>
  <c r="AI116" i="14"/>
  <c r="AJ116" i="14"/>
  <c r="AK116" i="14"/>
  <c r="AL116" i="14"/>
  <c r="AM116" i="14"/>
  <c r="AN116" i="14"/>
  <c r="AO116" i="14"/>
  <c r="AP116" i="14"/>
  <c r="AQ116" i="14"/>
  <c r="AR116" i="14"/>
  <c r="AS116" i="14"/>
  <c r="AT116" i="14"/>
  <c r="AU116" i="14"/>
  <c r="AV116" i="14"/>
  <c r="AW116" i="14"/>
  <c r="AX116" i="14"/>
  <c r="AY116" i="14"/>
  <c r="AZ116" i="14"/>
  <c r="BA116" i="14"/>
  <c r="BB116" i="14"/>
  <c r="BC116" i="14"/>
  <c r="BD116" i="14"/>
  <c r="BE116" i="14"/>
  <c r="BF116" i="14"/>
  <c r="BG116" i="14"/>
  <c r="BH116" i="14"/>
  <c r="BI116" i="14"/>
  <c r="BJ116" i="14"/>
  <c r="BK116" i="14"/>
  <c r="BL116" i="14"/>
  <c r="BM116" i="14"/>
  <c r="BN116" i="14"/>
  <c r="BO116" i="14"/>
  <c r="BP116" i="14"/>
  <c r="BQ116" i="14"/>
  <c r="BR116" i="14"/>
  <c r="BS116" i="14"/>
  <c r="BT116" i="14"/>
  <c r="BU116" i="14"/>
  <c r="BV116" i="14"/>
  <c r="G116" i="14"/>
  <c r="G116" i="2"/>
  <c r="H146" i="14"/>
  <c r="I146" i="14"/>
  <c r="J146" i="14"/>
  <c r="K146" i="14"/>
  <c r="L146" i="14"/>
  <c r="M146" i="14"/>
  <c r="N146" i="14"/>
  <c r="O146" i="14"/>
  <c r="P146" i="14"/>
  <c r="Q146" i="14"/>
  <c r="R146" i="14"/>
  <c r="S146" i="14"/>
  <c r="T146" i="14"/>
  <c r="U146" i="14"/>
  <c r="V146" i="14"/>
  <c r="W146" i="14"/>
  <c r="X146" i="14"/>
  <c r="Y146" i="14"/>
  <c r="Z146" i="14"/>
  <c r="AA146" i="14"/>
  <c r="AB146" i="14"/>
  <c r="AC146" i="14"/>
  <c r="AD146" i="14"/>
  <c r="AE146" i="14"/>
  <c r="AF146" i="14"/>
  <c r="AG146" i="14"/>
  <c r="AH146" i="14"/>
  <c r="AI146" i="14"/>
  <c r="AJ146" i="14"/>
  <c r="AK146" i="14"/>
  <c r="AL146" i="14"/>
  <c r="AM146" i="14"/>
  <c r="AN146" i="14"/>
  <c r="AO146" i="14"/>
  <c r="AP146" i="14"/>
  <c r="AQ146" i="14"/>
  <c r="AR146" i="14"/>
  <c r="AS146" i="14"/>
  <c r="AT146" i="14"/>
  <c r="AU146" i="14"/>
  <c r="AV146" i="14"/>
  <c r="AW146" i="14"/>
  <c r="AX146" i="14"/>
  <c r="AY146" i="14"/>
  <c r="AZ146" i="14"/>
  <c r="BA146" i="14"/>
  <c r="BB146" i="14"/>
  <c r="BC146" i="14"/>
  <c r="BD146" i="14"/>
  <c r="BE146" i="14"/>
  <c r="BF146" i="14"/>
  <c r="BG146" i="14"/>
  <c r="BH146" i="14"/>
  <c r="BI146" i="14"/>
  <c r="BJ146" i="14"/>
  <c r="BK146" i="14"/>
  <c r="BL146" i="14"/>
  <c r="BM146" i="14"/>
  <c r="BN146" i="14"/>
  <c r="BO146" i="14"/>
  <c r="BP146" i="14"/>
  <c r="BQ146" i="14"/>
  <c r="BR146" i="14"/>
  <c r="BS146" i="14"/>
  <c r="BT146" i="14"/>
  <c r="BU146" i="14"/>
  <c r="BV146" i="14"/>
  <c r="G146" i="14"/>
  <c r="G146" i="2"/>
  <c r="H59" i="14"/>
  <c r="I59" i="14"/>
  <c r="J59" i="14"/>
  <c r="K59" i="14"/>
  <c r="L59" i="14"/>
  <c r="M59" i="14"/>
  <c r="N59" i="14"/>
  <c r="O59" i="14"/>
  <c r="P59" i="14"/>
  <c r="Q59" i="14"/>
  <c r="R59" i="14"/>
  <c r="S59" i="14"/>
  <c r="T59" i="14"/>
  <c r="U59" i="14"/>
  <c r="V59" i="14"/>
  <c r="W59" i="14"/>
  <c r="X59" i="14"/>
  <c r="Y59" i="14"/>
  <c r="Z59" i="14"/>
  <c r="AA59" i="14"/>
  <c r="AB59" i="14"/>
  <c r="AC59" i="14"/>
  <c r="AD59" i="14"/>
  <c r="AE59" i="14"/>
  <c r="AF59" i="14"/>
  <c r="AG59" i="14"/>
  <c r="AH59" i="14"/>
  <c r="AI59" i="14"/>
  <c r="AJ59" i="14"/>
  <c r="AK59" i="14"/>
  <c r="AL59" i="14"/>
  <c r="AM59" i="14"/>
  <c r="AN59" i="14"/>
  <c r="AO59" i="14"/>
  <c r="AP59" i="14"/>
  <c r="AQ59" i="14"/>
  <c r="AR59" i="14"/>
  <c r="AS59" i="14"/>
  <c r="AT59" i="14"/>
  <c r="AU59" i="14"/>
  <c r="AV59" i="14"/>
  <c r="AW59" i="14"/>
  <c r="AX59" i="14"/>
  <c r="AY59" i="14"/>
  <c r="AZ59" i="14"/>
  <c r="BA59" i="14"/>
  <c r="BB59" i="14"/>
  <c r="BC59" i="14"/>
  <c r="BD59" i="14"/>
  <c r="BE59" i="14"/>
  <c r="BF59" i="14"/>
  <c r="BG59" i="14"/>
  <c r="BH59" i="14"/>
  <c r="BI59" i="14"/>
  <c r="BJ59" i="14"/>
  <c r="BK59" i="14"/>
  <c r="BL59" i="14"/>
  <c r="BM59" i="14"/>
  <c r="BN59" i="14"/>
  <c r="BO59" i="14"/>
  <c r="BP59" i="14"/>
  <c r="BQ59" i="14"/>
  <c r="BR59" i="14"/>
  <c r="BS59" i="14"/>
  <c r="BT59" i="14"/>
  <c r="BU59" i="14"/>
  <c r="BV59" i="14"/>
  <c r="G59" i="14"/>
  <c r="G59" i="2"/>
  <c r="H107" i="14"/>
  <c r="I107" i="14"/>
  <c r="J107" i="14"/>
  <c r="K107" i="14"/>
  <c r="L107" i="14"/>
  <c r="M107" i="14"/>
  <c r="N107" i="14"/>
  <c r="O107" i="14"/>
  <c r="P107" i="14"/>
  <c r="Q107" i="14"/>
  <c r="R107" i="14"/>
  <c r="S107" i="14"/>
  <c r="T107" i="14"/>
  <c r="U107" i="14"/>
  <c r="V107" i="14"/>
  <c r="W107" i="14"/>
  <c r="X107" i="14"/>
  <c r="Y107" i="14"/>
  <c r="Z107" i="14"/>
  <c r="AA107" i="14"/>
  <c r="AB107" i="14"/>
  <c r="AC107" i="14"/>
  <c r="AD107" i="14"/>
  <c r="AE107" i="14"/>
  <c r="AF107" i="14"/>
  <c r="AG107" i="14"/>
  <c r="AH107" i="14"/>
  <c r="AI107" i="14"/>
  <c r="AJ107" i="14"/>
  <c r="AK107" i="14"/>
  <c r="AL107" i="14"/>
  <c r="AM107" i="14"/>
  <c r="AN107" i="14"/>
  <c r="AO107" i="14"/>
  <c r="AP107" i="14"/>
  <c r="AQ107" i="14"/>
  <c r="AR107" i="14"/>
  <c r="AS107" i="14"/>
  <c r="AT107" i="14"/>
  <c r="AU107" i="14"/>
  <c r="AV107" i="14"/>
  <c r="AW107" i="14"/>
  <c r="AX107" i="14"/>
  <c r="AY107" i="14"/>
  <c r="AZ107" i="14"/>
  <c r="BA107" i="14"/>
  <c r="BB107" i="14"/>
  <c r="BC107" i="14"/>
  <c r="BD107" i="14"/>
  <c r="BE107" i="14"/>
  <c r="BF107" i="14"/>
  <c r="BG107" i="14"/>
  <c r="BH107" i="14"/>
  <c r="BI107" i="14"/>
  <c r="BJ107" i="14"/>
  <c r="BK107" i="14"/>
  <c r="BL107" i="14"/>
  <c r="BM107" i="14"/>
  <c r="BN107" i="14"/>
  <c r="BO107" i="14"/>
  <c r="BP107" i="14"/>
  <c r="BQ107" i="14"/>
  <c r="BR107" i="14"/>
  <c r="BS107" i="14"/>
  <c r="BT107" i="14"/>
  <c r="BU107" i="14"/>
  <c r="BV107" i="14"/>
  <c r="G107" i="14"/>
  <c r="G107" i="2"/>
  <c r="H20" i="14"/>
  <c r="I20" i="14"/>
  <c r="J20" i="14"/>
  <c r="K20" i="14"/>
  <c r="L20" i="14"/>
  <c r="M20" i="14"/>
  <c r="N20" i="14"/>
  <c r="O20" i="14"/>
  <c r="P20" i="14"/>
  <c r="Q20" i="14"/>
  <c r="R20" i="14"/>
  <c r="S20" i="14"/>
  <c r="T20" i="14"/>
  <c r="U20" i="14"/>
  <c r="V20" i="14"/>
  <c r="W20" i="14"/>
  <c r="X20" i="14"/>
  <c r="Y20" i="14"/>
  <c r="Z20" i="14"/>
  <c r="AA20" i="14"/>
  <c r="AB20" i="14"/>
  <c r="AC20" i="14"/>
  <c r="AD20" i="14"/>
  <c r="AE20" i="14"/>
  <c r="AF20" i="14"/>
  <c r="AG20" i="14"/>
  <c r="AH20" i="14"/>
  <c r="AI20" i="14"/>
  <c r="AJ20" i="14"/>
  <c r="AK20" i="14"/>
  <c r="AL20" i="14"/>
  <c r="AM20" i="14"/>
  <c r="AN20" i="14"/>
  <c r="AO20" i="14"/>
  <c r="AP20" i="14"/>
  <c r="AQ20" i="14"/>
  <c r="AR20" i="14"/>
  <c r="AS20" i="14"/>
  <c r="AT20" i="14"/>
  <c r="AU20" i="14"/>
  <c r="AV20" i="14"/>
  <c r="AW20" i="14"/>
  <c r="AX20" i="14"/>
  <c r="AY20" i="14"/>
  <c r="AZ20" i="14"/>
  <c r="BA20" i="14"/>
  <c r="BB20" i="14"/>
  <c r="BC20" i="14"/>
  <c r="BD20" i="14"/>
  <c r="BE20" i="14"/>
  <c r="BF20" i="14"/>
  <c r="BG20" i="14"/>
  <c r="BH20" i="14"/>
  <c r="BI20" i="14"/>
  <c r="BJ20" i="14"/>
  <c r="BK20" i="14"/>
  <c r="BL20" i="14"/>
  <c r="BM20" i="14"/>
  <c r="BN20" i="14"/>
  <c r="BO20" i="14"/>
  <c r="BP20" i="14"/>
  <c r="BQ20" i="14"/>
  <c r="BR20" i="14"/>
  <c r="BS20" i="14"/>
  <c r="BT20" i="14"/>
  <c r="BU20" i="14"/>
  <c r="BV20" i="14"/>
  <c r="G20" i="14"/>
  <c r="G20" i="2"/>
  <c r="H172" i="14"/>
  <c r="I172" i="14"/>
  <c r="J172" i="14"/>
  <c r="K172" i="14"/>
  <c r="L172" i="14"/>
  <c r="M172" i="14"/>
  <c r="N172" i="14"/>
  <c r="O172" i="14"/>
  <c r="P172" i="14"/>
  <c r="Q172" i="14"/>
  <c r="R172" i="14"/>
  <c r="S172" i="14"/>
  <c r="T172" i="14"/>
  <c r="U172" i="14"/>
  <c r="V172" i="14"/>
  <c r="W172" i="14"/>
  <c r="X172" i="14"/>
  <c r="Y172" i="14"/>
  <c r="Z172" i="14"/>
  <c r="AA172" i="14"/>
  <c r="AB172" i="14"/>
  <c r="AC172" i="14"/>
  <c r="AD172" i="14"/>
  <c r="AE172" i="14"/>
  <c r="AF172" i="14"/>
  <c r="AG172" i="14"/>
  <c r="AH172" i="14"/>
  <c r="AI172" i="14"/>
  <c r="AJ172" i="14"/>
  <c r="AK172" i="14"/>
  <c r="AL172" i="14"/>
  <c r="AM172" i="14"/>
  <c r="AN172" i="14"/>
  <c r="AO172" i="14"/>
  <c r="AP172" i="14"/>
  <c r="AQ172" i="14"/>
  <c r="AR172" i="14"/>
  <c r="AS172" i="14"/>
  <c r="AT172" i="14"/>
  <c r="AU172" i="14"/>
  <c r="AV172" i="14"/>
  <c r="AW172" i="14"/>
  <c r="AX172" i="14"/>
  <c r="AY172" i="14"/>
  <c r="AZ172" i="14"/>
  <c r="BA172" i="14"/>
  <c r="BB172" i="14"/>
  <c r="BC172" i="14"/>
  <c r="BD172" i="14"/>
  <c r="BE172" i="14"/>
  <c r="BF172" i="14"/>
  <c r="BG172" i="14"/>
  <c r="BH172" i="14"/>
  <c r="BI172" i="14"/>
  <c r="BJ172" i="14"/>
  <c r="BK172" i="14"/>
  <c r="BL172" i="14"/>
  <c r="BM172" i="14"/>
  <c r="BN172" i="14"/>
  <c r="BO172" i="14"/>
  <c r="BP172" i="14"/>
  <c r="BQ172" i="14"/>
  <c r="BR172" i="14"/>
  <c r="BS172" i="14"/>
  <c r="BT172" i="14"/>
  <c r="BU172" i="14"/>
  <c r="BV172" i="14"/>
  <c r="G172" i="14"/>
  <c r="G172" i="2"/>
  <c r="H16" i="14"/>
  <c r="I16" i="14"/>
  <c r="J16" i="14"/>
  <c r="K16" i="14"/>
  <c r="L16" i="14"/>
  <c r="M16" i="14"/>
  <c r="N16" i="14"/>
  <c r="O16" i="14"/>
  <c r="P16" i="14"/>
  <c r="Q16" i="14"/>
  <c r="R16" i="14"/>
  <c r="S16" i="14"/>
  <c r="T16" i="14"/>
  <c r="U16" i="14"/>
  <c r="V16" i="14"/>
  <c r="W16" i="14"/>
  <c r="X16" i="14"/>
  <c r="Y16" i="14"/>
  <c r="Z16" i="14"/>
  <c r="AA16" i="14"/>
  <c r="AB16" i="14"/>
  <c r="AC16" i="14"/>
  <c r="AD16" i="14"/>
  <c r="AE16" i="14"/>
  <c r="AF16" i="14"/>
  <c r="AG16" i="14"/>
  <c r="AH16" i="14"/>
  <c r="AI16" i="14"/>
  <c r="AJ16" i="14"/>
  <c r="AK16" i="14"/>
  <c r="AL16" i="14"/>
  <c r="AM16" i="14"/>
  <c r="AN16" i="14"/>
  <c r="AO16" i="14"/>
  <c r="AP16" i="14"/>
  <c r="AQ16" i="14"/>
  <c r="AR16" i="14"/>
  <c r="AS16" i="14"/>
  <c r="AT16" i="14"/>
  <c r="AU16" i="14"/>
  <c r="AV16" i="14"/>
  <c r="AW16" i="14"/>
  <c r="AX16" i="14"/>
  <c r="AY16" i="14"/>
  <c r="AZ16" i="14"/>
  <c r="BA16" i="14"/>
  <c r="BB16" i="14"/>
  <c r="BC16" i="14"/>
  <c r="BD16" i="14"/>
  <c r="BE16" i="14"/>
  <c r="BF16" i="14"/>
  <c r="BG16" i="14"/>
  <c r="BH16" i="14"/>
  <c r="BI16" i="14"/>
  <c r="BJ16" i="14"/>
  <c r="BK16" i="14"/>
  <c r="BL16" i="14"/>
  <c r="BM16" i="14"/>
  <c r="BN16" i="14"/>
  <c r="BO16" i="14"/>
  <c r="BP16" i="14"/>
  <c r="BQ16" i="14"/>
  <c r="BR16" i="14"/>
  <c r="BS16" i="14"/>
  <c r="BT16" i="14"/>
  <c r="BU16" i="14"/>
  <c r="BV16" i="14"/>
  <c r="G16" i="14"/>
  <c r="G16" i="2"/>
  <c r="H81" i="14"/>
  <c r="I81" i="14"/>
  <c r="J81" i="14"/>
  <c r="K81" i="14"/>
  <c r="L81" i="14"/>
  <c r="M81" i="14"/>
  <c r="N81" i="14"/>
  <c r="O81" i="14"/>
  <c r="P81" i="14"/>
  <c r="Q81" i="14"/>
  <c r="R81" i="14"/>
  <c r="S81" i="14"/>
  <c r="T81" i="14"/>
  <c r="U81" i="14"/>
  <c r="V81" i="14"/>
  <c r="W81" i="14"/>
  <c r="X81" i="14"/>
  <c r="Y81" i="14"/>
  <c r="Z81" i="14"/>
  <c r="AA81" i="14"/>
  <c r="AB81" i="14"/>
  <c r="AC81" i="14"/>
  <c r="AD81" i="14"/>
  <c r="AE81" i="14"/>
  <c r="AF81" i="14"/>
  <c r="AG81" i="14"/>
  <c r="AH81" i="14"/>
  <c r="AI81" i="14"/>
  <c r="AJ81" i="14"/>
  <c r="AK81" i="14"/>
  <c r="AL81" i="14"/>
  <c r="AM81" i="14"/>
  <c r="AN81" i="14"/>
  <c r="AO81" i="14"/>
  <c r="AP81" i="14"/>
  <c r="AQ81" i="14"/>
  <c r="AR81" i="14"/>
  <c r="AS81" i="14"/>
  <c r="AT81" i="14"/>
  <c r="AU81" i="14"/>
  <c r="AV81" i="14"/>
  <c r="AW81" i="14"/>
  <c r="AX81" i="14"/>
  <c r="AY81" i="14"/>
  <c r="AZ81" i="14"/>
  <c r="BA81" i="14"/>
  <c r="BB81" i="14"/>
  <c r="BC81" i="14"/>
  <c r="BD81" i="14"/>
  <c r="BE81" i="14"/>
  <c r="BF81" i="14"/>
  <c r="BG81" i="14"/>
  <c r="BH81" i="14"/>
  <c r="BI81" i="14"/>
  <c r="BJ81" i="14"/>
  <c r="BK81" i="14"/>
  <c r="BL81" i="14"/>
  <c r="BM81" i="14"/>
  <c r="BN81" i="14"/>
  <c r="BO81" i="14"/>
  <c r="BP81" i="14"/>
  <c r="BQ81" i="14"/>
  <c r="BR81" i="14"/>
  <c r="BS81" i="14"/>
  <c r="BT81" i="14"/>
  <c r="BU81" i="14"/>
  <c r="BV81" i="14"/>
  <c r="G81" i="14"/>
  <c r="G81" i="2"/>
  <c r="H166" i="14"/>
  <c r="I166" i="14"/>
  <c r="J166" i="14"/>
  <c r="K166" i="14"/>
  <c r="L166" i="14"/>
  <c r="M166" i="14"/>
  <c r="N166" i="14"/>
  <c r="O166" i="14"/>
  <c r="P166" i="14"/>
  <c r="Q166" i="14"/>
  <c r="R166" i="14"/>
  <c r="S166" i="14"/>
  <c r="T166" i="14"/>
  <c r="U166" i="14"/>
  <c r="V166" i="14"/>
  <c r="W166" i="14"/>
  <c r="X166" i="14"/>
  <c r="Y166" i="14"/>
  <c r="Z166" i="14"/>
  <c r="AA166" i="14"/>
  <c r="AB166" i="14"/>
  <c r="AC166" i="14"/>
  <c r="AD166" i="14"/>
  <c r="AE166" i="14"/>
  <c r="AF166" i="14"/>
  <c r="AG166" i="14"/>
  <c r="AH166" i="14"/>
  <c r="AI166" i="14"/>
  <c r="AJ166" i="14"/>
  <c r="AK166" i="14"/>
  <c r="AL166" i="14"/>
  <c r="AM166" i="14"/>
  <c r="AN166" i="14"/>
  <c r="AO166" i="14"/>
  <c r="AP166" i="14"/>
  <c r="AQ166" i="14"/>
  <c r="AR166" i="14"/>
  <c r="AS166" i="14"/>
  <c r="AT166" i="14"/>
  <c r="AU166" i="14"/>
  <c r="AV166" i="14"/>
  <c r="AW166" i="14"/>
  <c r="AX166" i="14"/>
  <c r="AY166" i="14"/>
  <c r="AZ166" i="14"/>
  <c r="BA166" i="14"/>
  <c r="BB166" i="14"/>
  <c r="BC166" i="14"/>
  <c r="BD166" i="14"/>
  <c r="BE166" i="14"/>
  <c r="BF166" i="14"/>
  <c r="BG166" i="14"/>
  <c r="BH166" i="14"/>
  <c r="BI166" i="14"/>
  <c r="BJ166" i="14"/>
  <c r="BK166" i="14"/>
  <c r="BL166" i="14"/>
  <c r="BM166" i="14"/>
  <c r="BN166" i="14"/>
  <c r="BO166" i="14"/>
  <c r="BP166" i="14"/>
  <c r="BQ166" i="14"/>
  <c r="BR166" i="14"/>
  <c r="BS166" i="14"/>
  <c r="BT166" i="14"/>
  <c r="BU166" i="14"/>
  <c r="BV166" i="14"/>
  <c r="G166" i="14"/>
  <c r="G166" i="2"/>
  <c r="H83" i="14"/>
  <c r="I83" i="14"/>
  <c r="J83" i="14"/>
  <c r="K83" i="14"/>
  <c r="L83" i="14"/>
  <c r="M83" i="14"/>
  <c r="N83" i="14"/>
  <c r="O83" i="14"/>
  <c r="P83" i="14"/>
  <c r="Q83" i="14"/>
  <c r="R83" i="14"/>
  <c r="S83" i="14"/>
  <c r="T83" i="14"/>
  <c r="U83" i="14"/>
  <c r="V83" i="14"/>
  <c r="W83" i="14"/>
  <c r="X83" i="14"/>
  <c r="Y83" i="14"/>
  <c r="Z83" i="14"/>
  <c r="AA83" i="14"/>
  <c r="AB83" i="14"/>
  <c r="AC83" i="14"/>
  <c r="AD83" i="14"/>
  <c r="AE83" i="14"/>
  <c r="AF83" i="14"/>
  <c r="AG83" i="14"/>
  <c r="AH83" i="14"/>
  <c r="AI83" i="14"/>
  <c r="AJ83" i="14"/>
  <c r="AK83" i="14"/>
  <c r="AL83" i="14"/>
  <c r="AM83" i="14"/>
  <c r="AN83" i="14"/>
  <c r="AO83" i="14"/>
  <c r="AP83" i="14"/>
  <c r="AQ83" i="14"/>
  <c r="AR83" i="14"/>
  <c r="AS83" i="14"/>
  <c r="AT83" i="14"/>
  <c r="AU83" i="14"/>
  <c r="AV83" i="14"/>
  <c r="AW83" i="14"/>
  <c r="AX83" i="14"/>
  <c r="AY83" i="14"/>
  <c r="AZ83" i="14"/>
  <c r="BA83" i="14"/>
  <c r="BB83" i="14"/>
  <c r="BC83" i="14"/>
  <c r="BD83" i="14"/>
  <c r="BE83" i="14"/>
  <c r="BF83" i="14"/>
  <c r="BG83" i="14"/>
  <c r="BH83" i="14"/>
  <c r="BI83" i="14"/>
  <c r="BJ83" i="14"/>
  <c r="BK83" i="14"/>
  <c r="BL83" i="14"/>
  <c r="BM83" i="14"/>
  <c r="BN83" i="14"/>
  <c r="BO83" i="14"/>
  <c r="BP83" i="14"/>
  <c r="BQ83" i="14"/>
  <c r="BR83" i="14"/>
  <c r="BS83" i="14"/>
  <c r="BT83" i="14"/>
  <c r="BU83" i="14"/>
  <c r="BV83" i="14"/>
  <c r="G83" i="14"/>
  <c r="G83" i="2"/>
  <c r="H52" i="14"/>
  <c r="I52" i="14"/>
  <c r="J52" i="14"/>
  <c r="K52" i="14"/>
  <c r="L52" i="14"/>
  <c r="M52" i="14"/>
  <c r="N52" i="14"/>
  <c r="O52" i="14"/>
  <c r="P52" i="14"/>
  <c r="Q52" i="14"/>
  <c r="R52" i="14"/>
  <c r="S52" i="14"/>
  <c r="T52" i="14"/>
  <c r="U52" i="14"/>
  <c r="V52" i="14"/>
  <c r="W52" i="14"/>
  <c r="X52" i="14"/>
  <c r="Y52" i="14"/>
  <c r="Z52" i="14"/>
  <c r="AA52" i="14"/>
  <c r="AB52" i="14"/>
  <c r="AC52" i="14"/>
  <c r="AD52" i="14"/>
  <c r="AE52" i="14"/>
  <c r="AF52" i="14"/>
  <c r="AG52" i="14"/>
  <c r="AH52" i="14"/>
  <c r="AI52" i="14"/>
  <c r="AJ52" i="14"/>
  <c r="AK52" i="14"/>
  <c r="AL52" i="14"/>
  <c r="AM52" i="14"/>
  <c r="AN52" i="14"/>
  <c r="AO52" i="14"/>
  <c r="AP52" i="14"/>
  <c r="AQ52" i="14"/>
  <c r="AR52" i="14"/>
  <c r="AS52" i="14"/>
  <c r="AT52" i="14"/>
  <c r="AU52" i="14"/>
  <c r="AV52" i="14"/>
  <c r="AW52" i="14"/>
  <c r="AX52" i="14"/>
  <c r="AY52" i="14"/>
  <c r="AZ52" i="14"/>
  <c r="BA52" i="14"/>
  <c r="BB52" i="14"/>
  <c r="BC52" i="14"/>
  <c r="BD52" i="14"/>
  <c r="BE52" i="14"/>
  <c r="BF52" i="14"/>
  <c r="BG52" i="14"/>
  <c r="BH52" i="14"/>
  <c r="BI52" i="14"/>
  <c r="BJ52" i="14"/>
  <c r="BK52" i="14"/>
  <c r="BL52" i="14"/>
  <c r="BM52" i="14"/>
  <c r="BN52" i="14"/>
  <c r="BO52" i="14"/>
  <c r="BP52" i="14"/>
  <c r="BQ52" i="14"/>
  <c r="BR52" i="14"/>
  <c r="BS52" i="14"/>
  <c r="BT52" i="14"/>
  <c r="BU52" i="14"/>
  <c r="BV52" i="14"/>
  <c r="G52" i="14"/>
  <c r="G52" i="2"/>
  <c r="H6" i="14"/>
  <c r="I6" i="14"/>
  <c r="J6" i="14"/>
  <c r="K6" i="14"/>
  <c r="L6" i="14"/>
  <c r="M6" i="14"/>
  <c r="N6" i="14"/>
  <c r="O6" i="14"/>
  <c r="P6" i="14"/>
  <c r="Q6" i="14"/>
  <c r="R6" i="14"/>
  <c r="S6" i="14"/>
  <c r="T6" i="14"/>
  <c r="U6" i="14"/>
  <c r="V6" i="14"/>
  <c r="W6" i="14"/>
  <c r="X6" i="14"/>
  <c r="Y6" i="14"/>
  <c r="Z6" i="14"/>
  <c r="AA6" i="14"/>
  <c r="AB6" i="14"/>
  <c r="AC6" i="14"/>
  <c r="AD6" i="14"/>
  <c r="AE6" i="14"/>
  <c r="AF6" i="14"/>
  <c r="AG6" i="14"/>
  <c r="AH6" i="14"/>
  <c r="AI6" i="14"/>
  <c r="AJ6" i="14"/>
  <c r="AK6" i="14"/>
  <c r="AL6" i="14"/>
  <c r="AM6" i="14"/>
  <c r="AN6" i="14"/>
  <c r="AO6" i="14"/>
  <c r="AP6" i="14"/>
  <c r="AQ6" i="14"/>
  <c r="AR6" i="14"/>
  <c r="AS6" i="14"/>
  <c r="AT6" i="14"/>
  <c r="AU6" i="14"/>
  <c r="AV6" i="14"/>
  <c r="AW6" i="14"/>
  <c r="AX6" i="14"/>
  <c r="AY6" i="14"/>
  <c r="AZ6" i="14"/>
  <c r="BA6" i="14"/>
  <c r="BB6" i="14"/>
  <c r="BC6" i="14"/>
  <c r="BD6" i="14"/>
  <c r="BE6" i="14"/>
  <c r="BF6" i="14"/>
  <c r="BG6" i="14"/>
  <c r="BH6" i="14"/>
  <c r="BI6" i="14"/>
  <c r="BJ6" i="14"/>
  <c r="BK6" i="14"/>
  <c r="BL6" i="14"/>
  <c r="BM6" i="14"/>
  <c r="BN6" i="14"/>
  <c r="BO6" i="14"/>
  <c r="BP6" i="14"/>
  <c r="BQ6" i="14"/>
  <c r="BR6" i="14"/>
  <c r="BS6" i="14"/>
  <c r="BT6" i="14"/>
  <c r="BU6" i="14"/>
  <c r="BV6" i="14"/>
  <c r="G6" i="14"/>
  <c r="G6" i="2"/>
  <c r="H119" i="14"/>
  <c r="I119" i="14"/>
  <c r="J119" i="14"/>
  <c r="K119" i="14"/>
  <c r="L119" i="14"/>
  <c r="M119" i="14"/>
  <c r="N119" i="14"/>
  <c r="O119" i="14"/>
  <c r="P119" i="14"/>
  <c r="Q119" i="14"/>
  <c r="R119" i="14"/>
  <c r="S119" i="14"/>
  <c r="T119" i="14"/>
  <c r="U119" i="14"/>
  <c r="V119" i="14"/>
  <c r="W119" i="14"/>
  <c r="X119" i="14"/>
  <c r="Y119" i="14"/>
  <c r="Z119" i="14"/>
  <c r="AA119" i="14"/>
  <c r="AB119" i="14"/>
  <c r="AC119" i="14"/>
  <c r="AD119" i="14"/>
  <c r="AE119" i="14"/>
  <c r="AF119" i="14"/>
  <c r="AG119" i="14"/>
  <c r="AH119" i="14"/>
  <c r="AI119" i="14"/>
  <c r="AJ119" i="14"/>
  <c r="AK119" i="14"/>
  <c r="AL119" i="14"/>
  <c r="AM119" i="14"/>
  <c r="AN119" i="14"/>
  <c r="AO119" i="14"/>
  <c r="AP119" i="14"/>
  <c r="AQ119" i="14"/>
  <c r="AR119" i="14"/>
  <c r="AS119" i="14"/>
  <c r="AT119" i="14"/>
  <c r="AU119" i="14"/>
  <c r="AV119" i="14"/>
  <c r="AW119" i="14"/>
  <c r="AX119" i="14"/>
  <c r="AY119" i="14"/>
  <c r="AZ119" i="14"/>
  <c r="BA119" i="14"/>
  <c r="BB119" i="14"/>
  <c r="BC119" i="14"/>
  <c r="BD119" i="14"/>
  <c r="BE119" i="14"/>
  <c r="BF119" i="14"/>
  <c r="BG119" i="14"/>
  <c r="BH119" i="14"/>
  <c r="BI119" i="14"/>
  <c r="BJ119" i="14"/>
  <c r="BK119" i="14"/>
  <c r="BL119" i="14"/>
  <c r="BM119" i="14"/>
  <c r="BN119" i="14"/>
  <c r="BO119" i="14"/>
  <c r="BP119" i="14"/>
  <c r="BQ119" i="14"/>
  <c r="BR119" i="14"/>
  <c r="BS119" i="14"/>
  <c r="BT119" i="14"/>
  <c r="BU119" i="14"/>
  <c r="BV119" i="14"/>
  <c r="G119" i="14"/>
  <c r="G119" i="2"/>
  <c r="H122" i="14"/>
  <c r="I122" i="14"/>
  <c r="J122" i="14"/>
  <c r="K122" i="14"/>
  <c r="L122" i="14"/>
  <c r="M122" i="14"/>
  <c r="N122" i="14"/>
  <c r="O122" i="14"/>
  <c r="P122" i="14"/>
  <c r="Q122" i="14"/>
  <c r="R122" i="14"/>
  <c r="S122" i="14"/>
  <c r="T122" i="14"/>
  <c r="U122" i="14"/>
  <c r="V122" i="14"/>
  <c r="W122" i="14"/>
  <c r="X122" i="14"/>
  <c r="Y122" i="14"/>
  <c r="Z122" i="14"/>
  <c r="AA122" i="14"/>
  <c r="AB122" i="14"/>
  <c r="AC122" i="14"/>
  <c r="AD122" i="14"/>
  <c r="AE122" i="14"/>
  <c r="AF122" i="14"/>
  <c r="AG122" i="14"/>
  <c r="AH122" i="14"/>
  <c r="AI122" i="14"/>
  <c r="AJ122" i="14"/>
  <c r="AK122" i="14"/>
  <c r="AL122" i="14"/>
  <c r="AM122" i="14"/>
  <c r="AN122" i="14"/>
  <c r="AO122" i="14"/>
  <c r="AP122" i="14"/>
  <c r="AQ122" i="14"/>
  <c r="AR122" i="14"/>
  <c r="AS122" i="14"/>
  <c r="AT122" i="14"/>
  <c r="AU122" i="14"/>
  <c r="AV122" i="14"/>
  <c r="AW122" i="14"/>
  <c r="AX122" i="14"/>
  <c r="AY122" i="14"/>
  <c r="AZ122" i="14"/>
  <c r="BA122" i="14"/>
  <c r="BB122" i="14"/>
  <c r="BC122" i="14"/>
  <c r="BD122" i="14"/>
  <c r="BE122" i="14"/>
  <c r="BF122" i="14"/>
  <c r="BG122" i="14"/>
  <c r="BH122" i="14"/>
  <c r="BI122" i="14"/>
  <c r="BJ122" i="14"/>
  <c r="BK122" i="14"/>
  <c r="BL122" i="14"/>
  <c r="BM122" i="14"/>
  <c r="BN122" i="14"/>
  <c r="BO122" i="14"/>
  <c r="BP122" i="14"/>
  <c r="BQ122" i="14"/>
  <c r="BR122" i="14"/>
  <c r="BS122" i="14"/>
  <c r="BT122" i="14"/>
  <c r="BU122" i="14"/>
  <c r="BV122" i="14"/>
  <c r="G122" i="14"/>
  <c r="G122" i="2"/>
  <c r="H5" i="14"/>
  <c r="I5" i="14"/>
  <c r="J5" i="14"/>
  <c r="K5" i="14"/>
  <c r="L5" i="14"/>
  <c r="M5" i="14"/>
  <c r="N5" i="14"/>
  <c r="O5" i="14"/>
  <c r="P5" i="14"/>
  <c r="Q5" i="14"/>
  <c r="R5" i="14"/>
  <c r="S5" i="14"/>
  <c r="T5" i="14"/>
  <c r="U5" i="14"/>
  <c r="V5" i="14"/>
  <c r="W5" i="14"/>
  <c r="X5" i="14"/>
  <c r="Y5" i="14"/>
  <c r="Z5" i="14"/>
  <c r="AA5" i="14"/>
  <c r="AB5" i="14"/>
  <c r="AC5" i="14"/>
  <c r="AD5" i="14"/>
  <c r="AE5" i="14"/>
  <c r="AF5" i="14"/>
  <c r="AG5" i="14"/>
  <c r="AH5" i="14"/>
  <c r="AI5" i="14"/>
  <c r="AJ5" i="14"/>
  <c r="AK5" i="14"/>
  <c r="AL5" i="14"/>
  <c r="AM5" i="14"/>
  <c r="AN5" i="14"/>
  <c r="AO5" i="14"/>
  <c r="AP5" i="14"/>
  <c r="AQ5" i="14"/>
  <c r="AR5" i="14"/>
  <c r="AS5" i="14"/>
  <c r="AT5" i="14"/>
  <c r="AU5" i="14"/>
  <c r="AV5" i="14"/>
  <c r="AW5" i="14"/>
  <c r="AX5" i="14"/>
  <c r="AY5" i="14"/>
  <c r="AZ5" i="14"/>
  <c r="BA5" i="14"/>
  <c r="BB5" i="14"/>
  <c r="BC5" i="14"/>
  <c r="BD5" i="14"/>
  <c r="BE5" i="14"/>
  <c r="BF5" i="14"/>
  <c r="BG5" i="14"/>
  <c r="BH5" i="14"/>
  <c r="BI5" i="14"/>
  <c r="BJ5" i="14"/>
  <c r="BK5" i="14"/>
  <c r="BL5" i="14"/>
  <c r="BM5" i="14"/>
  <c r="BN5" i="14"/>
  <c r="BO5" i="14"/>
  <c r="BP5" i="14"/>
  <c r="BQ5" i="14"/>
  <c r="BR5" i="14"/>
  <c r="BS5" i="14"/>
  <c r="BT5" i="14"/>
  <c r="BU5" i="14"/>
  <c r="BV5" i="14"/>
  <c r="G5" i="14"/>
  <c r="G5" i="2"/>
  <c r="H180" i="14"/>
  <c r="I180" i="14"/>
  <c r="J180" i="14"/>
  <c r="K180" i="14"/>
  <c r="L180" i="14"/>
  <c r="M180" i="14"/>
  <c r="N180" i="14"/>
  <c r="O180" i="14"/>
  <c r="P180" i="14"/>
  <c r="Q180" i="14"/>
  <c r="R180" i="14"/>
  <c r="S180" i="14"/>
  <c r="T180" i="14"/>
  <c r="U180" i="14"/>
  <c r="V180" i="14"/>
  <c r="W180" i="14"/>
  <c r="X180" i="14"/>
  <c r="Y180" i="14"/>
  <c r="Z180" i="14"/>
  <c r="AA180" i="14"/>
  <c r="AB180" i="14"/>
  <c r="AC180" i="14"/>
  <c r="AD180" i="14"/>
  <c r="AE180" i="14"/>
  <c r="AF180" i="14"/>
  <c r="AG180" i="14"/>
  <c r="AH180" i="14"/>
  <c r="AI180" i="14"/>
  <c r="AJ180" i="14"/>
  <c r="AK180" i="14"/>
  <c r="AL180" i="14"/>
  <c r="AM180" i="14"/>
  <c r="AN180" i="14"/>
  <c r="AO180" i="14"/>
  <c r="AP180" i="14"/>
  <c r="AQ180" i="14"/>
  <c r="AR180" i="14"/>
  <c r="AS180" i="14"/>
  <c r="AT180" i="14"/>
  <c r="AU180" i="14"/>
  <c r="AV180" i="14"/>
  <c r="AW180" i="14"/>
  <c r="AX180" i="14"/>
  <c r="AY180" i="14"/>
  <c r="AZ180" i="14"/>
  <c r="BA180" i="14"/>
  <c r="BB180" i="14"/>
  <c r="BC180" i="14"/>
  <c r="BD180" i="14"/>
  <c r="BE180" i="14"/>
  <c r="BF180" i="14"/>
  <c r="BG180" i="14"/>
  <c r="BH180" i="14"/>
  <c r="BI180" i="14"/>
  <c r="BJ180" i="14"/>
  <c r="BK180" i="14"/>
  <c r="BL180" i="14"/>
  <c r="BM180" i="14"/>
  <c r="BN180" i="14"/>
  <c r="BO180" i="14"/>
  <c r="BP180" i="14"/>
  <c r="BQ180" i="14"/>
  <c r="BR180" i="14"/>
  <c r="BS180" i="14"/>
  <c r="BT180" i="14"/>
  <c r="BU180" i="14"/>
  <c r="BV180" i="14"/>
  <c r="G180" i="14"/>
  <c r="G180" i="2"/>
  <c r="H4" i="14"/>
  <c r="I4" i="14"/>
  <c r="J4" i="14"/>
  <c r="K4" i="14"/>
  <c r="L4" i="14"/>
  <c r="M4" i="14"/>
  <c r="N4" i="14"/>
  <c r="O4" i="14"/>
  <c r="P4" i="14"/>
  <c r="Q4" i="14"/>
  <c r="R4" i="14"/>
  <c r="S4" i="14"/>
  <c r="T4" i="14"/>
  <c r="U4" i="14"/>
  <c r="V4" i="14"/>
  <c r="W4" i="14"/>
  <c r="X4" i="14"/>
  <c r="Y4" i="14"/>
  <c r="Z4" i="14"/>
  <c r="AA4" i="14"/>
  <c r="AB4" i="14"/>
  <c r="AC4" i="14"/>
  <c r="AD4" i="14"/>
  <c r="AE4" i="14"/>
  <c r="AF4" i="14"/>
  <c r="AG4" i="14"/>
  <c r="AH4" i="14"/>
  <c r="AI4" i="14"/>
  <c r="AJ4" i="14"/>
  <c r="AK4" i="14"/>
  <c r="AL4" i="14"/>
  <c r="AM4" i="14"/>
  <c r="AN4" i="14"/>
  <c r="AO4" i="14"/>
  <c r="AP4" i="14"/>
  <c r="AQ4" i="14"/>
  <c r="AR4" i="14"/>
  <c r="AS4" i="14"/>
  <c r="AT4" i="14"/>
  <c r="AU4" i="14"/>
  <c r="AV4" i="14"/>
  <c r="AW4" i="14"/>
  <c r="AX4" i="14"/>
  <c r="AY4" i="14"/>
  <c r="AZ4" i="14"/>
  <c r="BA4" i="14"/>
  <c r="BB4" i="14"/>
  <c r="BC4" i="14"/>
  <c r="BD4" i="14"/>
  <c r="BE4" i="14"/>
  <c r="BF4" i="14"/>
  <c r="BG4" i="14"/>
  <c r="BH4" i="14"/>
  <c r="BI4" i="14"/>
  <c r="BJ4" i="14"/>
  <c r="BK4" i="14"/>
  <c r="BL4" i="14"/>
  <c r="BM4" i="14"/>
  <c r="BN4" i="14"/>
  <c r="BO4" i="14"/>
  <c r="BP4" i="14"/>
  <c r="BQ4" i="14"/>
  <c r="BR4" i="14"/>
  <c r="BS4" i="14"/>
  <c r="BT4" i="14"/>
  <c r="BU4" i="14"/>
  <c r="BV4" i="14"/>
  <c r="G4" i="14"/>
  <c r="G4" i="2"/>
  <c r="K186" i="33"/>
  <c r="I186" i="33"/>
  <c r="K185" i="33"/>
  <c r="I185" i="33"/>
  <c r="K184" i="33"/>
  <c r="I184" i="33"/>
  <c r="K183" i="33"/>
  <c r="I183" i="33"/>
  <c r="K182" i="33"/>
  <c r="I182" i="33"/>
  <c r="K181" i="33"/>
  <c r="I181" i="33"/>
  <c r="K180" i="33"/>
  <c r="I180" i="33"/>
  <c r="K179" i="33"/>
  <c r="I179" i="33"/>
  <c r="K178" i="33"/>
  <c r="I178" i="33"/>
  <c r="K177" i="33"/>
  <c r="I177" i="33"/>
  <c r="K176" i="33"/>
  <c r="I176" i="33"/>
  <c r="K175" i="33"/>
  <c r="I175" i="33"/>
  <c r="K174" i="33"/>
  <c r="I174" i="33"/>
  <c r="K173" i="33"/>
  <c r="I173" i="33"/>
  <c r="K172" i="33"/>
  <c r="I172" i="33"/>
  <c r="K171" i="33"/>
  <c r="I171" i="33"/>
  <c r="K170" i="33"/>
  <c r="I170" i="33"/>
  <c r="K169" i="33"/>
  <c r="I169" i="33"/>
  <c r="K168" i="33"/>
  <c r="I168" i="33"/>
  <c r="K167" i="33"/>
  <c r="I167" i="33"/>
  <c r="K166" i="33"/>
  <c r="I166" i="33"/>
  <c r="K165" i="33"/>
  <c r="I165" i="33"/>
  <c r="K164" i="33"/>
  <c r="I164" i="33"/>
  <c r="K163" i="33"/>
  <c r="I163" i="33"/>
  <c r="K162" i="33"/>
  <c r="I162" i="33"/>
  <c r="K161" i="33"/>
  <c r="I161" i="33"/>
  <c r="K160" i="33"/>
  <c r="I160" i="33"/>
  <c r="K159" i="33"/>
  <c r="I159" i="33"/>
  <c r="K158" i="33"/>
  <c r="I158" i="33"/>
  <c r="K157" i="33"/>
  <c r="I157" i="33"/>
  <c r="K156" i="33"/>
  <c r="I156" i="33"/>
  <c r="K155" i="33"/>
  <c r="I155" i="33"/>
  <c r="K154" i="33"/>
  <c r="I154" i="33"/>
  <c r="K153" i="33"/>
  <c r="I153" i="33"/>
  <c r="K152" i="33"/>
  <c r="I152" i="33"/>
  <c r="K151" i="33"/>
  <c r="I151" i="33"/>
  <c r="K150" i="33"/>
  <c r="I150" i="33"/>
  <c r="K149" i="33"/>
  <c r="I149" i="33"/>
  <c r="K148" i="33"/>
  <c r="I148" i="33"/>
  <c r="K147" i="33"/>
  <c r="I147" i="33"/>
  <c r="K146" i="33"/>
  <c r="I146" i="33"/>
  <c r="K145" i="33"/>
  <c r="I145" i="33"/>
  <c r="K144" i="33"/>
  <c r="I144" i="33"/>
  <c r="K143" i="33"/>
  <c r="I143" i="33"/>
  <c r="K142" i="33"/>
  <c r="I142" i="33"/>
  <c r="K141" i="33"/>
  <c r="I141" i="33"/>
  <c r="K140" i="33"/>
  <c r="I140" i="33"/>
  <c r="K139" i="33"/>
  <c r="I139" i="33"/>
  <c r="K138" i="33"/>
  <c r="I138" i="33"/>
  <c r="K137" i="33"/>
  <c r="I137" i="33"/>
  <c r="K136" i="33"/>
  <c r="I136" i="33"/>
  <c r="K135" i="33"/>
  <c r="I135" i="33"/>
  <c r="K134" i="33"/>
  <c r="I134" i="33"/>
  <c r="K133" i="33"/>
  <c r="I133" i="33"/>
  <c r="K132" i="33"/>
  <c r="I132" i="33"/>
  <c r="K131" i="33"/>
  <c r="I131" i="33"/>
  <c r="K130" i="33"/>
  <c r="I130" i="33"/>
  <c r="K129" i="33"/>
  <c r="I129" i="33"/>
  <c r="K128" i="33"/>
  <c r="I128" i="33"/>
  <c r="K127" i="33"/>
  <c r="I127" i="33"/>
  <c r="K126" i="33"/>
  <c r="I126" i="33"/>
  <c r="K125" i="33"/>
  <c r="I125" i="33"/>
  <c r="K124" i="33"/>
  <c r="I124" i="33"/>
  <c r="K123" i="33"/>
  <c r="I123" i="33"/>
  <c r="K122" i="33"/>
  <c r="I122" i="33"/>
  <c r="K121" i="33"/>
  <c r="I121" i="33"/>
  <c r="K120" i="33"/>
  <c r="I120" i="33"/>
  <c r="K119" i="33"/>
  <c r="I119" i="33"/>
  <c r="K118" i="33"/>
  <c r="I118" i="33"/>
  <c r="K117" i="33"/>
  <c r="I117" i="33"/>
  <c r="K116" i="33"/>
  <c r="I116" i="33"/>
  <c r="K115" i="33"/>
  <c r="I115" i="33"/>
  <c r="K114" i="33"/>
  <c r="I114" i="33"/>
  <c r="K113" i="33"/>
  <c r="I113" i="33"/>
  <c r="K112" i="33"/>
  <c r="I112" i="33"/>
  <c r="K111" i="33"/>
  <c r="I111" i="33"/>
  <c r="K110" i="33"/>
  <c r="I110" i="33"/>
  <c r="K109" i="33"/>
  <c r="I109" i="33"/>
  <c r="K108" i="33"/>
  <c r="I108" i="33"/>
  <c r="K107" i="33"/>
  <c r="I107" i="33"/>
  <c r="K106" i="33"/>
  <c r="I106" i="33"/>
  <c r="K105" i="33"/>
  <c r="I105" i="33"/>
  <c r="K104" i="33"/>
  <c r="I104" i="33"/>
  <c r="K103" i="33"/>
  <c r="I103" i="33"/>
  <c r="K102" i="33"/>
  <c r="I102" i="33"/>
  <c r="K101" i="33"/>
  <c r="I101" i="33"/>
  <c r="K100" i="33"/>
  <c r="I100" i="33"/>
  <c r="K99" i="33"/>
  <c r="I99" i="33"/>
  <c r="K98" i="33"/>
  <c r="I98" i="33"/>
  <c r="K97" i="33"/>
  <c r="I97" i="33"/>
  <c r="K96" i="33"/>
  <c r="I96" i="33"/>
  <c r="K95" i="33"/>
  <c r="I95" i="33"/>
  <c r="K94" i="33"/>
  <c r="I94" i="33"/>
  <c r="K93" i="33"/>
  <c r="I93" i="33"/>
  <c r="K92" i="33"/>
  <c r="I92" i="33"/>
  <c r="K91" i="33"/>
  <c r="I91" i="33"/>
  <c r="K90" i="33"/>
  <c r="I90" i="33"/>
  <c r="K89" i="33"/>
  <c r="I89" i="33"/>
  <c r="K88" i="33"/>
  <c r="I88" i="33"/>
  <c r="K87" i="33"/>
  <c r="I87" i="33"/>
  <c r="K86" i="33"/>
  <c r="I86" i="33"/>
  <c r="K85" i="33"/>
  <c r="I85" i="33"/>
  <c r="K84" i="33"/>
  <c r="I84" i="33"/>
  <c r="K83" i="33"/>
  <c r="I83" i="33"/>
  <c r="K82" i="33"/>
  <c r="I82" i="33"/>
  <c r="K81" i="33"/>
  <c r="I81" i="33"/>
  <c r="K80" i="33"/>
  <c r="I80" i="33"/>
  <c r="K79" i="33"/>
  <c r="I79" i="33"/>
  <c r="K78" i="33"/>
  <c r="I78" i="33"/>
  <c r="K77" i="33"/>
  <c r="I77" i="33"/>
  <c r="K76" i="33"/>
  <c r="I76" i="33"/>
  <c r="K75" i="33"/>
  <c r="I75" i="33"/>
  <c r="K74" i="33"/>
  <c r="I74" i="33"/>
  <c r="K73" i="33"/>
  <c r="I73" i="33"/>
  <c r="K72" i="33"/>
  <c r="I72" i="33"/>
  <c r="K71" i="33"/>
  <c r="I71" i="33"/>
  <c r="K70" i="33"/>
  <c r="I70" i="33"/>
  <c r="K69" i="33"/>
  <c r="I69" i="33"/>
  <c r="K68" i="33"/>
  <c r="I68" i="33"/>
  <c r="K67" i="33"/>
  <c r="I67" i="33"/>
  <c r="K66" i="33"/>
  <c r="I66" i="33"/>
  <c r="K65" i="33"/>
  <c r="I65" i="33"/>
  <c r="K64" i="33"/>
  <c r="I64" i="33"/>
  <c r="K63" i="33"/>
  <c r="I63" i="33"/>
  <c r="K62" i="33"/>
  <c r="I62" i="33"/>
  <c r="K61" i="33"/>
  <c r="I61" i="33"/>
  <c r="K60" i="33"/>
  <c r="I60" i="33"/>
  <c r="K59" i="33"/>
  <c r="I59" i="33"/>
  <c r="K58" i="33"/>
  <c r="I58" i="33"/>
  <c r="K57" i="33"/>
  <c r="I57" i="33"/>
  <c r="K56" i="33"/>
  <c r="I56" i="33"/>
  <c r="K55" i="33"/>
  <c r="I55" i="33"/>
  <c r="K54" i="33"/>
  <c r="I54" i="33"/>
  <c r="K53" i="33"/>
  <c r="I53" i="33"/>
  <c r="K52" i="33"/>
  <c r="I52" i="33"/>
  <c r="K51" i="33"/>
  <c r="I51" i="33"/>
  <c r="K50" i="33"/>
  <c r="I50" i="33"/>
  <c r="K49" i="33"/>
  <c r="I49" i="33"/>
  <c r="K48" i="33"/>
  <c r="I48" i="33"/>
  <c r="K47" i="33"/>
  <c r="I47" i="33"/>
  <c r="K46" i="33"/>
  <c r="I46" i="33"/>
  <c r="K45" i="33"/>
  <c r="I45" i="33"/>
  <c r="K44" i="33"/>
  <c r="I44" i="33"/>
  <c r="K43" i="33"/>
  <c r="I43" i="33"/>
  <c r="K42" i="33"/>
  <c r="I42" i="33"/>
  <c r="K41" i="33"/>
  <c r="I41" i="33"/>
  <c r="K40" i="33"/>
  <c r="I40" i="33"/>
  <c r="K39" i="33"/>
  <c r="I39" i="33"/>
  <c r="K38" i="33"/>
  <c r="I38" i="33"/>
  <c r="K37" i="33"/>
  <c r="I37" i="33"/>
  <c r="K36" i="33"/>
  <c r="I36" i="33"/>
  <c r="K35" i="33"/>
  <c r="I35" i="33"/>
  <c r="K34" i="33"/>
  <c r="I34" i="33"/>
  <c r="K33" i="33"/>
  <c r="I33" i="33"/>
  <c r="K32" i="33"/>
  <c r="I32" i="33"/>
  <c r="K31" i="33"/>
  <c r="I31" i="33"/>
  <c r="K30" i="33"/>
  <c r="I30" i="33"/>
  <c r="K29" i="33"/>
  <c r="I29" i="33"/>
  <c r="K28" i="33"/>
  <c r="I28" i="33"/>
  <c r="K27" i="33"/>
  <c r="I27" i="33"/>
  <c r="K26" i="33"/>
  <c r="I26" i="33"/>
  <c r="K25" i="33"/>
  <c r="I25" i="33"/>
  <c r="K24" i="33"/>
  <c r="I24" i="33"/>
  <c r="K23" i="33"/>
  <c r="I23" i="33"/>
  <c r="K22" i="33"/>
  <c r="I22" i="33"/>
  <c r="K21" i="33"/>
  <c r="I21" i="33"/>
  <c r="K20" i="33"/>
  <c r="I20" i="33"/>
  <c r="K19" i="33"/>
  <c r="I19" i="33"/>
  <c r="K18" i="33"/>
  <c r="I18" i="33"/>
  <c r="K17" i="33"/>
  <c r="I17" i="33"/>
  <c r="K16" i="33"/>
  <c r="I16" i="33"/>
  <c r="K15" i="33"/>
  <c r="I15" i="33"/>
  <c r="K14" i="33"/>
  <c r="I14" i="33"/>
  <c r="K13" i="33"/>
  <c r="I13" i="33"/>
  <c r="K12" i="33"/>
  <c r="I12" i="33"/>
  <c r="K11" i="33"/>
  <c r="I11" i="33"/>
  <c r="K10" i="33"/>
  <c r="I10" i="33"/>
  <c r="K9" i="33"/>
  <c r="J9" i="33"/>
  <c r="I9" i="33"/>
  <c r="J8" i="33"/>
  <c r="I8" i="33"/>
  <c r="J7" i="33"/>
  <c r="I7" i="33"/>
  <c r="J6" i="33"/>
  <c r="I6" i="33"/>
  <c r="J5" i="33"/>
  <c r="I5" i="33"/>
  <c r="J4" i="33"/>
  <c r="I4" i="33"/>
  <c r="J3" i="33"/>
  <c r="I3" i="33"/>
  <c r="J2" i="33"/>
  <c r="I2" i="33"/>
  <c r="J1" i="33"/>
  <c r="I1" i="33"/>
  <c r="J136" i="33"/>
  <c r="J98" i="33"/>
  <c r="J110" i="33"/>
  <c r="J134" i="33"/>
  <c r="J168" i="33"/>
  <c r="J89" i="33"/>
  <c r="J46" i="33"/>
  <c r="J93" i="33"/>
  <c r="J95" i="33"/>
  <c r="J128" i="33"/>
  <c r="J82" i="33"/>
  <c r="J50" i="33"/>
  <c r="J147" i="33"/>
  <c r="J165" i="33"/>
  <c r="J16" i="33"/>
  <c r="J99" i="33"/>
  <c r="J17" i="33"/>
  <c r="J176" i="33"/>
  <c r="J37" i="33"/>
  <c r="J13" i="33"/>
  <c r="J75" i="33"/>
  <c r="J94" i="33"/>
  <c r="J85" i="33"/>
  <c r="J67" i="33"/>
  <c r="J160" i="33"/>
  <c r="J142" i="33"/>
  <c r="J54" i="33"/>
  <c r="J177" i="33"/>
  <c r="J170" i="33"/>
  <c r="J73" i="33"/>
  <c r="J71" i="33"/>
  <c r="J174" i="33"/>
  <c r="J81" i="33"/>
  <c r="J91" i="33"/>
  <c r="J36" i="33"/>
  <c r="J106" i="33"/>
  <c r="J72" i="33"/>
  <c r="J78" i="33"/>
  <c r="J68" i="33"/>
  <c r="J74" i="33"/>
  <c r="J120" i="33"/>
  <c r="J79" i="33"/>
  <c r="J172" i="33"/>
  <c r="J144" i="33"/>
  <c r="J96" i="33"/>
  <c r="J181" i="33"/>
  <c r="J88" i="33"/>
  <c r="J104" i="33"/>
  <c r="J84" i="33"/>
  <c r="J130" i="33"/>
  <c r="J34" i="33"/>
  <c r="J90" i="33"/>
  <c r="J155" i="33"/>
  <c r="J12" i="33"/>
  <c r="J111" i="33"/>
  <c r="J59" i="33"/>
  <c r="J80" i="33"/>
  <c r="J166" i="33"/>
  <c r="J105" i="33"/>
  <c r="J138" i="33"/>
  <c r="J66" i="33"/>
  <c r="J171" i="33"/>
  <c r="J141" i="33"/>
  <c r="J92" i="33"/>
  <c r="J62" i="33"/>
  <c r="J163" i="33"/>
  <c r="J31" i="33"/>
  <c r="J69" i="33"/>
  <c r="J184" i="33"/>
  <c r="J159" i="33"/>
  <c r="J125" i="33"/>
  <c r="J107" i="33"/>
  <c r="J58" i="33"/>
  <c r="J27" i="33"/>
  <c r="J70" i="33"/>
  <c r="J162" i="33"/>
  <c r="J43" i="33"/>
  <c r="J152" i="33"/>
  <c r="J18" i="33"/>
  <c r="J185" i="33"/>
  <c r="J139" i="33"/>
  <c r="J112" i="33"/>
  <c r="J132" i="33"/>
  <c r="J102" i="33"/>
  <c r="J83" i="33"/>
  <c r="J51" i="33"/>
  <c r="J10" i="33"/>
  <c r="J175" i="33"/>
  <c r="J143" i="33"/>
  <c r="J38" i="33"/>
  <c r="J19" i="33"/>
  <c r="J151" i="33"/>
  <c r="J154" i="33"/>
  <c r="J32" i="33"/>
  <c r="J30" i="33"/>
  <c r="J153" i="33"/>
  <c r="J26" i="33"/>
  <c r="J22" i="33"/>
  <c r="J42" i="33"/>
  <c r="J121" i="33"/>
  <c r="J11" i="33"/>
  <c r="J45" i="33"/>
  <c r="J35" i="33"/>
  <c r="J108" i="33"/>
  <c r="J164" i="33"/>
  <c r="J33" i="33"/>
  <c r="J140" i="33"/>
  <c r="J131" i="33"/>
  <c r="J103" i="33"/>
  <c r="J25" i="33"/>
  <c r="J169" i="33"/>
  <c r="J114" i="33"/>
  <c r="J40" i="33"/>
  <c r="J126" i="33"/>
  <c r="J57" i="33"/>
  <c r="J24" i="33"/>
  <c r="J156" i="33"/>
  <c r="J41" i="33"/>
  <c r="J100" i="33"/>
  <c r="J55" i="33"/>
  <c r="J23" i="33"/>
  <c r="J173" i="33"/>
  <c r="J182" i="33"/>
  <c r="J56" i="33"/>
  <c r="J127" i="33"/>
  <c r="J109" i="33"/>
  <c r="J39" i="33"/>
  <c r="J183" i="33"/>
  <c r="J61" i="33"/>
  <c r="J47" i="33"/>
  <c r="J44" i="33"/>
  <c r="J178" i="33"/>
  <c r="J15" i="33"/>
  <c r="J161" i="33"/>
  <c r="J146" i="33"/>
  <c r="J60" i="33"/>
  <c r="J48" i="33"/>
  <c r="J129" i="33"/>
  <c r="J87" i="33"/>
  <c r="J21" i="33"/>
  <c r="J157" i="33"/>
  <c r="J28" i="33"/>
  <c r="J116" i="33"/>
  <c r="J64" i="33"/>
  <c r="J180" i="33"/>
  <c r="J49" i="33"/>
  <c r="J122" i="33"/>
  <c r="J86" i="33"/>
  <c r="J158" i="33"/>
  <c r="J119" i="33"/>
  <c r="J14" i="33"/>
  <c r="J148" i="33"/>
  <c r="J97" i="33"/>
  <c r="J137" i="33"/>
  <c r="J29" i="33"/>
  <c r="J117" i="33"/>
  <c r="J133" i="33"/>
  <c r="J76" i="33"/>
  <c r="J135" i="33"/>
  <c r="J150" i="33"/>
  <c r="J145" i="33"/>
  <c r="J53" i="33"/>
  <c r="J124" i="33"/>
  <c r="J20" i="33"/>
  <c r="J115" i="33"/>
  <c r="J65" i="33"/>
  <c r="J179" i="33"/>
  <c r="J113" i="33"/>
  <c r="J149" i="33"/>
  <c r="J52" i="33"/>
  <c r="J167" i="33"/>
  <c r="J123" i="33"/>
  <c r="J101" i="33"/>
  <c r="J118" i="33"/>
  <c r="J77" i="33"/>
  <c r="J63" i="33"/>
  <c r="J186" i="33"/>
  <c r="K186" i="71"/>
  <c r="J186" i="71"/>
  <c r="I186" i="71"/>
  <c r="K185" i="71"/>
  <c r="J185" i="71"/>
  <c r="I185" i="71"/>
  <c r="K184" i="71"/>
  <c r="J184" i="71"/>
  <c r="I184" i="71"/>
  <c r="K183" i="71"/>
  <c r="J183" i="71"/>
  <c r="I183" i="71"/>
  <c r="K182" i="71"/>
  <c r="J182" i="71"/>
  <c r="I182" i="71"/>
  <c r="K181" i="71"/>
  <c r="J181" i="71"/>
  <c r="I181" i="71"/>
  <c r="K180" i="71"/>
  <c r="J180" i="71"/>
  <c r="I180" i="71"/>
  <c r="K179" i="71"/>
  <c r="J179" i="71"/>
  <c r="I179" i="71"/>
  <c r="K178" i="71"/>
  <c r="J178" i="71"/>
  <c r="I178" i="71"/>
  <c r="K177" i="71"/>
  <c r="J177" i="71"/>
  <c r="I177" i="71"/>
  <c r="K176" i="71"/>
  <c r="J176" i="71"/>
  <c r="I176" i="71"/>
  <c r="K175" i="71"/>
  <c r="J175" i="71"/>
  <c r="I175" i="71"/>
  <c r="K174" i="71"/>
  <c r="J174" i="71"/>
  <c r="I174" i="71"/>
  <c r="K173" i="71"/>
  <c r="J173" i="71"/>
  <c r="I173" i="71"/>
  <c r="K172" i="71"/>
  <c r="J172" i="71"/>
  <c r="I172" i="71"/>
  <c r="K171" i="71"/>
  <c r="J171" i="71"/>
  <c r="I171" i="71"/>
  <c r="K170" i="71"/>
  <c r="J170" i="71"/>
  <c r="I170" i="71"/>
  <c r="K169" i="71"/>
  <c r="J169" i="71"/>
  <c r="I169" i="71"/>
  <c r="K168" i="71"/>
  <c r="J168" i="71"/>
  <c r="I168" i="71"/>
  <c r="K167" i="71"/>
  <c r="J167" i="71"/>
  <c r="I167" i="71"/>
  <c r="K166" i="71"/>
  <c r="J166" i="71"/>
  <c r="I166" i="71"/>
  <c r="K165" i="71"/>
  <c r="J165" i="71"/>
  <c r="I165" i="71"/>
  <c r="K164" i="71"/>
  <c r="J164" i="71"/>
  <c r="I164" i="71"/>
  <c r="K163" i="71"/>
  <c r="J163" i="71"/>
  <c r="I163" i="71"/>
  <c r="K162" i="71"/>
  <c r="J162" i="71"/>
  <c r="I162" i="71"/>
  <c r="K161" i="71"/>
  <c r="J161" i="71"/>
  <c r="I161" i="71"/>
  <c r="K160" i="71"/>
  <c r="J160" i="71"/>
  <c r="I160" i="71"/>
  <c r="K159" i="71"/>
  <c r="J159" i="71"/>
  <c r="I159" i="71"/>
  <c r="K158" i="71"/>
  <c r="J158" i="71"/>
  <c r="I158" i="71"/>
  <c r="K157" i="71"/>
  <c r="J157" i="71"/>
  <c r="I157" i="71"/>
  <c r="K156" i="71"/>
  <c r="J156" i="71"/>
  <c r="I156" i="71"/>
  <c r="K155" i="71"/>
  <c r="J155" i="71"/>
  <c r="I155" i="71"/>
  <c r="K154" i="71"/>
  <c r="J154" i="71"/>
  <c r="I154" i="71"/>
  <c r="K153" i="71"/>
  <c r="J153" i="71"/>
  <c r="I153" i="71"/>
  <c r="K152" i="71"/>
  <c r="J152" i="71"/>
  <c r="I152" i="71"/>
  <c r="K151" i="71"/>
  <c r="J151" i="71"/>
  <c r="I151" i="71"/>
  <c r="K150" i="71"/>
  <c r="J150" i="71"/>
  <c r="I150" i="71"/>
  <c r="K149" i="71"/>
  <c r="J149" i="71"/>
  <c r="I149" i="71"/>
  <c r="K148" i="71"/>
  <c r="J148" i="71"/>
  <c r="I148" i="71"/>
  <c r="K147" i="71"/>
  <c r="J147" i="71"/>
  <c r="I147" i="71"/>
  <c r="K146" i="71"/>
  <c r="J146" i="71"/>
  <c r="I146" i="71"/>
  <c r="K145" i="71"/>
  <c r="J145" i="71"/>
  <c r="I145" i="71"/>
  <c r="K144" i="71"/>
  <c r="J144" i="71"/>
  <c r="I144" i="71"/>
  <c r="K143" i="71"/>
  <c r="J143" i="71"/>
  <c r="I143" i="71"/>
  <c r="K142" i="71"/>
  <c r="J142" i="71"/>
  <c r="I142" i="71"/>
  <c r="K141" i="71"/>
  <c r="J141" i="71"/>
  <c r="I141" i="71"/>
  <c r="K140" i="71"/>
  <c r="J140" i="71"/>
  <c r="I140" i="71"/>
  <c r="K139" i="71"/>
  <c r="J139" i="71"/>
  <c r="I139" i="71"/>
  <c r="K138" i="71"/>
  <c r="J138" i="71"/>
  <c r="I138" i="71"/>
  <c r="K137" i="71"/>
  <c r="J137" i="71"/>
  <c r="I137" i="71"/>
  <c r="K136" i="71"/>
  <c r="J136" i="71"/>
  <c r="I136" i="71"/>
  <c r="K135" i="71"/>
  <c r="J135" i="71"/>
  <c r="I135" i="71"/>
  <c r="K134" i="71"/>
  <c r="J134" i="71"/>
  <c r="I134" i="71"/>
  <c r="K133" i="71"/>
  <c r="J133" i="71"/>
  <c r="I133" i="71"/>
  <c r="K132" i="71"/>
  <c r="J132" i="71"/>
  <c r="I132" i="71"/>
  <c r="K131" i="71"/>
  <c r="J131" i="71"/>
  <c r="I131" i="71"/>
  <c r="K130" i="71"/>
  <c r="J130" i="71"/>
  <c r="I130" i="71"/>
  <c r="K129" i="71"/>
  <c r="J129" i="71"/>
  <c r="I129" i="71"/>
  <c r="K128" i="71"/>
  <c r="J128" i="71"/>
  <c r="I128" i="71"/>
  <c r="K127" i="71"/>
  <c r="J127" i="71"/>
  <c r="I127" i="71"/>
  <c r="K126" i="71"/>
  <c r="J126" i="71"/>
  <c r="I126" i="71"/>
  <c r="K125" i="71"/>
  <c r="J125" i="71"/>
  <c r="I125" i="71"/>
  <c r="K124" i="71"/>
  <c r="J124" i="71"/>
  <c r="I124" i="71"/>
  <c r="K123" i="71"/>
  <c r="J123" i="71"/>
  <c r="I123" i="71"/>
  <c r="K122" i="71"/>
  <c r="J122" i="71"/>
  <c r="I122" i="71"/>
  <c r="K121" i="71"/>
  <c r="J121" i="71"/>
  <c r="I121" i="71"/>
  <c r="K120" i="71"/>
  <c r="J120" i="71"/>
  <c r="I120" i="71"/>
  <c r="K119" i="71"/>
  <c r="J119" i="71"/>
  <c r="I119" i="71"/>
  <c r="K118" i="71"/>
  <c r="J118" i="71"/>
  <c r="I118" i="71"/>
  <c r="K117" i="71"/>
  <c r="J117" i="71"/>
  <c r="I117" i="71"/>
  <c r="K116" i="71"/>
  <c r="J116" i="71"/>
  <c r="I116" i="71"/>
  <c r="K115" i="71"/>
  <c r="J115" i="71"/>
  <c r="I115" i="71"/>
  <c r="K114" i="71"/>
  <c r="J114" i="71"/>
  <c r="I114" i="71"/>
  <c r="K113" i="71"/>
  <c r="J113" i="71"/>
  <c r="I113" i="71"/>
  <c r="K112" i="71"/>
  <c r="J112" i="71"/>
  <c r="I112" i="71"/>
  <c r="K111" i="71"/>
  <c r="J111" i="71"/>
  <c r="I111" i="71"/>
  <c r="K110" i="71"/>
  <c r="J110" i="71"/>
  <c r="I110" i="71"/>
  <c r="K109" i="71"/>
  <c r="J109" i="71"/>
  <c r="I109" i="71"/>
  <c r="K108" i="71"/>
  <c r="J108" i="71"/>
  <c r="I108" i="71"/>
  <c r="K107" i="71"/>
  <c r="J107" i="71"/>
  <c r="I107" i="71"/>
  <c r="K106" i="71"/>
  <c r="J106" i="71"/>
  <c r="I106" i="71"/>
  <c r="K105" i="71"/>
  <c r="J105" i="71"/>
  <c r="I105" i="71"/>
  <c r="K104" i="71"/>
  <c r="J104" i="71"/>
  <c r="I104" i="71"/>
  <c r="K103" i="71"/>
  <c r="J103" i="71"/>
  <c r="I103" i="71"/>
  <c r="K102" i="71"/>
  <c r="J102" i="71"/>
  <c r="I102" i="71"/>
  <c r="K101" i="71"/>
  <c r="J101" i="71"/>
  <c r="I101" i="71"/>
  <c r="K100" i="71"/>
  <c r="J100" i="71"/>
  <c r="I100" i="71"/>
  <c r="K99" i="71"/>
  <c r="J99" i="71"/>
  <c r="I99" i="71"/>
  <c r="K98" i="71"/>
  <c r="J98" i="71"/>
  <c r="I98" i="71"/>
  <c r="K97" i="71"/>
  <c r="J97" i="71"/>
  <c r="I97" i="71"/>
  <c r="K96" i="71"/>
  <c r="J96" i="71"/>
  <c r="I96" i="71"/>
  <c r="K95" i="71"/>
  <c r="J95" i="71"/>
  <c r="I95" i="71"/>
  <c r="K94" i="71"/>
  <c r="J94" i="71"/>
  <c r="I94" i="71"/>
  <c r="K93" i="71"/>
  <c r="J93" i="71"/>
  <c r="I93" i="71"/>
  <c r="K92" i="71"/>
  <c r="J92" i="71"/>
  <c r="I92" i="71"/>
  <c r="K91" i="71"/>
  <c r="J91" i="71"/>
  <c r="I91" i="71"/>
  <c r="K90" i="71"/>
  <c r="J90" i="71"/>
  <c r="I90" i="71"/>
  <c r="K89" i="71"/>
  <c r="J89" i="71"/>
  <c r="I89" i="71"/>
  <c r="K88" i="71"/>
  <c r="J88" i="71"/>
  <c r="I88" i="71"/>
  <c r="K87" i="71"/>
  <c r="J87" i="71"/>
  <c r="I87" i="71"/>
  <c r="K86" i="71"/>
  <c r="J86" i="71"/>
  <c r="I86" i="71"/>
  <c r="K85" i="71"/>
  <c r="J85" i="71"/>
  <c r="I85" i="71"/>
  <c r="K84" i="71"/>
  <c r="J84" i="71"/>
  <c r="I84" i="71"/>
  <c r="K83" i="71"/>
  <c r="J83" i="71"/>
  <c r="I83" i="71"/>
  <c r="K82" i="71"/>
  <c r="J82" i="71"/>
  <c r="I82" i="71"/>
  <c r="K81" i="71"/>
  <c r="J81" i="71"/>
  <c r="I81" i="71"/>
  <c r="K80" i="71"/>
  <c r="J80" i="71"/>
  <c r="I80" i="71"/>
  <c r="K79" i="71"/>
  <c r="J79" i="71"/>
  <c r="I79" i="71"/>
  <c r="K78" i="71"/>
  <c r="J78" i="71"/>
  <c r="I78" i="71"/>
  <c r="K77" i="71"/>
  <c r="J77" i="71"/>
  <c r="I77" i="71"/>
  <c r="K76" i="71"/>
  <c r="J76" i="71"/>
  <c r="I76" i="71"/>
  <c r="K75" i="71"/>
  <c r="J75" i="71"/>
  <c r="I75" i="71"/>
  <c r="K74" i="71"/>
  <c r="J74" i="71"/>
  <c r="I74" i="71"/>
  <c r="K73" i="71"/>
  <c r="J73" i="71"/>
  <c r="I73" i="71"/>
  <c r="K72" i="71"/>
  <c r="J72" i="71"/>
  <c r="I72" i="71"/>
  <c r="K71" i="71"/>
  <c r="J71" i="71"/>
  <c r="I71" i="71"/>
  <c r="K70" i="71"/>
  <c r="J70" i="71"/>
  <c r="I70" i="71"/>
  <c r="K69" i="71"/>
  <c r="J69" i="71"/>
  <c r="I69" i="71"/>
  <c r="K68" i="71"/>
  <c r="J68" i="71"/>
  <c r="I68" i="71"/>
  <c r="K67" i="71"/>
  <c r="J67" i="71"/>
  <c r="I67" i="71"/>
  <c r="K66" i="71"/>
  <c r="J66" i="71"/>
  <c r="I66" i="71"/>
  <c r="K65" i="71"/>
  <c r="J65" i="71"/>
  <c r="I65" i="71"/>
  <c r="K64" i="71"/>
  <c r="J64" i="71"/>
  <c r="I64" i="71"/>
  <c r="K63" i="71"/>
  <c r="J63" i="71"/>
  <c r="I63" i="71"/>
  <c r="K62" i="71"/>
  <c r="J62" i="71"/>
  <c r="I62" i="71"/>
  <c r="K61" i="71"/>
  <c r="J61" i="71"/>
  <c r="I61" i="71"/>
  <c r="K60" i="71"/>
  <c r="J60" i="71"/>
  <c r="I60" i="71"/>
  <c r="K59" i="71"/>
  <c r="J59" i="71"/>
  <c r="I59" i="71"/>
  <c r="K58" i="71"/>
  <c r="J58" i="71"/>
  <c r="I58" i="71"/>
  <c r="K57" i="71"/>
  <c r="J57" i="71"/>
  <c r="I57" i="71"/>
  <c r="K56" i="71"/>
  <c r="J56" i="71"/>
  <c r="I56" i="71"/>
  <c r="K55" i="71"/>
  <c r="J55" i="71"/>
  <c r="I55" i="71"/>
  <c r="K54" i="71"/>
  <c r="J54" i="71"/>
  <c r="I54" i="71"/>
  <c r="K53" i="71"/>
  <c r="J53" i="71"/>
  <c r="I53" i="71"/>
  <c r="K52" i="71"/>
  <c r="J52" i="71"/>
  <c r="I52" i="71"/>
  <c r="K51" i="71"/>
  <c r="J51" i="71"/>
  <c r="I51" i="71"/>
  <c r="K50" i="71"/>
  <c r="J50" i="71"/>
  <c r="I50" i="71"/>
  <c r="K49" i="71"/>
  <c r="J49" i="71"/>
  <c r="I49" i="71"/>
  <c r="K48" i="71"/>
  <c r="J48" i="71"/>
  <c r="I48" i="71"/>
  <c r="K47" i="71"/>
  <c r="J47" i="71"/>
  <c r="I47" i="71"/>
  <c r="K46" i="71"/>
  <c r="J46" i="71"/>
  <c r="I46" i="71"/>
  <c r="K45" i="71"/>
  <c r="J45" i="71"/>
  <c r="I45" i="71"/>
  <c r="K44" i="71"/>
  <c r="J44" i="71"/>
  <c r="I44" i="71"/>
  <c r="K43" i="71"/>
  <c r="J43" i="71"/>
  <c r="I43" i="71"/>
  <c r="K42" i="71"/>
  <c r="J42" i="71"/>
  <c r="I42" i="71"/>
  <c r="K41" i="71"/>
  <c r="J41" i="71"/>
  <c r="I41" i="71"/>
  <c r="K40" i="71"/>
  <c r="J40" i="71"/>
  <c r="I40" i="71"/>
  <c r="K39" i="71"/>
  <c r="J39" i="71"/>
  <c r="I39" i="71"/>
  <c r="K38" i="71"/>
  <c r="J38" i="71"/>
  <c r="I38" i="71"/>
  <c r="K37" i="71"/>
  <c r="J37" i="71"/>
  <c r="I37" i="71"/>
  <c r="K36" i="71"/>
  <c r="J36" i="71"/>
  <c r="I36" i="71"/>
  <c r="K35" i="71"/>
  <c r="J35" i="71"/>
  <c r="I35" i="71"/>
  <c r="K34" i="71"/>
  <c r="J34" i="71"/>
  <c r="I34" i="71"/>
  <c r="K33" i="71"/>
  <c r="J33" i="71"/>
  <c r="I33" i="71"/>
  <c r="K32" i="71"/>
  <c r="J32" i="71"/>
  <c r="I32" i="71"/>
  <c r="K31" i="71"/>
  <c r="J31" i="71"/>
  <c r="I31" i="71"/>
  <c r="K30" i="71"/>
  <c r="J30" i="71"/>
  <c r="I30" i="71"/>
  <c r="K29" i="71"/>
  <c r="J29" i="71"/>
  <c r="I29" i="71"/>
  <c r="K28" i="71"/>
  <c r="J28" i="71"/>
  <c r="I28" i="71"/>
  <c r="K27" i="71"/>
  <c r="J27" i="71"/>
  <c r="I27" i="71"/>
  <c r="K26" i="71"/>
  <c r="J26" i="71"/>
  <c r="I26" i="71"/>
  <c r="K25" i="71"/>
  <c r="J25" i="71"/>
  <c r="I25" i="71"/>
  <c r="K24" i="71"/>
  <c r="J24" i="71"/>
  <c r="I24" i="71"/>
  <c r="K23" i="71"/>
  <c r="J23" i="71"/>
  <c r="I23" i="71"/>
  <c r="K22" i="71"/>
  <c r="J22" i="71"/>
  <c r="I22" i="71"/>
  <c r="K21" i="71"/>
  <c r="J21" i="71"/>
  <c r="I21" i="71"/>
  <c r="K20" i="71"/>
  <c r="J20" i="71"/>
  <c r="I20" i="71"/>
  <c r="K19" i="71"/>
  <c r="J19" i="71"/>
  <c r="I19" i="71"/>
  <c r="K18" i="71"/>
  <c r="J18" i="71"/>
  <c r="I18" i="71"/>
  <c r="K17" i="71"/>
  <c r="J17" i="71"/>
  <c r="I17" i="71"/>
  <c r="K16" i="71"/>
  <c r="J16" i="71"/>
  <c r="I16" i="71"/>
  <c r="K15" i="71"/>
  <c r="J15" i="71"/>
  <c r="I15" i="71"/>
  <c r="K14" i="71"/>
  <c r="J14" i="71"/>
  <c r="I14" i="71"/>
  <c r="K13" i="71"/>
  <c r="J13" i="71"/>
  <c r="I13" i="71"/>
  <c r="K12" i="71"/>
  <c r="J12" i="71"/>
  <c r="I12" i="71"/>
  <c r="K11" i="71"/>
  <c r="J11" i="71"/>
  <c r="I11" i="71"/>
  <c r="K10" i="71"/>
  <c r="J10" i="71"/>
  <c r="I10" i="71"/>
  <c r="K9" i="71"/>
  <c r="J9" i="71"/>
  <c r="I9" i="71"/>
  <c r="J8" i="71"/>
  <c r="I8" i="71"/>
  <c r="J7" i="71"/>
  <c r="I7" i="71"/>
  <c r="J6" i="71"/>
  <c r="I6" i="71"/>
  <c r="J5" i="71"/>
  <c r="I5" i="71"/>
  <c r="J4" i="71"/>
  <c r="I4" i="71"/>
  <c r="J3" i="71"/>
  <c r="I3" i="71"/>
  <c r="J2" i="71"/>
  <c r="I2" i="71"/>
  <c r="J1" i="71"/>
  <c r="I1" i="71"/>
  <c r="K186" i="58"/>
  <c r="I186" i="58"/>
  <c r="K185" i="58"/>
  <c r="I185" i="58"/>
  <c r="K184" i="58"/>
  <c r="I184" i="58"/>
  <c r="J184" i="58"/>
  <c r="K183" i="58"/>
  <c r="I183" i="58"/>
  <c r="K182" i="58"/>
  <c r="I182" i="58"/>
  <c r="K181" i="58"/>
  <c r="I181" i="58"/>
  <c r="K180" i="58"/>
  <c r="I180" i="58"/>
  <c r="J180" i="58"/>
  <c r="K179" i="58"/>
  <c r="I179" i="58"/>
  <c r="K178" i="58"/>
  <c r="I178" i="58"/>
  <c r="K177" i="58"/>
  <c r="I177" i="58"/>
  <c r="J177" i="58"/>
  <c r="K176" i="58"/>
  <c r="I176" i="58"/>
  <c r="K175" i="58"/>
  <c r="I175" i="58"/>
  <c r="K174" i="58"/>
  <c r="I174" i="58"/>
  <c r="K173" i="58"/>
  <c r="I173" i="58"/>
  <c r="K172" i="58"/>
  <c r="I172" i="58"/>
  <c r="K171" i="58"/>
  <c r="I171" i="58"/>
  <c r="K170" i="58"/>
  <c r="I170" i="58"/>
  <c r="K169" i="58"/>
  <c r="I169" i="58"/>
  <c r="K168" i="58"/>
  <c r="I168" i="58"/>
  <c r="J168" i="58"/>
  <c r="K167" i="58"/>
  <c r="I167" i="58"/>
  <c r="K166" i="58"/>
  <c r="I166" i="58"/>
  <c r="K165" i="58"/>
  <c r="I165" i="58"/>
  <c r="K164" i="58"/>
  <c r="I164" i="58"/>
  <c r="K163" i="58"/>
  <c r="I163" i="58"/>
  <c r="J163" i="58"/>
  <c r="K162" i="58"/>
  <c r="I162" i="58"/>
  <c r="K161" i="58"/>
  <c r="I161" i="58"/>
  <c r="K160" i="58"/>
  <c r="I160" i="58"/>
  <c r="J160" i="58"/>
  <c r="K159" i="58"/>
  <c r="I159" i="58"/>
  <c r="J159" i="58"/>
  <c r="K158" i="58"/>
  <c r="I158" i="58"/>
  <c r="K157" i="58"/>
  <c r="I157" i="58"/>
  <c r="K156" i="58"/>
  <c r="I156" i="58"/>
  <c r="K155" i="58"/>
  <c r="I155" i="58"/>
  <c r="K154" i="58"/>
  <c r="I154" i="58"/>
  <c r="K153" i="58"/>
  <c r="I153" i="58"/>
  <c r="J153" i="58"/>
  <c r="K152" i="58"/>
  <c r="I152" i="58"/>
  <c r="K151" i="58"/>
  <c r="I151" i="58"/>
  <c r="J151" i="58"/>
  <c r="K150" i="58"/>
  <c r="I150" i="58"/>
  <c r="K149" i="58"/>
  <c r="I149" i="58"/>
  <c r="K148" i="58"/>
  <c r="I148" i="58"/>
  <c r="K147" i="58"/>
  <c r="I147" i="58"/>
  <c r="K146" i="58"/>
  <c r="I146" i="58"/>
  <c r="K145" i="58"/>
  <c r="I145" i="58"/>
  <c r="K144" i="58"/>
  <c r="I144" i="58"/>
  <c r="J144" i="58"/>
  <c r="K143" i="58"/>
  <c r="I143" i="58"/>
  <c r="K142" i="58"/>
  <c r="I142" i="58"/>
  <c r="K141" i="58"/>
  <c r="I141" i="58"/>
  <c r="K140" i="58"/>
  <c r="I140" i="58"/>
  <c r="K139" i="58"/>
  <c r="I139" i="58"/>
  <c r="K138" i="58"/>
  <c r="I138" i="58"/>
  <c r="K137" i="58"/>
  <c r="I137" i="58"/>
  <c r="J137" i="58"/>
  <c r="K136" i="58"/>
  <c r="I136" i="58"/>
  <c r="K135" i="58"/>
  <c r="I135" i="58"/>
  <c r="K134" i="58"/>
  <c r="I134" i="58"/>
  <c r="K133" i="58"/>
  <c r="I133" i="58"/>
  <c r="K132" i="58"/>
  <c r="I132" i="58"/>
  <c r="K131" i="58"/>
  <c r="I131" i="58"/>
  <c r="K130" i="58"/>
  <c r="I130" i="58"/>
  <c r="K129" i="58"/>
  <c r="I129" i="58"/>
  <c r="J129" i="58"/>
  <c r="K128" i="58"/>
  <c r="I128" i="58"/>
  <c r="K127" i="58"/>
  <c r="I127" i="58"/>
  <c r="K126" i="58"/>
  <c r="I126" i="58"/>
  <c r="K125" i="58"/>
  <c r="I125" i="58"/>
  <c r="K124" i="58"/>
  <c r="I124" i="58"/>
  <c r="K123" i="58"/>
  <c r="I123" i="58"/>
  <c r="K122" i="58"/>
  <c r="I122" i="58"/>
  <c r="K121" i="58"/>
  <c r="I121" i="58"/>
  <c r="J121" i="58"/>
  <c r="K120" i="58"/>
  <c r="I120" i="58"/>
  <c r="K119" i="58"/>
  <c r="I119" i="58"/>
  <c r="K118" i="58"/>
  <c r="I118" i="58"/>
  <c r="K117" i="58"/>
  <c r="I117" i="58"/>
  <c r="K116" i="58"/>
  <c r="I116" i="58"/>
  <c r="K115" i="58"/>
  <c r="I115" i="58"/>
  <c r="K114" i="58"/>
  <c r="I114" i="58"/>
  <c r="K113" i="58"/>
  <c r="I113" i="58"/>
  <c r="K112" i="58"/>
  <c r="I112" i="58"/>
  <c r="K111" i="58"/>
  <c r="I111" i="58"/>
  <c r="K110" i="58"/>
  <c r="I110" i="58"/>
  <c r="K109" i="58"/>
  <c r="I109" i="58"/>
  <c r="K108" i="58"/>
  <c r="I108" i="58"/>
  <c r="K107" i="58"/>
  <c r="I107" i="58"/>
  <c r="K106" i="58"/>
  <c r="I106" i="58"/>
  <c r="K105" i="58"/>
  <c r="I105" i="58"/>
  <c r="J105" i="58"/>
  <c r="K104" i="58"/>
  <c r="I104" i="58"/>
  <c r="K103" i="58"/>
  <c r="I103" i="58"/>
  <c r="K102" i="58"/>
  <c r="I102" i="58"/>
  <c r="K101" i="58"/>
  <c r="I101" i="58"/>
  <c r="K100" i="58"/>
  <c r="I100" i="58"/>
  <c r="K99" i="58"/>
  <c r="I99" i="58"/>
  <c r="K98" i="58"/>
  <c r="I98" i="58"/>
  <c r="K97" i="58"/>
  <c r="I97" i="58"/>
  <c r="J97" i="58"/>
  <c r="K96" i="58"/>
  <c r="I96" i="58"/>
  <c r="K95" i="58"/>
  <c r="I95" i="58"/>
  <c r="K94" i="58"/>
  <c r="I94" i="58"/>
  <c r="K93" i="58"/>
  <c r="I93" i="58"/>
  <c r="K92" i="58"/>
  <c r="I92" i="58"/>
  <c r="K91" i="58"/>
  <c r="I91" i="58"/>
  <c r="K90" i="58"/>
  <c r="I90" i="58"/>
  <c r="K89" i="58"/>
  <c r="I89" i="58"/>
  <c r="J89" i="58"/>
  <c r="K88" i="58"/>
  <c r="I88" i="58"/>
  <c r="K87" i="58"/>
  <c r="I87" i="58"/>
  <c r="K86" i="58"/>
  <c r="I86" i="58"/>
  <c r="K85" i="58"/>
  <c r="I85" i="58"/>
  <c r="K84" i="58"/>
  <c r="I84" i="58"/>
  <c r="K83" i="58"/>
  <c r="I83" i="58"/>
  <c r="K82" i="58"/>
  <c r="I82" i="58"/>
  <c r="K81" i="58"/>
  <c r="I81" i="58"/>
  <c r="K80" i="58"/>
  <c r="I80" i="58"/>
  <c r="K79" i="58"/>
  <c r="I79" i="58"/>
  <c r="K78" i="58"/>
  <c r="I78" i="58"/>
  <c r="K77" i="58"/>
  <c r="I77" i="58"/>
  <c r="K76" i="58"/>
  <c r="I76" i="58"/>
  <c r="K75" i="58"/>
  <c r="I75" i="58"/>
  <c r="K74" i="58"/>
  <c r="I74" i="58"/>
  <c r="K73" i="58"/>
  <c r="I73" i="58"/>
  <c r="K72" i="58"/>
  <c r="I72" i="58"/>
  <c r="K71" i="58"/>
  <c r="I71" i="58"/>
  <c r="K70" i="58"/>
  <c r="I70" i="58"/>
  <c r="K69" i="58"/>
  <c r="I69" i="58"/>
  <c r="K68" i="58"/>
  <c r="I68" i="58"/>
  <c r="K67" i="58"/>
  <c r="I67" i="58"/>
  <c r="K66" i="58"/>
  <c r="I66" i="58"/>
  <c r="K65" i="58"/>
  <c r="I65" i="58"/>
  <c r="K64" i="58"/>
  <c r="I64" i="58"/>
  <c r="K63" i="58"/>
  <c r="I63" i="58"/>
  <c r="K62" i="58"/>
  <c r="I62" i="58"/>
  <c r="K61" i="58"/>
  <c r="I61" i="58"/>
  <c r="K60" i="58"/>
  <c r="I60" i="58"/>
  <c r="K59" i="58"/>
  <c r="I59" i="58"/>
  <c r="K58" i="58"/>
  <c r="I58" i="58"/>
  <c r="K57" i="58"/>
  <c r="I57" i="58"/>
  <c r="K56" i="58"/>
  <c r="I56" i="58"/>
  <c r="K55" i="58"/>
  <c r="I55" i="58"/>
  <c r="K54" i="58"/>
  <c r="I54" i="58"/>
  <c r="K53" i="58"/>
  <c r="I53" i="58"/>
  <c r="K52" i="58"/>
  <c r="I52" i="58"/>
  <c r="K51" i="58"/>
  <c r="I51" i="58"/>
  <c r="K50" i="58"/>
  <c r="I50" i="58"/>
  <c r="K49" i="58"/>
  <c r="I49" i="58"/>
  <c r="K48" i="58"/>
  <c r="I48" i="58"/>
  <c r="K47" i="58"/>
  <c r="I47" i="58"/>
  <c r="K46" i="58"/>
  <c r="I46" i="58"/>
  <c r="K45" i="58"/>
  <c r="I45" i="58"/>
  <c r="J45" i="58"/>
  <c r="K44" i="58"/>
  <c r="I44" i="58"/>
  <c r="K43" i="58"/>
  <c r="I43" i="58"/>
  <c r="K42" i="58"/>
  <c r="I42" i="58"/>
  <c r="K41" i="58"/>
  <c r="I41" i="58"/>
  <c r="K40" i="58"/>
  <c r="I40" i="58"/>
  <c r="K39" i="58"/>
  <c r="I39" i="58"/>
  <c r="K38" i="58"/>
  <c r="I38" i="58"/>
  <c r="K37" i="58"/>
  <c r="I37" i="58"/>
  <c r="K36" i="58"/>
  <c r="I36" i="58"/>
  <c r="K35" i="58"/>
  <c r="I35" i="58"/>
  <c r="K34" i="58"/>
  <c r="I34" i="58"/>
  <c r="K33" i="58"/>
  <c r="I33" i="58"/>
  <c r="K32" i="58"/>
  <c r="I32" i="58"/>
  <c r="K31" i="58"/>
  <c r="I31" i="58"/>
  <c r="K30" i="58"/>
  <c r="I30" i="58"/>
  <c r="K29" i="58"/>
  <c r="I29" i="58"/>
  <c r="J29" i="58"/>
  <c r="K28" i="58"/>
  <c r="I28" i="58"/>
  <c r="K27" i="58"/>
  <c r="I27" i="58"/>
  <c r="K26" i="58"/>
  <c r="I26" i="58"/>
  <c r="K25" i="58"/>
  <c r="I25" i="58"/>
  <c r="K24" i="58"/>
  <c r="I24" i="58"/>
  <c r="K23" i="58"/>
  <c r="I23" i="58"/>
  <c r="K22" i="58"/>
  <c r="I22" i="58"/>
  <c r="K21" i="58"/>
  <c r="I21" i="58"/>
  <c r="J21" i="58"/>
  <c r="K20" i="58"/>
  <c r="I20" i="58"/>
  <c r="K19" i="58"/>
  <c r="I19" i="58"/>
  <c r="K18" i="58"/>
  <c r="I18" i="58"/>
  <c r="K17" i="58"/>
  <c r="I17" i="58"/>
  <c r="K16" i="58"/>
  <c r="I16" i="58"/>
  <c r="K15" i="58"/>
  <c r="I15" i="58"/>
  <c r="K14" i="58"/>
  <c r="I14" i="58"/>
  <c r="K13" i="58"/>
  <c r="I13" i="58"/>
  <c r="K12" i="58"/>
  <c r="I12" i="58"/>
  <c r="K11" i="58"/>
  <c r="I11" i="58"/>
  <c r="K10" i="58"/>
  <c r="I10" i="58"/>
  <c r="K9" i="58"/>
  <c r="J9" i="58"/>
  <c r="I9" i="58"/>
  <c r="J8" i="58"/>
  <c r="I8" i="58"/>
  <c r="J7" i="58"/>
  <c r="I7" i="58"/>
  <c r="J6" i="58"/>
  <c r="I6" i="58"/>
  <c r="J5" i="58"/>
  <c r="I5" i="58"/>
  <c r="J4" i="58"/>
  <c r="I4" i="58"/>
  <c r="J3" i="58"/>
  <c r="I3" i="58"/>
  <c r="J2" i="58"/>
  <c r="I2" i="58"/>
  <c r="J1" i="58"/>
  <c r="I1" i="58"/>
  <c r="J164" i="58"/>
  <c r="J75" i="58"/>
  <c r="J66" i="58"/>
  <c r="J13" i="58"/>
  <c r="J38" i="58"/>
  <c r="J44" i="58"/>
  <c r="J108" i="58"/>
  <c r="J112" i="58"/>
  <c r="J124" i="58"/>
  <c r="J16" i="58"/>
  <c r="J24" i="58"/>
  <c r="J56" i="58"/>
  <c r="J140" i="58"/>
  <c r="J32" i="58"/>
  <c r="J76" i="58"/>
  <c r="J80" i="58"/>
  <c r="J92" i="58"/>
  <c r="J128" i="58"/>
  <c r="J72" i="58"/>
  <c r="J28" i="58"/>
  <c r="J165" i="58"/>
  <c r="J182" i="58"/>
  <c r="J118" i="58"/>
  <c r="J86" i="58"/>
  <c r="J141" i="58"/>
  <c r="J109" i="58"/>
  <c r="J77" i="58"/>
  <c r="J83" i="58"/>
  <c r="J65" i="58"/>
  <c r="J186" i="58"/>
  <c r="J135" i="58"/>
  <c r="J18" i="58"/>
  <c r="J30" i="58"/>
  <c r="J96" i="58"/>
  <c r="J35" i="58"/>
  <c r="J155" i="58"/>
  <c r="J104" i="58"/>
  <c r="J27" i="58"/>
  <c r="J46" i="58"/>
  <c r="J62" i="58"/>
  <c r="J156" i="58"/>
  <c r="J113" i="58"/>
  <c r="J181" i="58"/>
  <c r="J47" i="58"/>
  <c r="J173" i="58"/>
  <c r="J150" i="58"/>
  <c r="J162" i="58"/>
  <c r="J125" i="58"/>
  <c r="J93" i="58"/>
  <c r="J147" i="58"/>
  <c r="J119" i="58"/>
  <c r="J43" i="58"/>
  <c r="J51" i="58"/>
  <c r="J39" i="58"/>
  <c r="J152" i="58"/>
  <c r="J81" i="58"/>
  <c r="J176" i="58"/>
  <c r="J127" i="58"/>
  <c r="J54" i="58"/>
  <c r="J107" i="58"/>
  <c r="J157" i="58"/>
  <c r="J33" i="58"/>
  <c r="J174" i="58"/>
  <c r="J142" i="58"/>
  <c r="J110" i="58"/>
  <c r="J78" i="58"/>
  <c r="J154" i="58"/>
  <c r="J138" i="58"/>
  <c r="J122" i="58"/>
  <c r="J106" i="58"/>
  <c r="J90" i="58"/>
  <c r="J74" i="58"/>
  <c r="J143" i="58"/>
  <c r="J79" i="58"/>
  <c r="J60" i="58"/>
  <c r="J87" i="58"/>
  <c r="J69" i="58"/>
  <c r="J171" i="58"/>
  <c r="J103" i="58"/>
  <c r="J48" i="58"/>
  <c r="J10" i="58"/>
  <c r="J31" i="58"/>
  <c r="J22" i="58"/>
  <c r="J136" i="58"/>
  <c r="J95" i="58"/>
  <c r="J64" i="58"/>
  <c r="J20" i="58"/>
  <c r="J172" i="58"/>
  <c r="J158" i="58"/>
  <c r="J126" i="58"/>
  <c r="J94" i="58"/>
  <c r="J170" i="58"/>
  <c r="J146" i="58"/>
  <c r="J130" i="58"/>
  <c r="J114" i="58"/>
  <c r="J98" i="58"/>
  <c r="J82" i="58"/>
  <c r="J175" i="58"/>
  <c r="J111" i="58"/>
  <c r="J68" i="58"/>
  <c r="J52" i="58"/>
  <c r="J59" i="58"/>
  <c r="J53" i="58"/>
  <c r="J139" i="58"/>
  <c r="J63" i="58"/>
  <c r="J26" i="58"/>
  <c r="J40" i="58"/>
  <c r="J15" i="58"/>
  <c r="J161" i="58"/>
  <c r="J131" i="58"/>
  <c r="J84" i="58"/>
  <c r="J41" i="58"/>
  <c r="J185" i="58"/>
  <c r="J145" i="58"/>
  <c r="J116" i="58"/>
  <c r="J99" i="58"/>
  <c r="J37" i="58"/>
  <c r="J11" i="58"/>
  <c r="J183" i="58"/>
  <c r="J70" i="58"/>
  <c r="J25" i="58"/>
  <c r="J17" i="58"/>
  <c r="J91" i="58"/>
  <c r="J166" i="58"/>
  <c r="J134" i="58"/>
  <c r="J102" i="58"/>
  <c r="J178" i="58"/>
  <c r="J149" i="58"/>
  <c r="J133" i="58"/>
  <c r="J117" i="58"/>
  <c r="J101" i="58"/>
  <c r="J85" i="58"/>
  <c r="J179" i="58"/>
  <c r="J115" i="58"/>
  <c r="J73" i="58"/>
  <c r="J57" i="58"/>
  <c r="J67" i="58"/>
  <c r="J61" i="58"/>
  <c r="J167" i="58"/>
  <c r="J71" i="58"/>
  <c r="J34" i="58"/>
  <c r="J55" i="58"/>
  <c r="J23" i="58"/>
  <c r="J14" i="58"/>
  <c r="J132" i="58"/>
  <c r="J88" i="58"/>
  <c r="J42" i="58"/>
  <c r="J19" i="58"/>
  <c r="J169" i="58"/>
  <c r="J148" i="58"/>
  <c r="J120" i="58"/>
  <c r="J100" i="58"/>
  <c r="J49" i="58"/>
  <c r="J12" i="58"/>
  <c r="J50" i="58"/>
  <c r="J36" i="58"/>
  <c r="J58" i="58"/>
  <c r="J123" i="58"/>
  <c r="K186" i="34"/>
  <c r="I186" i="34"/>
  <c r="K185" i="34"/>
  <c r="I185" i="34"/>
  <c r="K184" i="34"/>
  <c r="I184" i="34"/>
  <c r="K183" i="34"/>
  <c r="I183" i="34"/>
  <c r="K182" i="34"/>
  <c r="I182" i="34"/>
  <c r="K181" i="34"/>
  <c r="I181" i="34"/>
  <c r="K180" i="34"/>
  <c r="I180" i="34"/>
  <c r="K179" i="34"/>
  <c r="I179" i="34"/>
  <c r="K178" i="34"/>
  <c r="I178" i="34"/>
  <c r="K177" i="34"/>
  <c r="I177" i="34"/>
  <c r="K176" i="34"/>
  <c r="I176" i="34"/>
  <c r="K175" i="34"/>
  <c r="I175" i="34"/>
  <c r="K174" i="34"/>
  <c r="I174" i="34"/>
  <c r="K173" i="34"/>
  <c r="I173" i="34"/>
  <c r="K172" i="34"/>
  <c r="I172" i="34"/>
  <c r="K171" i="34"/>
  <c r="I171" i="34"/>
  <c r="K170" i="34"/>
  <c r="I170" i="34"/>
  <c r="K169" i="34"/>
  <c r="I169" i="34"/>
  <c r="K168" i="34"/>
  <c r="I168" i="34"/>
  <c r="K167" i="34"/>
  <c r="I167" i="34"/>
  <c r="K166" i="34"/>
  <c r="I166" i="34"/>
  <c r="K165" i="34"/>
  <c r="I165" i="34"/>
  <c r="K164" i="34"/>
  <c r="I164" i="34"/>
  <c r="K163" i="34"/>
  <c r="I163" i="34"/>
  <c r="K162" i="34"/>
  <c r="I162" i="34"/>
  <c r="K161" i="34"/>
  <c r="I161" i="34"/>
  <c r="K160" i="34"/>
  <c r="I160" i="34"/>
  <c r="K159" i="34"/>
  <c r="I159" i="34"/>
  <c r="K158" i="34"/>
  <c r="I158" i="34"/>
  <c r="K157" i="34"/>
  <c r="I157" i="34"/>
  <c r="K156" i="34"/>
  <c r="I156" i="34"/>
  <c r="K155" i="34"/>
  <c r="I155" i="34"/>
  <c r="K154" i="34"/>
  <c r="I154" i="34"/>
  <c r="K153" i="34"/>
  <c r="I153" i="34"/>
  <c r="K152" i="34"/>
  <c r="I152" i="34"/>
  <c r="K151" i="34"/>
  <c r="I151" i="34"/>
  <c r="K150" i="34"/>
  <c r="I150" i="34"/>
  <c r="K149" i="34"/>
  <c r="I149" i="34"/>
  <c r="K148" i="34"/>
  <c r="I148" i="34"/>
  <c r="K147" i="34"/>
  <c r="I147" i="34"/>
  <c r="K146" i="34"/>
  <c r="I146" i="34"/>
  <c r="K145" i="34"/>
  <c r="I145" i="34"/>
  <c r="K144" i="34"/>
  <c r="I144" i="34"/>
  <c r="K143" i="34"/>
  <c r="I143" i="34"/>
  <c r="K142" i="34"/>
  <c r="I142" i="34"/>
  <c r="K141" i="34"/>
  <c r="I141" i="34"/>
  <c r="K140" i="34"/>
  <c r="I140" i="34"/>
  <c r="K139" i="34"/>
  <c r="I139" i="34"/>
  <c r="K138" i="34"/>
  <c r="I138" i="34"/>
  <c r="K137" i="34"/>
  <c r="I137" i="34"/>
  <c r="K136" i="34"/>
  <c r="I136" i="34"/>
  <c r="K135" i="34"/>
  <c r="I135" i="34"/>
  <c r="K134" i="34"/>
  <c r="I134" i="34"/>
  <c r="K133" i="34"/>
  <c r="I133" i="34"/>
  <c r="K132" i="34"/>
  <c r="I132" i="34"/>
  <c r="K131" i="34"/>
  <c r="I131" i="34"/>
  <c r="K130" i="34"/>
  <c r="I130" i="34"/>
  <c r="K129" i="34"/>
  <c r="I129" i="34"/>
  <c r="K128" i="34"/>
  <c r="I128" i="34"/>
  <c r="K127" i="34"/>
  <c r="I127" i="34"/>
  <c r="K126" i="34"/>
  <c r="I126" i="34"/>
  <c r="K125" i="34"/>
  <c r="I125" i="34"/>
  <c r="K124" i="34"/>
  <c r="I124" i="34"/>
  <c r="K123" i="34"/>
  <c r="I123" i="34"/>
  <c r="K122" i="34"/>
  <c r="I122" i="34"/>
  <c r="K121" i="34"/>
  <c r="I121" i="34"/>
  <c r="K120" i="34"/>
  <c r="I120" i="34"/>
  <c r="K119" i="34"/>
  <c r="I119" i="34"/>
  <c r="K118" i="34"/>
  <c r="I118" i="34"/>
  <c r="K117" i="34"/>
  <c r="I117" i="34"/>
  <c r="K116" i="34"/>
  <c r="I116" i="34"/>
  <c r="K115" i="34"/>
  <c r="I115" i="34"/>
  <c r="K114" i="34"/>
  <c r="I114" i="34"/>
  <c r="K113" i="34"/>
  <c r="I113" i="34"/>
  <c r="K112" i="34"/>
  <c r="I112" i="34"/>
  <c r="K111" i="34"/>
  <c r="I111" i="34"/>
  <c r="K110" i="34"/>
  <c r="I110" i="34"/>
  <c r="K109" i="34"/>
  <c r="I109" i="34"/>
  <c r="K108" i="34"/>
  <c r="I108" i="34"/>
  <c r="K107" i="34"/>
  <c r="I107" i="34"/>
  <c r="K106" i="34"/>
  <c r="I106" i="34"/>
  <c r="K105" i="34"/>
  <c r="I105" i="34"/>
  <c r="K104" i="34"/>
  <c r="I104" i="34"/>
  <c r="K103" i="34"/>
  <c r="I103" i="34"/>
  <c r="K102" i="34"/>
  <c r="I102" i="34"/>
  <c r="K101" i="34"/>
  <c r="I101" i="34"/>
  <c r="K100" i="34"/>
  <c r="I100" i="34"/>
  <c r="K99" i="34"/>
  <c r="I99" i="34"/>
  <c r="K98" i="34"/>
  <c r="I98" i="34"/>
  <c r="K97" i="34"/>
  <c r="I97" i="34"/>
  <c r="K96" i="34"/>
  <c r="I96" i="34"/>
  <c r="K95" i="34"/>
  <c r="I95" i="34"/>
  <c r="K94" i="34"/>
  <c r="I94" i="34"/>
  <c r="K93" i="34"/>
  <c r="I93" i="34"/>
  <c r="K92" i="34"/>
  <c r="I92" i="34"/>
  <c r="K91" i="34"/>
  <c r="I91" i="34"/>
  <c r="K90" i="34"/>
  <c r="I90" i="34"/>
  <c r="K89" i="34"/>
  <c r="I89" i="34"/>
  <c r="K88" i="34"/>
  <c r="I88" i="34"/>
  <c r="K87" i="34"/>
  <c r="I87" i="34"/>
  <c r="K86" i="34"/>
  <c r="I86" i="34"/>
  <c r="K85" i="34"/>
  <c r="I85" i="34"/>
  <c r="K84" i="34"/>
  <c r="I84" i="34"/>
  <c r="K83" i="34"/>
  <c r="I83" i="34"/>
  <c r="K82" i="34"/>
  <c r="I82" i="34"/>
  <c r="K81" i="34"/>
  <c r="I81" i="34"/>
  <c r="K80" i="34"/>
  <c r="I80" i="34"/>
  <c r="K79" i="34"/>
  <c r="I79" i="34"/>
  <c r="K78" i="34"/>
  <c r="I78" i="34"/>
  <c r="K77" i="34"/>
  <c r="I77" i="34"/>
  <c r="K76" i="34"/>
  <c r="I76" i="34"/>
  <c r="K75" i="34"/>
  <c r="I75" i="34"/>
  <c r="K74" i="34"/>
  <c r="I74" i="34"/>
  <c r="K73" i="34"/>
  <c r="I73" i="34"/>
  <c r="K72" i="34"/>
  <c r="I72" i="34"/>
  <c r="K71" i="34"/>
  <c r="I71" i="34"/>
  <c r="K70" i="34"/>
  <c r="I70" i="34"/>
  <c r="K69" i="34"/>
  <c r="I69" i="34"/>
  <c r="K68" i="34"/>
  <c r="I68" i="34"/>
  <c r="K67" i="34"/>
  <c r="I67" i="34"/>
  <c r="K66" i="34"/>
  <c r="I66" i="34"/>
  <c r="K65" i="34"/>
  <c r="I65" i="34"/>
  <c r="K64" i="34"/>
  <c r="I64" i="34"/>
  <c r="K63" i="34"/>
  <c r="I63" i="34"/>
  <c r="K62" i="34"/>
  <c r="I62" i="34"/>
  <c r="K61" i="34"/>
  <c r="I61" i="34"/>
  <c r="K60" i="34"/>
  <c r="I60" i="34"/>
  <c r="K59" i="34"/>
  <c r="I59" i="34"/>
  <c r="K58" i="34"/>
  <c r="I58" i="34"/>
  <c r="K57" i="34"/>
  <c r="I57" i="34"/>
  <c r="K56" i="34"/>
  <c r="I56" i="34"/>
  <c r="K55" i="34"/>
  <c r="I55" i="34"/>
  <c r="K54" i="34"/>
  <c r="I54" i="34"/>
  <c r="K53" i="34"/>
  <c r="I53" i="34"/>
  <c r="K52" i="34"/>
  <c r="I52" i="34"/>
  <c r="K51" i="34"/>
  <c r="I51" i="34"/>
  <c r="K50" i="34"/>
  <c r="I50" i="34"/>
  <c r="K49" i="34"/>
  <c r="I49" i="34"/>
  <c r="K48" i="34"/>
  <c r="I48" i="34"/>
  <c r="K47" i="34"/>
  <c r="I47" i="34"/>
  <c r="K46" i="34"/>
  <c r="I46" i="34"/>
  <c r="K45" i="34"/>
  <c r="I45" i="34"/>
  <c r="K44" i="34"/>
  <c r="I44" i="34"/>
  <c r="K43" i="34"/>
  <c r="I43" i="34"/>
  <c r="K42" i="34"/>
  <c r="I42" i="34"/>
  <c r="K41" i="34"/>
  <c r="I41" i="34"/>
  <c r="K40" i="34"/>
  <c r="I40" i="34"/>
  <c r="K39" i="34"/>
  <c r="I39" i="34"/>
  <c r="K38" i="34"/>
  <c r="I38" i="34"/>
  <c r="K37" i="34"/>
  <c r="I37" i="34"/>
  <c r="K36" i="34"/>
  <c r="I36" i="34"/>
  <c r="K35" i="34"/>
  <c r="I35" i="34"/>
  <c r="K34" i="34"/>
  <c r="I34" i="34"/>
  <c r="K33" i="34"/>
  <c r="I33" i="34"/>
  <c r="K32" i="34"/>
  <c r="I32" i="34"/>
  <c r="K31" i="34"/>
  <c r="I31" i="34"/>
  <c r="K30" i="34"/>
  <c r="I30" i="34"/>
  <c r="K29" i="34"/>
  <c r="I29" i="34"/>
  <c r="K28" i="34"/>
  <c r="I28" i="34"/>
  <c r="K27" i="34"/>
  <c r="I27" i="34"/>
  <c r="K26" i="34"/>
  <c r="I26" i="34"/>
  <c r="K25" i="34"/>
  <c r="I25" i="34"/>
  <c r="K24" i="34"/>
  <c r="I24" i="34"/>
  <c r="K23" i="34"/>
  <c r="I23" i="34"/>
  <c r="K22" i="34"/>
  <c r="I22" i="34"/>
  <c r="K21" i="34"/>
  <c r="I21" i="34"/>
  <c r="K20" i="34"/>
  <c r="I20" i="34"/>
  <c r="K19" i="34"/>
  <c r="I19" i="34"/>
  <c r="K18" i="34"/>
  <c r="I18" i="34"/>
  <c r="K17" i="34"/>
  <c r="I17" i="34"/>
  <c r="K16" i="34"/>
  <c r="I16" i="34"/>
  <c r="K15" i="34"/>
  <c r="I15" i="34"/>
  <c r="K14" i="34"/>
  <c r="I14" i="34"/>
  <c r="K13" i="34"/>
  <c r="I13" i="34"/>
  <c r="K12" i="34"/>
  <c r="I12" i="34"/>
  <c r="K11" i="34"/>
  <c r="I11" i="34"/>
  <c r="K10" i="34"/>
  <c r="I10" i="34"/>
  <c r="K9" i="34"/>
  <c r="J9" i="34"/>
  <c r="I9" i="34"/>
  <c r="J8" i="34"/>
  <c r="I8" i="34"/>
  <c r="J7" i="34"/>
  <c r="I7" i="34"/>
  <c r="J6" i="34"/>
  <c r="I6" i="34"/>
  <c r="J5" i="34"/>
  <c r="I5" i="34"/>
  <c r="J4" i="34"/>
  <c r="I4" i="34"/>
  <c r="J3" i="34"/>
  <c r="I3" i="34"/>
  <c r="J2" i="34"/>
  <c r="I2" i="34"/>
  <c r="J1" i="34"/>
  <c r="I1" i="34"/>
  <c r="J109" i="34"/>
  <c r="J121" i="34"/>
  <c r="J97" i="34"/>
  <c r="J152" i="34"/>
  <c r="J185" i="34"/>
  <c r="J94" i="34"/>
  <c r="J62" i="34"/>
  <c r="J12" i="34"/>
  <c r="J74" i="34"/>
  <c r="J103" i="34"/>
  <c r="J42" i="34"/>
  <c r="J31" i="34"/>
  <c r="J39" i="34"/>
  <c r="J162" i="34"/>
  <c r="J17" i="34"/>
  <c r="J163" i="34"/>
  <c r="J16" i="34"/>
  <c r="J159" i="34"/>
  <c r="J13" i="34"/>
  <c r="J80" i="34"/>
  <c r="J84" i="34"/>
  <c r="J96" i="34"/>
  <c r="J108" i="34"/>
  <c r="J30" i="34"/>
  <c r="J14" i="34"/>
  <c r="J15" i="34"/>
  <c r="J122" i="34"/>
  <c r="J180" i="34"/>
  <c r="J142" i="34"/>
  <c r="J98" i="34"/>
  <c r="J102" i="34"/>
  <c r="J101" i="34"/>
  <c r="J111" i="34"/>
  <c r="J19" i="34"/>
  <c r="J66" i="34"/>
  <c r="J125" i="34"/>
  <c r="J18" i="34"/>
  <c r="J10" i="34"/>
  <c r="J46" i="34"/>
  <c r="J34" i="34"/>
  <c r="J105" i="34"/>
  <c r="J170" i="34"/>
  <c r="J136" i="34"/>
  <c r="J67" i="34"/>
  <c r="J134" i="34"/>
  <c r="J58" i="34"/>
  <c r="J59" i="34"/>
  <c r="J50" i="34"/>
  <c r="J77" i="34"/>
  <c r="J143" i="34"/>
  <c r="J95" i="34"/>
  <c r="J166" i="34"/>
  <c r="J128" i="34"/>
  <c r="J23" i="34"/>
  <c r="J157" i="34"/>
  <c r="J155" i="34"/>
  <c r="J118" i="34"/>
  <c r="J117" i="34"/>
  <c r="J27" i="34"/>
  <c r="J65" i="34"/>
  <c r="J120" i="34"/>
  <c r="J81" i="34"/>
  <c r="J93" i="34"/>
  <c r="J11" i="34"/>
  <c r="J181" i="34"/>
  <c r="J51" i="34"/>
  <c r="J174" i="34"/>
  <c r="J110" i="34"/>
  <c r="J22" i="34"/>
  <c r="J138" i="34"/>
  <c r="J38" i="34"/>
  <c r="J113" i="34"/>
  <c r="J90" i="34"/>
  <c r="J89" i="34"/>
  <c r="J54" i="34"/>
  <c r="J26" i="34"/>
  <c r="J35" i="34"/>
  <c r="J173" i="34"/>
  <c r="J28" i="34"/>
  <c r="J68" i="34"/>
  <c r="J47" i="34"/>
  <c r="J100" i="34"/>
  <c r="J43" i="34"/>
  <c r="J126" i="34"/>
  <c r="J131" i="34"/>
  <c r="J130" i="34"/>
  <c r="J177" i="34"/>
  <c r="J52" i="34"/>
  <c r="J63" i="34"/>
  <c r="J160" i="34"/>
  <c r="J91" i="34"/>
  <c r="J72" i="34"/>
  <c r="J70" i="34"/>
  <c r="J85" i="34"/>
  <c r="J168" i="34"/>
  <c r="J29" i="34"/>
  <c r="J106" i="34"/>
  <c r="J78" i="34"/>
  <c r="J144" i="34"/>
  <c r="J32" i="34"/>
  <c r="J37" i="34"/>
  <c r="J33" i="34"/>
  <c r="J148" i="34"/>
  <c r="J99" i="34"/>
  <c r="J92" i="34"/>
  <c r="J79" i="34"/>
  <c r="J158" i="34"/>
  <c r="J64" i="34"/>
  <c r="J36" i="34"/>
  <c r="J71" i="34"/>
  <c r="J133" i="34"/>
  <c r="J164" i="34"/>
  <c r="J132" i="34"/>
  <c r="J165" i="34"/>
  <c r="J112" i="34"/>
  <c r="J40" i="34"/>
  <c r="J137" i="34"/>
  <c r="J135" i="34"/>
  <c r="J169" i="34"/>
  <c r="J140" i="34"/>
  <c r="J20" i="34"/>
  <c r="J179" i="34"/>
  <c r="J69" i="34"/>
  <c r="J119" i="34"/>
  <c r="J107" i="34"/>
  <c r="J104" i="34"/>
  <c r="J178" i="34"/>
  <c r="J53" i="34"/>
  <c r="J21" i="34"/>
  <c r="J156" i="34"/>
  <c r="J147" i="34"/>
  <c r="J48" i="34"/>
  <c r="J41" i="34"/>
  <c r="J83" i="34"/>
  <c r="J127" i="34"/>
  <c r="J82" i="34"/>
  <c r="J154" i="34"/>
  <c r="J146" i="34"/>
  <c r="J49" i="34"/>
  <c r="J153" i="34"/>
  <c r="J73" i="34"/>
  <c r="J149" i="34"/>
  <c r="J161" i="34"/>
  <c r="J76" i="34"/>
  <c r="J123" i="34"/>
  <c r="J56" i="34"/>
  <c r="J184" i="34"/>
  <c r="J114" i="34"/>
  <c r="J145" i="34"/>
  <c r="J60" i="34"/>
  <c r="J25" i="34"/>
  <c r="J167" i="34"/>
  <c r="J175" i="34"/>
  <c r="J44" i="34"/>
  <c r="J116" i="34"/>
  <c r="J61" i="34"/>
  <c r="J129" i="34"/>
  <c r="J172" i="34"/>
  <c r="J183" i="34"/>
  <c r="J75" i="34"/>
  <c r="J86" i="34"/>
  <c r="J141" i="34"/>
  <c r="J139" i="34"/>
  <c r="J57" i="34"/>
  <c r="J88" i="34"/>
  <c r="J55" i="34"/>
  <c r="J24" i="34"/>
  <c r="J151" i="34"/>
  <c r="J176" i="34"/>
  <c r="J124" i="34"/>
  <c r="J87" i="34"/>
  <c r="J45" i="34"/>
  <c r="J182" i="34"/>
  <c r="J115" i="34"/>
  <c r="J171" i="34"/>
  <c r="J150" i="34"/>
  <c r="J186" i="34"/>
  <c r="K186" i="35"/>
  <c r="I186" i="35"/>
  <c r="K185" i="35"/>
  <c r="I185" i="35"/>
  <c r="K184" i="35"/>
  <c r="I184" i="35"/>
  <c r="K183" i="35"/>
  <c r="I183" i="35"/>
  <c r="K182" i="35"/>
  <c r="I182" i="35"/>
  <c r="K181" i="35"/>
  <c r="I181" i="35"/>
  <c r="K180" i="35"/>
  <c r="I180" i="35"/>
  <c r="K179" i="35"/>
  <c r="I179" i="35"/>
  <c r="K178" i="35"/>
  <c r="I178" i="35"/>
  <c r="K177" i="35"/>
  <c r="I177" i="35"/>
  <c r="K176" i="35"/>
  <c r="I176" i="35"/>
  <c r="K175" i="35"/>
  <c r="I175" i="35"/>
  <c r="K174" i="35"/>
  <c r="I174" i="35"/>
  <c r="K173" i="35"/>
  <c r="I173" i="35"/>
  <c r="K172" i="35"/>
  <c r="I172" i="35"/>
  <c r="K171" i="35"/>
  <c r="I171" i="35"/>
  <c r="K170" i="35"/>
  <c r="I170" i="35"/>
  <c r="K169" i="35"/>
  <c r="I169" i="35"/>
  <c r="K168" i="35"/>
  <c r="I168" i="35"/>
  <c r="K167" i="35"/>
  <c r="I167" i="35"/>
  <c r="K166" i="35"/>
  <c r="I166" i="35"/>
  <c r="K165" i="35"/>
  <c r="I165" i="35"/>
  <c r="K164" i="35"/>
  <c r="I164" i="35"/>
  <c r="K163" i="35"/>
  <c r="I163" i="35"/>
  <c r="K162" i="35"/>
  <c r="I162" i="35"/>
  <c r="K161" i="35"/>
  <c r="I161" i="35"/>
  <c r="K160" i="35"/>
  <c r="I160" i="35"/>
  <c r="K159" i="35"/>
  <c r="I159" i="35"/>
  <c r="K158" i="35"/>
  <c r="I158" i="35"/>
  <c r="K157" i="35"/>
  <c r="I157" i="35"/>
  <c r="K156" i="35"/>
  <c r="I156" i="35"/>
  <c r="K155" i="35"/>
  <c r="I155" i="35"/>
  <c r="K154" i="35"/>
  <c r="I154" i="35"/>
  <c r="K153" i="35"/>
  <c r="I153" i="35"/>
  <c r="K152" i="35"/>
  <c r="I152" i="35"/>
  <c r="K151" i="35"/>
  <c r="I151" i="35"/>
  <c r="K150" i="35"/>
  <c r="I150" i="35"/>
  <c r="K149" i="35"/>
  <c r="I149" i="35"/>
  <c r="K148" i="35"/>
  <c r="I148" i="35"/>
  <c r="K147" i="35"/>
  <c r="I147" i="35"/>
  <c r="K146" i="35"/>
  <c r="I146" i="35"/>
  <c r="K145" i="35"/>
  <c r="I145" i="35"/>
  <c r="K144" i="35"/>
  <c r="I144" i="35"/>
  <c r="K143" i="35"/>
  <c r="I143" i="35"/>
  <c r="K142" i="35"/>
  <c r="I142" i="35"/>
  <c r="K141" i="35"/>
  <c r="I141" i="35"/>
  <c r="K140" i="35"/>
  <c r="I140" i="35"/>
  <c r="K139" i="35"/>
  <c r="I139" i="35"/>
  <c r="K138" i="35"/>
  <c r="I138" i="35"/>
  <c r="K137" i="35"/>
  <c r="I137" i="35"/>
  <c r="K136" i="35"/>
  <c r="I136" i="35"/>
  <c r="K135" i="35"/>
  <c r="I135" i="35"/>
  <c r="K134" i="35"/>
  <c r="I134" i="35"/>
  <c r="K133" i="35"/>
  <c r="I133" i="35"/>
  <c r="K132" i="35"/>
  <c r="I132" i="35"/>
  <c r="K131" i="35"/>
  <c r="I131" i="35"/>
  <c r="K130" i="35"/>
  <c r="I130" i="35"/>
  <c r="K129" i="35"/>
  <c r="I129" i="35"/>
  <c r="K128" i="35"/>
  <c r="I128" i="35"/>
  <c r="K127" i="35"/>
  <c r="I127" i="35"/>
  <c r="K126" i="35"/>
  <c r="I126" i="35"/>
  <c r="K125" i="35"/>
  <c r="I125" i="35"/>
  <c r="K124" i="35"/>
  <c r="I124" i="35"/>
  <c r="K123" i="35"/>
  <c r="I123" i="35"/>
  <c r="K122" i="35"/>
  <c r="I122" i="35"/>
  <c r="K121" i="35"/>
  <c r="I121" i="35"/>
  <c r="K120" i="35"/>
  <c r="I120" i="35"/>
  <c r="K119" i="35"/>
  <c r="I119" i="35"/>
  <c r="K118" i="35"/>
  <c r="I118" i="35"/>
  <c r="K117" i="35"/>
  <c r="I117" i="35"/>
  <c r="K116" i="35"/>
  <c r="I116" i="35"/>
  <c r="K115" i="35"/>
  <c r="I115" i="35"/>
  <c r="K114" i="35"/>
  <c r="I114" i="35"/>
  <c r="K113" i="35"/>
  <c r="I113" i="35"/>
  <c r="K112" i="35"/>
  <c r="I112" i="35"/>
  <c r="K111" i="35"/>
  <c r="I111" i="35"/>
  <c r="K110" i="35"/>
  <c r="I110" i="35"/>
  <c r="K109" i="35"/>
  <c r="I109" i="35"/>
  <c r="K108" i="35"/>
  <c r="I108" i="35"/>
  <c r="K107" i="35"/>
  <c r="I107" i="35"/>
  <c r="K106" i="35"/>
  <c r="I106" i="35"/>
  <c r="K105" i="35"/>
  <c r="I105" i="35"/>
  <c r="K104" i="35"/>
  <c r="I104" i="35"/>
  <c r="K103" i="35"/>
  <c r="I103" i="35"/>
  <c r="K102" i="35"/>
  <c r="I102" i="35"/>
  <c r="K101" i="35"/>
  <c r="I101" i="35"/>
  <c r="K100" i="35"/>
  <c r="I100" i="35"/>
  <c r="K99" i="35"/>
  <c r="I99" i="35"/>
  <c r="K98" i="35"/>
  <c r="I98" i="35"/>
  <c r="K97" i="35"/>
  <c r="I97" i="35"/>
  <c r="K96" i="35"/>
  <c r="I96" i="35"/>
  <c r="K95" i="35"/>
  <c r="I95" i="35"/>
  <c r="K94" i="35"/>
  <c r="I94" i="35"/>
  <c r="K93" i="35"/>
  <c r="I93" i="35"/>
  <c r="K92" i="35"/>
  <c r="I92" i="35"/>
  <c r="K91" i="35"/>
  <c r="I91" i="35"/>
  <c r="K90" i="35"/>
  <c r="I90" i="35"/>
  <c r="K89" i="35"/>
  <c r="I89" i="35"/>
  <c r="K88" i="35"/>
  <c r="I88" i="35"/>
  <c r="K87" i="35"/>
  <c r="I87" i="35"/>
  <c r="K86" i="35"/>
  <c r="I86" i="35"/>
  <c r="K85" i="35"/>
  <c r="I85" i="35"/>
  <c r="K84" i="35"/>
  <c r="I84" i="35"/>
  <c r="K83" i="35"/>
  <c r="I83" i="35"/>
  <c r="K82" i="35"/>
  <c r="I82" i="35"/>
  <c r="K81" i="35"/>
  <c r="I81" i="35"/>
  <c r="K80" i="35"/>
  <c r="I80" i="35"/>
  <c r="K79" i="35"/>
  <c r="I79" i="35"/>
  <c r="K78" i="35"/>
  <c r="I78" i="35"/>
  <c r="K77" i="35"/>
  <c r="I77" i="35"/>
  <c r="K76" i="35"/>
  <c r="I76" i="35"/>
  <c r="K75" i="35"/>
  <c r="I75" i="35"/>
  <c r="K74" i="35"/>
  <c r="I74" i="35"/>
  <c r="K73" i="35"/>
  <c r="I73" i="35"/>
  <c r="K72" i="35"/>
  <c r="I72" i="35"/>
  <c r="K71" i="35"/>
  <c r="I71" i="35"/>
  <c r="K70" i="35"/>
  <c r="I70" i="35"/>
  <c r="K69" i="35"/>
  <c r="I69" i="35"/>
  <c r="K68" i="35"/>
  <c r="I68" i="35"/>
  <c r="K67" i="35"/>
  <c r="I67" i="35"/>
  <c r="K66" i="35"/>
  <c r="I66" i="35"/>
  <c r="K65" i="35"/>
  <c r="I65" i="35"/>
  <c r="K64" i="35"/>
  <c r="I64" i="35"/>
  <c r="K63" i="35"/>
  <c r="I63" i="35"/>
  <c r="K62" i="35"/>
  <c r="I62" i="35"/>
  <c r="K61" i="35"/>
  <c r="I61" i="35"/>
  <c r="K60" i="35"/>
  <c r="I60" i="35"/>
  <c r="K59" i="35"/>
  <c r="I59" i="35"/>
  <c r="K58" i="35"/>
  <c r="I58" i="35"/>
  <c r="K57" i="35"/>
  <c r="I57" i="35"/>
  <c r="K56" i="35"/>
  <c r="I56" i="35"/>
  <c r="K55" i="35"/>
  <c r="I55" i="35"/>
  <c r="K54" i="35"/>
  <c r="I54" i="35"/>
  <c r="K53" i="35"/>
  <c r="I53" i="35"/>
  <c r="K52" i="35"/>
  <c r="I52" i="35"/>
  <c r="K51" i="35"/>
  <c r="I51" i="35"/>
  <c r="K50" i="35"/>
  <c r="I50" i="35"/>
  <c r="K49" i="35"/>
  <c r="I49" i="35"/>
  <c r="K48" i="35"/>
  <c r="I48" i="35"/>
  <c r="K47" i="35"/>
  <c r="I47" i="35"/>
  <c r="K46" i="35"/>
  <c r="I46" i="35"/>
  <c r="K45" i="35"/>
  <c r="I45" i="35"/>
  <c r="K44" i="35"/>
  <c r="I44" i="35"/>
  <c r="K43" i="35"/>
  <c r="I43" i="35"/>
  <c r="K42" i="35"/>
  <c r="I42" i="35"/>
  <c r="K41" i="35"/>
  <c r="I41" i="35"/>
  <c r="K40" i="35"/>
  <c r="I40" i="35"/>
  <c r="K39" i="35"/>
  <c r="I39" i="35"/>
  <c r="K38" i="35"/>
  <c r="I38" i="35"/>
  <c r="K37" i="35"/>
  <c r="I37" i="35"/>
  <c r="K36" i="35"/>
  <c r="I36" i="35"/>
  <c r="K35" i="35"/>
  <c r="I35" i="35"/>
  <c r="K34" i="35"/>
  <c r="I34" i="35"/>
  <c r="K33" i="35"/>
  <c r="I33" i="35"/>
  <c r="K32" i="35"/>
  <c r="I32" i="35"/>
  <c r="K31" i="35"/>
  <c r="I31" i="35"/>
  <c r="K30" i="35"/>
  <c r="I30" i="35"/>
  <c r="K29" i="35"/>
  <c r="I29" i="35"/>
  <c r="K28" i="35"/>
  <c r="I28" i="35"/>
  <c r="K27" i="35"/>
  <c r="I27" i="35"/>
  <c r="K26" i="35"/>
  <c r="I26" i="35"/>
  <c r="K25" i="35"/>
  <c r="I25" i="35"/>
  <c r="K24" i="35"/>
  <c r="I24" i="35"/>
  <c r="K23" i="35"/>
  <c r="I23" i="35"/>
  <c r="K22" i="35"/>
  <c r="I22" i="35"/>
  <c r="K21" i="35"/>
  <c r="I21" i="35"/>
  <c r="K20" i="35"/>
  <c r="I20" i="35"/>
  <c r="K19" i="35"/>
  <c r="I19" i="35"/>
  <c r="K18" i="35"/>
  <c r="I18" i="35"/>
  <c r="K17" i="35"/>
  <c r="I17" i="35"/>
  <c r="K16" i="35"/>
  <c r="I16" i="35"/>
  <c r="K15" i="35"/>
  <c r="I15" i="35"/>
  <c r="K14" i="35"/>
  <c r="I14" i="35"/>
  <c r="K13" i="35"/>
  <c r="I13" i="35"/>
  <c r="K12" i="35"/>
  <c r="I12" i="35"/>
  <c r="K11" i="35"/>
  <c r="I11" i="35"/>
  <c r="K10" i="35"/>
  <c r="I10" i="35"/>
  <c r="K9" i="35"/>
  <c r="J9" i="35"/>
  <c r="I9" i="35"/>
  <c r="J8" i="35"/>
  <c r="I8" i="35"/>
  <c r="J7" i="35"/>
  <c r="I7" i="35"/>
  <c r="J6" i="35"/>
  <c r="I6" i="35"/>
  <c r="J5" i="35"/>
  <c r="I5" i="35"/>
  <c r="J4" i="35"/>
  <c r="I4" i="35"/>
  <c r="J3" i="35"/>
  <c r="I3" i="35"/>
  <c r="J2" i="35"/>
  <c r="I2" i="35"/>
  <c r="J1" i="35"/>
  <c r="I1" i="35"/>
  <c r="J142" i="35"/>
  <c r="J145" i="35"/>
  <c r="J82" i="35"/>
  <c r="J158" i="35"/>
  <c r="J181" i="35"/>
  <c r="J102" i="35"/>
  <c r="J50" i="35"/>
  <c r="J78" i="35"/>
  <c r="J87" i="35"/>
  <c r="J133" i="35"/>
  <c r="J147" i="35"/>
  <c r="J91" i="35"/>
  <c r="J12" i="35"/>
  <c r="J29" i="35"/>
  <c r="J112" i="35"/>
  <c r="J111" i="35"/>
  <c r="J37" i="35"/>
  <c r="J98" i="35"/>
  <c r="J173" i="35"/>
  <c r="J42" i="35"/>
  <c r="J184" i="35"/>
  <c r="J183" i="35"/>
  <c r="J137" i="35"/>
  <c r="J143" i="35"/>
  <c r="J103" i="35"/>
  <c r="J175" i="35"/>
  <c r="J88" i="35"/>
  <c r="J152" i="35"/>
  <c r="J28" i="35"/>
  <c r="J136" i="35"/>
  <c r="J160" i="35"/>
  <c r="J128" i="35"/>
  <c r="J21" i="35"/>
  <c r="J20" i="35"/>
  <c r="J61" i="35"/>
  <c r="J13" i="35"/>
  <c r="J80" i="35"/>
  <c r="J44" i="35"/>
  <c r="J45" i="35"/>
  <c r="J96" i="35"/>
  <c r="J148" i="35"/>
  <c r="J167" i="35"/>
  <c r="J135" i="35"/>
  <c r="J19" i="35"/>
  <c r="J14" i="35"/>
  <c r="J149" i="35"/>
  <c r="J38" i="35"/>
  <c r="J97" i="35"/>
  <c r="J79" i="35"/>
  <c r="J169" i="35"/>
  <c r="J106" i="35"/>
  <c r="J166" i="35"/>
  <c r="J177" i="35"/>
  <c r="J30" i="35"/>
  <c r="J66" i="35"/>
  <c r="J117" i="35"/>
  <c r="J34" i="35"/>
  <c r="J126" i="35"/>
  <c r="J159" i="35"/>
  <c r="J69" i="35"/>
  <c r="J150" i="35"/>
  <c r="J54" i="35"/>
  <c r="J132" i="35"/>
  <c r="J182" i="35"/>
  <c r="J174" i="35"/>
  <c r="J70" i="35"/>
  <c r="J118" i="35"/>
  <c r="J129" i="35"/>
  <c r="J110" i="35"/>
  <c r="J116" i="35"/>
  <c r="J58" i="35"/>
  <c r="J185" i="35"/>
  <c r="J170" i="35"/>
  <c r="J63" i="35"/>
  <c r="J15" i="35"/>
  <c r="J122" i="35"/>
  <c r="J151" i="35"/>
  <c r="J165" i="35"/>
  <c r="J31" i="35"/>
  <c r="J113" i="35"/>
  <c r="J68" i="35"/>
  <c r="J161" i="35"/>
  <c r="J105" i="35"/>
  <c r="J130" i="35"/>
  <c r="J59" i="35"/>
  <c r="J95" i="35"/>
  <c r="J35" i="35"/>
  <c r="J146" i="35"/>
  <c r="J81" i="35"/>
  <c r="J134" i="35"/>
  <c r="J127" i="35"/>
  <c r="J119" i="35"/>
  <c r="J36" i="35"/>
  <c r="J168" i="35"/>
  <c r="J141" i="35"/>
  <c r="J99" i="35"/>
  <c r="J85" i="35"/>
  <c r="J53" i="35"/>
  <c r="J94" i="35"/>
  <c r="J52" i="35"/>
  <c r="J67" i="35"/>
  <c r="J46" i="35"/>
  <c r="J144" i="35"/>
  <c r="J157" i="35"/>
  <c r="J162" i="35"/>
  <c r="J89" i="35"/>
  <c r="J51" i="35"/>
  <c r="J90" i="35"/>
  <c r="J114" i="35"/>
  <c r="J74" i="35"/>
  <c r="J101" i="35"/>
  <c r="J86" i="35"/>
  <c r="J121" i="35"/>
  <c r="J75" i="35"/>
  <c r="J62" i="35"/>
  <c r="J22" i="35"/>
  <c r="J64" i="35"/>
  <c r="J92" i="35"/>
  <c r="J10" i="35"/>
  <c r="J108" i="35"/>
  <c r="J47" i="35"/>
  <c r="J104" i="35"/>
  <c r="J18" i="35"/>
  <c r="J131" i="35"/>
  <c r="J120" i="35"/>
  <c r="J115" i="35"/>
  <c r="J176" i="35"/>
  <c r="J107" i="35"/>
  <c r="J100" i="35"/>
  <c r="J76" i="35"/>
  <c r="J124" i="35"/>
  <c r="J49" i="35"/>
  <c r="J123" i="35"/>
  <c r="J48" i="35"/>
  <c r="J65" i="35"/>
  <c r="J164" i="35"/>
  <c r="J156" i="35"/>
  <c r="J109" i="35"/>
  <c r="J180" i="35"/>
  <c r="J83" i="35"/>
  <c r="J57" i="35"/>
  <c r="J23" i="35"/>
  <c r="J93" i="35"/>
  <c r="J73" i="35"/>
  <c r="J172" i="35"/>
  <c r="J163" i="35"/>
  <c r="J155" i="35"/>
  <c r="J56" i="35"/>
  <c r="J72" i="35"/>
  <c r="J140" i="35"/>
  <c r="J71" i="35"/>
  <c r="J41" i="35"/>
  <c r="J125" i="35"/>
  <c r="J179" i="35"/>
  <c r="J24" i="35"/>
  <c r="J138" i="35"/>
  <c r="J11" i="35"/>
  <c r="J39" i="35"/>
  <c r="J26" i="35"/>
  <c r="J25" i="35"/>
  <c r="J178" i="35"/>
  <c r="J84" i="35"/>
  <c r="J55" i="35"/>
  <c r="J16" i="35"/>
  <c r="J32" i="35"/>
  <c r="J171" i="35"/>
  <c r="J154" i="35"/>
  <c r="J43" i="35"/>
  <c r="J17" i="35"/>
  <c r="J139" i="35"/>
  <c r="J60" i="35"/>
  <c r="J33" i="35"/>
  <c r="J77" i="35"/>
  <c r="J40" i="35"/>
  <c r="J27" i="35"/>
  <c r="J153" i="35"/>
  <c r="J186" i="35"/>
  <c r="K186" i="36"/>
  <c r="I186" i="36"/>
  <c r="K185" i="36"/>
  <c r="I185" i="36"/>
  <c r="K184" i="36"/>
  <c r="I184" i="36"/>
  <c r="K183" i="36"/>
  <c r="I183" i="36"/>
  <c r="K182" i="36"/>
  <c r="I182" i="36"/>
  <c r="K181" i="36"/>
  <c r="I181" i="36"/>
  <c r="K180" i="36"/>
  <c r="I180" i="36"/>
  <c r="K179" i="36"/>
  <c r="I179" i="36"/>
  <c r="K178" i="36"/>
  <c r="I178" i="36"/>
  <c r="K177" i="36"/>
  <c r="I177" i="36"/>
  <c r="K176" i="36"/>
  <c r="I176" i="36"/>
  <c r="K175" i="36"/>
  <c r="I175" i="36"/>
  <c r="K174" i="36"/>
  <c r="I174" i="36"/>
  <c r="K173" i="36"/>
  <c r="I173" i="36"/>
  <c r="K172" i="36"/>
  <c r="I172" i="36"/>
  <c r="K171" i="36"/>
  <c r="I171" i="36"/>
  <c r="K170" i="36"/>
  <c r="I170" i="36"/>
  <c r="K169" i="36"/>
  <c r="I169" i="36"/>
  <c r="K168" i="36"/>
  <c r="I168" i="36"/>
  <c r="K167" i="36"/>
  <c r="I167" i="36"/>
  <c r="K166" i="36"/>
  <c r="I166" i="36"/>
  <c r="K165" i="36"/>
  <c r="I165" i="36"/>
  <c r="K164" i="36"/>
  <c r="I164" i="36"/>
  <c r="K163" i="36"/>
  <c r="I163" i="36"/>
  <c r="K162" i="36"/>
  <c r="I162" i="36"/>
  <c r="K161" i="36"/>
  <c r="I161" i="36"/>
  <c r="K160" i="36"/>
  <c r="I160" i="36"/>
  <c r="K159" i="36"/>
  <c r="I159" i="36"/>
  <c r="K158" i="36"/>
  <c r="I158" i="36"/>
  <c r="K157" i="36"/>
  <c r="I157" i="36"/>
  <c r="K156" i="36"/>
  <c r="I156" i="36"/>
  <c r="K155" i="36"/>
  <c r="I155" i="36"/>
  <c r="K154" i="36"/>
  <c r="I154" i="36"/>
  <c r="K153" i="36"/>
  <c r="I153" i="36"/>
  <c r="K152" i="36"/>
  <c r="I152" i="36"/>
  <c r="K151" i="36"/>
  <c r="I151" i="36"/>
  <c r="K150" i="36"/>
  <c r="I150" i="36"/>
  <c r="K149" i="36"/>
  <c r="I149" i="36"/>
  <c r="K148" i="36"/>
  <c r="I148" i="36"/>
  <c r="K147" i="36"/>
  <c r="I147" i="36"/>
  <c r="K146" i="36"/>
  <c r="I146" i="36"/>
  <c r="K145" i="36"/>
  <c r="I145" i="36"/>
  <c r="K144" i="36"/>
  <c r="I144" i="36"/>
  <c r="K143" i="36"/>
  <c r="I143" i="36"/>
  <c r="K142" i="36"/>
  <c r="I142" i="36"/>
  <c r="K141" i="36"/>
  <c r="I141" i="36"/>
  <c r="K140" i="36"/>
  <c r="I140" i="36"/>
  <c r="K139" i="36"/>
  <c r="I139" i="36"/>
  <c r="K138" i="36"/>
  <c r="I138" i="36"/>
  <c r="K137" i="36"/>
  <c r="I137" i="36"/>
  <c r="K136" i="36"/>
  <c r="I136" i="36"/>
  <c r="K135" i="36"/>
  <c r="I135" i="36"/>
  <c r="K134" i="36"/>
  <c r="I134" i="36"/>
  <c r="K133" i="36"/>
  <c r="I133" i="36"/>
  <c r="K132" i="36"/>
  <c r="I132" i="36"/>
  <c r="K131" i="36"/>
  <c r="I131" i="36"/>
  <c r="K130" i="36"/>
  <c r="I130" i="36"/>
  <c r="K129" i="36"/>
  <c r="I129" i="36"/>
  <c r="K128" i="36"/>
  <c r="I128" i="36"/>
  <c r="K127" i="36"/>
  <c r="I127" i="36"/>
  <c r="K126" i="36"/>
  <c r="I126" i="36"/>
  <c r="K125" i="36"/>
  <c r="I125" i="36"/>
  <c r="K124" i="36"/>
  <c r="I124" i="36"/>
  <c r="K123" i="36"/>
  <c r="I123" i="36"/>
  <c r="K122" i="36"/>
  <c r="I122" i="36"/>
  <c r="K121" i="36"/>
  <c r="I121" i="36"/>
  <c r="K120" i="36"/>
  <c r="I120" i="36"/>
  <c r="K119" i="36"/>
  <c r="I119" i="36"/>
  <c r="K118" i="36"/>
  <c r="I118" i="36"/>
  <c r="K117" i="36"/>
  <c r="I117" i="36"/>
  <c r="K116" i="36"/>
  <c r="I116" i="36"/>
  <c r="K115" i="36"/>
  <c r="I115" i="36"/>
  <c r="K114" i="36"/>
  <c r="I114" i="36"/>
  <c r="K113" i="36"/>
  <c r="I113" i="36"/>
  <c r="K112" i="36"/>
  <c r="I112" i="36"/>
  <c r="K111" i="36"/>
  <c r="I111" i="36"/>
  <c r="K110" i="36"/>
  <c r="I110" i="36"/>
  <c r="K109" i="36"/>
  <c r="I109" i="36"/>
  <c r="K108" i="36"/>
  <c r="I108" i="36"/>
  <c r="K107" i="36"/>
  <c r="I107" i="36"/>
  <c r="K106" i="36"/>
  <c r="I106" i="36"/>
  <c r="K105" i="36"/>
  <c r="I105" i="36"/>
  <c r="K104" i="36"/>
  <c r="I104" i="36"/>
  <c r="K103" i="36"/>
  <c r="I103" i="36"/>
  <c r="K102" i="36"/>
  <c r="I102" i="36"/>
  <c r="K101" i="36"/>
  <c r="I101" i="36"/>
  <c r="K100" i="36"/>
  <c r="I100" i="36"/>
  <c r="K99" i="36"/>
  <c r="I99" i="36"/>
  <c r="K98" i="36"/>
  <c r="I98" i="36"/>
  <c r="K97" i="36"/>
  <c r="I97" i="36"/>
  <c r="K96" i="36"/>
  <c r="I96" i="36"/>
  <c r="K95" i="36"/>
  <c r="I95" i="36"/>
  <c r="K94" i="36"/>
  <c r="I94" i="36"/>
  <c r="K93" i="36"/>
  <c r="I93" i="36"/>
  <c r="K92" i="36"/>
  <c r="I92" i="36"/>
  <c r="K91" i="36"/>
  <c r="I91" i="36"/>
  <c r="K90" i="36"/>
  <c r="I90" i="36"/>
  <c r="K89" i="36"/>
  <c r="I89" i="36"/>
  <c r="K88" i="36"/>
  <c r="I88" i="36"/>
  <c r="K87" i="36"/>
  <c r="I87" i="36"/>
  <c r="K86" i="36"/>
  <c r="I86" i="36"/>
  <c r="K85" i="36"/>
  <c r="I85" i="36"/>
  <c r="K84" i="36"/>
  <c r="I84" i="36"/>
  <c r="K83" i="36"/>
  <c r="I83" i="36"/>
  <c r="K82" i="36"/>
  <c r="I82" i="36"/>
  <c r="K81" i="36"/>
  <c r="I81" i="36"/>
  <c r="K80" i="36"/>
  <c r="I80" i="36"/>
  <c r="K79" i="36"/>
  <c r="I79" i="36"/>
  <c r="K78" i="36"/>
  <c r="I78" i="36"/>
  <c r="K77" i="36"/>
  <c r="I77" i="36"/>
  <c r="K76" i="36"/>
  <c r="I76" i="36"/>
  <c r="K75" i="36"/>
  <c r="I75" i="36"/>
  <c r="K74" i="36"/>
  <c r="I74" i="36"/>
  <c r="K73" i="36"/>
  <c r="I73" i="36"/>
  <c r="K72" i="36"/>
  <c r="I72" i="36"/>
  <c r="K71" i="36"/>
  <c r="I71" i="36"/>
  <c r="K70" i="36"/>
  <c r="I70" i="36"/>
  <c r="K69" i="36"/>
  <c r="I69" i="36"/>
  <c r="K68" i="36"/>
  <c r="I68" i="36"/>
  <c r="K67" i="36"/>
  <c r="I67" i="36"/>
  <c r="K66" i="36"/>
  <c r="I66" i="36"/>
  <c r="K65" i="36"/>
  <c r="I65" i="36"/>
  <c r="K64" i="36"/>
  <c r="I64" i="36"/>
  <c r="K63" i="36"/>
  <c r="I63" i="36"/>
  <c r="K62" i="36"/>
  <c r="I62" i="36"/>
  <c r="K61" i="36"/>
  <c r="I61" i="36"/>
  <c r="K60" i="36"/>
  <c r="I60" i="36"/>
  <c r="K59" i="36"/>
  <c r="I59" i="36"/>
  <c r="K58" i="36"/>
  <c r="I58" i="36"/>
  <c r="K57" i="36"/>
  <c r="I57" i="36"/>
  <c r="K56" i="36"/>
  <c r="I56" i="36"/>
  <c r="K55" i="36"/>
  <c r="I55" i="36"/>
  <c r="K54" i="36"/>
  <c r="I54" i="36"/>
  <c r="K53" i="36"/>
  <c r="I53" i="36"/>
  <c r="K52" i="36"/>
  <c r="I52" i="36"/>
  <c r="K51" i="36"/>
  <c r="I51" i="36"/>
  <c r="K50" i="36"/>
  <c r="I50" i="36"/>
  <c r="K49" i="36"/>
  <c r="I49" i="36"/>
  <c r="K48" i="36"/>
  <c r="I48" i="36"/>
  <c r="K47" i="36"/>
  <c r="I47" i="36"/>
  <c r="K46" i="36"/>
  <c r="I46" i="36"/>
  <c r="K45" i="36"/>
  <c r="I45" i="36"/>
  <c r="K44" i="36"/>
  <c r="I44" i="36"/>
  <c r="K43" i="36"/>
  <c r="I43" i="36"/>
  <c r="K42" i="36"/>
  <c r="I42" i="36"/>
  <c r="K41" i="36"/>
  <c r="I41" i="36"/>
  <c r="K40" i="36"/>
  <c r="I40" i="36"/>
  <c r="K39" i="36"/>
  <c r="I39" i="36"/>
  <c r="K38" i="36"/>
  <c r="I38" i="36"/>
  <c r="K37" i="36"/>
  <c r="I37" i="36"/>
  <c r="K36" i="36"/>
  <c r="I36" i="36"/>
  <c r="K35" i="36"/>
  <c r="I35" i="36"/>
  <c r="K34" i="36"/>
  <c r="I34" i="36"/>
  <c r="K33" i="36"/>
  <c r="I33" i="36"/>
  <c r="K32" i="36"/>
  <c r="I32" i="36"/>
  <c r="K31" i="36"/>
  <c r="I31" i="36"/>
  <c r="K30" i="36"/>
  <c r="I30" i="36"/>
  <c r="K29" i="36"/>
  <c r="I29" i="36"/>
  <c r="K28" i="36"/>
  <c r="I28" i="36"/>
  <c r="K27" i="36"/>
  <c r="I27" i="36"/>
  <c r="K26" i="36"/>
  <c r="I26" i="36"/>
  <c r="K25" i="36"/>
  <c r="I25" i="36"/>
  <c r="K24" i="36"/>
  <c r="I24" i="36"/>
  <c r="K23" i="36"/>
  <c r="I23" i="36"/>
  <c r="K22" i="36"/>
  <c r="I22" i="36"/>
  <c r="K21" i="36"/>
  <c r="I21" i="36"/>
  <c r="K20" i="36"/>
  <c r="I20" i="36"/>
  <c r="K19" i="36"/>
  <c r="I19" i="36"/>
  <c r="K18" i="36"/>
  <c r="I18" i="36"/>
  <c r="K17" i="36"/>
  <c r="I17" i="36"/>
  <c r="K16" i="36"/>
  <c r="I16" i="36"/>
  <c r="K15" i="36"/>
  <c r="I15" i="36"/>
  <c r="K14" i="36"/>
  <c r="I14" i="36"/>
  <c r="K13" i="36"/>
  <c r="I13" i="36"/>
  <c r="K12" i="36"/>
  <c r="I12" i="36"/>
  <c r="K11" i="36"/>
  <c r="I11" i="36"/>
  <c r="K10" i="36"/>
  <c r="I10" i="36"/>
  <c r="K9" i="36"/>
  <c r="J9" i="36"/>
  <c r="I9" i="36"/>
  <c r="J8" i="36"/>
  <c r="I8" i="36"/>
  <c r="J7" i="36"/>
  <c r="I7" i="36"/>
  <c r="J6" i="36"/>
  <c r="I6" i="36"/>
  <c r="J5" i="36"/>
  <c r="I5" i="36"/>
  <c r="J4" i="36"/>
  <c r="I4" i="36"/>
  <c r="J3" i="36"/>
  <c r="I3" i="36"/>
  <c r="J2" i="36"/>
  <c r="I2" i="36"/>
  <c r="J1" i="36"/>
  <c r="I1" i="36"/>
  <c r="J157" i="36"/>
  <c r="J112" i="36"/>
  <c r="J38" i="36"/>
  <c r="J82" i="36"/>
  <c r="J102" i="36"/>
  <c r="J137" i="36"/>
  <c r="J178" i="36"/>
  <c r="J12" i="36"/>
  <c r="J15" i="36"/>
  <c r="J21" i="36"/>
  <c r="J36" i="36"/>
  <c r="J52" i="36"/>
  <c r="J57" i="36"/>
  <c r="J68" i="36"/>
  <c r="J74" i="36"/>
  <c r="J105" i="36"/>
  <c r="J144" i="36"/>
  <c r="J63" i="36"/>
  <c r="J78" i="36"/>
  <c r="J80" i="36"/>
  <c r="J93" i="36"/>
  <c r="J179" i="36"/>
  <c r="J10" i="36"/>
  <c r="J23" i="36"/>
  <c r="J107" i="36"/>
  <c r="J11" i="36"/>
  <c r="J154" i="36"/>
  <c r="J71" i="36"/>
  <c r="J87" i="36"/>
  <c r="J43" i="36"/>
  <c r="J171" i="36"/>
  <c r="J115" i="36"/>
  <c r="J147" i="36"/>
  <c r="J175" i="36"/>
  <c r="J158" i="36"/>
  <c r="J86" i="36"/>
  <c r="J126" i="36"/>
  <c r="J118" i="36"/>
  <c r="J162" i="36"/>
  <c r="J139" i="36"/>
  <c r="J119" i="36"/>
  <c r="J47" i="36"/>
  <c r="J135" i="36"/>
  <c r="J183" i="36"/>
  <c r="J31" i="36"/>
  <c r="J155" i="36"/>
  <c r="J91" i="36"/>
  <c r="J76" i="36"/>
  <c r="J141" i="36"/>
  <c r="J106" i="36"/>
  <c r="J20" i="36"/>
  <c r="J85" i="36"/>
  <c r="J186" i="36"/>
  <c r="J125" i="36"/>
  <c r="J42" i="36"/>
  <c r="J185" i="36"/>
  <c r="J150" i="36"/>
  <c r="J117" i="36"/>
  <c r="J40" i="36"/>
  <c r="J110" i="36"/>
  <c r="J153" i="36"/>
  <c r="J13" i="36"/>
  <c r="J177" i="36"/>
  <c r="J170" i="36"/>
  <c r="J133" i="36"/>
  <c r="J53" i="36"/>
  <c r="J149" i="36"/>
  <c r="J56" i="36"/>
  <c r="J173" i="36"/>
  <c r="J181" i="36"/>
  <c r="J73" i="36"/>
  <c r="J121" i="36"/>
  <c r="J130" i="36"/>
  <c r="J72" i="36"/>
  <c r="J37" i="36"/>
  <c r="J146" i="36"/>
  <c r="J161" i="36"/>
  <c r="J14" i="36"/>
  <c r="J138" i="36"/>
  <c r="J111" i="36"/>
  <c r="J136" i="36"/>
  <c r="J32" i="36"/>
  <c r="J22" i="36"/>
  <c r="J131" i="36"/>
  <c r="J122" i="36"/>
  <c r="J142" i="36"/>
  <c r="J167" i="36"/>
  <c r="J168" i="36"/>
  <c r="J24" i="36"/>
  <c r="J169" i="36"/>
  <c r="J64" i="36"/>
  <c r="J41" i="36"/>
  <c r="J165" i="36"/>
  <c r="J96" i="36"/>
  <c r="J54" i="36"/>
  <c r="J163" i="36"/>
  <c r="J184" i="36"/>
  <c r="J120" i="36"/>
  <c r="J90" i="36"/>
  <c r="J152" i="36"/>
  <c r="J182" i="36"/>
  <c r="J174" i="36"/>
  <c r="J166" i="36"/>
  <c r="J134" i="36"/>
  <c r="J81" i="36"/>
  <c r="J69" i="36"/>
  <c r="J26" i="36"/>
  <c r="J129" i="36"/>
  <c r="J48" i="36"/>
  <c r="J114" i="36"/>
  <c r="J101" i="36"/>
  <c r="J58" i="36"/>
  <c r="J97" i="36"/>
  <c r="J145" i="36"/>
  <c r="J17" i="36"/>
  <c r="J70" i="36"/>
  <c r="J95" i="36"/>
  <c r="J44" i="36"/>
  <c r="J113" i="36"/>
  <c r="J94" i="36"/>
  <c r="J25" i="36"/>
  <c r="J160" i="36"/>
  <c r="J79" i="36"/>
  <c r="J176" i="36"/>
  <c r="J16" i="36"/>
  <c r="J104" i="36"/>
  <c r="J128" i="36"/>
  <c r="J89" i="36"/>
  <c r="J109" i="36"/>
  <c r="J98" i="36"/>
  <c r="J127" i="36"/>
  <c r="J75" i="36"/>
  <c r="J159" i="36"/>
  <c r="J99" i="36"/>
  <c r="J83" i="36"/>
  <c r="J123" i="36"/>
  <c r="J77" i="36"/>
  <c r="J88" i="36"/>
  <c r="J143" i="36"/>
  <c r="J39" i="36"/>
  <c r="J103" i="36"/>
  <c r="J55" i="36"/>
  <c r="J172" i="36"/>
  <c r="J140" i="36"/>
  <c r="J92" i="36"/>
  <c r="J59" i="36"/>
  <c r="J151" i="36"/>
  <c r="J108" i="36"/>
  <c r="J124" i="36"/>
  <c r="J156" i="36"/>
  <c r="J132" i="36"/>
  <c r="J29" i="36"/>
  <c r="J62" i="36"/>
  <c r="J35" i="36"/>
  <c r="J51" i="36"/>
  <c r="J148" i="36"/>
  <c r="J28" i="36"/>
  <c r="J18" i="36"/>
  <c r="J45" i="36"/>
  <c r="J100" i="36"/>
  <c r="J65" i="36"/>
  <c r="J50" i="36"/>
  <c r="J66" i="36"/>
  <c r="J19" i="36"/>
  <c r="J30" i="36"/>
  <c r="J61" i="36"/>
  <c r="J60" i="36"/>
  <c r="J180" i="36"/>
  <c r="J34" i="36"/>
  <c r="J27" i="36"/>
  <c r="J164" i="36"/>
  <c r="J116" i="36"/>
  <c r="J46" i="36"/>
  <c r="J33" i="36"/>
  <c r="J49" i="36"/>
  <c r="J84" i="36"/>
  <c r="J67" i="36"/>
  <c r="K186" i="37"/>
  <c r="I186" i="37"/>
  <c r="K185" i="37"/>
  <c r="I185" i="37"/>
  <c r="K184" i="37"/>
  <c r="I184" i="37"/>
  <c r="K183" i="37"/>
  <c r="I183" i="37"/>
  <c r="K182" i="37"/>
  <c r="I182" i="37"/>
  <c r="K181" i="37"/>
  <c r="I181" i="37"/>
  <c r="K180" i="37"/>
  <c r="I180" i="37"/>
  <c r="K179" i="37"/>
  <c r="I179" i="37"/>
  <c r="K178" i="37"/>
  <c r="I178" i="37"/>
  <c r="K177" i="37"/>
  <c r="I177" i="37"/>
  <c r="K176" i="37"/>
  <c r="I176" i="37"/>
  <c r="K175" i="37"/>
  <c r="I175" i="37"/>
  <c r="K174" i="37"/>
  <c r="I174" i="37"/>
  <c r="K173" i="37"/>
  <c r="I173" i="37"/>
  <c r="K172" i="37"/>
  <c r="I172" i="37"/>
  <c r="K171" i="37"/>
  <c r="I171" i="37"/>
  <c r="K170" i="37"/>
  <c r="I170" i="37"/>
  <c r="K169" i="37"/>
  <c r="I169" i="37"/>
  <c r="K168" i="37"/>
  <c r="I168" i="37"/>
  <c r="K167" i="37"/>
  <c r="I167" i="37"/>
  <c r="K166" i="37"/>
  <c r="I166" i="37"/>
  <c r="K165" i="37"/>
  <c r="I165" i="37"/>
  <c r="K164" i="37"/>
  <c r="I164" i="37"/>
  <c r="K163" i="37"/>
  <c r="I163" i="37"/>
  <c r="K162" i="37"/>
  <c r="I162" i="37"/>
  <c r="K161" i="37"/>
  <c r="I161" i="37"/>
  <c r="K160" i="37"/>
  <c r="I160" i="37"/>
  <c r="K159" i="37"/>
  <c r="I159" i="37"/>
  <c r="K158" i="37"/>
  <c r="I158" i="37"/>
  <c r="K157" i="37"/>
  <c r="I157" i="37"/>
  <c r="K156" i="37"/>
  <c r="I156" i="37"/>
  <c r="K155" i="37"/>
  <c r="I155" i="37"/>
  <c r="K154" i="37"/>
  <c r="I154" i="37"/>
  <c r="K153" i="37"/>
  <c r="I153" i="37"/>
  <c r="K152" i="37"/>
  <c r="I152" i="37"/>
  <c r="K151" i="37"/>
  <c r="I151" i="37"/>
  <c r="K150" i="37"/>
  <c r="I150" i="37"/>
  <c r="K149" i="37"/>
  <c r="I149" i="37"/>
  <c r="K148" i="37"/>
  <c r="I148" i="37"/>
  <c r="K147" i="37"/>
  <c r="I147" i="37"/>
  <c r="K146" i="37"/>
  <c r="I146" i="37"/>
  <c r="K145" i="37"/>
  <c r="I145" i="37"/>
  <c r="K144" i="37"/>
  <c r="I144" i="37"/>
  <c r="K143" i="37"/>
  <c r="I143" i="37"/>
  <c r="K142" i="37"/>
  <c r="I142" i="37"/>
  <c r="K141" i="37"/>
  <c r="I141" i="37"/>
  <c r="K140" i="37"/>
  <c r="I140" i="37"/>
  <c r="K139" i="37"/>
  <c r="I139" i="37"/>
  <c r="K138" i="37"/>
  <c r="I138" i="37"/>
  <c r="K137" i="37"/>
  <c r="I137" i="37"/>
  <c r="K136" i="37"/>
  <c r="I136" i="37"/>
  <c r="K135" i="37"/>
  <c r="I135" i="37"/>
  <c r="K134" i="37"/>
  <c r="I134" i="37"/>
  <c r="K133" i="37"/>
  <c r="I133" i="37"/>
  <c r="K132" i="37"/>
  <c r="I132" i="37"/>
  <c r="K131" i="37"/>
  <c r="I131" i="37"/>
  <c r="K130" i="37"/>
  <c r="I130" i="37"/>
  <c r="K129" i="37"/>
  <c r="I129" i="37"/>
  <c r="K128" i="37"/>
  <c r="I128" i="37"/>
  <c r="K127" i="37"/>
  <c r="I127" i="37"/>
  <c r="K126" i="37"/>
  <c r="I126" i="37"/>
  <c r="K125" i="37"/>
  <c r="I125" i="37"/>
  <c r="K124" i="37"/>
  <c r="I124" i="37"/>
  <c r="K123" i="37"/>
  <c r="I123" i="37"/>
  <c r="K122" i="37"/>
  <c r="I122" i="37"/>
  <c r="K121" i="37"/>
  <c r="I121" i="37"/>
  <c r="K120" i="37"/>
  <c r="I120" i="37"/>
  <c r="K119" i="37"/>
  <c r="I119" i="37"/>
  <c r="K118" i="37"/>
  <c r="I118" i="37"/>
  <c r="K117" i="37"/>
  <c r="I117" i="37"/>
  <c r="K116" i="37"/>
  <c r="I116" i="37"/>
  <c r="K115" i="37"/>
  <c r="I115" i="37"/>
  <c r="K114" i="37"/>
  <c r="I114" i="37"/>
  <c r="K113" i="37"/>
  <c r="I113" i="37"/>
  <c r="K112" i="37"/>
  <c r="I112" i="37"/>
  <c r="K111" i="37"/>
  <c r="I111" i="37"/>
  <c r="K110" i="37"/>
  <c r="I110" i="37"/>
  <c r="K109" i="37"/>
  <c r="I109" i="37"/>
  <c r="K108" i="37"/>
  <c r="I108" i="37"/>
  <c r="K107" i="37"/>
  <c r="I107" i="37"/>
  <c r="K106" i="37"/>
  <c r="I106" i="37"/>
  <c r="K105" i="37"/>
  <c r="I105" i="37"/>
  <c r="K104" i="37"/>
  <c r="I104" i="37"/>
  <c r="K103" i="37"/>
  <c r="I103" i="37"/>
  <c r="K102" i="37"/>
  <c r="I102" i="37"/>
  <c r="K101" i="37"/>
  <c r="I101" i="37"/>
  <c r="K100" i="37"/>
  <c r="I100" i="37"/>
  <c r="K99" i="37"/>
  <c r="I99" i="37"/>
  <c r="K98" i="37"/>
  <c r="I98" i="37"/>
  <c r="K97" i="37"/>
  <c r="I97" i="37"/>
  <c r="K96" i="37"/>
  <c r="I96" i="37"/>
  <c r="K95" i="37"/>
  <c r="I95" i="37"/>
  <c r="K94" i="37"/>
  <c r="I94" i="37"/>
  <c r="K93" i="37"/>
  <c r="I93" i="37"/>
  <c r="K92" i="37"/>
  <c r="I92" i="37"/>
  <c r="K91" i="37"/>
  <c r="I91" i="37"/>
  <c r="K90" i="37"/>
  <c r="I90" i="37"/>
  <c r="K89" i="37"/>
  <c r="I89" i="37"/>
  <c r="K88" i="37"/>
  <c r="I88" i="37"/>
  <c r="K87" i="37"/>
  <c r="I87" i="37"/>
  <c r="K86" i="37"/>
  <c r="I86" i="37"/>
  <c r="K85" i="37"/>
  <c r="I85" i="37"/>
  <c r="K84" i="37"/>
  <c r="I84" i="37"/>
  <c r="K83" i="37"/>
  <c r="I83" i="37"/>
  <c r="K82" i="37"/>
  <c r="I82" i="37"/>
  <c r="K81" i="37"/>
  <c r="I81" i="37"/>
  <c r="K80" i="37"/>
  <c r="I80" i="37"/>
  <c r="K79" i="37"/>
  <c r="I79" i="37"/>
  <c r="K78" i="37"/>
  <c r="I78" i="37"/>
  <c r="K77" i="37"/>
  <c r="I77" i="37"/>
  <c r="K76" i="37"/>
  <c r="I76" i="37"/>
  <c r="K75" i="37"/>
  <c r="I75" i="37"/>
  <c r="K74" i="37"/>
  <c r="I74" i="37"/>
  <c r="K73" i="37"/>
  <c r="I73" i="37"/>
  <c r="K72" i="37"/>
  <c r="I72" i="37"/>
  <c r="K71" i="37"/>
  <c r="I71" i="37"/>
  <c r="K70" i="37"/>
  <c r="I70" i="37"/>
  <c r="K69" i="37"/>
  <c r="I69" i="37"/>
  <c r="K68" i="37"/>
  <c r="I68" i="37"/>
  <c r="K67" i="37"/>
  <c r="I67" i="37"/>
  <c r="K66" i="37"/>
  <c r="I66" i="37"/>
  <c r="K65" i="37"/>
  <c r="I65" i="37"/>
  <c r="K64" i="37"/>
  <c r="I64" i="37"/>
  <c r="K63" i="37"/>
  <c r="I63" i="37"/>
  <c r="K62" i="37"/>
  <c r="I62" i="37"/>
  <c r="K61" i="37"/>
  <c r="I61" i="37"/>
  <c r="K60" i="37"/>
  <c r="I60" i="37"/>
  <c r="K59" i="37"/>
  <c r="I59" i="37"/>
  <c r="K58" i="37"/>
  <c r="I58" i="37"/>
  <c r="K57" i="37"/>
  <c r="I57" i="37"/>
  <c r="K56" i="37"/>
  <c r="I56" i="37"/>
  <c r="K55" i="37"/>
  <c r="I55" i="37"/>
  <c r="K54" i="37"/>
  <c r="I54" i="37"/>
  <c r="K53" i="37"/>
  <c r="I53" i="37"/>
  <c r="K52" i="37"/>
  <c r="I52" i="37"/>
  <c r="K51" i="37"/>
  <c r="I51" i="37"/>
  <c r="K50" i="37"/>
  <c r="I50" i="37"/>
  <c r="K49" i="37"/>
  <c r="I49" i="37"/>
  <c r="K48" i="37"/>
  <c r="I48" i="37"/>
  <c r="K47" i="37"/>
  <c r="I47" i="37"/>
  <c r="K46" i="37"/>
  <c r="I46" i="37"/>
  <c r="K45" i="37"/>
  <c r="I45" i="37"/>
  <c r="K44" i="37"/>
  <c r="I44" i="37"/>
  <c r="K43" i="37"/>
  <c r="I43" i="37"/>
  <c r="K42" i="37"/>
  <c r="I42" i="37"/>
  <c r="K41" i="37"/>
  <c r="I41" i="37"/>
  <c r="K40" i="37"/>
  <c r="I40" i="37"/>
  <c r="K39" i="37"/>
  <c r="I39" i="37"/>
  <c r="K38" i="37"/>
  <c r="I38" i="37"/>
  <c r="K37" i="37"/>
  <c r="I37" i="37"/>
  <c r="K36" i="37"/>
  <c r="I36" i="37"/>
  <c r="K35" i="37"/>
  <c r="I35" i="37"/>
  <c r="K34" i="37"/>
  <c r="I34" i="37"/>
  <c r="K33" i="37"/>
  <c r="I33" i="37"/>
  <c r="K32" i="37"/>
  <c r="I32" i="37"/>
  <c r="K31" i="37"/>
  <c r="I31" i="37"/>
  <c r="K30" i="37"/>
  <c r="I30" i="37"/>
  <c r="K29" i="37"/>
  <c r="I29" i="37"/>
  <c r="K28" i="37"/>
  <c r="I28" i="37"/>
  <c r="K27" i="37"/>
  <c r="I27" i="37"/>
  <c r="K26" i="37"/>
  <c r="I26" i="37"/>
  <c r="K25" i="37"/>
  <c r="I25" i="37"/>
  <c r="K24" i="37"/>
  <c r="I24" i="37"/>
  <c r="K23" i="37"/>
  <c r="I23" i="37"/>
  <c r="K22" i="37"/>
  <c r="I22" i="37"/>
  <c r="K21" i="37"/>
  <c r="I21" i="37"/>
  <c r="K20" i="37"/>
  <c r="I20" i="37"/>
  <c r="K19" i="37"/>
  <c r="I19" i="37"/>
  <c r="K18" i="37"/>
  <c r="I18" i="37"/>
  <c r="K17" i="37"/>
  <c r="I17" i="37"/>
  <c r="K16" i="37"/>
  <c r="I16" i="37"/>
  <c r="K15" i="37"/>
  <c r="I15" i="37"/>
  <c r="K14" i="37"/>
  <c r="I14" i="37"/>
  <c r="K13" i="37"/>
  <c r="I13" i="37"/>
  <c r="K12" i="37"/>
  <c r="I12" i="37"/>
  <c r="K11" i="37"/>
  <c r="I11" i="37"/>
  <c r="K10" i="37"/>
  <c r="I10" i="37"/>
  <c r="K9" i="37"/>
  <c r="J9" i="37"/>
  <c r="I9" i="37"/>
  <c r="J8" i="37"/>
  <c r="I8" i="37"/>
  <c r="J7" i="37"/>
  <c r="I7" i="37"/>
  <c r="J6" i="37"/>
  <c r="I6" i="37"/>
  <c r="J5" i="37"/>
  <c r="I5" i="37"/>
  <c r="J4" i="37"/>
  <c r="I4" i="37"/>
  <c r="J3" i="37"/>
  <c r="I3" i="37"/>
  <c r="J2" i="37"/>
  <c r="I2" i="37"/>
  <c r="J1" i="37"/>
  <c r="I1" i="37"/>
  <c r="J165" i="37"/>
  <c r="J178" i="37"/>
  <c r="J127" i="37"/>
  <c r="J134" i="37"/>
  <c r="J42" i="37"/>
  <c r="J47" i="37"/>
  <c r="J57" i="37"/>
  <c r="J69" i="37"/>
  <c r="J97" i="37"/>
  <c r="J109" i="37"/>
  <c r="J96" i="37"/>
  <c r="J141" i="37"/>
  <c r="J27" i="37"/>
  <c r="J172" i="37"/>
  <c r="J56" i="37"/>
  <c r="J154" i="37"/>
  <c r="J20" i="37"/>
  <c r="J60" i="37"/>
  <c r="J12" i="37"/>
  <c r="J170" i="37"/>
  <c r="J146" i="37"/>
  <c r="J68" i="37"/>
  <c r="J166" i="37"/>
  <c r="J48" i="37"/>
  <c r="J138" i="37"/>
  <c r="J185" i="37"/>
  <c r="J181" i="37"/>
  <c r="J92" i="37"/>
  <c r="J174" i="37"/>
  <c r="J149" i="37"/>
  <c r="J140" i="37"/>
  <c r="J142" i="37"/>
  <c r="J177" i="37"/>
  <c r="J78" i="37"/>
  <c r="J145" i="37"/>
  <c r="J156" i="37"/>
  <c r="J66" i="37"/>
  <c r="J173" i="37"/>
  <c r="J122" i="37"/>
  <c r="J116" i="37"/>
  <c r="J169" i="37"/>
  <c r="J43" i="37"/>
  <c r="J74" i="37"/>
  <c r="J132" i="37"/>
  <c r="J110" i="37"/>
  <c r="J58" i="37"/>
  <c r="J119" i="37"/>
  <c r="J108" i="37"/>
  <c r="J106" i="37"/>
  <c r="J76" i="37"/>
  <c r="J105" i="37"/>
  <c r="J11" i="37"/>
  <c r="J183" i="37"/>
  <c r="J26" i="37"/>
  <c r="J46" i="37"/>
  <c r="J151" i="37"/>
  <c r="J121" i="37"/>
  <c r="J15" i="37"/>
  <c r="J137" i="37"/>
  <c r="J45" i="37"/>
  <c r="J129" i="37"/>
  <c r="J19" i="37"/>
  <c r="J41" i="37"/>
  <c r="J21" i="37"/>
  <c r="J130" i="37"/>
  <c r="J102" i="37"/>
  <c r="J84" i="37"/>
  <c r="J160" i="37"/>
  <c r="J182" i="37"/>
  <c r="J22" i="37"/>
  <c r="J28" i="37"/>
  <c r="J59" i="37"/>
  <c r="J114" i="37"/>
  <c r="J18" i="37"/>
  <c r="J120" i="37"/>
  <c r="J44" i="37"/>
  <c r="J61" i="37"/>
  <c r="J123" i="37"/>
  <c r="J24" i="37"/>
  <c r="J77" i="37"/>
  <c r="J49" i="37"/>
  <c r="J128" i="37"/>
  <c r="J82" i="37"/>
  <c r="J101" i="37"/>
  <c r="J150" i="37"/>
  <c r="J153" i="37"/>
  <c r="J65" i="37"/>
  <c r="J34" i="37"/>
  <c r="J155" i="37"/>
  <c r="J125" i="37"/>
  <c r="J95" i="37"/>
  <c r="J13" i="37"/>
  <c r="J124" i="37"/>
  <c r="J184" i="37"/>
  <c r="J10" i="37"/>
  <c r="J31" i="37"/>
  <c r="J135" i="37"/>
  <c r="J14" i="37"/>
  <c r="J35" i="37"/>
  <c r="J115" i="37"/>
  <c r="J152" i="37"/>
  <c r="J70" i="37"/>
  <c r="J50" i="37"/>
  <c r="J83" i="37"/>
  <c r="J131" i="37"/>
  <c r="J86" i="37"/>
  <c r="J40" i="37"/>
  <c r="J23" i="37"/>
  <c r="J72" i="37"/>
  <c r="J136" i="37"/>
  <c r="J94" i="37"/>
  <c r="J32" i="37"/>
  <c r="J71" i="37"/>
  <c r="J93" i="37"/>
  <c r="J52" i="37"/>
  <c r="J29" i="37"/>
  <c r="J16" i="37"/>
  <c r="J73" i="37"/>
  <c r="J51" i="37"/>
  <c r="J126" i="37"/>
  <c r="J30" i="37"/>
  <c r="J75" i="37"/>
  <c r="J162" i="37"/>
  <c r="J144" i="37"/>
  <c r="J107" i="37"/>
  <c r="J39" i="37"/>
  <c r="J158" i="37"/>
  <c r="J112" i="37"/>
  <c r="J79" i="37"/>
  <c r="J133" i="37"/>
  <c r="J89" i="37"/>
  <c r="J179" i="37"/>
  <c r="J168" i="37"/>
  <c r="J55" i="37"/>
  <c r="J36" i="37"/>
  <c r="J147" i="37"/>
  <c r="J85" i="37"/>
  <c r="J159" i="37"/>
  <c r="J80" i="37"/>
  <c r="J17" i="37"/>
  <c r="J98" i="37"/>
  <c r="J167" i="37"/>
  <c r="J37" i="37"/>
  <c r="J88" i="37"/>
  <c r="J53" i="37"/>
  <c r="J103" i="37"/>
  <c r="J163" i="37"/>
  <c r="J118" i="37"/>
  <c r="J113" i="37"/>
  <c r="J62" i="37"/>
  <c r="J139" i="37"/>
  <c r="J67" i="37"/>
  <c r="J180" i="37"/>
  <c r="J54" i="37"/>
  <c r="J161" i="37"/>
  <c r="J143" i="37"/>
  <c r="J91" i="37"/>
  <c r="J38" i="37"/>
  <c r="J157" i="37"/>
  <c r="J111" i="37"/>
  <c r="J63" i="37"/>
  <c r="J33" i="37"/>
  <c r="J100" i="37"/>
  <c r="J176" i="37"/>
  <c r="J25" i="37"/>
  <c r="J164" i="37"/>
  <c r="J148" i="37"/>
  <c r="J117" i="37"/>
  <c r="J90" i="37"/>
  <c r="J171" i="37"/>
  <c r="J81" i="37"/>
  <c r="J64" i="37"/>
  <c r="J99" i="37"/>
  <c r="J87" i="37"/>
  <c r="J175" i="37"/>
  <c r="J104" i="37"/>
  <c r="J186" i="37"/>
  <c r="K186" i="38"/>
  <c r="I186" i="38"/>
  <c r="K185" i="38"/>
  <c r="I185" i="38"/>
  <c r="K184" i="38"/>
  <c r="I184" i="38"/>
  <c r="K183" i="38"/>
  <c r="I183" i="38"/>
  <c r="K182" i="38"/>
  <c r="I182" i="38"/>
  <c r="K181" i="38"/>
  <c r="I181" i="38"/>
  <c r="K180" i="38"/>
  <c r="I180" i="38"/>
  <c r="K179" i="38"/>
  <c r="I179" i="38"/>
  <c r="K178" i="38"/>
  <c r="I178" i="38"/>
  <c r="K177" i="38"/>
  <c r="I177" i="38"/>
  <c r="K176" i="38"/>
  <c r="I176" i="38"/>
  <c r="K175" i="38"/>
  <c r="I175" i="38"/>
  <c r="K174" i="38"/>
  <c r="I174" i="38"/>
  <c r="K173" i="38"/>
  <c r="I173" i="38"/>
  <c r="K172" i="38"/>
  <c r="I172" i="38"/>
  <c r="K171" i="38"/>
  <c r="I171" i="38"/>
  <c r="K170" i="38"/>
  <c r="I170" i="38"/>
  <c r="K169" i="38"/>
  <c r="I169" i="38"/>
  <c r="K168" i="38"/>
  <c r="I168" i="38"/>
  <c r="K167" i="38"/>
  <c r="I167" i="38"/>
  <c r="K166" i="38"/>
  <c r="I166" i="38"/>
  <c r="K165" i="38"/>
  <c r="I165" i="38"/>
  <c r="K164" i="38"/>
  <c r="I164" i="38"/>
  <c r="K163" i="38"/>
  <c r="I163" i="38"/>
  <c r="K162" i="38"/>
  <c r="I162" i="38"/>
  <c r="K161" i="38"/>
  <c r="I161" i="38"/>
  <c r="K160" i="38"/>
  <c r="I160" i="38"/>
  <c r="K159" i="38"/>
  <c r="I159" i="38"/>
  <c r="K158" i="38"/>
  <c r="I158" i="38"/>
  <c r="K157" i="38"/>
  <c r="I157" i="38"/>
  <c r="K156" i="38"/>
  <c r="I156" i="38"/>
  <c r="K155" i="38"/>
  <c r="I155" i="38"/>
  <c r="K154" i="38"/>
  <c r="I154" i="38"/>
  <c r="K153" i="38"/>
  <c r="I153" i="38"/>
  <c r="K152" i="38"/>
  <c r="I152" i="38"/>
  <c r="K151" i="38"/>
  <c r="I151" i="38"/>
  <c r="K150" i="38"/>
  <c r="I150" i="38"/>
  <c r="K149" i="38"/>
  <c r="I149" i="38"/>
  <c r="K148" i="38"/>
  <c r="I148" i="38"/>
  <c r="K147" i="38"/>
  <c r="I147" i="38"/>
  <c r="K146" i="38"/>
  <c r="I146" i="38"/>
  <c r="K145" i="38"/>
  <c r="I145" i="38"/>
  <c r="K144" i="38"/>
  <c r="I144" i="38"/>
  <c r="K143" i="38"/>
  <c r="I143" i="38"/>
  <c r="K142" i="38"/>
  <c r="I142" i="38"/>
  <c r="K141" i="38"/>
  <c r="I141" i="38"/>
  <c r="K140" i="38"/>
  <c r="I140" i="38"/>
  <c r="K139" i="38"/>
  <c r="I139" i="38"/>
  <c r="K138" i="38"/>
  <c r="I138" i="38"/>
  <c r="K137" i="38"/>
  <c r="I137" i="38"/>
  <c r="K136" i="38"/>
  <c r="I136" i="38"/>
  <c r="K135" i="38"/>
  <c r="I135" i="38"/>
  <c r="K134" i="38"/>
  <c r="I134" i="38"/>
  <c r="K133" i="38"/>
  <c r="I133" i="38"/>
  <c r="K132" i="38"/>
  <c r="I132" i="38"/>
  <c r="K131" i="38"/>
  <c r="I131" i="38"/>
  <c r="K130" i="38"/>
  <c r="I130" i="38"/>
  <c r="K129" i="38"/>
  <c r="I129" i="38"/>
  <c r="K128" i="38"/>
  <c r="I128" i="38"/>
  <c r="K127" i="38"/>
  <c r="I127" i="38"/>
  <c r="K126" i="38"/>
  <c r="I126" i="38"/>
  <c r="K125" i="38"/>
  <c r="I125" i="38"/>
  <c r="K124" i="38"/>
  <c r="I124" i="38"/>
  <c r="K123" i="38"/>
  <c r="I123" i="38"/>
  <c r="K122" i="38"/>
  <c r="I122" i="38"/>
  <c r="K121" i="38"/>
  <c r="I121" i="38"/>
  <c r="K120" i="38"/>
  <c r="I120" i="38"/>
  <c r="K119" i="38"/>
  <c r="I119" i="38"/>
  <c r="K118" i="38"/>
  <c r="I118" i="38"/>
  <c r="K117" i="38"/>
  <c r="I117" i="38"/>
  <c r="K116" i="38"/>
  <c r="I116" i="38"/>
  <c r="K115" i="38"/>
  <c r="I115" i="38"/>
  <c r="K114" i="38"/>
  <c r="I114" i="38"/>
  <c r="K113" i="38"/>
  <c r="I113" i="38"/>
  <c r="K112" i="38"/>
  <c r="I112" i="38"/>
  <c r="K111" i="38"/>
  <c r="I111" i="38"/>
  <c r="K110" i="38"/>
  <c r="I110" i="38"/>
  <c r="K109" i="38"/>
  <c r="I109" i="38"/>
  <c r="K108" i="38"/>
  <c r="I108" i="38"/>
  <c r="K107" i="38"/>
  <c r="I107" i="38"/>
  <c r="K106" i="38"/>
  <c r="I106" i="38"/>
  <c r="K105" i="38"/>
  <c r="I105" i="38"/>
  <c r="K104" i="38"/>
  <c r="I104" i="38"/>
  <c r="K103" i="38"/>
  <c r="I103" i="38"/>
  <c r="K102" i="38"/>
  <c r="I102" i="38"/>
  <c r="K101" i="38"/>
  <c r="I101" i="38"/>
  <c r="K100" i="38"/>
  <c r="I100" i="38"/>
  <c r="K99" i="38"/>
  <c r="I99" i="38"/>
  <c r="K98" i="38"/>
  <c r="I98" i="38"/>
  <c r="K97" i="38"/>
  <c r="I97" i="38"/>
  <c r="K96" i="38"/>
  <c r="I96" i="38"/>
  <c r="K95" i="38"/>
  <c r="I95" i="38"/>
  <c r="K94" i="38"/>
  <c r="I94" i="38"/>
  <c r="K93" i="38"/>
  <c r="I93" i="38"/>
  <c r="K92" i="38"/>
  <c r="I92" i="38"/>
  <c r="K91" i="38"/>
  <c r="I91" i="38"/>
  <c r="K90" i="38"/>
  <c r="I90" i="38"/>
  <c r="K89" i="38"/>
  <c r="I89" i="38"/>
  <c r="K88" i="38"/>
  <c r="I88" i="38"/>
  <c r="K87" i="38"/>
  <c r="I87" i="38"/>
  <c r="K86" i="38"/>
  <c r="I86" i="38"/>
  <c r="K85" i="38"/>
  <c r="I85" i="38"/>
  <c r="K84" i="38"/>
  <c r="I84" i="38"/>
  <c r="K83" i="38"/>
  <c r="I83" i="38"/>
  <c r="K82" i="38"/>
  <c r="I82" i="38"/>
  <c r="K81" i="38"/>
  <c r="I81" i="38"/>
  <c r="K80" i="38"/>
  <c r="I80" i="38"/>
  <c r="K79" i="38"/>
  <c r="I79" i="38"/>
  <c r="K78" i="38"/>
  <c r="I78" i="38"/>
  <c r="K77" i="38"/>
  <c r="I77" i="38"/>
  <c r="K76" i="38"/>
  <c r="I76" i="38"/>
  <c r="K75" i="38"/>
  <c r="I75" i="38"/>
  <c r="K74" i="38"/>
  <c r="I74" i="38"/>
  <c r="K73" i="38"/>
  <c r="I73" i="38"/>
  <c r="K72" i="38"/>
  <c r="I72" i="38"/>
  <c r="K71" i="38"/>
  <c r="I71" i="38"/>
  <c r="K70" i="38"/>
  <c r="I70" i="38"/>
  <c r="K69" i="38"/>
  <c r="I69" i="38"/>
  <c r="K68" i="38"/>
  <c r="I68" i="38"/>
  <c r="K67" i="38"/>
  <c r="I67" i="38"/>
  <c r="K66" i="38"/>
  <c r="I66" i="38"/>
  <c r="K65" i="38"/>
  <c r="I65" i="38"/>
  <c r="K64" i="38"/>
  <c r="I64" i="38"/>
  <c r="K63" i="38"/>
  <c r="I63" i="38"/>
  <c r="K62" i="38"/>
  <c r="I62" i="38"/>
  <c r="K61" i="38"/>
  <c r="I61" i="38"/>
  <c r="K60" i="38"/>
  <c r="I60" i="38"/>
  <c r="K59" i="38"/>
  <c r="I59" i="38"/>
  <c r="K58" i="38"/>
  <c r="I58" i="38"/>
  <c r="K57" i="38"/>
  <c r="I57" i="38"/>
  <c r="K56" i="38"/>
  <c r="I56" i="38"/>
  <c r="K55" i="38"/>
  <c r="I55" i="38"/>
  <c r="K54" i="38"/>
  <c r="I54" i="38"/>
  <c r="K53" i="38"/>
  <c r="I53" i="38"/>
  <c r="K52" i="38"/>
  <c r="I52" i="38"/>
  <c r="K51" i="38"/>
  <c r="I51" i="38"/>
  <c r="K50" i="38"/>
  <c r="I50" i="38"/>
  <c r="K49" i="38"/>
  <c r="I49" i="38"/>
  <c r="K48" i="38"/>
  <c r="I48" i="38"/>
  <c r="K47" i="38"/>
  <c r="I47" i="38"/>
  <c r="K46" i="38"/>
  <c r="I46" i="38"/>
  <c r="K45" i="38"/>
  <c r="I45" i="38"/>
  <c r="K44" i="38"/>
  <c r="I44" i="38"/>
  <c r="K43" i="38"/>
  <c r="I43" i="38"/>
  <c r="K42" i="38"/>
  <c r="I42" i="38"/>
  <c r="K41" i="38"/>
  <c r="I41" i="38"/>
  <c r="K40" i="38"/>
  <c r="I40" i="38"/>
  <c r="K39" i="38"/>
  <c r="I39" i="38"/>
  <c r="K38" i="38"/>
  <c r="I38" i="38"/>
  <c r="K37" i="38"/>
  <c r="I37" i="38"/>
  <c r="K36" i="38"/>
  <c r="I36" i="38"/>
  <c r="K35" i="38"/>
  <c r="I35" i="38"/>
  <c r="K34" i="38"/>
  <c r="I34" i="38"/>
  <c r="K33" i="38"/>
  <c r="I33" i="38"/>
  <c r="K32" i="38"/>
  <c r="I32" i="38"/>
  <c r="K31" i="38"/>
  <c r="I31" i="38"/>
  <c r="K30" i="38"/>
  <c r="I30" i="38"/>
  <c r="K29" i="38"/>
  <c r="I29" i="38"/>
  <c r="K28" i="38"/>
  <c r="I28" i="38"/>
  <c r="K27" i="38"/>
  <c r="I27" i="38"/>
  <c r="K26" i="38"/>
  <c r="I26" i="38"/>
  <c r="K25" i="38"/>
  <c r="I25" i="38"/>
  <c r="K24" i="38"/>
  <c r="I24" i="38"/>
  <c r="K23" i="38"/>
  <c r="I23" i="38"/>
  <c r="K22" i="38"/>
  <c r="I22" i="38"/>
  <c r="K21" i="38"/>
  <c r="I21" i="38"/>
  <c r="K20" i="38"/>
  <c r="I20" i="38"/>
  <c r="K19" i="38"/>
  <c r="I19" i="38"/>
  <c r="K18" i="38"/>
  <c r="I18" i="38"/>
  <c r="K17" i="38"/>
  <c r="I17" i="38"/>
  <c r="K16" i="38"/>
  <c r="I16" i="38"/>
  <c r="K15" i="38"/>
  <c r="I15" i="38"/>
  <c r="K14" i="38"/>
  <c r="I14" i="38"/>
  <c r="K13" i="38"/>
  <c r="I13" i="38"/>
  <c r="K12" i="38"/>
  <c r="I12" i="38"/>
  <c r="K11" i="38"/>
  <c r="I11" i="38"/>
  <c r="K10" i="38"/>
  <c r="I10" i="38"/>
  <c r="K9" i="38"/>
  <c r="J9" i="38"/>
  <c r="I9" i="38"/>
  <c r="J8" i="38"/>
  <c r="I8" i="38"/>
  <c r="J7" i="38"/>
  <c r="I7" i="38"/>
  <c r="J6" i="38"/>
  <c r="I6" i="38"/>
  <c r="J5" i="38"/>
  <c r="I5" i="38"/>
  <c r="J4" i="38"/>
  <c r="I4" i="38"/>
  <c r="J3" i="38"/>
  <c r="I3" i="38"/>
  <c r="J2" i="38"/>
  <c r="I2" i="38"/>
  <c r="J1" i="38"/>
  <c r="I1" i="38"/>
  <c r="J166" i="38"/>
  <c r="J54" i="38"/>
  <c r="J53" i="38"/>
  <c r="J22" i="38"/>
  <c r="J42" i="38"/>
  <c r="J45" i="38"/>
  <c r="J76" i="38"/>
  <c r="J77" i="38"/>
  <c r="J96" i="38"/>
  <c r="J100" i="38"/>
  <c r="J137" i="38"/>
  <c r="J172" i="38"/>
  <c r="J180" i="38"/>
  <c r="J134" i="38"/>
  <c r="J10" i="38"/>
  <c r="J183" i="38"/>
  <c r="J106" i="38"/>
  <c r="J62" i="38"/>
  <c r="J90" i="38"/>
  <c r="J162" i="38"/>
  <c r="J175" i="38"/>
  <c r="J115" i="38"/>
  <c r="J154" i="38"/>
  <c r="J170" i="38"/>
  <c r="J138" i="38"/>
  <c r="J119" i="38"/>
  <c r="J87" i="38"/>
  <c r="J19" i="38"/>
  <c r="J122" i="38"/>
  <c r="J102" i="38"/>
  <c r="J151" i="38"/>
  <c r="J51" i="38"/>
  <c r="J55" i="38"/>
  <c r="J121" i="38"/>
  <c r="J98" i="38"/>
  <c r="J111" i="38"/>
  <c r="J63" i="38"/>
  <c r="J163" i="38"/>
  <c r="J31" i="38"/>
  <c r="J171" i="38"/>
  <c r="J110" i="38"/>
  <c r="J131" i="38"/>
  <c r="J146" i="38"/>
  <c r="J178" i="38"/>
  <c r="J179" i="38"/>
  <c r="J82" i="38"/>
  <c r="J83" i="38"/>
  <c r="J99" i="38"/>
  <c r="J114" i="38"/>
  <c r="J50" i="38"/>
  <c r="J101" i="38"/>
  <c r="J65" i="38"/>
  <c r="J147" i="38"/>
  <c r="J173" i="38"/>
  <c r="J109" i="38"/>
  <c r="J116" i="38"/>
  <c r="J184" i="38"/>
  <c r="J108" i="38"/>
  <c r="J169" i="38"/>
  <c r="J74" i="38"/>
  <c r="J129" i="38"/>
  <c r="J127" i="38"/>
  <c r="J38" i="38"/>
  <c r="J140" i="38"/>
  <c r="J117" i="38"/>
  <c r="J17" i="38"/>
  <c r="J28" i="38"/>
  <c r="J94" i="38"/>
  <c r="J49" i="38"/>
  <c r="J103" i="38"/>
  <c r="J182" i="38"/>
  <c r="J150" i="38"/>
  <c r="J57" i="38"/>
  <c r="J40" i="38"/>
  <c r="J125" i="38"/>
  <c r="J181" i="38"/>
  <c r="J149" i="38"/>
  <c r="J68" i="38"/>
  <c r="J20" i="38"/>
  <c r="J157" i="38"/>
  <c r="J84" i="38"/>
  <c r="J61" i="38"/>
  <c r="J142" i="38"/>
  <c r="J93" i="38"/>
  <c r="J73" i="38"/>
  <c r="J66" i="38"/>
  <c r="J60" i="38"/>
  <c r="J158" i="38"/>
  <c r="J128" i="38"/>
  <c r="J105" i="38"/>
  <c r="J132" i="38"/>
  <c r="J95" i="38"/>
  <c r="J139" i="38"/>
  <c r="J177" i="38"/>
  <c r="J112" i="38"/>
  <c r="J64" i="38"/>
  <c r="J13" i="38"/>
  <c r="J46" i="38"/>
  <c r="J168" i="38"/>
  <c r="J160" i="38"/>
  <c r="J48" i="38"/>
  <c r="J118" i="38"/>
  <c r="J32" i="38"/>
  <c r="J176" i="38"/>
  <c r="J26" i="38"/>
  <c r="J21" i="38"/>
  <c r="J124" i="38"/>
  <c r="J36" i="38"/>
  <c r="J85" i="38"/>
  <c r="J34" i="38"/>
  <c r="J185" i="38"/>
  <c r="J72" i="38"/>
  <c r="J144" i="38"/>
  <c r="J52" i="38"/>
  <c r="J56" i="38"/>
  <c r="J165" i="38"/>
  <c r="J120" i="38"/>
  <c r="J161" i="38"/>
  <c r="J186" i="38"/>
  <c r="J174" i="38"/>
  <c r="J145" i="38"/>
  <c r="J86" i="38"/>
  <c r="J18" i="38"/>
  <c r="J23" i="38"/>
  <c r="J113" i="38"/>
  <c r="J12" i="38"/>
  <c r="J88" i="38"/>
  <c r="J152" i="38"/>
  <c r="J126" i="38"/>
  <c r="J69" i="38"/>
  <c r="J164" i="38"/>
  <c r="J133" i="38"/>
  <c r="J80" i="38"/>
  <c r="J30" i="38"/>
  <c r="J148" i="38"/>
  <c r="J136" i="38"/>
  <c r="J78" i="38"/>
  <c r="J58" i="38"/>
  <c r="J37" i="38"/>
  <c r="J153" i="38"/>
  <c r="J141" i="38"/>
  <c r="J104" i="38"/>
  <c r="J97" i="38"/>
  <c r="J89" i="38"/>
  <c r="J41" i="38"/>
  <c r="J70" i="38"/>
  <c r="J33" i="38"/>
  <c r="J44" i="38"/>
  <c r="J156" i="38"/>
  <c r="J25" i="38"/>
  <c r="J29" i="38"/>
  <c r="J24" i="38"/>
  <c r="J92" i="38"/>
  <c r="J81" i="38"/>
  <c r="J91" i="38"/>
  <c r="J14" i="38"/>
  <c r="J79" i="38"/>
  <c r="J43" i="38"/>
  <c r="J167" i="38"/>
  <c r="J35" i="38"/>
  <c r="J75" i="38"/>
  <c r="J67" i="38"/>
  <c r="J107" i="38"/>
  <c r="J47" i="38"/>
  <c r="J27" i="38"/>
  <c r="J130" i="38"/>
  <c r="J59" i="38"/>
  <c r="J39" i="38"/>
  <c r="J11" i="38"/>
  <c r="J135" i="38"/>
  <c r="J71" i="38"/>
  <c r="J16" i="38"/>
  <c r="J123" i="38"/>
  <c r="J155" i="38"/>
  <c r="J15" i="38"/>
  <c r="J143" i="38"/>
  <c r="J159" i="38"/>
  <c r="K186" i="72"/>
  <c r="J186" i="72"/>
  <c r="I186" i="72"/>
  <c r="K185" i="72"/>
  <c r="J185" i="72"/>
  <c r="I185" i="72"/>
  <c r="K184" i="72"/>
  <c r="J184" i="72"/>
  <c r="I184" i="72"/>
  <c r="K183" i="72"/>
  <c r="J183" i="72"/>
  <c r="I183" i="72"/>
  <c r="K182" i="72"/>
  <c r="J182" i="72"/>
  <c r="I182" i="72"/>
  <c r="K181" i="72"/>
  <c r="J181" i="72"/>
  <c r="I181" i="72"/>
  <c r="K180" i="72"/>
  <c r="J180" i="72"/>
  <c r="I180" i="72"/>
  <c r="K179" i="72"/>
  <c r="J179" i="72"/>
  <c r="I179" i="72"/>
  <c r="K178" i="72"/>
  <c r="J178" i="72"/>
  <c r="I178" i="72"/>
  <c r="K177" i="72"/>
  <c r="J177" i="72"/>
  <c r="I177" i="72"/>
  <c r="K176" i="72"/>
  <c r="J176" i="72"/>
  <c r="I176" i="72"/>
  <c r="K175" i="72"/>
  <c r="J175" i="72"/>
  <c r="I175" i="72"/>
  <c r="K174" i="72"/>
  <c r="J174" i="72"/>
  <c r="I174" i="72"/>
  <c r="K173" i="72"/>
  <c r="J173" i="72"/>
  <c r="I173" i="72"/>
  <c r="K172" i="72"/>
  <c r="J172" i="72"/>
  <c r="I172" i="72"/>
  <c r="K171" i="72"/>
  <c r="J171" i="72"/>
  <c r="I171" i="72"/>
  <c r="K170" i="72"/>
  <c r="J170" i="72"/>
  <c r="I170" i="72"/>
  <c r="K169" i="72"/>
  <c r="J169" i="72"/>
  <c r="I169" i="72"/>
  <c r="K168" i="72"/>
  <c r="J168" i="72"/>
  <c r="I168" i="72"/>
  <c r="K167" i="72"/>
  <c r="J167" i="72"/>
  <c r="I167" i="72"/>
  <c r="K166" i="72"/>
  <c r="J166" i="72"/>
  <c r="I166" i="72"/>
  <c r="K165" i="72"/>
  <c r="J165" i="72"/>
  <c r="I165" i="72"/>
  <c r="K164" i="72"/>
  <c r="J164" i="72"/>
  <c r="I164" i="72"/>
  <c r="K163" i="72"/>
  <c r="J163" i="72"/>
  <c r="I163" i="72"/>
  <c r="K162" i="72"/>
  <c r="J162" i="72"/>
  <c r="I162" i="72"/>
  <c r="K161" i="72"/>
  <c r="J161" i="72"/>
  <c r="I161" i="72"/>
  <c r="K160" i="72"/>
  <c r="J160" i="72"/>
  <c r="I160" i="72"/>
  <c r="K159" i="72"/>
  <c r="J159" i="72"/>
  <c r="I159" i="72"/>
  <c r="K158" i="72"/>
  <c r="J158" i="72"/>
  <c r="I158" i="72"/>
  <c r="K157" i="72"/>
  <c r="J157" i="72"/>
  <c r="I157" i="72"/>
  <c r="K156" i="72"/>
  <c r="J156" i="72"/>
  <c r="I156" i="72"/>
  <c r="K155" i="72"/>
  <c r="J155" i="72"/>
  <c r="I155" i="72"/>
  <c r="K154" i="72"/>
  <c r="J154" i="72"/>
  <c r="I154" i="72"/>
  <c r="K153" i="72"/>
  <c r="J153" i="72"/>
  <c r="I153" i="72"/>
  <c r="K152" i="72"/>
  <c r="J152" i="72"/>
  <c r="I152" i="72"/>
  <c r="K151" i="72"/>
  <c r="J151" i="72"/>
  <c r="I151" i="72"/>
  <c r="K150" i="72"/>
  <c r="J150" i="72"/>
  <c r="I150" i="72"/>
  <c r="K149" i="72"/>
  <c r="J149" i="72"/>
  <c r="I149" i="72"/>
  <c r="K148" i="72"/>
  <c r="J148" i="72"/>
  <c r="I148" i="72"/>
  <c r="K147" i="72"/>
  <c r="J147" i="72"/>
  <c r="I147" i="72"/>
  <c r="K146" i="72"/>
  <c r="J146" i="72"/>
  <c r="I146" i="72"/>
  <c r="K145" i="72"/>
  <c r="J145" i="72"/>
  <c r="I145" i="72"/>
  <c r="K144" i="72"/>
  <c r="J144" i="72"/>
  <c r="I144" i="72"/>
  <c r="K143" i="72"/>
  <c r="J143" i="72"/>
  <c r="I143" i="72"/>
  <c r="K142" i="72"/>
  <c r="J142" i="72"/>
  <c r="I142" i="72"/>
  <c r="K141" i="72"/>
  <c r="J141" i="72"/>
  <c r="I141" i="72"/>
  <c r="K140" i="72"/>
  <c r="J140" i="72"/>
  <c r="I140" i="72"/>
  <c r="K139" i="72"/>
  <c r="J139" i="72"/>
  <c r="I139" i="72"/>
  <c r="K138" i="72"/>
  <c r="J138" i="72"/>
  <c r="I138" i="72"/>
  <c r="K137" i="72"/>
  <c r="J137" i="72"/>
  <c r="I137" i="72"/>
  <c r="K136" i="72"/>
  <c r="J136" i="72"/>
  <c r="I136" i="72"/>
  <c r="K135" i="72"/>
  <c r="J135" i="72"/>
  <c r="I135" i="72"/>
  <c r="K134" i="72"/>
  <c r="J134" i="72"/>
  <c r="I134" i="72"/>
  <c r="K133" i="72"/>
  <c r="J133" i="72"/>
  <c r="I133" i="72"/>
  <c r="K132" i="72"/>
  <c r="J132" i="72"/>
  <c r="I132" i="72"/>
  <c r="K131" i="72"/>
  <c r="J131" i="72"/>
  <c r="I131" i="72"/>
  <c r="K130" i="72"/>
  <c r="J130" i="72"/>
  <c r="I130" i="72"/>
  <c r="K129" i="72"/>
  <c r="J129" i="72"/>
  <c r="I129" i="72"/>
  <c r="K128" i="72"/>
  <c r="J128" i="72"/>
  <c r="I128" i="72"/>
  <c r="K127" i="72"/>
  <c r="J127" i="72"/>
  <c r="I127" i="72"/>
  <c r="K126" i="72"/>
  <c r="J126" i="72"/>
  <c r="I126" i="72"/>
  <c r="K125" i="72"/>
  <c r="J125" i="72"/>
  <c r="I125" i="72"/>
  <c r="K124" i="72"/>
  <c r="J124" i="72"/>
  <c r="I124" i="72"/>
  <c r="K123" i="72"/>
  <c r="J123" i="72"/>
  <c r="I123" i="72"/>
  <c r="K122" i="72"/>
  <c r="J122" i="72"/>
  <c r="I122" i="72"/>
  <c r="K121" i="72"/>
  <c r="J121" i="72"/>
  <c r="I121" i="72"/>
  <c r="K120" i="72"/>
  <c r="J120" i="72"/>
  <c r="I120" i="72"/>
  <c r="K119" i="72"/>
  <c r="J119" i="72"/>
  <c r="I119" i="72"/>
  <c r="K118" i="72"/>
  <c r="J118" i="72"/>
  <c r="I118" i="72"/>
  <c r="K117" i="72"/>
  <c r="J117" i="72"/>
  <c r="I117" i="72"/>
  <c r="K116" i="72"/>
  <c r="J116" i="72"/>
  <c r="I116" i="72"/>
  <c r="K115" i="72"/>
  <c r="J115" i="72"/>
  <c r="I115" i="72"/>
  <c r="K114" i="72"/>
  <c r="J114" i="72"/>
  <c r="I114" i="72"/>
  <c r="K113" i="72"/>
  <c r="J113" i="72"/>
  <c r="I113" i="72"/>
  <c r="K112" i="72"/>
  <c r="J112" i="72"/>
  <c r="I112" i="72"/>
  <c r="K111" i="72"/>
  <c r="J111" i="72"/>
  <c r="I111" i="72"/>
  <c r="K110" i="72"/>
  <c r="J110" i="72"/>
  <c r="I110" i="72"/>
  <c r="K109" i="72"/>
  <c r="J109" i="72"/>
  <c r="I109" i="72"/>
  <c r="K108" i="72"/>
  <c r="J108" i="72"/>
  <c r="I108" i="72"/>
  <c r="K107" i="72"/>
  <c r="J107" i="72"/>
  <c r="I107" i="72"/>
  <c r="K106" i="72"/>
  <c r="J106" i="72"/>
  <c r="I106" i="72"/>
  <c r="K105" i="72"/>
  <c r="J105" i="72"/>
  <c r="I105" i="72"/>
  <c r="K104" i="72"/>
  <c r="J104" i="72"/>
  <c r="I104" i="72"/>
  <c r="K103" i="72"/>
  <c r="J103" i="72"/>
  <c r="I103" i="72"/>
  <c r="K102" i="72"/>
  <c r="J102" i="72"/>
  <c r="I102" i="72"/>
  <c r="K101" i="72"/>
  <c r="J101" i="72"/>
  <c r="I101" i="72"/>
  <c r="K100" i="72"/>
  <c r="J100" i="72"/>
  <c r="I100" i="72"/>
  <c r="K99" i="72"/>
  <c r="J99" i="72"/>
  <c r="I99" i="72"/>
  <c r="K98" i="72"/>
  <c r="J98" i="72"/>
  <c r="I98" i="72"/>
  <c r="K97" i="72"/>
  <c r="J97" i="72"/>
  <c r="I97" i="72"/>
  <c r="K96" i="72"/>
  <c r="J96" i="72"/>
  <c r="I96" i="72"/>
  <c r="K95" i="72"/>
  <c r="J95" i="72"/>
  <c r="I95" i="72"/>
  <c r="K94" i="72"/>
  <c r="J94" i="72"/>
  <c r="I94" i="72"/>
  <c r="K93" i="72"/>
  <c r="J93" i="72"/>
  <c r="I93" i="72"/>
  <c r="K92" i="72"/>
  <c r="J92" i="72"/>
  <c r="I92" i="72"/>
  <c r="K91" i="72"/>
  <c r="J91" i="72"/>
  <c r="I91" i="72"/>
  <c r="K90" i="72"/>
  <c r="J90" i="72"/>
  <c r="I90" i="72"/>
  <c r="K89" i="72"/>
  <c r="J89" i="72"/>
  <c r="I89" i="72"/>
  <c r="K88" i="72"/>
  <c r="J88" i="72"/>
  <c r="I88" i="72"/>
  <c r="K87" i="72"/>
  <c r="J87" i="72"/>
  <c r="I87" i="72"/>
  <c r="K86" i="72"/>
  <c r="J86" i="72"/>
  <c r="I86" i="72"/>
  <c r="K85" i="72"/>
  <c r="J85" i="72"/>
  <c r="I85" i="72"/>
  <c r="K84" i="72"/>
  <c r="J84" i="72"/>
  <c r="I84" i="72"/>
  <c r="K83" i="72"/>
  <c r="J83" i="72"/>
  <c r="I83" i="72"/>
  <c r="K82" i="72"/>
  <c r="J82" i="72"/>
  <c r="I82" i="72"/>
  <c r="K81" i="72"/>
  <c r="J81" i="72"/>
  <c r="I81" i="72"/>
  <c r="K80" i="72"/>
  <c r="J80" i="72"/>
  <c r="I80" i="72"/>
  <c r="K79" i="72"/>
  <c r="J79" i="72"/>
  <c r="I79" i="72"/>
  <c r="K78" i="72"/>
  <c r="J78" i="72"/>
  <c r="I78" i="72"/>
  <c r="K77" i="72"/>
  <c r="J77" i="72"/>
  <c r="I77" i="72"/>
  <c r="K76" i="72"/>
  <c r="J76" i="72"/>
  <c r="I76" i="72"/>
  <c r="K75" i="72"/>
  <c r="J75" i="72"/>
  <c r="I75" i="72"/>
  <c r="K74" i="72"/>
  <c r="J74" i="72"/>
  <c r="I74" i="72"/>
  <c r="K73" i="72"/>
  <c r="J73" i="72"/>
  <c r="I73" i="72"/>
  <c r="K72" i="72"/>
  <c r="J72" i="72"/>
  <c r="I72" i="72"/>
  <c r="K71" i="72"/>
  <c r="J71" i="72"/>
  <c r="I71" i="72"/>
  <c r="K70" i="72"/>
  <c r="J70" i="72"/>
  <c r="I70" i="72"/>
  <c r="K69" i="72"/>
  <c r="J69" i="72"/>
  <c r="I69" i="72"/>
  <c r="K68" i="72"/>
  <c r="J68" i="72"/>
  <c r="I68" i="72"/>
  <c r="K67" i="72"/>
  <c r="J67" i="72"/>
  <c r="I67" i="72"/>
  <c r="K66" i="72"/>
  <c r="J66" i="72"/>
  <c r="I66" i="72"/>
  <c r="K65" i="72"/>
  <c r="J65" i="72"/>
  <c r="I65" i="72"/>
  <c r="K64" i="72"/>
  <c r="J64" i="72"/>
  <c r="I64" i="72"/>
  <c r="K63" i="72"/>
  <c r="J63" i="72"/>
  <c r="I63" i="72"/>
  <c r="K62" i="72"/>
  <c r="J62" i="72"/>
  <c r="I62" i="72"/>
  <c r="K61" i="72"/>
  <c r="J61" i="72"/>
  <c r="I61" i="72"/>
  <c r="K60" i="72"/>
  <c r="J60" i="72"/>
  <c r="I60" i="72"/>
  <c r="K59" i="72"/>
  <c r="J59" i="72"/>
  <c r="I59" i="72"/>
  <c r="K58" i="72"/>
  <c r="J58" i="72"/>
  <c r="I58" i="72"/>
  <c r="K57" i="72"/>
  <c r="J57" i="72"/>
  <c r="I57" i="72"/>
  <c r="K56" i="72"/>
  <c r="J56" i="72"/>
  <c r="I56" i="72"/>
  <c r="K55" i="72"/>
  <c r="J55" i="72"/>
  <c r="I55" i="72"/>
  <c r="K54" i="72"/>
  <c r="J54" i="72"/>
  <c r="I54" i="72"/>
  <c r="K53" i="72"/>
  <c r="J53" i="72"/>
  <c r="I53" i="72"/>
  <c r="K52" i="72"/>
  <c r="J52" i="72"/>
  <c r="I52" i="72"/>
  <c r="K51" i="72"/>
  <c r="J51" i="72"/>
  <c r="I51" i="72"/>
  <c r="K50" i="72"/>
  <c r="J50" i="72"/>
  <c r="I50" i="72"/>
  <c r="K49" i="72"/>
  <c r="J49" i="72"/>
  <c r="I49" i="72"/>
  <c r="K48" i="72"/>
  <c r="J48" i="72"/>
  <c r="I48" i="72"/>
  <c r="K47" i="72"/>
  <c r="J47" i="72"/>
  <c r="I47" i="72"/>
  <c r="K46" i="72"/>
  <c r="J46" i="72"/>
  <c r="I46" i="72"/>
  <c r="K45" i="72"/>
  <c r="J45" i="72"/>
  <c r="I45" i="72"/>
  <c r="K44" i="72"/>
  <c r="J44" i="72"/>
  <c r="I44" i="72"/>
  <c r="K43" i="72"/>
  <c r="J43" i="72"/>
  <c r="I43" i="72"/>
  <c r="K42" i="72"/>
  <c r="J42" i="72"/>
  <c r="I42" i="72"/>
  <c r="K41" i="72"/>
  <c r="J41" i="72"/>
  <c r="I41" i="72"/>
  <c r="K40" i="72"/>
  <c r="J40" i="72"/>
  <c r="I40" i="72"/>
  <c r="K39" i="72"/>
  <c r="J39" i="72"/>
  <c r="I39" i="72"/>
  <c r="K38" i="72"/>
  <c r="J38" i="72"/>
  <c r="I38" i="72"/>
  <c r="K37" i="72"/>
  <c r="J37" i="72"/>
  <c r="I37" i="72"/>
  <c r="K36" i="72"/>
  <c r="J36" i="72"/>
  <c r="I36" i="72"/>
  <c r="K35" i="72"/>
  <c r="J35" i="72"/>
  <c r="I35" i="72"/>
  <c r="K34" i="72"/>
  <c r="J34" i="72"/>
  <c r="I34" i="72"/>
  <c r="K33" i="72"/>
  <c r="J33" i="72"/>
  <c r="I33" i="72"/>
  <c r="K32" i="72"/>
  <c r="J32" i="72"/>
  <c r="I32" i="72"/>
  <c r="K31" i="72"/>
  <c r="J31" i="72"/>
  <c r="I31" i="72"/>
  <c r="K30" i="72"/>
  <c r="J30" i="72"/>
  <c r="I30" i="72"/>
  <c r="K29" i="72"/>
  <c r="J29" i="72"/>
  <c r="I29" i="72"/>
  <c r="K28" i="72"/>
  <c r="J28" i="72"/>
  <c r="I28" i="72"/>
  <c r="K27" i="72"/>
  <c r="J27" i="72"/>
  <c r="I27" i="72"/>
  <c r="K26" i="72"/>
  <c r="J26" i="72"/>
  <c r="I26" i="72"/>
  <c r="K25" i="72"/>
  <c r="J25" i="72"/>
  <c r="I25" i="72"/>
  <c r="K24" i="72"/>
  <c r="J24" i="72"/>
  <c r="I24" i="72"/>
  <c r="K23" i="72"/>
  <c r="J23" i="72"/>
  <c r="I23" i="72"/>
  <c r="K22" i="72"/>
  <c r="J22" i="72"/>
  <c r="I22" i="72"/>
  <c r="K21" i="72"/>
  <c r="J21" i="72"/>
  <c r="I21" i="72"/>
  <c r="K20" i="72"/>
  <c r="J20" i="72"/>
  <c r="I20" i="72"/>
  <c r="K19" i="72"/>
  <c r="J19" i="72"/>
  <c r="I19" i="72"/>
  <c r="K18" i="72"/>
  <c r="J18" i="72"/>
  <c r="I18" i="72"/>
  <c r="K17" i="72"/>
  <c r="J17" i="72"/>
  <c r="I17" i="72"/>
  <c r="K16" i="72"/>
  <c r="J16" i="72"/>
  <c r="I16" i="72"/>
  <c r="K15" i="72"/>
  <c r="J15" i="72"/>
  <c r="I15" i="72"/>
  <c r="K14" i="72"/>
  <c r="J14" i="72"/>
  <c r="I14" i="72"/>
  <c r="K13" i="72"/>
  <c r="J13" i="72"/>
  <c r="I13" i="72"/>
  <c r="K12" i="72"/>
  <c r="J12" i="72"/>
  <c r="I12" i="72"/>
  <c r="K11" i="72"/>
  <c r="J11" i="72"/>
  <c r="I11" i="72"/>
  <c r="K10" i="72"/>
  <c r="J10" i="72"/>
  <c r="I10" i="72"/>
  <c r="K9" i="72"/>
  <c r="J9" i="72"/>
  <c r="I9" i="72"/>
  <c r="J8" i="72"/>
  <c r="I8" i="72"/>
  <c r="J7" i="72"/>
  <c r="I7" i="72"/>
  <c r="J6" i="72"/>
  <c r="I6" i="72"/>
  <c r="J5" i="72"/>
  <c r="I5" i="72"/>
  <c r="J4" i="72"/>
  <c r="I4" i="72"/>
  <c r="J3" i="72"/>
  <c r="I3" i="72"/>
  <c r="J2" i="72"/>
  <c r="I2" i="72"/>
  <c r="J1" i="72"/>
  <c r="I1" i="72"/>
  <c r="K186" i="39"/>
  <c r="I186" i="39"/>
  <c r="K185" i="39"/>
  <c r="I185" i="39"/>
  <c r="K184" i="39"/>
  <c r="I184" i="39"/>
  <c r="K183" i="39"/>
  <c r="I183" i="39"/>
  <c r="K182" i="39"/>
  <c r="I182" i="39"/>
  <c r="K181" i="39"/>
  <c r="I181" i="39"/>
  <c r="K180" i="39"/>
  <c r="I180" i="39"/>
  <c r="K179" i="39"/>
  <c r="I179" i="39"/>
  <c r="K178" i="39"/>
  <c r="I178" i="39"/>
  <c r="K177" i="39"/>
  <c r="I177" i="39"/>
  <c r="K176" i="39"/>
  <c r="I176" i="39"/>
  <c r="K175" i="39"/>
  <c r="I175" i="39"/>
  <c r="K174" i="39"/>
  <c r="I174" i="39"/>
  <c r="K173" i="39"/>
  <c r="I173" i="39"/>
  <c r="K172" i="39"/>
  <c r="I172" i="39"/>
  <c r="K171" i="39"/>
  <c r="I171" i="39"/>
  <c r="K170" i="39"/>
  <c r="I170" i="39"/>
  <c r="K169" i="39"/>
  <c r="I169" i="39"/>
  <c r="K168" i="39"/>
  <c r="I168" i="39"/>
  <c r="K167" i="39"/>
  <c r="I167" i="39"/>
  <c r="K166" i="39"/>
  <c r="I166" i="39"/>
  <c r="K165" i="39"/>
  <c r="I165" i="39"/>
  <c r="K164" i="39"/>
  <c r="I164" i="39"/>
  <c r="K163" i="39"/>
  <c r="I163" i="39"/>
  <c r="K162" i="39"/>
  <c r="I162" i="39"/>
  <c r="K161" i="39"/>
  <c r="I161" i="39"/>
  <c r="K160" i="39"/>
  <c r="I160" i="39"/>
  <c r="K159" i="39"/>
  <c r="I159" i="39"/>
  <c r="K158" i="39"/>
  <c r="I158" i="39"/>
  <c r="K157" i="39"/>
  <c r="I157" i="39"/>
  <c r="K156" i="39"/>
  <c r="I156" i="39"/>
  <c r="K155" i="39"/>
  <c r="I155" i="39"/>
  <c r="K154" i="39"/>
  <c r="I154" i="39"/>
  <c r="K153" i="39"/>
  <c r="I153" i="39"/>
  <c r="K152" i="39"/>
  <c r="I152" i="39"/>
  <c r="K151" i="39"/>
  <c r="I151" i="39"/>
  <c r="K150" i="39"/>
  <c r="I150" i="39"/>
  <c r="K149" i="39"/>
  <c r="I149" i="39"/>
  <c r="K148" i="39"/>
  <c r="I148" i="39"/>
  <c r="K147" i="39"/>
  <c r="I147" i="39"/>
  <c r="K146" i="39"/>
  <c r="I146" i="39"/>
  <c r="K145" i="39"/>
  <c r="I145" i="39"/>
  <c r="K144" i="39"/>
  <c r="I144" i="39"/>
  <c r="K143" i="39"/>
  <c r="I143" i="39"/>
  <c r="K142" i="39"/>
  <c r="I142" i="39"/>
  <c r="K141" i="39"/>
  <c r="I141" i="39"/>
  <c r="K140" i="39"/>
  <c r="I140" i="39"/>
  <c r="K139" i="39"/>
  <c r="I139" i="39"/>
  <c r="K138" i="39"/>
  <c r="I138" i="39"/>
  <c r="K137" i="39"/>
  <c r="I137" i="39"/>
  <c r="K136" i="39"/>
  <c r="I136" i="39"/>
  <c r="K135" i="39"/>
  <c r="I135" i="39"/>
  <c r="K134" i="39"/>
  <c r="I134" i="39"/>
  <c r="K133" i="39"/>
  <c r="I133" i="39"/>
  <c r="K132" i="39"/>
  <c r="I132" i="39"/>
  <c r="K131" i="39"/>
  <c r="I131" i="39"/>
  <c r="K130" i="39"/>
  <c r="I130" i="39"/>
  <c r="K129" i="39"/>
  <c r="I129" i="39"/>
  <c r="K128" i="39"/>
  <c r="I128" i="39"/>
  <c r="K127" i="39"/>
  <c r="I127" i="39"/>
  <c r="K126" i="39"/>
  <c r="I126" i="39"/>
  <c r="K125" i="39"/>
  <c r="I125" i="39"/>
  <c r="K124" i="39"/>
  <c r="I124" i="39"/>
  <c r="K123" i="39"/>
  <c r="I123" i="39"/>
  <c r="K122" i="39"/>
  <c r="I122" i="39"/>
  <c r="K121" i="39"/>
  <c r="I121" i="39"/>
  <c r="K120" i="39"/>
  <c r="I120" i="39"/>
  <c r="K119" i="39"/>
  <c r="I119" i="39"/>
  <c r="K118" i="39"/>
  <c r="I118" i="39"/>
  <c r="K117" i="39"/>
  <c r="I117" i="39"/>
  <c r="K116" i="39"/>
  <c r="I116" i="39"/>
  <c r="K115" i="39"/>
  <c r="I115" i="39"/>
  <c r="K114" i="39"/>
  <c r="I114" i="39"/>
  <c r="K113" i="39"/>
  <c r="I113" i="39"/>
  <c r="K112" i="39"/>
  <c r="I112" i="39"/>
  <c r="K111" i="39"/>
  <c r="I111" i="39"/>
  <c r="K110" i="39"/>
  <c r="I110" i="39"/>
  <c r="K109" i="39"/>
  <c r="I109" i="39"/>
  <c r="K108" i="39"/>
  <c r="I108" i="39"/>
  <c r="K107" i="39"/>
  <c r="I107" i="39"/>
  <c r="K106" i="39"/>
  <c r="I106" i="39"/>
  <c r="K105" i="39"/>
  <c r="I105" i="39"/>
  <c r="K104" i="39"/>
  <c r="I104" i="39"/>
  <c r="K103" i="39"/>
  <c r="I103" i="39"/>
  <c r="K102" i="39"/>
  <c r="I102" i="39"/>
  <c r="K101" i="39"/>
  <c r="I101" i="39"/>
  <c r="K100" i="39"/>
  <c r="I100" i="39"/>
  <c r="K99" i="39"/>
  <c r="I99" i="39"/>
  <c r="K98" i="39"/>
  <c r="I98" i="39"/>
  <c r="K97" i="39"/>
  <c r="I97" i="39"/>
  <c r="K96" i="39"/>
  <c r="I96" i="39"/>
  <c r="K95" i="39"/>
  <c r="I95" i="39"/>
  <c r="K94" i="39"/>
  <c r="I94" i="39"/>
  <c r="K93" i="39"/>
  <c r="I93" i="39"/>
  <c r="K92" i="39"/>
  <c r="I92" i="39"/>
  <c r="K91" i="39"/>
  <c r="I91" i="39"/>
  <c r="K90" i="39"/>
  <c r="I90" i="39"/>
  <c r="K89" i="39"/>
  <c r="I89" i="39"/>
  <c r="K88" i="39"/>
  <c r="I88" i="39"/>
  <c r="K87" i="39"/>
  <c r="I87" i="39"/>
  <c r="K86" i="39"/>
  <c r="I86" i="39"/>
  <c r="K85" i="39"/>
  <c r="I85" i="39"/>
  <c r="K84" i="39"/>
  <c r="I84" i="39"/>
  <c r="K83" i="39"/>
  <c r="I83" i="39"/>
  <c r="K82" i="39"/>
  <c r="I82" i="39"/>
  <c r="K81" i="39"/>
  <c r="I81" i="39"/>
  <c r="K80" i="39"/>
  <c r="I80" i="39"/>
  <c r="K79" i="39"/>
  <c r="I79" i="39"/>
  <c r="K78" i="39"/>
  <c r="I78" i="39"/>
  <c r="K77" i="39"/>
  <c r="I77" i="39"/>
  <c r="K76" i="39"/>
  <c r="I76" i="39"/>
  <c r="K75" i="39"/>
  <c r="I75" i="39"/>
  <c r="K74" i="39"/>
  <c r="I74" i="39"/>
  <c r="K73" i="39"/>
  <c r="I73" i="39"/>
  <c r="K72" i="39"/>
  <c r="I72" i="39"/>
  <c r="K71" i="39"/>
  <c r="I71" i="39"/>
  <c r="K70" i="39"/>
  <c r="I70" i="39"/>
  <c r="K69" i="39"/>
  <c r="I69" i="39"/>
  <c r="K68" i="39"/>
  <c r="I68" i="39"/>
  <c r="K67" i="39"/>
  <c r="I67" i="39"/>
  <c r="K66" i="39"/>
  <c r="I66" i="39"/>
  <c r="K65" i="39"/>
  <c r="I65" i="39"/>
  <c r="K64" i="39"/>
  <c r="I64" i="39"/>
  <c r="K63" i="39"/>
  <c r="I63" i="39"/>
  <c r="K62" i="39"/>
  <c r="I62" i="39"/>
  <c r="K61" i="39"/>
  <c r="I61" i="39"/>
  <c r="K60" i="39"/>
  <c r="I60" i="39"/>
  <c r="K59" i="39"/>
  <c r="I59" i="39"/>
  <c r="K58" i="39"/>
  <c r="I58" i="39"/>
  <c r="K57" i="39"/>
  <c r="I57" i="39"/>
  <c r="K56" i="39"/>
  <c r="I56" i="39"/>
  <c r="K55" i="39"/>
  <c r="I55" i="39"/>
  <c r="K54" i="39"/>
  <c r="I54" i="39"/>
  <c r="K53" i="39"/>
  <c r="I53" i="39"/>
  <c r="K52" i="39"/>
  <c r="I52" i="39"/>
  <c r="K51" i="39"/>
  <c r="I51" i="39"/>
  <c r="K50" i="39"/>
  <c r="I50" i="39"/>
  <c r="K49" i="39"/>
  <c r="I49" i="39"/>
  <c r="K48" i="39"/>
  <c r="I48" i="39"/>
  <c r="K47" i="39"/>
  <c r="I47" i="39"/>
  <c r="K46" i="39"/>
  <c r="I46" i="39"/>
  <c r="K45" i="39"/>
  <c r="I45" i="39"/>
  <c r="K44" i="39"/>
  <c r="I44" i="39"/>
  <c r="K43" i="39"/>
  <c r="I43" i="39"/>
  <c r="K42" i="39"/>
  <c r="I42" i="39"/>
  <c r="K41" i="39"/>
  <c r="I41" i="39"/>
  <c r="K40" i="39"/>
  <c r="I40" i="39"/>
  <c r="K39" i="39"/>
  <c r="I39" i="39"/>
  <c r="K38" i="39"/>
  <c r="I38" i="39"/>
  <c r="K37" i="39"/>
  <c r="I37" i="39"/>
  <c r="K36" i="39"/>
  <c r="I36" i="39"/>
  <c r="K35" i="39"/>
  <c r="I35" i="39"/>
  <c r="K34" i="39"/>
  <c r="I34" i="39"/>
  <c r="K33" i="39"/>
  <c r="I33" i="39"/>
  <c r="K32" i="39"/>
  <c r="I32" i="39"/>
  <c r="K31" i="39"/>
  <c r="I31" i="39"/>
  <c r="K30" i="39"/>
  <c r="I30" i="39"/>
  <c r="K29" i="39"/>
  <c r="I29" i="39"/>
  <c r="K28" i="39"/>
  <c r="I28" i="39"/>
  <c r="K27" i="39"/>
  <c r="I27" i="39"/>
  <c r="K26" i="39"/>
  <c r="I26" i="39"/>
  <c r="K25" i="39"/>
  <c r="I25" i="39"/>
  <c r="K24" i="39"/>
  <c r="I24" i="39"/>
  <c r="K23" i="39"/>
  <c r="I23" i="39"/>
  <c r="K22" i="39"/>
  <c r="I22" i="39"/>
  <c r="K21" i="39"/>
  <c r="I21" i="39"/>
  <c r="K20" i="39"/>
  <c r="I20" i="39"/>
  <c r="K19" i="39"/>
  <c r="I19" i="39"/>
  <c r="K18" i="39"/>
  <c r="I18" i="39"/>
  <c r="K17" i="39"/>
  <c r="I17" i="39"/>
  <c r="K16" i="39"/>
  <c r="I16" i="39"/>
  <c r="K15" i="39"/>
  <c r="I15" i="39"/>
  <c r="K14" i="39"/>
  <c r="I14" i="39"/>
  <c r="K13" i="39"/>
  <c r="I13" i="39"/>
  <c r="K12" i="39"/>
  <c r="I12" i="39"/>
  <c r="K11" i="39"/>
  <c r="I11" i="39"/>
  <c r="K10" i="39"/>
  <c r="I10" i="39"/>
  <c r="K9" i="39"/>
  <c r="J9" i="39"/>
  <c r="I9" i="39"/>
  <c r="J8" i="39"/>
  <c r="I8" i="39"/>
  <c r="J7" i="39"/>
  <c r="I7" i="39"/>
  <c r="J6" i="39"/>
  <c r="I6" i="39"/>
  <c r="J5" i="39"/>
  <c r="I5" i="39"/>
  <c r="J4" i="39"/>
  <c r="I4" i="39"/>
  <c r="J3" i="39"/>
  <c r="I3" i="39"/>
  <c r="J2" i="39"/>
  <c r="I2" i="39"/>
  <c r="J1" i="39"/>
  <c r="I1" i="39"/>
  <c r="J49" i="39"/>
  <c r="J173" i="39"/>
  <c r="J109" i="39"/>
  <c r="J157" i="39"/>
  <c r="J113" i="39"/>
  <c r="J154" i="39"/>
  <c r="J146" i="39"/>
  <c r="J130" i="39"/>
  <c r="J178" i="39"/>
  <c r="J13" i="39"/>
  <c r="J37" i="39"/>
  <c r="J57" i="39"/>
  <c r="J183" i="39"/>
  <c r="J139" i="39"/>
  <c r="J151" i="39"/>
  <c r="J171" i="39"/>
  <c r="J108" i="39"/>
  <c r="J121" i="39"/>
  <c r="J128" i="39"/>
  <c r="J175" i="39"/>
  <c r="J163" i="39"/>
  <c r="J167" i="39"/>
  <c r="J143" i="39"/>
  <c r="J10" i="39"/>
  <c r="J155" i="39"/>
  <c r="J131" i="39"/>
  <c r="J135" i="39"/>
  <c r="J99" i="39"/>
  <c r="J147" i="39"/>
  <c r="J127" i="39"/>
  <c r="J179" i="39"/>
  <c r="J115" i="39"/>
  <c r="J159" i="39"/>
  <c r="J95" i="39"/>
  <c r="J17" i="39"/>
  <c r="J180" i="39"/>
  <c r="J75" i="39"/>
  <c r="J148" i="39"/>
  <c r="J96" i="39"/>
  <c r="J136" i="39"/>
  <c r="J140" i="39"/>
  <c r="J172" i="39"/>
  <c r="J104" i="39"/>
  <c r="J120" i="39"/>
  <c r="J144" i="39"/>
  <c r="J16" i="39"/>
  <c r="J76" i="39"/>
  <c r="J11" i="39"/>
  <c r="J56" i="39"/>
  <c r="J12" i="39"/>
  <c r="J132" i="39"/>
  <c r="J100" i="39"/>
  <c r="J156" i="39"/>
  <c r="J124" i="39"/>
  <c r="J84" i="39"/>
  <c r="J116" i="39"/>
  <c r="J81" i="39"/>
  <c r="J50" i="39"/>
  <c r="J15" i="39"/>
  <c r="J34" i="39"/>
  <c r="J165" i="39"/>
  <c r="J73" i="39"/>
  <c r="J133" i="39"/>
  <c r="J134" i="39"/>
  <c r="J141" i="39"/>
  <c r="J45" i="39"/>
  <c r="J69" i="39"/>
  <c r="J149" i="39"/>
  <c r="J176" i="39"/>
  <c r="J42" i="39"/>
  <c r="J64" i="39"/>
  <c r="J80" i="39"/>
  <c r="J93" i="39"/>
  <c r="J33" i="39"/>
  <c r="J111" i="39"/>
  <c r="J77" i="39"/>
  <c r="J47" i="39"/>
  <c r="J169" i="39"/>
  <c r="J168" i="39"/>
  <c r="J67" i="39"/>
  <c r="J29" i="39"/>
  <c r="J105" i="39"/>
  <c r="J122" i="39"/>
  <c r="J74" i="39"/>
  <c r="J177" i="39"/>
  <c r="J145" i="39"/>
  <c r="J66" i="39"/>
  <c r="J65" i="39"/>
  <c r="J123" i="39"/>
  <c r="J38" i="39"/>
  <c r="J162" i="39"/>
  <c r="J161" i="39"/>
  <c r="J126" i="39"/>
  <c r="J129" i="39"/>
  <c r="J26" i="39"/>
  <c r="J61" i="39"/>
  <c r="J152" i="39"/>
  <c r="J39" i="39"/>
  <c r="J30" i="39"/>
  <c r="J46" i="39"/>
  <c r="J51" i="39"/>
  <c r="J153" i="39"/>
  <c r="J106" i="39"/>
  <c r="J101" i="39"/>
  <c r="J181" i="39"/>
  <c r="J32" i="39"/>
  <c r="J58" i="39"/>
  <c r="J137" i="39"/>
  <c r="J25" i="39"/>
  <c r="J184" i="39"/>
  <c r="J138" i="39"/>
  <c r="J142" i="39"/>
  <c r="J174" i="39"/>
  <c r="J53" i="39"/>
  <c r="J85" i="39"/>
  <c r="J41" i="39"/>
  <c r="J88" i="39"/>
  <c r="J125" i="39"/>
  <c r="J110" i="39"/>
  <c r="J98" i="39"/>
  <c r="J158" i="39"/>
  <c r="J117" i="39"/>
  <c r="J170" i="39"/>
  <c r="J18" i="39"/>
  <c r="J94" i="39"/>
  <c r="J150" i="39"/>
  <c r="J182" i="39"/>
  <c r="J166" i="39"/>
  <c r="J114" i="39"/>
  <c r="J112" i="39"/>
  <c r="J40" i="39"/>
  <c r="J68" i="39"/>
  <c r="J160" i="39"/>
  <c r="J103" i="39"/>
  <c r="J89" i="39"/>
  <c r="J78" i="39"/>
  <c r="J27" i="39"/>
  <c r="J102" i="39"/>
  <c r="J21" i="39"/>
  <c r="J164" i="39"/>
  <c r="J19" i="39"/>
  <c r="J48" i="39"/>
  <c r="J97" i="39"/>
  <c r="J91" i="39"/>
  <c r="J79" i="39"/>
  <c r="J118" i="39"/>
  <c r="J31" i="39"/>
  <c r="J92" i="39"/>
  <c r="J83" i="39"/>
  <c r="J86" i="39"/>
  <c r="J119" i="39"/>
  <c r="J90" i="39"/>
  <c r="J87" i="39"/>
  <c r="J107" i="39"/>
  <c r="J82" i="39"/>
  <c r="J28" i="39"/>
  <c r="J60" i="39"/>
  <c r="J52" i="39"/>
  <c r="J63" i="39"/>
  <c r="J70" i="39"/>
  <c r="J59" i="39"/>
  <c r="J22" i="39"/>
  <c r="J20" i="39"/>
  <c r="J62" i="39"/>
  <c r="J14" i="39"/>
  <c r="J23" i="39"/>
  <c r="J36" i="39"/>
  <c r="J24" i="39"/>
  <c r="J71" i="39"/>
  <c r="J43" i="39"/>
  <c r="J55" i="39"/>
  <c r="J35" i="39"/>
  <c r="J54" i="39"/>
  <c r="J72" i="39"/>
  <c r="J185" i="39"/>
  <c r="J44" i="39"/>
  <c r="J186" i="39"/>
  <c r="K186" i="40"/>
  <c r="I186" i="40"/>
  <c r="K185" i="40"/>
  <c r="I185" i="40"/>
  <c r="K184" i="40"/>
  <c r="I184" i="40"/>
  <c r="K183" i="40"/>
  <c r="I183" i="40"/>
  <c r="J183" i="40"/>
  <c r="K182" i="40"/>
  <c r="I182" i="40"/>
  <c r="K181" i="40"/>
  <c r="I181" i="40"/>
  <c r="K180" i="40"/>
  <c r="I180" i="40"/>
  <c r="K179" i="40"/>
  <c r="I179" i="40"/>
  <c r="K178" i="40"/>
  <c r="I178" i="40"/>
  <c r="K177" i="40"/>
  <c r="I177" i="40"/>
  <c r="K176" i="40"/>
  <c r="I176" i="40"/>
  <c r="K175" i="40"/>
  <c r="I175" i="40"/>
  <c r="K174" i="40"/>
  <c r="I174" i="40"/>
  <c r="K173" i="40"/>
  <c r="I173" i="40"/>
  <c r="K172" i="40"/>
  <c r="I172" i="40"/>
  <c r="K171" i="40"/>
  <c r="I171" i="40"/>
  <c r="K170" i="40"/>
  <c r="I170" i="40"/>
  <c r="K169" i="40"/>
  <c r="I169" i="40"/>
  <c r="K168" i="40"/>
  <c r="I168" i="40"/>
  <c r="K167" i="40"/>
  <c r="I167" i="40"/>
  <c r="K166" i="40"/>
  <c r="I166" i="40"/>
  <c r="K165" i="40"/>
  <c r="I165" i="40"/>
  <c r="K164" i="40"/>
  <c r="I164" i="40"/>
  <c r="K163" i="40"/>
  <c r="I163" i="40"/>
  <c r="K162" i="40"/>
  <c r="I162" i="40"/>
  <c r="K161" i="40"/>
  <c r="I161" i="40"/>
  <c r="K160" i="40"/>
  <c r="I160" i="40"/>
  <c r="K159" i="40"/>
  <c r="I159" i="40"/>
  <c r="K158" i="40"/>
  <c r="I158" i="40"/>
  <c r="K157" i="40"/>
  <c r="I157" i="40"/>
  <c r="K156" i="40"/>
  <c r="I156" i="40"/>
  <c r="K155" i="40"/>
  <c r="I155" i="40"/>
  <c r="K154" i="40"/>
  <c r="I154" i="40"/>
  <c r="K153" i="40"/>
  <c r="I153" i="40"/>
  <c r="K152" i="40"/>
  <c r="I152" i="40"/>
  <c r="K151" i="40"/>
  <c r="I151" i="40"/>
  <c r="K150" i="40"/>
  <c r="I150" i="40"/>
  <c r="K149" i="40"/>
  <c r="I149" i="40"/>
  <c r="K148" i="40"/>
  <c r="I148" i="40"/>
  <c r="K147" i="40"/>
  <c r="I147" i="40"/>
  <c r="K146" i="40"/>
  <c r="I146" i="40"/>
  <c r="K145" i="40"/>
  <c r="I145" i="40"/>
  <c r="K144" i="40"/>
  <c r="I144" i="40"/>
  <c r="K143" i="40"/>
  <c r="I143" i="40"/>
  <c r="K142" i="40"/>
  <c r="I142" i="40"/>
  <c r="K141" i="40"/>
  <c r="I141" i="40"/>
  <c r="K140" i="40"/>
  <c r="I140" i="40"/>
  <c r="K139" i="40"/>
  <c r="I139" i="40"/>
  <c r="K138" i="40"/>
  <c r="I138" i="40"/>
  <c r="K137" i="40"/>
  <c r="I137" i="40"/>
  <c r="K136" i="40"/>
  <c r="I136" i="40"/>
  <c r="K135" i="40"/>
  <c r="I135" i="40"/>
  <c r="K134" i="40"/>
  <c r="I134" i="40"/>
  <c r="K133" i="40"/>
  <c r="I133" i="40"/>
  <c r="K132" i="40"/>
  <c r="I132" i="40"/>
  <c r="K131" i="40"/>
  <c r="I131" i="40"/>
  <c r="K130" i="40"/>
  <c r="I130" i="40"/>
  <c r="K129" i="40"/>
  <c r="I129" i="40"/>
  <c r="K128" i="40"/>
  <c r="I128" i="40"/>
  <c r="K127" i="40"/>
  <c r="I127" i="40"/>
  <c r="K126" i="40"/>
  <c r="I126" i="40"/>
  <c r="K125" i="40"/>
  <c r="I125" i="40"/>
  <c r="K124" i="40"/>
  <c r="I124" i="40"/>
  <c r="K123" i="40"/>
  <c r="I123" i="40"/>
  <c r="K122" i="40"/>
  <c r="I122" i="40"/>
  <c r="K121" i="40"/>
  <c r="I121" i="40"/>
  <c r="K120" i="40"/>
  <c r="I120" i="40"/>
  <c r="K119" i="40"/>
  <c r="I119" i="40"/>
  <c r="K118" i="40"/>
  <c r="I118" i="40"/>
  <c r="K117" i="40"/>
  <c r="I117" i="40"/>
  <c r="K116" i="40"/>
  <c r="I116" i="40"/>
  <c r="K115" i="40"/>
  <c r="I115" i="40"/>
  <c r="K114" i="40"/>
  <c r="I114" i="40"/>
  <c r="K113" i="40"/>
  <c r="I113" i="40"/>
  <c r="K112" i="40"/>
  <c r="I112" i="40"/>
  <c r="K111" i="40"/>
  <c r="I111" i="40"/>
  <c r="K110" i="40"/>
  <c r="I110" i="40"/>
  <c r="K109" i="40"/>
  <c r="I109" i="40"/>
  <c r="K108" i="40"/>
  <c r="I108" i="40"/>
  <c r="K107" i="40"/>
  <c r="I107" i="40"/>
  <c r="K106" i="40"/>
  <c r="I106" i="40"/>
  <c r="K105" i="40"/>
  <c r="I105" i="40"/>
  <c r="K104" i="40"/>
  <c r="I104" i="40"/>
  <c r="K103" i="40"/>
  <c r="I103" i="40"/>
  <c r="K102" i="40"/>
  <c r="I102" i="40"/>
  <c r="K101" i="40"/>
  <c r="I101" i="40"/>
  <c r="K100" i="40"/>
  <c r="I100" i="40"/>
  <c r="K99" i="40"/>
  <c r="I99" i="40"/>
  <c r="K98" i="40"/>
  <c r="I98" i="40"/>
  <c r="K97" i="40"/>
  <c r="I97" i="40"/>
  <c r="K96" i="40"/>
  <c r="I96" i="40"/>
  <c r="K95" i="40"/>
  <c r="I95" i="40"/>
  <c r="K94" i="40"/>
  <c r="I94" i="40"/>
  <c r="K93" i="40"/>
  <c r="I93" i="40"/>
  <c r="K92" i="40"/>
  <c r="I92" i="40"/>
  <c r="K91" i="40"/>
  <c r="I91" i="40"/>
  <c r="K90" i="40"/>
  <c r="I90" i="40"/>
  <c r="K89" i="40"/>
  <c r="I89" i="40"/>
  <c r="K88" i="40"/>
  <c r="I88" i="40"/>
  <c r="K87" i="40"/>
  <c r="I87" i="40"/>
  <c r="K86" i="40"/>
  <c r="I86" i="40"/>
  <c r="K85" i="40"/>
  <c r="I85" i="40"/>
  <c r="J85" i="40"/>
  <c r="K84" i="40"/>
  <c r="I84" i="40"/>
  <c r="K83" i="40"/>
  <c r="I83" i="40"/>
  <c r="K82" i="40"/>
  <c r="I82" i="40"/>
  <c r="K81" i="40"/>
  <c r="I81" i="40"/>
  <c r="K80" i="40"/>
  <c r="I80" i="40"/>
  <c r="K79" i="40"/>
  <c r="I79" i="40"/>
  <c r="K78" i="40"/>
  <c r="I78" i="40"/>
  <c r="K77" i="40"/>
  <c r="I77" i="40"/>
  <c r="K76" i="40"/>
  <c r="I76" i="40"/>
  <c r="K75" i="40"/>
  <c r="I75" i="40"/>
  <c r="K74" i="40"/>
  <c r="I74" i="40"/>
  <c r="K73" i="40"/>
  <c r="I73" i="40"/>
  <c r="K72" i="40"/>
  <c r="I72" i="40"/>
  <c r="K71" i="40"/>
  <c r="I71" i="40"/>
  <c r="K70" i="40"/>
  <c r="I70" i="40"/>
  <c r="K69" i="40"/>
  <c r="I69" i="40"/>
  <c r="K68" i="40"/>
  <c r="I68" i="40"/>
  <c r="K67" i="40"/>
  <c r="I67" i="40"/>
  <c r="K66" i="40"/>
  <c r="I66" i="40"/>
  <c r="K65" i="40"/>
  <c r="I65" i="40"/>
  <c r="K64" i="40"/>
  <c r="I64" i="40"/>
  <c r="K63" i="40"/>
  <c r="I63" i="40"/>
  <c r="K62" i="40"/>
  <c r="I62" i="40"/>
  <c r="K61" i="40"/>
  <c r="I61" i="40"/>
  <c r="K60" i="40"/>
  <c r="I60" i="40"/>
  <c r="K59" i="40"/>
  <c r="I59" i="40"/>
  <c r="K58" i="40"/>
  <c r="I58" i="40"/>
  <c r="K57" i="40"/>
  <c r="I57" i="40"/>
  <c r="K56" i="40"/>
  <c r="I56" i="40"/>
  <c r="K55" i="40"/>
  <c r="I55" i="40"/>
  <c r="K54" i="40"/>
  <c r="I54" i="40"/>
  <c r="K53" i="40"/>
  <c r="I53" i="40"/>
  <c r="K52" i="40"/>
  <c r="I52" i="40"/>
  <c r="K51" i="40"/>
  <c r="I51" i="40"/>
  <c r="K50" i="40"/>
  <c r="I50" i="40"/>
  <c r="K49" i="40"/>
  <c r="I49" i="40"/>
  <c r="K48" i="40"/>
  <c r="I48" i="40"/>
  <c r="K47" i="40"/>
  <c r="I47" i="40"/>
  <c r="K46" i="40"/>
  <c r="I46" i="40"/>
  <c r="K45" i="40"/>
  <c r="I45" i="40"/>
  <c r="K44" i="40"/>
  <c r="I44" i="40"/>
  <c r="K43" i="40"/>
  <c r="I43" i="40"/>
  <c r="K42" i="40"/>
  <c r="I42" i="40"/>
  <c r="K41" i="40"/>
  <c r="I41" i="40"/>
  <c r="K40" i="40"/>
  <c r="I40" i="40"/>
  <c r="K39" i="40"/>
  <c r="I39" i="40"/>
  <c r="K38" i="40"/>
  <c r="I38" i="40"/>
  <c r="K37" i="40"/>
  <c r="I37" i="40"/>
  <c r="K36" i="40"/>
  <c r="I36" i="40"/>
  <c r="K35" i="40"/>
  <c r="I35" i="40"/>
  <c r="K34" i="40"/>
  <c r="I34" i="40"/>
  <c r="K33" i="40"/>
  <c r="I33" i="40"/>
  <c r="K32" i="40"/>
  <c r="I32" i="40"/>
  <c r="K31" i="40"/>
  <c r="I31" i="40"/>
  <c r="K30" i="40"/>
  <c r="I30" i="40"/>
  <c r="K29" i="40"/>
  <c r="I29" i="40"/>
  <c r="J29" i="40"/>
  <c r="K28" i="40"/>
  <c r="I28" i="40"/>
  <c r="K27" i="40"/>
  <c r="I27" i="40"/>
  <c r="K26" i="40"/>
  <c r="I26" i="40"/>
  <c r="K25" i="40"/>
  <c r="I25" i="40"/>
  <c r="K24" i="40"/>
  <c r="I24" i="40"/>
  <c r="K23" i="40"/>
  <c r="I23" i="40"/>
  <c r="K22" i="40"/>
  <c r="I22" i="40"/>
  <c r="K21" i="40"/>
  <c r="I21" i="40"/>
  <c r="K20" i="40"/>
  <c r="I20" i="40"/>
  <c r="K19" i="40"/>
  <c r="I19" i="40"/>
  <c r="K18" i="40"/>
  <c r="I18" i="40"/>
  <c r="K17" i="40"/>
  <c r="I17" i="40"/>
  <c r="K16" i="40"/>
  <c r="I16" i="40"/>
  <c r="K15" i="40"/>
  <c r="I15" i="40"/>
  <c r="K14" i="40"/>
  <c r="I14" i="40"/>
  <c r="K13" i="40"/>
  <c r="I13" i="40"/>
  <c r="K12" i="40"/>
  <c r="I12" i="40"/>
  <c r="K11" i="40"/>
  <c r="I11" i="40"/>
  <c r="K10" i="40"/>
  <c r="I10" i="40"/>
  <c r="K9" i="40"/>
  <c r="J9" i="40"/>
  <c r="I9" i="40"/>
  <c r="J8" i="40"/>
  <c r="I8" i="40"/>
  <c r="J7" i="40"/>
  <c r="I7" i="40"/>
  <c r="J6" i="40"/>
  <c r="I6" i="40"/>
  <c r="J5" i="40"/>
  <c r="I5" i="40"/>
  <c r="J4" i="40"/>
  <c r="I4" i="40"/>
  <c r="J3" i="40"/>
  <c r="I3" i="40"/>
  <c r="J2" i="40"/>
  <c r="I2" i="40"/>
  <c r="J1" i="40"/>
  <c r="I1" i="40"/>
  <c r="J50" i="40"/>
  <c r="J10" i="40"/>
  <c r="J86" i="40"/>
  <c r="J119" i="40"/>
  <c r="J77" i="40"/>
  <c r="J94" i="40"/>
  <c r="J126" i="40"/>
  <c r="J129" i="40"/>
  <c r="J137" i="40"/>
  <c r="J173" i="40"/>
  <c r="J101" i="40"/>
  <c r="J34" i="40"/>
  <c r="J175" i="40"/>
  <c r="J155" i="40"/>
  <c r="J32" i="40"/>
  <c r="J100" i="40"/>
  <c r="J166" i="40"/>
  <c r="J134" i="40"/>
  <c r="J154" i="40"/>
  <c r="J123" i="40"/>
  <c r="J132" i="40"/>
  <c r="J124" i="40"/>
  <c r="J65" i="40"/>
  <c r="J33" i="40"/>
  <c r="J107" i="40"/>
  <c r="J149" i="40"/>
  <c r="J176" i="40"/>
  <c r="J144" i="40"/>
  <c r="J87" i="40"/>
  <c r="J72" i="40"/>
  <c r="J83" i="40"/>
  <c r="J89" i="40"/>
  <c r="J184" i="40"/>
  <c r="J31" i="40"/>
  <c r="J13" i="40"/>
  <c r="J135" i="40"/>
  <c r="J165" i="40"/>
  <c r="J88" i="40"/>
  <c r="J112" i="40"/>
  <c r="J25" i="40"/>
  <c r="J96" i="40"/>
  <c r="J117" i="40"/>
  <c r="J172" i="40"/>
  <c r="J181" i="40"/>
  <c r="J167" i="40"/>
  <c r="J133" i="40"/>
  <c r="J160" i="40"/>
  <c r="J38" i="40"/>
  <c r="J80" i="40"/>
  <c r="J56" i="40"/>
  <c r="J22" i="40"/>
  <c r="J40" i="40"/>
  <c r="J41" i="40"/>
  <c r="J54" i="40"/>
  <c r="J70" i="40"/>
  <c r="J104" i="40"/>
  <c r="J168" i="40"/>
  <c r="J170" i="40"/>
  <c r="J81" i="40"/>
  <c r="J145" i="40"/>
  <c r="J153" i="40"/>
  <c r="J106" i="40"/>
  <c r="J47" i="40"/>
  <c r="J48" i="40"/>
  <c r="J26" i="40"/>
  <c r="J14" i="40"/>
  <c r="J58" i="40"/>
  <c r="J156" i="40"/>
  <c r="J169" i="40"/>
  <c r="J27" i="40"/>
  <c r="J18" i="40"/>
  <c r="J171" i="40"/>
  <c r="J127" i="40"/>
  <c r="J78" i="40"/>
  <c r="J24" i="40"/>
  <c r="J121" i="40"/>
  <c r="J57" i="40"/>
  <c r="J11" i="40"/>
  <c r="J109" i="40"/>
  <c r="J141" i="40"/>
  <c r="J110" i="40"/>
  <c r="J17" i="40"/>
  <c r="J39" i="40"/>
  <c r="J91" i="40"/>
  <c r="J16" i="40"/>
  <c r="J103" i="40"/>
  <c r="J55" i="40"/>
  <c r="J177" i="40"/>
  <c r="J97" i="40"/>
  <c r="J42" i="40"/>
  <c r="J118" i="40"/>
  <c r="J66" i="40"/>
  <c r="J125" i="40"/>
  <c r="J49" i="40"/>
  <c r="J162" i="40"/>
  <c r="J21" i="40"/>
  <c r="J102" i="40"/>
  <c r="J46" i="40"/>
  <c r="J79" i="40"/>
  <c r="J136" i="40"/>
  <c r="J75" i="40"/>
  <c r="J142" i="40"/>
  <c r="J113" i="40"/>
  <c r="J23" i="40"/>
  <c r="J62" i="40"/>
  <c r="J43" i="40"/>
  <c r="J71" i="40"/>
  <c r="J64" i="40"/>
  <c r="J185" i="40"/>
  <c r="J138" i="40"/>
  <c r="J159" i="40"/>
  <c r="J150" i="40"/>
  <c r="J105" i="40"/>
  <c r="J182" i="40"/>
  <c r="J67" i="40"/>
  <c r="J84" i="40"/>
  <c r="J122" i="40"/>
  <c r="J30" i="40"/>
  <c r="J158" i="40"/>
  <c r="J59" i="40"/>
  <c r="J120" i="40"/>
  <c r="J151" i="40"/>
  <c r="J143" i="40"/>
  <c r="J76" i="40"/>
  <c r="J157" i="40"/>
  <c r="J63" i="40"/>
  <c r="J128" i="40"/>
  <c r="J111" i="40"/>
  <c r="J108" i="40"/>
  <c r="J174" i="40"/>
  <c r="J130" i="40"/>
  <c r="J68" i="40"/>
  <c r="J69" i="40"/>
  <c r="J90" i="40"/>
  <c r="J161" i="40"/>
  <c r="J19" i="40"/>
  <c r="J82" i="40"/>
  <c r="J92" i="40"/>
  <c r="J163" i="40"/>
  <c r="J35" i="40"/>
  <c r="J20" i="40"/>
  <c r="J164" i="40"/>
  <c r="J15" i="40"/>
  <c r="J95" i="40"/>
  <c r="J51" i="40"/>
  <c r="J152" i="40"/>
  <c r="J12" i="40"/>
  <c r="J178" i="40"/>
  <c r="J116" i="40"/>
  <c r="J52" i="40"/>
  <c r="J74" i="40"/>
  <c r="J61" i="40"/>
  <c r="J93" i="40"/>
  <c r="J37" i="40"/>
  <c r="J180" i="40"/>
  <c r="J99" i="40"/>
  <c r="J146" i="40"/>
  <c r="J115" i="40"/>
  <c r="J53" i="40"/>
  <c r="J44" i="40"/>
  <c r="J36" i="40"/>
  <c r="J147" i="40"/>
  <c r="J28" i="40"/>
  <c r="J114" i="40"/>
  <c r="J73" i="40"/>
  <c r="J60" i="40"/>
  <c r="J140" i="40"/>
  <c r="J148" i="40"/>
  <c r="J179" i="40"/>
  <c r="J131" i="40"/>
  <c r="J98" i="40"/>
  <c r="J45" i="40"/>
  <c r="J139" i="40"/>
  <c r="J186" i="40"/>
  <c r="K186" i="41"/>
  <c r="I186" i="41"/>
  <c r="K185" i="41"/>
  <c r="I185" i="41"/>
  <c r="K184" i="41"/>
  <c r="I184" i="41"/>
  <c r="K183" i="41"/>
  <c r="I183" i="41"/>
  <c r="K182" i="41"/>
  <c r="I182" i="41"/>
  <c r="K181" i="41"/>
  <c r="I181" i="41"/>
  <c r="K180" i="41"/>
  <c r="I180" i="41"/>
  <c r="K179" i="41"/>
  <c r="I179" i="41"/>
  <c r="K178" i="41"/>
  <c r="I178" i="41"/>
  <c r="K177" i="41"/>
  <c r="I177" i="41"/>
  <c r="K176" i="41"/>
  <c r="I176" i="41"/>
  <c r="K175" i="41"/>
  <c r="I175" i="41"/>
  <c r="K174" i="41"/>
  <c r="I174" i="41"/>
  <c r="K173" i="41"/>
  <c r="I173" i="41"/>
  <c r="K172" i="41"/>
  <c r="I172" i="41"/>
  <c r="K171" i="41"/>
  <c r="I171" i="41"/>
  <c r="K170" i="41"/>
  <c r="I170" i="41"/>
  <c r="K169" i="41"/>
  <c r="I169" i="41"/>
  <c r="K168" i="41"/>
  <c r="I168" i="41"/>
  <c r="K167" i="41"/>
  <c r="I167" i="41"/>
  <c r="K166" i="41"/>
  <c r="I166" i="41"/>
  <c r="K165" i="41"/>
  <c r="I165" i="41"/>
  <c r="K164" i="41"/>
  <c r="I164" i="41"/>
  <c r="K163" i="41"/>
  <c r="I163" i="41"/>
  <c r="K162" i="41"/>
  <c r="I162" i="41"/>
  <c r="K161" i="41"/>
  <c r="I161" i="41"/>
  <c r="K160" i="41"/>
  <c r="I160" i="41"/>
  <c r="K159" i="41"/>
  <c r="I159" i="41"/>
  <c r="K158" i="41"/>
  <c r="I158" i="41"/>
  <c r="K157" i="41"/>
  <c r="I157" i="41"/>
  <c r="K156" i="41"/>
  <c r="I156" i="41"/>
  <c r="K155" i="41"/>
  <c r="I155" i="41"/>
  <c r="K154" i="41"/>
  <c r="I154" i="41"/>
  <c r="K153" i="41"/>
  <c r="I153" i="41"/>
  <c r="K152" i="41"/>
  <c r="I152" i="41"/>
  <c r="K151" i="41"/>
  <c r="I151" i="41"/>
  <c r="K150" i="41"/>
  <c r="I150" i="41"/>
  <c r="K149" i="41"/>
  <c r="I149" i="41"/>
  <c r="K148" i="41"/>
  <c r="I148" i="41"/>
  <c r="K147" i="41"/>
  <c r="I147" i="41"/>
  <c r="K146" i="41"/>
  <c r="I146" i="41"/>
  <c r="K145" i="41"/>
  <c r="I145" i="41"/>
  <c r="K144" i="41"/>
  <c r="I144" i="41"/>
  <c r="K143" i="41"/>
  <c r="I143" i="41"/>
  <c r="K142" i="41"/>
  <c r="I142" i="41"/>
  <c r="K141" i="41"/>
  <c r="I141" i="41"/>
  <c r="K140" i="41"/>
  <c r="I140" i="41"/>
  <c r="K139" i="41"/>
  <c r="I139" i="41"/>
  <c r="K138" i="41"/>
  <c r="I138" i="41"/>
  <c r="K137" i="41"/>
  <c r="I137" i="41"/>
  <c r="K136" i="41"/>
  <c r="I136" i="41"/>
  <c r="K135" i="41"/>
  <c r="I135" i="41"/>
  <c r="K134" i="41"/>
  <c r="I134" i="41"/>
  <c r="K133" i="41"/>
  <c r="I133" i="41"/>
  <c r="K132" i="41"/>
  <c r="I132" i="41"/>
  <c r="K131" i="41"/>
  <c r="I131" i="41"/>
  <c r="K130" i="41"/>
  <c r="I130" i="41"/>
  <c r="K129" i="41"/>
  <c r="I129" i="41"/>
  <c r="K128" i="41"/>
  <c r="I128" i="41"/>
  <c r="K127" i="41"/>
  <c r="I127" i="41"/>
  <c r="K126" i="41"/>
  <c r="I126" i="41"/>
  <c r="K125" i="41"/>
  <c r="I125" i="41"/>
  <c r="K124" i="41"/>
  <c r="I124" i="41"/>
  <c r="K123" i="41"/>
  <c r="I123" i="41"/>
  <c r="K122" i="41"/>
  <c r="I122" i="41"/>
  <c r="K121" i="41"/>
  <c r="I121" i="41"/>
  <c r="K120" i="41"/>
  <c r="I120" i="41"/>
  <c r="K119" i="41"/>
  <c r="I119" i="41"/>
  <c r="K118" i="41"/>
  <c r="I118" i="41"/>
  <c r="K117" i="41"/>
  <c r="I117" i="41"/>
  <c r="K116" i="41"/>
  <c r="I116" i="41"/>
  <c r="K115" i="41"/>
  <c r="I115" i="41"/>
  <c r="K114" i="41"/>
  <c r="I114" i="41"/>
  <c r="K113" i="41"/>
  <c r="I113" i="41"/>
  <c r="K112" i="41"/>
  <c r="I112" i="41"/>
  <c r="K111" i="41"/>
  <c r="I111" i="41"/>
  <c r="K110" i="41"/>
  <c r="I110" i="41"/>
  <c r="K109" i="41"/>
  <c r="I109" i="41"/>
  <c r="K108" i="41"/>
  <c r="I108" i="41"/>
  <c r="K107" i="41"/>
  <c r="I107" i="41"/>
  <c r="K106" i="41"/>
  <c r="I106" i="41"/>
  <c r="K105" i="41"/>
  <c r="I105" i="41"/>
  <c r="K104" i="41"/>
  <c r="I104" i="41"/>
  <c r="K103" i="41"/>
  <c r="I103" i="41"/>
  <c r="K102" i="41"/>
  <c r="I102" i="41"/>
  <c r="K101" i="41"/>
  <c r="I101" i="41"/>
  <c r="K100" i="41"/>
  <c r="I100" i="41"/>
  <c r="K99" i="41"/>
  <c r="I99" i="41"/>
  <c r="K98" i="41"/>
  <c r="I98" i="41"/>
  <c r="K97" i="41"/>
  <c r="I97" i="41"/>
  <c r="K96" i="41"/>
  <c r="I96" i="41"/>
  <c r="K95" i="41"/>
  <c r="I95" i="41"/>
  <c r="K94" i="41"/>
  <c r="I94" i="41"/>
  <c r="K93" i="41"/>
  <c r="I93" i="41"/>
  <c r="K92" i="41"/>
  <c r="I92" i="41"/>
  <c r="K91" i="41"/>
  <c r="I91" i="41"/>
  <c r="K90" i="41"/>
  <c r="I90" i="41"/>
  <c r="K89" i="41"/>
  <c r="I89" i="41"/>
  <c r="K88" i="41"/>
  <c r="I88" i="41"/>
  <c r="K87" i="41"/>
  <c r="I87" i="41"/>
  <c r="K86" i="41"/>
  <c r="I86" i="41"/>
  <c r="K85" i="41"/>
  <c r="I85" i="41"/>
  <c r="K84" i="41"/>
  <c r="I84" i="41"/>
  <c r="K83" i="41"/>
  <c r="I83" i="41"/>
  <c r="K82" i="41"/>
  <c r="I82" i="41"/>
  <c r="K81" i="41"/>
  <c r="I81" i="41"/>
  <c r="K80" i="41"/>
  <c r="I80" i="41"/>
  <c r="K79" i="41"/>
  <c r="I79" i="41"/>
  <c r="K78" i="41"/>
  <c r="I78" i="41"/>
  <c r="K77" i="41"/>
  <c r="I77" i="41"/>
  <c r="K76" i="41"/>
  <c r="I76" i="41"/>
  <c r="K75" i="41"/>
  <c r="I75" i="41"/>
  <c r="K74" i="41"/>
  <c r="I74" i="41"/>
  <c r="K73" i="41"/>
  <c r="I73" i="41"/>
  <c r="K72" i="41"/>
  <c r="I72" i="41"/>
  <c r="K71" i="41"/>
  <c r="I71" i="41"/>
  <c r="K70" i="41"/>
  <c r="I70" i="41"/>
  <c r="K69" i="41"/>
  <c r="I69" i="41"/>
  <c r="K68" i="41"/>
  <c r="I68" i="41"/>
  <c r="K67" i="41"/>
  <c r="I67" i="41"/>
  <c r="K66" i="41"/>
  <c r="I66" i="41"/>
  <c r="K65" i="41"/>
  <c r="I65" i="41"/>
  <c r="K64" i="41"/>
  <c r="I64" i="41"/>
  <c r="K63" i="41"/>
  <c r="I63" i="41"/>
  <c r="K62" i="41"/>
  <c r="I62" i="41"/>
  <c r="K61" i="41"/>
  <c r="I61" i="41"/>
  <c r="K60" i="41"/>
  <c r="I60" i="41"/>
  <c r="K59" i="41"/>
  <c r="I59" i="41"/>
  <c r="K58" i="41"/>
  <c r="I58" i="41"/>
  <c r="K57" i="41"/>
  <c r="I57" i="41"/>
  <c r="K56" i="41"/>
  <c r="I56" i="41"/>
  <c r="K55" i="41"/>
  <c r="I55" i="41"/>
  <c r="K54" i="41"/>
  <c r="I54" i="41"/>
  <c r="K53" i="41"/>
  <c r="I53" i="41"/>
  <c r="K52" i="41"/>
  <c r="I52" i="41"/>
  <c r="K51" i="41"/>
  <c r="I51" i="41"/>
  <c r="K50" i="41"/>
  <c r="I50" i="41"/>
  <c r="K49" i="41"/>
  <c r="I49" i="41"/>
  <c r="K48" i="41"/>
  <c r="I48" i="41"/>
  <c r="K47" i="41"/>
  <c r="I47" i="41"/>
  <c r="K46" i="41"/>
  <c r="I46" i="41"/>
  <c r="K45" i="41"/>
  <c r="I45" i="41"/>
  <c r="K44" i="41"/>
  <c r="I44" i="41"/>
  <c r="K43" i="41"/>
  <c r="I43" i="41"/>
  <c r="K42" i="41"/>
  <c r="I42" i="41"/>
  <c r="K41" i="41"/>
  <c r="I41" i="41"/>
  <c r="K40" i="41"/>
  <c r="I40" i="41"/>
  <c r="K39" i="41"/>
  <c r="I39" i="41"/>
  <c r="K38" i="41"/>
  <c r="I38" i="41"/>
  <c r="K37" i="41"/>
  <c r="I37" i="41"/>
  <c r="K36" i="41"/>
  <c r="I36" i="41"/>
  <c r="K35" i="41"/>
  <c r="I35" i="41"/>
  <c r="K34" i="41"/>
  <c r="I34" i="41"/>
  <c r="K33" i="41"/>
  <c r="I33" i="41"/>
  <c r="K32" i="41"/>
  <c r="I32" i="41"/>
  <c r="K31" i="41"/>
  <c r="I31" i="41"/>
  <c r="K30" i="41"/>
  <c r="I30" i="41"/>
  <c r="K29" i="41"/>
  <c r="I29" i="41"/>
  <c r="K28" i="41"/>
  <c r="I28" i="41"/>
  <c r="K27" i="41"/>
  <c r="I27" i="41"/>
  <c r="K26" i="41"/>
  <c r="I26" i="41"/>
  <c r="K25" i="41"/>
  <c r="I25" i="41"/>
  <c r="K24" i="41"/>
  <c r="I24" i="41"/>
  <c r="K23" i="41"/>
  <c r="I23" i="41"/>
  <c r="K22" i="41"/>
  <c r="I22" i="41"/>
  <c r="K21" i="41"/>
  <c r="I21" i="41"/>
  <c r="K20" i="41"/>
  <c r="I20" i="41"/>
  <c r="K19" i="41"/>
  <c r="I19" i="41"/>
  <c r="K18" i="41"/>
  <c r="I18" i="41"/>
  <c r="K17" i="41"/>
  <c r="I17" i="41"/>
  <c r="K16" i="41"/>
  <c r="I16" i="41"/>
  <c r="K15" i="41"/>
  <c r="I15" i="41"/>
  <c r="K14" i="41"/>
  <c r="I14" i="41"/>
  <c r="K13" i="41"/>
  <c r="I13" i="41"/>
  <c r="K12" i="41"/>
  <c r="I12" i="41"/>
  <c r="K11" i="41"/>
  <c r="I11" i="41"/>
  <c r="K10" i="41"/>
  <c r="I10" i="41"/>
  <c r="K9" i="41"/>
  <c r="J9" i="41"/>
  <c r="I9" i="41"/>
  <c r="J8" i="41"/>
  <c r="I8" i="41"/>
  <c r="J7" i="41"/>
  <c r="I7" i="41"/>
  <c r="J6" i="41"/>
  <c r="I6" i="41"/>
  <c r="J5" i="41"/>
  <c r="I5" i="41"/>
  <c r="J4" i="41"/>
  <c r="I4" i="41"/>
  <c r="J3" i="41"/>
  <c r="I3" i="41"/>
  <c r="J2" i="41"/>
  <c r="I2" i="41"/>
  <c r="J1" i="41"/>
  <c r="I1" i="41"/>
  <c r="J170" i="41"/>
  <c r="J61" i="41"/>
  <c r="J75" i="41"/>
  <c r="J131" i="41"/>
  <c r="J99" i="41"/>
  <c r="J90" i="41"/>
  <c r="J106" i="41"/>
  <c r="J178" i="41"/>
  <c r="J91" i="41"/>
  <c r="J185" i="41"/>
  <c r="J123" i="41"/>
  <c r="J171" i="41"/>
  <c r="J184" i="41"/>
  <c r="J152" i="41"/>
  <c r="J120" i="41"/>
  <c r="J88" i="41"/>
  <c r="J132" i="41"/>
  <c r="J100" i="41"/>
  <c r="J176" i="41"/>
  <c r="J144" i="41"/>
  <c r="J112" i="41"/>
  <c r="J80" i="41"/>
  <c r="J156" i="41"/>
  <c r="J124" i="41"/>
  <c r="J92" i="41"/>
  <c r="J20" i="41"/>
  <c r="J19" i="41"/>
  <c r="J22" i="41"/>
  <c r="J37" i="41"/>
  <c r="J43" i="41"/>
  <c r="J46" i="41"/>
  <c r="J160" i="41"/>
  <c r="J128" i="41"/>
  <c r="J96" i="41"/>
  <c r="J172" i="41"/>
  <c r="J140" i="41"/>
  <c r="J108" i="41"/>
  <c r="J76" i="41"/>
  <c r="J168" i="41"/>
  <c r="J136" i="41"/>
  <c r="J104" i="41"/>
  <c r="J180" i="41"/>
  <c r="J148" i="41"/>
  <c r="J116" i="41"/>
  <c r="J84" i="41"/>
  <c r="J79" i="41"/>
  <c r="J143" i="41"/>
  <c r="J17" i="41"/>
  <c r="J151" i="41"/>
  <c r="J177" i="41"/>
  <c r="J183" i="41"/>
  <c r="J87" i="41"/>
  <c r="J12" i="41"/>
  <c r="J127" i="41"/>
  <c r="J117" i="41"/>
  <c r="J149" i="41"/>
  <c r="J44" i="41"/>
  <c r="J119" i="41"/>
  <c r="J153" i="41"/>
  <c r="J167" i="41"/>
  <c r="J111" i="41"/>
  <c r="J48" i="41"/>
  <c r="J18" i="41"/>
  <c r="J71" i="41"/>
  <c r="J103" i="41"/>
  <c r="J175" i="41"/>
  <c r="J40" i="41"/>
  <c r="J24" i="41"/>
  <c r="J135" i="41"/>
  <c r="J62" i="41"/>
  <c r="J70" i="41"/>
  <c r="J39" i="41"/>
  <c r="J23" i="41"/>
  <c r="J47" i="41"/>
  <c r="J54" i="41"/>
  <c r="J10" i="41"/>
  <c r="J68" i="41"/>
  <c r="J36" i="41"/>
  <c r="J52" i="41"/>
  <c r="J95" i="41"/>
  <c r="J67" i="41"/>
  <c r="J159" i="41"/>
  <c r="J113" i="41"/>
  <c r="J114" i="41"/>
  <c r="J179" i="41"/>
  <c r="J41" i="41"/>
  <c r="J11" i="41"/>
  <c r="J49" i="41"/>
  <c r="J53" i="41"/>
  <c r="J57" i="41"/>
  <c r="J65" i="41"/>
  <c r="J66" i="41"/>
  <c r="J69" i="41"/>
  <c r="J25" i="41"/>
  <c r="J186" i="41"/>
  <c r="J145" i="41"/>
  <c r="J107" i="41"/>
  <c r="J30" i="41"/>
  <c r="J130" i="41"/>
  <c r="J73" i="41"/>
  <c r="J13" i="41"/>
  <c r="J155" i="41"/>
  <c r="J45" i="41"/>
  <c r="J169" i="41"/>
  <c r="J121" i="41"/>
  <c r="J60" i="41"/>
  <c r="J139" i="41"/>
  <c r="J146" i="41"/>
  <c r="J28" i="41"/>
  <c r="J81" i="41"/>
  <c r="J14" i="41"/>
  <c r="J72" i="41"/>
  <c r="J74" i="41"/>
  <c r="J33" i="41"/>
  <c r="J85" i="41"/>
  <c r="J137" i="41"/>
  <c r="J34" i="41"/>
  <c r="J83" i="41"/>
  <c r="J98" i="41"/>
  <c r="J138" i="41"/>
  <c r="J63" i="41"/>
  <c r="J115" i="41"/>
  <c r="J126" i="41"/>
  <c r="J181" i="41"/>
  <c r="J122" i="41"/>
  <c r="J97" i="41"/>
  <c r="J82" i="41"/>
  <c r="J89" i="41"/>
  <c r="J147" i="41"/>
  <c r="J154" i="41"/>
  <c r="J42" i="41"/>
  <c r="J21" i="41"/>
  <c r="J35" i="41"/>
  <c r="J15" i="41"/>
  <c r="J162" i="41"/>
  <c r="J161" i="41"/>
  <c r="J105" i="41"/>
  <c r="J125" i="41"/>
  <c r="J29" i="41"/>
  <c r="J163" i="41"/>
  <c r="J164" i="41"/>
  <c r="J38" i="41"/>
  <c r="J16" i="41"/>
  <c r="J56" i="41"/>
  <c r="J129" i="41"/>
  <c r="J86" i="41"/>
  <c r="J27" i="41"/>
  <c r="J77" i="41"/>
  <c r="J64" i="41"/>
  <c r="J110" i="41"/>
  <c r="J58" i="41"/>
  <c r="J51" i="41"/>
  <c r="J26" i="41"/>
  <c r="J174" i="41"/>
  <c r="J118" i="41"/>
  <c r="J78" i="41"/>
  <c r="J141" i="41"/>
  <c r="J93" i="41"/>
  <c r="J157" i="41"/>
  <c r="J101" i="41"/>
  <c r="J182" i="41"/>
  <c r="J55" i="41"/>
  <c r="J32" i="41"/>
  <c r="J134" i="41"/>
  <c r="J166" i="41"/>
  <c r="J109" i="41"/>
  <c r="J59" i="41"/>
  <c r="J150" i="41"/>
  <c r="J50" i="41"/>
  <c r="J31" i="41"/>
  <c r="J133" i="41"/>
  <c r="J142" i="41"/>
  <c r="J165" i="41"/>
  <c r="J94" i="41"/>
  <c r="J158" i="41"/>
  <c r="J102" i="41"/>
  <c r="J173" i="41"/>
  <c r="K186" i="42"/>
  <c r="I186" i="42"/>
  <c r="K185" i="42"/>
  <c r="I185" i="42"/>
  <c r="K184" i="42"/>
  <c r="I184" i="42"/>
  <c r="K183" i="42"/>
  <c r="I183" i="42"/>
  <c r="K182" i="42"/>
  <c r="I182" i="42"/>
  <c r="K181" i="42"/>
  <c r="I181" i="42"/>
  <c r="K180" i="42"/>
  <c r="I180" i="42"/>
  <c r="K179" i="42"/>
  <c r="I179" i="42"/>
  <c r="K178" i="42"/>
  <c r="I178" i="42"/>
  <c r="K177" i="42"/>
  <c r="I177" i="42"/>
  <c r="K176" i="42"/>
  <c r="I176" i="42"/>
  <c r="K175" i="42"/>
  <c r="I175" i="42"/>
  <c r="K174" i="42"/>
  <c r="I174" i="42"/>
  <c r="K173" i="42"/>
  <c r="I173" i="42"/>
  <c r="K172" i="42"/>
  <c r="I172" i="42"/>
  <c r="K171" i="42"/>
  <c r="I171" i="42"/>
  <c r="K170" i="42"/>
  <c r="I170" i="42"/>
  <c r="K169" i="42"/>
  <c r="I169" i="42"/>
  <c r="K168" i="42"/>
  <c r="I168" i="42"/>
  <c r="K167" i="42"/>
  <c r="I167" i="42"/>
  <c r="K166" i="42"/>
  <c r="I166" i="42"/>
  <c r="K165" i="42"/>
  <c r="I165" i="42"/>
  <c r="K164" i="42"/>
  <c r="I164" i="42"/>
  <c r="K163" i="42"/>
  <c r="I163" i="42"/>
  <c r="K162" i="42"/>
  <c r="I162" i="42"/>
  <c r="K161" i="42"/>
  <c r="I161" i="42"/>
  <c r="K160" i="42"/>
  <c r="I160" i="42"/>
  <c r="K159" i="42"/>
  <c r="I159" i="42"/>
  <c r="K158" i="42"/>
  <c r="I158" i="42"/>
  <c r="K157" i="42"/>
  <c r="I157" i="42"/>
  <c r="K156" i="42"/>
  <c r="I156" i="42"/>
  <c r="K155" i="42"/>
  <c r="I155" i="42"/>
  <c r="K154" i="42"/>
  <c r="I154" i="42"/>
  <c r="K153" i="42"/>
  <c r="I153" i="42"/>
  <c r="K152" i="42"/>
  <c r="I152" i="42"/>
  <c r="K151" i="42"/>
  <c r="I151" i="42"/>
  <c r="K150" i="42"/>
  <c r="I150" i="42"/>
  <c r="K149" i="42"/>
  <c r="I149" i="42"/>
  <c r="K148" i="42"/>
  <c r="I148" i="42"/>
  <c r="K147" i="42"/>
  <c r="I147" i="42"/>
  <c r="K146" i="42"/>
  <c r="I146" i="42"/>
  <c r="K145" i="42"/>
  <c r="I145" i="42"/>
  <c r="K144" i="42"/>
  <c r="I144" i="42"/>
  <c r="K143" i="42"/>
  <c r="I143" i="42"/>
  <c r="K142" i="42"/>
  <c r="I142" i="42"/>
  <c r="K141" i="42"/>
  <c r="I141" i="42"/>
  <c r="K140" i="42"/>
  <c r="I140" i="42"/>
  <c r="K139" i="42"/>
  <c r="I139" i="42"/>
  <c r="K138" i="42"/>
  <c r="I138" i="42"/>
  <c r="K137" i="42"/>
  <c r="I137" i="42"/>
  <c r="K136" i="42"/>
  <c r="I136" i="42"/>
  <c r="K135" i="42"/>
  <c r="I135" i="42"/>
  <c r="K134" i="42"/>
  <c r="I134" i="42"/>
  <c r="K133" i="42"/>
  <c r="I133" i="42"/>
  <c r="K132" i="42"/>
  <c r="I132" i="42"/>
  <c r="K131" i="42"/>
  <c r="I131" i="42"/>
  <c r="K130" i="42"/>
  <c r="I130" i="42"/>
  <c r="K129" i="42"/>
  <c r="I129" i="42"/>
  <c r="K128" i="42"/>
  <c r="I128" i="42"/>
  <c r="K127" i="42"/>
  <c r="I127" i="42"/>
  <c r="K126" i="42"/>
  <c r="I126" i="42"/>
  <c r="K125" i="42"/>
  <c r="I125" i="42"/>
  <c r="K124" i="42"/>
  <c r="I124" i="42"/>
  <c r="K123" i="42"/>
  <c r="I123" i="42"/>
  <c r="K122" i="42"/>
  <c r="I122" i="42"/>
  <c r="K121" i="42"/>
  <c r="I121" i="42"/>
  <c r="K120" i="42"/>
  <c r="I120" i="42"/>
  <c r="K119" i="42"/>
  <c r="I119" i="42"/>
  <c r="K118" i="42"/>
  <c r="I118" i="42"/>
  <c r="K117" i="42"/>
  <c r="I117" i="42"/>
  <c r="K116" i="42"/>
  <c r="I116" i="42"/>
  <c r="K115" i="42"/>
  <c r="I115" i="42"/>
  <c r="K114" i="42"/>
  <c r="I114" i="42"/>
  <c r="K113" i="42"/>
  <c r="I113" i="42"/>
  <c r="K112" i="42"/>
  <c r="I112" i="42"/>
  <c r="K111" i="42"/>
  <c r="I111" i="42"/>
  <c r="K110" i="42"/>
  <c r="I110" i="42"/>
  <c r="K109" i="42"/>
  <c r="I109" i="42"/>
  <c r="K108" i="42"/>
  <c r="I108" i="42"/>
  <c r="K107" i="42"/>
  <c r="I107" i="42"/>
  <c r="K106" i="42"/>
  <c r="I106" i="42"/>
  <c r="K105" i="42"/>
  <c r="I105" i="42"/>
  <c r="K104" i="42"/>
  <c r="I104" i="42"/>
  <c r="K103" i="42"/>
  <c r="I103" i="42"/>
  <c r="K102" i="42"/>
  <c r="I102" i="42"/>
  <c r="K101" i="42"/>
  <c r="I101" i="42"/>
  <c r="K100" i="42"/>
  <c r="I100" i="42"/>
  <c r="K99" i="42"/>
  <c r="I99" i="42"/>
  <c r="K98" i="42"/>
  <c r="I98" i="42"/>
  <c r="K97" i="42"/>
  <c r="I97" i="42"/>
  <c r="K96" i="42"/>
  <c r="I96" i="42"/>
  <c r="K95" i="42"/>
  <c r="I95" i="42"/>
  <c r="K94" i="42"/>
  <c r="I94" i="42"/>
  <c r="K93" i="42"/>
  <c r="I93" i="42"/>
  <c r="K92" i="42"/>
  <c r="I92" i="42"/>
  <c r="K91" i="42"/>
  <c r="I91" i="42"/>
  <c r="K90" i="42"/>
  <c r="I90" i="42"/>
  <c r="K89" i="42"/>
  <c r="I89" i="42"/>
  <c r="K88" i="42"/>
  <c r="I88" i="42"/>
  <c r="K87" i="42"/>
  <c r="I87" i="42"/>
  <c r="K86" i="42"/>
  <c r="I86" i="42"/>
  <c r="K85" i="42"/>
  <c r="I85" i="42"/>
  <c r="K84" i="42"/>
  <c r="I84" i="42"/>
  <c r="K83" i="42"/>
  <c r="I83" i="42"/>
  <c r="K82" i="42"/>
  <c r="I82" i="42"/>
  <c r="K81" i="42"/>
  <c r="I81" i="42"/>
  <c r="K80" i="42"/>
  <c r="I80" i="42"/>
  <c r="K79" i="42"/>
  <c r="I79" i="42"/>
  <c r="K78" i="42"/>
  <c r="I78" i="42"/>
  <c r="K77" i="42"/>
  <c r="I77" i="42"/>
  <c r="K76" i="42"/>
  <c r="I76" i="42"/>
  <c r="K75" i="42"/>
  <c r="I75" i="42"/>
  <c r="K74" i="42"/>
  <c r="I74" i="42"/>
  <c r="K73" i="42"/>
  <c r="I73" i="42"/>
  <c r="K72" i="42"/>
  <c r="I72" i="42"/>
  <c r="K71" i="42"/>
  <c r="I71" i="42"/>
  <c r="K70" i="42"/>
  <c r="I70" i="42"/>
  <c r="K69" i="42"/>
  <c r="I69" i="42"/>
  <c r="K68" i="42"/>
  <c r="I68" i="42"/>
  <c r="K67" i="42"/>
  <c r="I67" i="42"/>
  <c r="K66" i="42"/>
  <c r="I66" i="42"/>
  <c r="K65" i="42"/>
  <c r="I65" i="42"/>
  <c r="K64" i="42"/>
  <c r="I64" i="42"/>
  <c r="K63" i="42"/>
  <c r="I63" i="42"/>
  <c r="K62" i="42"/>
  <c r="I62" i="42"/>
  <c r="K61" i="42"/>
  <c r="I61" i="42"/>
  <c r="K60" i="42"/>
  <c r="I60" i="42"/>
  <c r="K59" i="42"/>
  <c r="I59" i="42"/>
  <c r="K58" i="42"/>
  <c r="I58" i="42"/>
  <c r="K57" i="42"/>
  <c r="I57" i="42"/>
  <c r="K56" i="42"/>
  <c r="I56" i="42"/>
  <c r="K55" i="42"/>
  <c r="I55" i="42"/>
  <c r="K54" i="42"/>
  <c r="I54" i="42"/>
  <c r="K53" i="42"/>
  <c r="I53" i="42"/>
  <c r="K52" i="42"/>
  <c r="I52" i="42"/>
  <c r="K51" i="42"/>
  <c r="I51" i="42"/>
  <c r="K50" i="42"/>
  <c r="I50" i="42"/>
  <c r="K49" i="42"/>
  <c r="I49" i="42"/>
  <c r="K48" i="42"/>
  <c r="I48" i="42"/>
  <c r="K47" i="42"/>
  <c r="I47" i="42"/>
  <c r="K46" i="42"/>
  <c r="I46" i="42"/>
  <c r="K45" i="42"/>
  <c r="I45" i="42"/>
  <c r="K44" i="42"/>
  <c r="I44" i="42"/>
  <c r="K43" i="42"/>
  <c r="I43" i="42"/>
  <c r="K42" i="42"/>
  <c r="I42" i="42"/>
  <c r="K41" i="42"/>
  <c r="I41" i="42"/>
  <c r="K40" i="42"/>
  <c r="I40" i="42"/>
  <c r="K39" i="42"/>
  <c r="I39" i="42"/>
  <c r="K38" i="42"/>
  <c r="I38" i="42"/>
  <c r="K37" i="42"/>
  <c r="I37" i="42"/>
  <c r="K36" i="42"/>
  <c r="I36" i="42"/>
  <c r="K35" i="42"/>
  <c r="I35" i="42"/>
  <c r="K34" i="42"/>
  <c r="I34" i="42"/>
  <c r="K33" i="42"/>
  <c r="I33" i="42"/>
  <c r="K32" i="42"/>
  <c r="I32" i="42"/>
  <c r="K31" i="42"/>
  <c r="I31" i="42"/>
  <c r="K30" i="42"/>
  <c r="I30" i="42"/>
  <c r="K29" i="42"/>
  <c r="I29" i="42"/>
  <c r="K28" i="42"/>
  <c r="I28" i="42"/>
  <c r="K27" i="42"/>
  <c r="I27" i="42"/>
  <c r="K26" i="42"/>
  <c r="I26" i="42"/>
  <c r="K25" i="42"/>
  <c r="I25" i="42"/>
  <c r="K24" i="42"/>
  <c r="I24" i="42"/>
  <c r="K23" i="42"/>
  <c r="I23" i="42"/>
  <c r="K22" i="42"/>
  <c r="I22" i="42"/>
  <c r="K21" i="42"/>
  <c r="I21" i="42"/>
  <c r="K20" i="42"/>
  <c r="I20" i="42"/>
  <c r="K19" i="42"/>
  <c r="I19" i="42"/>
  <c r="K18" i="42"/>
  <c r="I18" i="42"/>
  <c r="K17" i="42"/>
  <c r="I17" i="42"/>
  <c r="K16" i="42"/>
  <c r="I16" i="42"/>
  <c r="K15" i="42"/>
  <c r="I15" i="42"/>
  <c r="K14" i="42"/>
  <c r="I14" i="42"/>
  <c r="K13" i="42"/>
  <c r="I13" i="42"/>
  <c r="K12" i="42"/>
  <c r="I12" i="42"/>
  <c r="K11" i="42"/>
  <c r="I11" i="42"/>
  <c r="K10" i="42"/>
  <c r="I10" i="42"/>
  <c r="K9" i="42"/>
  <c r="J9" i="42"/>
  <c r="I9" i="42"/>
  <c r="J8" i="42"/>
  <c r="I8" i="42"/>
  <c r="J7" i="42"/>
  <c r="I7" i="42"/>
  <c r="J6" i="42"/>
  <c r="I6" i="42"/>
  <c r="J5" i="42"/>
  <c r="I5" i="42"/>
  <c r="J4" i="42"/>
  <c r="I4" i="42"/>
  <c r="J3" i="42"/>
  <c r="I3" i="42"/>
  <c r="J2" i="42"/>
  <c r="I2" i="42"/>
  <c r="J1" i="42"/>
  <c r="I1" i="42"/>
  <c r="J16" i="42"/>
  <c r="J74" i="42"/>
  <c r="J92" i="42"/>
  <c r="J156" i="42"/>
  <c r="J170" i="42"/>
  <c r="J90" i="42"/>
  <c r="J123" i="42"/>
  <c r="J131" i="42"/>
  <c r="J172" i="42"/>
  <c r="J140" i="42"/>
  <c r="J15" i="42"/>
  <c r="J42" i="42"/>
  <c r="J128" i="42"/>
  <c r="J60" i="42"/>
  <c r="J44" i="42"/>
  <c r="J126" i="42"/>
  <c r="J56" i="42"/>
  <c r="J64" i="42"/>
  <c r="J72" i="42"/>
  <c r="J45" i="42"/>
  <c r="J171" i="42"/>
  <c r="J27" i="42"/>
  <c r="J37" i="42"/>
  <c r="J135" i="42"/>
  <c r="J39" i="42"/>
  <c r="J40" i="42"/>
  <c r="J61" i="42"/>
  <c r="J19" i="42"/>
  <c r="J20" i="42"/>
  <c r="J69" i="42"/>
  <c r="J51" i="42"/>
  <c r="J98" i="42"/>
  <c r="J21" i="42"/>
  <c r="J65" i="42"/>
  <c r="J91" i="42"/>
  <c r="J89" i="42"/>
  <c r="J83" i="42"/>
  <c r="J109" i="42"/>
  <c r="J101" i="42"/>
  <c r="J116" i="42"/>
  <c r="J106" i="42"/>
  <c r="J137" i="42"/>
  <c r="J47" i="42"/>
  <c r="J114" i="42"/>
  <c r="J73" i="42"/>
  <c r="J67" i="42"/>
  <c r="J55" i="42"/>
  <c r="J43" i="42"/>
  <c r="J84" i="42"/>
  <c r="J108" i="42"/>
  <c r="J75" i="42"/>
  <c r="J154" i="42"/>
  <c r="J81" i="42"/>
  <c r="J124" i="42"/>
  <c r="J115" i="42"/>
  <c r="J184" i="42"/>
  <c r="J122" i="42"/>
  <c r="J105" i="42"/>
  <c r="J41" i="42"/>
  <c r="J14" i="42"/>
  <c r="J59" i="42"/>
  <c r="J57" i="42"/>
  <c r="J161" i="42"/>
  <c r="J129" i="42"/>
  <c r="J155" i="42"/>
  <c r="J48" i="42"/>
  <c r="J142" i="42"/>
  <c r="J52" i="42"/>
  <c r="J88" i="42"/>
  <c r="J38" i="42"/>
  <c r="J103" i="42"/>
  <c r="J164" i="42"/>
  <c r="J120" i="42"/>
  <c r="J68" i="42"/>
  <c r="J82" i="42"/>
  <c r="J153" i="42"/>
  <c r="J113" i="42"/>
  <c r="J76" i="42"/>
  <c r="J176" i="42"/>
  <c r="J36" i="42"/>
  <c r="J100" i="42"/>
  <c r="J132" i="42"/>
  <c r="J71" i="42"/>
  <c r="J145" i="42"/>
  <c r="J130" i="42"/>
  <c r="J63" i="42"/>
  <c r="J107" i="42"/>
  <c r="J34" i="42"/>
  <c r="J35" i="42"/>
  <c r="J163" i="42"/>
  <c r="J146" i="42"/>
  <c r="J138" i="42"/>
  <c r="J180" i="42"/>
  <c r="J110" i="42"/>
  <c r="J31" i="42"/>
  <c r="J111" i="42"/>
  <c r="J169" i="42"/>
  <c r="J127" i="42"/>
  <c r="J133" i="42"/>
  <c r="J26" i="42"/>
  <c r="J94" i="42"/>
  <c r="J97" i="42"/>
  <c r="J121" i="42"/>
  <c r="J141" i="42"/>
  <c r="J119" i="42"/>
  <c r="J179" i="42"/>
  <c r="J177" i="42"/>
  <c r="J87" i="42"/>
  <c r="J178" i="42"/>
  <c r="J85" i="42"/>
  <c r="J102" i="42"/>
  <c r="J104" i="42"/>
  <c r="J70" i="42"/>
  <c r="J54" i="42"/>
  <c r="J17" i="42"/>
  <c r="J99" i="42"/>
  <c r="J117" i="42"/>
  <c r="J29" i="42"/>
  <c r="J147" i="42"/>
  <c r="J125" i="42"/>
  <c r="J25" i="42"/>
  <c r="J162" i="42"/>
  <c r="J23" i="42"/>
  <c r="J12" i="42"/>
  <c r="J86" i="42"/>
  <c r="J112" i="42"/>
  <c r="J134" i="42"/>
  <c r="J78" i="42"/>
  <c r="J30" i="42"/>
  <c r="J77" i="42"/>
  <c r="J49" i="42"/>
  <c r="J62" i="42"/>
  <c r="J22" i="42"/>
  <c r="J168" i="42"/>
  <c r="J148" i="42"/>
  <c r="J139" i="42"/>
  <c r="J96" i="42"/>
  <c r="J79" i="42"/>
  <c r="J185" i="42"/>
  <c r="J93" i="42"/>
  <c r="J143" i="42"/>
  <c r="J118" i="42"/>
  <c r="J53" i="42"/>
  <c r="J46" i="42"/>
  <c r="J144" i="42"/>
  <c r="J18" i="42"/>
  <c r="J33" i="42"/>
  <c r="J80" i="42"/>
  <c r="J95" i="42"/>
  <c r="J136" i="42"/>
  <c r="J166" i="42"/>
  <c r="J66" i="42"/>
  <c r="J10" i="42"/>
  <c r="J157" i="42"/>
  <c r="J175" i="42"/>
  <c r="J183" i="42"/>
  <c r="J150" i="42"/>
  <c r="J24" i="42"/>
  <c r="J167" i="42"/>
  <c r="J11" i="42"/>
  <c r="J158" i="42"/>
  <c r="J149" i="42"/>
  <c r="J159" i="42"/>
  <c r="J58" i="42"/>
  <c r="J174" i="42"/>
  <c r="J165" i="42"/>
  <c r="J28" i="42"/>
  <c r="J152" i="42"/>
  <c r="J173" i="42"/>
  <c r="J182" i="42"/>
  <c r="J160" i="42"/>
  <c r="J13" i="42"/>
  <c r="J151" i="42"/>
  <c r="J32" i="42"/>
  <c r="J181" i="42"/>
  <c r="J50" i="42"/>
  <c r="J186" i="42"/>
  <c r="K186" i="43"/>
  <c r="I186" i="43"/>
  <c r="K185" i="43"/>
  <c r="I185" i="43"/>
  <c r="K184" i="43"/>
  <c r="I184" i="43"/>
  <c r="K183" i="43"/>
  <c r="I183" i="43"/>
  <c r="K182" i="43"/>
  <c r="I182" i="43"/>
  <c r="K181" i="43"/>
  <c r="I181" i="43"/>
  <c r="K180" i="43"/>
  <c r="I180" i="43"/>
  <c r="K179" i="43"/>
  <c r="I179" i="43"/>
  <c r="K178" i="43"/>
  <c r="I178" i="43"/>
  <c r="K177" i="43"/>
  <c r="I177" i="43"/>
  <c r="K176" i="43"/>
  <c r="I176" i="43"/>
  <c r="K175" i="43"/>
  <c r="I175" i="43"/>
  <c r="K174" i="43"/>
  <c r="I174" i="43"/>
  <c r="K173" i="43"/>
  <c r="I173" i="43"/>
  <c r="K172" i="43"/>
  <c r="I172" i="43"/>
  <c r="K171" i="43"/>
  <c r="I171" i="43"/>
  <c r="K170" i="43"/>
  <c r="I170" i="43"/>
  <c r="K169" i="43"/>
  <c r="I169" i="43"/>
  <c r="K168" i="43"/>
  <c r="I168" i="43"/>
  <c r="K167" i="43"/>
  <c r="I167" i="43"/>
  <c r="K166" i="43"/>
  <c r="I166" i="43"/>
  <c r="K165" i="43"/>
  <c r="I165" i="43"/>
  <c r="K164" i="43"/>
  <c r="I164" i="43"/>
  <c r="K163" i="43"/>
  <c r="I163" i="43"/>
  <c r="K162" i="43"/>
  <c r="I162" i="43"/>
  <c r="K161" i="43"/>
  <c r="I161" i="43"/>
  <c r="K160" i="43"/>
  <c r="I160" i="43"/>
  <c r="K159" i="43"/>
  <c r="I159" i="43"/>
  <c r="K158" i="43"/>
  <c r="I158" i="43"/>
  <c r="K157" i="43"/>
  <c r="I157" i="43"/>
  <c r="K156" i="43"/>
  <c r="I156" i="43"/>
  <c r="K155" i="43"/>
  <c r="I155" i="43"/>
  <c r="K154" i="43"/>
  <c r="I154" i="43"/>
  <c r="K153" i="43"/>
  <c r="I153" i="43"/>
  <c r="K152" i="43"/>
  <c r="I152" i="43"/>
  <c r="K151" i="43"/>
  <c r="I151" i="43"/>
  <c r="K150" i="43"/>
  <c r="I150" i="43"/>
  <c r="K149" i="43"/>
  <c r="I149" i="43"/>
  <c r="K148" i="43"/>
  <c r="I148" i="43"/>
  <c r="K147" i="43"/>
  <c r="I147" i="43"/>
  <c r="K146" i="43"/>
  <c r="I146" i="43"/>
  <c r="K145" i="43"/>
  <c r="I145" i="43"/>
  <c r="K144" i="43"/>
  <c r="I144" i="43"/>
  <c r="K143" i="43"/>
  <c r="I143" i="43"/>
  <c r="K142" i="43"/>
  <c r="I142" i="43"/>
  <c r="K141" i="43"/>
  <c r="I141" i="43"/>
  <c r="K140" i="43"/>
  <c r="I140" i="43"/>
  <c r="K139" i="43"/>
  <c r="I139" i="43"/>
  <c r="K138" i="43"/>
  <c r="I138" i="43"/>
  <c r="K137" i="43"/>
  <c r="I137" i="43"/>
  <c r="K136" i="43"/>
  <c r="I136" i="43"/>
  <c r="K135" i="43"/>
  <c r="I135" i="43"/>
  <c r="K134" i="43"/>
  <c r="I134" i="43"/>
  <c r="K133" i="43"/>
  <c r="I133" i="43"/>
  <c r="K132" i="43"/>
  <c r="I132" i="43"/>
  <c r="K131" i="43"/>
  <c r="I131" i="43"/>
  <c r="K130" i="43"/>
  <c r="I130" i="43"/>
  <c r="K129" i="43"/>
  <c r="I129" i="43"/>
  <c r="K128" i="43"/>
  <c r="I128" i="43"/>
  <c r="K127" i="43"/>
  <c r="I127" i="43"/>
  <c r="K126" i="43"/>
  <c r="I126" i="43"/>
  <c r="K125" i="43"/>
  <c r="I125" i="43"/>
  <c r="K124" i="43"/>
  <c r="I124" i="43"/>
  <c r="K123" i="43"/>
  <c r="I123" i="43"/>
  <c r="K122" i="43"/>
  <c r="I122" i="43"/>
  <c r="K121" i="43"/>
  <c r="I121" i="43"/>
  <c r="K120" i="43"/>
  <c r="I120" i="43"/>
  <c r="K119" i="43"/>
  <c r="I119" i="43"/>
  <c r="K118" i="43"/>
  <c r="I118" i="43"/>
  <c r="K117" i="43"/>
  <c r="I117" i="43"/>
  <c r="K116" i="43"/>
  <c r="I116" i="43"/>
  <c r="K115" i="43"/>
  <c r="I115" i="43"/>
  <c r="K114" i="43"/>
  <c r="I114" i="43"/>
  <c r="K113" i="43"/>
  <c r="I113" i="43"/>
  <c r="K112" i="43"/>
  <c r="I112" i="43"/>
  <c r="K111" i="43"/>
  <c r="I111" i="43"/>
  <c r="K110" i="43"/>
  <c r="I110" i="43"/>
  <c r="K109" i="43"/>
  <c r="I109" i="43"/>
  <c r="K108" i="43"/>
  <c r="I108" i="43"/>
  <c r="K107" i="43"/>
  <c r="I107" i="43"/>
  <c r="K106" i="43"/>
  <c r="I106" i="43"/>
  <c r="K105" i="43"/>
  <c r="I105" i="43"/>
  <c r="K104" i="43"/>
  <c r="I104" i="43"/>
  <c r="K103" i="43"/>
  <c r="I103" i="43"/>
  <c r="K102" i="43"/>
  <c r="I102" i="43"/>
  <c r="K101" i="43"/>
  <c r="I101" i="43"/>
  <c r="K100" i="43"/>
  <c r="I100" i="43"/>
  <c r="K99" i="43"/>
  <c r="I99" i="43"/>
  <c r="K98" i="43"/>
  <c r="I98" i="43"/>
  <c r="K97" i="43"/>
  <c r="I97" i="43"/>
  <c r="K96" i="43"/>
  <c r="I96" i="43"/>
  <c r="K95" i="43"/>
  <c r="I95" i="43"/>
  <c r="K94" i="43"/>
  <c r="I94" i="43"/>
  <c r="K93" i="43"/>
  <c r="I93" i="43"/>
  <c r="K92" i="43"/>
  <c r="I92" i="43"/>
  <c r="K91" i="43"/>
  <c r="I91" i="43"/>
  <c r="K90" i="43"/>
  <c r="I90" i="43"/>
  <c r="K89" i="43"/>
  <c r="I89" i="43"/>
  <c r="K88" i="43"/>
  <c r="I88" i="43"/>
  <c r="K87" i="43"/>
  <c r="I87" i="43"/>
  <c r="K86" i="43"/>
  <c r="I86" i="43"/>
  <c r="K85" i="43"/>
  <c r="I85" i="43"/>
  <c r="K84" i="43"/>
  <c r="I84" i="43"/>
  <c r="K83" i="43"/>
  <c r="I83" i="43"/>
  <c r="K82" i="43"/>
  <c r="I82" i="43"/>
  <c r="K81" i="43"/>
  <c r="I81" i="43"/>
  <c r="K80" i="43"/>
  <c r="I80" i="43"/>
  <c r="K79" i="43"/>
  <c r="I79" i="43"/>
  <c r="K78" i="43"/>
  <c r="I78" i="43"/>
  <c r="K77" i="43"/>
  <c r="I77" i="43"/>
  <c r="K76" i="43"/>
  <c r="I76" i="43"/>
  <c r="K75" i="43"/>
  <c r="I75" i="43"/>
  <c r="K74" i="43"/>
  <c r="I74" i="43"/>
  <c r="K73" i="43"/>
  <c r="I73" i="43"/>
  <c r="K72" i="43"/>
  <c r="I72" i="43"/>
  <c r="K71" i="43"/>
  <c r="I71" i="43"/>
  <c r="K70" i="43"/>
  <c r="I70" i="43"/>
  <c r="K69" i="43"/>
  <c r="I69" i="43"/>
  <c r="K68" i="43"/>
  <c r="I68" i="43"/>
  <c r="K67" i="43"/>
  <c r="I67" i="43"/>
  <c r="K66" i="43"/>
  <c r="I66" i="43"/>
  <c r="K65" i="43"/>
  <c r="I65" i="43"/>
  <c r="K64" i="43"/>
  <c r="I64" i="43"/>
  <c r="K63" i="43"/>
  <c r="I63" i="43"/>
  <c r="K62" i="43"/>
  <c r="I62" i="43"/>
  <c r="K61" i="43"/>
  <c r="I61" i="43"/>
  <c r="K60" i="43"/>
  <c r="I60" i="43"/>
  <c r="K59" i="43"/>
  <c r="I59" i="43"/>
  <c r="K58" i="43"/>
  <c r="I58" i="43"/>
  <c r="K57" i="43"/>
  <c r="I57" i="43"/>
  <c r="K56" i="43"/>
  <c r="I56" i="43"/>
  <c r="K55" i="43"/>
  <c r="I55" i="43"/>
  <c r="K54" i="43"/>
  <c r="I54" i="43"/>
  <c r="K53" i="43"/>
  <c r="I53" i="43"/>
  <c r="K52" i="43"/>
  <c r="I52" i="43"/>
  <c r="K51" i="43"/>
  <c r="I51" i="43"/>
  <c r="K50" i="43"/>
  <c r="I50" i="43"/>
  <c r="K49" i="43"/>
  <c r="I49" i="43"/>
  <c r="K48" i="43"/>
  <c r="I48" i="43"/>
  <c r="K47" i="43"/>
  <c r="I47" i="43"/>
  <c r="K46" i="43"/>
  <c r="I46" i="43"/>
  <c r="K45" i="43"/>
  <c r="I45" i="43"/>
  <c r="K44" i="43"/>
  <c r="I44" i="43"/>
  <c r="K43" i="43"/>
  <c r="I43" i="43"/>
  <c r="K42" i="43"/>
  <c r="I42" i="43"/>
  <c r="K41" i="43"/>
  <c r="I41" i="43"/>
  <c r="K40" i="43"/>
  <c r="I40" i="43"/>
  <c r="K39" i="43"/>
  <c r="I39" i="43"/>
  <c r="K38" i="43"/>
  <c r="I38" i="43"/>
  <c r="K37" i="43"/>
  <c r="I37" i="43"/>
  <c r="K36" i="43"/>
  <c r="I36" i="43"/>
  <c r="K35" i="43"/>
  <c r="I35" i="43"/>
  <c r="K34" i="43"/>
  <c r="I34" i="43"/>
  <c r="K33" i="43"/>
  <c r="I33" i="43"/>
  <c r="K32" i="43"/>
  <c r="I32" i="43"/>
  <c r="K31" i="43"/>
  <c r="I31" i="43"/>
  <c r="K30" i="43"/>
  <c r="I30" i="43"/>
  <c r="K29" i="43"/>
  <c r="I29" i="43"/>
  <c r="K28" i="43"/>
  <c r="I28" i="43"/>
  <c r="K27" i="43"/>
  <c r="I27" i="43"/>
  <c r="K26" i="43"/>
  <c r="I26" i="43"/>
  <c r="K25" i="43"/>
  <c r="I25" i="43"/>
  <c r="K24" i="43"/>
  <c r="I24" i="43"/>
  <c r="K23" i="43"/>
  <c r="I23" i="43"/>
  <c r="K22" i="43"/>
  <c r="I22" i="43"/>
  <c r="K21" i="43"/>
  <c r="I21" i="43"/>
  <c r="K20" i="43"/>
  <c r="I20" i="43"/>
  <c r="K19" i="43"/>
  <c r="I19" i="43"/>
  <c r="K18" i="43"/>
  <c r="I18" i="43"/>
  <c r="K17" i="43"/>
  <c r="I17" i="43"/>
  <c r="K16" i="43"/>
  <c r="I16" i="43"/>
  <c r="K15" i="43"/>
  <c r="I15" i="43"/>
  <c r="K14" i="43"/>
  <c r="I14" i="43"/>
  <c r="K13" i="43"/>
  <c r="I13" i="43"/>
  <c r="K12" i="43"/>
  <c r="I12" i="43"/>
  <c r="K11" i="43"/>
  <c r="I11" i="43"/>
  <c r="K10" i="43"/>
  <c r="I10" i="43"/>
  <c r="K9" i="43"/>
  <c r="J9" i="43"/>
  <c r="I9" i="43"/>
  <c r="J8" i="43"/>
  <c r="I8" i="43"/>
  <c r="J7" i="43"/>
  <c r="I7" i="43"/>
  <c r="J6" i="43"/>
  <c r="I6" i="43"/>
  <c r="J5" i="43"/>
  <c r="I5" i="43"/>
  <c r="J4" i="43"/>
  <c r="I4" i="43"/>
  <c r="J3" i="43"/>
  <c r="I3" i="43"/>
  <c r="J2" i="43"/>
  <c r="I2" i="43"/>
  <c r="J1" i="43"/>
  <c r="I1" i="43"/>
  <c r="J53" i="43"/>
  <c r="J185" i="43"/>
  <c r="J22" i="43"/>
  <c r="J27" i="43"/>
  <c r="J87" i="43"/>
  <c r="J93" i="43"/>
  <c r="J95" i="43"/>
  <c r="J101" i="43"/>
  <c r="J143" i="43"/>
  <c r="J173" i="43"/>
  <c r="J136" i="43"/>
  <c r="J145" i="43"/>
  <c r="J157" i="43"/>
  <c r="J175" i="43"/>
  <c r="J177" i="43"/>
  <c r="J59" i="43"/>
  <c r="J58" i="43"/>
  <c r="J51" i="43"/>
  <c r="J91" i="43"/>
  <c r="J75" i="43"/>
  <c r="J107" i="43"/>
  <c r="J31" i="43"/>
  <c r="J77" i="43"/>
  <c r="J102" i="43"/>
  <c r="J52" i="43"/>
  <c r="J122" i="43"/>
  <c r="J60" i="43"/>
  <c r="J85" i="43"/>
  <c r="J182" i="43"/>
  <c r="J67" i="43"/>
  <c r="J92" i="43"/>
  <c r="J111" i="43"/>
  <c r="J174" i="43"/>
  <c r="J108" i="43"/>
  <c r="J68" i="43"/>
  <c r="J89" i="43"/>
  <c r="J19" i="43"/>
  <c r="J72" i="43"/>
  <c r="J43" i="43"/>
  <c r="J64" i="43"/>
  <c r="J76" i="43"/>
  <c r="J83" i="43"/>
  <c r="J84" i="43"/>
  <c r="J148" i="43"/>
  <c r="J180" i="43"/>
  <c r="J63" i="43"/>
  <c r="J90" i="43"/>
  <c r="J49" i="43"/>
  <c r="J39" i="43"/>
  <c r="J69" i="43"/>
  <c r="J79" i="43"/>
  <c r="J44" i="43"/>
  <c r="J82" i="43"/>
  <c r="J152" i="43"/>
  <c r="J13" i="43"/>
  <c r="J86" i="43"/>
  <c r="J126" i="43"/>
  <c r="J71" i="43"/>
  <c r="J18" i="43"/>
  <c r="J42" i="43"/>
  <c r="J98" i="43"/>
  <c r="J130" i="43"/>
  <c r="J14" i="43"/>
  <c r="J97" i="43"/>
  <c r="J150" i="43"/>
  <c r="J37" i="43"/>
  <c r="J137" i="43"/>
  <c r="J26" i="43"/>
  <c r="J168" i="43"/>
  <c r="J48" i="43"/>
  <c r="J169" i="43"/>
  <c r="J78" i="43"/>
  <c r="J23" i="43"/>
  <c r="J33" i="43"/>
  <c r="J153" i="43"/>
  <c r="J47" i="43"/>
  <c r="J41" i="43"/>
  <c r="J17" i="43"/>
  <c r="J128" i="43"/>
  <c r="J113" i="43"/>
  <c r="J103" i="43"/>
  <c r="J25" i="43"/>
  <c r="J28" i="43"/>
  <c r="J100" i="43"/>
  <c r="J134" i="43"/>
  <c r="J38" i="43"/>
  <c r="J121" i="43"/>
  <c r="J61" i="43"/>
  <c r="J120" i="43"/>
  <c r="J166" i="43"/>
  <c r="J141" i="43"/>
  <c r="J12" i="43"/>
  <c r="J15" i="43"/>
  <c r="J34" i="43"/>
  <c r="J135" i="43"/>
  <c r="J149" i="43"/>
  <c r="J94" i="43"/>
  <c r="J165" i="43"/>
  <c r="J54" i="43"/>
  <c r="J40" i="43"/>
  <c r="J45" i="43"/>
  <c r="J104" i="43"/>
  <c r="J55" i="43"/>
  <c r="J46" i="43"/>
  <c r="J57" i="43"/>
  <c r="J88" i="43"/>
  <c r="J159" i="43"/>
  <c r="J112" i="43"/>
  <c r="J35" i="43"/>
  <c r="J129" i="43"/>
  <c r="J96" i="43"/>
  <c r="J146" i="43"/>
  <c r="J115" i="43"/>
  <c r="J183" i="43"/>
  <c r="J158" i="43"/>
  <c r="J181" i="43"/>
  <c r="J151" i="43"/>
  <c r="J133" i="43"/>
  <c r="J117" i="43"/>
  <c r="J29" i="43"/>
  <c r="J119" i="43"/>
  <c r="J127" i="43"/>
  <c r="J142" i="43"/>
  <c r="J167" i="43"/>
  <c r="J161" i="43"/>
  <c r="J184" i="43"/>
  <c r="J62" i="43"/>
  <c r="J70" i="43"/>
  <c r="J118" i="43"/>
  <c r="J125" i="43"/>
  <c r="J30" i="43"/>
  <c r="J21" i="43"/>
  <c r="J114" i="43"/>
  <c r="J176" i="43"/>
  <c r="J116" i="43"/>
  <c r="J99" i="43"/>
  <c r="J16" i="43"/>
  <c r="J20" i="43"/>
  <c r="J56" i="43"/>
  <c r="J36" i="43"/>
  <c r="J50" i="43"/>
  <c r="J32" i="43"/>
  <c r="J24" i="43"/>
  <c r="J179" i="43"/>
  <c r="J74" i="43"/>
  <c r="J140" i="43"/>
  <c r="J106" i="43"/>
  <c r="J147" i="43"/>
  <c r="J170" i="43"/>
  <c r="J160" i="43"/>
  <c r="J105" i="43"/>
  <c r="J110" i="43"/>
  <c r="J162" i="43"/>
  <c r="J156" i="43"/>
  <c r="J73" i="43"/>
  <c r="J171" i="43"/>
  <c r="J123" i="43"/>
  <c r="J131" i="43"/>
  <c r="J154" i="43"/>
  <c r="J178" i="43"/>
  <c r="J65" i="43"/>
  <c r="J139" i="43"/>
  <c r="J10" i="43"/>
  <c r="J81" i="43"/>
  <c r="J164" i="43"/>
  <c r="J186" i="43"/>
  <c r="J144" i="43"/>
  <c r="J66" i="43"/>
  <c r="J138" i="43"/>
  <c r="J11" i="43"/>
  <c r="J132" i="43"/>
  <c r="J80" i="43"/>
  <c r="J172" i="43"/>
  <c r="J124" i="43"/>
  <c r="J109" i="43"/>
  <c r="J163" i="43"/>
  <c r="J155" i="43"/>
  <c r="K186" i="44"/>
  <c r="I186" i="44"/>
  <c r="K185" i="44"/>
  <c r="I185" i="44"/>
  <c r="K184" i="44"/>
  <c r="I184" i="44"/>
  <c r="K183" i="44"/>
  <c r="I183" i="44"/>
  <c r="K182" i="44"/>
  <c r="I182" i="44"/>
  <c r="K181" i="44"/>
  <c r="I181" i="44"/>
  <c r="K180" i="44"/>
  <c r="I180" i="44"/>
  <c r="K179" i="44"/>
  <c r="I179" i="44"/>
  <c r="K178" i="44"/>
  <c r="I178" i="44"/>
  <c r="K177" i="44"/>
  <c r="I177" i="44"/>
  <c r="K176" i="44"/>
  <c r="I176" i="44"/>
  <c r="K175" i="44"/>
  <c r="I175" i="44"/>
  <c r="K174" i="44"/>
  <c r="I174" i="44"/>
  <c r="K173" i="44"/>
  <c r="I173" i="44"/>
  <c r="K172" i="44"/>
  <c r="I172" i="44"/>
  <c r="K171" i="44"/>
  <c r="I171" i="44"/>
  <c r="K170" i="44"/>
  <c r="I170" i="44"/>
  <c r="K169" i="44"/>
  <c r="I169" i="44"/>
  <c r="K168" i="44"/>
  <c r="I168" i="44"/>
  <c r="K167" i="44"/>
  <c r="I167" i="44"/>
  <c r="K166" i="44"/>
  <c r="I166" i="44"/>
  <c r="K165" i="44"/>
  <c r="I165" i="44"/>
  <c r="K164" i="44"/>
  <c r="I164" i="44"/>
  <c r="K163" i="44"/>
  <c r="I163" i="44"/>
  <c r="K162" i="44"/>
  <c r="I162" i="44"/>
  <c r="K161" i="44"/>
  <c r="I161" i="44"/>
  <c r="K160" i="44"/>
  <c r="I160" i="44"/>
  <c r="K159" i="44"/>
  <c r="I159" i="44"/>
  <c r="K158" i="44"/>
  <c r="I158" i="44"/>
  <c r="K157" i="44"/>
  <c r="I157" i="44"/>
  <c r="K156" i="44"/>
  <c r="I156" i="44"/>
  <c r="K155" i="44"/>
  <c r="I155" i="44"/>
  <c r="K154" i="44"/>
  <c r="I154" i="44"/>
  <c r="K153" i="44"/>
  <c r="I153" i="44"/>
  <c r="K152" i="44"/>
  <c r="I152" i="44"/>
  <c r="K151" i="44"/>
  <c r="I151" i="44"/>
  <c r="K150" i="44"/>
  <c r="I150" i="44"/>
  <c r="K149" i="44"/>
  <c r="I149" i="44"/>
  <c r="K148" i="44"/>
  <c r="I148" i="44"/>
  <c r="K147" i="44"/>
  <c r="I147" i="44"/>
  <c r="K146" i="44"/>
  <c r="I146" i="44"/>
  <c r="K145" i="44"/>
  <c r="I145" i="44"/>
  <c r="K144" i="44"/>
  <c r="I144" i="44"/>
  <c r="K143" i="44"/>
  <c r="I143" i="44"/>
  <c r="K142" i="44"/>
  <c r="I142" i="44"/>
  <c r="K141" i="44"/>
  <c r="I141" i="44"/>
  <c r="K140" i="44"/>
  <c r="I140" i="44"/>
  <c r="K139" i="44"/>
  <c r="I139" i="44"/>
  <c r="K138" i="44"/>
  <c r="I138" i="44"/>
  <c r="K137" i="44"/>
  <c r="I137" i="44"/>
  <c r="K136" i="44"/>
  <c r="I136" i="44"/>
  <c r="K135" i="44"/>
  <c r="I135" i="44"/>
  <c r="K134" i="44"/>
  <c r="I134" i="44"/>
  <c r="K133" i="44"/>
  <c r="I133" i="44"/>
  <c r="K132" i="44"/>
  <c r="I132" i="44"/>
  <c r="K131" i="44"/>
  <c r="I131" i="44"/>
  <c r="K130" i="44"/>
  <c r="I130" i="44"/>
  <c r="K129" i="44"/>
  <c r="I129" i="44"/>
  <c r="K128" i="44"/>
  <c r="I128" i="44"/>
  <c r="K127" i="44"/>
  <c r="I127" i="44"/>
  <c r="K126" i="44"/>
  <c r="I126" i="44"/>
  <c r="K125" i="44"/>
  <c r="I125" i="44"/>
  <c r="K124" i="44"/>
  <c r="I124" i="44"/>
  <c r="K123" i="44"/>
  <c r="I123" i="44"/>
  <c r="K122" i="44"/>
  <c r="I122" i="44"/>
  <c r="K121" i="44"/>
  <c r="I121" i="44"/>
  <c r="K120" i="44"/>
  <c r="I120" i="44"/>
  <c r="K119" i="44"/>
  <c r="I119" i="44"/>
  <c r="K118" i="44"/>
  <c r="I118" i="44"/>
  <c r="K117" i="44"/>
  <c r="I117" i="44"/>
  <c r="K116" i="44"/>
  <c r="I116" i="44"/>
  <c r="K115" i="44"/>
  <c r="I115" i="44"/>
  <c r="K114" i="44"/>
  <c r="I114" i="44"/>
  <c r="K113" i="44"/>
  <c r="I113" i="44"/>
  <c r="K112" i="44"/>
  <c r="I112" i="44"/>
  <c r="K111" i="44"/>
  <c r="I111" i="44"/>
  <c r="K110" i="44"/>
  <c r="I110" i="44"/>
  <c r="K109" i="44"/>
  <c r="I109" i="44"/>
  <c r="K108" i="44"/>
  <c r="I108" i="44"/>
  <c r="K107" i="44"/>
  <c r="I107" i="44"/>
  <c r="K106" i="44"/>
  <c r="I106" i="44"/>
  <c r="K105" i="44"/>
  <c r="I105" i="44"/>
  <c r="K104" i="44"/>
  <c r="I104" i="44"/>
  <c r="K103" i="44"/>
  <c r="I103" i="44"/>
  <c r="K102" i="44"/>
  <c r="I102" i="44"/>
  <c r="K101" i="44"/>
  <c r="I101" i="44"/>
  <c r="K100" i="44"/>
  <c r="I100" i="44"/>
  <c r="K99" i="44"/>
  <c r="I99" i="44"/>
  <c r="K98" i="44"/>
  <c r="I98" i="44"/>
  <c r="K97" i="44"/>
  <c r="I97" i="44"/>
  <c r="K96" i="44"/>
  <c r="I96" i="44"/>
  <c r="K95" i="44"/>
  <c r="I95" i="44"/>
  <c r="K94" i="44"/>
  <c r="I94" i="44"/>
  <c r="K93" i="44"/>
  <c r="I93" i="44"/>
  <c r="K92" i="44"/>
  <c r="I92" i="44"/>
  <c r="K91" i="44"/>
  <c r="I91" i="44"/>
  <c r="K90" i="44"/>
  <c r="I90" i="44"/>
  <c r="K89" i="44"/>
  <c r="I89" i="44"/>
  <c r="K88" i="44"/>
  <c r="I88" i="44"/>
  <c r="K87" i="44"/>
  <c r="I87" i="44"/>
  <c r="K86" i="44"/>
  <c r="I86" i="44"/>
  <c r="K85" i="44"/>
  <c r="I85" i="44"/>
  <c r="K84" i="44"/>
  <c r="I84" i="44"/>
  <c r="K83" i="44"/>
  <c r="I83" i="44"/>
  <c r="K82" i="44"/>
  <c r="I82" i="44"/>
  <c r="K81" i="44"/>
  <c r="I81" i="44"/>
  <c r="K80" i="44"/>
  <c r="I80" i="44"/>
  <c r="K79" i="44"/>
  <c r="I79" i="44"/>
  <c r="K78" i="44"/>
  <c r="I78" i="44"/>
  <c r="K77" i="44"/>
  <c r="I77" i="44"/>
  <c r="K76" i="44"/>
  <c r="I76" i="44"/>
  <c r="K75" i="44"/>
  <c r="I75" i="44"/>
  <c r="K74" i="44"/>
  <c r="I74" i="44"/>
  <c r="K73" i="44"/>
  <c r="I73" i="44"/>
  <c r="K72" i="44"/>
  <c r="I72" i="44"/>
  <c r="K71" i="44"/>
  <c r="I71" i="44"/>
  <c r="K70" i="44"/>
  <c r="I70" i="44"/>
  <c r="K69" i="44"/>
  <c r="I69" i="44"/>
  <c r="K68" i="44"/>
  <c r="I68" i="44"/>
  <c r="K67" i="44"/>
  <c r="I67" i="44"/>
  <c r="K66" i="44"/>
  <c r="I66" i="44"/>
  <c r="K65" i="44"/>
  <c r="I65" i="44"/>
  <c r="K64" i="44"/>
  <c r="I64" i="44"/>
  <c r="K63" i="44"/>
  <c r="I63" i="44"/>
  <c r="K62" i="44"/>
  <c r="I62" i="44"/>
  <c r="K61" i="44"/>
  <c r="I61" i="44"/>
  <c r="K60" i="44"/>
  <c r="I60" i="44"/>
  <c r="K59" i="44"/>
  <c r="I59" i="44"/>
  <c r="K58" i="44"/>
  <c r="I58" i="44"/>
  <c r="K57" i="44"/>
  <c r="I57" i="44"/>
  <c r="K56" i="44"/>
  <c r="I56" i="44"/>
  <c r="K55" i="44"/>
  <c r="I55" i="44"/>
  <c r="K54" i="44"/>
  <c r="I54" i="44"/>
  <c r="K53" i="44"/>
  <c r="I53" i="44"/>
  <c r="K52" i="44"/>
  <c r="I52" i="44"/>
  <c r="K51" i="44"/>
  <c r="I51" i="44"/>
  <c r="K50" i="44"/>
  <c r="I50" i="44"/>
  <c r="K49" i="44"/>
  <c r="I49" i="44"/>
  <c r="K48" i="44"/>
  <c r="I48" i="44"/>
  <c r="K47" i="44"/>
  <c r="I47" i="44"/>
  <c r="K46" i="44"/>
  <c r="I46" i="44"/>
  <c r="K45" i="44"/>
  <c r="I45" i="44"/>
  <c r="K44" i="44"/>
  <c r="I44" i="44"/>
  <c r="K43" i="44"/>
  <c r="I43" i="44"/>
  <c r="K42" i="44"/>
  <c r="I42" i="44"/>
  <c r="K41" i="44"/>
  <c r="I41" i="44"/>
  <c r="K40" i="44"/>
  <c r="I40" i="44"/>
  <c r="K39" i="44"/>
  <c r="I39" i="44"/>
  <c r="J39" i="44"/>
  <c r="K38" i="44"/>
  <c r="I38" i="44"/>
  <c r="K37" i="44"/>
  <c r="I37" i="44"/>
  <c r="K36" i="44"/>
  <c r="I36" i="44"/>
  <c r="K35" i="44"/>
  <c r="I35" i="44"/>
  <c r="K34" i="44"/>
  <c r="I34" i="44"/>
  <c r="K33" i="44"/>
  <c r="I33" i="44"/>
  <c r="K32" i="44"/>
  <c r="I32" i="44"/>
  <c r="K31" i="44"/>
  <c r="I31" i="44"/>
  <c r="K30" i="44"/>
  <c r="I30" i="44"/>
  <c r="K29" i="44"/>
  <c r="I29" i="44"/>
  <c r="K28" i="44"/>
  <c r="I28" i="44"/>
  <c r="K27" i="44"/>
  <c r="I27" i="44"/>
  <c r="K26" i="44"/>
  <c r="I26" i="44"/>
  <c r="K25" i="44"/>
  <c r="I25" i="44"/>
  <c r="K24" i="44"/>
  <c r="I24" i="44"/>
  <c r="K23" i="44"/>
  <c r="I23" i="44"/>
  <c r="K22" i="44"/>
  <c r="I22" i="44"/>
  <c r="K21" i="44"/>
  <c r="I21" i="44"/>
  <c r="K20" i="44"/>
  <c r="I20" i="44"/>
  <c r="K19" i="44"/>
  <c r="I19" i="44"/>
  <c r="K18" i="44"/>
  <c r="I18" i="44"/>
  <c r="K17" i="44"/>
  <c r="I17" i="44"/>
  <c r="K16" i="44"/>
  <c r="I16" i="44"/>
  <c r="K15" i="44"/>
  <c r="I15" i="44"/>
  <c r="K14" i="44"/>
  <c r="I14" i="44"/>
  <c r="K13" i="44"/>
  <c r="I13" i="44"/>
  <c r="K12" i="44"/>
  <c r="I12" i="44"/>
  <c r="K11" i="44"/>
  <c r="I11" i="44"/>
  <c r="K10" i="44"/>
  <c r="I10" i="44"/>
  <c r="K9" i="44"/>
  <c r="J9" i="44"/>
  <c r="I9" i="44"/>
  <c r="J8" i="44"/>
  <c r="I8" i="44"/>
  <c r="J7" i="44"/>
  <c r="I7" i="44"/>
  <c r="J6" i="44"/>
  <c r="I6" i="44"/>
  <c r="J5" i="44"/>
  <c r="I5" i="44"/>
  <c r="J4" i="44"/>
  <c r="I4" i="44"/>
  <c r="J3" i="44"/>
  <c r="I3" i="44"/>
  <c r="J2" i="44"/>
  <c r="I2" i="44"/>
  <c r="J1" i="44"/>
  <c r="I1" i="44"/>
  <c r="J41" i="44"/>
  <c r="J130" i="44"/>
  <c r="J123" i="44"/>
  <c r="J33" i="44"/>
  <c r="J45" i="44"/>
  <c r="J110" i="44"/>
  <c r="J117" i="44"/>
  <c r="J49" i="44"/>
  <c r="J50" i="44"/>
  <c r="J57" i="44"/>
  <c r="J77" i="44"/>
  <c r="J82" i="44"/>
  <c r="J99" i="44"/>
  <c r="J177" i="44"/>
  <c r="J145" i="44"/>
  <c r="J26" i="44"/>
  <c r="J36" i="44"/>
  <c r="J30" i="44"/>
  <c r="J22" i="44"/>
  <c r="J35" i="44"/>
  <c r="J14" i="44"/>
  <c r="J95" i="44"/>
  <c r="J31" i="44"/>
  <c r="J129" i="44"/>
  <c r="J108" i="44"/>
  <c r="J131" i="44"/>
  <c r="J81" i="44"/>
  <c r="J75" i="44"/>
  <c r="J44" i="44"/>
  <c r="J92" i="44"/>
  <c r="J116" i="44"/>
  <c r="J183" i="44"/>
  <c r="J176" i="44"/>
  <c r="J124" i="44"/>
  <c r="J88" i="44"/>
  <c r="J43" i="44"/>
  <c r="J149" i="44"/>
  <c r="J100" i="44"/>
  <c r="J52" i="44"/>
  <c r="J76" i="44"/>
  <c r="J10" i="44"/>
  <c r="J40" i="44"/>
  <c r="J91" i="44"/>
  <c r="J74" i="44"/>
  <c r="J126" i="44"/>
  <c r="J105" i="44"/>
  <c r="J90" i="44"/>
  <c r="J133" i="44"/>
  <c r="J83" i="44"/>
  <c r="J153" i="44"/>
  <c r="J158" i="44"/>
  <c r="J85" i="44"/>
  <c r="J65" i="44"/>
  <c r="J165" i="44"/>
  <c r="J169" i="44"/>
  <c r="J17" i="44"/>
  <c r="J16" i="44"/>
  <c r="J115" i="44"/>
  <c r="J137" i="44"/>
  <c r="J162" i="44"/>
  <c r="J179" i="44"/>
  <c r="J114" i="44"/>
  <c r="J161" i="44"/>
  <c r="J134" i="44"/>
  <c r="J32" i="44"/>
  <c r="J178" i="44"/>
  <c r="J146" i="44"/>
  <c r="J122" i="44"/>
  <c r="J125" i="44"/>
  <c r="J121" i="44"/>
  <c r="J89" i="44"/>
  <c r="J61" i="44"/>
  <c r="J174" i="44"/>
  <c r="J106" i="44"/>
  <c r="J154" i="44"/>
  <c r="J46" i="44"/>
  <c r="J141" i="44"/>
  <c r="J101" i="44"/>
  <c r="J70" i="44"/>
  <c r="J47" i="44"/>
  <c r="J150" i="44"/>
  <c r="J69" i="44"/>
  <c r="J48" i="44"/>
  <c r="J84" i="44"/>
  <c r="J119" i="44"/>
  <c r="J23" i="44"/>
  <c r="J151" i="44"/>
  <c r="J181" i="44"/>
  <c r="J173" i="44"/>
  <c r="J53" i="44"/>
  <c r="J142" i="44"/>
  <c r="J62" i="44"/>
  <c r="J157" i="44"/>
  <c r="J163" i="44"/>
  <c r="J96" i="44"/>
  <c r="J107" i="44"/>
  <c r="J73" i="44"/>
  <c r="J56" i="44"/>
  <c r="J98" i="44"/>
  <c r="J93" i="44"/>
  <c r="J86" i="44"/>
  <c r="J109" i="44"/>
  <c r="J24" i="44"/>
  <c r="J164" i="44"/>
  <c r="J59" i="44"/>
  <c r="J111" i="44"/>
  <c r="J11" i="44"/>
  <c r="J37" i="44"/>
  <c r="J118" i="44"/>
  <c r="J143" i="44"/>
  <c r="J19" i="44"/>
  <c r="J182" i="44"/>
  <c r="J120" i="44"/>
  <c r="J15" i="44"/>
  <c r="J180" i="44"/>
  <c r="J144" i="44"/>
  <c r="J185" i="44"/>
  <c r="J94" i="44"/>
  <c r="J27" i="44"/>
  <c r="J104" i="44"/>
  <c r="J135" i="44"/>
  <c r="J38" i="44"/>
  <c r="J155" i="44"/>
  <c r="J78" i="44"/>
  <c r="J60" i="44"/>
  <c r="J140" i="44"/>
  <c r="J136" i="44"/>
  <c r="J132" i="44"/>
  <c r="J139" i="44"/>
  <c r="J152" i="44"/>
  <c r="J184" i="44"/>
  <c r="J170" i="44"/>
  <c r="J112" i="44"/>
  <c r="J102" i="44"/>
  <c r="J103" i="44"/>
  <c r="J58" i="44"/>
  <c r="J138" i="44"/>
  <c r="J175" i="44"/>
  <c r="J156" i="44"/>
  <c r="J51" i="44"/>
  <c r="J72" i="44"/>
  <c r="J68" i="44"/>
  <c r="J54" i="44"/>
  <c r="J21" i="44"/>
  <c r="J147" i="44"/>
  <c r="J167" i="44"/>
  <c r="J71" i="44"/>
  <c r="J64" i="44"/>
  <c r="J171" i="44"/>
  <c r="J28" i="44"/>
  <c r="J12" i="44"/>
  <c r="J168" i="44"/>
  <c r="J18" i="44"/>
  <c r="J79" i="44"/>
  <c r="J127" i="44"/>
  <c r="J159" i="44"/>
  <c r="J34" i="44"/>
  <c r="J42" i="44"/>
  <c r="J148" i="44"/>
  <c r="J67" i="44"/>
  <c r="J55" i="44"/>
  <c r="J20" i="44"/>
  <c r="J113" i="44"/>
  <c r="J63" i="44"/>
  <c r="J87" i="44"/>
  <c r="J25" i="44"/>
  <c r="J80" i="44"/>
  <c r="J66" i="44"/>
  <c r="J172" i="44"/>
  <c r="J97" i="44"/>
  <c r="J128" i="44"/>
  <c r="J29" i="44"/>
  <c r="J160" i="44"/>
  <c r="J13" i="44"/>
  <c r="J166" i="44"/>
  <c r="J186" i="44"/>
  <c r="K186" i="45"/>
  <c r="I186" i="45"/>
  <c r="K185" i="45"/>
  <c r="I185" i="45"/>
  <c r="K184" i="45"/>
  <c r="I184" i="45"/>
  <c r="K183" i="45"/>
  <c r="I183" i="45"/>
  <c r="K182" i="45"/>
  <c r="I182" i="45"/>
  <c r="K181" i="45"/>
  <c r="I181" i="45"/>
  <c r="K180" i="45"/>
  <c r="I180" i="45"/>
  <c r="K179" i="45"/>
  <c r="I179" i="45"/>
  <c r="K178" i="45"/>
  <c r="I178" i="45"/>
  <c r="K177" i="45"/>
  <c r="I177" i="45"/>
  <c r="K176" i="45"/>
  <c r="I176" i="45"/>
  <c r="K175" i="45"/>
  <c r="I175" i="45"/>
  <c r="K174" i="45"/>
  <c r="I174" i="45"/>
  <c r="K173" i="45"/>
  <c r="I173" i="45"/>
  <c r="K172" i="45"/>
  <c r="I172" i="45"/>
  <c r="K171" i="45"/>
  <c r="I171" i="45"/>
  <c r="K170" i="45"/>
  <c r="I170" i="45"/>
  <c r="K169" i="45"/>
  <c r="I169" i="45"/>
  <c r="K168" i="45"/>
  <c r="I168" i="45"/>
  <c r="K167" i="45"/>
  <c r="I167" i="45"/>
  <c r="K166" i="45"/>
  <c r="I166" i="45"/>
  <c r="K165" i="45"/>
  <c r="I165" i="45"/>
  <c r="K164" i="45"/>
  <c r="I164" i="45"/>
  <c r="K163" i="45"/>
  <c r="I163" i="45"/>
  <c r="J163" i="45"/>
  <c r="K162" i="45"/>
  <c r="I162" i="45"/>
  <c r="K161" i="45"/>
  <c r="I161" i="45"/>
  <c r="K160" i="45"/>
  <c r="I160" i="45"/>
  <c r="K159" i="45"/>
  <c r="I159" i="45"/>
  <c r="K158" i="45"/>
  <c r="I158" i="45"/>
  <c r="K157" i="45"/>
  <c r="I157" i="45"/>
  <c r="K156" i="45"/>
  <c r="I156" i="45"/>
  <c r="K155" i="45"/>
  <c r="I155" i="45"/>
  <c r="K154" i="45"/>
  <c r="I154" i="45"/>
  <c r="K153" i="45"/>
  <c r="I153" i="45"/>
  <c r="K152" i="45"/>
  <c r="I152" i="45"/>
  <c r="K151" i="45"/>
  <c r="I151" i="45"/>
  <c r="K150" i="45"/>
  <c r="I150" i="45"/>
  <c r="K149" i="45"/>
  <c r="I149" i="45"/>
  <c r="K148" i="45"/>
  <c r="I148" i="45"/>
  <c r="K147" i="45"/>
  <c r="I147" i="45"/>
  <c r="K146" i="45"/>
  <c r="I146" i="45"/>
  <c r="K145" i="45"/>
  <c r="I145" i="45"/>
  <c r="K144" i="45"/>
  <c r="I144" i="45"/>
  <c r="K143" i="45"/>
  <c r="I143" i="45"/>
  <c r="K142" i="45"/>
  <c r="I142" i="45"/>
  <c r="K141" i="45"/>
  <c r="I141" i="45"/>
  <c r="K140" i="45"/>
  <c r="I140" i="45"/>
  <c r="K139" i="45"/>
  <c r="I139" i="45"/>
  <c r="K138" i="45"/>
  <c r="I138" i="45"/>
  <c r="K137" i="45"/>
  <c r="I137" i="45"/>
  <c r="K136" i="45"/>
  <c r="I136" i="45"/>
  <c r="K135" i="45"/>
  <c r="I135" i="45"/>
  <c r="K134" i="45"/>
  <c r="I134" i="45"/>
  <c r="K133" i="45"/>
  <c r="I133" i="45"/>
  <c r="K132" i="45"/>
  <c r="I132" i="45"/>
  <c r="K131" i="45"/>
  <c r="I131" i="45"/>
  <c r="K130" i="45"/>
  <c r="I130" i="45"/>
  <c r="K129" i="45"/>
  <c r="I129" i="45"/>
  <c r="K128" i="45"/>
  <c r="I128" i="45"/>
  <c r="K127" i="45"/>
  <c r="I127" i="45"/>
  <c r="K126" i="45"/>
  <c r="I126" i="45"/>
  <c r="K125" i="45"/>
  <c r="I125" i="45"/>
  <c r="K124" i="45"/>
  <c r="I124" i="45"/>
  <c r="K123" i="45"/>
  <c r="I123" i="45"/>
  <c r="K122" i="45"/>
  <c r="I122" i="45"/>
  <c r="K121" i="45"/>
  <c r="I121" i="45"/>
  <c r="K120" i="45"/>
  <c r="I120" i="45"/>
  <c r="K119" i="45"/>
  <c r="I119" i="45"/>
  <c r="K118" i="45"/>
  <c r="I118" i="45"/>
  <c r="K117" i="45"/>
  <c r="I117" i="45"/>
  <c r="K116" i="45"/>
  <c r="I116" i="45"/>
  <c r="K115" i="45"/>
  <c r="I115" i="45"/>
  <c r="K114" i="45"/>
  <c r="I114" i="45"/>
  <c r="K113" i="45"/>
  <c r="I113" i="45"/>
  <c r="K112" i="45"/>
  <c r="I112" i="45"/>
  <c r="K111" i="45"/>
  <c r="I111" i="45"/>
  <c r="K110" i="45"/>
  <c r="I110" i="45"/>
  <c r="K109" i="45"/>
  <c r="I109" i="45"/>
  <c r="K108" i="45"/>
  <c r="I108" i="45"/>
  <c r="K107" i="45"/>
  <c r="I107" i="45"/>
  <c r="K106" i="45"/>
  <c r="I106" i="45"/>
  <c r="K105" i="45"/>
  <c r="I105" i="45"/>
  <c r="K104" i="45"/>
  <c r="I104" i="45"/>
  <c r="K103" i="45"/>
  <c r="I103" i="45"/>
  <c r="K102" i="45"/>
  <c r="I102" i="45"/>
  <c r="K101" i="45"/>
  <c r="I101" i="45"/>
  <c r="K100" i="45"/>
  <c r="I100" i="45"/>
  <c r="K99" i="45"/>
  <c r="I99" i="45"/>
  <c r="K98" i="45"/>
  <c r="I98" i="45"/>
  <c r="K97" i="45"/>
  <c r="I97" i="45"/>
  <c r="K96" i="45"/>
  <c r="I96" i="45"/>
  <c r="K95" i="45"/>
  <c r="I95" i="45"/>
  <c r="K94" i="45"/>
  <c r="I94" i="45"/>
  <c r="K93" i="45"/>
  <c r="I93" i="45"/>
  <c r="K92" i="45"/>
  <c r="I92" i="45"/>
  <c r="K91" i="45"/>
  <c r="I91" i="45"/>
  <c r="K90" i="45"/>
  <c r="I90" i="45"/>
  <c r="K89" i="45"/>
  <c r="I89" i="45"/>
  <c r="K88" i="45"/>
  <c r="I88" i="45"/>
  <c r="K87" i="45"/>
  <c r="I87" i="45"/>
  <c r="K86" i="45"/>
  <c r="I86" i="45"/>
  <c r="K85" i="45"/>
  <c r="I85" i="45"/>
  <c r="K84" i="45"/>
  <c r="I84" i="45"/>
  <c r="K83" i="45"/>
  <c r="I83" i="45"/>
  <c r="K82" i="45"/>
  <c r="I82" i="45"/>
  <c r="K81" i="45"/>
  <c r="I81" i="45"/>
  <c r="K80" i="45"/>
  <c r="I80" i="45"/>
  <c r="K79" i="45"/>
  <c r="I79" i="45"/>
  <c r="K78" i="45"/>
  <c r="I78" i="45"/>
  <c r="K77" i="45"/>
  <c r="I77" i="45"/>
  <c r="K76" i="45"/>
  <c r="I76" i="45"/>
  <c r="K75" i="45"/>
  <c r="I75" i="45"/>
  <c r="K74" i="45"/>
  <c r="I74" i="45"/>
  <c r="K73" i="45"/>
  <c r="I73" i="45"/>
  <c r="K72" i="45"/>
  <c r="I72" i="45"/>
  <c r="K71" i="45"/>
  <c r="I71" i="45"/>
  <c r="K70" i="45"/>
  <c r="I70" i="45"/>
  <c r="K69" i="45"/>
  <c r="I69" i="45"/>
  <c r="K68" i="45"/>
  <c r="I68" i="45"/>
  <c r="K67" i="45"/>
  <c r="I67" i="45"/>
  <c r="K66" i="45"/>
  <c r="I66" i="45"/>
  <c r="K65" i="45"/>
  <c r="I65" i="45"/>
  <c r="K64" i="45"/>
  <c r="I64" i="45"/>
  <c r="K63" i="45"/>
  <c r="I63" i="45"/>
  <c r="K62" i="45"/>
  <c r="I62" i="45"/>
  <c r="K61" i="45"/>
  <c r="I61" i="45"/>
  <c r="K60" i="45"/>
  <c r="I60" i="45"/>
  <c r="K59" i="45"/>
  <c r="I59" i="45"/>
  <c r="K58" i="45"/>
  <c r="I58" i="45"/>
  <c r="K57" i="45"/>
  <c r="I57" i="45"/>
  <c r="K56" i="45"/>
  <c r="I56" i="45"/>
  <c r="K55" i="45"/>
  <c r="I55" i="45"/>
  <c r="K54" i="45"/>
  <c r="I54" i="45"/>
  <c r="K53" i="45"/>
  <c r="I53" i="45"/>
  <c r="K52" i="45"/>
  <c r="I52" i="45"/>
  <c r="K51" i="45"/>
  <c r="I51" i="45"/>
  <c r="K50" i="45"/>
  <c r="I50" i="45"/>
  <c r="K49" i="45"/>
  <c r="I49" i="45"/>
  <c r="K48" i="45"/>
  <c r="I48" i="45"/>
  <c r="K47" i="45"/>
  <c r="I47" i="45"/>
  <c r="K46" i="45"/>
  <c r="I46" i="45"/>
  <c r="K45" i="45"/>
  <c r="I45" i="45"/>
  <c r="K44" i="45"/>
  <c r="I44" i="45"/>
  <c r="K43" i="45"/>
  <c r="I43" i="45"/>
  <c r="K42" i="45"/>
  <c r="I42" i="45"/>
  <c r="K41" i="45"/>
  <c r="I41" i="45"/>
  <c r="K40" i="45"/>
  <c r="I40" i="45"/>
  <c r="K39" i="45"/>
  <c r="I39" i="45"/>
  <c r="K38" i="45"/>
  <c r="I38" i="45"/>
  <c r="K37" i="45"/>
  <c r="I37" i="45"/>
  <c r="K36" i="45"/>
  <c r="I36" i="45"/>
  <c r="K35" i="45"/>
  <c r="I35" i="45"/>
  <c r="K34" i="45"/>
  <c r="I34" i="45"/>
  <c r="K33" i="45"/>
  <c r="I33" i="45"/>
  <c r="K32" i="45"/>
  <c r="I32" i="45"/>
  <c r="K31" i="45"/>
  <c r="I31" i="45"/>
  <c r="K30" i="45"/>
  <c r="I30" i="45"/>
  <c r="K29" i="45"/>
  <c r="I29" i="45"/>
  <c r="K28" i="45"/>
  <c r="I28" i="45"/>
  <c r="K27" i="45"/>
  <c r="I27" i="45"/>
  <c r="K26" i="45"/>
  <c r="I26" i="45"/>
  <c r="K25" i="45"/>
  <c r="I25" i="45"/>
  <c r="K24" i="45"/>
  <c r="I24" i="45"/>
  <c r="K23" i="45"/>
  <c r="I23" i="45"/>
  <c r="K22" i="45"/>
  <c r="I22" i="45"/>
  <c r="K21" i="45"/>
  <c r="I21" i="45"/>
  <c r="K20" i="45"/>
  <c r="I20" i="45"/>
  <c r="K19" i="45"/>
  <c r="I19" i="45"/>
  <c r="K18" i="45"/>
  <c r="I18" i="45"/>
  <c r="K17" i="45"/>
  <c r="I17" i="45"/>
  <c r="K16" i="45"/>
  <c r="I16" i="45"/>
  <c r="K15" i="45"/>
  <c r="I15" i="45"/>
  <c r="K14" i="45"/>
  <c r="I14" i="45"/>
  <c r="K13" i="45"/>
  <c r="I13" i="45"/>
  <c r="K12" i="45"/>
  <c r="I12" i="45"/>
  <c r="K11" i="45"/>
  <c r="I11" i="45"/>
  <c r="K10" i="45"/>
  <c r="I10" i="45"/>
  <c r="K9" i="45"/>
  <c r="J9" i="45"/>
  <c r="I9" i="45"/>
  <c r="J8" i="45"/>
  <c r="I8" i="45"/>
  <c r="J7" i="45"/>
  <c r="I7" i="45"/>
  <c r="J6" i="45"/>
  <c r="I6" i="45"/>
  <c r="J5" i="45"/>
  <c r="I5" i="45"/>
  <c r="J4" i="45"/>
  <c r="I4" i="45"/>
  <c r="J3" i="45"/>
  <c r="I3" i="45"/>
  <c r="J2" i="45"/>
  <c r="I2" i="45"/>
  <c r="J1" i="45"/>
  <c r="I1" i="45"/>
  <c r="J129" i="45"/>
  <c r="J145" i="45"/>
  <c r="J96" i="45"/>
  <c r="J66" i="45"/>
  <c r="J80" i="45"/>
  <c r="J50" i="45"/>
  <c r="J128" i="45"/>
  <c r="J150" i="45"/>
  <c r="J166" i="45"/>
  <c r="J16" i="45"/>
  <c r="J101" i="45"/>
  <c r="J109" i="45"/>
  <c r="J112" i="45"/>
  <c r="J125" i="45"/>
  <c r="J36" i="45"/>
  <c r="J82" i="45"/>
  <c r="J156" i="45"/>
  <c r="J146" i="45"/>
  <c r="J31" i="45"/>
  <c r="J33" i="45"/>
  <c r="J103" i="45"/>
  <c r="J131" i="45"/>
  <c r="J127" i="45"/>
  <c r="J37" i="45"/>
  <c r="J130" i="45"/>
  <c r="J86" i="45"/>
  <c r="J91" i="45"/>
  <c r="J65" i="45"/>
  <c r="J25" i="45"/>
  <c r="J73" i="45"/>
  <c r="J87" i="45"/>
  <c r="J147" i="45"/>
  <c r="J179" i="45"/>
  <c r="J83" i="45"/>
  <c r="J139" i="45"/>
  <c r="J183" i="45"/>
  <c r="J151" i="45"/>
  <c r="J157" i="45"/>
  <c r="J174" i="45"/>
  <c r="J158" i="45"/>
  <c r="J170" i="45"/>
  <c r="J154" i="45"/>
  <c r="J106" i="45"/>
  <c r="J20" i="45"/>
  <c r="J17" i="45"/>
  <c r="J180" i="45"/>
  <c r="J136" i="45"/>
  <c r="J21" i="45"/>
  <c r="J13" i="45"/>
  <c r="J111" i="45"/>
  <c r="J143" i="45"/>
  <c r="J46" i="45"/>
  <c r="J84" i="45"/>
  <c r="J124" i="45"/>
  <c r="J184" i="45"/>
  <c r="J153" i="45"/>
  <c r="J132" i="45"/>
  <c r="J35" i="45"/>
  <c r="J152" i="45"/>
  <c r="J77" i="45"/>
  <c r="J105" i="45"/>
  <c r="J172" i="45"/>
  <c r="J140" i="45"/>
  <c r="J62" i="45"/>
  <c r="J126" i="45"/>
  <c r="J148" i="45"/>
  <c r="J88" i="45"/>
  <c r="J92" i="45"/>
  <c r="J168" i="45"/>
  <c r="J52" i="45"/>
  <c r="J28" i="45"/>
  <c r="J173" i="45"/>
  <c r="J164" i="45"/>
  <c r="J142" i="45"/>
  <c r="J169" i="45"/>
  <c r="J167" i="45"/>
  <c r="J59" i="45"/>
  <c r="J90" i="45"/>
  <c r="J85" i="45"/>
  <c r="J89" i="45"/>
  <c r="J100" i="45"/>
  <c r="J135" i="45"/>
  <c r="J149" i="45"/>
  <c r="J81" i="45"/>
  <c r="J141" i="45"/>
  <c r="J55" i="45"/>
  <c r="J14" i="45"/>
  <c r="J176" i="45"/>
  <c r="J70" i="45"/>
  <c r="J104" i="45"/>
  <c r="J160" i="45"/>
  <c r="J94" i="45"/>
  <c r="J165" i="45"/>
  <c r="J11" i="45"/>
  <c r="J119" i="45"/>
  <c r="J38" i="45"/>
  <c r="J133" i="45"/>
  <c r="J97" i="45"/>
  <c r="J134" i="45"/>
  <c r="J99" i="45"/>
  <c r="J113" i="45"/>
  <c r="J161" i="45"/>
  <c r="J137" i="45"/>
  <c r="J98" i="45"/>
  <c r="J22" i="45"/>
  <c r="J162" i="45"/>
  <c r="J138" i="45"/>
  <c r="J118" i="45"/>
  <c r="J102" i="45"/>
  <c r="J144" i="45"/>
  <c r="J93" i="45"/>
  <c r="J12" i="45"/>
  <c r="J123" i="45"/>
  <c r="J76" i="45"/>
  <c r="J63" i="45"/>
  <c r="J95" i="45"/>
  <c r="J116" i="45"/>
  <c r="J53" i="45"/>
  <c r="J71" i="45"/>
  <c r="J67" i="45"/>
  <c r="J43" i="45"/>
  <c r="J24" i="45"/>
  <c r="J64" i="45"/>
  <c r="J78" i="45"/>
  <c r="J177" i="45"/>
  <c r="J10" i="45"/>
  <c r="J40" i="45"/>
  <c r="J54" i="45"/>
  <c r="J121" i="45"/>
  <c r="J32" i="45"/>
  <c r="J27" i="45"/>
  <c r="J15" i="45"/>
  <c r="J74" i="45"/>
  <c r="J155" i="45"/>
  <c r="J51" i="45"/>
  <c r="J23" i="45"/>
  <c r="J34" i="45"/>
  <c r="J72" i="45"/>
  <c r="J75" i="45"/>
  <c r="J117" i="45"/>
  <c r="J110" i="45"/>
  <c r="J39" i="45"/>
  <c r="J58" i="45"/>
  <c r="J122" i="45"/>
  <c r="J175" i="45"/>
  <c r="J120" i="45"/>
  <c r="J61" i="45"/>
  <c r="J114" i="45"/>
  <c r="J182" i="45"/>
  <c r="J42" i="45"/>
  <c r="J108" i="45"/>
  <c r="J185" i="45"/>
  <c r="J178" i="45"/>
  <c r="J181" i="45"/>
  <c r="J30" i="45"/>
  <c r="J115" i="45"/>
  <c r="J26" i="45"/>
  <c r="J107" i="45"/>
  <c r="J159" i="45"/>
  <c r="J79" i="45"/>
  <c r="J171" i="45"/>
  <c r="J47" i="45"/>
  <c r="J60" i="45"/>
  <c r="J69" i="45"/>
  <c r="J41" i="45"/>
  <c r="J56" i="45"/>
  <c r="J18" i="45"/>
  <c r="J57" i="45"/>
  <c r="J48" i="45"/>
  <c r="J45" i="45"/>
  <c r="J44" i="45"/>
  <c r="J68" i="45"/>
  <c r="J29" i="45"/>
  <c r="J49" i="45"/>
  <c r="J19" i="45"/>
  <c r="J186" i="45"/>
  <c r="K186" i="59"/>
  <c r="I186" i="59"/>
  <c r="K185" i="59"/>
  <c r="I185" i="59"/>
  <c r="K184" i="59"/>
  <c r="I184" i="59"/>
  <c r="J184" i="59"/>
  <c r="K183" i="59"/>
  <c r="I183" i="59"/>
  <c r="K182" i="59"/>
  <c r="I182" i="59"/>
  <c r="K181" i="59"/>
  <c r="I181" i="59"/>
  <c r="K180" i="59"/>
  <c r="I180" i="59"/>
  <c r="J180" i="59"/>
  <c r="K179" i="59"/>
  <c r="I179" i="59"/>
  <c r="K178" i="59"/>
  <c r="I178" i="59"/>
  <c r="K177" i="59"/>
  <c r="I177" i="59"/>
  <c r="J177" i="59"/>
  <c r="K176" i="59"/>
  <c r="I176" i="59"/>
  <c r="K175" i="59"/>
  <c r="I175" i="59"/>
  <c r="K174" i="59"/>
  <c r="I174" i="59"/>
  <c r="K173" i="59"/>
  <c r="I173" i="59"/>
  <c r="K172" i="59"/>
  <c r="I172" i="59"/>
  <c r="K171" i="59"/>
  <c r="I171" i="59"/>
  <c r="K170" i="59"/>
  <c r="I170" i="59"/>
  <c r="K169" i="59"/>
  <c r="I169" i="59"/>
  <c r="J169" i="59"/>
  <c r="K168" i="59"/>
  <c r="I168" i="59"/>
  <c r="K167" i="59"/>
  <c r="I167" i="59"/>
  <c r="K166" i="59"/>
  <c r="I166" i="59"/>
  <c r="K165" i="59"/>
  <c r="I165" i="59"/>
  <c r="K164" i="59"/>
  <c r="I164" i="59"/>
  <c r="K163" i="59"/>
  <c r="I163" i="59"/>
  <c r="K162" i="59"/>
  <c r="I162" i="59"/>
  <c r="K161" i="59"/>
  <c r="I161" i="59"/>
  <c r="K160" i="59"/>
  <c r="I160" i="59"/>
  <c r="J160" i="59"/>
  <c r="K159" i="59"/>
  <c r="I159" i="59"/>
  <c r="K158" i="59"/>
  <c r="I158" i="59"/>
  <c r="K157" i="59"/>
  <c r="I157" i="59"/>
  <c r="K156" i="59"/>
  <c r="I156" i="59"/>
  <c r="J156" i="59"/>
  <c r="K155" i="59"/>
  <c r="I155" i="59"/>
  <c r="K154" i="59"/>
  <c r="I154" i="59"/>
  <c r="K153" i="59"/>
  <c r="I153" i="59"/>
  <c r="J153" i="59"/>
  <c r="K152" i="59"/>
  <c r="I152" i="59"/>
  <c r="K151" i="59"/>
  <c r="I151" i="59"/>
  <c r="K150" i="59"/>
  <c r="I150" i="59"/>
  <c r="K149" i="59"/>
  <c r="I149" i="59"/>
  <c r="K148" i="59"/>
  <c r="I148" i="59"/>
  <c r="K147" i="59"/>
  <c r="I147" i="59"/>
  <c r="K146" i="59"/>
  <c r="I146" i="59"/>
  <c r="K145" i="59"/>
  <c r="I145" i="59"/>
  <c r="J145" i="59"/>
  <c r="K144" i="59"/>
  <c r="I144" i="59"/>
  <c r="K143" i="59"/>
  <c r="I143" i="59"/>
  <c r="J143" i="59"/>
  <c r="K142" i="59"/>
  <c r="I142" i="59"/>
  <c r="K141" i="59"/>
  <c r="I141" i="59"/>
  <c r="K140" i="59"/>
  <c r="I140" i="59"/>
  <c r="K139" i="59"/>
  <c r="I139" i="59"/>
  <c r="K138" i="59"/>
  <c r="I138" i="59"/>
  <c r="K137" i="59"/>
  <c r="I137" i="59"/>
  <c r="K136" i="59"/>
  <c r="I136" i="59"/>
  <c r="K135" i="59"/>
  <c r="I135" i="59"/>
  <c r="J135" i="59"/>
  <c r="K134" i="59"/>
  <c r="I134" i="59"/>
  <c r="K133" i="59"/>
  <c r="I133" i="59"/>
  <c r="K132" i="59"/>
  <c r="I132" i="59"/>
  <c r="K131" i="59"/>
  <c r="I131" i="59"/>
  <c r="K130" i="59"/>
  <c r="I130" i="59"/>
  <c r="K129" i="59"/>
  <c r="I129" i="59"/>
  <c r="K128" i="59"/>
  <c r="I128" i="59"/>
  <c r="J128" i="59"/>
  <c r="K127" i="59"/>
  <c r="I127" i="59"/>
  <c r="K126" i="59"/>
  <c r="I126" i="59"/>
  <c r="K125" i="59"/>
  <c r="I125" i="59"/>
  <c r="K124" i="59"/>
  <c r="I124" i="59"/>
  <c r="J124" i="59"/>
  <c r="K123" i="59"/>
  <c r="I123" i="59"/>
  <c r="K122" i="59"/>
  <c r="I122" i="59"/>
  <c r="K121" i="59"/>
  <c r="I121" i="59"/>
  <c r="K120" i="59"/>
  <c r="I120" i="59"/>
  <c r="K119" i="59"/>
  <c r="I119" i="59"/>
  <c r="K118" i="59"/>
  <c r="I118" i="59"/>
  <c r="K117" i="59"/>
  <c r="I117" i="59"/>
  <c r="K116" i="59"/>
  <c r="I116" i="59"/>
  <c r="K115" i="59"/>
  <c r="I115" i="59"/>
  <c r="K114" i="59"/>
  <c r="I114" i="59"/>
  <c r="K113" i="59"/>
  <c r="I113" i="59"/>
  <c r="K112" i="59"/>
  <c r="I112" i="59"/>
  <c r="K111" i="59"/>
  <c r="I111" i="59"/>
  <c r="K110" i="59"/>
  <c r="I110" i="59"/>
  <c r="K109" i="59"/>
  <c r="I109" i="59"/>
  <c r="K108" i="59"/>
  <c r="I108" i="59"/>
  <c r="J108" i="59"/>
  <c r="K107" i="59"/>
  <c r="I107" i="59"/>
  <c r="K106" i="59"/>
  <c r="I106" i="59"/>
  <c r="K105" i="59"/>
  <c r="I105" i="59"/>
  <c r="K104" i="59"/>
  <c r="I104" i="59"/>
  <c r="K103" i="59"/>
  <c r="I103" i="59"/>
  <c r="K102" i="59"/>
  <c r="I102" i="59"/>
  <c r="K101" i="59"/>
  <c r="I101" i="59"/>
  <c r="K100" i="59"/>
  <c r="I100" i="59"/>
  <c r="J100" i="59"/>
  <c r="K99" i="59"/>
  <c r="I99" i="59"/>
  <c r="K98" i="59"/>
  <c r="I98" i="59"/>
  <c r="K97" i="59"/>
  <c r="I97" i="59"/>
  <c r="K96" i="59"/>
  <c r="I96" i="59"/>
  <c r="K95" i="59"/>
  <c r="I95" i="59"/>
  <c r="K94" i="59"/>
  <c r="I94" i="59"/>
  <c r="K93" i="59"/>
  <c r="I93" i="59"/>
  <c r="K92" i="59"/>
  <c r="I92" i="59"/>
  <c r="K91" i="59"/>
  <c r="I91" i="59"/>
  <c r="K90" i="59"/>
  <c r="I90" i="59"/>
  <c r="K89" i="59"/>
  <c r="I89" i="59"/>
  <c r="K88" i="59"/>
  <c r="I88" i="59"/>
  <c r="K87" i="59"/>
  <c r="I87" i="59"/>
  <c r="K86" i="59"/>
  <c r="I86" i="59"/>
  <c r="K85" i="59"/>
  <c r="I85" i="59"/>
  <c r="K84" i="59"/>
  <c r="I84" i="59"/>
  <c r="K83" i="59"/>
  <c r="I83" i="59"/>
  <c r="K82" i="59"/>
  <c r="I82" i="59"/>
  <c r="K81" i="59"/>
  <c r="I81" i="59"/>
  <c r="K80" i="59"/>
  <c r="I80" i="59"/>
  <c r="K79" i="59"/>
  <c r="I79" i="59"/>
  <c r="K78" i="59"/>
  <c r="I78" i="59"/>
  <c r="K77" i="59"/>
  <c r="I77" i="59"/>
  <c r="K76" i="59"/>
  <c r="I76" i="59"/>
  <c r="J76" i="59"/>
  <c r="K75" i="59"/>
  <c r="I75" i="59"/>
  <c r="K74" i="59"/>
  <c r="I74" i="59"/>
  <c r="K73" i="59"/>
  <c r="I73" i="59"/>
  <c r="K72" i="59"/>
  <c r="I72" i="59"/>
  <c r="K71" i="59"/>
  <c r="I71" i="59"/>
  <c r="K70" i="59"/>
  <c r="I70" i="59"/>
  <c r="K69" i="59"/>
  <c r="I69" i="59"/>
  <c r="K68" i="59"/>
  <c r="I68" i="59"/>
  <c r="K67" i="59"/>
  <c r="I67" i="59"/>
  <c r="K66" i="59"/>
  <c r="I66" i="59"/>
  <c r="J66" i="59"/>
  <c r="K65" i="59"/>
  <c r="I65" i="59"/>
  <c r="K64" i="59"/>
  <c r="I64" i="59"/>
  <c r="K63" i="59"/>
  <c r="I63" i="59"/>
  <c r="K62" i="59"/>
  <c r="I62" i="59"/>
  <c r="K61" i="59"/>
  <c r="I61" i="59"/>
  <c r="K60" i="59"/>
  <c r="I60" i="59"/>
  <c r="K59" i="59"/>
  <c r="I59" i="59"/>
  <c r="K58" i="59"/>
  <c r="I58" i="59"/>
  <c r="K57" i="59"/>
  <c r="I57" i="59"/>
  <c r="K56" i="59"/>
  <c r="I56" i="59"/>
  <c r="K55" i="59"/>
  <c r="I55" i="59"/>
  <c r="K54" i="59"/>
  <c r="I54" i="59"/>
  <c r="K53" i="59"/>
  <c r="I53" i="59"/>
  <c r="K52" i="59"/>
  <c r="I52" i="59"/>
  <c r="K51" i="59"/>
  <c r="I51" i="59"/>
  <c r="K50" i="59"/>
  <c r="I50" i="59"/>
  <c r="K49" i="59"/>
  <c r="I49" i="59"/>
  <c r="K48" i="59"/>
  <c r="I48" i="59"/>
  <c r="K47" i="59"/>
  <c r="I47" i="59"/>
  <c r="K46" i="59"/>
  <c r="I46" i="59"/>
  <c r="J46" i="59"/>
  <c r="K45" i="59"/>
  <c r="I45" i="59"/>
  <c r="K44" i="59"/>
  <c r="I44" i="59"/>
  <c r="K43" i="59"/>
  <c r="I43" i="59"/>
  <c r="K42" i="59"/>
  <c r="I42" i="59"/>
  <c r="K41" i="59"/>
  <c r="I41" i="59"/>
  <c r="K40" i="59"/>
  <c r="I40" i="59"/>
  <c r="K39" i="59"/>
  <c r="I39" i="59"/>
  <c r="K38" i="59"/>
  <c r="I38" i="59"/>
  <c r="K37" i="59"/>
  <c r="I37" i="59"/>
  <c r="K36" i="59"/>
  <c r="I36" i="59"/>
  <c r="K35" i="59"/>
  <c r="I35" i="59"/>
  <c r="K34" i="59"/>
  <c r="I34" i="59"/>
  <c r="K33" i="59"/>
  <c r="I33" i="59"/>
  <c r="K32" i="59"/>
  <c r="I32" i="59"/>
  <c r="K31" i="59"/>
  <c r="I31" i="59"/>
  <c r="K30" i="59"/>
  <c r="I30" i="59"/>
  <c r="J30" i="59"/>
  <c r="K29" i="59"/>
  <c r="I29" i="59"/>
  <c r="K28" i="59"/>
  <c r="I28" i="59"/>
  <c r="K27" i="59"/>
  <c r="I27" i="59"/>
  <c r="K26" i="59"/>
  <c r="I26" i="59"/>
  <c r="K25" i="59"/>
  <c r="I25" i="59"/>
  <c r="K24" i="59"/>
  <c r="I24" i="59"/>
  <c r="K23" i="59"/>
  <c r="I23" i="59"/>
  <c r="K22" i="59"/>
  <c r="I22" i="59"/>
  <c r="J22" i="59"/>
  <c r="K21" i="59"/>
  <c r="I21" i="59"/>
  <c r="K20" i="59"/>
  <c r="I20" i="59"/>
  <c r="K19" i="59"/>
  <c r="I19" i="59"/>
  <c r="K18" i="59"/>
  <c r="I18" i="59"/>
  <c r="K17" i="59"/>
  <c r="I17" i="59"/>
  <c r="K16" i="59"/>
  <c r="I16" i="59"/>
  <c r="K15" i="59"/>
  <c r="I15" i="59"/>
  <c r="K14" i="59"/>
  <c r="I14" i="59"/>
  <c r="J14" i="59"/>
  <c r="K13" i="59"/>
  <c r="I13" i="59"/>
  <c r="K12" i="59"/>
  <c r="I12" i="59"/>
  <c r="K11" i="59"/>
  <c r="I11" i="59"/>
  <c r="K10" i="59"/>
  <c r="I10" i="59"/>
  <c r="K9" i="59"/>
  <c r="J9" i="59"/>
  <c r="I9" i="59"/>
  <c r="J8" i="59"/>
  <c r="I8" i="59"/>
  <c r="J7" i="59"/>
  <c r="I7" i="59"/>
  <c r="J6" i="59"/>
  <c r="I6" i="59"/>
  <c r="J5" i="59"/>
  <c r="I5" i="59"/>
  <c r="J4" i="59"/>
  <c r="I4" i="59"/>
  <c r="J3" i="59"/>
  <c r="I3" i="59"/>
  <c r="J2" i="59"/>
  <c r="I2" i="59"/>
  <c r="J1" i="59"/>
  <c r="I1" i="59"/>
  <c r="J31" i="59"/>
  <c r="J104" i="59"/>
  <c r="J97" i="59"/>
  <c r="J42" i="59"/>
  <c r="J50" i="59"/>
  <c r="J11" i="59"/>
  <c r="J15" i="59"/>
  <c r="J19" i="59"/>
  <c r="J63" i="59"/>
  <c r="J71" i="59"/>
  <c r="J113" i="59"/>
  <c r="J121" i="59"/>
  <c r="J27" i="59"/>
  <c r="J81" i="59"/>
  <c r="J45" i="59"/>
  <c r="J23" i="59"/>
  <c r="J35" i="59"/>
  <c r="J107" i="59"/>
  <c r="J185" i="59"/>
  <c r="J57" i="59"/>
  <c r="J158" i="59"/>
  <c r="J126" i="59"/>
  <c r="J94" i="59"/>
  <c r="J170" i="59"/>
  <c r="J138" i="59"/>
  <c r="J106" i="59"/>
  <c r="J175" i="59"/>
  <c r="J85" i="59"/>
  <c r="J183" i="59"/>
  <c r="J119" i="59"/>
  <c r="J163" i="59"/>
  <c r="J99" i="59"/>
  <c r="J79" i="59"/>
  <c r="J44" i="59"/>
  <c r="J17" i="59"/>
  <c r="J37" i="59"/>
  <c r="J41" i="59"/>
  <c r="J10" i="59"/>
  <c r="J171" i="59"/>
  <c r="J136" i="59"/>
  <c r="J105" i="59"/>
  <c r="J62" i="59"/>
  <c r="J39" i="59"/>
  <c r="J168" i="59"/>
  <c r="J141" i="59"/>
  <c r="J132" i="59"/>
  <c r="J83" i="59"/>
  <c r="J56" i="59"/>
  <c r="J28" i="59"/>
  <c r="J117" i="59"/>
  <c r="J73" i="59"/>
  <c r="J181" i="59"/>
  <c r="J89" i="59"/>
  <c r="J149" i="59"/>
  <c r="J166" i="59"/>
  <c r="J134" i="59"/>
  <c r="J102" i="59"/>
  <c r="J178" i="59"/>
  <c r="J146" i="59"/>
  <c r="J114" i="59"/>
  <c r="J179" i="59"/>
  <c r="J86" i="59"/>
  <c r="J52" i="59"/>
  <c r="J123" i="59"/>
  <c r="J127" i="59"/>
  <c r="J84" i="59"/>
  <c r="J64" i="59"/>
  <c r="J25" i="59"/>
  <c r="J54" i="59"/>
  <c r="J13" i="59"/>
  <c r="J18" i="59"/>
  <c r="J172" i="59"/>
  <c r="J144" i="59"/>
  <c r="J115" i="59"/>
  <c r="J80" i="59"/>
  <c r="J40" i="59"/>
  <c r="J147" i="59"/>
  <c r="J133" i="59"/>
  <c r="J111" i="59"/>
  <c r="J43" i="59"/>
  <c r="J165" i="59"/>
  <c r="J77" i="59"/>
  <c r="J16" i="59"/>
  <c r="J93" i="59"/>
  <c r="J167" i="59"/>
  <c r="J24" i="59"/>
  <c r="J58" i="59"/>
  <c r="J174" i="59"/>
  <c r="J142" i="59"/>
  <c r="J110" i="59"/>
  <c r="J74" i="59"/>
  <c r="J154" i="59"/>
  <c r="J122" i="59"/>
  <c r="J82" i="59"/>
  <c r="J87" i="59"/>
  <c r="J60" i="59"/>
  <c r="J151" i="59"/>
  <c r="J65" i="59"/>
  <c r="J131" i="59"/>
  <c r="J91" i="59"/>
  <c r="J72" i="59"/>
  <c r="J33" i="59"/>
  <c r="J48" i="59"/>
  <c r="J21" i="59"/>
  <c r="J26" i="59"/>
  <c r="J173" i="59"/>
  <c r="J161" i="59"/>
  <c r="J116" i="59"/>
  <c r="J88" i="59"/>
  <c r="J47" i="59"/>
  <c r="J20" i="59"/>
  <c r="J148" i="59"/>
  <c r="J139" i="59"/>
  <c r="J112" i="59"/>
  <c r="J69" i="59"/>
  <c r="J53" i="59"/>
  <c r="J32" i="59"/>
  <c r="J109" i="59"/>
  <c r="J51" i="59"/>
  <c r="J67" i="59"/>
  <c r="J101" i="59"/>
  <c r="J182" i="59"/>
  <c r="J150" i="59"/>
  <c r="J118" i="59"/>
  <c r="J90" i="59"/>
  <c r="J162" i="59"/>
  <c r="J130" i="59"/>
  <c r="J98" i="59"/>
  <c r="J92" i="59"/>
  <c r="J68" i="59"/>
  <c r="J155" i="59"/>
  <c r="J75" i="59"/>
  <c r="J159" i="59"/>
  <c r="J95" i="59"/>
  <c r="J78" i="59"/>
  <c r="J38" i="59"/>
  <c r="J49" i="59"/>
  <c r="J29" i="59"/>
  <c r="J34" i="59"/>
  <c r="J176" i="59"/>
  <c r="J164" i="59"/>
  <c r="J120" i="59"/>
  <c r="J96" i="59"/>
  <c r="J61" i="59"/>
  <c r="J36" i="59"/>
  <c r="J152" i="59"/>
  <c r="J140" i="59"/>
  <c r="J129" i="59"/>
  <c r="J70" i="59"/>
  <c r="J55" i="59"/>
  <c r="J12" i="59"/>
  <c r="J103" i="59"/>
  <c r="J59" i="59"/>
  <c r="J125" i="59"/>
  <c r="J157" i="59"/>
  <c r="J137" i="59"/>
  <c r="J186" i="59"/>
  <c r="K186" i="60"/>
  <c r="I186" i="60"/>
  <c r="K185" i="60"/>
  <c r="I185" i="60"/>
  <c r="K184" i="60"/>
  <c r="I184" i="60"/>
  <c r="K183" i="60"/>
  <c r="I183" i="60"/>
  <c r="K182" i="60"/>
  <c r="I182" i="60"/>
  <c r="K181" i="60"/>
  <c r="I181" i="60"/>
  <c r="K180" i="60"/>
  <c r="I180" i="60"/>
  <c r="K179" i="60"/>
  <c r="I179" i="60"/>
  <c r="K178" i="60"/>
  <c r="I178" i="60"/>
  <c r="K177" i="60"/>
  <c r="I177" i="60"/>
  <c r="K176" i="60"/>
  <c r="I176" i="60"/>
  <c r="K175" i="60"/>
  <c r="I175" i="60"/>
  <c r="K174" i="60"/>
  <c r="I174" i="60"/>
  <c r="K173" i="60"/>
  <c r="I173" i="60"/>
  <c r="K172" i="60"/>
  <c r="I172" i="60"/>
  <c r="K171" i="60"/>
  <c r="I171" i="60"/>
  <c r="K170" i="60"/>
  <c r="I170" i="60"/>
  <c r="K169" i="60"/>
  <c r="I169" i="60"/>
  <c r="K168" i="60"/>
  <c r="I168" i="60"/>
  <c r="K167" i="60"/>
  <c r="I167" i="60"/>
  <c r="K166" i="60"/>
  <c r="I166" i="60"/>
  <c r="K165" i="60"/>
  <c r="I165" i="60"/>
  <c r="K164" i="60"/>
  <c r="I164" i="60"/>
  <c r="K163" i="60"/>
  <c r="I163" i="60"/>
  <c r="K162" i="60"/>
  <c r="I162" i="60"/>
  <c r="K161" i="60"/>
  <c r="I161" i="60"/>
  <c r="K160" i="60"/>
  <c r="I160" i="60"/>
  <c r="K159" i="60"/>
  <c r="I159" i="60"/>
  <c r="K158" i="60"/>
  <c r="I158" i="60"/>
  <c r="K157" i="60"/>
  <c r="I157" i="60"/>
  <c r="K156" i="60"/>
  <c r="I156" i="60"/>
  <c r="K155" i="60"/>
  <c r="I155" i="60"/>
  <c r="K154" i="60"/>
  <c r="I154" i="60"/>
  <c r="K153" i="60"/>
  <c r="I153" i="60"/>
  <c r="K152" i="60"/>
  <c r="I152" i="60"/>
  <c r="K151" i="60"/>
  <c r="I151" i="60"/>
  <c r="K150" i="60"/>
  <c r="I150" i="60"/>
  <c r="K149" i="60"/>
  <c r="I149" i="60"/>
  <c r="K148" i="60"/>
  <c r="I148" i="60"/>
  <c r="K147" i="60"/>
  <c r="I147" i="60"/>
  <c r="K146" i="60"/>
  <c r="I146" i="60"/>
  <c r="K145" i="60"/>
  <c r="I145" i="60"/>
  <c r="K144" i="60"/>
  <c r="I144" i="60"/>
  <c r="K143" i="60"/>
  <c r="I143" i="60"/>
  <c r="K142" i="60"/>
  <c r="I142" i="60"/>
  <c r="K141" i="60"/>
  <c r="I141" i="60"/>
  <c r="K140" i="60"/>
  <c r="I140" i="60"/>
  <c r="K139" i="60"/>
  <c r="I139" i="60"/>
  <c r="K138" i="60"/>
  <c r="I138" i="60"/>
  <c r="K137" i="60"/>
  <c r="I137" i="60"/>
  <c r="K136" i="60"/>
  <c r="I136" i="60"/>
  <c r="K135" i="60"/>
  <c r="I135" i="60"/>
  <c r="K134" i="60"/>
  <c r="I134" i="60"/>
  <c r="K133" i="60"/>
  <c r="I133" i="60"/>
  <c r="K132" i="60"/>
  <c r="I132" i="60"/>
  <c r="K131" i="60"/>
  <c r="I131" i="60"/>
  <c r="K130" i="60"/>
  <c r="I130" i="60"/>
  <c r="K129" i="60"/>
  <c r="I129" i="60"/>
  <c r="K128" i="60"/>
  <c r="I128" i="60"/>
  <c r="K127" i="60"/>
  <c r="I127" i="60"/>
  <c r="K126" i="60"/>
  <c r="I126" i="60"/>
  <c r="K125" i="60"/>
  <c r="I125" i="60"/>
  <c r="K124" i="60"/>
  <c r="I124" i="60"/>
  <c r="K123" i="60"/>
  <c r="I123" i="60"/>
  <c r="K122" i="60"/>
  <c r="I122" i="60"/>
  <c r="K121" i="60"/>
  <c r="I121" i="60"/>
  <c r="K120" i="60"/>
  <c r="I120" i="60"/>
  <c r="K119" i="60"/>
  <c r="I119" i="60"/>
  <c r="K118" i="60"/>
  <c r="I118" i="60"/>
  <c r="K117" i="60"/>
  <c r="I117" i="60"/>
  <c r="K116" i="60"/>
  <c r="I116" i="60"/>
  <c r="K115" i="60"/>
  <c r="I115" i="60"/>
  <c r="K114" i="60"/>
  <c r="I114" i="60"/>
  <c r="K113" i="60"/>
  <c r="I113" i="60"/>
  <c r="K112" i="60"/>
  <c r="I112" i="60"/>
  <c r="K111" i="60"/>
  <c r="I111" i="60"/>
  <c r="K110" i="60"/>
  <c r="I110" i="60"/>
  <c r="K109" i="60"/>
  <c r="I109" i="60"/>
  <c r="K108" i="60"/>
  <c r="I108" i="60"/>
  <c r="K107" i="60"/>
  <c r="I107" i="60"/>
  <c r="K106" i="60"/>
  <c r="I106" i="60"/>
  <c r="K105" i="60"/>
  <c r="I105" i="60"/>
  <c r="K104" i="60"/>
  <c r="I104" i="60"/>
  <c r="K103" i="60"/>
  <c r="I103" i="60"/>
  <c r="K102" i="60"/>
  <c r="I102" i="60"/>
  <c r="K101" i="60"/>
  <c r="I101" i="60"/>
  <c r="K100" i="60"/>
  <c r="I100" i="60"/>
  <c r="K99" i="60"/>
  <c r="I99" i="60"/>
  <c r="K98" i="60"/>
  <c r="I98" i="60"/>
  <c r="K97" i="60"/>
  <c r="I97" i="60"/>
  <c r="K96" i="60"/>
  <c r="I96" i="60"/>
  <c r="K95" i="60"/>
  <c r="I95" i="60"/>
  <c r="K94" i="60"/>
  <c r="I94" i="60"/>
  <c r="K93" i="60"/>
  <c r="I93" i="60"/>
  <c r="K92" i="60"/>
  <c r="I92" i="60"/>
  <c r="K91" i="60"/>
  <c r="I91" i="60"/>
  <c r="K90" i="60"/>
  <c r="I90" i="60"/>
  <c r="K89" i="60"/>
  <c r="I89" i="60"/>
  <c r="K88" i="60"/>
  <c r="I88" i="60"/>
  <c r="K87" i="60"/>
  <c r="I87" i="60"/>
  <c r="K86" i="60"/>
  <c r="I86" i="60"/>
  <c r="K85" i="60"/>
  <c r="I85" i="60"/>
  <c r="K84" i="60"/>
  <c r="I84" i="60"/>
  <c r="K83" i="60"/>
  <c r="I83" i="60"/>
  <c r="K82" i="60"/>
  <c r="I82" i="60"/>
  <c r="K81" i="60"/>
  <c r="I81" i="60"/>
  <c r="K80" i="60"/>
  <c r="I80" i="60"/>
  <c r="K79" i="60"/>
  <c r="I79" i="60"/>
  <c r="K78" i="60"/>
  <c r="I78" i="60"/>
  <c r="K77" i="60"/>
  <c r="I77" i="60"/>
  <c r="K76" i="60"/>
  <c r="I76" i="60"/>
  <c r="K75" i="60"/>
  <c r="I75" i="60"/>
  <c r="K74" i="60"/>
  <c r="I74" i="60"/>
  <c r="K73" i="60"/>
  <c r="I73" i="60"/>
  <c r="K72" i="60"/>
  <c r="I72" i="60"/>
  <c r="K71" i="60"/>
  <c r="I71" i="60"/>
  <c r="K70" i="60"/>
  <c r="I70" i="60"/>
  <c r="K69" i="60"/>
  <c r="I69" i="60"/>
  <c r="K68" i="60"/>
  <c r="I68" i="60"/>
  <c r="K67" i="60"/>
  <c r="I67" i="60"/>
  <c r="K66" i="60"/>
  <c r="I66" i="60"/>
  <c r="K65" i="60"/>
  <c r="I65" i="60"/>
  <c r="K64" i="60"/>
  <c r="I64" i="60"/>
  <c r="K63" i="60"/>
  <c r="I63" i="60"/>
  <c r="K62" i="60"/>
  <c r="I62" i="60"/>
  <c r="K61" i="60"/>
  <c r="I61" i="60"/>
  <c r="K60" i="60"/>
  <c r="I60" i="60"/>
  <c r="K59" i="60"/>
  <c r="I59" i="60"/>
  <c r="K58" i="60"/>
  <c r="I58" i="60"/>
  <c r="K57" i="60"/>
  <c r="I57" i="60"/>
  <c r="K56" i="60"/>
  <c r="I56" i="60"/>
  <c r="K55" i="60"/>
  <c r="I55" i="60"/>
  <c r="K54" i="60"/>
  <c r="I54" i="60"/>
  <c r="K53" i="60"/>
  <c r="I53" i="60"/>
  <c r="K52" i="60"/>
  <c r="I52" i="60"/>
  <c r="K51" i="60"/>
  <c r="I51" i="60"/>
  <c r="K50" i="60"/>
  <c r="I50" i="60"/>
  <c r="K49" i="60"/>
  <c r="I49" i="60"/>
  <c r="K48" i="60"/>
  <c r="I48" i="60"/>
  <c r="K47" i="60"/>
  <c r="I47" i="60"/>
  <c r="K46" i="60"/>
  <c r="I46" i="60"/>
  <c r="K45" i="60"/>
  <c r="I45" i="60"/>
  <c r="K44" i="60"/>
  <c r="I44" i="60"/>
  <c r="K43" i="60"/>
  <c r="I43" i="60"/>
  <c r="K42" i="60"/>
  <c r="I42" i="60"/>
  <c r="K41" i="60"/>
  <c r="I41" i="60"/>
  <c r="K40" i="60"/>
  <c r="I40" i="60"/>
  <c r="K39" i="60"/>
  <c r="I39" i="60"/>
  <c r="K38" i="60"/>
  <c r="I38" i="60"/>
  <c r="K37" i="60"/>
  <c r="I37" i="60"/>
  <c r="K36" i="60"/>
  <c r="I36" i="60"/>
  <c r="K35" i="60"/>
  <c r="I35" i="60"/>
  <c r="K34" i="60"/>
  <c r="I34" i="60"/>
  <c r="K33" i="60"/>
  <c r="I33" i="60"/>
  <c r="K32" i="60"/>
  <c r="I32" i="60"/>
  <c r="K31" i="60"/>
  <c r="I31" i="60"/>
  <c r="K30" i="60"/>
  <c r="I30" i="60"/>
  <c r="K29" i="60"/>
  <c r="I29" i="60"/>
  <c r="K28" i="60"/>
  <c r="I28" i="60"/>
  <c r="K27" i="60"/>
  <c r="I27" i="60"/>
  <c r="K26" i="60"/>
  <c r="I26" i="60"/>
  <c r="K25" i="60"/>
  <c r="I25" i="60"/>
  <c r="K24" i="60"/>
  <c r="I24" i="60"/>
  <c r="K23" i="60"/>
  <c r="I23" i="60"/>
  <c r="K22" i="60"/>
  <c r="I22" i="60"/>
  <c r="K21" i="60"/>
  <c r="I21" i="60"/>
  <c r="K20" i="60"/>
  <c r="I20" i="60"/>
  <c r="K19" i="60"/>
  <c r="I19" i="60"/>
  <c r="K18" i="60"/>
  <c r="I18" i="60"/>
  <c r="K17" i="60"/>
  <c r="I17" i="60"/>
  <c r="K16" i="60"/>
  <c r="I16" i="60"/>
  <c r="K15" i="60"/>
  <c r="I15" i="60"/>
  <c r="K14" i="60"/>
  <c r="I14" i="60"/>
  <c r="K13" i="60"/>
  <c r="I13" i="60"/>
  <c r="K12" i="60"/>
  <c r="I12" i="60"/>
  <c r="K11" i="60"/>
  <c r="I11" i="60"/>
  <c r="K10" i="60"/>
  <c r="I10" i="60"/>
  <c r="K9" i="60"/>
  <c r="J9" i="60"/>
  <c r="I9" i="60"/>
  <c r="J8" i="60"/>
  <c r="I8" i="60"/>
  <c r="J7" i="60"/>
  <c r="I7" i="60"/>
  <c r="J6" i="60"/>
  <c r="I6" i="60"/>
  <c r="J5" i="60"/>
  <c r="I5" i="60"/>
  <c r="J4" i="60"/>
  <c r="I4" i="60"/>
  <c r="J3" i="60"/>
  <c r="I3" i="60"/>
  <c r="J2" i="60"/>
  <c r="I2" i="60"/>
  <c r="J1" i="60"/>
  <c r="I1" i="60"/>
  <c r="J44" i="60"/>
  <c r="J149" i="60"/>
  <c r="J42" i="60"/>
  <c r="J104" i="60"/>
  <c r="J59" i="60"/>
  <c r="J14" i="60"/>
  <c r="J74" i="60"/>
  <c r="J86" i="60"/>
  <c r="J152" i="60"/>
  <c r="J22" i="60"/>
  <c r="J63" i="60"/>
  <c r="J70" i="60"/>
  <c r="J71" i="60"/>
  <c r="J72" i="60"/>
  <c r="J91" i="60"/>
  <c r="J54" i="60"/>
  <c r="J36" i="60"/>
  <c r="J38" i="60"/>
  <c r="J39" i="60"/>
  <c r="J56" i="60"/>
  <c r="J76" i="60"/>
  <c r="J83" i="60"/>
  <c r="J84" i="60"/>
  <c r="J107" i="60"/>
  <c r="J136" i="60"/>
  <c r="J88" i="60"/>
  <c r="J120" i="60"/>
  <c r="J32" i="60"/>
  <c r="J101" i="60"/>
  <c r="J65" i="60"/>
  <c r="J176" i="60"/>
  <c r="J144" i="60"/>
  <c r="J112" i="60"/>
  <c r="J75" i="60"/>
  <c r="J123" i="60"/>
  <c r="J21" i="60"/>
  <c r="J186" i="60"/>
  <c r="J94" i="60"/>
  <c r="J143" i="60"/>
  <c r="J168" i="60"/>
  <c r="J31" i="60"/>
  <c r="J108" i="60"/>
  <c r="J137" i="60"/>
  <c r="J27" i="60"/>
  <c r="J60" i="60"/>
  <c r="J92" i="60"/>
  <c r="J129" i="60"/>
  <c r="J157" i="60"/>
  <c r="J164" i="60"/>
  <c r="J132" i="60"/>
  <c r="J85" i="60"/>
  <c r="J49" i="60"/>
  <c r="J183" i="60"/>
  <c r="J167" i="60"/>
  <c r="J151" i="60"/>
  <c r="J135" i="60"/>
  <c r="J119" i="60"/>
  <c r="J106" i="60"/>
  <c r="J69" i="60"/>
  <c r="J158" i="60"/>
  <c r="J66" i="60"/>
  <c r="J55" i="60"/>
  <c r="J35" i="60"/>
  <c r="J18" i="60"/>
  <c r="J99" i="60"/>
  <c r="J20" i="60"/>
  <c r="J110" i="60"/>
  <c r="J95" i="60"/>
  <c r="J45" i="60"/>
  <c r="J142" i="60"/>
  <c r="J50" i="60"/>
  <c r="J125" i="60"/>
  <c r="J68" i="60"/>
  <c r="J178" i="60"/>
  <c r="J133" i="60"/>
  <c r="J102" i="60"/>
  <c r="J181" i="60"/>
  <c r="J48" i="60"/>
  <c r="J19" i="60"/>
  <c r="J153" i="60"/>
  <c r="J25" i="60"/>
  <c r="J141" i="60"/>
  <c r="J23" i="60"/>
  <c r="J96" i="60"/>
  <c r="J156" i="60"/>
  <c r="J124" i="60"/>
  <c r="J93" i="60"/>
  <c r="J33" i="60"/>
  <c r="J182" i="60"/>
  <c r="J166" i="60"/>
  <c r="J150" i="60"/>
  <c r="J134" i="60"/>
  <c r="J118" i="60"/>
  <c r="J87" i="60"/>
  <c r="J53" i="60"/>
  <c r="J155" i="60"/>
  <c r="J67" i="60"/>
  <c r="J52" i="60"/>
  <c r="J30" i="60"/>
  <c r="J13" i="60"/>
  <c r="J98" i="60"/>
  <c r="J12" i="60"/>
  <c r="J109" i="60"/>
  <c r="J81" i="60"/>
  <c r="J171" i="60"/>
  <c r="J97" i="60"/>
  <c r="J51" i="60"/>
  <c r="J103" i="60"/>
  <c r="J46" i="60"/>
  <c r="J177" i="60"/>
  <c r="J122" i="60"/>
  <c r="J89" i="60"/>
  <c r="J165" i="60"/>
  <c r="J114" i="60"/>
  <c r="J11" i="60"/>
  <c r="J117" i="60"/>
  <c r="J17" i="60"/>
  <c r="J24" i="60"/>
  <c r="J185" i="60"/>
  <c r="J146" i="60"/>
  <c r="J105" i="60"/>
  <c r="J40" i="60"/>
  <c r="J172" i="60"/>
  <c r="J140" i="60"/>
  <c r="J174" i="60"/>
  <c r="J160" i="60"/>
  <c r="J128" i="60"/>
  <c r="J159" i="60"/>
  <c r="J58" i="60"/>
  <c r="J34" i="60"/>
  <c r="J28" i="60"/>
  <c r="J111" i="60"/>
  <c r="J79" i="60"/>
  <c r="J126" i="60"/>
  <c r="J78" i="60"/>
  <c r="J161" i="60"/>
  <c r="J73" i="60"/>
  <c r="J57" i="60"/>
  <c r="J169" i="60"/>
  <c r="J15" i="60"/>
  <c r="J41" i="60"/>
  <c r="J180" i="60"/>
  <c r="J148" i="60"/>
  <c r="J116" i="60"/>
  <c r="J82" i="60"/>
  <c r="J175" i="60"/>
  <c r="J179" i="60"/>
  <c r="J163" i="60"/>
  <c r="J147" i="60"/>
  <c r="J131" i="60"/>
  <c r="J115" i="60"/>
  <c r="J77" i="60"/>
  <c r="J37" i="60"/>
  <c r="J154" i="60"/>
  <c r="J62" i="60"/>
  <c r="J43" i="60"/>
  <c r="J26" i="60"/>
  <c r="J10" i="60"/>
  <c r="J47" i="60"/>
  <c r="J139" i="60"/>
  <c r="J100" i="60"/>
  <c r="J80" i="60"/>
  <c r="J170" i="60"/>
  <c r="J127" i="60"/>
  <c r="J184" i="60"/>
  <c r="J90" i="60"/>
  <c r="J162" i="60"/>
  <c r="J121" i="60"/>
  <c r="J138" i="60"/>
  <c r="J113" i="60"/>
  <c r="J29" i="60"/>
  <c r="J173" i="60"/>
  <c r="J61" i="60"/>
  <c r="J16" i="60"/>
  <c r="J145" i="60"/>
  <c r="J64" i="60"/>
  <c r="J130" i="60"/>
  <c r="K186" i="61"/>
  <c r="I186" i="61"/>
  <c r="K185" i="61"/>
  <c r="I185" i="61"/>
  <c r="K184" i="61"/>
  <c r="I184" i="61"/>
  <c r="K183" i="61"/>
  <c r="I183" i="61"/>
  <c r="K182" i="61"/>
  <c r="I182" i="61"/>
  <c r="K181" i="61"/>
  <c r="I181" i="61"/>
  <c r="K180" i="61"/>
  <c r="I180" i="61"/>
  <c r="K179" i="61"/>
  <c r="I179" i="61"/>
  <c r="K178" i="61"/>
  <c r="I178" i="61"/>
  <c r="K177" i="61"/>
  <c r="I177" i="61"/>
  <c r="K176" i="61"/>
  <c r="I176" i="61"/>
  <c r="K175" i="61"/>
  <c r="I175" i="61"/>
  <c r="K174" i="61"/>
  <c r="I174" i="61"/>
  <c r="K173" i="61"/>
  <c r="I173" i="61"/>
  <c r="K172" i="61"/>
  <c r="I172" i="61"/>
  <c r="K171" i="61"/>
  <c r="I171" i="61"/>
  <c r="K170" i="61"/>
  <c r="I170" i="61"/>
  <c r="K169" i="61"/>
  <c r="I169" i="61"/>
  <c r="K168" i="61"/>
  <c r="I168" i="61"/>
  <c r="K167" i="61"/>
  <c r="I167" i="61"/>
  <c r="K166" i="61"/>
  <c r="I166" i="61"/>
  <c r="K165" i="61"/>
  <c r="I165" i="61"/>
  <c r="J165" i="61"/>
  <c r="K164" i="61"/>
  <c r="I164" i="61"/>
  <c r="K163" i="61"/>
  <c r="I163" i="61"/>
  <c r="K162" i="61"/>
  <c r="I162" i="61"/>
  <c r="K161" i="61"/>
  <c r="I161" i="61"/>
  <c r="K160" i="61"/>
  <c r="I160" i="61"/>
  <c r="K159" i="61"/>
  <c r="I159" i="61"/>
  <c r="K158" i="61"/>
  <c r="I158" i="61"/>
  <c r="J158" i="61"/>
  <c r="K157" i="61"/>
  <c r="I157" i="61"/>
  <c r="K156" i="61"/>
  <c r="I156" i="61"/>
  <c r="K155" i="61"/>
  <c r="I155" i="61"/>
  <c r="K154" i="61"/>
  <c r="I154" i="61"/>
  <c r="K153" i="61"/>
  <c r="I153" i="61"/>
  <c r="K152" i="61"/>
  <c r="I152" i="61"/>
  <c r="K151" i="61"/>
  <c r="I151" i="61"/>
  <c r="K150" i="61"/>
  <c r="I150" i="61"/>
  <c r="K149" i="61"/>
  <c r="I149" i="61"/>
  <c r="K148" i="61"/>
  <c r="I148" i="61"/>
  <c r="K147" i="61"/>
  <c r="I147" i="61"/>
  <c r="K146" i="61"/>
  <c r="I146" i="61"/>
  <c r="K145" i="61"/>
  <c r="I145" i="61"/>
  <c r="K144" i="61"/>
  <c r="I144" i="61"/>
  <c r="K143" i="61"/>
  <c r="I143" i="61"/>
  <c r="K142" i="61"/>
  <c r="I142" i="61"/>
  <c r="K141" i="61"/>
  <c r="I141" i="61"/>
  <c r="K140" i="61"/>
  <c r="I140" i="61"/>
  <c r="K139" i="61"/>
  <c r="I139" i="61"/>
  <c r="K138" i="61"/>
  <c r="I138" i="61"/>
  <c r="K137" i="61"/>
  <c r="I137" i="61"/>
  <c r="K136" i="61"/>
  <c r="I136" i="61"/>
  <c r="K135" i="61"/>
  <c r="I135" i="61"/>
  <c r="K134" i="61"/>
  <c r="I134" i="61"/>
  <c r="K133" i="61"/>
  <c r="I133" i="61"/>
  <c r="K132" i="61"/>
  <c r="I132" i="61"/>
  <c r="K131" i="61"/>
  <c r="I131" i="61"/>
  <c r="K130" i="61"/>
  <c r="I130" i="61"/>
  <c r="K129" i="61"/>
  <c r="I129" i="61"/>
  <c r="K128" i="61"/>
  <c r="I128" i="61"/>
  <c r="K127" i="61"/>
  <c r="I127" i="61"/>
  <c r="K126" i="61"/>
  <c r="I126" i="61"/>
  <c r="K125" i="61"/>
  <c r="I125" i="61"/>
  <c r="K124" i="61"/>
  <c r="I124" i="61"/>
  <c r="K123" i="61"/>
  <c r="I123" i="61"/>
  <c r="K122" i="61"/>
  <c r="I122" i="61"/>
  <c r="K121" i="61"/>
  <c r="I121" i="61"/>
  <c r="K120" i="61"/>
  <c r="I120" i="61"/>
  <c r="K119" i="61"/>
  <c r="I119" i="61"/>
  <c r="K118" i="61"/>
  <c r="I118" i="61"/>
  <c r="K117" i="61"/>
  <c r="I117" i="61"/>
  <c r="K116" i="61"/>
  <c r="I116" i="61"/>
  <c r="K115" i="61"/>
  <c r="I115" i="61"/>
  <c r="K114" i="61"/>
  <c r="I114" i="61"/>
  <c r="K113" i="61"/>
  <c r="I113" i="61"/>
  <c r="K112" i="61"/>
  <c r="I112" i="61"/>
  <c r="K111" i="61"/>
  <c r="I111" i="61"/>
  <c r="K110" i="61"/>
  <c r="I110" i="61"/>
  <c r="K109" i="61"/>
  <c r="I109" i="61"/>
  <c r="K108" i="61"/>
  <c r="I108" i="61"/>
  <c r="K107" i="61"/>
  <c r="I107" i="61"/>
  <c r="K106" i="61"/>
  <c r="I106" i="61"/>
  <c r="K105" i="61"/>
  <c r="I105" i="61"/>
  <c r="K104" i="61"/>
  <c r="I104" i="61"/>
  <c r="K103" i="61"/>
  <c r="I103" i="61"/>
  <c r="K102" i="61"/>
  <c r="I102" i="61"/>
  <c r="K101" i="61"/>
  <c r="I101" i="61"/>
  <c r="K100" i="61"/>
  <c r="I100" i="61"/>
  <c r="K99" i="61"/>
  <c r="I99" i="61"/>
  <c r="K98" i="61"/>
  <c r="I98" i="61"/>
  <c r="K97" i="61"/>
  <c r="I97" i="61"/>
  <c r="K96" i="61"/>
  <c r="I96" i="61"/>
  <c r="K95" i="61"/>
  <c r="I95" i="61"/>
  <c r="K94" i="61"/>
  <c r="I94" i="61"/>
  <c r="K93" i="61"/>
  <c r="I93" i="61"/>
  <c r="K92" i="61"/>
  <c r="I92" i="61"/>
  <c r="K91" i="61"/>
  <c r="I91" i="61"/>
  <c r="K90" i="61"/>
  <c r="I90" i="61"/>
  <c r="K89" i="61"/>
  <c r="I89" i="61"/>
  <c r="K88" i="61"/>
  <c r="I88" i="61"/>
  <c r="K87" i="61"/>
  <c r="I87" i="61"/>
  <c r="K86" i="61"/>
  <c r="I86" i="61"/>
  <c r="K85" i="61"/>
  <c r="I85" i="61"/>
  <c r="K84" i="61"/>
  <c r="I84" i="61"/>
  <c r="K83" i="61"/>
  <c r="I83" i="61"/>
  <c r="K82" i="61"/>
  <c r="I82" i="61"/>
  <c r="K81" i="61"/>
  <c r="I81" i="61"/>
  <c r="K80" i="61"/>
  <c r="I80" i="61"/>
  <c r="K79" i="61"/>
  <c r="I79" i="61"/>
  <c r="K78" i="61"/>
  <c r="I78" i="61"/>
  <c r="K77" i="61"/>
  <c r="I77" i="61"/>
  <c r="K76" i="61"/>
  <c r="I76" i="61"/>
  <c r="K75" i="61"/>
  <c r="I75" i="61"/>
  <c r="K74" i="61"/>
  <c r="I74" i="61"/>
  <c r="K73" i="61"/>
  <c r="I73" i="61"/>
  <c r="K72" i="61"/>
  <c r="I72" i="61"/>
  <c r="K71" i="61"/>
  <c r="I71" i="61"/>
  <c r="K70" i="61"/>
  <c r="I70" i="61"/>
  <c r="K69" i="61"/>
  <c r="I69" i="61"/>
  <c r="K68" i="61"/>
  <c r="I68" i="61"/>
  <c r="K67" i="61"/>
  <c r="I67" i="61"/>
  <c r="K66" i="61"/>
  <c r="I66" i="61"/>
  <c r="K65" i="61"/>
  <c r="I65" i="61"/>
  <c r="K64" i="61"/>
  <c r="I64" i="61"/>
  <c r="K63" i="61"/>
  <c r="I63" i="61"/>
  <c r="K62" i="61"/>
  <c r="I62" i="61"/>
  <c r="K61" i="61"/>
  <c r="I61" i="61"/>
  <c r="K60" i="61"/>
  <c r="I60" i="61"/>
  <c r="K59" i="61"/>
  <c r="I59" i="61"/>
  <c r="K58" i="61"/>
  <c r="I58" i="61"/>
  <c r="K57" i="61"/>
  <c r="I57" i="61"/>
  <c r="K56" i="61"/>
  <c r="I56" i="61"/>
  <c r="K55" i="61"/>
  <c r="I55" i="61"/>
  <c r="K54" i="61"/>
  <c r="I54" i="61"/>
  <c r="K53" i="61"/>
  <c r="I53" i="61"/>
  <c r="K52" i="61"/>
  <c r="I52" i="61"/>
  <c r="K51" i="61"/>
  <c r="I51" i="61"/>
  <c r="K50" i="61"/>
  <c r="I50" i="61"/>
  <c r="K49" i="61"/>
  <c r="I49" i="61"/>
  <c r="K48" i="61"/>
  <c r="I48" i="61"/>
  <c r="K47" i="61"/>
  <c r="I47" i="61"/>
  <c r="K46" i="61"/>
  <c r="I46" i="61"/>
  <c r="K45" i="61"/>
  <c r="I45" i="61"/>
  <c r="K44" i="61"/>
  <c r="I44" i="61"/>
  <c r="K43" i="61"/>
  <c r="I43" i="61"/>
  <c r="K42" i="61"/>
  <c r="I42" i="61"/>
  <c r="K41" i="61"/>
  <c r="I41" i="61"/>
  <c r="K40" i="61"/>
  <c r="I40" i="61"/>
  <c r="K39" i="61"/>
  <c r="I39" i="61"/>
  <c r="K38" i="61"/>
  <c r="I38" i="61"/>
  <c r="K37" i="61"/>
  <c r="I37" i="61"/>
  <c r="K36" i="61"/>
  <c r="I36" i="61"/>
  <c r="K35" i="61"/>
  <c r="I35" i="61"/>
  <c r="K34" i="61"/>
  <c r="I34" i="61"/>
  <c r="K33" i="61"/>
  <c r="I33" i="61"/>
  <c r="K32" i="61"/>
  <c r="I32" i="61"/>
  <c r="K31" i="61"/>
  <c r="I31" i="61"/>
  <c r="K30" i="61"/>
  <c r="I30" i="61"/>
  <c r="K29" i="61"/>
  <c r="I29" i="61"/>
  <c r="K28" i="61"/>
  <c r="I28" i="61"/>
  <c r="K27" i="61"/>
  <c r="I27" i="61"/>
  <c r="K26" i="61"/>
  <c r="I26" i="61"/>
  <c r="K25" i="61"/>
  <c r="I25" i="61"/>
  <c r="K24" i="61"/>
  <c r="I24" i="61"/>
  <c r="K23" i="61"/>
  <c r="I23" i="61"/>
  <c r="K22" i="61"/>
  <c r="I22" i="61"/>
  <c r="K21" i="61"/>
  <c r="I21" i="61"/>
  <c r="K20" i="61"/>
  <c r="I20" i="61"/>
  <c r="K19" i="61"/>
  <c r="I19" i="61"/>
  <c r="K18" i="61"/>
  <c r="I18" i="61"/>
  <c r="K17" i="61"/>
  <c r="I17" i="61"/>
  <c r="K16" i="61"/>
  <c r="I16" i="61"/>
  <c r="K15" i="61"/>
  <c r="I15" i="61"/>
  <c r="K14" i="61"/>
  <c r="I14" i="61"/>
  <c r="K13" i="61"/>
  <c r="I13" i="61"/>
  <c r="K12" i="61"/>
  <c r="I12" i="61"/>
  <c r="K11" i="61"/>
  <c r="I11" i="61"/>
  <c r="K10" i="61"/>
  <c r="I10" i="61"/>
  <c r="J10" i="61"/>
  <c r="K9" i="61"/>
  <c r="J9" i="61"/>
  <c r="I9" i="61"/>
  <c r="J8" i="61"/>
  <c r="I8" i="61"/>
  <c r="J7" i="61"/>
  <c r="I7" i="61"/>
  <c r="J6" i="61"/>
  <c r="I6" i="61"/>
  <c r="J5" i="61"/>
  <c r="I5" i="61"/>
  <c r="J4" i="61"/>
  <c r="I4" i="61"/>
  <c r="J3" i="61"/>
  <c r="I3" i="61"/>
  <c r="J2" i="61"/>
  <c r="I2" i="61"/>
  <c r="J1" i="61"/>
  <c r="I1" i="61"/>
  <c r="J133" i="61"/>
  <c r="J94" i="61"/>
  <c r="J172" i="61"/>
  <c r="J101" i="61"/>
  <c r="J37" i="61"/>
  <c r="J42" i="61"/>
  <c r="J13" i="61"/>
  <c r="J14" i="61"/>
  <c r="J19" i="61"/>
  <c r="J108" i="61"/>
  <c r="J38" i="61"/>
  <c r="J46" i="61"/>
  <c r="J140" i="61"/>
  <c r="J34" i="61"/>
  <c r="J76" i="61"/>
  <c r="J126" i="61"/>
  <c r="J27" i="61"/>
  <c r="J155" i="61"/>
  <c r="J91" i="61"/>
  <c r="J151" i="61"/>
  <c r="J87" i="61"/>
  <c r="J176" i="61"/>
  <c r="J153" i="61"/>
  <c r="J141" i="61"/>
  <c r="J120" i="61"/>
  <c r="J97" i="61"/>
  <c r="J77" i="61"/>
  <c r="J55" i="61"/>
  <c r="J179" i="61"/>
  <c r="J168" i="61"/>
  <c r="J154" i="61"/>
  <c r="J132" i="61"/>
  <c r="J113" i="61"/>
  <c r="J93" i="61"/>
  <c r="J72" i="61"/>
  <c r="J36" i="61"/>
  <c r="J118" i="61"/>
  <c r="J70" i="61"/>
  <c r="J62" i="61"/>
  <c r="J54" i="61"/>
  <c r="J24" i="61"/>
  <c r="J40" i="61"/>
  <c r="J53" i="61"/>
  <c r="J16" i="61"/>
  <c r="J45" i="61"/>
  <c r="J162" i="61"/>
  <c r="J110" i="61"/>
  <c r="J26" i="61"/>
  <c r="J156" i="61"/>
  <c r="J92" i="61"/>
  <c r="J35" i="61"/>
  <c r="J64" i="61"/>
  <c r="J166" i="61"/>
  <c r="J43" i="61"/>
  <c r="J178" i="61"/>
  <c r="J139" i="61"/>
  <c r="J75" i="61"/>
  <c r="J135" i="61"/>
  <c r="J173" i="61"/>
  <c r="J152" i="61"/>
  <c r="J138" i="61"/>
  <c r="J116" i="61"/>
  <c r="J89" i="61"/>
  <c r="J74" i="61"/>
  <c r="J44" i="61"/>
  <c r="J147" i="61"/>
  <c r="J164" i="61"/>
  <c r="J145" i="61"/>
  <c r="J128" i="61"/>
  <c r="J105" i="61"/>
  <c r="J90" i="61"/>
  <c r="J67" i="61"/>
  <c r="J20" i="61"/>
  <c r="J112" i="61"/>
  <c r="J69" i="61"/>
  <c r="J61" i="61"/>
  <c r="J49" i="61"/>
  <c r="J23" i="61"/>
  <c r="J115" i="61"/>
  <c r="J29" i="61"/>
  <c r="J15" i="61"/>
  <c r="J33" i="61"/>
  <c r="J150" i="61"/>
  <c r="J85" i="61"/>
  <c r="J18" i="61"/>
  <c r="J142" i="61"/>
  <c r="J78" i="61"/>
  <c r="J21" i="61"/>
  <c r="J56" i="61"/>
  <c r="J68" i="61"/>
  <c r="J114" i="61"/>
  <c r="J159" i="61"/>
  <c r="J127" i="61"/>
  <c r="J123" i="61"/>
  <c r="J183" i="61"/>
  <c r="J119" i="61"/>
  <c r="J184" i="61"/>
  <c r="J170" i="61"/>
  <c r="J148" i="61"/>
  <c r="J129" i="61"/>
  <c r="J109" i="61"/>
  <c r="J88" i="61"/>
  <c r="J71" i="61"/>
  <c r="J28" i="61"/>
  <c r="J177" i="61"/>
  <c r="J160" i="61"/>
  <c r="J137" i="61"/>
  <c r="J125" i="61"/>
  <c r="J104" i="61"/>
  <c r="J81" i="61"/>
  <c r="J59" i="61"/>
  <c r="J163" i="61"/>
  <c r="J111" i="61"/>
  <c r="J66" i="61"/>
  <c r="J58" i="61"/>
  <c r="J30" i="61"/>
  <c r="J99" i="61"/>
  <c r="J80" i="61"/>
  <c r="J22" i="61"/>
  <c r="J96" i="61"/>
  <c r="J175" i="61"/>
  <c r="J149" i="61"/>
  <c r="J39" i="61"/>
  <c r="J182" i="61"/>
  <c r="J130" i="61"/>
  <c r="J51" i="61"/>
  <c r="J11" i="61"/>
  <c r="J98" i="61"/>
  <c r="J32" i="61"/>
  <c r="J143" i="61"/>
  <c r="J60" i="61"/>
  <c r="J48" i="61"/>
  <c r="J134" i="61"/>
  <c r="J102" i="61"/>
  <c r="J171" i="61"/>
  <c r="J107" i="61"/>
  <c r="J167" i="61"/>
  <c r="J103" i="61"/>
  <c r="J180" i="61"/>
  <c r="J161" i="61"/>
  <c r="J144" i="61"/>
  <c r="J121" i="61"/>
  <c r="J106" i="61"/>
  <c r="J84" i="61"/>
  <c r="J63" i="61"/>
  <c r="J12" i="61"/>
  <c r="J169" i="61"/>
  <c r="J157" i="61"/>
  <c r="J136" i="61"/>
  <c r="J122" i="61"/>
  <c r="J100" i="61"/>
  <c r="J73" i="61"/>
  <c r="J52" i="61"/>
  <c r="J131" i="61"/>
  <c r="J83" i="61"/>
  <c r="J65" i="61"/>
  <c r="J57" i="61"/>
  <c r="J25" i="61"/>
  <c r="J41" i="61"/>
  <c r="J79" i="61"/>
  <c r="J17" i="61"/>
  <c r="J95" i="61"/>
  <c r="J174" i="61"/>
  <c r="J124" i="61"/>
  <c r="J181" i="61"/>
  <c r="J117" i="61"/>
  <c r="J50" i="61"/>
  <c r="J86" i="61"/>
  <c r="J31" i="61"/>
  <c r="J47" i="61"/>
  <c r="J82" i="61"/>
  <c r="J146" i="61"/>
  <c r="J185" i="61"/>
  <c r="J186" i="61"/>
  <c r="K186" i="46"/>
  <c r="I186" i="46"/>
  <c r="K185" i="46"/>
  <c r="I185" i="46"/>
  <c r="K184" i="46"/>
  <c r="I184" i="46"/>
  <c r="K183" i="46"/>
  <c r="I183" i="46"/>
  <c r="K182" i="46"/>
  <c r="I182" i="46"/>
  <c r="K181" i="46"/>
  <c r="I181" i="46"/>
  <c r="K180" i="46"/>
  <c r="I180" i="46"/>
  <c r="K179" i="46"/>
  <c r="I179" i="46"/>
  <c r="K178" i="46"/>
  <c r="I178" i="46"/>
  <c r="K177" i="46"/>
  <c r="I177" i="46"/>
  <c r="K176" i="46"/>
  <c r="I176" i="46"/>
  <c r="K175" i="46"/>
  <c r="I175" i="46"/>
  <c r="K174" i="46"/>
  <c r="I174" i="46"/>
  <c r="K173" i="46"/>
  <c r="I173" i="46"/>
  <c r="K172" i="46"/>
  <c r="I172" i="46"/>
  <c r="K171" i="46"/>
  <c r="I171" i="46"/>
  <c r="K170" i="46"/>
  <c r="I170" i="46"/>
  <c r="K169" i="46"/>
  <c r="I169" i="46"/>
  <c r="K168" i="46"/>
  <c r="I168" i="46"/>
  <c r="K167" i="46"/>
  <c r="I167" i="46"/>
  <c r="K166" i="46"/>
  <c r="I166" i="46"/>
  <c r="K165" i="46"/>
  <c r="I165" i="46"/>
  <c r="K164" i="46"/>
  <c r="I164" i="46"/>
  <c r="K163" i="46"/>
  <c r="I163" i="46"/>
  <c r="K162" i="46"/>
  <c r="I162" i="46"/>
  <c r="K161" i="46"/>
  <c r="I161" i="46"/>
  <c r="K160" i="46"/>
  <c r="I160" i="46"/>
  <c r="K159" i="46"/>
  <c r="I159" i="46"/>
  <c r="K158" i="46"/>
  <c r="I158" i="46"/>
  <c r="K157" i="46"/>
  <c r="I157" i="46"/>
  <c r="K156" i="46"/>
  <c r="I156" i="46"/>
  <c r="K155" i="46"/>
  <c r="I155" i="46"/>
  <c r="K154" i="46"/>
  <c r="I154" i="46"/>
  <c r="K153" i="46"/>
  <c r="I153" i="46"/>
  <c r="K152" i="46"/>
  <c r="I152" i="46"/>
  <c r="K151" i="46"/>
  <c r="I151" i="46"/>
  <c r="K150" i="46"/>
  <c r="I150" i="46"/>
  <c r="K149" i="46"/>
  <c r="I149" i="46"/>
  <c r="K148" i="46"/>
  <c r="I148" i="46"/>
  <c r="K147" i="46"/>
  <c r="I147" i="46"/>
  <c r="K146" i="46"/>
  <c r="I146" i="46"/>
  <c r="K145" i="46"/>
  <c r="I145" i="46"/>
  <c r="K144" i="46"/>
  <c r="I144" i="46"/>
  <c r="K143" i="46"/>
  <c r="I143" i="46"/>
  <c r="K142" i="46"/>
  <c r="I142" i="46"/>
  <c r="K141" i="46"/>
  <c r="I141" i="46"/>
  <c r="K140" i="46"/>
  <c r="I140" i="46"/>
  <c r="K139" i="46"/>
  <c r="I139" i="46"/>
  <c r="K138" i="46"/>
  <c r="I138" i="46"/>
  <c r="K137" i="46"/>
  <c r="I137" i="46"/>
  <c r="K136" i="46"/>
  <c r="I136" i="46"/>
  <c r="K135" i="46"/>
  <c r="I135" i="46"/>
  <c r="K134" i="46"/>
  <c r="I134" i="46"/>
  <c r="K133" i="46"/>
  <c r="I133" i="46"/>
  <c r="K132" i="46"/>
  <c r="I132" i="46"/>
  <c r="K131" i="46"/>
  <c r="I131" i="46"/>
  <c r="K130" i="46"/>
  <c r="I130" i="46"/>
  <c r="K129" i="46"/>
  <c r="I129" i="46"/>
  <c r="K128" i="46"/>
  <c r="I128" i="46"/>
  <c r="K127" i="46"/>
  <c r="I127" i="46"/>
  <c r="K126" i="46"/>
  <c r="I126" i="46"/>
  <c r="K125" i="46"/>
  <c r="I125" i="46"/>
  <c r="K124" i="46"/>
  <c r="I124" i="46"/>
  <c r="K123" i="46"/>
  <c r="I123" i="46"/>
  <c r="K122" i="46"/>
  <c r="I122" i="46"/>
  <c r="K121" i="46"/>
  <c r="I121" i="46"/>
  <c r="K120" i="46"/>
  <c r="I120" i="46"/>
  <c r="K119" i="46"/>
  <c r="I119" i="46"/>
  <c r="K118" i="46"/>
  <c r="I118" i="46"/>
  <c r="K117" i="46"/>
  <c r="I117" i="46"/>
  <c r="K116" i="46"/>
  <c r="I116" i="46"/>
  <c r="K115" i="46"/>
  <c r="I115" i="46"/>
  <c r="K114" i="46"/>
  <c r="I114" i="46"/>
  <c r="K113" i="46"/>
  <c r="I113" i="46"/>
  <c r="K112" i="46"/>
  <c r="I112" i="46"/>
  <c r="K111" i="46"/>
  <c r="I111" i="46"/>
  <c r="K110" i="46"/>
  <c r="I110" i="46"/>
  <c r="K109" i="46"/>
  <c r="I109" i="46"/>
  <c r="K108" i="46"/>
  <c r="I108" i="46"/>
  <c r="K107" i="46"/>
  <c r="I107" i="46"/>
  <c r="K106" i="46"/>
  <c r="I106" i="46"/>
  <c r="K105" i="46"/>
  <c r="I105" i="46"/>
  <c r="K104" i="46"/>
  <c r="I104" i="46"/>
  <c r="K103" i="46"/>
  <c r="I103" i="46"/>
  <c r="K102" i="46"/>
  <c r="I102" i="46"/>
  <c r="K101" i="46"/>
  <c r="I101" i="46"/>
  <c r="K100" i="46"/>
  <c r="I100" i="46"/>
  <c r="K99" i="46"/>
  <c r="I99" i="46"/>
  <c r="K98" i="46"/>
  <c r="I98" i="46"/>
  <c r="K97" i="46"/>
  <c r="I97" i="46"/>
  <c r="K96" i="46"/>
  <c r="I96" i="46"/>
  <c r="K95" i="46"/>
  <c r="I95" i="46"/>
  <c r="K94" i="46"/>
  <c r="I94" i="46"/>
  <c r="K93" i="46"/>
  <c r="I93" i="46"/>
  <c r="K92" i="46"/>
  <c r="I92" i="46"/>
  <c r="K91" i="46"/>
  <c r="I91" i="46"/>
  <c r="K90" i="46"/>
  <c r="I90" i="46"/>
  <c r="K89" i="46"/>
  <c r="I89" i="46"/>
  <c r="K88" i="46"/>
  <c r="I88" i="46"/>
  <c r="K87" i="46"/>
  <c r="I87" i="46"/>
  <c r="K86" i="46"/>
  <c r="I86" i="46"/>
  <c r="K85" i="46"/>
  <c r="I85" i="46"/>
  <c r="K84" i="46"/>
  <c r="I84" i="46"/>
  <c r="K83" i="46"/>
  <c r="I83" i="46"/>
  <c r="K82" i="46"/>
  <c r="I82" i="46"/>
  <c r="K81" i="46"/>
  <c r="I81" i="46"/>
  <c r="K80" i="46"/>
  <c r="I80" i="46"/>
  <c r="K79" i="46"/>
  <c r="I79" i="46"/>
  <c r="K78" i="46"/>
  <c r="I78" i="46"/>
  <c r="K77" i="46"/>
  <c r="I77" i="46"/>
  <c r="K76" i="46"/>
  <c r="I76" i="46"/>
  <c r="K75" i="46"/>
  <c r="I75" i="46"/>
  <c r="K74" i="46"/>
  <c r="I74" i="46"/>
  <c r="K73" i="46"/>
  <c r="I73" i="46"/>
  <c r="K72" i="46"/>
  <c r="I72" i="46"/>
  <c r="K71" i="46"/>
  <c r="I71" i="46"/>
  <c r="K70" i="46"/>
  <c r="I70" i="46"/>
  <c r="K69" i="46"/>
  <c r="I69" i="46"/>
  <c r="K68" i="46"/>
  <c r="I68" i="46"/>
  <c r="K67" i="46"/>
  <c r="I67" i="46"/>
  <c r="K66" i="46"/>
  <c r="I66" i="46"/>
  <c r="K65" i="46"/>
  <c r="I65" i="46"/>
  <c r="K64" i="46"/>
  <c r="I64" i="46"/>
  <c r="K63" i="46"/>
  <c r="I63" i="46"/>
  <c r="K62" i="46"/>
  <c r="I62" i="46"/>
  <c r="K61" i="46"/>
  <c r="I61" i="46"/>
  <c r="K60" i="46"/>
  <c r="I60" i="46"/>
  <c r="K59" i="46"/>
  <c r="I59" i="46"/>
  <c r="K58" i="46"/>
  <c r="I58" i="46"/>
  <c r="K57" i="46"/>
  <c r="I57" i="46"/>
  <c r="K56" i="46"/>
  <c r="I56" i="46"/>
  <c r="K55" i="46"/>
  <c r="I55" i="46"/>
  <c r="K54" i="46"/>
  <c r="I54" i="46"/>
  <c r="K53" i="46"/>
  <c r="I53" i="46"/>
  <c r="K52" i="46"/>
  <c r="I52" i="46"/>
  <c r="K51" i="46"/>
  <c r="I51" i="46"/>
  <c r="K50" i="46"/>
  <c r="I50" i="46"/>
  <c r="K49" i="46"/>
  <c r="I49" i="46"/>
  <c r="K48" i="46"/>
  <c r="I48" i="46"/>
  <c r="K47" i="46"/>
  <c r="I47" i="46"/>
  <c r="K46" i="46"/>
  <c r="I46" i="46"/>
  <c r="K45" i="46"/>
  <c r="I45" i="46"/>
  <c r="K44" i="46"/>
  <c r="I44" i="46"/>
  <c r="K43" i="46"/>
  <c r="I43" i="46"/>
  <c r="K42" i="46"/>
  <c r="I42" i="46"/>
  <c r="K41" i="46"/>
  <c r="I41" i="46"/>
  <c r="K40" i="46"/>
  <c r="I40" i="46"/>
  <c r="K39" i="46"/>
  <c r="I39" i="46"/>
  <c r="K38" i="46"/>
  <c r="I38" i="46"/>
  <c r="K37" i="46"/>
  <c r="I37" i="46"/>
  <c r="K36" i="46"/>
  <c r="I36" i="46"/>
  <c r="K35" i="46"/>
  <c r="I35" i="46"/>
  <c r="K34" i="46"/>
  <c r="I34" i="46"/>
  <c r="K33" i="46"/>
  <c r="I33" i="46"/>
  <c r="K32" i="46"/>
  <c r="I32" i="46"/>
  <c r="K31" i="46"/>
  <c r="I31" i="46"/>
  <c r="K30" i="46"/>
  <c r="I30" i="46"/>
  <c r="K29" i="46"/>
  <c r="I29" i="46"/>
  <c r="K28" i="46"/>
  <c r="I28" i="46"/>
  <c r="K27" i="46"/>
  <c r="I27" i="46"/>
  <c r="K26" i="46"/>
  <c r="I26" i="46"/>
  <c r="K25" i="46"/>
  <c r="I25" i="46"/>
  <c r="K24" i="46"/>
  <c r="I24" i="46"/>
  <c r="K23" i="46"/>
  <c r="I23" i="46"/>
  <c r="K22" i="46"/>
  <c r="I22" i="46"/>
  <c r="K21" i="46"/>
  <c r="I21" i="46"/>
  <c r="K20" i="46"/>
  <c r="I20" i="46"/>
  <c r="K19" i="46"/>
  <c r="I19" i="46"/>
  <c r="K18" i="46"/>
  <c r="I18" i="46"/>
  <c r="K17" i="46"/>
  <c r="I17" i="46"/>
  <c r="K16" i="46"/>
  <c r="I16" i="46"/>
  <c r="K15" i="46"/>
  <c r="I15" i="46"/>
  <c r="K14" i="46"/>
  <c r="I14" i="46"/>
  <c r="K13" i="46"/>
  <c r="I13" i="46"/>
  <c r="K12" i="46"/>
  <c r="I12" i="46"/>
  <c r="K11" i="46"/>
  <c r="I11" i="46"/>
  <c r="K10" i="46"/>
  <c r="I10" i="46"/>
  <c r="K9" i="46"/>
  <c r="J9" i="46"/>
  <c r="I9" i="46"/>
  <c r="J8" i="46"/>
  <c r="I8" i="46"/>
  <c r="J7" i="46"/>
  <c r="I7" i="46"/>
  <c r="J6" i="46"/>
  <c r="I6" i="46"/>
  <c r="J5" i="46"/>
  <c r="I5" i="46"/>
  <c r="J4" i="46"/>
  <c r="I4" i="46"/>
  <c r="J3" i="46"/>
  <c r="I3" i="46"/>
  <c r="J2" i="46"/>
  <c r="I2" i="46"/>
  <c r="J1" i="46"/>
  <c r="I1" i="46"/>
  <c r="J30" i="46"/>
  <c r="J23" i="46"/>
  <c r="J39" i="46"/>
  <c r="J42" i="46"/>
  <c r="J46" i="46"/>
  <c r="J70" i="46"/>
  <c r="J69" i="46"/>
  <c r="J159" i="46"/>
  <c r="J169" i="46"/>
  <c r="J49" i="46"/>
  <c r="J106" i="46"/>
  <c r="J129" i="46"/>
  <c r="J137" i="46"/>
  <c r="J87" i="46"/>
  <c r="J75" i="46"/>
  <c r="J144" i="46"/>
  <c r="J82" i="46"/>
  <c r="J170" i="46"/>
  <c r="J72" i="46"/>
  <c r="J56" i="46"/>
  <c r="J76" i="46"/>
  <c r="J89" i="46"/>
  <c r="J84" i="46"/>
  <c r="J92" i="46"/>
  <c r="J172" i="46"/>
  <c r="J124" i="46"/>
  <c r="J40" i="46"/>
  <c r="J71" i="46"/>
  <c r="J108" i="46"/>
  <c r="J54" i="46"/>
  <c r="J36" i="46"/>
  <c r="J28" i="46"/>
  <c r="J20" i="46"/>
  <c r="J12" i="46"/>
  <c r="J79" i="46"/>
  <c r="J11" i="46"/>
  <c r="J51" i="46"/>
  <c r="J55" i="46"/>
  <c r="J47" i="46"/>
  <c r="J43" i="46"/>
  <c r="J44" i="46"/>
  <c r="J59" i="46"/>
  <c r="J67" i="46"/>
  <c r="J80" i="46"/>
  <c r="J31" i="46"/>
  <c r="J88" i="46"/>
  <c r="J58" i="46"/>
  <c r="J32" i="46"/>
  <c r="J121" i="46"/>
  <c r="J74" i="46"/>
  <c r="J164" i="46"/>
  <c r="J64" i="46"/>
  <c r="J173" i="46"/>
  <c r="J65" i="46"/>
  <c r="J41" i="46"/>
  <c r="J165" i="46"/>
  <c r="J50" i="46"/>
  <c r="J166" i="46"/>
  <c r="J53" i="46"/>
  <c r="J34" i="46"/>
  <c r="J14" i="46"/>
  <c r="J66" i="46"/>
  <c r="J176" i="46"/>
  <c r="J35" i="46"/>
  <c r="J85" i="46"/>
  <c r="J122" i="46"/>
  <c r="J175" i="46"/>
  <c r="J104" i="46"/>
  <c r="J63" i="46"/>
  <c r="J177" i="46"/>
  <c r="J62" i="46"/>
  <c r="J134" i="46"/>
  <c r="J182" i="46"/>
  <c r="J152" i="46"/>
  <c r="J111" i="46"/>
  <c r="J178" i="46"/>
  <c r="J133" i="46"/>
  <c r="J16" i="46"/>
  <c r="J57" i="46"/>
  <c r="J98" i="46"/>
  <c r="J149" i="46"/>
  <c r="J83" i="46"/>
  <c r="J183" i="46"/>
  <c r="J167" i="46"/>
  <c r="J146" i="46"/>
  <c r="J110" i="46"/>
  <c r="J96" i="46"/>
  <c r="J45" i="46"/>
  <c r="J38" i="46"/>
  <c r="J157" i="46"/>
  <c r="J22" i="46"/>
  <c r="J150" i="46"/>
  <c r="J127" i="46"/>
  <c r="J105" i="46"/>
  <c r="J95" i="46"/>
  <c r="J140" i="46"/>
  <c r="J184" i="46"/>
  <c r="J102" i="46"/>
  <c r="J90" i="46"/>
  <c r="J94" i="46"/>
  <c r="J114" i="46"/>
  <c r="J27" i="46"/>
  <c r="J174" i="46"/>
  <c r="J142" i="46"/>
  <c r="J97" i="46"/>
  <c r="J61" i="46"/>
  <c r="J118" i="46"/>
  <c r="J73" i="46"/>
  <c r="J125" i="46"/>
  <c r="J131" i="46"/>
  <c r="J186" i="46"/>
  <c r="J185" i="46"/>
  <c r="J15" i="46"/>
  <c r="J81" i="46"/>
  <c r="J181" i="46"/>
  <c r="J37" i="46"/>
  <c r="J168" i="46"/>
  <c r="J68" i="46"/>
  <c r="J158" i="46"/>
  <c r="J141" i="46"/>
  <c r="J132" i="46"/>
  <c r="J119" i="46"/>
  <c r="J112" i="46"/>
  <c r="J160" i="46"/>
  <c r="J109" i="46"/>
  <c r="J24" i="46"/>
  <c r="J29" i="46"/>
  <c r="J26" i="46"/>
  <c r="J60" i="46"/>
  <c r="J107" i="46"/>
  <c r="J138" i="46"/>
  <c r="J113" i="46"/>
  <c r="J86" i="46"/>
  <c r="J151" i="46"/>
  <c r="J103" i="46"/>
  <c r="J128" i="46"/>
  <c r="J120" i="46"/>
  <c r="J19" i="46"/>
  <c r="J126" i="46"/>
  <c r="J101" i="46"/>
  <c r="J145" i="46"/>
  <c r="J156" i="46"/>
  <c r="J117" i="46"/>
  <c r="J93" i="46"/>
  <c r="J143" i="46"/>
  <c r="J18" i="46"/>
  <c r="J130" i="46"/>
  <c r="J135" i="46"/>
  <c r="J179" i="46"/>
  <c r="J52" i="46"/>
  <c r="J100" i="46"/>
  <c r="J139" i="46"/>
  <c r="J99" i="46"/>
  <c r="J136" i="46"/>
  <c r="J13" i="46"/>
  <c r="J148" i="46"/>
  <c r="J115" i="46"/>
  <c r="J171" i="46"/>
  <c r="J21" i="46"/>
  <c r="J10" i="46"/>
  <c r="J123" i="46"/>
  <c r="J91" i="46"/>
  <c r="J116" i="46"/>
  <c r="J147" i="46"/>
  <c r="J162" i="46"/>
  <c r="J78" i="46"/>
  <c r="J161" i="46"/>
  <c r="J48" i="46"/>
  <c r="J77" i="46"/>
  <c r="J163" i="46"/>
  <c r="J17" i="46"/>
  <c r="J155" i="46"/>
  <c r="J25" i="46"/>
  <c r="J153" i="46"/>
  <c r="J180" i="46"/>
  <c r="J154" i="46"/>
  <c r="J33" i="46"/>
  <c r="K186" i="47"/>
  <c r="I186" i="47"/>
  <c r="K185" i="47"/>
  <c r="I185" i="47"/>
  <c r="K184" i="47"/>
  <c r="I184" i="47"/>
  <c r="K183" i="47"/>
  <c r="I183" i="47"/>
  <c r="K182" i="47"/>
  <c r="I182" i="47"/>
  <c r="K181" i="47"/>
  <c r="I181" i="47"/>
  <c r="K180" i="47"/>
  <c r="I180" i="47"/>
  <c r="K179" i="47"/>
  <c r="I179" i="47"/>
  <c r="K178" i="47"/>
  <c r="I178" i="47"/>
  <c r="K177" i="47"/>
  <c r="I177" i="47"/>
  <c r="K176" i="47"/>
  <c r="I176" i="47"/>
  <c r="K175" i="47"/>
  <c r="I175" i="47"/>
  <c r="K174" i="47"/>
  <c r="I174" i="47"/>
  <c r="K173" i="47"/>
  <c r="I173" i="47"/>
  <c r="K172" i="47"/>
  <c r="I172" i="47"/>
  <c r="J172" i="47"/>
  <c r="K171" i="47"/>
  <c r="I171" i="47"/>
  <c r="K170" i="47"/>
  <c r="I170" i="47"/>
  <c r="K169" i="47"/>
  <c r="I169" i="47"/>
  <c r="K168" i="47"/>
  <c r="I168" i="47"/>
  <c r="K167" i="47"/>
  <c r="I167" i="47"/>
  <c r="K166" i="47"/>
  <c r="I166" i="47"/>
  <c r="K165" i="47"/>
  <c r="I165" i="47"/>
  <c r="K164" i="47"/>
  <c r="I164" i="47"/>
  <c r="K163" i="47"/>
  <c r="I163" i="47"/>
  <c r="K162" i="47"/>
  <c r="I162" i="47"/>
  <c r="K161" i="47"/>
  <c r="I161" i="47"/>
  <c r="K160" i="47"/>
  <c r="I160" i="47"/>
  <c r="K159" i="47"/>
  <c r="I159" i="47"/>
  <c r="K158" i="47"/>
  <c r="I158" i="47"/>
  <c r="K157" i="47"/>
  <c r="I157" i="47"/>
  <c r="K156" i="47"/>
  <c r="I156" i="47"/>
  <c r="K155" i="47"/>
  <c r="I155" i="47"/>
  <c r="K154" i="47"/>
  <c r="I154" i="47"/>
  <c r="K153" i="47"/>
  <c r="I153" i="47"/>
  <c r="K152" i="47"/>
  <c r="I152" i="47"/>
  <c r="K151" i="47"/>
  <c r="I151" i="47"/>
  <c r="K150" i="47"/>
  <c r="I150" i="47"/>
  <c r="K149" i="47"/>
  <c r="I149" i="47"/>
  <c r="K148" i="47"/>
  <c r="I148" i="47"/>
  <c r="K147" i="47"/>
  <c r="I147" i="47"/>
  <c r="K146" i="47"/>
  <c r="I146" i="47"/>
  <c r="K145" i="47"/>
  <c r="I145" i="47"/>
  <c r="K144" i="47"/>
  <c r="I144" i="47"/>
  <c r="K143" i="47"/>
  <c r="I143" i="47"/>
  <c r="K142" i="47"/>
  <c r="I142" i="47"/>
  <c r="K141" i="47"/>
  <c r="I141" i="47"/>
  <c r="K140" i="47"/>
  <c r="I140" i="47"/>
  <c r="K139" i="47"/>
  <c r="I139" i="47"/>
  <c r="K138" i="47"/>
  <c r="I138" i="47"/>
  <c r="K137" i="47"/>
  <c r="I137" i="47"/>
  <c r="K136" i="47"/>
  <c r="I136" i="47"/>
  <c r="K135" i="47"/>
  <c r="I135" i="47"/>
  <c r="K134" i="47"/>
  <c r="I134" i="47"/>
  <c r="K133" i="47"/>
  <c r="I133" i="47"/>
  <c r="K132" i="47"/>
  <c r="I132" i="47"/>
  <c r="K131" i="47"/>
  <c r="I131" i="47"/>
  <c r="K130" i="47"/>
  <c r="I130" i="47"/>
  <c r="K129" i="47"/>
  <c r="I129" i="47"/>
  <c r="K128" i="47"/>
  <c r="I128" i="47"/>
  <c r="K127" i="47"/>
  <c r="I127" i="47"/>
  <c r="K126" i="47"/>
  <c r="I126" i="47"/>
  <c r="K125" i="47"/>
  <c r="I125" i="47"/>
  <c r="K124" i="47"/>
  <c r="I124" i="47"/>
  <c r="K123" i="47"/>
  <c r="I123" i="47"/>
  <c r="K122" i="47"/>
  <c r="I122" i="47"/>
  <c r="K121" i="47"/>
  <c r="I121" i="47"/>
  <c r="K120" i="47"/>
  <c r="I120" i="47"/>
  <c r="K119" i="47"/>
  <c r="I119" i="47"/>
  <c r="K118" i="47"/>
  <c r="I118" i="47"/>
  <c r="K117" i="47"/>
  <c r="I117" i="47"/>
  <c r="K116" i="47"/>
  <c r="I116" i="47"/>
  <c r="K115" i="47"/>
  <c r="I115" i="47"/>
  <c r="K114" i="47"/>
  <c r="I114" i="47"/>
  <c r="K113" i="47"/>
  <c r="I113" i="47"/>
  <c r="K112" i="47"/>
  <c r="I112" i="47"/>
  <c r="K111" i="47"/>
  <c r="I111" i="47"/>
  <c r="K110" i="47"/>
  <c r="I110" i="47"/>
  <c r="K109" i="47"/>
  <c r="I109" i="47"/>
  <c r="K108" i="47"/>
  <c r="I108" i="47"/>
  <c r="K107" i="47"/>
  <c r="I107" i="47"/>
  <c r="K106" i="47"/>
  <c r="I106" i="47"/>
  <c r="K105" i="47"/>
  <c r="I105" i="47"/>
  <c r="K104" i="47"/>
  <c r="I104" i="47"/>
  <c r="K103" i="47"/>
  <c r="I103" i="47"/>
  <c r="K102" i="47"/>
  <c r="I102" i="47"/>
  <c r="K101" i="47"/>
  <c r="I101" i="47"/>
  <c r="K100" i="47"/>
  <c r="I100" i="47"/>
  <c r="K99" i="47"/>
  <c r="I99" i="47"/>
  <c r="K98" i="47"/>
  <c r="I98" i="47"/>
  <c r="K97" i="47"/>
  <c r="I97" i="47"/>
  <c r="K96" i="47"/>
  <c r="I96" i="47"/>
  <c r="K95" i="47"/>
  <c r="I95" i="47"/>
  <c r="K94" i="47"/>
  <c r="I94" i="47"/>
  <c r="K93" i="47"/>
  <c r="I93" i="47"/>
  <c r="K92" i="47"/>
  <c r="I92" i="47"/>
  <c r="K91" i="47"/>
  <c r="I91" i="47"/>
  <c r="K90" i="47"/>
  <c r="I90" i="47"/>
  <c r="K89" i="47"/>
  <c r="I89" i="47"/>
  <c r="K88" i="47"/>
  <c r="I88" i="47"/>
  <c r="K87" i="47"/>
  <c r="I87" i="47"/>
  <c r="K86" i="47"/>
  <c r="I86" i="47"/>
  <c r="K85" i="47"/>
  <c r="I85" i="47"/>
  <c r="K84" i="47"/>
  <c r="I84" i="47"/>
  <c r="K83" i="47"/>
  <c r="I83" i="47"/>
  <c r="K82" i="47"/>
  <c r="I82" i="47"/>
  <c r="K81" i="47"/>
  <c r="I81" i="47"/>
  <c r="K80" i="47"/>
  <c r="I80" i="47"/>
  <c r="K79" i="47"/>
  <c r="I79" i="47"/>
  <c r="K78" i="47"/>
  <c r="I78" i="47"/>
  <c r="K77" i="47"/>
  <c r="I77" i="47"/>
  <c r="K76" i="47"/>
  <c r="I76" i="47"/>
  <c r="K75" i="47"/>
  <c r="I75" i="47"/>
  <c r="K74" i="47"/>
  <c r="I74" i="47"/>
  <c r="K73" i="47"/>
  <c r="I73" i="47"/>
  <c r="K72" i="47"/>
  <c r="I72" i="47"/>
  <c r="K71" i="47"/>
  <c r="I71" i="47"/>
  <c r="K70" i="47"/>
  <c r="I70" i="47"/>
  <c r="K69" i="47"/>
  <c r="I69" i="47"/>
  <c r="K68" i="47"/>
  <c r="I68" i="47"/>
  <c r="K67" i="47"/>
  <c r="I67" i="47"/>
  <c r="K66" i="47"/>
  <c r="I66" i="47"/>
  <c r="K65" i="47"/>
  <c r="I65" i="47"/>
  <c r="K64" i="47"/>
  <c r="I64" i="47"/>
  <c r="J64" i="47"/>
  <c r="K63" i="47"/>
  <c r="I63" i="47"/>
  <c r="K62" i="47"/>
  <c r="I62" i="47"/>
  <c r="K61" i="47"/>
  <c r="I61" i="47"/>
  <c r="K60" i="47"/>
  <c r="I60" i="47"/>
  <c r="K59" i="47"/>
  <c r="I59" i="47"/>
  <c r="K58" i="47"/>
  <c r="I58" i="47"/>
  <c r="K57" i="47"/>
  <c r="I57" i="47"/>
  <c r="K56" i="47"/>
  <c r="I56" i="47"/>
  <c r="K55" i="47"/>
  <c r="I55" i="47"/>
  <c r="K54" i="47"/>
  <c r="I54" i="47"/>
  <c r="K53" i="47"/>
  <c r="I53" i="47"/>
  <c r="K52" i="47"/>
  <c r="I52" i="47"/>
  <c r="K51" i="47"/>
  <c r="I51" i="47"/>
  <c r="K50" i="47"/>
  <c r="I50" i="47"/>
  <c r="K49" i="47"/>
  <c r="I49" i="47"/>
  <c r="K48" i="47"/>
  <c r="I48" i="47"/>
  <c r="K47" i="47"/>
  <c r="I47" i="47"/>
  <c r="K46" i="47"/>
  <c r="I46" i="47"/>
  <c r="K45" i="47"/>
  <c r="I45" i="47"/>
  <c r="K44" i="47"/>
  <c r="I44" i="47"/>
  <c r="K43" i="47"/>
  <c r="I43" i="47"/>
  <c r="K42" i="47"/>
  <c r="I42" i="47"/>
  <c r="K41" i="47"/>
  <c r="I41" i="47"/>
  <c r="K40" i="47"/>
  <c r="I40" i="47"/>
  <c r="K39" i="47"/>
  <c r="I39" i="47"/>
  <c r="K38" i="47"/>
  <c r="I38" i="47"/>
  <c r="K37" i="47"/>
  <c r="I37" i="47"/>
  <c r="K36" i="47"/>
  <c r="I36" i="47"/>
  <c r="K35" i="47"/>
  <c r="I35" i="47"/>
  <c r="K34" i="47"/>
  <c r="I34" i="47"/>
  <c r="K33" i="47"/>
  <c r="I33" i="47"/>
  <c r="K32" i="47"/>
  <c r="I32" i="47"/>
  <c r="K31" i="47"/>
  <c r="I31" i="47"/>
  <c r="K30" i="47"/>
  <c r="I30" i="47"/>
  <c r="K29" i="47"/>
  <c r="I29" i="47"/>
  <c r="K28" i="47"/>
  <c r="I28" i="47"/>
  <c r="K27" i="47"/>
  <c r="I27" i="47"/>
  <c r="K26" i="47"/>
  <c r="I26" i="47"/>
  <c r="K25" i="47"/>
  <c r="I25" i="47"/>
  <c r="K24" i="47"/>
  <c r="I24" i="47"/>
  <c r="K23" i="47"/>
  <c r="I23" i="47"/>
  <c r="K22" i="47"/>
  <c r="I22" i="47"/>
  <c r="K21" i="47"/>
  <c r="I21" i="47"/>
  <c r="K20" i="47"/>
  <c r="I20" i="47"/>
  <c r="K19" i="47"/>
  <c r="I19" i="47"/>
  <c r="K18" i="47"/>
  <c r="I18" i="47"/>
  <c r="K17" i="47"/>
  <c r="I17" i="47"/>
  <c r="K16" i="47"/>
  <c r="I16" i="47"/>
  <c r="K15" i="47"/>
  <c r="I15" i="47"/>
  <c r="K14" i="47"/>
  <c r="I14" i="47"/>
  <c r="K13" i="47"/>
  <c r="I13" i="47"/>
  <c r="K12" i="47"/>
  <c r="I12" i="47"/>
  <c r="K11" i="47"/>
  <c r="I11" i="47"/>
  <c r="K10" i="47"/>
  <c r="I10" i="47"/>
  <c r="K9" i="47"/>
  <c r="J9" i="47"/>
  <c r="I9" i="47"/>
  <c r="J8" i="47"/>
  <c r="I8" i="47"/>
  <c r="J7" i="47"/>
  <c r="I7" i="47"/>
  <c r="J6" i="47"/>
  <c r="I6" i="47"/>
  <c r="J5" i="47"/>
  <c r="I5" i="47"/>
  <c r="J4" i="47"/>
  <c r="I4" i="47"/>
  <c r="J3" i="47"/>
  <c r="I3" i="47"/>
  <c r="J2" i="47"/>
  <c r="I2" i="47"/>
  <c r="J1" i="47"/>
  <c r="I1" i="47"/>
  <c r="J17" i="47"/>
  <c r="J66" i="47"/>
  <c r="J78" i="47"/>
  <c r="J104" i="47"/>
  <c r="J166" i="47"/>
  <c r="J111" i="47"/>
  <c r="J71" i="47"/>
  <c r="J185" i="47"/>
  <c r="J84" i="47"/>
  <c r="J70" i="47"/>
  <c r="J43" i="47"/>
  <c r="J159" i="47"/>
  <c r="J107" i="47"/>
  <c r="J16" i="47"/>
  <c r="J148" i="47"/>
  <c r="J72" i="47"/>
  <c r="J48" i="47"/>
  <c r="J127" i="47"/>
  <c r="J150" i="47"/>
  <c r="J13" i="47"/>
  <c r="J61" i="47"/>
  <c r="J73" i="47"/>
  <c r="J29" i="47"/>
  <c r="J162" i="47"/>
  <c r="J33" i="47"/>
  <c r="J24" i="47"/>
  <c r="J118" i="47"/>
  <c r="J55" i="47"/>
  <c r="J56" i="47"/>
  <c r="J32" i="47"/>
  <c r="J68" i="47"/>
  <c r="J40" i="47"/>
  <c r="J139" i="47"/>
  <c r="J41" i="47"/>
  <c r="J165" i="47"/>
  <c r="J173" i="47"/>
  <c r="J171" i="47"/>
  <c r="J62" i="47"/>
  <c r="J69" i="47"/>
  <c r="J20" i="47"/>
  <c r="J95" i="47"/>
  <c r="J80" i="47"/>
  <c r="J98" i="47"/>
  <c r="J47" i="47"/>
  <c r="J26" i="47"/>
  <c r="J65" i="47"/>
  <c r="J152" i="47"/>
  <c r="J120" i="47"/>
  <c r="J58" i="47"/>
  <c r="J131" i="47"/>
  <c r="J154" i="47"/>
  <c r="J46" i="47"/>
  <c r="J142" i="47"/>
  <c r="J63" i="47"/>
  <c r="J169" i="47"/>
  <c r="J18" i="47"/>
  <c r="J31" i="47"/>
  <c r="J21" i="47"/>
  <c r="J37" i="47"/>
  <c r="J176" i="47"/>
  <c r="J114" i="47"/>
  <c r="J99" i="47"/>
  <c r="J102" i="47"/>
  <c r="J177" i="47"/>
  <c r="J12" i="47"/>
  <c r="J128" i="47"/>
  <c r="J122" i="47"/>
  <c r="J183" i="47"/>
  <c r="J50" i="47"/>
  <c r="J181" i="47"/>
  <c r="J156" i="47"/>
  <c r="J149" i="47"/>
  <c r="J130" i="47"/>
  <c r="J161" i="47"/>
  <c r="J144" i="47"/>
  <c r="J96" i="47"/>
  <c r="J57" i="47"/>
  <c r="J25" i="47"/>
  <c r="J138" i="47"/>
  <c r="J90" i="47"/>
  <c r="J112" i="47"/>
  <c r="J42" i="47"/>
  <c r="J163" i="47"/>
  <c r="J126" i="47"/>
  <c r="J77" i="47"/>
  <c r="J30" i="47"/>
  <c r="J158" i="47"/>
  <c r="J49" i="47"/>
  <c r="J53" i="47"/>
  <c r="J143" i="47"/>
  <c r="J44" i="47"/>
  <c r="J83" i="47"/>
  <c r="J94" i="47"/>
  <c r="J85" i="47"/>
  <c r="J75" i="47"/>
  <c r="J110" i="47"/>
  <c r="J103" i="47"/>
  <c r="J115" i="47"/>
  <c r="J175" i="47"/>
  <c r="J116" i="47"/>
  <c r="J34" i="47"/>
  <c r="J182" i="47"/>
  <c r="J134" i="47"/>
  <c r="J121" i="47"/>
  <c r="J132" i="47"/>
  <c r="J82" i="47"/>
  <c r="J174" i="47"/>
  <c r="J88" i="47"/>
  <c r="J136" i="47"/>
  <c r="J167" i="47"/>
  <c r="J164" i="47"/>
  <c r="J133" i="47"/>
  <c r="J108" i="47"/>
  <c r="J186" i="47"/>
  <c r="J137" i="47"/>
  <c r="J106" i="47"/>
  <c r="J100" i="47"/>
  <c r="J101" i="47"/>
  <c r="J89" i="47"/>
  <c r="J76" i="47"/>
  <c r="J168" i="47"/>
  <c r="J105" i="47"/>
  <c r="J10" i="47"/>
  <c r="J74" i="47"/>
  <c r="J54" i="47"/>
  <c r="J160" i="47"/>
  <c r="J125" i="47"/>
  <c r="J45" i="47"/>
  <c r="J155" i="47"/>
  <c r="J59" i="47"/>
  <c r="J170" i="47"/>
  <c r="J141" i="47"/>
  <c r="J87" i="47"/>
  <c r="J14" i="47"/>
  <c r="J157" i="47"/>
  <c r="J27" i="47"/>
  <c r="J140" i="47"/>
  <c r="J11" i="47"/>
  <c r="J91" i="47"/>
  <c r="J135" i="47"/>
  <c r="J51" i="47"/>
  <c r="J67" i="47"/>
  <c r="J109" i="47"/>
  <c r="J178" i="47"/>
  <c r="J92" i="47"/>
  <c r="J38" i="47"/>
  <c r="J35" i="47"/>
  <c r="J151" i="47"/>
  <c r="J145" i="47"/>
  <c r="J15" i="47"/>
  <c r="J81" i="47"/>
  <c r="J23" i="47"/>
  <c r="J153" i="47"/>
  <c r="J124" i="47"/>
  <c r="J19" i="47"/>
  <c r="J119" i="47"/>
  <c r="J60" i="47"/>
  <c r="J179" i="47"/>
  <c r="J147" i="47"/>
  <c r="J86" i="47"/>
  <c r="J123" i="47"/>
  <c r="J28" i="47"/>
  <c r="J129" i="47"/>
  <c r="J184" i="47"/>
  <c r="J79" i="47"/>
  <c r="J113" i="47"/>
  <c r="J180" i="47"/>
  <c r="J146" i="47"/>
  <c r="J93" i="47"/>
  <c r="J52" i="47"/>
  <c r="J117" i="47"/>
  <c r="J39" i="47"/>
  <c r="J22" i="47"/>
  <c r="J97" i="47"/>
  <c r="J36" i="47"/>
  <c r="K186" i="62"/>
  <c r="I186" i="62"/>
  <c r="K185" i="62"/>
  <c r="I185" i="62"/>
  <c r="K184" i="62"/>
  <c r="I184" i="62"/>
  <c r="K183" i="62"/>
  <c r="I183" i="62"/>
  <c r="K182" i="62"/>
  <c r="I182" i="62"/>
  <c r="K181" i="62"/>
  <c r="I181" i="62"/>
  <c r="K180" i="62"/>
  <c r="I180" i="62"/>
  <c r="K179" i="62"/>
  <c r="I179" i="62"/>
  <c r="J179" i="62"/>
  <c r="K178" i="62"/>
  <c r="I178" i="62"/>
  <c r="K177" i="62"/>
  <c r="I177" i="62"/>
  <c r="K176" i="62"/>
  <c r="I176" i="62"/>
  <c r="K175" i="62"/>
  <c r="I175" i="62"/>
  <c r="K174" i="62"/>
  <c r="I174" i="62"/>
  <c r="K173" i="62"/>
  <c r="I173" i="62"/>
  <c r="K172" i="62"/>
  <c r="I172" i="62"/>
  <c r="J172" i="62"/>
  <c r="K171" i="62"/>
  <c r="I171" i="62"/>
  <c r="K170" i="62"/>
  <c r="I170" i="62"/>
  <c r="K169" i="62"/>
  <c r="I169" i="62"/>
  <c r="J169" i="62"/>
  <c r="K168" i="62"/>
  <c r="I168" i="62"/>
  <c r="J168" i="62"/>
  <c r="K167" i="62"/>
  <c r="I167" i="62"/>
  <c r="K166" i="62"/>
  <c r="I166" i="62"/>
  <c r="K165" i="62"/>
  <c r="I165" i="62"/>
  <c r="K164" i="62"/>
  <c r="I164" i="62"/>
  <c r="K163" i="62"/>
  <c r="I163" i="62"/>
  <c r="K162" i="62"/>
  <c r="I162" i="62"/>
  <c r="K161" i="62"/>
  <c r="I161" i="62"/>
  <c r="K160" i="62"/>
  <c r="I160" i="62"/>
  <c r="K159" i="62"/>
  <c r="I159" i="62"/>
  <c r="K158" i="62"/>
  <c r="I158" i="62"/>
  <c r="K157" i="62"/>
  <c r="I157" i="62"/>
  <c r="K156" i="62"/>
  <c r="I156" i="62"/>
  <c r="K155" i="62"/>
  <c r="I155" i="62"/>
  <c r="K154" i="62"/>
  <c r="I154" i="62"/>
  <c r="K153" i="62"/>
  <c r="I153" i="62"/>
  <c r="J153" i="62"/>
  <c r="K152" i="62"/>
  <c r="I152" i="62"/>
  <c r="J152" i="62"/>
  <c r="K151" i="62"/>
  <c r="I151" i="62"/>
  <c r="K150" i="62"/>
  <c r="I150" i="62"/>
  <c r="K149" i="62"/>
  <c r="I149" i="62"/>
  <c r="K148" i="62"/>
  <c r="I148" i="62"/>
  <c r="K147" i="62"/>
  <c r="I147" i="62"/>
  <c r="K146" i="62"/>
  <c r="I146" i="62"/>
  <c r="K145" i="62"/>
  <c r="I145" i="62"/>
  <c r="K144" i="62"/>
  <c r="I144" i="62"/>
  <c r="J144" i="62"/>
  <c r="K143" i="62"/>
  <c r="I143" i="62"/>
  <c r="K142" i="62"/>
  <c r="I142" i="62"/>
  <c r="K141" i="62"/>
  <c r="I141" i="62"/>
  <c r="K140" i="62"/>
  <c r="I140" i="62"/>
  <c r="J140" i="62"/>
  <c r="K139" i="62"/>
  <c r="I139" i="62"/>
  <c r="K138" i="62"/>
  <c r="I138" i="62"/>
  <c r="K137" i="62"/>
  <c r="I137" i="62"/>
  <c r="K136" i="62"/>
  <c r="I136" i="62"/>
  <c r="K135" i="62"/>
  <c r="I135" i="62"/>
  <c r="K134" i="62"/>
  <c r="I134" i="62"/>
  <c r="K133" i="62"/>
  <c r="I133" i="62"/>
  <c r="K132" i="62"/>
  <c r="I132" i="62"/>
  <c r="K131" i="62"/>
  <c r="I131" i="62"/>
  <c r="K130" i="62"/>
  <c r="I130" i="62"/>
  <c r="K129" i="62"/>
  <c r="I129" i="62"/>
  <c r="K128" i="62"/>
  <c r="I128" i="62"/>
  <c r="J128" i="62"/>
  <c r="K127" i="62"/>
  <c r="I127" i="62"/>
  <c r="K126" i="62"/>
  <c r="I126" i="62"/>
  <c r="K125" i="62"/>
  <c r="I125" i="62"/>
  <c r="K124" i="62"/>
  <c r="I124" i="62"/>
  <c r="J124" i="62"/>
  <c r="K123" i="62"/>
  <c r="I123" i="62"/>
  <c r="K122" i="62"/>
  <c r="I122" i="62"/>
  <c r="K121" i="62"/>
  <c r="I121" i="62"/>
  <c r="K120" i="62"/>
  <c r="I120" i="62"/>
  <c r="J120" i="62"/>
  <c r="K119" i="62"/>
  <c r="I119" i="62"/>
  <c r="K118" i="62"/>
  <c r="I118" i="62"/>
  <c r="K117" i="62"/>
  <c r="I117" i="62"/>
  <c r="K116" i="62"/>
  <c r="I116" i="62"/>
  <c r="J116" i="62"/>
  <c r="K115" i="62"/>
  <c r="I115" i="62"/>
  <c r="K114" i="62"/>
  <c r="I114" i="62"/>
  <c r="K113" i="62"/>
  <c r="I113" i="62"/>
  <c r="K112" i="62"/>
  <c r="I112" i="62"/>
  <c r="J112" i="62"/>
  <c r="K111" i="62"/>
  <c r="I111" i="62"/>
  <c r="K110" i="62"/>
  <c r="I110" i="62"/>
  <c r="K109" i="62"/>
  <c r="I109" i="62"/>
  <c r="K108" i="62"/>
  <c r="I108" i="62"/>
  <c r="K107" i="62"/>
  <c r="I107" i="62"/>
  <c r="K106" i="62"/>
  <c r="I106" i="62"/>
  <c r="K105" i="62"/>
  <c r="I105" i="62"/>
  <c r="K104" i="62"/>
  <c r="I104" i="62"/>
  <c r="J104" i="62"/>
  <c r="K103" i="62"/>
  <c r="I103" i="62"/>
  <c r="K102" i="62"/>
  <c r="I102" i="62"/>
  <c r="K101" i="62"/>
  <c r="I101" i="62"/>
  <c r="K100" i="62"/>
  <c r="I100" i="62"/>
  <c r="K99" i="62"/>
  <c r="I99" i="62"/>
  <c r="K98" i="62"/>
  <c r="I98" i="62"/>
  <c r="K97" i="62"/>
  <c r="I97" i="62"/>
  <c r="K96" i="62"/>
  <c r="I96" i="62"/>
  <c r="J96" i="62"/>
  <c r="K95" i="62"/>
  <c r="I95" i="62"/>
  <c r="K94" i="62"/>
  <c r="I94" i="62"/>
  <c r="K93" i="62"/>
  <c r="I93" i="62"/>
  <c r="K92" i="62"/>
  <c r="I92" i="62"/>
  <c r="J92" i="62"/>
  <c r="K91" i="62"/>
  <c r="I91" i="62"/>
  <c r="K90" i="62"/>
  <c r="I90" i="62"/>
  <c r="K89" i="62"/>
  <c r="I89" i="62"/>
  <c r="K88" i="62"/>
  <c r="I88" i="62"/>
  <c r="K87" i="62"/>
  <c r="I87" i="62"/>
  <c r="K86" i="62"/>
  <c r="I86" i="62"/>
  <c r="K85" i="62"/>
  <c r="I85" i="62"/>
  <c r="K84" i="62"/>
  <c r="I84" i="62"/>
  <c r="K83" i="62"/>
  <c r="I83" i="62"/>
  <c r="K82" i="62"/>
  <c r="I82" i="62"/>
  <c r="K81" i="62"/>
  <c r="I81" i="62"/>
  <c r="K80" i="62"/>
  <c r="I80" i="62"/>
  <c r="J80" i="62"/>
  <c r="K79" i="62"/>
  <c r="I79" i="62"/>
  <c r="K78" i="62"/>
  <c r="I78" i="62"/>
  <c r="K77" i="62"/>
  <c r="I77" i="62"/>
  <c r="K76" i="62"/>
  <c r="I76" i="62"/>
  <c r="K75" i="62"/>
  <c r="I75" i="62"/>
  <c r="K74" i="62"/>
  <c r="I74" i="62"/>
  <c r="K73" i="62"/>
  <c r="I73" i="62"/>
  <c r="K72" i="62"/>
  <c r="I72" i="62"/>
  <c r="K71" i="62"/>
  <c r="I71" i="62"/>
  <c r="K70" i="62"/>
  <c r="I70" i="62"/>
  <c r="K69" i="62"/>
  <c r="I69" i="62"/>
  <c r="K68" i="62"/>
  <c r="I68" i="62"/>
  <c r="K67" i="62"/>
  <c r="I67" i="62"/>
  <c r="K66" i="62"/>
  <c r="I66" i="62"/>
  <c r="K65" i="62"/>
  <c r="I65" i="62"/>
  <c r="K64" i="62"/>
  <c r="I64" i="62"/>
  <c r="K63" i="62"/>
  <c r="I63" i="62"/>
  <c r="K62" i="62"/>
  <c r="I62" i="62"/>
  <c r="J62" i="62"/>
  <c r="K61" i="62"/>
  <c r="I61" i="62"/>
  <c r="K60" i="62"/>
  <c r="I60" i="62"/>
  <c r="J60" i="62"/>
  <c r="K59" i="62"/>
  <c r="I59" i="62"/>
  <c r="K58" i="62"/>
  <c r="I58" i="62"/>
  <c r="K57" i="62"/>
  <c r="I57" i="62"/>
  <c r="K56" i="62"/>
  <c r="I56" i="62"/>
  <c r="K55" i="62"/>
  <c r="I55" i="62"/>
  <c r="K54" i="62"/>
  <c r="I54" i="62"/>
  <c r="K53" i="62"/>
  <c r="I53" i="62"/>
  <c r="K52" i="62"/>
  <c r="I52" i="62"/>
  <c r="K51" i="62"/>
  <c r="I51" i="62"/>
  <c r="K50" i="62"/>
  <c r="I50" i="62"/>
  <c r="K49" i="62"/>
  <c r="I49" i="62"/>
  <c r="K48" i="62"/>
  <c r="I48" i="62"/>
  <c r="K47" i="62"/>
  <c r="I47" i="62"/>
  <c r="K46" i="62"/>
  <c r="I46" i="62"/>
  <c r="K45" i="62"/>
  <c r="I45" i="62"/>
  <c r="K44" i="62"/>
  <c r="I44" i="62"/>
  <c r="K43" i="62"/>
  <c r="I43" i="62"/>
  <c r="K42" i="62"/>
  <c r="I42" i="62"/>
  <c r="K41" i="62"/>
  <c r="I41" i="62"/>
  <c r="K40" i="62"/>
  <c r="I40" i="62"/>
  <c r="K39" i="62"/>
  <c r="I39" i="62"/>
  <c r="K38" i="62"/>
  <c r="I38" i="62"/>
  <c r="J38" i="62"/>
  <c r="K37" i="62"/>
  <c r="I37" i="62"/>
  <c r="K36" i="62"/>
  <c r="I36" i="62"/>
  <c r="K35" i="62"/>
  <c r="I35" i="62"/>
  <c r="K34" i="62"/>
  <c r="I34" i="62"/>
  <c r="K33" i="62"/>
  <c r="I33" i="62"/>
  <c r="K32" i="62"/>
  <c r="I32" i="62"/>
  <c r="K31" i="62"/>
  <c r="I31" i="62"/>
  <c r="K30" i="62"/>
  <c r="I30" i="62"/>
  <c r="K29" i="62"/>
  <c r="I29" i="62"/>
  <c r="K28" i="62"/>
  <c r="I28" i="62"/>
  <c r="J28" i="62"/>
  <c r="K27" i="62"/>
  <c r="I27" i="62"/>
  <c r="K26" i="62"/>
  <c r="I26" i="62"/>
  <c r="K25" i="62"/>
  <c r="I25" i="62"/>
  <c r="K24" i="62"/>
  <c r="I24" i="62"/>
  <c r="K23" i="62"/>
  <c r="I23" i="62"/>
  <c r="K22" i="62"/>
  <c r="I22" i="62"/>
  <c r="K21" i="62"/>
  <c r="I21" i="62"/>
  <c r="K20" i="62"/>
  <c r="I20" i="62"/>
  <c r="J20" i="62"/>
  <c r="K19" i="62"/>
  <c r="I19" i="62"/>
  <c r="K18" i="62"/>
  <c r="I18" i="62"/>
  <c r="K17" i="62"/>
  <c r="I17" i="62"/>
  <c r="K16" i="62"/>
  <c r="I16" i="62"/>
  <c r="K15" i="62"/>
  <c r="I15" i="62"/>
  <c r="K14" i="62"/>
  <c r="I14" i="62"/>
  <c r="K13" i="62"/>
  <c r="I13" i="62"/>
  <c r="K12" i="62"/>
  <c r="I12" i="62"/>
  <c r="K11" i="62"/>
  <c r="I11" i="62"/>
  <c r="K10" i="62"/>
  <c r="I10" i="62"/>
  <c r="K9" i="62"/>
  <c r="J9" i="62"/>
  <c r="I9" i="62"/>
  <c r="J8" i="62"/>
  <c r="I8" i="62"/>
  <c r="J7" i="62"/>
  <c r="I7" i="62"/>
  <c r="J6" i="62"/>
  <c r="I6" i="62"/>
  <c r="J5" i="62"/>
  <c r="I5" i="62"/>
  <c r="J4" i="62"/>
  <c r="I4" i="62"/>
  <c r="J3" i="62"/>
  <c r="I3" i="62"/>
  <c r="J2" i="62"/>
  <c r="I2" i="62"/>
  <c r="J1" i="62"/>
  <c r="I1" i="62"/>
  <c r="J84" i="62"/>
  <c r="J100" i="62"/>
  <c r="J68" i="62"/>
  <c r="J97" i="62"/>
  <c r="J34" i="62"/>
  <c r="J161" i="62"/>
  <c r="J53" i="62"/>
  <c r="J115" i="62"/>
  <c r="J121" i="62"/>
  <c r="J79" i="62"/>
  <c r="J81" i="62"/>
  <c r="J137" i="62"/>
  <c r="J143" i="62"/>
  <c r="J145" i="62"/>
  <c r="J31" i="62"/>
  <c r="J83" i="62"/>
  <c r="J89" i="62"/>
  <c r="J91" i="62"/>
  <c r="J123" i="62"/>
  <c r="J45" i="62"/>
  <c r="J49" i="62"/>
  <c r="J111" i="62"/>
  <c r="J113" i="62"/>
  <c r="J185" i="62"/>
  <c r="J158" i="62"/>
  <c r="J126" i="62"/>
  <c r="J94" i="62"/>
  <c r="J178" i="62"/>
  <c r="J162" i="62"/>
  <c r="J146" i="62"/>
  <c r="J130" i="62"/>
  <c r="J114" i="62"/>
  <c r="J93" i="62"/>
  <c r="J77" i="62"/>
  <c r="J65" i="62"/>
  <c r="J67" i="62"/>
  <c r="J180" i="62"/>
  <c r="J127" i="62"/>
  <c r="J69" i="62"/>
  <c r="J39" i="62"/>
  <c r="J139" i="62"/>
  <c r="J75" i="62"/>
  <c r="J48" i="62"/>
  <c r="J25" i="62"/>
  <c r="J11" i="62"/>
  <c r="J160" i="62"/>
  <c r="J147" i="62"/>
  <c r="J109" i="62"/>
  <c r="J87" i="62"/>
  <c r="J41" i="62"/>
  <c r="J14" i="62"/>
  <c r="J50" i="62"/>
  <c r="J163" i="62"/>
  <c r="J12" i="62"/>
  <c r="J183" i="62"/>
  <c r="J151" i="62"/>
  <c r="J182" i="62"/>
  <c r="J150" i="62"/>
  <c r="J118" i="62"/>
  <c r="J86" i="62"/>
  <c r="J173" i="62"/>
  <c r="J157" i="62"/>
  <c r="J141" i="62"/>
  <c r="J125" i="62"/>
  <c r="J106" i="62"/>
  <c r="J90" i="62"/>
  <c r="J74" i="62"/>
  <c r="J57" i="62"/>
  <c r="J59" i="62"/>
  <c r="J176" i="62"/>
  <c r="J99" i="62"/>
  <c r="J64" i="62"/>
  <c r="J184" i="62"/>
  <c r="J135" i="62"/>
  <c r="J71" i="62"/>
  <c r="J30" i="62"/>
  <c r="J17" i="62"/>
  <c r="J21" i="62"/>
  <c r="J156" i="62"/>
  <c r="J136" i="62"/>
  <c r="J108" i="62"/>
  <c r="J76" i="62"/>
  <c r="J40" i="62"/>
  <c r="J66" i="62"/>
  <c r="J46" i="62"/>
  <c r="J58" i="62"/>
  <c r="J43" i="62"/>
  <c r="J37" i="62"/>
  <c r="J29" i="62"/>
  <c r="J119" i="62"/>
  <c r="J174" i="62"/>
  <c r="J142" i="62"/>
  <c r="J110" i="62"/>
  <c r="J78" i="62"/>
  <c r="J170" i="62"/>
  <c r="J154" i="62"/>
  <c r="J138" i="62"/>
  <c r="J122" i="62"/>
  <c r="J101" i="62"/>
  <c r="J85" i="62"/>
  <c r="J164" i="62"/>
  <c r="J47" i="62"/>
  <c r="J159" i="62"/>
  <c r="J95" i="62"/>
  <c r="J61" i="62"/>
  <c r="J171" i="62"/>
  <c r="J107" i="62"/>
  <c r="J63" i="62"/>
  <c r="J23" i="62"/>
  <c r="J27" i="62"/>
  <c r="J13" i="62"/>
  <c r="J155" i="62"/>
  <c r="J132" i="62"/>
  <c r="J105" i="62"/>
  <c r="J70" i="62"/>
  <c r="J32" i="62"/>
  <c r="J52" i="62"/>
  <c r="J16" i="62"/>
  <c r="J33" i="62"/>
  <c r="J24" i="62"/>
  <c r="J36" i="62"/>
  <c r="J26" i="62"/>
  <c r="J42" i="62"/>
  <c r="J175" i="62"/>
  <c r="J166" i="62"/>
  <c r="J134" i="62"/>
  <c r="J102" i="62"/>
  <c r="J181" i="62"/>
  <c r="J165" i="62"/>
  <c r="J149" i="62"/>
  <c r="J133" i="62"/>
  <c r="J117" i="62"/>
  <c r="J98" i="62"/>
  <c r="J82" i="62"/>
  <c r="J73" i="62"/>
  <c r="J44" i="62"/>
  <c r="J186" i="62"/>
  <c r="J131" i="62"/>
  <c r="J72" i="62"/>
  <c r="J56" i="62"/>
  <c r="J167" i="62"/>
  <c r="J103" i="62"/>
  <c r="J55" i="62"/>
  <c r="J15" i="62"/>
  <c r="J19" i="62"/>
  <c r="J177" i="62"/>
  <c r="J148" i="62"/>
  <c r="J129" i="62"/>
  <c r="J88" i="62"/>
  <c r="J54" i="62"/>
  <c r="J22" i="62"/>
  <c r="J51" i="62"/>
  <c r="J10" i="62"/>
  <c r="J18" i="62"/>
  <c r="J35" i="62"/>
  <c r="K186" i="63"/>
  <c r="I186" i="63"/>
  <c r="K185" i="63"/>
  <c r="I185" i="63"/>
  <c r="K184" i="63"/>
  <c r="I184" i="63"/>
  <c r="K183" i="63"/>
  <c r="I183" i="63"/>
  <c r="K182" i="63"/>
  <c r="I182" i="63"/>
  <c r="K181" i="63"/>
  <c r="I181" i="63"/>
  <c r="K180" i="63"/>
  <c r="I180" i="63"/>
  <c r="K179" i="63"/>
  <c r="I179" i="63"/>
  <c r="K178" i="63"/>
  <c r="I178" i="63"/>
  <c r="K177" i="63"/>
  <c r="I177" i="63"/>
  <c r="K176" i="63"/>
  <c r="I176" i="63"/>
  <c r="K175" i="63"/>
  <c r="I175" i="63"/>
  <c r="K174" i="63"/>
  <c r="I174" i="63"/>
  <c r="K173" i="63"/>
  <c r="I173" i="63"/>
  <c r="K172" i="63"/>
  <c r="I172" i="63"/>
  <c r="K171" i="63"/>
  <c r="I171" i="63"/>
  <c r="K170" i="63"/>
  <c r="I170" i="63"/>
  <c r="K169" i="63"/>
  <c r="I169" i="63"/>
  <c r="K168" i="63"/>
  <c r="I168" i="63"/>
  <c r="K167" i="63"/>
  <c r="I167" i="63"/>
  <c r="K166" i="63"/>
  <c r="I166" i="63"/>
  <c r="K165" i="63"/>
  <c r="I165" i="63"/>
  <c r="K164" i="63"/>
  <c r="I164" i="63"/>
  <c r="K163" i="63"/>
  <c r="I163" i="63"/>
  <c r="K162" i="63"/>
  <c r="I162" i="63"/>
  <c r="K161" i="63"/>
  <c r="I161" i="63"/>
  <c r="K160" i="63"/>
  <c r="I160" i="63"/>
  <c r="K159" i="63"/>
  <c r="I159" i="63"/>
  <c r="K158" i="63"/>
  <c r="I158" i="63"/>
  <c r="K157" i="63"/>
  <c r="I157" i="63"/>
  <c r="K156" i="63"/>
  <c r="I156" i="63"/>
  <c r="K155" i="63"/>
  <c r="I155" i="63"/>
  <c r="K154" i="63"/>
  <c r="I154" i="63"/>
  <c r="K153" i="63"/>
  <c r="I153" i="63"/>
  <c r="K152" i="63"/>
  <c r="I152" i="63"/>
  <c r="K151" i="63"/>
  <c r="I151" i="63"/>
  <c r="K150" i="63"/>
  <c r="I150" i="63"/>
  <c r="K149" i="63"/>
  <c r="I149" i="63"/>
  <c r="K148" i="63"/>
  <c r="I148" i="63"/>
  <c r="K147" i="63"/>
  <c r="I147" i="63"/>
  <c r="K146" i="63"/>
  <c r="I146" i="63"/>
  <c r="K145" i="63"/>
  <c r="I145" i="63"/>
  <c r="K144" i="63"/>
  <c r="I144" i="63"/>
  <c r="K143" i="63"/>
  <c r="I143" i="63"/>
  <c r="K142" i="63"/>
  <c r="I142" i="63"/>
  <c r="K141" i="63"/>
  <c r="I141" i="63"/>
  <c r="K140" i="63"/>
  <c r="I140" i="63"/>
  <c r="K139" i="63"/>
  <c r="I139" i="63"/>
  <c r="K138" i="63"/>
  <c r="I138" i="63"/>
  <c r="K137" i="63"/>
  <c r="I137" i="63"/>
  <c r="K136" i="63"/>
  <c r="I136" i="63"/>
  <c r="K135" i="63"/>
  <c r="I135" i="63"/>
  <c r="K134" i="63"/>
  <c r="I134" i="63"/>
  <c r="K133" i="63"/>
  <c r="I133" i="63"/>
  <c r="K132" i="63"/>
  <c r="I132" i="63"/>
  <c r="K131" i="63"/>
  <c r="I131" i="63"/>
  <c r="K130" i="63"/>
  <c r="I130" i="63"/>
  <c r="K129" i="63"/>
  <c r="I129" i="63"/>
  <c r="K128" i="63"/>
  <c r="I128" i="63"/>
  <c r="K127" i="63"/>
  <c r="I127" i="63"/>
  <c r="K126" i="63"/>
  <c r="I126" i="63"/>
  <c r="K125" i="63"/>
  <c r="I125" i="63"/>
  <c r="K124" i="63"/>
  <c r="I124" i="63"/>
  <c r="K123" i="63"/>
  <c r="I123" i="63"/>
  <c r="K122" i="63"/>
  <c r="I122" i="63"/>
  <c r="K121" i="63"/>
  <c r="I121" i="63"/>
  <c r="K120" i="63"/>
  <c r="I120" i="63"/>
  <c r="K119" i="63"/>
  <c r="I119" i="63"/>
  <c r="K118" i="63"/>
  <c r="I118" i="63"/>
  <c r="K117" i="63"/>
  <c r="I117" i="63"/>
  <c r="K116" i="63"/>
  <c r="I116" i="63"/>
  <c r="K115" i="63"/>
  <c r="I115" i="63"/>
  <c r="K114" i="63"/>
  <c r="I114" i="63"/>
  <c r="K113" i="63"/>
  <c r="I113" i="63"/>
  <c r="K112" i="63"/>
  <c r="I112" i="63"/>
  <c r="K111" i="63"/>
  <c r="I111" i="63"/>
  <c r="K110" i="63"/>
  <c r="I110" i="63"/>
  <c r="K109" i="63"/>
  <c r="I109" i="63"/>
  <c r="K108" i="63"/>
  <c r="I108" i="63"/>
  <c r="K107" i="63"/>
  <c r="I107" i="63"/>
  <c r="K106" i="63"/>
  <c r="I106" i="63"/>
  <c r="K105" i="63"/>
  <c r="I105" i="63"/>
  <c r="K104" i="63"/>
  <c r="I104" i="63"/>
  <c r="K103" i="63"/>
  <c r="I103" i="63"/>
  <c r="K102" i="63"/>
  <c r="I102" i="63"/>
  <c r="K101" i="63"/>
  <c r="I101" i="63"/>
  <c r="K100" i="63"/>
  <c r="I100" i="63"/>
  <c r="K99" i="63"/>
  <c r="I99" i="63"/>
  <c r="K98" i="63"/>
  <c r="I98" i="63"/>
  <c r="K97" i="63"/>
  <c r="I97" i="63"/>
  <c r="K96" i="63"/>
  <c r="I96" i="63"/>
  <c r="K95" i="63"/>
  <c r="I95" i="63"/>
  <c r="K94" i="63"/>
  <c r="I94" i="63"/>
  <c r="K93" i="63"/>
  <c r="I93" i="63"/>
  <c r="K92" i="63"/>
  <c r="I92" i="63"/>
  <c r="K91" i="63"/>
  <c r="I91" i="63"/>
  <c r="K90" i="63"/>
  <c r="I90" i="63"/>
  <c r="K89" i="63"/>
  <c r="I89" i="63"/>
  <c r="K88" i="63"/>
  <c r="I88" i="63"/>
  <c r="K87" i="63"/>
  <c r="I87" i="63"/>
  <c r="K86" i="63"/>
  <c r="I86" i="63"/>
  <c r="K85" i="63"/>
  <c r="I85" i="63"/>
  <c r="K84" i="63"/>
  <c r="I84" i="63"/>
  <c r="K83" i="63"/>
  <c r="I83" i="63"/>
  <c r="K82" i="63"/>
  <c r="I82" i="63"/>
  <c r="K81" i="63"/>
  <c r="I81" i="63"/>
  <c r="K80" i="63"/>
  <c r="I80" i="63"/>
  <c r="K79" i="63"/>
  <c r="I79" i="63"/>
  <c r="K78" i="63"/>
  <c r="I78" i="63"/>
  <c r="K77" i="63"/>
  <c r="I77" i="63"/>
  <c r="K76" i="63"/>
  <c r="I76" i="63"/>
  <c r="K75" i="63"/>
  <c r="I75" i="63"/>
  <c r="K74" i="63"/>
  <c r="I74" i="63"/>
  <c r="K73" i="63"/>
  <c r="I73" i="63"/>
  <c r="K72" i="63"/>
  <c r="I72" i="63"/>
  <c r="K71" i="63"/>
  <c r="I71" i="63"/>
  <c r="J71" i="63"/>
  <c r="K70" i="63"/>
  <c r="I70" i="63"/>
  <c r="K69" i="63"/>
  <c r="I69" i="63"/>
  <c r="K68" i="63"/>
  <c r="I68" i="63"/>
  <c r="K67" i="63"/>
  <c r="I67" i="63"/>
  <c r="K66" i="63"/>
  <c r="I66" i="63"/>
  <c r="K65" i="63"/>
  <c r="I65" i="63"/>
  <c r="J65" i="63"/>
  <c r="K64" i="63"/>
  <c r="I64" i="63"/>
  <c r="K63" i="63"/>
  <c r="I63" i="63"/>
  <c r="K62" i="63"/>
  <c r="I62" i="63"/>
  <c r="K61" i="63"/>
  <c r="I61" i="63"/>
  <c r="K60" i="63"/>
  <c r="I60" i="63"/>
  <c r="K59" i="63"/>
  <c r="I59" i="63"/>
  <c r="K58" i="63"/>
  <c r="I58" i="63"/>
  <c r="K57" i="63"/>
  <c r="I57" i="63"/>
  <c r="K56" i="63"/>
  <c r="I56" i="63"/>
  <c r="K55" i="63"/>
  <c r="I55" i="63"/>
  <c r="J55" i="63"/>
  <c r="K54" i="63"/>
  <c r="I54" i="63"/>
  <c r="K53" i="63"/>
  <c r="I53" i="63"/>
  <c r="K52" i="63"/>
  <c r="I52" i="63"/>
  <c r="K51" i="63"/>
  <c r="I51" i="63"/>
  <c r="K50" i="63"/>
  <c r="I50" i="63"/>
  <c r="K49" i="63"/>
  <c r="I49" i="63"/>
  <c r="J49" i="63"/>
  <c r="K48" i="63"/>
  <c r="I48" i="63"/>
  <c r="K47" i="63"/>
  <c r="I47" i="63"/>
  <c r="K46" i="63"/>
  <c r="I46" i="63"/>
  <c r="K45" i="63"/>
  <c r="I45" i="63"/>
  <c r="K44" i="63"/>
  <c r="I44" i="63"/>
  <c r="K43" i="63"/>
  <c r="I43" i="63"/>
  <c r="K42" i="63"/>
  <c r="I42" i="63"/>
  <c r="K41" i="63"/>
  <c r="I41" i="63"/>
  <c r="K40" i="63"/>
  <c r="I40" i="63"/>
  <c r="K39" i="63"/>
  <c r="I39" i="63"/>
  <c r="K38" i="63"/>
  <c r="I38" i="63"/>
  <c r="K37" i="63"/>
  <c r="I37" i="63"/>
  <c r="K36" i="63"/>
  <c r="I36" i="63"/>
  <c r="K35" i="63"/>
  <c r="I35" i="63"/>
  <c r="K34" i="63"/>
  <c r="I34" i="63"/>
  <c r="K33" i="63"/>
  <c r="I33" i="63"/>
  <c r="J33" i="63"/>
  <c r="K32" i="63"/>
  <c r="I32" i="63"/>
  <c r="K31" i="63"/>
  <c r="I31" i="63"/>
  <c r="K30" i="63"/>
  <c r="I30" i="63"/>
  <c r="K29" i="63"/>
  <c r="I29" i="63"/>
  <c r="J29" i="63"/>
  <c r="K28" i="63"/>
  <c r="I28" i="63"/>
  <c r="K27" i="63"/>
  <c r="I27" i="63"/>
  <c r="K26" i="63"/>
  <c r="I26" i="63"/>
  <c r="K25" i="63"/>
  <c r="I25" i="63"/>
  <c r="K24" i="63"/>
  <c r="I24" i="63"/>
  <c r="K23" i="63"/>
  <c r="I23" i="63"/>
  <c r="K22" i="63"/>
  <c r="I22" i="63"/>
  <c r="K21" i="63"/>
  <c r="I21" i="63"/>
  <c r="K20" i="63"/>
  <c r="I20" i="63"/>
  <c r="J20" i="63"/>
  <c r="K19" i="63"/>
  <c r="I19" i="63"/>
  <c r="K18" i="63"/>
  <c r="I18" i="63"/>
  <c r="K17" i="63"/>
  <c r="I17" i="63"/>
  <c r="K16" i="63"/>
  <c r="I16" i="63"/>
  <c r="K15" i="63"/>
  <c r="I15" i="63"/>
  <c r="K14" i="63"/>
  <c r="I14" i="63"/>
  <c r="K13" i="63"/>
  <c r="I13" i="63"/>
  <c r="K12" i="63"/>
  <c r="I12" i="63"/>
  <c r="K11" i="63"/>
  <c r="I11" i="63"/>
  <c r="K10" i="63"/>
  <c r="I10" i="63"/>
  <c r="K9" i="63"/>
  <c r="J9" i="63"/>
  <c r="I9" i="63"/>
  <c r="J8" i="63"/>
  <c r="I8" i="63"/>
  <c r="J7" i="63"/>
  <c r="I7" i="63"/>
  <c r="J6" i="63"/>
  <c r="I6" i="63"/>
  <c r="J5" i="63"/>
  <c r="I5" i="63"/>
  <c r="J4" i="63"/>
  <c r="I4" i="63"/>
  <c r="J3" i="63"/>
  <c r="I3" i="63"/>
  <c r="J2" i="63"/>
  <c r="I2" i="63"/>
  <c r="J1" i="63"/>
  <c r="I1" i="63"/>
  <c r="J52" i="63"/>
  <c r="J68" i="63"/>
  <c r="J166" i="63"/>
  <c r="J134" i="63"/>
  <c r="J102" i="63"/>
  <c r="J178" i="63"/>
  <c r="J146" i="63"/>
  <c r="J114" i="63"/>
  <c r="J72" i="63"/>
  <c r="J56" i="63"/>
  <c r="J32" i="63"/>
  <c r="J172" i="63"/>
  <c r="J152" i="63"/>
  <c r="J140" i="63"/>
  <c r="J124" i="63"/>
  <c r="J108" i="63"/>
  <c r="J88" i="63"/>
  <c r="J76" i="63"/>
  <c r="J74" i="63"/>
  <c r="J42" i="63"/>
  <c r="J38" i="63"/>
  <c r="J19" i="63"/>
  <c r="J180" i="63"/>
  <c r="J168" i="63"/>
  <c r="J156" i="63"/>
  <c r="J136" i="63"/>
  <c r="J120" i="63"/>
  <c r="J104" i="63"/>
  <c r="J92" i="63"/>
  <c r="J63" i="63"/>
  <c r="J15" i="63"/>
  <c r="J60" i="63"/>
  <c r="J41" i="63"/>
  <c r="J12" i="63"/>
  <c r="J103" i="63"/>
  <c r="J175" i="63"/>
  <c r="J119" i="63"/>
  <c r="J69" i="63"/>
  <c r="J23" i="63"/>
  <c r="J95" i="63"/>
  <c r="J75" i="63"/>
  <c r="J87" i="63"/>
  <c r="J115" i="63"/>
  <c r="J83" i="63"/>
  <c r="J158" i="63"/>
  <c r="J126" i="63"/>
  <c r="J94" i="63"/>
  <c r="J170" i="63"/>
  <c r="J138" i="63"/>
  <c r="J106" i="63"/>
  <c r="J67" i="63"/>
  <c r="J51" i="63"/>
  <c r="J161" i="63"/>
  <c r="J145" i="63"/>
  <c r="J133" i="63"/>
  <c r="J113" i="63"/>
  <c r="J101" i="63"/>
  <c r="J85" i="63"/>
  <c r="J62" i="63"/>
  <c r="J66" i="63"/>
  <c r="J28" i="63"/>
  <c r="J35" i="63"/>
  <c r="J17" i="63"/>
  <c r="J177" i="63"/>
  <c r="J165" i="63"/>
  <c r="J149" i="63"/>
  <c r="J129" i="63"/>
  <c r="J117" i="63"/>
  <c r="J97" i="63"/>
  <c r="J81" i="63"/>
  <c r="J47" i="63"/>
  <c r="J14" i="63"/>
  <c r="J57" i="63"/>
  <c r="J39" i="63"/>
  <c r="J10" i="63"/>
  <c r="J79" i="63"/>
  <c r="J163" i="63"/>
  <c r="J111" i="63"/>
  <c r="J53" i="63"/>
  <c r="J21" i="63"/>
  <c r="J171" i="63"/>
  <c r="J123" i="63"/>
  <c r="J30" i="63"/>
  <c r="J91" i="63"/>
  <c r="J182" i="63"/>
  <c r="J150" i="63"/>
  <c r="J118" i="63"/>
  <c r="J86" i="63"/>
  <c r="J162" i="63"/>
  <c r="J130" i="63"/>
  <c r="J90" i="63"/>
  <c r="J64" i="63"/>
  <c r="J48" i="63"/>
  <c r="J184" i="63"/>
  <c r="J160" i="63"/>
  <c r="J144" i="63"/>
  <c r="J132" i="63"/>
  <c r="J112" i="63"/>
  <c r="J100" i="63"/>
  <c r="J84" i="63"/>
  <c r="J54" i="63"/>
  <c r="J58" i="63"/>
  <c r="J26" i="63"/>
  <c r="J24" i="63"/>
  <c r="J13" i="63"/>
  <c r="J176" i="63"/>
  <c r="J164" i="63"/>
  <c r="J148" i="63"/>
  <c r="J128" i="63"/>
  <c r="J116" i="63"/>
  <c r="J96" i="63"/>
  <c r="J80" i="63"/>
  <c r="J31" i="63"/>
  <c r="J73" i="63"/>
  <c r="J45" i="63"/>
  <c r="J37" i="63"/>
  <c r="J167" i="63"/>
  <c r="J34" i="63"/>
  <c r="J143" i="63"/>
  <c r="J99" i="63"/>
  <c r="J27" i="63"/>
  <c r="J159" i="63"/>
  <c r="J16" i="63"/>
  <c r="J139" i="63"/>
  <c r="J11" i="63"/>
  <c r="J151" i="63"/>
  <c r="J127" i="63"/>
  <c r="J98" i="63"/>
  <c r="J179" i="63"/>
  <c r="J147" i="63"/>
  <c r="J174" i="63"/>
  <c r="J142" i="63"/>
  <c r="J110" i="63"/>
  <c r="J78" i="63"/>
  <c r="J154" i="63"/>
  <c r="J122" i="63"/>
  <c r="J82" i="63"/>
  <c r="J59" i="63"/>
  <c r="J43" i="63"/>
  <c r="J173" i="63"/>
  <c r="J153" i="63"/>
  <c r="J141" i="63"/>
  <c r="J125" i="63"/>
  <c r="J109" i="63"/>
  <c r="J89" i="63"/>
  <c r="J77" i="63"/>
  <c r="J46" i="63"/>
  <c r="J50" i="63"/>
  <c r="J40" i="63"/>
  <c r="J22" i="63"/>
  <c r="J181" i="63"/>
  <c r="J169" i="63"/>
  <c r="J157" i="63"/>
  <c r="J137" i="63"/>
  <c r="J121" i="63"/>
  <c r="J105" i="63"/>
  <c r="J93" i="63"/>
  <c r="J70" i="63"/>
  <c r="J18" i="63"/>
  <c r="J61" i="63"/>
  <c r="J44" i="63"/>
  <c r="J36" i="63"/>
  <c r="J135" i="63"/>
  <c r="J183" i="63"/>
  <c r="J131" i="63"/>
  <c r="J25" i="63"/>
  <c r="J107" i="63"/>
  <c r="J155" i="63"/>
  <c r="J185" i="63"/>
  <c r="J186" i="63"/>
  <c r="K186" i="48"/>
  <c r="I186" i="48"/>
  <c r="K185" i="48"/>
  <c r="I185" i="48"/>
  <c r="K184" i="48"/>
  <c r="I184" i="48"/>
  <c r="K183" i="48"/>
  <c r="I183" i="48"/>
  <c r="K182" i="48"/>
  <c r="I182" i="48"/>
  <c r="K181" i="48"/>
  <c r="I181" i="48"/>
  <c r="K180" i="48"/>
  <c r="I180" i="48"/>
  <c r="K179" i="48"/>
  <c r="I179" i="48"/>
  <c r="K178" i="48"/>
  <c r="I178" i="48"/>
  <c r="J178" i="48"/>
  <c r="K177" i="48"/>
  <c r="I177" i="48"/>
  <c r="K176" i="48"/>
  <c r="I176" i="48"/>
  <c r="K175" i="48"/>
  <c r="I175" i="48"/>
  <c r="K174" i="48"/>
  <c r="I174" i="48"/>
  <c r="K173" i="48"/>
  <c r="I173" i="48"/>
  <c r="K172" i="48"/>
  <c r="I172" i="48"/>
  <c r="K171" i="48"/>
  <c r="I171" i="48"/>
  <c r="K170" i="48"/>
  <c r="I170" i="48"/>
  <c r="K169" i="48"/>
  <c r="I169" i="48"/>
  <c r="K168" i="48"/>
  <c r="I168" i="48"/>
  <c r="K167" i="48"/>
  <c r="I167" i="48"/>
  <c r="K166" i="48"/>
  <c r="I166" i="48"/>
  <c r="K165" i="48"/>
  <c r="I165" i="48"/>
  <c r="K164" i="48"/>
  <c r="I164" i="48"/>
  <c r="K163" i="48"/>
  <c r="I163" i="48"/>
  <c r="K162" i="48"/>
  <c r="I162" i="48"/>
  <c r="K161" i="48"/>
  <c r="I161" i="48"/>
  <c r="K160" i="48"/>
  <c r="I160" i="48"/>
  <c r="K159" i="48"/>
  <c r="I159" i="48"/>
  <c r="K158" i="48"/>
  <c r="I158" i="48"/>
  <c r="K157" i="48"/>
  <c r="I157" i="48"/>
  <c r="K156" i="48"/>
  <c r="I156" i="48"/>
  <c r="K155" i="48"/>
  <c r="I155" i="48"/>
  <c r="K154" i="48"/>
  <c r="I154" i="48"/>
  <c r="K153" i="48"/>
  <c r="I153" i="48"/>
  <c r="K152" i="48"/>
  <c r="I152" i="48"/>
  <c r="K151" i="48"/>
  <c r="I151" i="48"/>
  <c r="K150" i="48"/>
  <c r="I150" i="48"/>
  <c r="K149" i="48"/>
  <c r="I149" i="48"/>
  <c r="K148" i="48"/>
  <c r="I148" i="48"/>
  <c r="K147" i="48"/>
  <c r="I147" i="48"/>
  <c r="K146" i="48"/>
  <c r="I146" i="48"/>
  <c r="K145" i="48"/>
  <c r="I145" i="48"/>
  <c r="K144" i="48"/>
  <c r="I144" i="48"/>
  <c r="K143" i="48"/>
  <c r="I143" i="48"/>
  <c r="K142" i="48"/>
  <c r="I142" i="48"/>
  <c r="K141" i="48"/>
  <c r="I141" i="48"/>
  <c r="K140" i="48"/>
  <c r="I140" i="48"/>
  <c r="K139" i="48"/>
  <c r="I139" i="48"/>
  <c r="K138" i="48"/>
  <c r="I138" i="48"/>
  <c r="K137" i="48"/>
  <c r="I137" i="48"/>
  <c r="K136" i="48"/>
  <c r="I136" i="48"/>
  <c r="K135" i="48"/>
  <c r="I135" i="48"/>
  <c r="K134" i="48"/>
  <c r="I134" i="48"/>
  <c r="K133" i="48"/>
  <c r="I133" i="48"/>
  <c r="K132" i="48"/>
  <c r="I132" i="48"/>
  <c r="K131" i="48"/>
  <c r="I131" i="48"/>
  <c r="K130" i="48"/>
  <c r="I130" i="48"/>
  <c r="K129" i="48"/>
  <c r="I129" i="48"/>
  <c r="K128" i="48"/>
  <c r="I128" i="48"/>
  <c r="K127" i="48"/>
  <c r="I127" i="48"/>
  <c r="K126" i="48"/>
  <c r="I126" i="48"/>
  <c r="K125" i="48"/>
  <c r="I125" i="48"/>
  <c r="K124" i="48"/>
  <c r="I124" i="48"/>
  <c r="K123" i="48"/>
  <c r="I123" i="48"/>
  <c r="K122" i="48"/>
  <c r="I122" i="48"/>
  <c r="K121" i="48"/>
  <c r="I121" i="48"/>
  <c r="K120" i="48"/>
  <c r="I120" i="48"/>
  <c r="K119" i="48"/>
  <c r="I119" i="48"/>
  <c r="K118" i="48"/>
  <c r="I118" i="48"/>
  <c r="K117" i="48"/>
  <c r="I117" i="48"/>
  <c r="K116" i="48"/>
  <c r="I116" i="48"/>
  <c r="K115" i="48"/>
  <c r="I115" i="48"/>
  <c r="K114" i="48"/>
  <c r="I114" i="48"/>
  <c r="K113" i="48"/>
  <c r="I113" i="48"/>
  <c r="K112" i="48"/>
  <c r="I112" i="48"/>
  <c r="K111" i="48"/>
  <c r="I111" i="48"/>
  <c r="K110" i="48"/>
  <c r="I110" i="48"/>
  <c r="K109" i="48"/>
  <c r="I109" i="48"/>
  <c r="K108" i="48"/>
  <c r="I108" i="48"/>
  <c r="K107" i="48"/>
  <c r="I107" i="48"/>
  <c r="K106" i="48"/>
  <c r="I106" i="48"/>
  <c r="K105" i="48"/>
  <c r="I105" i="48"/>
  <c r="K104" i="48"/>
  <c r="I104" i="48"/>
  <c r="K103" i="48"/>
  <c r="I103" i="48"/>
  <c r="K102" i="48"/>
  <c r="I102" i="48"/>
  <c r="K101" i="48"/>
  <c r="I101" i="48"/>
  <c r="K100" i="48"/>
  <c r="I100" i="48"/>
  <c r="K99" i="48"/>
  <c r="I99" i="48"/>
  <c r="K98" i="48"/>
  <c r="I98" i="48"/>
  <c r="K97" i="48"/>
  <c r="I97" i="48"/>
  <c r="K96" i="48"/>
  <c r="I96" i="48"/>
  <c r="K95" i="48"/>
  <c r="I95" i="48"/>
  <c r="K94" i="48"/>
  <c r="I94" i="48"/>
  <c r="K93" i="48"/>
  <c r="I93" i="48"/>
  <c r="K92" i="48"/>
  <c r="I92" i="48"/>
  <c r="K91" i="48"/>
  <c r="I91" i="48"/>
  <c r="K90" i="48"/>
  <c r="I90" i="48"/>
  <c r="K89" i="48"/>
  <c r="I89" i="48"/>
  <c r="K88" i="48"/>
  <c r="I88" i="48"/>
  <c r="K87" i="48"/>
  <c r="I87" i="48"/>
  <c r="K86" i="48"/>
  <c r="I86" i="48"/>
  <c r="K85" i="48"/>
  <c r="I85" i="48"/>
  <c r="K84" i="48"/>
  <c r="I84" i="48"/>
  <c r="K83" i="48"/>
  <c r="I83" i="48"/>
  <c r="K82" i="48"/>
  <c r="I82" i="48"/>
  <c r="K81" i="48"/>
  <c r="I81" i="48"/>
  <c r="K80" i="48"/>
  <c r="I80" i="48"/>
  <c r="K79" i="48"/>
  <c r="I79" i="48"/>
  <c r="K78" i="48"/>
  <c r="I78" i="48"/>
  <c r="K77" i="48"/>
  <c r="I77" i="48"/>
  <c r="K76" i="48"/>
  <c r="I76" i="48"/>
  <c r="K75" i="48"/>
  <c r="I75" i="48"/>
  <c r="K74" i="48"/>
  <c r="I74" i="48"/>
  <c r="K73" i="48"/>
  <c r="I73" i="48"/>
  <c r="K72" i="48"/>
  <c r="I72" i="48"/>
  <c r="K71" i="48"/>
  <c r="I71" i="48"/>
  <c r="K70" i="48"/>
  <c r="I70" i="48"/>
  <c r="K69" i="48"/>
  <c r="I69" i="48"/>
  <c r="K68" i="48"/>
  <c r="I68" i="48"/>
  <c r="K67" i="48"/>
  <c r="I67" i="48"/>
  <c r="K66" i="48"/>
  <c r="I66" i="48"/>
  <c r="K65" i="48"/>
  <c r="I65" i="48"/>
  <c r="K64" i="48"/>
  <c r="I64" i="48"/>
  <c r="K63" i="48"/>
  <c r="I63" i="48"/>
  <c r="K62" i="48"/>
  <c r="I62" i="48"/>
  <c r="K61" i="48"/>
  <c r="I61" i="48"/>
  <c r="K60" i="48"/>
  <c r="I60" i="48"/>
  <c r="K59" i="48"/>
  <c r="I59" i="48"/>
  <c r="K58" i="48"/>
  <c r="I58" i="48"/>
  <c r="K57" i="48"/>
  <c r="I57" i="48"/>
  <c r="K56" i="48"/>
  <c r="I56" i="48"/>
  <c r="K55" i="48"/>
  <c r="I55" i="48"/>
  <c r="K54" i="48"/>
  <c r="I54" i="48"/>
  <c r="K53" i="48"/>
  <c r="I53" i="48"/>
  <c r="K52" i="48"/>
  <c r="I52" i="48"/>
  <c r="K51" i="48"/>
  <c r="I51" i="48"/>
  <c r="K50" i="48"/>
  <c r="I50" i="48"/>
  <c r="K49" i="48"/>
  <c r="I49" i="48"/>
  <c r="K48" i="48"/>
  <c r="I48" i="48"/>
  <c r="K47" i="48"/>
  <c r="I47" i="48"/>
  <c r="K46" i="48"/>
  <c r="I46" i="48"/>
  <c r="K45" i="48"/>
  <c r="I45" i="48"/>
  <c r="K44" i="48"/>
  <c r="I44" i="48"/>
  <c r="K43" i="48"/>
  <c r="I43" i="48"/>
  <c r="K42" i="48"/>
  <c r="I42" i="48"/>
  <c r="K41" i="48"/>
  <c r="I41" i="48"/>
  <c r="K40" i="48"/>
  <c r="I40" i="48"/>
  <c r="K39" i="48"/>
  <c r="I39" i="48"/>
  <c r="K38" i="48"/>
  <c r="I38" i="48"/>
  <c r="K37" i="48"/>
  <c r="I37" i="48"/>
  <c r="K36" i="48"/>
  <c r="I36" i="48"/>
  <c r="K35" i="48"/>
  <c r="I35" i="48"/>
  <c r="K34" i="48"/>
  <c r="I34" i="48"/>
  <c r="K33" i="48"/>
  <c r="I33" i="48"/>
  <c r="K32" i="48"/>
  <c r="I32" i="48"/>
  <c r="K31" i="48"/>
  <c r="I31" i="48"/>
  <c r="K30" i="48"/>
  <c r="I30" i="48"/>
  <c r="K29" i="48"/>
  <c r="I29" i="48"/>
  <c r="K28" i="48"/>
  <c r="I28" i="48"/>
  <c r="K27" i="48"/>
  <c r="I27" i="48"/>
  <c r="K26" i="48"/>
  <c r="I26" i="48"/>
  <c r="K25" i="48"/>
  <c r="I25" i="48"/>
  <c r="K24" i="48"/>
  <c r="I24" i="48"/>
  <c r="K23" i="48"/>
  <c r="I23" i="48"/>
  <c r="K22" i="48"/>
  <c r="I22" i="48"/>
  <c r="K21" i="48"/>
  <c r="I21" i="48"/>
  <c r="K20" i="48"/>
  <c r="I20" i="48"/>
  <c r="K19" i="48"/>
  <c r="I19" i="48"/>
  <c r="K18" i="48"/>
  <c r="I18" i="48"/>
  <c r="K17" i="48"/>
  <c r="I17" i="48"/>
  <c r="K16" i="48"/>
  <c r="I16" i="48"/>
  <c r="K15" i="48"/>
  <c r="I15" i="48"/>
  <c r="K14" i="48"/>
  <c r="I14" i="48"/>
  <c r="K13" i="48"/>
  <c r="I13" i="48"/>
  <c r="K12" i="48"/>
  <c r="I12" i="48"/>
  <c r="K11" i="48"/>
  <c r="I11" i="48"/>
  <c r="K10" i="48"/>
  <c r="I10" i="48"/>
  <c r="K9" i="48"/>
  <c r="J9" i="48"/>
  <c r="I9" i="48"/>
  <c r="J8" i="48"/>
  <c r="I8" i="48"/>
  <c r="J7" i="48"/>
  <c r="I7" i="48"/>
  <c r="J6" i="48"/>
  <c r="I6" i="48"/>
  <c r="J5" i="48"/>
  <c r="I5" i="48"/>
  <c r="J4" i="48"/>
  <c r="I4" i="48"/>
  <c r="J3" i="48"/>
  <c r="I3" i="48"/>
  <c r="J2" i="48"/>
  <c r="I2" i="48"/>
  <c r="J1" i="48"/>
  <c r="I1" i="48"/>
  <c r="J52" i="48"/>
  <c r="J157" i="48"/>
  <c r="J31" i="48"/>
  <c r="J37" i="48"/>
  <c r="J40" i="48"/>
  <c r="J69" i="48"/>
  <c r="J73" i="48"/>
  <c r="J47" i="48"/>
  <c r="J72" i="48"/>
  <c r="J76" i="48"/>
  <c r="J97" i="48"/>
  <c r="J143" i="48"/>
  <c r="J160" i="48"/>
  <c r="J110" i="48"/>
  <c r="J136" i="48"/>
  <c r="J121" i="48"/>
  <c r="J16" i="48"/>
  <c r="J127" i="48"/>
  <c r="J62" i="48"/>
  <c r="J123" i="48"/>
  <c r="J119" i="48"/>
  <c r="J166" i="48"/>
  <c r="J172" i="48"/>
  <c r="J164" i="48"/>
  <c r="J35" i="48"/>
  <c r="J28" i="48"/>
  <c r="J46" i="48"/>
  <c r="J19" i="48"/>
  <c r="J23" i="48"/>
  <c r="J145" i="48"/>
  <c r="J165" i="48"/>
  <c r="J15" i="48"/>
  <c r="J14" i="48"/>
  <c r="J102" i="48"/>
  <c r="J140" i="48"/>
  <c r="J93" i="48"/>
  <c r="J107" i="48"/>
  <c r="J125" i="48"/>
  <c r="J154" i="48"/>
  <c r="J48" i="48"/>
  <c r="J89" i="48"/>
  <c r="J169" i="48"/>
  <c r="J26" i="48"/>
  <c r="J10" i="48"/>
  <c r="J181" i="48"/>
  <c r="J148" i="48"/>
  <c r="J41" i="48"/>
  <c r="J112" i="48"/>
  <c r="J81" i="48"/>
  <c r="J150" i="48"/>
  <c r="J114" i="48"/>
  <c r="J101" i="48"/>
  <c r="J63" i="48"/>
  <c r="J161" i="48"/>
  <c r="J82" i="48"/>
  <c r="J36" i="48"/>
  <c r="J173" i="48"/>
  <c r="J130" i="48"/>
  <c r="J54" i="48"/>
  <c r="J55" i="48"/>
  <c r="J11" i="48"/>
  <c r="J184" i="48"/>
  <c r="J135" i="48"/>
  <c r="J85" i="48"/>
  <c r="J177" i="48"/>
  <c r="J67" i="48"/>
  <c r="J20" i="48"/>
  <c r="J18" i="48"/>
  <c r="J75" i="48"/>
  <c r="J182" i="48"/>
  <c r="J132" i="48"/>
  <c r="J183" i="48"/>
  <c r="J162" i="48"/>
  <c r="J126" i="48"/>
  <c r="J118" i="48"/>
  <c r="J98" i="48"/>
  <c r="J77" i="48"/>
  <c r="J113" i="48"/>
  <c r="J158" i="48"/>
  <c r="J94" i="48"/>
  <c r="J124" i="48"/>
  <c r="J90" i="48"/>
  <c r="J144" i="48"/>
  <c r="J68" i="48"/>
  <c r="J34" i="48"/>
  <c r="J39" i="48"/>
  <c r="J27" i="48"/>
  <c r="J105" i="48"/>
  <c r="J22" i="48"/>
  <c r="J71" i="48"/>
  <c r="J95" i="48"/>
  <c r="J100" i="48"/>
  <c r="J53" i="48"/>
  <c r="J137" i="48"/>
  <c r="J30" i="48"/>
  <c r="J108" i="48"/>
  <c r="J57" i="48"/>
  <c r="J122" i="48"/>
  <c r="J109" i="48"/>
  <c r="J87" i="48"/>
  <c r="J96" i="48"/>
  <c r="J80" i="48"/>
  <c r="J86" i="48"/>
  <c r="J92" i="48"/>
  <c r="J74" i="48"/>
  <c r="J79" i="48"/>
  <c r="J106" i="48"/>
  <c r="J185" i="48"/>
  <c r="J116" i="48"/>
  <c r="J120" i="48"/>
  <c r="J159" i="48"/>
  <c r="J38" i="48"/>
  <c r="J111" i="48"/>
  <c r="J99" i="48"/>
  <c r="J56" i="48"/>
  <c r="J78" i="48"/>
  <c r="J70" i="48"/>
  <c r="J51" i="48"/>
  <c r="J170" i="48"/>
  <c r="J149" i="48"/>
  <c r="J88" i="48"/>
  <c r="J29" i="48"/>
  <c r="J139" i="48"/>
  <c r="J174" i="48"/>
  <c r="J83" i="48"/>
  <c r="J91" i="48"/>
  <c r="J84" i="48"/>
  <c r="J12" i="48"/>
  <c r="J42" i="48"/>
  <c r="J146" i="48"/>
  <c r="J171" i="48"/>
  <c r="J153" i="48"/>
  <c r="J129" i="48"/>
  <c r="J142" i="48"/>
  <c r="J134" i="48"/>
  <c r="J168" i="48"/>
  <c r="J61" i="48"/>
  <c r="J44" i="48"/>
  <c r="J156" i="48"/>
  <c r="J64" i="48"/>
  <c r="J58" i="48"/>
  <c r="J25" i="48"/>
  <c r="J147" i="48"/>
  <c r="J141" i="48"/>
  <c r="J163" i="48"/>
  <c r="J167" i="48"/>
  <c r="J49" i="48"/>
  <c r="J66" i="48"/>
  <c r="J176" i="48"/>
  <c r="J43" i="48"/>
  <c r="J32" i="48"/>
  <c r="J103" i="48"/>
  <c r="J115" i="48"/>
  <c r="J151" i="48"/>
  <c r="J59" i="48"/>
  <c r="J138" i="48"/>
  <c r="J131" i="48"/>
  <c r="J133" i="48"/>
  <c r="J60" i="48"/>
  <c r="J45" i="48"/>
  <c r="J155" i="48"/>
  <c r="J17" i="48"/>
  <c r="J24" i="48"/>
  <c r="J179" i="48"/>
  <c r="J104" i="48"/>
  <c r="J180" i="48"/>
  <c r="J128" i="48"/>
  <c r="J50" i="48"/>
  <c r="J152" i="48"/>
  <c r="J65" i="48"/>
  <c r="J175" i="48"/>
  <c r="J117" i="48"/>
  <c r="J13" i="48"/>
  <c r="J33" i="48"/>
  <c r="J21" i="48"/>
  <c r="J186" i="48"/>
  <c r="A2" i="14"/>
  <c r="A3" i="14"/>
  <c r="B3" i="14"/>
  <c r="C3" i="14"/>
  <c r="D3" i="14"/>
  <c r="E3" i="14"/>
  <c r="A4" i="14"/>
  <c r="B4" i="14"/>
  <c r="C4" i="14"/>
  <c r="D4" i="14"/>
  <c r="E4" i="14"/>
  <c r="A5" i="14"/>
  <c r="B5" i="14"/>
  <c r="C5" i="14"/>
  <c r="D5" i="14"/>
  <c r="E5" i="14"/>
  <c r="A6" i="14"/>
  <c r="B6" i="14"/>
  <c r="C6" i="14"/>
  <c r="D6" i="14"/>
  <c r="E6" i="14"/>
  <c r="A7" i="14"/>
  <c r="B7" i="14"/>
  <c r="C7" i="14"/>
  <c r="D7" i="14"/>
  <c r="E7" i="14"/>
  <c r="A8" i="14"/>
  <c r="B8" i="14"/>
  <c r="C8" i="14"/>
  <c r="D8" i="14"/>
  <c r="E8" i="14"/>
  <c r="A9" i="14"/>
  <c r="B9" i="14"/>
  <c r="C9" i="14"/>
  <c r="D9" i="14"/>
  <c r="E9" i="14"/>
  <c r="A10" i="14"/>
  <c r="B10" i="14"/>
  <c r="C10" i="14"/>
  <c r="D10" i="14"/>
  <c r="E10" i="14"/>
  <c r="A11" i="14"/>
  <c r="B11" i="14"/>
  <c r="C11" i="14"/>
  <c r="D11" i="14"/>
  <c r="E11" i="14"/>
  <c r="A12" i="14"/>
  <c r="B12" i="14"/>
  <c r="C12" i="14"/>
  <c r="D12" i="14"/>
  <c r="E12" i="14"/>
  <c r="A13" i="14"/>
  <c r="B13" i="14"/>
  <c r="C13" i="14"/>
  <c r="D13" i="14"/>
  <c r="E13" i="14"/>
  <c r="A14" i="14"/>
  <c r="B14" i="14"/>
  <c r="C14" i="14"/>
  <c r="D14" i="14"/>
  <c r="E14" i="14"/>
  <c r="A15" i="14"/>
  <c r="B15" i="14"/>
  <c r="C15" i="14"/>
  <c r="D15" i="14"/>
  <c r="E15" i="14"/>
  <c r="A16" i="14"/>
  <c r="B16" i="14"/>
  <c r="C16" i="14"/>
  <c r="D16" i="14"/>
  <c r="E16" i="14"/>
  <c r="A17" i="14"/>
  <c r="B17" i="14"/>
  <c r="C17" i="14"/>
  <c r="D17" i="14"/>
  <c r="E17" i="14"/>
  <c r="A18" i="14"/>
  <c r="B18" i="14"/>
  <c r="C18" i="14"/>
  <c r="D18" i="14"/>
  <c r="E18" i="14"/>
  <c r="A19" i="14"/>
  <c r="B19" i="14"/>
  <c r="C19" i="14"/>
  <c r="D19" i="14"/>
  <c r="E19" i="14"/>
  <c r="A20" i="14"/>
  <c r="B20" i="14"/>
  <c r="C20" i="14"/>
  <c r="D20" i="14"/>
  <c r="E20" i="14"/>
  <c r="A21" i="14"/>
  <c r="B21" i="14"/>
  <c r="C21" i="14"/>
  <c r="D21" i="14"/>
  <c r="E21" i="14"/>
  <c r="A22" i="14"/>
  <c r="B22" i="14"/>
  <c r="C22" i="14"/>
  <c r="D22" i="14"/>
  <c r="E22" i="14"/>
  <c r="A23" i="14"/>
  <c r="B23" i="14"/>
  <c r="C23" i="14"/>
  <c r="D23" i="14"/>
  <c r="E23" i="14"/>
  <c r="A24" i="14"/>
  <c r="B24" i="14"/>
  <c r="C24" i="14"/>
  <c r="D24" i="14"/>
  <c r="E24" i="14"/>
  <c r="A25" i="14"/>
  <c r="B25" i="14"/>
  <c r="C25" i="14"/>
  <c r="D25" i="14"/>
  <c r="E25" i="14"/>
  <c r="A26" i="14"/>
  <c r="B26" i="14"/>
  <c r="C26" i="14"/>
  <c r="D26" i="14"/>
  <c r="E26" i="14"/>
  <c r="A27" i="14"/>
  <c r="B27" i="14"/>
  <c r="C27" i="14"/>
  <c r="D27" i="14"/>
  <c r="E27" i="14"/>
  <c r="A28" i="14"/>
  <c r="B28" i="14"/>
  <c r="C28" i="14"/>
  <c r="D28" i="14"/>
  <c r="E28" i="14"/>
  <c r="A29" i="14"/>
  <c r="B29" i="14"/>
  <c r="C29" i="14"/>
  <c r="D29" i="14"/>
  <c r="E29" i="14"/>
  <c r="A30" i="14"/>
  <c r="B30" i="14"/>
  <c r="C30" i="14"/>
  <c r="D30" i="14"/>
  <c r="E30" i="14"/>
  <c r="A31" i="14"/>
  <c r="B31" i="14"/>
  <c r="C31" i="14"/>
  <c r="D31" i="14"/>
  <c r="E31" i="14"/>
  <c r="A32" i="14"/>
  <c r="B32" i="14"/>
  <c r="C32" i="14"/>
  <c r="D32" i="14"/>
  <c r="E32" i="14"/>
  <c r="A33" i="14"/>
  <c r="B33" i="14"/>
  <c r="C33" i="14"/>
  <c r="D33" i="14"/>
  <c r="E33" i="14"/>
  <c r="A34" i="14"/>
  <c r="B34" i="14"/>
  <c r="C34" i="14"/>
  <c r="D34" i="14"/>
  <c r="E34" i="14"/>
  <c r="A35" i="14"/>
  <c r="B35" i="14"/>
  <c r="C35" i="14"/>
  <c r="D35" i="14"/>
  <c r="E35" i="14"/>
  <c r="A36" i="14"/>
  <c r="B36" i="14"/>
  <c r="C36" i="14"/>
  <c r="D36" i="14"/>
  <c r="E36" i="14"/>
  <c r="A37" i="14"/>
  <c r="B37" i="14"/>
  <c r="C37" i="14"/>
  <c r="D37" i="14"/>
  <c r="E37" i="14"/>
  <c r="A38" i="14"/>
  <c r="B38" i="14"/>
  <c r="C38" i="14"/>
  <c r="D38" i="14"/>
  <c r="E38" i="14"/>
  <c r="A39" i="14"/>
  <c r="B39" i="14"/>
  <c r="C39" i="14"/>
  <c r="D39" i="14"/>
  <c r="E39" i="14"/>
  <c r="A40" i="14"/>
  <c r="B40" i="14"/>
  <c r="C40" i="14"/>
  <c r="D40" i="14"/>
  <c r="E40" i="14"/>
  <c r="A41" i="14"/>
  <c r="B41" i="14"/>
  <c r="C41" i="14"/>
  <c r="D41" i="14"/>
  <c r="E41" i="14"/>
  <c r="A42" i="14"/>
  <c r="B42" i="14"/>
  <c r="C42" i="14"/>
  <c r="D42" i="14"/>
  <c r="E42" i="14"/>
  <c r="A43" i="14"/>
  <c r="B43" i="14"/>
  <c r="C43" i="14"/>
  <c r="D43" i="14"/>
  <c r="E43" i="14"/>
  <c r="A44" i="14"/>
  <c r="B44" i="14"/>
  <c r="C44" i="14"/>
  <c r="D44" i="14"/>
  <c r="E44" i="14"/>
  <c r="A45" i="14"/>
  <c r="B45" i="14"/>
  <c r="C45" i="14"/>
  <c r="D45" i="14"/>
  <c r="E45" i="14"/>
  <c r="A46" i="14"/>
  <c r="B46" i="14"/>
  <c r="C46" i="14"/>
  <c r="D46" i="14"/>
  <c r="E46" i="14"/>
  <c r="A47" i="14"/>
  <c r="B47" i="14"/>
  <c r="C47" i="14"/>
  <c r="D47" i="14"/>
  <c r="E47" i="14"/>
  <c r="A48" i="14"/>
  <c r="B48" i="14"/>
  <c r="C48" i="14"/>
  <c r="D48" i="14"/>
  <c r="E48" i="14"/>
  <c r="A49" i="14"/>
  <c r="B49" i="14"/>
  <c r="C49" i="14"/>
  <c r="D49" i="14"/>
  <c r="E49" i="14"/>
  <c r="A50" i="14"/>
  <c r="B50" i="14"/>
  <c r="C50" i="14"/>
  <c r="D50" i="14"/>
  <c r="E50" i="14"/>
  <c r="A51" i="14"/>
  <c r="B51" i="14"/>
  <c r="C51" i="14"/>
  <c r="D51" i="14"/>
  <c r="E51" i="14"/>
  <c r="A52" i="14"/>
  <c r="B52" i="14"/>
  <c r="C52" i="14"/>
  <c r="D52" i="14"/>
  <c r="E52" i="14"/>
  <c r="A53" i="14"/>
  <c r="B53" i="14"/>
  <c r="C53" i="14"/>
  <c r="D53" i="14"/>
  <c r="E53" i="14"/>
  <c r="A54" i="14"/>
  <c r="B54" i="14"/>
  <c r="C54" i="14"/>
  <c r="D54" i="14"/>
  <c r="E54" i="14"/>
  <c r="A55" i="14"/>
  <c r="B55" i="14"/>
  <c r="C55" i="14"/>
  <c r="D55" i="14"/>
  <c r="E55" i="14"/>
  <c r="A56" i="14"/>
  <c r="B56" i="14"/>
  <c r="C56" i="14"/>
  <c r="D56" i="14"/>
  <c r="E56" i="14"/>
  <c r="A57" i="14"/>
  <c r="B57" i="14"/>
  <c r="C57" i="14"/>
  <c r="D57" i="14"/>
  <c r="E57" i="14"/>
  <c r="A58" i="14"/>
  <c r="B58" i="14"/>
  <c r="C58" i="14"/>
  <c r="D58" i="14"/>
  <c r="E58" i="14"/>
  <c r="A59" i="14"/>
  <c r="B59" i="14"/>
  <c r="C59" i="14"/>
  <c r="D59" i="14"/>
  <c r="E59" i="14"/>
  <c r="A60" i="14"/>
  <c r="B60" i="14"/>
  <c r="C60" i="14"/>
  <c r="D60" i="14"/>
  <c r="E60" i="14"/>
  <c r="A61" i="14"/>
  <c r="B61" i="14"/>
  <c r="C61" i="14"/>
  <c r="D61" i="14"/>
  <c r="E61" i="14"/>
  <c r="A62" i="14"/>
  <c r="B62" i="14"/>
  <c r="C62" i="14"/>
  <c r="D62" i="14"/>
  <c r="E62" i="14"/>
  <c r="A63" i="14"/>
  <c r="B63" i="14"/>
  <c r="C63" i="14"/>
  <c r="D63" i="14"/>
  <c r="E63" i="14"/>
  <c r="A64" i="14"/>
  <c r="B64" i="14"/>
  <c r="C64" i="14"/>
  <c r="D64" i="14"/>
  <c r="E64" i="14"/>
  <c r="A65" i="14"/>
  <c r="B65" i="14"/>
  <c r="C65" i="14"/>
  <c r="D65" i="14"/>
  <c r="E65" i="14"/>
  <c r="A66" i="14"/>
  <c r="B66" i="14"/>
  <c r="C66" i="14"/>
  <c r="D66" i="14"/>
  <c r="E66" i="14"/>
  <c r="A67" i="14"/>
  <c r="B67" i="14"/>
  <c r="C67" i="14"/>
  <c r="D67" i="14"/>
  <c r="E67" i="14"/>
  <c r="A68" i="14"/>
  <c r="B68" i="14"/>
  <c r="C68" i="14"/>
  <c r="D68" i="14"/>
  <c r="E68" i="14"/>
  <c r="A69" i="14"/>
  <c r="B69" i="14"/>
  <c r="C69" i="14"/>
  <c r="D69" i="14"/>
  <c r="E69" i="14"/>
  <c r="A70" i="14"/>
  <c r="B70" i="14"/>
  <c r="C70" i="14"/>
  <c r="D70" i="14"/>
  <c r="E70" i="14"/>
  <c r="A71" i="14"/>
  <c r="B71" i="14"/>
  <c r="C71" i="14"/>
  <c r="D71" i="14"/>
  <c r="E71" i="14"/>
  <c r="A72" i="14"/>
  <c r="B72" i="14"/>
  <c r="C72" i="14"/>
  <c r="D72" i="14"/>
  <c r="E72" i="14"/>
  <c r="A73" i="14"/>
  <c r="B73" i="14"/>
  <c r="C73" i="14"/>
  <c r="D73" i="14"/>
  <c r="E73" i="14"/>
  <c r="A74" i="14"/>
  <c r="B74" i="14"/>
  <c r="C74" i="14"/>
  <c r="D74" i="14"/>
  <c r="E74" i="14"/>
  <c r="A75" i="14"/>
  <c r="B75" i="14"/>
  <c r="C75" i="14"/>
  <c r="D75" i="14"/>
  <c r="E75" i="14"/>
  <c r="A76" i="14"/>
  <c r="B76" i="14"/>
  <c r="C76" i="14"/>
  <c r="D76" i="14"/>
  <c r="E76" i="14"/>
  <c r="A77" i="14"/>
  <c r="B77" i="14"/>
  <c r="C77" i="14"/>
  <c r="D77" i="14"/>
  <c r="E77" i="14"/>
  <c r="A78" i="14"/>
  <c r="B78" i="14"/>
  <c r="C78" i="14"/>
  <c r="D78" i="14"/>
  <c r="E78" i="14"/>
  <c r="A79" i="14"/>
  <c r="B79" i="14"/>
  <c r="C79" i="14"/>
  <c r="D79" i="14"/>
  <c r="E79" i="14"/>
  <c r="A80" i="14"/>
  <c r="B80" i="14"/>
  <c r="C80" i="14"/>
  <c r="D80" i="14"/>
  <c r="E80" i="14"/>
  <c r="A81" i="14"/>
  <c r="B81" i="14"/>
  <c r="C81" i="14"/>
  <c r="D81" i="14"/>
  <c r="E81" i="14"/>
  <c r="A82" i="14"/>
  <c r="B82" i="14"/>
  <c r="C82" i="14"/>
  <c r="D82" i="14"/>
  <c r="E82" i="14"/>
  <c r="A83" i="14"/>
  <c r="B83" i="14"/>
  <c r="C83" i="14"/>
  <c r="D83" i="14"/>
  <c r="E83" i="14"/>
  <c r="A84" i="14"/>
  <c r="B84" i="14"/>
  <c r="C84" i="14"/>
  <c r="D84" i="14"/>
  <c r="E84" i="14"/>
  <c r="A85" i="14"/>
  <c r="B85" i="14"/>
  <c r="C85" i="14"/>
  <c r="D85" i="14"/>
  <c r="E85" i="14"/>
  <c r="A86" i="14"/>
  <c r="B86" i="14"/>
  <c r="C86" i="14"/>
  <c r="D86" i="14"/>
  <c r="E86" i="14"/>
  <c r="A87" i="14"/>
  <c r="B87" i="14"/>
  <c r="C87" i="14"/>
  <c r="D87" i="14"/>
  <c r="E87" i="14"/>
  <c r="A88" i="14"/>
  <c r="B88" i="14"/>
  <c r="C88" i="14"/>
  <c r="D88" i="14"/>
  <c r="E88" i="14"/>
  <c r="A89" i="14"/>
  <c r="B89" i="14"/>
  <c r="C89" i="14"/>
  <c r="D89" i="14"/>
  <c r="E89" i="14"/>
  <c r="A90" i="14"/>
  <c r="B90" i="14"/>
  <c r="C90" i="14"/>
  <c r="D90" i="14"/>
  <c r="E90" i="14"/>
  <c r="A91" i="14"/>
  <c r="B91" i="14"/>
  <c r="C91" i="14"/>
  <c r="D91" i="14"/>
  <c r="E91" i="14"/>
  <c r="A92" i="14"/>
  <c r="B92" i="14"/>
  <c r="C92" i="14"/>
  <c r="D92" i="14"/>
  <c r="E92" i="14"/>
  <c r="A93" i="14"/>
  <c r="B93" i="14"/>
  <c r="C93" i="14"/>
  <c r="D93" i="14"/>
  <c r="E93" i="14"/>
  <c r="A94" i="14"/>
  <c r="B94" i="14"/>
  <c r="C94" i="14"/>
  <c r="D94" i="14"/>
  <c r="E94" i="14"/>
  <c r="A95" i="14"/>
  <c r="B95" i="14"/>
  <c r="C95" i="14"/>
  <c r="D95" i="14"/>
  <c r="E95" i="14"/>
  <c r="A96" i="14"/>
  <c r="B96" i="14"/>
  <c r="C96" i="14"/>
  <c r="D96" i="14"/>
  <c r="E96" i="14"/>
  <c r="A97" i="14"/>
  <c r="B97" i="14"/>
  <c r="C97" i="14"/>
  <c r="D97" i="14"/>
  <c r="E97" i="14"/>
  <c r="A98" i="14"/>
  <c r="B98" i="14"/>
  <c r="C98" i="14"/>
  <c r="D98" i="14"/>
  <c r="E98" i="14"/>
  <c r="A99" i="14"/>
  <c r="B99" i="14"/>
  <c r="C99" i="14"/>
  <c r="D99" i="14"/>
  <c r="E99" i="14"/>
  <c r="A100" i="14"/>
  <c r="B100" i="14"/>
  <c r="C100" i="14"/>
  <c r="D100" i="14"/>
  <c r="E100" i="14"/>
  <c r="A101" i="14"/>
  <c r="B101" i="14"/>
  <c r="C101" i="14"/>
  <c r="D101" i="14"/>
  <c r="E101" i="14"/>
  <c r="A102" i="14"/>
  <c r="B102" i="14"/>
  <c r="C102" i="14"/>
  <c r="D102" i="14"/>
  <c r="E102" i="14"/>
  <c r="A103" i="14"/>
  <c r="B103" i="14"/>
  <c r="C103" i="14"/>
  <c r="D103" i="14"/>
  <c r="E103" i="14"/>
  <c r="A104" i="14"/>
  <c r="B104" i="14"/>
  <c r="C104" i="14"/>
  <c r="D104" i="14"/>
  <c r="E104" i="14"/>
  <c r="A105" i="14"/>
  <c r="B105" i="14"/>
  <c r="C105" i="14"/>
  <c r="D105" i="14"/>
  <c r="E105" i="14"/>
  <c r="A106" i="14"/>
  <c r="B106" i="14"/>
  <c r="C106" i="14"/>
  <c r="D106" i="14"/>
  <c r="E106" i="14"/>
  <c r="A107" i="14"/>
  <c r="B107" i="14"/>
  <c r="C107" i="14"/>
  <c r="D107" i="14"/>
  <c r="E107" i="14"/>
  <c r="A108" i="14"/>
  <c r="B108" i="14"/>
  <c r="C108" i="14"/>
  <c r="D108" i="14"/>
  <c r="E108" i="14"/>
  <c r="A109" i="14"/>
  <c r="B109" i="14"/>
  <c r="C109" i="14"/>
  <c r="D109" i="14"/>
  <c r="E109" i="14"/>
  <c r="A110" i="14"/>
  <c r="B110" i="14"/>
  <c r="C110" i="14"/>
  <c r="D110" i="14"/>
  <c r="E110" i="14"/>
  <c r="A111" i="14"/>
  <c r="B111" i="14"/>
  <c r="C111" i="14"/>
  <c r="D111" i="14"/>
  <c r="E111" i="14"/>
  <c r="A112" i="14"/>
  <c r="B112" i="14"/>
  <c r="C112" i="14"/>
  <c r="D112" i="14"/>
  <c r="E112" i="14"/>
  <c r="A113" i="14"/>
  <c r="B113" i="14"/>
  <c r="C113" i="14"/>
  <c r="D113" i="14"/>
  <c r="E113" i="14"/>
  <c r="A114" i="14"/>
  <c r="B114" i="14"/>
  <c r="C114" i="14"/>
  <c r="D114" i="14"/>
  <c r="E114" i="14"/>
  <c r="A115" i="14"/>
  <c r="B115" i="14"/>
  <c r="C115" i="14"/>
  <c r="D115" i="14"/>
  <c r="E115" i="14"/>
  <c r="A116" i="14"/>
  <c r="B116" i="14"/>
  <c r="C116" i="14"/>
  <c r="D116" i="14"/>
  <c r="E116" i="14"/>
  <c r="A117" i="14"/>
  <c r="B117" i="14"/>
  <c r="C117" i="14"/>
  <c r="D117" i="14"/>
  <c r="E117" i="14"/>
  <c r="A118" i="14"/>
  <c r="B118" i="14"/>
  <c r="C118" i="14"/>
  <c r="D118" i="14"/>
  <c r="E118" i="14"/>
  <c r="A119" i="14"/>
  <c r="B119" i="14"/>
  <c r="C119" i="14"/>
  <c r="D119" i="14"/>
  <c r="E119" i="14"/>
  <c r="A120" i="14"/>
  <c r="B120" i="14"/>
  <c r="C120" i="14"/>
  <c r="D120" i="14"/>
  <c r="E120" i="14"/>
  <c r="A121" i="14"/>
  <c r="B121" i="14"/>
  <c r="C121" i="14"/>
  <c r="D121" i="14"/>
  <c r="E121" i="14"/>
  <c r="A122" i="14"/>
  <c r="B122" i="14"/>
  <c r="C122" i="14"/>
  <c r="D122" i="14"/>
  <c r="E122" i="14"/>
  <c r="A123" i="14"/>
  <c r="B123" i="14"/>
  <c r="C123" i="14"/>
  <c r="D123" i="14"/>
  <c r="E123" i="14"/>
  <c r="A124" i="14"/>
  <c r="B124" i="14"/>
  <c r="C124" i="14"/>
  <c r="D124" i="14"/>
  <c r="E124" i="14"/>
  <c r="A125" i="14"/>
  <c r="B125" i="14"/>
  <c r="C125" i="14"/>
  <c r="D125" i="14"/>
  <c r="E125" i="14"/>
  <c r="A126" i="14"/>
  <c r="B126" i="14"/>
  <c r="C126" i="14"/>
  <c r="D126" i="14"/>
  <c r="E126" i="14"/>
  <c r="A127" i="14"/>
  <c r="B127" i="14"/>
  <c r="C127" i="14"/>
  <c r="D127" i="14"/>
  <c r="E127" i="14"/>
  <c r="A128" i="14"/>
  <c r="B128" i="14"/>
  <c r="C128" i="14"/>
  <c r="D128" i="14"/>
  <c r="E128" i="14"/>
  <c r="A129" i="14"/>
  <c r="B129" i="14"/>
  <c r="C129" i="14"/>
  <c r="D129" i="14"/>
  <c r="E129" i="14"/>
  <c r="A130" i="14"/>
  <c r="B130" i="14"/>
  <c r="C130" i="14"/>
  <c r="D130" i="14"/>
  <c r="E130" i="14"/>
  <c r="A131" i="14"/>
  <c r="B131" i="14"/>
  <c r="C131" i="14"/>
  <c r="D131" i="14"/>
  <c r="E131" i="14"/>
  <c r="A132" i="14"/>
  <c r="B132" i="14"/>
  <c r="C132" i="14"/>
  <c r="D132" i="14"/>
  <c r="E132" i="14"/>
  <c r="A133" i="14"/>
  <c r="B133" i="14"/>
  <c r="C133" i="14"/>
  <c r="D133" i="14"/>
  <c r="E133" i="14"/>
  <c r="A134" i="14"/>
  <c r="B134" i="14"/>
  <c r="C134" i="14"/>
  <c r="D134" i="14"/>
  <c r="E134" i="14"/>
  <c r="A135" i="14"/>
  <c r="B135" i="14"/>
  <c r="C135" i="14"/>
  <c r="D135" i="14"/>
  <c r="E135" i="14"/>
  <c r="A136" i="14"/>
  <c r="B136" i="14"/>
  <c r="C136" i="14"/>
  <c r="D136" i="14"/>
  <c r="E136" i="14"/>
  <c r="A137" i="14"/>
  <c r="B137" i="14"/>
  <c r="C137" i="14"/>
  <c r="D137" i="14"/>
  <c r="E137" i="14"/>
  <c r="A138" i="14"/>
  <c r="B138" i="14"/>
  <c r="C138" i="14"/>
  <c r="D138" i="14"/>
  <c r="E138" i="14"/>
  <c r="A139" i="14"/>
  <c r="B139" i="14"/>
  <c r="C139" i="14"/>
  <c r="D139" i="14"/>
  <c r="E139" i="14"/>
  <c r="A140" i="14"/>
  <c r="B140" i="14"/>
  <c r="C140" i="14"/>
  <c r="D140" i="14"/>
  <c r="E140" i="14"/>
  <c r="A141" i="14"/>
  <c r="B141" i="14"/>
  <c r="C141" i="14"/>
  <c r="D141" i="14"/>
  <c r="E141" i="14"/>
  <c r="A142" i="14"/>
  <c r="B142" i="14"/>
  <c r="C142" i="14"/>
  <c r="D142" i="14"/>
  <c r="E142" i="14"/>
  <c r="A143" i="14"/>
  <c r="B143" i="14"/>
  <c r="C143" i="14"/>
  <c r="D143" i="14"/>
  <c r="E143" i="14"/>
  <c r="A144" i="14"/>
  <c r="B144" i="14"/>
  <c r="C144" i="14"/>
  <c r="D144" i="14"/>
  <c r="E144" i="14"/>
  <c r="A145" i="14"/>
  <c r="B145" i="14"/>
  <c r="C145" i="14"/>
  <c r="D145" i="14"/>
  <c r="E145" i="14"/>
  <c r="A146" i="14"/>
  <c r="B146" i="14"/>
  <c r="C146" i="14"/>
  <c r="D146" i="14"/>
  <c r="E146" i="14"/>
  <c r="A147" i="14"/>
  <c r="B147" i="14"/>
  <c r="C147" i="14"/>
  <c r="D147" i="14"/>
  <c r="E147" i="14"/>
  <c r="A148" i="14"/>
  <c r="B148" i="14"/>
  <c r="C148" i="14"/>
  <c r="D148" i="14"/>
  <c r="E148" i="14"/>
  <c r="A149" i="14"/>
  <c r="B149" i="14"/>
  <c r="C149" i="14"/>
  <c r="D149" i="14"/>
  <c r="E149" i="14"/>
  <c r="A150" i="14"/>
  <c r="B150" i="14"/>
  <c r="C150" i="14"/>
  <c r="D150" i="14"/>
  <c r="E150" i="14"/>
  <c r="A151" i="14"/>
  <c r="B151" i="14"/>
  <c r="C151" i="14"/>
  <c r="D151" i="14"/>
  <c r="E151" i="14"/>
  <c r="A152" i="14"/>
  <c r="B152" i="14"/>
  <c r="C152" i="14"/>
  <c r="D152" i="14"/>
  <c r="E152" i="14"/>
  <c r="A153" i="14"/>
  <c r="B153" i="14"/>
  <c r="C153" i="14"/>
  <c r="D153" i="14"/>
  <c r="E153" i="14"/>
  <c r="A154" i="14"/>
  <c r="B154" i="14"/>
  <c r="C154" i="14"/>
  <c r="D154" i="14"/>
  <c r="E154" i="14"/>
  <c r="A155" i="14"/>
  <c r="B155" i="14"/>
  <c r="C155" i="14"/>
  <c r="D155" i="14"/>
  <c r="E155" i="14"/>
  <c r="A156" i="14"/>
  <c r="B156" i="14"/>
  <c r="C156" i="14"/>
  <c r="D156" i="14"/>
  <c r="E156" i="14"/>
  <c r="A157" i="14"/>
  <c r="B157" i="14"/>
  <c r="C157" i="14"/>
  <c r="D157" i="14"/>
  <c r="E157" i="14"/>
  <c r="A158" i="14"/>
  <c r="B158" i="14"/>
  <c r="C158" i="14"/>
  <c r="D158" i="14"/>
  <c r="E158" i="14"/>
  <c r="A159" i="14"/>
  <c r="B159" i="14"/>
  <c r="C159" i="14"/>
  <c r="D159" i="14"/>
  <c r="E159" i="14"/>
  <c r="A160" i="14"/>
  <c r="B160" i="14"/>
  <c r="C160" i="14"/>
  <c r="D160" i="14"/>
  <c r="E160" i="14"/>
  <c r="A161" i="14"/>
  <c r="B161" i="14"/>
  <c r="C161" i="14"/>
  <c r="D161" i="14"/>
  <c r="E161" i="14"/>
  <c r="A162" i="14"/>
  <c r="B162" i="14"/>
  <c r="C162" i="14"/>
  <c r="D162" i="14"/>
  <c r="E162" i="14"/>
  <c r="A163" i="14"/>
  <c r="B163" i="14"/>
  <c r="C163" i="14"/>
  <c r="D163" i="14"/>
  <c r="E163" i="14"/>
  <c r="A164" i="14"/>
  <c r="B164" i="14"/>
  <c r="C164" i="14"/>
  <c r="D164" i="14"/>
  <c r="E164" i="14"/>
  <c r="A165" i="14"/>
  <c r="B165" i="14"/>
  <c r="C165" i="14"/>
  <c r="D165" i="14"/>
  <c r="E165" i="14"/>
  <c r="A166" i="14"/>
  <c r="B166" i="14"/>
  <c r="C166" i="14"/>
  <c r="D166" i="14"/>
  <c r="E166" i="14"/>
  <c r="A167" i="14"/>
  <c r="B167" i="14"/>
  <c r="C167" i="14"/>
  <c r="D167" i="14"/>
  <c r="E167" i="14"/>
  <c r="A168" i="14"/>
  <c r="B168" i="14"/>
  <c r="C168" i="14"/>
  <c r="D168" i="14"/>
  <c r="E168" i="14"/>
  <c r="A169" i="14"/>
  <c r="B169" i="14"/>
  <c r="C169" i="14"/>
  <c r="D169" i="14"/>
  <c r="E169" i="14"/>
  <c r="A170" i="14"/>
  <c r="B170" i="14"/>
  <c r="C170" i="14"/>
  <c r="D170" i="14"/>
  <c r="E170" i="14"/>
  <c r="A171" i="14"/>
  <c r="B171" i="14"/>
  <c r="C171" i="14"/>
  <c r="D171" i="14"/>
  <c r="E171" i="14"/>
  <c r="A172" i="14"/>
  <c r="B172" i="14"/>
  <c r="C172" i="14"/>
  <c r="D172" i="14"/>
  <c r="E172" i="14"/>
  <c r="A173" i="14"/>
  <c r="B173" i="14"/>
  <c r="C173" i="14"/>
  <c r="D173" i="14"/>
  <c r="E173" i="14"/>
  <c r="A174" i="14"/>
  <c r="B174" i="14"/>
  <c r="C174" i="14"/>
  <c r="D174" i="14"/>
  <c r="E174" i="14"/>
  <c r="A175" i="14"/>
  <c r="B175" i="14"/>
  <c r="C175" i="14"/>
  <c r="D175" i="14"/>
  <c r="E175" i="14"/>
  <c r="A176" i="14"/>
  <c r="B176" i="14"/>
  <c r="C176" i="14"/>
  <c r="D176" i="14"/>
  <c r="E176" i="14"/>
  <c r="A177" i="14"/>
  <c r="B177" i="14"/>
  <c r="C177" i="14"/>
  <c r="D177" i="14"/>
  <c r="E177" i="14"/>
  <c r="A178" i="14"/>
  <c r="B178" i="14"/>
  <c r="C178" i="14"/>
  <c r="D178" i="14"/>
  <c r="E178" i="14"/>
  <c r="A179" i="14"/>
  <c r="B179" i="14"/>
  <c r="C179" i="14"/>
  <c r="D179" i="14"/>
  <c r="E179" i="14"/>
  <c r="A180" i="14"/>
  <c r="B180" i="14"/>
  <c r="C180" i="14"/>
  <c r="D180" i="14"/>
  <c r="E180" i="14"/>
  <c r="A1" i="14"/>
  <c r="AM1" i="14"/>
  <c r="BC1" i="14"/>
  <c r="BS1" i="14"/>
  <c r="AI2" i="14"/>
  <c r="AY2" i="14"/>
  <c r="BO2" i="14"/>
  <c r="AE3" i="14"/>
  <c r="AU3" i="14"/>
  <c r="BK3" i="14"/>
  <c r="BW4" i="14"/>
  <c r="BW8" i="14"/>
  <c r="AB1" i="14"/>
  <c r="AR1" i="14"/>
  <c r="BH1" i="14"/>
  <c r="BX1" i="14"/>
  <c r="AN2" i="14"/>
  <c r="BD2" i="14"/>
  <c r="BT2" i="14"/>
  <c r="AJ3" i="14"/>
  <c r="AZ3" i="14"/>
  <c r="BP3" i="14"/>
  <c r="BX5" i="14"/>
  <c r="AI1" i="14"/>
  <c r="BG1" i="14"/>
  <c r="AA2" i="14"/>
  <c r="AU2" i="14"/>
  <c r="BS2" i="14"/>
  <c r="AM3" i="14"/>
  <c r="BG3" i="14"/>
  <c r="BW6" i="14"/>
  <c r="AN1" i="14"/>
  <c r="BL1" i="14"/>
  <c r="AF2" i="14"/>
  <c r="AZ2" i="14"/>
  <c r="BX2" i="14"/>
  <c r="AR3" i="14"/>
  <c r="BL3" i="14"/>
  <c r="BX4" i="14"/>
  <c r="AK1" i="14"/>
  <c r="BQ1" i="14"/>
  <c r="AW2" i="14"/>
  <c r="AC3" i="14"/>
  <c r="BI3" i="14"/>
  <c r="BY7" i="14"/>
  <c r="BW13" i="14"/>
  <c r="BW17" i="14"/>
  <c r="BB1" i="14"/>
  <c r="AH2" i="14"/>
  <c r="BN2" i="14"/>
  <c r="AT3" i="14"/>
  <c r="BZ3" i="14"/>
  <c r="BX11" i="14"/>
  <c r="AG1" i="14"/>
  <c r="AS2" i="14"/>
  <c r="BE3" i="14"/>
  <c r="BY12" i="14"/>
  <c r="BX21" i="14"/>
  <c r="BX25" i="14"/>
  <c r="AX1" i="14"/>
  <c r="BJ2" i="14"/>
  <c r="BV3" i="14"/>
  <c r="BZ14" i="14"/>
  <c r="BY17" i="14"/>
  <c r="BY18" i="14"/>
  <c r="BY22" i="14"/>
  <c r="BY26" i="14"/>
  <c r="BA2" i="14"/>
  <c r="BY4" i="14"/>
  <c r="BZ21" i="14"/>
  <c r="BW29" i="14"/>
  <c r="BZ31" i="14"/>
  <c r="BZ35" i="14"/>
  <c r="BZ39" i="14"/>
  <c r="BN3" i="14"/>
  <c r="BX9" i="14"/>
  <c r="BZ24" i="14"/>
  <c r="BW30" i="14"/>
  <c r="BY32" i="14"/>
  <c r="BX39" i="14"/>
  <c r="BY40" i="14"/>
  <c r="BY44" i="14"/>
  <c r="BY48" i="14"/>
  <c r="BY52" i="14"/>
  <c r="BY56" i="14"/>
  <c r="BY60" i="14"/>
  <c r="BE1" i="14"/>
  <c r="BW18" i="14"/>
  <c r="BW33" i="14"/>
  <c r="BW39" i="14"/>
  <c r="BX44" i="14"/>
  <c r="BW51" i="14"/>
  <c r="BZ53" i="14"/>
  <c r="BX60" i="14"/>
  <c r="BX65" i="14"/>
  <c r="BX69" i="14"/>
  <c r="BX73" i="14"/>
  <c r="BX77" i="14"/>
  <c r="BX81" i="14"/>
  <c r="BX85" i="14"/>
  <c r="BX89" i="14"/>
  <c r="BX93" i="14"/>
  <c r="BX97" i="14"/>
  <c r="BX101" i="14"/>
  <c r="BX105" i="14"/>
  <c r="AQ1" i="14"/>
  <c r="BK1" i="14"/>
  <c r="AE2" i="14"/>
  <c r="BC2" i="14"/>
  <c r="BW2" i="14"/>
  <c r="AQ3" i="14"/>
  <c r="BO3" i="14"/>
  <c r="BW9" i="14"/>
  <c r="AV1" i="14"/>
  <c r="BP1" i="14"/>
  <c r="AJ2" i="14"/>
  <c r="BH2" i="14"/>
  <c r="AB3" i="14"/>
  <c r="AV3" i="14"/>
  <c r="BT3" i="14"/>
  <c r="BX7" i="14"/>
  <c r="BX8" i="14"/>
  <c r="AS1" i="14"/>
  <c r="BY1" i="14"/>
  <c r="BE2" i="14"/>
  <c r="AK3" i="14"/>
  <c r="BQ3" i="14"/>
  <c r="BW10" i="14"/>
  <c r="BW14" i="14"/>
  <c r="AD1" i="14"/>
  <c r="BJ1" i="14"/>
  <c r="AP2" i="14"/>
  <c r="BV2" i="14"/>
  <c r="BB3" i="14"/>
  <c r="BZ5" i="14"/>
  <c r="BZ9" i="14"/>
  <c r="BX12" i="14"/>
  <c r="AW1" i="14"/>
  <c r="BI2" i="14"/>
  <c r="BU3" i="14"/>
  <c r="BY14" i="14"/>
  <c r="BX17" i="14"/>
  <c r="BX18" i="14"/>
  <c r="BX22" i="14"/>
  <c r="BX26" i="14"/>
  <c r="BN1" i="14"/>
  <c r="BZ2" i="14"/>
  <c r="BY19" i="14"/>
  <c r="BY23" i="14"/>
  <c r="BY27" i="14"/>
  <c r="AG3" i="14"/>
  <c r="BY13" i="14"/>
  <c r="BZ23" i="14"/>
  <c r="BZ32" i="14"/>
  <c r="BZ36" i="14"/>
  <c r="AP1" i="14"/>
  <c r="BX35" i="14"/>
  <c r="BY41" i="14"/>
  <c r="BY45" i="14"/>
  <c r="BY49" i="14"/>
  <c r="BY53" i="14"/>
  <c r="BY57" i="14"/>
  <c r="BY61" i="14"/>
  <c r="BB2" i="14"/>
  <c r="BW27" i="14"/>
  <c r="BX32" i="14"/>
  <c r="BY38" i="14"/>
  <c r="BX40" i="14"/>
  <c r="BW47" i="14"/>
  <c r="BZ49" i="14"/>
  <c r="BX56" i="14"/>
  <c r="BW63" i="14"/>
  <c r="BX66" i="14"/>
  <c r="BX70" i="14"/>
  <c r="BX74" i="14"/>
  <c r="BX78" i="14"/>
  <c r="BX82" i="14"/>
  <c r="BX86" i="14"/>
  <c r="BX90" i="14"/>
  <c r="BX94" i="14"/>
  <c r="BX98" i="14"/>
  <c r="BX102" i="14"/>
  <c r="BX106" i="14"/>
  <c r="BX110" i="14"/>
  <c r="BX37" i="14"/>
  <c r="BW42" i="14"/>
  <c r="BW48" i="14"/>
  <c r="BX54" i="14"/>
  <c r="BZ60" i="14"/>
  <c r="BW68" i="14"/>
  <c r="BZ70" i="14"/>
  <c r="BY77" i="14"/>
  <c r="BW84" i="14"/>
  <c r="BZ86" i="14"/>
  <c r="BY93" i="14"/>
  <c r="BW100" i="14"/>
  <c r="BZ102" i="14"/>
  <c r="BY109" i="14"/>
  <c r="BW115" i="14"/>
  <c r="BW119" i="14"/>
  <c r="BW123" i="14"/>
  <c r="BW127" i="14"/>
  <c r="AY1" i="14"/>
  <c r="AQ2" i="14"/>
  <c r="AI3" i="14"/>
  <c r="BW3" i="14"/>
  <c r="BD1" i="14"/>
  <c r="AV2" i="14"/>
  <c r="AN3" i="14"/>
  <c r="AC1" i="14"/>
  <c r="AO2" i="14"/>
  <c r="BA3" i="14"/>
  <c r="BY5" i="14"/>
  <c r="BW12" i="14"/>
  <c r="AT1" i="14"/>
  <c r="BF2" i="14"/>
  <c r="BR3" i="14"/>
  <c r="BX14" i="14"/>
  <c r="AC2" i="14"/>
  <c r="BY6" i="14"/>
  <c r="BY10" i="14"/>
  <c r="BX24" i="14"/>
  <c r="AH1" i="14"/>
  <c r="BF3" i="14"/>
  <c r="BZ12" i="14"/>
  <c r="BY25" i="14"/>
  <c r="BU1" i="14"/>
  <c r="BZ19" i="14"/>
  <c r="BZ34" i="14"/>
  <c r="BR2" i="14"/>
  <c r="BY15" i="14"/>
  <c r="BW34" i="14"/>
  <c r="BY47" i="14"/>
  <c r="BY55" i="14"/>
  <c r="BY63" i="14"/>
  <c r="BX48" i="14"/>
  <c r="BZ57" i="14"/>
  <c r="BX68" i="14"/>
  <c r="BX76" i="14"/>
  <c r="BX84" i="14"/>
  <c r="BX92" i="14"/>
  <c r="BX100" i="14"/>
  <c r="BX107" i="14"/>
  <c r="BX109" i="14"/>
  <c r="BY39" i="14"/>
  <c r="BW45" i="14"/>
  <c r="BZ50" i="14"/>
  <c r="BW61" i="14"/>
  <c r="BW64" i="14"/>
  <c r="BY65" i="14"/>
  <c r="BW76" i="14"/>
  <c r="BZ82" i="14"/>
  <c r="BW88" i="14"/>
  <c r="BZ94" i="14"/>
  <c r="BY105" i="14"/>
  <c r="BZ106" i="14"/>
  <c r="BW114" i="14"/>
  <c r="BW121" i="14"/>
  <c r="BW128" i="14"/>
  <c r="BW132" i="14"/>
  <c r="BW136" i="14"/>
  <c r="BW140" i="14"/>
  <c r="BW144" i="14"/>
  <c r="BW148" i="14"/>
  <c r="BW152" i="14"/>
  <c r="BW156" i="14"/>
  <c r="BW160" i="14"/>
  <c r="BW164" i="14"/>
  <c r="BW168" i="14"/>
  <c r="BW172" i="14"/>
  <c r="BW176" i="14"/>
  <c r="BW180" i="14"/>
  <c r="BX29" i="14"/>
  <c r="BW46" i="14"/>
  <c r="BW52" i="14"/>
  <c r="BX58" i="14"/>
  <c r="BY64" i="14"/>
  <c r="BW71" i="14"/>
  <c r="AE1" i="14"/>
  <c r="BW1" i="14"/>
  <c r="BK2" i="14"/>
  <c r="BC3" i="14"/>
  <c r="AJ1" i="14"/>
  <c r="AB2" i="14"/>
  <c r="BP2" i="14"/>
  <c r="BH3" i="14"/>
  <c r="BX6" i="14"/>
  <c r="BI1" i="14"/>
  <c r="BU2" i="14"/>
  <c r="BY9" i="14"/>
  <c r="BW16" i="14"/>
  <c r="BZ1" i="14"/>
  <c r="AL3" i="14"/>
  <c r="BX10" i="14"/>
  <c r="AO3" i="14"/>
  <c r="BX20" i="14"/>
  <c r="BX28" i="14"/>
  <c r="AT2" i="14"/>
  <c r="BY21" i="14"/>
  <c r="BY29" i="14"/>
  <c r="BZ27" i="14"/>
  <c r="BZ30" i="14"/>
  <c r="BZ38" i="14"/>
  <c r="BW23" i="14"/>
  <c r="BY36" i="14"/>
  <c r="BY43" i="14"/>
  <c r="BY51" i="14"/>
  <c r="BY59" i="14"/>
  <c r="BZ8" i="14"/>
  <c r="BZ13" i="14"/>
  <c r="BW21" i="14"/>
  <c r="BY35" i="14"/>
  <c r="BZ41" i="14"/>
  <c r="BW55" i="14"/>
  <c r="BX64" i="14"/>
  <c r="BX72" i="14"/>
  <c r="BX80" i="14"/>
  <c r="BX88" i="14"/>
  <c r="BX96" i="14"/>
  <c r="BX104" i="14"/>
  <c r="BX108" i="14"/>
  <c r="AH3" i="14"/>
  <c r="BX41" i="14"/>
  <c r="BX57" i="14"/>
  <c r="BY73" i="14"/>
  <c r="BZ74" i="14"/>
  <c r="BY85" i="14"/>
  <c r="BW96" i="14"/>
  <c r="BY97" i="14"/>
  <c r="BW108" i="14"/>
  <c r="BW120" i="14"/>
  <c r="BW122" i="14"/>
  <c r="BW129" i="14"/>
  <c r="BW130" i="14"/>
  <c r="BW134" i="14"/>
  <c r="BW138" i="14"/>
  <c r="BW142" i="14"/>
  <c r="BW146" i="14"/>
  <c r="BW150" i="14"/>
  <c r="BW154" i="14"/>
  <c r="BW158" i="14"/>
  <c r="BW162" i="14"/>
  <c r="BW166" i="14"/>
  <c r="BW170" i="14"/>
  <c r="BW174" i="14"/>
  <c r="BW178" i="14"/>
  <c r="AW3" i="14"/>
  <c r="BY31" i="14"/>
  <c r="BW49" i="14"/>
  <c r="BX55" i="14"/>
  <c r="BX61" i="14"/>
  <c r="BZ65" i="14"/>
  <c r="BY72" i="14"/>
  <c r="BW75" i="14"/>
  <c r="BZ77" i="14"/>
  <c r="BY84" i="14"/>
  <c r="BW56" i="14"/>
  <c r="BY67" i="14"/>
  <c r="BW85" i="14"/>
  <c r="BW95" i="14"/>
  <c r="BW101" i="14"/>
  <c r="BY107" i="14"/>
  <c r="BZ113" i="14"/>
  <c r="BX118" i="14"/>
  <c r="BZ120" i="14"/>
  <c r="BY127" i="14"/>
  <c r="BX134" i="14"/>
  <c r="AU1" i="14"/>
  <c r="AM2" i="14"/>
  <c r="AA3" i="14"/>
  <c r="BS3" i="14"/>
  <c r="BW7" i="14"/>
  <c r="AZ1" i="14"/>
  <c r="AR2" i="14"/>
  <c r="AF3" i="14"/>
  <c r="BX3" i="14"/>
  <c r="AG2" i="14"/>
  <c r="AS3" i="14"/>
  <c r="BW15" i="14"/>
  <c r="AL1" i="14"/>
  <c r="AX2" i="14"/>
  <c r="BJ3" i="14"/>
  <c r="BM1" i="14"/>
  <c r="BX19" i="14"/>
  <c r="BX27" i="14"/>
  <c r="AP3" i="14"/>
  <c r="BX16" i="14"/>
  <c r="BY20" i="14"/>
  <c r="BY28" i="14"/>
  <c r="AO1" i="14"/>
  <c r="BZ25" i="14"/>
  <c r="BZ37" i="14"/>
  <c r="AK2" i="14"/>
  <c r="BW22" i="14"/>
  <c r="BW38" i="14"/>
  <c r="BY42" i="14"/>
  <c r="BY50" i="14"/>
  <c r="BY58" i="14"/>
  <c r="AX3" i="14"/>
  <c r="BW24" i="14"/>
  <c r="BW43" i="14"/>
  <c r="BX52" i="14"/>
  <c r="BZ61" i="14"/>
  <c r="BX71" i="14"/>
  <c r="BX79" i="14"/>
  <c r="BX87" i="14"/>
  <c r="BX95" i="14"/>
  <c r="BX103" i="14"/>
  <c r="BX111" i="14"/>
  <c r="BX113" i="14"/>
  <c r="BW31" i="14"/>
  <c r="BX33" i="14"/>
  <c r="BW35" i="14"/>
  <c r="BZ44" i="14"/>
  <c r="BZ47" i="14"/>
  <c r="BW58" i="14"/>
  <c r="BZ63" i="14"/>
  <c r="BZ66" i="14"/>
  <c r="BW72" i="14"/>
  <c r="BZ78" i="14"/>
  <c r="BY89" i="14"/>
  <c r="BZ90" i="14"/>
  <c r="BY101" i="14"/>
  <c r="BW112" i="14"/>
  <c r="BY113" i="14"/>
  <c r="BW116" i="14"/>
  <c r="BW118" i="14"/>
  <c r="BW125" i="14"/>
  <c r="BW131" i="14"/>
  <c r="BW135" i="14"/>
  <c r="BW139" i="14"/>
  <c r="BW143" i="14"/>
  <c r="BW147" i="14"/>
  <c r="BW151" i="14"/>
  <c r="BW155" i="14"/>
  <c r="BW159" i="14"/>
  <c r="BW163" i="14"/>
  <c r="BW167" i="14"/>
  <c r="BW171" i="14"/>
  <c r="BW175" i="14"/>
  <c r="BW179" i="14"/>
  <c r="BZ4" i="14"/>
  <c r="BX15" i="14"/>
  <c r="BW20" i="14"/>
  <c r="BY37" i="14"/>
  <c r="BX42" i="14"/>
  <c r="BZ48" i="14"/>
  <c r="BZ54" i="14"/>
  <c r="BY68" i="14"/>
  <c r="BY80" i="14"/>
  <c r="BW87" i="14"/>
  <c r="BZ42" i="14"/>
  <c r="BW53" i="14"/>
  <c r="BZ68" i="14"/>
  <c r="BW77" i="14"/>
  <c r="BY86" i="14"/>
  <c r="BY88" i="14"/>
  <c r="BY94" i="14"/>
  <c r="BZ100" i="14"/>
  <c r="BW111" i="14"/>
  <c r="BX114" i="14"/>
  <c r="BZ116" i="14"/>
  <c r="BY123" i="14"/>
  <c r="BX130" i="14"/>
  <c r="BZ132" i="14"/>
  <c r="BY139" i="14"/>
  <c r="BW26" i="14"/>
  <c r="BX47" i="14"/>
  <c r="BZ59" i="14"/>
  <c r="BY66" i="14"/>
  <c r="BY75" i="14"/>
  <c r="BZ84" i="14"/>
  <c r="BZ91" i="14"/>
  <c r="BW102" i="14"/>
  <c r="BY108" i="14"/>
  <c r="BZ115" i="14"/>
  <c r="BY122" i="14"/>
  <c r="BX129" i="14"/>
  <c r="BZ131" i="14"/>
  <c r="BY138" i="14"/>
  <c r="BX145" i="14"/>
  <c r="BZ147" i="14"/>
  <c r="BY154" i="14"/>
  <c r="BX161" i="14"/>
  <c r="BZ163" i="14"/>
  <c r="BY170" i="14"/>
  <c r="BW70" i="14"/>
  <c r="BZ83" i="14"/>
  <c r="BZ92" i="14"/>
  <c r="BW103" i="14"/>
  <c r="BG2" i="14"/>
  <c r="BW5" i="14"/>
  <c r="BL2" i="14"/>
  <c r="AD2" i="14"/>
  <c r="BZ10" i="14"/>
  <c r="BM3" i="14"/>
  <c r="BY62" i="14"/>
  <c r="BZ45" i="14"/>
  <c r="BX67" i="14"/>
  <c r="BX99" i="14"/>
  <c r="BY69" i="14"/>
  <c r="BW80" i="14"/>
  <c r="BW104" i="14"/>
  <c r="BW126" i="14"/>
  <c r="BW133" i="14"/>
  <c r="BW149" i="14"/>
  <c r="BW165" i="14"/>
  <c r="BW67" i="14"/>
  <c r="BW79" i="14"/>
  <c r="BZ17" i="14"/>
  <c r="BW32" i="14"/>
  <c r="BW66" i="14"/>
  <c r="BZ79" i="14"/>
  <c r="BZ97" i="14"/>
  <c r="BY115" i="14"/>
  <c r="BZ124" i="14"/>
  <c r="BX142" i="14"/>
  <c r="BY143" i="14"/>
  <c r="BZ62" i="14"/>
  <c r="BZ67" i="14"/>
  <c r="BW89" i="14"/>
  <c r="BW105" i="14"/>
  <c r="BY118" i="14"/>
  <c r="BZ119" i="14"/>
  <c r="BY130" i="14"/>
  <c r="BX141" i="14"/>
  <c r="BY142" i="14"/>
  <c r="BX153" i="14"/>
  <c r="BZ159" i="14"/>
  <c r="BX165" i="14"/>
  <c r="BZ171" i="14"/>
  <c r="BY117" i="14"/>
  <c r="BZ126" i="14"/>
  <c r="BX140" i="14"/>
  <c r="BX144" i="14"/>
  <c r="BX150" i="14"/>
  <c r="BY156" i="14"/>
  <c r="BZ162" i="14"/>
  <c r="BZ168" i="14"/>
  <c r="BY174" i="14"/>
  <c r="BZ75" i="14"/>
  <c r="BW90" i="14"/>
  <c r="BY34" i="14"/>
  <c r="BW37" i="14"/>
  <c r="BY100" i="14"/>
  <c r="BZ112" i="14"/>
  <c r="BX123" i="14"/>
  <c r="BY132" i="14"/>
  <c r="BZ141" i="14"/>
  <c r="BX148" i="14"/>
  <c r="BX154" i="14"/>
  <c r="BY160" i="14"/>
  <c r="BZ166" i="14"/>
  <c r="BZ172" i="14"/>
  <c r="BY177" i="14"/>
  <c r="BX30" i="14"/>
  <c r="BW93" i="14"/>
  <c r="BX120" i="14"/>
  <c r="BY129" i="14"/>
  <c r="BZ138" i="14"/>
  <c r="BX152" i="14"/>
  <c r="BX158" i="14"/>
  <c r="BY164" i="14"/>
  <c r="BZ170" i="14"/>
  <c r="BZ173" i="14"/>
  <c r="BY180" i="14"/>
  <c r="BZ40" i="14"/>
  <c r="BW69" i="14"/>
  <c r="AA1" i="14"/>
  <c r="AF1" i="14"/>
  <c r="BM2" i="14"/>
  <c r="BR1" i="14"/>
  <c r="BY2" i="14"/>
  <c r="BZ15" i="14"/>
  <c r="BX23" i="14"/>
  <c r="BZ6" i="14"/>
  <c r="BY24" i="14"/>
  <c r="BY46" i="14"/>
  <c r="BY16" i="14"/>
  <c r="BW36" i="14"/>
  <c r="BX83" i="14"/>
  <c r="BX112" i="14"/>
  <c r="BY8" i="14"/>
  <c r="BY81" i="14"/>
  <c r="BW92" i="14"/>
  <c r="BW117" i="14"/>
  <c r="BO1" i="14"/>
  <c r="BT1" i="14"/>
  <c r="BY3" i="14"/>
  <c r="BW11" i="14"/>
  <c r="AD3" i="14"/>
  <c r="BZ7" i="14"/>
  <c r="BX13" i="14"/>
  <c r="BY54" i="14"/>
  <c r="BX91" i="14"/>
  <c r="BZ22" i="14"/>
  <c r="BZ110" i="14"/>
  <c r="BW124" i="14"/>
  <c r="BW145" i="14"/>
  <c r="BW161" i="14"/>
  <c r="BW177" i="14"/>
  <c r="BY11" i="14"/>
  <c r="BW25" i="14"/>
  <c r="BY33" i="14"/>
  <c r="BZ73" i="14"/>
  <c r="BW83" i="14"/>
  <c r="AL2" i="14"/>
  <c r="BZ16" i="14"/>
  <c r="BZ28" i="14"/>
  <c r="BX62" i="14"/>
  <c r="BW74" i="14"/>
  <c r="BZ87" i="14"/>
  <c r="BW98" i="14"/>
  <c r="BY110" i="14"/>
  <c r="BY119" i="14"/>
  <c r="BZ128" i="14"/>
  <c r="BX138" i="14"/>
  <c r="BX50" i="14"/>
  <c r="BX53" i="14"/>
  <c r="BZ56" i="14"/>
  <c r="BW82" i="14"/>
  <c r="BY83" i="14"/>
  <c r="BZ88" i="14"/>
  <c r="BW99" i="14"/>
  <c r="BZ104" i="14"/>
  <c r="BZ107" i="14"/>
  <c r="BY114" i="14"/>
  <c r="BX125" i="14"/>
  <c r="BY126" i="14"/>
  <c r="BX137" i="14"/>
  <c r="BZ143" i="14"/>
  <c r="BX149" i="14"/>
  <c r="BZ155" i="14"/>
  <c r="BY166" i="14"/>
  <c r="BZ167" i="14"/>
  <c r="BX34" i="14"/>
  <c r="BZ95" i="14"/>
  <c r="BX116" i="14"/>
  <c r="BY125" i="14"/>
  <c r="BZ134" i="14"/>
  <c r="BZ146" i="14"/>
  <c r="BZ152" i="14"/>
  <c r="BX163" i="14"/>
  <c r="BY169" i="14"/>
  <c r="BY178" i="14"/>
  <c r="BX38" i="14"/>
  <c r="BY71" i="14"/>
  <c r="BY96" i="14"/>
  <c r="BY70" i="14"/>
  <c r="BW91" i="14"/>
  <c r="BY103" i="14"/>
  <c r="BZ117" i="14"/>
  <c r="BX131" i="14"/>
  <c r="BY140" i="14"/>
  <c r="BY144" i="14"/>
  <c r="BZ150" i="14"/>
  <c r="BZ156" i="14"/>
  <c r="BX167" i="14"/>
  <c r="BZ174" i="14"/>
  <c r="BW40" i="14"/>
  <c r="BY82" i="14"/>
  <c r="BY99" i="14"/>
  <c r="BZ105" i="14"/>
  <c r="BZ111" i="14"/>
  <c r="BZ114" i="14"/>
  <c r="BX128" i="14"/>
  <c r="BY137" i="14"/>
  <c r="BY148" i="14"/>
  <c r="BZ154" i="14"/>
  <c r="BZ160" i="14"/>
  <c r="BX171" i="14"/>
  <c r="BX175" i="14"/>
  <c r="BZ177" i="14"/>
  <c r="BZ46" i="14"/>
  <c r="BW57" i="14"/>
  <c r="BZ80" i="14"/>
  <c r="BY90" i="14"/>
  <c r="BW113" i="14"/>
  <c r="BX127" i="14"/>
  <c r="BY136" i="14"/>
  <c r="BY149" i="14"/>
  <c r="BY155" i="14"/>
  <c r="BZ161" i="14"/>
  <c r="BX172" i="14"/>
  <c r="BY179" i="14"/>
  <c r="BX75" i="14"/>
  <c r="BW141" i="14"/>
  <c r="BW173" i="14"/>
  <c r="BZ20" i="14"/>
  <c r="BX59" i="14"/>
  <c r="BY91" i="14"/>
  <c r="BY131" i="14"/>
  <c r="BZ140" i="14"/>
  <c r="BW41" i="14"/>
  <c r="BW44" i="14"/>
  <c r="BW73" i="14"/>
  <c r="BY98" i="14"/>
  <c r="BZ101" i="14"/>
  <c r="BZ127" i="14"/>
  <c r="BZ139" i="14"/>
  <c r="BY150" i="14"/>
  <c r="BZ151" i="14"/>
  <c r="BY162" i="14"/>
  <c r="BW81" i="14"/>
  <c r="BZ89" i="14"/>
  <c r="BW109" i="14"/>
  <c r="BY133" i="14"/>
  <c r="BY153" i="14"/>
  <c r="BZ165" i="14"/>
  <c r="BZ175" i="14"/>
  <c r="BZ43" i="14"/>
  <c r="BW94" i="14"/>
  <c r="BZ125" i="14"/>
  <c r="BX151" i="14"/>
  <c r="BY163" i="14"/>
  <c r="BX176" i="14"/>
  <c r="BZ52" i="14"/>
  <c r="BX136" i="14"/>
  <c r="BZ144" i="14"/>
  <c r="BX155" i="14"/>
  <c r="BY167" i="14"/>
  <c r="BX179" i="14"/>
  <c r="BW19" i="14"/>
  <c r="BY30" i="14"/>
  <c r="BX63" i="14"/>
  <c r="BZ93" i="14"/>
  <c r="BZ96" i="14"/>
  <c r="BZ99" i="14"/>
  <c r="BX119" i="14"/>
  <c r="BY120" i="14"/>
  <c r="BZ121" i="14"/>
  <c r="BX143" i="14"/>
  <c r="BY152" i="14"/>
  <c r="BY168" i="14"/>
  <c r="BY171" i="14"/>
  <c r="BX174" i="14"/>
  <c r="BZ180" i="14"/>
  <c r="R3" i="14"/>
  <c r="Y2" i="14"/>
  <c r="M1" i="14"/>
  <c r="W1" i="14"/>
  <c r="S3" i="14"/>
  <c r="Q1" i="14"/>
  <c r="Z2" i="14"/>
  <c r="AY3" i="14"/>
  <c r="BW59" i="14"/>
  <c r="BZ18" i="14"/>
  <c r="BX51" i="14"/>
  <c r="BZ98" i="14"/>
  <c r="BW157" i="14"/>
  <c r="BX45" i="14"/>
  <c r="BZ81" i="14"/>
  <c r="BZ103" i="14"/>
  <c r="BX122" i="14"/>
  <c r="BQ2" i="14"/>
  <c r="BY74" i="14"/>
  <c r="BX121" i="14"/>
  <c r="BX133" i="14"/>
  <c r="BX43" i="14"/>
  <c r="BX49" i="14"/>
  <c r="BZ55" i="14"/>
  <c r="BX124" i="14"/>
  <c r="BZ142" i="14"/>
  <c r="BX147" i="14"/>
  <c r="BY159" i="14"/>
  <c r="BX173" i="14"/>
  <c r="BX46" i="14"/>
  <c r="BW54" i="14"/>
  <c r="BW86" i="14"/>
  <c r="BY106" i="14"/>
  <c r="BY116" i="14"/>
  <c r="BX139" i="14"/>
  <c r="BY157" i="14"/>
  <c r="BZ169" i="14"/>
  <c r="BZ178" i="14"/>
  <c r="BZ122" i="14"/>
  <c r="BY161" i="14"/>
  <c r="BW78" i="14"/>
  <c r="BW107" i="14"/>
  <c r="BW110" i="14"/>
  <c r="BZ137" i="14"/>
  <c r="BZ145" i="14"/>
  <c r="BZ148" i="14"/>
  <c r="BX156" i="14"/>
  <c r="BX159" i="14"/>
  <c r="BZ164" i="14"/>
  <c r="P3" i="14"/>
  <c r="S2" i="14"/>
  <c r="X1" i="14"/>
  <c r="I3" i="14"/>
  <c r="J2" i="14"/>
  <c r="Z1" i="14"/>
  <c r="V3" i="14"/>
  <c r="J1" i="14"/>
  <c r="N1" i="14"/>
  <c r="Q3" i="14"/>
  <c r="P2" i="14"/>
  <c r="BF1" i="14"/>
  <c r="BW169" i="14"/>
  <c r="BW28" i="14"/>
  <c r="BY76" i="14"/>
  <c r="BY78" i="14"/>
  <c r="BY135" i="14"/>
  <c r="BW65" i="14"/>
  <c r="BZ135" i="14"/>
  <c r="BY146" i="14"/>
  <c r="BX157" i="14"/>
  <c r="BY172" i="14"/>
  <c r="BX177" i="14"/>
  <c r="BY79" i="14"/>
  <c r="BY147" i="14"/>
  <c r="BY173" i="14"/>
  <c r="BY102" i="14"/>
  <c r="BZ130" i="14"/>
  <c r="BY128" i="14"/>
  <c r="BZ158" i="14"/>
  <c r="BX178" i="14"/>
  <c r="O3" i="14"/>
  <c r="O1" i="14"/>
  <c r="L1" i="14"/>
  <c r="T1" i="14"/>
  <c r="X3" i="14"/>
  <c r="H3" i="14"/>
  <c r="W3" i="14"/>
  <c r="O2" i="14"/>
  <c r="M3" i="14"/>
  <c r="BX31" i="14"/>
  <c r="BZ26" i="14"/>
  <c r="BV1" i="14"/>
  <c r="BZ51" i="14"/>
  <c r="BW50" i="14"/>
  <c r="BY104" i="14"/>
  <c r="BX126" i="14"/>
  <c r="BY111" i="14"/>
  <c r="BZ72" i="14"/>
  <c r="BW106" i="14"/>
  <c r="BZ118" i="14"/>
  <c r="BY141" i="14"/>
  <c r="BX166" i="14"/>
  <c r="BZ179" i="14"/>
  <c r="BZ29" i="14"/>
  <c r="BW60" i="14"/>
  <c r="BZ109" i="14"/>
  <c r="BZ133" i="14"/>
  <c r="BX180" i="14"/>
  <c r="BY121" i="14"/>
  <c r="BZ157" i="14"/>
  <c r="BX168" i="14"/>
  <c r="BY87" i="14"/>
  <c r="BX135" i="14"/>
  <c r="BY175" i="14"/>
  <c r="BZ176" i="14"/>
  <c r="BD3" i="14"/>
  <c r="BZ33" i="14"/>
  <c r="BW137" i="14"/>
  <c r="BW62" i="14"/>
  <c r="BZ69" i="14"/>
  <c r="BZ11" i="14"/>
  <c r="BZ136" i="14"/>
  <c r="BZ76" i="14"/>
  <c r="BZ123" i="14"/>
  <c r="BY134" i="14"/>
  <c r="BY158" i="14"/>
  <c r="BX169" i="14"/>
  <c r="BY112" i="14"/>
  <c r="BX132" i="14"/>
  <c r="BZ149" i="14"/>
  <c r="BX160" i="14"/>
  <c r="BW97" i="14"/>
  <c r="BY124" i="14"/>
  <c r="BX170" i="14"/>
  <c r="BZ64" i="14"/>
  <c r="BY151" i="14"/>
  <c r="BY176" i="14"/>
  <c r="BZ71" i="14"/>
  <c r="BZ129" i="14"/>
  <c r="V2" i="14"/>
  <c r="M2" i="14"/>
  <c r="X2" i="14"/>
  <c r="Y1" i="14"/>
  <c r="H2" i="14"/>
  <c r="L2" i="14"/>
  <c r="K2" i="14"/>
  <c r="U2" i="14"/>
  <c r="BA1" i="14"/>
  <c r="BW153" i="14"/>
  <c r="BZ85" i="14"/>
  <c r="BX36" i="14"/>
  <c r="BY92" i="14"/>
  <c r="BY95" i="14"/>
  <c r="BX117" i="14"/>
  <c r="BZ58" i="14"/>
  <c r="BX115" i="14"/>
  <c r="BZ153" i="14"/>
  <c r="BX164" i="14"/>
  <c r="BZ108" i="14"/>
  <c r="BY145" i="14"/>
  <c r="BX146" i="14"/>
  <c r="BX162" i="14"/>
  <c r="BY165" i="14"/>
  <c r="T2" i="14"/>
  <c r="W2" i="14"/>
  <c r="K3" i="14"/>
  <c r="K1" i="14"/>
  <c r="U1" i="14"/>
  <c r="P1" i="14"/>
  <c r="V1" i="14"/>
  <c r="T3" i="14"/>
  <c r="R2" i="14"/>
  <c r="N2" i="14"/>
  <c r="U3" i="14"/>
  <c r="H1" i="14"/>
  <c r="L3" i="14"/>
  <c r="R1" i="14"/>
  <c r="N3" i="14"/>
  <c r="I1" i="14"/>
  <c r="I2" i="14"/>
  <c r="Y3" i="14"/>
  <c r="Q2" i="14"/>
  <c r="S1" i="14"/>
  <c r="Z3" i="14"/>
  <c r="J3" i="14"/>
  <c r="Q184" i="14"/>
  <c r="I184" i="14"/>
  <c r="N184" i="14"/>
  <c r="R184" i="14"/>
  <c r="W184" i="14"/>
  <c r="T184" i="14"/>
  <c r="K184" i="14"/>
  <c r="V184" i="14"/>
  <c r="O184" i="14"/>
  <c r="P184" i="14"/>
  <c r="J184" i="14"/>
  <c r="S184" i="14"/>
  <c r="Y184" i="14"/>
  <c r="AL184" i="14"/>
  <c r="AD184" i="14"/>
  <c r="BL184" i="14"/>
  <c r="BG184" i="14"/>
  <c r="AG184" i="14"/>
  <c r="AR184" i="14"/>
  <c r="AM184" i="14"/>
  <c r="AT184" i="14"/>
  <c r="BP184" i="14"/>
  <c r="AB184" i="14"/>
  <c r="BK184" i="14"/>
  <c r="AC184" i="14"/>
  <c r="BF184" i="14"/>
  <c r="AO184" i="14"/>
  <c r="AV184" i="14"/>
  <c r="AQ184" i="14"/>
  <c r="BB184" i="14"/>
  <c r="BI184" i="14"/>
  <c r="AP184" i="14"/>
  <c r="BE184" i="14"/>
  <c r="BH184" i="14"/>
  <c r="AJ184" i="14"/>
  <c r="AE184" i="14"/>
  <c r="BA184" i="14"/>
  <c r="BJ184" i="14"/>
  <c r="AS184" i="14"/>
  <c r="BN184" i="14"/>
  <c r="AH184" i="14"/>
  <c r="AW184" i="14"/>
  <c r="AZ184" i="14"/>
  <c r="AF184" i="14"/>
  <c r="AU184" i="14"/>
  <c r="BD184" i="14"/>
  <c r="AN184" i="14"/>
  <c r="BO184" i="14"/>
  <c r="AI184" i="14"/>
  <c r="H184" i="14"/>
  <c r="G184" i="14"/>
  <c r="S185" i="14"/>
  <c r="AN185" i="14"/>
  <c r="AI185" i="14"/>
  <c r="AJ185" i="14"/>
  <c r="K185" i="14"/>
  <c r="P185" i="14"/>
  <c r="H185" i="14"/>
  <c r="L185" i="14"/>
  <c r="U185" i="14"/>
  <c r="AH185" i="14"/>
  <c r="R185" i="14"/>
  <c r="AO185" i="14"/>
  <c r="V185" i="14"/>
  <c r="AL185" i="14"/>
  <c r="AM185" i="14"/>
  <c r="W185" i="14"/>
  <c r="N185" i="14"/>
  <c r="AC185" i="14"/>
  <c r="AG185" i="14"/>
  <c r="AK185" i="14"/>
  <c r="AB185" i="14"/>
  <c r="AF185" i="14"/>
  <c r="AD185" i="14"/>
  <c r="AA185" i="14"/>
  <c r="AE185" i="14"/>
  <c r="Z185" i="14"/>
  <c r="AR185" i="14"/>
  <c r="Y185" i="14"/>
  <c r="Q185" i="14"/>
  <c r="X185" i="14"/>
  <c r="AQ185" i="14"/>
  <c r="M185" i="14"/>
  <c r="I185" i="14"/>
  <c r="J185" i="14"/>
  <c r="T185" i="14"/>
  <c r="AP185" i="14"/>
  <c r="O185" i="14"/>
  <c r="BP185" i="14"/>
  <c r="BA185" i="14"/>
  <c r="BB185" i="14"/>
  <c r="BC185" i="14"/>
  <c r="BD185" i="14"/>
  <c r="BE185" i="14"/>
  <c r="BF185" i="14"/>
  <c r="BG185" i="14"/>
  <c r="BH185" i="14"/>
  <c r="BI185" i="14"/>
  <c r="BJ185" i="14"/>
  <c r="BK185" i="14"/>
  <c r="BL185" i="14"/>
  <c r="BM185" i="14"/>
  <c r="BN185" i="14"/>
  <c r="BO185" i="14"/>
  <c r="AY185" i="14"/>
  <c r="AS185" i="14"/>
  <c r="AU185" i="14"/>
  <c r="AX185" i="14"/>
  <c r="AV185" i="14"/>
  <c r="AW185" i="14"/>
  <c r="AT185" i="14"/>
  <c r="AZ185" i="14"/>
  <c r="G185" i="14"/>
  <c r="K186" i="64"/>
  <c r="I186" i="64"/>
  <c r="K185" i="64"/>
  <c r="I185" i="64"/>
  <c r="K184" i="64"/>
  <c r="I184" i="64"/>
  <c r="K183" i="64"/>
  <c r="I183" i="64"/>
  <c r="J183" i="64"/>
  <c r="K182" i="64"/>
  <c r="I182" i="64"/>
  <c r="K181" i="64"/>
  <c r="I181" i="64"/>
  <c r="K180" i="64"/>
  <c r="I180" i="64"/>
  <c r="K179" i="64"/>
  <c r="I179" i="64"/>
  <c r="J179" i="64"/>
  <c r="K178" i="64"/>
  <c r="I178" i="64"/>
  <c r="K177" i="64"/>
  <c r="I177" i="64"/>
  <c r="K176" i="64"/>
  <c r="I176" i="64"/>
  <c r="J176" i="64"/>
  <c r="K175" i="64"/>
  <c r="I175" i="64"/>
  <c r="K174" i="64"/>
  <c r="I174" i="64"/>
  <c r="K173" i="64"/>
  <c r="I173" i="64"/>
  <c r="K172" i="64"/>
  <c r="I172" i="64"/>
  <c r="K171" i="64"/>
  <c r="I171" i="64"/>
  <c r="K170" i="64"/>
  <c r="I170" i="64"/>
  <c r="K169" i="64"/>
  <c r="I169" i="64"/>
  <c r="K168" i="64"/>
  <c r="I168" i="64"/>
  <c r="J168" i="64"/>
  <c r="K167" i="64"/>
  <c r="I167" i="64"/>
  <c r="K166" i="64"/>
  <c r="I166" i="64"/>
  <c r="K165" i="64"/>
  <c r="I165" i="64"/>
  <c r="K164" i="64"/>
  <c r="I164" i="64"/>
  <c r="K163" i="64"/>
  <c r="I163" i="64"/>
  <c r="J163" i="64"/>
  <c r="K162" i="64"/>
  <c r="I162" i="64"/>
  <c r="J162" i="64"/>
  <c r="K161" i="64"/>
  <c r="I161" i="64"/>
  <c r="K160" i="64"/>
  <c r="I160" i="64"/>
  <c r="K159" i="64"/>
  <c r="I159" i="64"/>
  <c r="J159" i="64"/>
  <c r="K158" i="64"/>
  <c r="I158" i="64"/>
  <c r="J158" i="64"/>
  <c r="K157" i="64"/>
  <c r="I157" i="64"/>
  <c r="K156" i="64"/>
  <c r="I156" i="64"/>
  <c r="K155" i="64"/>
  <c r="I155" i="64"/>
  <c r="K154" i="64"/>
  <c r="I154" i="64"/>
  <c r="K153" i="64"/>
  <c r="I153" i="64"/>
  <c r="K152" i="64"/>
  <c r="I152" i="64"/>
  <c r="K151" i="64"/>
  <c r="I151" i="64"/>
  <c r="J151" i="64"/>
  <c r="K150" i="64"/>
  <c r="I150" i="64"/>
  <c r="K149" i="64"/>
  <c r="I149" i="64"/>
  <c r="K148" i="64"/>
  <c r="I148" i="64"/>
  <c r="K147" i="64"/>
  <c r="I147" i="64"/>
  <c r="J147" i="64"/>
  <c r="K146" i="64"/>
  <c r="I146" i="64"/>
  <c r="K145" i="64"/>
  <c r="I145" i="64"/>
  <c r="K144" i="64"/>
  <c r="I144" i="64"/>
  <c r="K143" i="64"/>
  <c r="I143" i="64"/>
  <c r="K142" i="64"/>
  <c r="I142" i="64"/>
  <c r="K141" i="64"/>
  <c r="I141" i="64"/>
  <c r="K140" i="64"/>
  <c r="I140" i="64"/>
  <c r="K139" i="64"/>
  <c r="I139" i="64"/>
  <c r="K138" i="64"/>
  <c r="I138" i="64"/>
  <c r="K137" i="64"/>
  <c r="I137" i="64"/>
  <c r="K136" i="64"/>
  <c r="I136" i="64"/>
  <c r="K135" i="64"/>
  <c r="I135" i="64"/>
  <c r="J135" i="64"/>
  <c r="K134" i="64"/>
  <c r="I134" i="64"/>
  <c r="K133" i="64"/>
  <c r="I133" i="64"/>
  <c r="K132" i="64"/>
  <c r="I132" i="64"/>
  <c r="K131" i="64"/>
  <c r="I131" i="64"/>
  <c r="J131" i="64"/>
  <c r="K130" i="64"/>
  <c r="I130" i="64"/>
  <c r="J130" i="64"/>
  <c r="K129" i="64"/>
  <c r="I129" i="64"/>
  <c r="K128" i="64"/>
  <c r="I128" i="64"/>
  <c r="K127" i="64"/>
  <c r="I127" i="64"/>
  <c r="K126" i="64"/>
  <c r="I126" i="64"/>
  <c r="K125" i="64"/>
  <c r="I125" i="64"/>
  <c r="K124" i="64"/>
  <c r="I124" i="64"/>
  <c r="K123" i="64"/>
  <c r="I123" i="64"/>
  <c r="J123" i="64"/>
  <c r="K122" i="64"/>
  <c r="I122" i="64"/>
  <c r="K121" i="64"/>
  <c r="I121" i="64"/>
  <c r="K120" i="64"/>
  <c r="I120" i="64"/>
  <c r="K119" i="64"/>
  <c r="I119" i="64"/>
  <c r="J119" i="64"/>
  <c r="K118" i="64"/>
  <c r="I118" i="64"/>
  <c r="K117" i="64"/>
  <c r="I117" i="64"/>
  <c r="K116" i="64"/>
  <c r="I116" i="64"/>
  <c r="K115" i="64"/>
  <c r="I115" i="64"/>
  <c r="K114" i="64"/>
  <c r="I114" i="64"/>
  <c r="K113" i="64"/>
  <c r="I113" i="64"/>
  <c r="K112" i="64"/>
  <c r="I112" i="64"/>
  <c r="K111" i="64"/>
  <c r="I111" i="64"/>
  <c r="K110" i="64"/>
  <c r="I110" i="64"/>
  <c r="K109" i="64"/>
  <c r="I109" i="64"/>
  <c r="K108" i="64"/>
  <c r="I108" i="64"/>
  <c r="K107" i="64"/>
  <c r="I107" i="64"/>
  <c r="K106" i="64"/>
  <c r="I106" i="64"/>
  <c r="K105" i="64"/>
  <c r="I105" i="64"/>
  <c r="K104" i="64"/>
  <c r="I104" i="64"/>
  <c r="K103" i="64"/>
  <c r="I103" i="64"/>
  <c r="J103" i="64"/>
  <c r="K102" i="64"/>
  <c r="I102" i="64"/>
  <c r="K101" i="64"/>
  <c r="I101" i="64"/>
  <c r="K100" i="64"/>
  <c r="I100" i="64"/>
  <c r="K99" i="64"/>
  <c r="I99" i="64"/>
  <c r="J99" i="64"/>
  <c r="K98" i="64"/>
  <c r="I98" i="64"/>
  <c r="J98" i="64"/>
  <c r="K97" i="64"/>
  <c r="I97" i="64"/>
  <c r="K96" i="64"/>
  <c r="I96" i="64"/>
  <c r="K95" i="64"/>
  <c r="I95" i="64"/>
  <c r="K94" i="64"/>
  <c r="I94" i="64"/>
  <c r="K93" i="64"/>
  <c r="I93" i="64"/>
  <c r="K92" i="64"/>
  <c r="I92" i="64"/>
  <c r="K91" i="64"/>
  <c r="I91" i="64"/>
  <c r="J91" i="64"/>
  <c r="K90" i="64"/>
  <c r="I90" i="64"/>
  <c r="K89" i="64"/>
  <c r="I89" i="64"/>
  <c r="K88" i="64"/>
  <c r="I88" i="64"/>
  <c r="K87" i="64"/>
  <c r="I87" i="64"/>
  <c r="J87" i="64"/>
  <c r="K86" i="64"/>
  <c r="I86" i="64"/>
  <c r="K85" i="64"/>
  <c r="I85" i="64"/>
  <c r="K84" i="64"/>
  <c r="I84" i="64"/>
  <c r="K83" i="64"/>
  <c r="I83" i="64"/>
  <c r="K82" i="64"/>
  <c r="I82" i="64"/>
  <c r="K81" i="64"/>
  <c r="I81" i="64"/>
  <c r="K80" i="64"/>
  <c r="I80" i="64"/>
  <c r="K79" i="64"/>
  <c r="I79" i="64"/>
  <c r="K78" i="64"/>
  <c r="I78" i="64"/>
  <c r="K77" i="64"/>
  <c r="I77" i="64"/>
  <c r="K76" i="64"/>
  <c r="I76" i="64"/>
  <c r="K75" i="64"/>
  <c r="I75" i="64"/>
  <c r="K74" i="64"/>
  <c r="I74" i="64"/>
  <c r="K73" i="64"/>
  <c r="I73" i="64"/>
  <c r="K72" i="64"/>
  <c r="I72" i="64"/>
  <c r="K71" i="64"/>
  <c r="I71" i="64"/>
  <c r="K70" i="64"/>
  <c r="I70" i="64"/>
  <c r="K69" i="64"/>
  <c r="I69" i="64"/>
  <c r="J69" i="64"/>
  <c r="K68" i="64"/>
  <c r="I68" i="64"/>
  <c r="K67" i="64"/>
  <c r="I67" i="64"/>
  <c r="K66" i="64"/>
  <c r="I66" i="64"/>
  <c r="K65" i="64"/>
  <c r="I65" i="64"/>
  <c r="K64" i="64"/>
  <c r="I64" i="64"/>
  <c r="K63" i="64"/>
  <c r="I63" i="64"/>
  <c r="K62" i="64"/>
  <c r="I62" i="64"/>
  <c r="K61" i="64"/>
  <c r="I61" i="64"/>
  <c r="J61" i="64"/>
  <c r="K60" i="64"/>
  <c r="I60" i="64"/>
  <c r="K59" i="64"/>
  <c r="I59" i="64"/>
  <c r="K58" i="64"/>
  <c r="I58" i="64"/>
  <c r="K57" i="64"/>
  <c r="I57" i="64"/>
  <c r="K56" i="64"/>
  <c r="I56" i="64"/>
  <c r="K55" i="64"/>
  <c r="I55" i="64"/>
  <c r="K54" i="64"/>
  <c r="I54" i="64"/>
  <c r="K53" i="64"/>
  <c r="I53" i="64"/>
  <c r="J53" i="64"/>
  <c r="K52" i="64"/>
  <c r="I52" i="64"/>
  <c r="K51" i="64"/>
  <c r="I51" i="64"/>
  <c r="K50" i="64"/>
  <c r="I50" i="64"/>
  <c r="K49" i="64"/>
  <c r="I49" i="64"/>
  <c r="K48" i="64"/>
  <c r="I48" i="64"/>
  <c r="K47" i="64"/>
  <c r="I47" i="64"/>
  <c r="K46" i="64"/>
  <c r="I46" i="64"/>
  <c r="K45" i="64"/>
  <c r="I45" i="64"/>
  <c r="J45" i="64"/>
  <c r="K44" i="64"/>
  <c r="I44" i="64"/>
  <c r="K43" i="64"/>
  <c r="I43" i="64"/>
  <c r="K42" i="64"/>
  <c r="I42" i="64"/>
  <c r="K41" i="64"/>
  <c r="I41" i="64"/>
  <c r="K40" i="64"/>
  <c r="I40" i="64"/>
  <c r="K39" i="64"/>
  <c r="I39" i="64"/>
  <c r="K38" i="64"/>
  <c r="I38" i="64"/>
  <c r="K37" i="64"/>
  <c r="I37" i="64"/>
  <c r="J37" i="64"/>
  <c r="K36" i="64"/>
  <c r="I36" i="64"/>
  <c r="K35" i="64"/>
  <c r="I35" i="64"/>
  <c r="K34" i="64"/>
  <c r="I34" i="64"/>
  <c r="K33" i="64"/>
  <c r="I33" i="64"/>
  <c r="K32" i="64"/>
  <c r="I32" i="64"/>
  <c r="K31" i="64"/>
  <c r="I31" i="64"/>
  <c r="K30" i="64"/>
  <c r="I30" i="64"/>
  <c r="K29" i="64"/>
  <c r="I29" i="64"/>
  <c r="J29" i="64"/>
  <c r="K28" i="64"/>
  <c r="I28" i="64"/>
  <c r="K27" i="64"/>
  <c r="I27" i="64"/>
  <c r="K26" i="64"/>
  <c r="I26" i="64"/>
  <c r="K25" i="64"/>
  <c r="I25" i="64"/>
  <c r="K24" i="64"/>
  <c r="I24" i="64"/>
  <c r="K23" i="64"/>
  <c r="I23" i="64"/>
  <c r="K22" i="64"/>
  <c r="I22" i="64"/>
  <c r="K21" i="64"/>
  <c r="I21" i="64"/>
  <c r="K20" i="64"/>
  <c r="I20" i="64"/>
  <c r="K19" i="64"/>
  <c r="I19" i="64"/>
  <c r="K18" i="64"/>
  <c r="I18" i="64"/>
  <c r="K17" i="64"/>
  <c r="I17" i="64"/>
  <c r="K16" i="64"/>
  <c r="I16" i="64"/>
  <c r="K15" i="64"/>
  <c r="I15" i="64"/>
  <c r="K14" i="64"/>
  <c r="I14" i="64"/>
  <c r="K13" i="64"/>
  <c r="I13" i="64"/>
  <c r="K12" i="64"/>
  <c r="I12" i="64"/>
  <c r="K11" i="64"/>
  <c r="I11" i="64"/>
  <c r="K10" i="64"/>
  <c r="I10" i="64"/>
  <c r="K9" i="64"/>
  <c r="J9" i="64"/>
  <c r="I9" i="64"/>
  <c r="J8" i="64"/>
  <c r="I8" i="64"/>
  <c r="J7" i="64"/>
  <c r="I7" i="64"/>
  <c r="J6" i="64"/>
  <c r="I6" i="64"/>
  <c r="J5" i="64"/>
  <c r="I5" i="64"/>
  <c r="J4" i="64"/>
  <c r="I4" i="64"/>
  <c r="J3" i="64"/>
  <c r="I3" i="64"/>
  <c r="J2" i="64"/>
  <c r="I2" i="64"/>
  <c r="J1" i="64"/>
  <c r="I1" i="64"/>
  <c r="J14" i="64"/>
  <c r="J20" i="64"/>
  <c r="J24" i="64"/>
  <c r="J134" i="64"/>
  <c r="J144" i="64"/>
  <c r="J76" i="64"/>
  <c r="J84" i="64"/>
  <c r="J102" i="64"/>
  <c r="J108" i="64"/>
  <c r="J116" i="64"/>
  <c r="J18" i="64"/>
  <c r="J177" i="64"/>
  <c r="J161" i="64"/>
  <c r="J145" i="64"/>
  <c r="J121" i="64"/>
  <c r="J89" i="64"/>
  <c r="J165" i="64"/>
  <c r="J136" i="64"/>
  <c r="J120" i="64"/>
  <c r="J104" i="64"/>
  <c r="J88" i="64"/>
  <c r="J72" i="64"/>
  <c r="J40" i="64"/>
  <c r="J66" i="64"/>
  <c r="J34" i="64"/>
  <c r="J146" i="64"/>
  <c r="J86" i="64"/>
  <c r="J63" i="64"/>
  <c r="J47" i="64"/>
  <c r="J31" i="64"/>
  <c r="J150" i="64"/>
  <c r="J90" i="64"/>
  <c r="J46" i="64"/>
  <c r="J12" i="64"/>
  <c r="J160" i="64"/>
  <c r="J127" i="64"/>
  <c r="J95" i="64"/>
  <c r="J67" i="64"/>
  <c r="J17" i="64"/>
  <c r="J167" i="64"/>
  <c r="J132" i="64"/>
  <c r="J100" i="64"/>
  <c r="J59" i="64"/>
  <c r="J65" i="64"/>
  <c r="J25" i="64"/>
  <c r="J172" i="64"/>
  <c r="J156" i="64"/>
  <c r="J140" i="64"/>
  <c r="J113" i="64"/>
  <c r="J81" i="64"/>
  <c r="J157" i="64"/>
  <c r="J133" i="64"/>
  <c r="J117" i="64"/>
  <c r="J101" i="64"/>
  <c r="J85" i="64"/>
  <c r="J64" i="64"/>
  <c r="J32" i="64"/>
  <c r="J58" i="64"/>
  <c r="J26" i="64"/>
  <c r="J142" i="64"/>
  <c r="J82" i="64"/>
  <c r="J60" i="64"/>
  <c r="J44" i="64"/>
  <c r="J28" i="64"/>
  <c r="J126" i="64"/>
  <c r="J70" i="64"/>
  <c r="J38" i="64"/>
  <c r="J175" i="64"/>
  <c r="J143" i="64"/>
  <c r="J124" i="64"/>
  <c r="J92" i="64"/>
  <c r="J51" i="64"/>
  <c r="J13" i="64"/>
  <c r="J166" i="64"/>
  <c r="J115" i="64"/>
  <c r="J83" i="64"/>
  <c r="J43" i="64"/>
  <c r="J49" i="64"/>
  <c r="J15" i="64"/>
  <c r="J21" i="64"/>
  <c r="J169" i="64"/>
  <c r="J153" i="64"/>
  <c r="J137" i="64"/>
  <c r="J105" i="64"/>
  <c r="J181" i="64"/>
  <c r="J149" i="64"/>
  <c r="J128" i="64"/>
  <c r="J112" i="64"/>
  <c r="J96" i="64"/>
  <c r="J80" i="64"/>
  <c r="J56" i="64"/>
  <c r="J22" i="64"/>
  <c r="J50" i="64"/>
  <c r="J178" i="64"/>
  <c r="J118" i="64"/>
  <c r="J71" i="64"/>
  <c r="J55" i="64"/>
  <c r="J39" i="64"/>
  <c r="J182" i="64"/>
  <c r="J122" i="64"/>
  <c r="J62" i="64"/>
  <c r="J30" i="64"/>
  <c r="J171" i="64"/>
  <c r="J139" i="64"/>
  <c r="J107" i="64"/>
  <c r="J75" i="64"/>
  <c r="J35" i="64"/>
  <c r="J10" i="64"/>
  <c r="J155" i="64"/>
  <c r="J111" i="64"/>
  <c r="J79" i="64"/>
  <c r="J27" i="64"/>
  <c r="J33" i="64"/>
  <c r="J57" i="64"/>
  <c r="J11" i="64"/>
  <c r="J164" i="64"/>
  <c r="J148" i="64"/>
  <c r="J129" i="64"/>
  <c r="J97" i="64"/>
  <c r="J173" i="64"/>
  <c r="J141" i="64"/>
  <c r="J125" i="64"/>
  <c r="J109" i="64"/>
  <c r="J93" i="64"/>
  <c r="J77" i="64"/>
  <c r="J48" i="64"/>
  <c r="J19" i="64"/>
  <c r="J42" i="64"/>
  <c r="J174" i="64"/>
  <c r="J114" i="64"/>
  <c r="J68" i="64"/>
  <c r="J52" i="64"/>
  <c r="J36" i="64"/>
  <c r="J154" i="64"/>
  <c r="J94" i="64"/>
  <c r="J54" i="64"/>
  <c r="J23" i="64"/>
  <c r="J170" i="64"/>
  <c r="J138" i="64"/>
  <c r="J106" i="64"/>
  <c r="J74" i="64"/>
  <c r="J184" i="64"/>
  <c r="J152" i="64"/>
  <c r="J110" i="64"/>
  <c r="J78" i="64"/>
  <c r="J73" i="64"/>
  <c r="J16" i="64"/>
  <c r="J41" i="64"/>
  <c r="J180" i="64"/>
  <c r="J185" i="64"/>
  <c r="J186" i="64"/>
  <c r="K186" i="49"/>
  <c r="I186" i="49"/>
  <c r="K185" i="49"/>
  <c r="I185" i="49"/>
  <c r="K184" i="49"/>
  <c r="I184" i="49"/>
  <c r="K183" i="49"/>
  <c r="I183" i="49"/>
  <c r="K182" i="49"/>
  <c r="I182" i="49"/>
  <c r="K181" i="49"/>
  <c r="I181" i="49"/>
  <c r="K180" i="49"/>
  <c r="I180" i="49"/>
  <c r="K179" i="49"/>
  <c r="I179" i="49"/>
  <c r="J179" i="49"/>
  <c r="K178" i="49"/>
  <c r="I178" i="49"/>
  <c r="K177" i="49"/>
  <c r="I177" i="49"/>
  <c r="K176" i="49"/>
  <c r="I176" i="49"/>
  <c r="K175" i="49"/>
  <c r="I175" i="49"/>
  <c r="K174" i="49"/>
  <c r="I174" i="49"/>
  <c r="K173" i="49"/>
  <c r="I173" i="49"/>
  <c r="K172" i="49"/>
  <c r="I172" i="49"/>
  <c r="K171" i="49"/>
  <c r="I171" i="49"/>
  <c r="K170" i="49"/>
  <c r="I170" i="49"/>
  <c r="K169" i="49"/>
  <c r="I169" i="49"/>
  <c r="K168" i="49"/>
  <c r="I168" i="49"/>
  <c r="K167" i="49"/>
  <c r="I167" i="49"/>
  <c r="K166" i="49"/>
  <c r="I166" i="49"/>
  <c r="K165" i="49"/>
  <c r="I165" i="49"/>
  <c r="K164" i="49"/>
  <c r="I164" i="49"/>
  <c r="K163" i="49"/>
  <c r="I163" i="49"/>
  <c r="K162" i="49"/>
  <c r="I162" i="49"/>
  <c r="K161" i="49"/>
  <c r="I161" i="49"/>
  <c r="K160" i="49"/>
  <c r="I160" i="49"/>
  <c r="K159" i="49"/>
  <c r="I159" i="49"/>
  <c r="K158" i="49"/>
  <c r="I158" i="49"/>
  <c r="K157" i="49"/>
  <c r="I157" i="49"/>
  <c r="K156" i="49"/>
  <c r="I156" i="49"/>
  <c r="K155" i="49"/>
  <c r="I155" i="49"/>
  <c r="K154" i="49"/>
  <c r="I154" i="49"/>
  <c r="K153" i="49"/>
  <c r="I153" i="49"/>
  <c r="K152" i="49"/>
  <c r="I152" i="49"/>
  <c r="K151" i="49"/>
  <c r="I151" i="49"/>
  <c r="K150" i="49"/>
  <c r="I150" i="49"/>
  <c r="K149" i="49"/>
  <c r="I149" i="49"/>
  <c r="K148" i="49"/>
  <c r="I148" i="49"/>
  <c r="K147" i="49"/>
  <c r="I147" i="49"/>
  <c r="K146" i="49"/>
  <c r="I146" i="49"/>
  <c r="K145" i="49"/>
  <c r="I145" i="49"/>
  <c r="K144" i="49"/>
  <c r="I144" i="49"/>
  <c r="K143" i="49"/>
  <c r="I143" i="49"/>
  <c r="K142" i="49"/>
  <c r="I142" i="49"/>
  <c r="K141" i="49"/>
  <c r="I141" i="49"/>
  <c r="K140" i="49"/>
  <c r="I140" i="49"/>
  <c r="K139" i="49"/>
  <c r="I139" i="49"/>
  <c r="K138" i="49"/>
  <c r="I138" i="49"/>
  <c r="K137" i="49"/>
  <c r="I137" i="49"/>
  <c r="K136" i="49"/>
  <c r="I136" i="49"/>
  <c r="K135" i="49"/>
  <c r="I135" i="49"/>
  <c r="K134" i="49"/>
  <c r="I134" i="49"/>
  <c r="K133" i="49"/>
  <c r="I133" i="49"/>
  <c r="K132" i="49"/>
  <c r="I132" i="49"/>
  <c r="K131" i="49"/>
  <c r="I131" i="49"/>
  <c r="K130" i="49"/>
  <c r="I130" i="49"/>
  <c r="K129" i="49"/>
  <c r="I129" i="49"/>
  <c r="K128" i="49"/>
  <c r="I128" i="49"/>
  <c r="K127" i="49"/>
  <c r="I127" i="49"/>
  <c r="K126" i="49"/>
  <c r="I126" i="49"/>
  <c r="K125" i="49"/>
  <c r="I125" i="49"/>
  <c r="K124" i="49"/>
  <c r="I124" i="49"/>
  <c r="K123" i="49"/>
  <c r="I123" i="49"/>
  <c r="K122" i="49"/>
  <c r="I122" i="49"/>
  <c r="K121" i="49"/>
  <c r="I121" i="49"/>
  <c r="K120" i="49"/>
  <c r="I120" i="49"/>
  <c r="K119" i="49"/>
  <c r="I119" i="49"/>
  <c r="K118" i="49"/>
  <c r="I118" i="49"/>
  <c r="K117" i="49"/>
  <c r="I117" i="49"/>
  <c r="K116" i="49"/>
  <c r="I116" i="49"/>
  <c r="K115" i="49"/>
  <c r="I115" i="49"/>
  <c r="K114" i="49"/>
  <c r="I114" i="49"/>
  <c r="K113" i="49"/>
  <c r="I113" i="49"/>
  <c r="K112" i="49"/>
  <c r="I112" i="49"/>
  <c r="K111" i="49"/>
  <c r="I111" i="49"/>
  <c r="K110" i="49"/>
  <c r="I110" i="49"/>
  <c r="K109" i="49"/>
  <c r="I109" i="49"/>
  <c r="K108" i="49"/>
  <c r="I108" i="49"/>
  <c r="K107" i="49"/>
  <c r="I107" i="49"/>
  <c r="K106" i="49"/>
  <c r="I106" i="49"/>
  <c r="K105" i="49"/>
  <c r="I105" i="49"/>
  <c r="K104" i="49"/>
  <c r="I104" i="49"/>
  <c r="K103" i="49"/>
  <c r="I103" i="49"/>
  <c r="K102" i="49"/>
  <c r="I102" i="49"/>
  <c r="K101" i="49"/>
  <c r="I101" i="49"/>
  <c r="K100" i="49"/>
  <c r="I100" i="49"/>
  <c r="K99" i="49"/>
  <c r="I99" i="49"/>
  <c r="K98" i="49"/>
  <c r="I98" i="49"/>
  <c r="K97" i="49"/>
  <c r="I97" i="49"/>
  <c r="K96" i="49"/>
  <c r="I96" i="49"/>
  <c r="K95" i="49"/>
  <c r="I95" i="49"/>
  <c r="K94" i="49"/>
  <c r="I94" i="49"/>
  <c r="K93" i="49"/>
  <c r="I93" i="49"/>
  <c r="K92" i="49"/>
  <c r="I92" i="49"/>
  <c r="K91" i="49"/>
  <c r="I91" i="49"/>
  <c r="K90" i="49"/>
  <c r="I90" i="49"/>
  <c r="K89" i="49"/>
  <c r="I89" i="49"/>
  <c r="K88" i="49"/>
  <c r="I88" i="49"/>
  <c r="K87" i="49"/>
  <c r="I87" i="49"/>
  <c r="K86" i="49"/>
  <c r="I86" i="49"/>
  <c r="K85" i="49"/>
  <c r="I85" i="49"/>
  <c r="K84" i="49"/>
  <c r="I84" i="49"/>
  <c r="K83" i="49"/>
  <c r="I83" i="49"/>
  <c r="K82" i="49"/>
  <c r="I82" i="49"/>
  <c r="K81" i="49"/>
  <c r="I81" i="49"/>
  <c r="K80" i="49"/>
  <c r="I80" i="49"/>
  <c r="K79" i="49"/>
  <c r="I79" i="49"/>
  <c r="K78" i="49"/>
  <c r="I78" i="49"/>
  <c r="K77" i="49"/>
  <c r="I77" i="49"/>
  <c r="K76" i="49"/>
  <c r="I76" i="49"/>
  <c r="K75" i="49"/>
  <c r="I75" i="49"/>
  <c r="K74" i="49"/>
  <c r="I74" i="49"/>
  <c r="K73" i="49"/>
  <c r="I73" i="49"/>
  <c r="K72" i="49"/>
  <c r="I72" i="49"/>
  <c r="K71" i="49"/>
  <c r="I71" i="49"/>
  <c r="K70" i="49"/>
  <c r="I70" i="49"/>
  <c r="K69" i="49"/>
  <c r="I69" i="49"/>
  <c r="K68" i="49"/>
  <c r="I68" i="49"/>
  <c r="K67" i="49"/>
  <c r="I67" i="49"/>
  <c r="K66" i="49"/>
  <c r="I66" i="49"/>
  <c r="K65" i="49"/>
  <c r="I65" i="49"/>
  <c r="K64" i="49"/>
  <c r="I64" i="49"/>
  <c r="K63" i="49"/>
  <c r="I63" i="49"/>
  <c r="K62" i="49"/>
  <c r="I62" i="49"/>
  <c r="K61" i="49"/>
  <c r="I61" i="49"/>
  <c r="K60" i="49"/>
  <c r="I60" i="49"/>
  <c r="K59" i="49"/>
  <c r="I59" i="49"/>
  <c r="K58" i="49"/>
  <c r="I58" i="49"/>
  <c r="K57" i="49"/>
  <c r="I57" i="49"/>
  <c r="K56" i="49"/>
  <c r="I56" i="49"/>
  <c r="K55" i="49"/>
  <c r="I55" i="49"/>
  <c r="K54" i="49"/>
  <c r="I54" i="49"/>
  <c r="K53" i="49"/>
  <c r="I53" i="49"/>
  <c r="K52" i="49"/>
  <c r="I52" i="49"/>
  <c r="K51" i="49"/>
  <c r="I51" i="49"/>
  <c r="K50" i="49"/>
  <c r="I50" i="49"/>
  <c r="K49" i="49"/>
  <c r="I49" i="49"/>
  <c r="K48" i="49"/>
  <c r="I48" i="49"/>
  <c r="K47" i="49"/>
  <c r="I47" i="49"/>
  <c r="K46" i="49"/>
  <c r="I46" i="49"/>
  <c r="K45" i="49"/>
  <c r="I45" i="49"/>
  <c r="K44" i="49"/>
  <c r="I44" i="49"/>
  <c r="K43" i="49"/>
  <c r="I43" i="49"/>
  <c r="K42" i="49"/>
  <c r="I42" i="49"/>
  <c r="K41" i="49"/>
  <c r="I41" i="49"/>
  <c r="K40" i="49"/>
  <c r="I40" i="49"/>
  <c r="K39" i="49"/>
  <c r="I39" i="49"/>
  <c r="K38" i="49"/>
  <c r="I38" i="49"/>
  <c r="K37" i="49"/>
  <c r="I37" i="49"/>
  <c r="K36" i="49"/>
  <c r="I36" i="49"/>
  <c r="K35" i="49"/>
  <c r="I35" i="49"/>
  <c r="K34" i="49"/>
  <c r="I34" i="49"/>
  <c r="K33" i="49"/>
  <c r="I33" i="49"/>
  <c r="K32" i="49"/>
  <c r="I32" i="49"/>
  <c r="K31" i="49"/>
  <c r="I31" i="49"/>
  <c r="K30" i="49"/>
  <c r="I30" i="49"/>
  <c r="K29" i="49"/>
  <c r="I29" i="49"/>
  <c r="K28" i="49"/>
  <c r="I28" i="49"/>
  <c r="K27" i="49"/>
  <c r="I27" i="49"/>
  <c r="K26" i="49"/>
  <c r="I26" i="49"/>
  <c r="K25" i="49"/>
  <c r="I25" i="49"/>
  <c r="K24" i="49"/>
  <c r="I24" i="49"/>
  <c r="K23" i="49"/>
  <c r="I23" i="49"/>
  <c r="K22" i="49"/>
  <c r="I22" i="49"/>
  <c r="K21" i="49"/>
  <c r="I21" i="49"/>
  <c r="K20" i="49"/>
  <c r="I20" i="49"/>
  <c r="K19" i="49"/>
  <c r="I19" i="49"/>
  <c r="K18" i="49"/>
  <c r="I18" i="49"/>
  <c r="K17" i="49"/>
  <c r="I17" i="49"/>
  <c r="K16" i="49"/>
  <c r="I16" i="49"/>
  <c r="K15" i="49"/>
  <c r="I15" i="49"/>
  <c r="K14" i="49"/>
  <c r="I14" i="49"/>
  <c r="K13" i="49"/>
  <c r="I13" i="49"/>
  <c r="K12" i="49"/>
  <c r="I12" i="49"/>
  <c r="K11" i="49"/>
  <c r="I11" i="49"/>
  <c r="K10" i="49"/>
  <c r="I10" i="49"/>
  <c r="K9" i="49"/>
  <c r="J9" i="49"/>
  <c r="I9" i="49"/>
  <c r="J8" i="49"/>
  <c r="I8" i="49"/>
  <c r="J7" i="49"/>
  <c r="I7" i="49"/>
  <c r="J6" i="49"/>
  <c r="I6" i="49"/>
  <c r="J5" i="49"/>
  <c r="I5" i="49"/>
  <c r="J4" i="49"/>
  <c r="I4" i="49"/>
  <c r="J3" i="49"/>
  <c r="I3" i="49"/>
  <c r="J2" i="49"/>
  <c r="I2" i="49"/>
  <c r="J1" i="49"/>
  <c r="I1" i="49"/>
  <c r="J16" i="49"/>
  <c r="J29" i="49"/>
  <c r="J106" i="49"/>
  <c r="J126" i="49"/>
  <c r="J139" i="49"/>
  <c r="J155" i="49"/>
  <c r="J157" i="49"/>
  <c r="J163" i="49"/>
  <c r="J162" i="49"/>
  <c r="J173" i="49"/>
  <c r="J180" i="49"/>
  <c r="J109" i="49"/>
  <c r="J141" i="49"/>
  <c r="J125" i="49"/>
  <c r="J27" i="49"/>
  <c r="J33" i="49"/>
  <c r="J32" i="49"/>
  <c r="J39" i="49"/>
  <c r="J41" i="49"/>
  <c r="J77" i="49"/>
  <c r="J92" i="49"/>
  <c r="J93" i="49"/>
  <c r="J133" i="49"/>
  <c r="J13" i="49"/>
  <c r="J18" i="49"/>
  <c r="J47" i="49"/>
  <c r="J156" i="49"/>
  <c r="J168" i="49"/>
  <c r="J116" i="49"/>
  <c r="J56" i="49"/>
  <c r="J59" i="49"/>
  <c r="J99" i="49"/>
  <c r="J121" i="49"/>
  <c r="J105" i="49"/>
  <c r="J10" i="49"/>
  <c r="J73" i="49"/>
  <c r="J149" i="49"/>
  <c r="J108" i="49"/>
  <c r="J48" i="49"/>
  <c r="J160" i="49"/>
  <c r="J120" i="49"/>
  <c r="J96" i="49"/>
  <c r="J74" i="49"/>
  <c r="J34" i="49"/>
  <c r="J164" i="49"/>
  <c r="J148" i="49"/>
  <c r="J117" i="49"/>
  <c r="J101" i="49"/>
  <c r="J30" i="49"/>
  <c r="J136" i="49"/>
  <c r="J112" i="49"/>
  <c r="J172" i="49"/>
  <c r="J132" i="49"/>
  <c r="J85" i="49"/>
  <c r="J184" i="49"/>
  <c r="J152" i="49"/>
  <c r="J128" i="49"/>
  <c r="J88" i="49"/>
  <c r="J26" i="49"/>
  <c r="J181" i="49"/>
  <c r="J165" i="49"/>
  <c r="J140" i="49"/>
  <c r="J124" i="49"/>
  <c r="J100" i="49"/>
  <c r="J84" i="49"/>
  <c r="J176" i="49"/>
  <c r="J144" i="49"/>
  <c r="J104" i="49"/>
  <c r="J80" i="49"/>
  <c r="J21" i="49"/>
  <c r="J22" i="49"/>
  <c r="J17" i="49"/>
  <c r="J14" i="49"/>
  <c r="J37" i="49"/>
  <c r="J98" i="49"/>
  <c r="J178" i="49"/>
  <c r="J147" i="49"/>
  <c r="J118" i="49"/>
  <c r="J53" i="49"/>
  <c r="J91" i="49"/>
  <c r="J52" i="49"/>
  <c r="J83" i="49"/>
  <c r="J25" i="49"/>
  <c r="J110" i="49"/>
  <c r="J12" i="49"/>
  <c r="J79" i="49"/>
  <c r="J38" i="49"/>
  <c r="J154" i="49"/>
  <c r="J115" i="49"/>
  <c r="J78" i="49"/>
  <c r="J24" i="49"/>
  <c r="J130" i="49"/>
  <c r="J102" i="49"/>
  <c r="J66" i="49"/>
  <c r="J43" i="49"/>
  <c r="J11" i="49"/>
  <c r="J36" i="49"/>
  <c r="J146" i="49"/>
  <c r="J82" i="49"/>
  <c r="J89" i="49"/>
  <c r="J142" i="49"/>
  <c r="J123" i="49"/>
  <c r="J28" i="49"/>
  <c r="J158" i="49"/>
  <c r="J138" i="49"/>
  <c r="J51" i="49"/>
  <c r="J183" i="49"/>
  <c r="J54" i="49"/>
  <c r="J60" i="49"/>
  <c r="J169" i="49"/>
  <c r="J159" i="49"/>
  <c r="J103" i="49"/>
  <c r="J58" i="49"/>
  <c r="J119" i="49"/>
  <c r="J182" i="49"/>
  <c r="J23" i="49"/>
  <c r="J111" i="49"/>
  <c r="J127" i="49"/>
  <c r="J150" i="49"/>
  <c r="J174" i="49"/>
  <c r="J134" i="49"/>
  <c r="J50" i="49"/>
  <c r="J15" i="49"/>
  <c r="J87" i="49"/>
  <c r="J75" i="49"/>
  <c r="J86" i="49"/>
  <c r="J151" i="49"/>
  <c r="J143" i="49"/>
  <c r="J135" i="49"/>
  <c r="J175" i="49"/>
  <c r="J72" i="49"/>
  <c r="J44" i="49"/>
  <c r="J76" i="49"/>
  <c r="J35" i="49"/>
  <c r="J122" i="49"/>
  <c r="J49" i="49"/>
  <c r="J114" i="49"/>
  <c r="J145" i="49"/>
  <c r="J61" i="49"/>
  <c r="J69" i="49"/>
  <c r="J40" i="49"/>
  <c r="J20" i="49"/>
  <c r="J153" i="49"/>
  <c r="J57" i="49"/>
  <c r="J31" i="49"/>
  <c r="J55" i="49"/>
  <c r="J94" i="49"/>
  <c r="J170" i="49"/>
  <c r="J19" i="49"/>
  <c r="J65" i="49"/>
  <c r="J95" i="49"/>
  <c r="J166" i="49"/>
  <c r="J42" i="49"/>
  <c r="J90" i="49"/>
  <c r="J167" i="49"/>
  <c r="J81" i="49"/>
  <c r="J137" i="49"/>
  <c r="J70" i="49"/>
  <c r="J131" i="49"/>
  <c r="J177" i="49"/>
  <c r="J129" i="49"/>
  <c r="J97" i="49"/>
  <c r="J107" i="49"/>
  <c r="J71" i="49"/>
  <c r="J185" i="49"/>
  <c r="J113" i="49"/>
  <c r="J171" i="49"/>
  <c r="J161" i="49"/>
  <c r="J46" i="49"/>
  <c r="J68" i="49"/>
  <c r="J62" i="49"/>
  <c r="J45" i="49"/>
  <c r="J63" i="49"/>
  <c r="J67" i="49"/>
  <c r="J64" i="49"/>
  <c r="J186" i="49"/>
  <c r="K186" i="65"/>
  <c r="I186" i="65"/>
  <c r="K185" i="65"/>
  <c r="I185" i="65"/>
  <c r="J185" i="65"/>
  <c r="K184" i="65"/>
  <c r="I184" i="65"/>
  <c r="K183" i="65"/>
  <c r="I183" i="65"/>
  <c r="K182" i="65"/>
  <c r="I182" i="65"/>
  <c r="K181" i="65"/>
  <c r="I181" i="65"/>
  <c r="K180" i="65"/>
  <c r="I180" i="65"/>
  <c r="K179" i="65"/>
  <c r="I179" i="65"/>
  <c r="K178" i="65"/>
  <c r="I178" i="65"/>
  <c r="J178" i="65"/>
  <c r="K177" i="65"/>
  <c r="I177" i="65"/>
  <c r="K176" i="65"/>
  <c r="I176" i="65"/>
  <c r="K175" i="65"/>
  <c r="I175" i="65"/>
  <c r="K174" i="65"/>
  <c r="I174" i="65"/>
  <c r="K173" i="65"/>
  <c r="I173" i="65"/>
  <c r="K172" i="65"/>
  <c r="I172" i="65"/>
  <c r="K171" i="65"/>
  <c r="I171" i="65"/>
  <c r="K170" i="65"/>
  <c r="I170" i="65"/>
  <c r="K169" i="65"/>
  <c r="I169" i="65"/>
  <c r="J169" i="65"/>
  <c r="K168" i="65"/>
  <c r="I168" i="65"/>
  <c r="K167" i="65"/>
  <c r="I167" i="65"/>
  <c r="K166" i="65"/>
  <c r="I166" i="65"/>
  <c r="K165" i="65"/>
  <c r="I165" i="65"/>
  <c r="K164" i="65"/>
  <c r="I164" i="65"/>
  <c r="K163" i="65"/>
  <c r="I163" i="65"/>
  <c r="K162" i="65"/>
  <c r="I162" i="65"/>
  <c r="J162" i="65"/>
  <c r="K161" i="65"/>
  <c r="I161" i="65"/>
  <c r="K160" i="65"/>
  <c r="I160" i="65"/>
  <c r="K159" i="65"/>
  <c r="I159" i="65"/>
  <c r="K158" i="65"/>
  <c r="I158" i="65"/>
  <c r="K157" i="65"/>
  <c r="I157" i="65"/>
  <c r="K156" i="65"/>
  <c r="I156" i="65"/>
  <c r="K155" i="65"/>
  <c r="I155" i="65"/>
  <c r="K154" i="65"/>
  <c r="I154" i="65"/>
  <c r="K153" i="65"/>
  <c r="I153" i="65"/>
  <c r="J153" i="65"/>
  <c r="K152" i="65"/>
  <c r="I152" i="65"/>
  <c r="K151" i="65"/>
  <c r="I151" i="65"/>
  <c r="K150" i="65"/>
  <c r="I150" i="65"/>
  <c r="K149" i="65"/>
  <c r="I149" i="65"/>
  <c r="K148" i="65"/>
  <c r="I148" i="65"/>
  <c r="K147" i="65"/>
  <c r="I147" i="65"/>
  <c r="K146" i="65"/>
  <c r="I146" i="65"/>
  <c r="J146" i="65"/>
  <c r="K145" i="65"/>
  <c r="I145" i="65"/>
  <c r="K144" i="65"/>
  <c r="I144" i="65"/>
  <c r="K143" i="65"/>
  <c r="I143" i="65"/>
  <c r="K142" i="65"/>
  <c r="I142" i="65"/>
  <c r="K141" i="65"/>
  <c r="I141" i="65"/>
  <c r="K140" i="65"/>
  <c r="I140" i="65"/>
  <c r="K139" i="65"/>
  <c r="I139" i="65"/>
  <c r="K138" i="65"/>
  <c r="I138" i="65"/>
  <c r="K137" i="65"/>
  <c r="I137" i="65"/>
  <c r="J137" i="65"/>
  <c r="K136" i="65"/>
  <c r="I136" i="65"/>
  <c r="K135" i="65"/>
  <c r="I135" i="65"/>
  <c r="K134" i="65"/>
  <c r="I134" i="65"/>
  <c r="K133" i="65"/>
  <c r="I133" i="65"/>
  <c r="K132" i="65"/>
  <c r="I132" i="65"/>
  <c r="K131" i="65"/>
  <c r="I131" i="65"/>
  <c r="K130" i="65"/>
  <c r="I130" i="65"/>
  <c r="J130" i="65"/>
  <c r="K129" i="65"/>
  <c r="I129" i="65"/>
  <c r="K128" i="65"/>
  <c r="I128" i="65"/>
  <c r="K127" i="65"/>
  <c r="I127" i="65"/>
  <c r="K126" i="65"/>
  <c r="I126" i="65"/>
  <c r="K125" i="65"/>
  <c r="I125" i="65"/>
  <c r="K124" i="65"/>
  <c r="I124" i="65"/>
  <c r="K123" i="65"/>
  <c r="I123" i="65"/>
  <c r="K122" i="65"/>
  <c r="I122" i="65"/>
  <c r="K121" i="65"/>
  <c r="I121" i="65"/>
  <c r="J121" i="65"/>
  <c r="K120" i="65"/>
  <c r="I120" i="65"/>
  <c r="K119" i="65"/>
  <c r="I119" i="65"/>
  <c r="K118" i="65"/>
  <c r="I118" i="65"/>
  <c r="K117" i="65"/>
  <c r="I117" i="65"/>
  <c r="K116" i="65"/>
  <c r="I116" i="65"/>
  <c r="K115" i="65"/>
  <c r="I115" i="65"/>
  <c r="K114" i="65"/>
  <c r="I114" i="65"/>
  <c r="J114" i="65"/>
  <c r="K113" i="65"/>
  <c r="I113" i="65"/>
  <c r="K112" i="65"/>
  <c r="I112" i="65"/>
  <c r="K111" i="65"/>
  <c r="I111" i="65"/>
  <c r="K110" i="65"/>
  <c r="I110" i="65"/>
  <c r="K109" i="65"/>
  <c r="I109" i="65"/>
  <c r="K108" i="65"/>
  <c r="I108" i="65"/>
  <c r="K107" i="65"/>
  <c r="I107" i="65"/>
  <c r="K106" i="65"/>
  <c r="I106" i="65"/>
  <c r="K105" i="65"/>
  <c r="I105" i="65"/>
  <c r="J105" i="65"/>
  <c r="K104" i="65"/>
  <c r="I104" i="65"/>
  <c r="K103" i="65"/>
  <c r="I103" i="65"/>
  <c r="K102" i="65"/>
  <c r="I102" i="65"/>
  <c r="K101" i="65"/>
  <c r="I101" i="65"/>
  <c r="K100" i="65"/>
  <c r="I100" i="65"/>
  <c r="K99" i="65"/>
  <c r="I99" i="65"/>
  <c r="K98" i="65"/>
  <c r="I98" i="65"/>
  <c r="J98" i="65"/>
  <c r="K97" i="65"/>
  <c r="I97" i="65"/>
  <c r="K96" i="65"/>
  <c r="I96" i="65"/>
  <c r="K95" i="65"/>
  <c r="I95" i="65"/>
  <c r="K94" i="65"/>
  <c r="I94" i="65"/>
  <c r="K93" i="65"/>
  <c r="I93" i="65"/>
  <c r="K92" i="65"/>
  <c r="I92" i="65"/>
  <c r="K91" i="65"/>
  <c r="I91" i="65"/>
  <c r="K90" i="65"/>
  <c r="I90" i="65"/>
  <c r="K89" i="65"/>
  <c r="I89" i="65"/>
  <c r="J89" i="65"/>
  <c r="K88" i="65"/>
  <c r="I88" i="65"/>
  <c r="K87" i="65"/>
  <c r="I87" i="65"/>
  <c r="K86" i="65"/>
  <c r="I86" i="65"/>
  <c r="K85" i="65"/>
  <c r="I85" i="65"/>
  <c r="K84" i="65"/>
  <c r="I84" i="65"/>
  <c r="K83" i="65"/>
  <c r="I83" i="65"/>
  <c r="K82" i="65"/>
  <c r="I82" i="65"/>
  <c r="J82" i="65"/>
  <c r="K81" i="65"/>
  <c r="I81" i="65"/>
  <c r="K80" i="65"/>
  <c r="I80" i="65"/>
  <c r="K79" i="65"/>
  <c r="I79" i="65"/>
  <c r="K78" i="65"/>
  <c r="I78" i="65"/>
  <c r="K77" i="65"/>
  <c r="I77" i="65"/>
  <c r="K76" i="65"/>
  <c r="I76" i="65"/>
  <c r="K75" i="65"/>
  <c r="I75" i="65"/>
  <c r="K74" i="65"/>
  <c r="I74" i="65"/>
  <c r="K73" i="65"/>
  <c r="I73" i="65"/>
  <c r="K72" i="65"/>
  <c r="I72" i="65"/>
  <c r="K71" i="65"/>
  <c r="I71" i="65"/>
  <c r="K70" i="65"/>
  <c r="I70" i="65"/>
  <c r="J70" i="65"/>
  <c r="K69" i="65"/>
  <c r="I69" i="65"/>
  <c r="K68" i="65"/>
  <c r="I68" i="65"/>
  <c r="K67" i="65"/>
  <c r="I67" i="65"/>
  <c r="K66" i="65"/>
  <c r="I66" i="65"/>
  <c r="K65" i="65"/>
  <c r="I65" i="65"/>
  <c r="K64" i="65"/>
  <c r="I64" i="65"/>
  <c r="K63" i="65"/>
  <c r="I63" i="65"/>
  <c r="K62" i="65"/>
  <c r="I62" i="65"/>
  <c r="J62" i="65"/>
  <c r="K61" i="65"/>
  <c r="I61" i="65"/>
  <c r="K60" i="65"/>
  <c r="I60" i="65"/>
  <c r="K59" i="65"/>
  <c r="I59" i="65"/>
  <c r="K58" i="65"/>
  <c r="I58" i="65"/>
  <c r="K57" i="65"/>
  <c r="I57" i="65"/>
  <c r="K56" i="65"/>
  <c r="I56" i="65"/>
  <c r="K55" i="65"/>
  <c r="I55" i="65"/>
  <c r="K54" i="65"/>
  <c r="I54" i="65"/>
  <c r="J54" i="65"/>
  <c r="K53" i="65"/>
  <c r="I53" i="65"/>
  <c r="K52" i="65"/>
  <c r="I52" i="65"/>
  <c r="K51" i="65"/>
  <c r="I51" i="65"/>
  <c r="K50" i="65"/>
  <c r="I50" i="65"/>
  <c r="J50" i="65"/>
  <c r="K49" i="65"/>
  <c r="I49" i="65"/>
  <c r="K48" i="65"/>
  <c r="I48" i="65"/>
  <c r="K47" i="65"/>
  <c r="I47" i="65"/>
  <c r="K46" i="65"/>
  <c r="I46" i="65"/>
  <c r="J46" i="65"/>
  <c r="K45" i="65"/>
  <c r="I45" i="65"/>
  <c r="K44" i="65"/>
  <c r="I44" i="65"/>
  <c r="K43" i="65"/>
  <c r="I43" i="65"/>
  <c r="K42" i="65"/>
  <c r="I42" i="65"/>
  <c r="K41" i="65"/>
  <c r="I41" i="65"/>
  <c r="K40" i="65"/>
  <c r="I40" i="65"/>
  <c r="K39" i="65"/>
  <c r="I39" i="65"/>
  <c r="K38" i="65"/>
  <c r="I38" i="65"/>
  <c r="J38" i="65"/>
  <c r="K37" i="65"/>
  <c r="I37" i="65"/>
  <c r="K36" i="65"/>
  <c r="I36" i="65"/>
  <c r="K35" i="65"/>
  <c r="I35" i="65"/>
  <c r="K34" i="65"/>
  <c r="I34" i="65"/>
  <c r="J34" i="65"/>
  <c r="K33" i="65"/>
  <c r="I33" i="65"/>
  <c r="K32" i="65"/>
  <c r="I32" i="65"/>
  <c r="K31" i="65"/>
  <c r="I31" i="65"/>
  <c r="K30" i="65"/>
  <c r="I30" i="65"/>
  <c r="J30" i="65"/>
  <c r="K29" i="65"/>
  <c r="I29" i="65"/>
  <c r="K28" i="65"/>
  <c r="I28" i="65"/>
  <c r="K27" i="65"/>
  <c r="I27" i="65"/>
  <c r="K26" i="65"/>
  <c r="I26" i="65"/>
  <c r="J26" i="65"/>
  <c r="K25" i="65"/>
  <c r="I25" i="65"/>
  <c r="K24" i="65"/>
  <c r="I24" i="65"/>
  <c r="K23" i="65"/>
  <c r="I23" i="65"/>
  <c r="K22" i="65"/>
  <c r="I22" i="65"/>
  <c r="J22" i="65"/>
  <c r="K21" i="65"/>
  <c r="I21" i="65"/>
  <c r="K20" i="65"/>
  <c r="I20" i="65"/>
  <c r="K19" i="65"/>
  <c r="I19" i="65"/>
  <c r="K18" i="65"/>
  <c r="I18" i="65"/>
  <c r="J18" i="65"/>
  <c r="K17" i="65"/>
  <c r="I17" i="65"/>
  <c r="K16" i="65"/>
  <c r="I16" i="65"/>
  <c r="K15" i="65"/>
  <c r="I15" i="65"/>
  <c r="K14" i="65"/>
  <c r="I14" i="65"/>
  <c r="J14" i="65"/>
  <c r="K13" i="65"/>
  <c r="I13" i="65"/>
  <c r="K12" i="65"/>
  <c r="I12" i="65"/>
  <c r="K11" i="65"/>
  <c r="I11" i="65"/>
  <c r="K10" i="65"/>
  <c r="I10" i="65"/>
  <c r="J10" i="65"/>
  <c r="K9" i="65"/>
  <c r="J9" i="65"/>
  <c r="I9" i="65"/>
  <c r="J8" i="65"/>
  <c r="I8" i="65"/>
  <c r="J7" i="65"/>
  <c r="I7" i="65"/>
  <c r="J6" i="65"/>
  <c r="I6" i="65"/>
  <c r="J5" i="65"/>
  <c r="I5" i="65"/>
  <c r="J4" i="65"/>
  <c r="I4" i="65"/>
  <c r="J3" i="65"/>
  <c r="I3" i="65"/>
  <c r="J2" i="65"/>
  <c r="I2" i="65"/>
  <c r="J1" i="65"/>
  <c r="I1" i="65"/>
  <c r="J75" i="65"/>
  <c r="J139" i="65"/>
  <c r="J107" i="65"/>
  <c r="J171" i="65"/>
  <c r="J52" i="65"/>
  <c r="J100" i="65"/>
  <c r="J40" i="65"/>
  <c r="J163" i="65"/>
  <c r="J127" i="65"/>
  <c r="J183" i="65"/>
  <c r="J12" i="65"/>
  <c r="J32" i="65"/>
  <c r="J44" i="65"/>
  <c r="J64" i="65"/>
  <c r="J83" i="65"/>
  <c r="J84" i="65"/>
  <c r="J91" i="65"/>
  <c r="J99" i="65"/>
  <c r="J111" i="65"/>
  <c r="J147" i="65"/>
  <c r="J155" i="65"/>
  <c r="J175" i="65"/>
  <c r="J24" i="65"/>
  <c r="J36" i="65"/>
  <c r="J56" i="65"/>
  <c r="J68" i="65"/>
  <c r="J76" i="65"/>
  <c r="J87" i="65"/>
  <c r="J95" i="65"/>
  <c r="J131" i="65"/>
  <c r="J132" i="65"/>
  <c r="J140" i="65"/>
  <c r="J151" i="65"/>
  <c r="J159" i="65"/>
  <c r="J16" i="65"/>
  <c r="J48" i="65"/>
  <c r="J79" i="65"/>
  <c r="J115" i="65"/>
  <c r="J116" i="65"/>
  <c r="J123" i="65"/>
  <c r="J124" i="65"/>
  <c r="J143" i="65"/>
  <c r="J179" i="65"/>
  <c r="J15" i="65"/>
  <c r="J23" i="65"/>
  <c r="J31" i="65"/>
  <c r="J39" i="65"/>
  <c r="J47" i="65"/>
  <c r="J55" i="65"/>
  <c r="J63" i="65"/>
  <c r="J71" i="65"/>
  <c r="J90" i="65"/>
  <c r="J97" i="65"/>
  <c r="J103" i="65"/>
  <c r="J108" i="65"/>
  <c r="J122" i="65"/>
  <c r="J129" i="65"/>
  <c r="J135" i="65"/>
  <c r="J154" i="65"/>
  <c r="J161" i="65"/>
  <c r="J167" i="65"/>
  <c r="J186" i="65"/>
  <c r="J11" i="65"/>
  <c r="J19" i="65"/>
  <c r="J20" i="65"/>
  <c r="J27" i="65"/>
  <c r="J28" i="65"/>
  <c r="J35" i="65"/>
  <c r="J43" i="65"/>
  <c r="J51" i="65"/>
  <c r="J59" i="65"/>
  <c r="J60" i="65"/>
  <c r="J67" i="65"/>
  <c r="J74" i="65"/>
  <c r="J81" i="65"/>
  <c r="J92" i="65"/>
  <c r="J106" i="65"/>
  <c r="J113" i="65"/>
  <c r="J119" i="65"/>
  <c r="J138" i="65"/>
  <c r="J145" i="65"/>
  <c r="J170" i="65"/>
  <c r="J177" i="65"/>
  <c r="J41" i="65"/>
  <c r="J57" i="65"/>
  <c r="J65" i="65"/>
  <c r="J148" i="65"/>
  <c r="J149" i="65"/>
  <c r="J42" i="65"/>
  <c r="J58" i="65"/>
  <c r="J66" i="65"/>
  <c r="J77" i="65"/>
  <c r="J85" i="65"/>
  <c r="J93" i="65"/>
  <c r="J101" i="65"/>
  <c r="J109" i="65"/>
  <c r="J117" i="65"/>
  <c r="J125" i="65"/>
  <c r="J133" i="65"/>
  <c r="J141" i="65"/>
  <c r="J72" i="65"/>
  <c r="J73" i="65"/>
  <c r="J17" i="65"/>
  <c r="J25" i="65"/>
  <c r="J33" i="65"/>
  <c r="J49" i="65"/>
  <c r="J164" i="65"/>
  <c r="J165" i="65"/>
  <c r="J180" i="65"/>
  <c r="J181" i="65"/>
  <c r="J13" i="65"/>
  <c r="J21" i="65"/>
  <c r="J29" i="65"/>
  <c r="J37" i="65"/>
  <c r="J45" i="65"/>
  <c r="J53" i="65"/>
  <c r="J61" i="65"/>
  <c r="J69" i="65"/>
  <c r="J156" i="65"/>
  <c r="J157" i="65"/>
  <c r="J172" i="65"/>
  <c r="J173" i="65"/>
  <c r="J80" i="65"/>
  <c r="J88" i="65"/>
  <c r="J96" i="65"/>
  <c r="J104" i="65"/>
  <c r="J112" i="65"/>
  <c r="J120" i="65"/>
  <c r="J128" i="65"/>
  <c r="J136" i="65"/>
  <c r="J144" i="65"/>
  <c r="J152" i="65"/>
  <c r="J160" i="65"/>
  <c r="J168" i="65"/>
  <c r="J176" i="65"/>
  <c r="J184" i="65"/>
  <c r="J78" i="65"/>
  <c r="J86" i="65"/>
  <c r="J94" i="65"/>
  <c r="J102" i="65"/>
  <c r="J110" i="65"/>
  <c r="J118" i="65"/>
  <c r="J126" i="65"/>
  <c r="J134" i="65"/>
  <c r="J142" i="65"/>
  <c r="J150" i="65"/>
  <c r="J158" i="65"/>
  <c r="J166" i="65"/>
  <c r="J174" i="65"/>
  <c r="J182" i="65"/>
  <c r="K186" i="50"/>
  <c r="I186" i="50"/>
  <c r="K185" i="50"/>
  <c r="I185" i="50"/>
  <c r="K184" i="50"/>
  <c r="I184" i="50"/>
  <c r="K183" i="50"/>
  <c r="I183" i="50"/>
  <c r="K182" i="50"/>
  <c r="I182" i="50"/>
  <c r="K181" i="50"/>
  <c r="I181" i="50"/>
  <c r="K180" i="50"/>
  <c r="I180" i="50"/>
  <c r="K179" i="50"/>
  <c r="I179" i="50"/>
  <c r="K178" i="50"/>
  <c r="I178" i="50"/>
  <c r="K177" i="50"/>
  <c r="I177" i="50"/>
  <c r="K176" i="50"/>
  <c r="I176" i="50"/>
  <c r="K175" i="50"/>
  <c r="I175" i="50"/>
  <c r="K174" i="50"/>
  <c r="I174" i="50"/>
  <c r="K173" i="50"/>
  <c r="I173" i="50"/>
  <c r="K172" i="50"/>
  <c r="I172" i="50"/>
  <c r="K171" i="50"/>
  <c r="I171" i="50"/>
  <c r="K170" i="50"/>
  <c r="I170" i="50"/>
  <c r="K169" i="50"/>
  <c r="I169" i="50"/>
  <c r="K168" i="50"/>
  <c r="I168" i="50"/>
  <c r="K167" i="50"/>
  <c r="I167" i="50"/>
  <c r="K166" i="50"/>
  <c r="I166" i="50"/>
  <c r="K165" i="50"/>
  <c r="I165" i="50"/>
  <c r="K164" i="50"/>
  <c r="I164" i="50"/>
  <c r="K163" i="50"/>
  <c r="I163" i="50"/>
  <c r="K162" i="50"/>
  <c r="I162" i="50"/>
  <c r="K161" i="50"/>
  <c r="I161" i="50"/>
  <c r="K160" i="50"/>
  <c r="I160" i="50"/>
  <c r="K159" i="50"/>
  <c r="I159" i="50"/>
  <c r="K158" i="50"/>
  <c r="I158" i="50"/>
  <c r="K157" i="50"/>
  <c r="I157" i="50"/>
  <c r="K156" i="50"/>
  <c r="I156" i="50"/>
  <c r="K155" i="50"/>
  <c r="I155" i="50"/>
  <c r="K154" i="50"/>
  <c r="I154" i="50"/>
  <c r="K153" i="50"/>
  <c r="I153" i="50"/>
  <c r="K152" i="50"/>
  <c r="I152" i="50"/>
  <c r="K151" i="50"/>
  <c r="I151" i="50"/>
  <c r="K150" i="50"/>
  <c r="I150" i="50"/>
  <c r="K149" i="50"/>
  <c r="I149" i="50"/>
  <c r="K148" i="50"/>
  <c r="I148" i="50"/>
  <c r="K147" i="50"/>
  <c r="I147" i="50"/>
  <c r="K146" i="50"/>
  <c r="I146" i="50"/>
  <c r="K145" i="50"/>
  <c r="I145" i="50"/>
  <c r="K144" i="50"/>
  <c r="I144" i="50"/>
  <c r="K143" i="50"/>
  <c r="I143" i="50"/>
  <c r="K142" i="50"/>
  <c r="I142" i="50"/>
  <c r="K141" i="50"/>
  <c r="I141" i="50"/>
  <c r="K140" i="50"/>
  <c r="I140" i="50"/>
  <c r="K139" i="50"/>
  <c r="I139" i="50"/>
  <c r="K138" i="50"/>
  <c r="I138" i="50"/>
  <c r="K137" i="50"/>
  <c r="I137" i="50"/>
  <c r="K136" i="50"/>
  <c r="I136" i="50"/>
  <c r="K135" i="50"/>
  <c r="I135" i="50"/>
  <c r="K134" i="50"/>
  <c r="I134" i="50"/>
  <c r="K133" i="50"/>
  <c r="I133" i="50"/>
  <c r="K132" i="50"/>
  <c r="I132" i="50"/>
  <c r="K131" i="50"/>
  <c r="I131" i="50"/>
  <c r="K130" i="50"/>
  <c r="I130" i="50"/>
  <c r="K129" i="50"/>
  <c r="I129" i="50"/>
  <c r="K128" i="50"/>
  <c r="I128" i="50"/>
  <c r="K127" i="50"/>
  <c r="I127" i="50"/>
  <c r="K126" i="50"/>
  <c r="I126" i="50"/>
  <c r="K125" i="50"/>
  <c r="I125" i="50"/>
  <c r="K124" i="50"/>
  <c r="I124" i="50"/>
  <c r="K123" i="50"/>
  <c r="I123" i="50"/>
  <c r="K122" i="50"/>
  <c r="I122" i="50"/>
  <c r="K121" i="50"/>
  <c r="I121" i="50"/>
  <c r="K120" i="50"/>
  <c r="I120" i="50"/>
  <c r="K119" i="50"/>
  <c r="I119" i="50"/>
  <c r="K118" i="50"/>
  <c r="I118" i="50"/>
  <c r="K117" i="50"/>
  <c r="I117" i="50"/>
  <c r="K116" i="50"/>
  <c r="I116" i="50"/>
  <c r="K115" i="50"/>
  <c r="I115" i="50"/>
  <c r="K114" i="50"/>
  <c r="I114" i="50"/>
  <c r="K113" i="50"/>
  <c r="I113" i="50"/>
  <c r="K112" i="50"/>
  <c r="I112" i="50"/>
  <c r="K111" i="50"/>
  <c r="I111" i="50"/>
  <c r="K110" i="50"/>
  <c r="I110" i="50"/>
  <c r="K109" i="50"/>
  <c r="I109" i="50"/>
  <c r="K108" i="50"/>
  <c r="I108" i="50"/>
  <c r="K107" i="50"/>
  <c r="I107" i="50"/>
  <c r="K106" i="50"/>
  <c r="I106" i="50"/>
  <c r="K105" i="50"/>
  <c r="I105" i="50"/>
  <c r="K104" i="50"/>
  <c r="I104" i="50"/>
  <c r="K103" i="50"/>
  <c r="I103" i="50"/>
  <c r="K102" i="50"/>
  <c r="I102" i="50"/>
  <c r="K101" i="50"/>
  <c r="I101" i="50"/>
  <c r="K100" i="50"/>
  <c r="I100" i="50"/>
  <c r="K99" i="50"/>
  <c r="I99" i="50"/>
  <c r="K98" i="50"/>
  <c r="I98" i="50"/>
  <c r="K97" i="50"/>
  <c r="I97" i="50"/>
  <c r="K96" i="50"/>
  <c r="I96" i="50"/>
  <c r="K95" i="50"/>
  <c r="I95" i="50"/>
  <c r="K94" i="50"/>
  <c r="I94" i="50"/>
  <c r="K93" i="50"/>
  <c r="I93" i="50"/>
  <c r="K92" i="50"/>
  <c r="I92" i="50"/>
  <c r="K91" i="50"/>
  <c r="I91" i="50"/>
  <c r="K90" i="50"/>
  <c r="I90" i="50"/>
  <c r="K89" i="50"/>
  <c r="I89" i="50"/>
  <c r="K88" i="50"/>
  <c r="I88" i="50"/>
  <c r="K87" i="50"/>
  <c r="I87" i="50"/>
  <c r="K86" i="50"/>
  <c r="I86" i="50"/>
  <c r="K85" i="50"/>
  <c r="I85" i="50"/>
  <c r="K84" i="50"/>
  <c r="I84" i="50"/>
  <c r="K83" i="50"/>
  <c r="I83" i="50"/>
  <c r="K82" i="50"/>
  <c r="I82" i="50"/>
  <c r="K81" i="50"/>
  <c r="I81" i="50"/>
  <c r="K80" i="50"/>
  <c r="I80" i="50"/>
  <c r="K79" i="50"/>
  <c r="I79" i="50"/>
  <c r="K78" i="50"/>
  <c r="I78" i="50"/>
  <c r="K77" i="50"/>
  <c r="I77" i="50"/>
  <c r="K76" i="50"/>
  <c r="I76" i="50"/>
  <c r="K75" i="50"/>
  <c r="I75" i="50"/>
  <c r="K74" i="50"/>
  <c r="I74" i="50"/>
  <c r="K73" i="50"/>
  <c r="I73" i="50"/>
  <c r="K72" i="50"/>
  <c r="I72" i="50"/>
  <c r="K71" i="50"/>
  <c r="I71" i="50"/>
  <c r="K70" i="50"/>
  <c r="I70" i="50"/>
  <c r="K69" i="50"/>
  <c r="I69" i="50"/>
  <c r="K68" i="50"/>
  <c r="I68" i="50"/>
  <c r="K67" i="50"/>
  <c r="I67" i="50"/>
  <c r="K66" i="50"/>
  <c r="I66" i="50"/>
  <c r="K65" i="50"/>
  <c r="I65" i="50"/>
  <c r="K64" i="50"/>
  <c r="I64" i="50"/>
  <c r="K63" i="50"/>
  <c r="I63" i="50"/>
  <c r="K62" i="50"/>
  <c r="I62" i="50"/>
  <c r="K61" i="50"/>
  <c r="I61" i="50"/>
  <c r="K60" i="50"/>
  <c r="I60" i="50"/>
  <c r="K59" i="50"/>
  <c r="I59" i="50"/>
  <c r="K58" i="50"/>
  <c r="I58" i="50"/>
  <c r="K57" i="50"/>
  <c r="I57" i="50"/>
  <c r="K56" i="50"/>
  <c r="I56" i="50"/>
  <c r="K55" i="50"/>
  <c r="I55" i="50"/>
  <c r="K54" i="50"/>
  <c r="I54" i="50"/>
  <c r="K53" i="50"/>
  <c r="I53" i="50"/>
  <c r="K52" i="50"/>
  <c r="I52" i="50"/>
  <c r="K51" i="50"/>
  <c r="I51" i="50"/>
  <c r="K50" i="50"/>
  <c r="I50" i="50"/>
  <c r="K49" i="50"/>
  <c r="I49" i="50"/>
  <c r="K48" i="50"/>
  <c r="I48" i="50"/>
  <c r="K47" i="50"/>
  <c r="I47" i="50"/>
  <c r="K46" i="50"/>
  <c r="I46" i="50"/>
  <c r="K45" i="50"/>
  <c r="I45" i="50"/>
  <c r="K44" i="50"/>
  <c r="I44" i="50"/>
  <c r="K43" i="50"/>
  <c r="I43" i="50"/>
  <c r="K42" i="50"/>
  <c r="I42" i="50"/>
  <c r="K41" i="50"/>
  <c r="I41" i="50"/>
  <c r="K40" i="50"/>
  <c r="I40" i="50"/>
  <c r="K39" i="50"/>
  <c r="I39" i="50"/>
  <c r="K38" i="50"/>
  <c r="I38" i="50"/>
  <c r="K37" i="50"/>
  <c r="I37" i="50"/>
  <c r="K36" i="50"/>
  <c r="I36" i="50"/>
  <c r="K35" i="50"/>
  <c r="I35" i="50"/>
  <c r="K34" i="50"/>
  <c r="I34" i="50"/>
  <c r="K33" i="50"/>
  <c r="I33" i="50"/>
  <c r="K32" i="50"/>
  <c r="I32" i="50"/>
  <c r="K31" i="50"/>
  <c r="I31" i="50"/>
  <c r="K30" i="50"/>
  <c r="I30" i="50"/>
  <c r="K29" i="50"/>
  <c r="I29" i="50"/>
  <c r="K28" i="50"/>
  <c r="I28" i="50"/>
  <c r="K27" i="50"/>
  <c r="I27" i="50"/>
  <c r="K26" i="50"/>
  <c r="I26" i="50"/>
  <c r="K25" i="50"/>
  <c r="I25" i="50"/>
  <c r="K24" i="50"/>
  <c r="I24" i="50"/>
  <c r="K23" i="50"/>
  <c r="I23" i="50"/>
  <c r="K22" i="50"/>
  <c r="I22" i="50"/>
  <c r="K21" i="50"/>
  <c r="I21" i="50"/>
  <c r="K20" i="50"/>
  <c r="I20" i="50"/>
  <c r="K19" i="50"/>
  <c r="I19" i="50"/>
  <c r="K18" i="50"/>
  <c r="I18" i="50"/>
  <c r="K17" i="50"/>
  <c r="I17" i="50"/>
  <c r="K16" i="50"/>
  <c r="I16" i="50"/>
  <c r="K15" i="50"/>
  <c r="I15" i="50"/>
  <c r="K14" i="50"/>
  <c r="I14" i="50"/>
  <c r="K13" i="50"/>
  <c r="I13" i="50"/>
  <c r="K12" i="50"/>
  <c r="I12" i="50"/>
  <c r="K11" i="50"/>
  <c r="I11" i="50"/>
  <c r="K10" i="50"/>
  <c r="I10" i="50"/>
  <c r="K9" i="50"/>
  <c r="J9" i="50"/>
  <c r="I9" i="50"/>
  <c r="J8" i="50"/>
  <c r="I8" i="50"/>
  <c r="J7" i="50"/>
  <c r="I7" i="50"/>
  <c r="J6" i="50"/>
  <c r="I6" i="50"/>
  <c r="J5" i="50"/>
  <c r="I5" i="50"/>
  <c r="J4" i="50"/>
  <c r="I4" i="50"/>
  <c r="J3" i="50"/>
  <c r="I3" i="50"/>
  <c r="J2" i="50"/>
  <c r="I2" i="50"/>
  <c r="J1" i="50"/>
  <c r="I1" i="50"/>
  <c r="J177" i="50"/>
  <c r="J137" i="50"/>
  <c r="J150" i="50"/>
  <c r="J31" i="50"/>
  <c r="J117" i="50"/>
  <c r="J133" i="50"/>
  <c r="J119" i="50"/>
  <c r="J81" i="50"/>
  <c r="J82" i="50"/>
  <c r="J181" i="50"/>
  <c r="J185" i="50"/>
  <c r="J105" i="50"/>
  <c r="J106" i="50"/>
  <c r="J110" i="50"/>
  <c r="J113" i="50"/>
  <c r="J159" i="50"/>
  <c r="J116" i="50"/>
  <c r="J180" i="50"/>
  <c r="J40" i="50"/>
  <c r="J64" i="50"/>
  <c r="J114" i="50"/>
  <c r="J173" i="50"/>
  <c r="J12" i="50"/>
  <c r="J49" i="50"/>
  <c r="J127" i="50"/>
  <c r="J123" i="50"/>
  <c r="J69" i="50"/>
  <c r="J107" i="50"/>
  <c r="J168" i="50"/>
  <c r="J20" i="50"/>
  <c r="J140" i="50"/>
  <c r="J167" i="50"/>
  <c r="J80" i="50"/>
  <c r="J160" i="50"/>
  <c r="J24" i="50"/>
  <c r="J144" i="50"/>
  <c r="J36" i="50"/>
  <c r="J136" i="50"/>
  <c r="J16" i="50"/>
  <c r="J175" i="50"/>
  <c r="J96" i="50"/>
  <c r="J42" i="50"/>
  <c r="J152" i="50"/>
  <c r="J88" i="50"/>
  <c r="J33" i="50"/>
  <c r="J37" i="50"/>
  <c r="J112" i="50"/>
  <c r="J128" i="50"/>
  <c r="J176" i="50"/>
  <c r="J155" i="50"/>
  <c r="J21" i="50"/>
  <c r="J158" i="50"/>
  <c r="J76" i="50"/>
  <c r="J77" i="50"/>
  <c r="J115" i="50"/>
  <c r="J47" i="50"/>
  <c r="J44" i="50"/>
  <c r="J166" i="50"/>
  <c r="J143" i="50"/>
  <c r="J169" i="50"/>
  <c r="J68" i="50"/>
  <c r="J145" i="50"/>
  <c r="J91" i="50"/>
  <c r="J86" i="50"/>
  <c r="J45" i="50"/>
  <c r="J142" i="50"/>
  <c r="J174" i="50"/>
  <c r="J120" i="50"/>
  <c r="J78" i="50"/>
  <c r="J59" i="50"/>
  <c r="J97" i="50"/>
  <c r="J46" i="50"/>
  <c r="J165" i="50"/>
  <c r="J109" i="50"/>
  <c r="J149" i="50"/>
  <c r="J66" i="50"/>
  <c r="J146" i="50"/>
  <c r="J87" i="50"/>
  <c r="J13" i="50"/>
  <c r="J51" i="50"/>
  <c r="J108" i="50"/>
  <c r="J129" i="50"/>
  <c r="J94" i="50"/>
  <c r="J134" i="50"/>
  <c r="J90" i="50"/>
  <c r="J70" i="50"/>
  <c r="J54" i="50"/>
  <c r="J121" i="50"/>
  <c r="J25" i="50"/>
  <c r="J141" i="50"/>
  <c r="J102" i="50"/>
  <c r="J170" i="50"/>
  <c r="J151" i="50"/>
  <c r="J62" i="50"/>
  <c r="J104" i="50"/>
  <c r="J184" i="50"/>
  <c r="J130" i="50"/>
  <c r="J153" i="50"/>
  <c r="J85" i="50"/>
  <c r="J23" i="50"/>
  <c r="J41" i="50"/>
  <c r="J161" i="50"/>
  <c r="J183" i="50"/>
  <c r="J79" i="50"/>
  <c r="J38" i="50"/>
  <c r="J135" i="50"/>
  <c r="J118" i="50"/>
  <c r="J30" i="50"/>
  <c r="J101" i="50"/>
  <c r="J17" i="50"/>
  <c r="J95" i="50"/>
  <c r="J163" i="50"/>
  <c r="J50" i="50"/>
  <c r="J65" i="50"/>
  <c r="J63" i="50"/>
  <c r="J43" i="50"/>
  <c r="J48" i="50"/>
  <c r="J67" i="50"/>
  <c r="J122" i="50"/>
  <c r="J58" i="50"/>
  <c r="J126" i="50"/>
  <c r="J52" i="50"/>
  <c r="J154" i="50"/>
  <c r="J103" i="50"/>
  <c r="J172" i="50"/>
  <c r="J100" i="50"/>
  <c r="J178" i="50"/>
  <c r="J138" i="50"/>
  <c r="J98" i="50"/>
  <c r="J89" i="50"/>
  <c r="J22" i="50"/>
  <c r="J182" i="50"/>
  <c r="J92" i="50"/>
  <c r="J75" i="50"/>
  <c r="J124" i="50"/>
  <c r="J111" i="50"/>
  <c r="J162" i="50"/>
  <c r="J74" i="50"/>
  <c r="J53" i="50"/>
  <c r="J39" i="50"/>
  <c r="J15" i="50"/>
  <c r="J179" i="50"/>
  <c r="J164" i="50"/>
  <c r="J139" i="50"/>
  <c r="J156" i="50"/>
  <c r="J171" i="50"/>
  <c r="J14" i="50"/>
  <c r="J99" i="50"/>
  <c r="J83" i="50"/>
  <c r="J56" i="50"/>
  <c r="J132" i="50"/>
  <c r="J34" i="50"/>
  <c r="J11" i="50"/>
  <c r="J26" i="50"/>
  <c r="J57" i="50"/>
  <c r="J35" i="50"/>
  <c r="J157" i="50"/>
  <c r="J10" i="50"/>
  <c r="J148" i="50"/>
  <c r="J131" i="50"/>
  <c r="J28" i="50"/>
  <c r="J84" i="50"/>
  <c r="J55" i="50"/>
  <c r="J18" i="50"/>
  <c r="J72" i="50"/>
  <c r="J60" i="50"/>
  <c r="J27" i="50"/>
  <c r="J147" i="50"/>
  <c r="J73" i="50"/>
  <c r="J32" i="50"/>
  <c r="J93" i="50"/>
  <c r="J19" i="50"/>
  <c r="J125" i="50"/>
  <c r="J71" i="50"/>
  <c r="J61" i="50"/>
  <c r="J29" i="50"/>
  <c r="J186" i="50"/>
  <c r="K186" i="66"/>
  <c r="I186" i="66"/>
  <c r="K185" i="66"/>
  <c r="I185" i="66"/>
  <c r="K184" i="66"/>
  <c r="I184" i="66"/>
  <c r="J184" i="66"/>
  <c r="K183" i="66"/>
  <c r="I183" i="66"/>
  <c r="K182" i="66"/>
  <c r="I182" i="66"/>
  <c r="K181" i="66"/>
  <c r="I181" i="66"/>
  <c r="K180" i="66"/>
  <c r="I180" i="66"/>
  <c r="J180" i="66"/>
  <c r="K179" i="66"/>
  <c r="I179" i="66"/>
  <c r="K178" i="66"/>
  <c r="I178" i="66"/>
  <c r="K177" i="66"/>
  <c r="I177" i="66"/>
  <c r="K176" i="66"/>
  <c r="I176" i="66"/>
  <c r="K175" i="66"/>
  <c r="I175" i="66"/>
  <c r="K174" i="66"/>
  <c r="I174" i="66"/>
  <c r="K173" i="66"/>
  <c r="I173" i="66"/>
  <c r="K172" i="66"/>
  <c r="I172" i="66"/>
  <c r="J172" i="66"/>
  <c r="K171" i="66"/>
  <c r="I171" i="66"/>
  <c r="K170" i="66"/>
  <c r="I170" i="66"/>
  <c r="J170" i="66"/>
  <c r="K169" i="66"/>
  <c r="I169" i="66"/>
  <c r="K168" i="66"/>
  <c r="I168" i="66"/>
  <c r="J168" i="66"/>
  <c r="K167" i="66"/>
  <c r="I167" i="66"/>
  <c r="K166" i="66"/>
  <c r="I166" i="66"/>
  <c r="K165" i="66"/>
  <c r="I165" i="66"/>
  <c r="K164" i="66"/>
  <c r="I164" i="66"/>
  <c r="J164" i="66"/>
  <c r="K163" i="66"/>
  <c r="I163" i="66"/>
  <c r="K162" i="66"/>
  <c r="I162" i="66"/>
  <c r="K161" i="66"/>
  <c r="I161" i="66"/>
  <c r="K160" i="66"/>
  <c r="I160" i="66"/>
  <c r="K159" i="66"/>
  <c r="I159" i="66"/>
  <c r="K158" i="66"/>
  <c r="I158" i="66"/>
  <c r="K157" i="66"/>
  <c r="I157" i="66"/>
  <c r="K156" i="66"/>
  <c r="I156" i="66"/>
  <c r="K155" i="66"/>
  <c r="I155" i="66"/>
  <c r="K154" i="66"/>
  <c r="I154" i="66"/>
  <c r="K153" i="66"/>
  <c r="I153" i="66"/>
  <c r="K152" i="66"/>
  <c r="I152" i="66"/>
  <c r="K151" i="66"/>
  <c r="I151" i="66"/>
  <c r="K150" i="66"/>
  <c r="I150" i="66"/>
  <c r="K149" i="66"/>
  <c r="I149" i="66"/>
  <c r="K148" i="66"/>
  <c r="I148" i="66"/>
  <c r="K147" i="66"/>
  <c r="I147" i="66"/>
  <c r="K146" i="66"/>
  <c r="I146" i="66"/>
  <c r="K145" i="66"/>
  <c r="I145" i="66"/>
  <c r="K144" i="66"/>
  <c r="I144" i="66"/>
  <c r="K143" i="66"/>
  <c r="I143" i="66"/>
  <c r="K142" i="66"/>
  <c r="I142" i="66"/>
  <c r="K141" i="66"/>
  <c r="I141" i="66"/>
  <c r="K140" i="66"/>
  <c r="I140" i="66"/>
  <c r="K139" i="66"/>
  <c r="I139" i="66"/>
  <c r="K138" i="66"/>
  <c r="I138" i="66"/>
  <c r="K137" i="66"/>
  <c r="I137" i="66"/>
  <c r="K136" i="66"/>
  <c r="I136" i="66"/>
  <c r="K135" i="66"/>
  <c r="I135" i="66"/>
  <c r="K134" i="66"/>
  <c r="I134" i="66"/>
  <c r="K133" i="66"/>
  <c r="I133" i="66"/>
  <c r="K132" i="66"/>
  <c r="I132" i="66"/>
  <c r="J132" i="66"/>
  <c r="K131" i="66"/>
  <c r="I131" i="66"/>
  <c r="K130" i="66"/>
  <c r="I130" i="66"/>
  <c r="J130" i="66"/>
  <c r="K129" i="66"/>
  <c r="I129" i="66"/>
  <c r="K128" i="66"/>
  <c r="I128" i="66"/>
  <c r="J128" i="66"/>
  <c r="K127" i="66"/>
  <c r="I127" i="66"/>
  <c r="K126" i="66"/>
  <c r="I126" i="66"/>
  <c r="K125" i="66"/>
  <c r="I125" i="66"/>
  <c r="K124" i="66"/>
  <c r="I124" i="66"/>
  <c r="J124" i="66"/>
  <c r="K123" i="66"/>
  <c r="I123" i="66"/>
  <c r="K122" i="66"/>
  <c r="I122" i="66"/>
  <c r="K121" i="66"/>
  <c r="I121" i="66"/>
  <c r="K120" i="66"/>
  <c r="I120" i="66"/>
  <c r="K119" i="66"/>
  <c r="I119" i="66"/>
  <c r="K118" i="66"/>
  <c r="I118" i="66"/>
  <c r="K117" i="66"/>
  <c r="I117" i="66"/>
  <c r="K116" i="66"/>
  <c r="I116" i="66"/>
  <c r="J116" i="66"/>
  <c r="K115" i="66"/>
  <c r="I115" i="66"/>
  <c r="K114" i="66"/>
  <c r="I114" i="66"/>
  <c r="J114" i="66"/>
  <c r="K113" i="66"/>
  <c r="I113" i="66"/>
  <c r="K112" i="66"/>
  <c r="I112" i="66"/>
  <c r="J112" i="66"/>
  <c r="K111" i="66"/>
  <c r="I111" i="66"/>
  <c r="K110" i="66"/>
  <c r="I110" i="66"/>
  <c r="K109" i="66"/>
  <c r="I109" i="66"/>
  <c r="K108" i="66"/>
  <c r="I108" i="66"/>
  <c r="J108" i="66"/>
  <c r="K107" i="66"/>
  <c r="I107" i="66"/>
  <c r="K106" i="66"/>
  <c r="I106" i="66"/>
  <c r="K105" i="66"/>
  <c r="I105" i="66"/>
  <c r="K104" i="66"/>
  <c r="I104" i="66"/>
  <c r="K103" i="66"/>
  <c r="I103" i="66"/>
  <c r="K102" i="66"/>
  <c r="I102" i="66"/>
  <c r="K101" i="66"/>
  <c r="I101" i="66"/>
  <c r="K100" i="66"/>
  <c r="I100" i="66"/>
  <c r="J100" i="66"/>
  <c r="K99" i="66"/>
  <c r="I99" i="66"/>
  <c r="K98" i="66"/>
  <c r="I98" i="66"/>
  <c r="J98" i="66"/>
  <c r="K97" i="66"/>
  <c r="I97" i="66"/>
  <c r="K96" i="66"/>
  <c r="I96" i="66"/>
  <c r="J96" i="66"/>
  <c r="K95" i="66"/>
  <c r="I95" i="66"/>
  <c r="K94" i="66"/>
  <c r="I94" i="66"/>
  <c r="K93" i="66"/>
  <c r="I93" i="66"/>
  <c r="K92" i="66"/>
  <c r="I92" i="66"/>
  <c r="J92" i="66"/>
  <c r="K91" i="66"/>
  <c r="I91" i="66"/>
  <c r="K90" i="66"/>
  <c r="I90" i="66"/>
  <c r="K89" i="66"/>
  <c r="I89" i="66"/>
  <c r="K88" i="66"/>
  <c r="I88" i="66"/>
  <c r="K87" i="66"/>
  <c r="I87" i="66"/>
  <c r="K86" i="66"/>
  <c r="I86" i="66"/>
  <c r="K85" i="66"/>
  <c r="I85" i="66"/>
  <c r="K84" i="66"/>
  <c r="I84" i="66"/>
  <c r="K83" i="66"/>
  <c r="I83" i="66"/>
  <c r="K82" i="66"/>
  <c r="I82" i="66"/>
  <c r="K81" i="66"/>
  <c r="I81" i="66"/>
  <c r="K80" i="66"/>
  <c r="I80" i="66"/>
  <c r="K79" i="66"/>
  <c r="I79" i="66"/>
  <c r="K78" i="66"/>
  <c r="I78" i="66"/>
  <c r="K77" i="66"/>
  <c r="I77" i="66"/>
  <c r="K76" i="66"/>
  <c r="I76" i="66"/>
  <c r="J76" i="66"/>
  <c r="K75" i="66"/>
  <c r="I75" i="66"/>
  <c r="K74" i="66"/>
  <c r="I74" i="66"/>
  <c r="J74" i="66"/>
  <c r="K73" i="66"/>
  <c r="I73" i="66"/>
  <c r="K72" i="66"/>
  <c r="I72" i="66"/>
  <c r="K71" i="66"/>
  <c r="I71" i="66"/>
  <c r="K70" i="66"/>
  <c r="I70" i="66"/>
  <c r="J69" i="66"/>
  <c r="K69" i="66"/>
  <c r="I69" i="66"/>
  <c r="K68" i="66"/>
  <c r="I68" i="66"/>
  <c r="J68" i="66"/>
  <c r="K67" i="66"/>
  <c r="I67" i="66"/>
  <c r="K66" i="66"/>
  <c r="I66" i="66"/>
  <c r="J65" i="66"/>
  <c r="K65" i="66"/>
  <c r="I65" i="66"/>
  <c r="K64" i="66"/>
  <c r="I64" i="66"/>
  <c r="J64" i="66"/>
  <c r="K63" i="66"/>
  <c r="I63" i="66"/>
  <c r="K62" i="66"/>
  <c r="I62" i="66"/>
  <c r="J61" i="66"/>
  <c r="K61" i="66"/>
  <c r="I61" i="66"/>
  <c r="K60" i="66"/>
  <c r="I60" i="66"/>
  <c r="J60" i="66"/>
  <c r="K59" i="66"/>
  <c r="I59" i="66"/>
  <c r="K58" i="66"/>
  <c r="I58" i="66"/>
  <c r="J57" i="66"/>
  <c r="K57" i="66"/>
  <c r="I57" i="66"/>
  <c r="K56" i="66"/>
  <c r="I56" i="66"/>
  <c r="J56" i="66"/>
  <c r="K55" i="66"/>
  <c r="I55" i="66"/>
  <c r="K54" i="66"/>
  <c r="I54" i="66"/>
  <c r="J53" i="66"/>
  <c r="K53" i="66"/>
  <c r="I53" i="66"/>
  <c r="K52" i="66"/>
  <c r="I52" i="66"/>
  <c r="J52" i="66"/>
  <c r="K51" i="66"/>
  <c r="I51" i="66"/>
  <c r="K50" i="66"/>
  <c r="I50" i="66"/>
  <c r="J49" i="66"/>
  <c r="K49" i="66"/>
  <c r="I49" i="66"/>
  <c r="K48" i="66"/>
  <c r="I48" i="66"/>
  <c r="J48" i="66"/>
  <c r="K47" i="66"/>
  <c r="I47" i="66"/>
  <c r="K46" i="66"/>
  <c r="I46" i="66"/>
  <c r="J45" i="66"/>
  <c r="K45" i="66"/>
  <c r="I45" i="66"/>
  <c r="K44" i="66"/>
  <c r="I44" i="66"/>
  <c r="J44" i="66"/>
  <c r="K43" i="66"/>
  <c r="I43" i="66"/>
  <c r="K42" i="66"/>
  <c r="I42" i="66"/>
  <c r="J41" i="66"/>
  <c r="K41" i="66"/>
  <c r="I41" i="66"/>
  <c r="K40" i="66"/>
  <c r="I40" i="66"/>
  <c r="J40" i="66"/>
  <c r="K39" i="66"/>
  <c r="I39" i="66"/>
  <c r="K38" i="66"/>
  <c r="I38" i="66"/>
  <c r="K37" i="66"/>
  <c r="I37" i="66"/>
  <c r="K36" i="66"/>
  <c r="I36" i="66"/>
  <c r="K35" i="66"/>
  <c r="I35" i="66"/>
  <c r="K34" i="66"/>
  <c r="I34" i="66"/>
  <c r="J33" i="66"/>
  <c r="K33" i="66"/>
  <c r="I33" i="66"/>
  <c r="J32" i="66"/>
  <c r="K32" i="66"/>
  <c r="I32" i="66"/>
  <c r="K31" i="66"/>
  <c r="I31" i="66"/>
  <c r="J31" i="66"/>
  <c r="K30" i="66"/>
  <c r="I30" i="66"/>
  <c r="J30" i="66"/>
  <c r="K29" i="66"/>
  <c r="I29" i="66"/>
  <c r="K28" i="66"/>
  <c r="I28" i="66"/>
  <c r="K27" i="66"/>
  <c r="I27" i="66"/>
  <c r="K26" i="66"/>
  <c r="I26" i="66"/>
  <c r="J25" i="66"/>
  <c r="K25" i="66"/>
  <c r="I25" i="66"/>
  <c r="J24" i="66"/>
  <c r="K24" i="66"/>
  <c r="I24" i="66"/>
  <c r="K23" i="66"/>
  <c r="I23" i="66"/>
  <c r="J23" i="66"/>
  <c r="K22" i="66"/>
  <c r="I22" i="66"/>
  <c r="J22" i="66"/>
  <c r="K21" i="66"/>
  <c r="I21" i="66"/>
  <c r="K20" i="66"/>
  <c r="I20" i="66"/>
  <c r="K19" i="66"/>
  <c r="I19" i="66"/>
  <c r="K18" i="66"/>
  <c r="I18" i="66"/>
  <c r="J17" i="66"/>
  <c r="K17" i="66"/>
  <c r="I17" i="66"/>
  <c r="J16" i="66"/>
  <c r="K16" i="66"/>
  <c r="I16" i="66"/>
  <c r="K15" i="66"/>
  <c r="I15" i="66"/>
  <c r="J15" i="66"/>
  <c r="K14" i="66"/>
  <c r="I14" i="66"/>
  <c r="J14" i="66"/>
  <c r="K13" i="66"/>
  <c r="I13" i="66"/>
  <c r="K12" i="66"/>
  <c r="I12" i="66"/>
  <c r="K11" i="66"/>
  <c r="I11" i="66"/>
  <c r="K10" i="66"/>
  <c r="I10" i="66"/>
  <c r="K9" i="66"/>
  <c r="J9" i="66"/>
  <c r="I9" i="66"/>
  <c r="J8" i="66"/>
  <c r="I8" i="66"/>
  <c r="J7" i="66"/>
  <c r="I7" i="66"/>
  <c r="J6" i="66"/>
  <c r="I6" i="66"/>
  <c r="J5" i="66"/>
  <c r="I5" i="66"/>
  <c r="J4" i="66"/>
  <c r="I4" i="66"/>
  <c r="J3" i="66"/>
  <c r="I3" i="66"/>
  <c r="J2" i="66"/>
  <c r="I2" i="66"/>
  <c r="J1" i="66"/>
  <c r="I1" i="66"/>
  <c r="J10" i="66"/>
  <c r="J11" i="66"/>
  <c r="J12" i="66"/>
  <c r="J13" i="66"/>
  <c r="J26" i="66"/>
  <c r="J27" i="66"/>
  <c r="J28" i="66"/>
  <c r="J29" i="66"/>
  <c r="J82" i="66"/>
  <c r="J90" i="66"/>
  <c r="J104" i="66"/>
  <c r="J122" i="66"/>
  <c r="J136" i="66"/>
  <c r="J144" i="66"/>
  <c r="J152" i="66"/>
  <c r="J160" i="66"/>
  <c r="J178" i="66"/>
  <c r="J18" i="66"/>
  <c r="J19" i="66"/>
  <c r="J20" i="66"/>
  <c r="J21" i="66"/>
  <c r="J34" i="66"/>
  <c r="J35" i="66"/>
  <c r="J36" i="66"/>
  <c r="J39" i="66"/>
  <c r="J80" i="66"/>
  <c r="J88" i="66"/>
  <c r="J106" i="66"/>
  <c r="J120" i="66"/>
  <c r="J138" i="66"/>
  <c r="J146" i="66"/>
  <c r="J154" i="66"/>
  <c r="J162" i="66"/>
  <c r="J176" i="66"/>
  <c r="J38" i="66"/>
  <c r="J79" i="66"/>
  <c r="J78" i="66"/>
  <c r="J95" i="66"/>
  <c r="J94" i="66"/>
  <c r="J111" i="66"/>
  <c r="J110" i="66"/>
  <c r="J127" i="66"/>
  <c r="J126" i="66"/>
  <c r="J143" i="66"/>
  <c r="J142" i="66"/>
  <c r="J159" i="66"/>
  <c r="J158" i="66"/>
  <c r="J175" i="66"/>
  <c r="J174" i="66"/>
  <c r="J42" i="66"/>
  <c r="J47" i="66"/>
  <c r="J50" i="66"/>
  <c r="J55" i="66"/>
  <c r="J58" i="66"/>
  <c r="J63" i="66"/>
  <c r="J66" i="66"/>
  <c r="J71" i="66"/>
  <c r="J85" i="66"/>
  <c r="J84" i="66"/>
  <c r="J101" i="66"/>
  <c r="J117" i="66"/>
  <c r="J133" i="66"/>
  <c r="J149" i="66"/>
  <c r="J148" i="66"/>
  <c r="J165" i="66"/>
  <c r="J181" i="66"/>
  <c r="J87" i="66"/>
  <c r="J86" i="66"/>
  <c r="J103" i="66"/>
  <c r="J102" i="66"/>
  <c r="J119" i="66"/>
  <c r="J118" i="66"/>
  <c r="J135" i="66"/>
  <c r="J134" i="66"/>
  <c r="J151" i="66"/>
  <c r="J150" i="66"/>
  <c r="J167" i="66"/>
  <c r="J166" i="66"/>
  <c r="J183" i="66"/>
  <c r="J182" i="66"/>
  <c r="J37" i="66"/>
  <c r="J43" i="66"/>
  <c r="J46" i="66"/>
  <c r="J51" i="66"/>
  <c r="J54" i="66"/>
  <c r="J59" i="66"/>
  <c r="J62" i="66"/>
  <c r="J67" i="66"/>
  <c r="J70" i="66"/>
  <c r="J72" i="66"/>
  <c r="J73" i="66"/>
  <c r="J77" i="66"/>
  <c r="J93" i="66"/>
  <c r="J109" i="66"/>
  <c r="J125" i="66"/>
  <c r="J141" i="66"/>
  <c r="J140" i="66"/>
  <c r="J157" i="66"/>
  <c r="J156" i="66"/>
  <c r="J173" i="66"/>
  <c r="J75" i="66"/>
  <c r="J83" i="66"/>
  <c r="J91" i="66"/>
  <c r="J99" i="66"/>
  <c r="J107" i="66"/>
  <c r="J115" i="66"/>
  <c r="J123" i="66"/>
  <c r="J131" i="66"/>
  <c r="J139" i="66"/>
  <c r="J147" i="66"/>
  <c r="J155" i="66"/>
  <c r="J163" i="66"/>
  <c r="J171" i="66"/>
  <c r="J179" i="66"/>
  <c r="J81" i="66"/>
  <c r="J89" i="66"/>
  <c r="J97" i="66"/>
  <c r="J105" i="66"/>
  <c r="J113" i="66"/>
  <c r="J121" i="66"/>
  <c r="J129" i="66"/>
  <c r="J137" i="66"/>
  <c r="J145" i="66"/>
  <c r="J153" i="66"/>
  <c r="J161" i="66"/>
  <c r="J169" i="66"/>
  <c r="J177" i="66"/>
  <c r="J185" i="66"/>
  <c r="J186" i="66"/>
</calcChain>
</file>

<file path=xl/comments1.xml><?xml version="1.0" encoding="utf-8"?>
<comments xmlns="http://schemas.openxmlformats.org/spreadsheetml/2006/main">
  <authors>
    <author>Craig</author>
  </authors>
  <commentList>
    <comment ref="G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  <comment ref="J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</commentList>
</comments>
</file>

<file path=xl/comments10.xml><?xml version="1.0" encoding="utf-8"?>
<comments xmlns="http://schemas.openxmlformats.org/spreadsheetml/2006/main">
  <authors>
    <author>Craig</author>
  </authors>
  <commentList>
    <comment ref="G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  <comment ref="J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</commentList>
</comments>
</file>

<file path=xl/comments11.xml><?xml version="1.0" encoding="utf-8"?>
<comments xmlns="http://schemas.openxmlformats.org/spreadsheetml/2006/main">
  <authors>
    <author>Craig</author>
  </authors>
  <commentList>
    <comment ref="G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  <comment ref="J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</commentList>
</comments>
</file>

<file path=xl/comments12.xml><?xml version="1.0" encoding="utf-8"?>
<comments xmlns="http://schemas.openxmlformats.org/spreadsheetml/2006/main">
  <authors>
    <author>Craig</author>
  </authors>
  <commentList>
    <comment ref="G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  <comment ref="J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</commentList>
</comments>
</file>

<file path=xl/comments13.xml><?xml version="1.0" encoding="utf-8"?>
<comments xmlns="http://schemas.openxmlformats.org/spreadsheetml/2006/main">
  <authors>
    <author>Craig</author>
  </authors>
  <commentList>
    <comment ref="G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  <comment ref="J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</commentList>
</comments>
</file>

<file path=xl/comments14.xml><?xml version="1.0" encoding="utf-8"?>
<comments xmlns="http://schemas.openxmlformats.org/spreadsheetml/2006/main">
  <authors>
    <author>Craig</author>
  </authors>
  <commentList>
    <comment ref="G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  <comment ref="J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</commentList>
</comments>
</file>

<file path=xl/comments15.xml><?xml version="1.0" encoding="utf-8"?>
<comments xmlns="http://schemas.openxmlformats.org/spreadsheetml/2006/main">
  <authors>
    <author>Craig</author>
  </authors>
  <commentList>
    <comment ref="G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  <comment ref="J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</commentList>
</comments>
</file>

<file path=xl/comments16.xml><?xml version="1.0" encoding="utf-8"?>
<comments xmlns="http://schemas.openxmlformats.org/spreadsheetml/2006/main">
  <authors>
    <author>Craig</author>
  </authors>
  <commentList>
    <comment ref="G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  <comment ref="J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</commentList>
</comments>
</file>

<file path=xl/comments17.xml><?xml version="1.0" encoding="utf-8"?>
<comments xmlns="http://schemas.openxmlformats.org/spreadsheetml/2006/main">
  <authors>
    <author>Craig</author>
  </authors>
  <commentList>
    <comment ref="G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  <comment ref="J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</commentList>
</comments>
</file>

<file path=xl/comments18.xml><?xml version="1.0" encoding="utf-8"?>
<comments xmlns="http://schemas.openxmlformats.org/spreadsheetml/2006/main">
  <authors>
    <author>Craig</author>
  </authors>
  <commentList>
    <comment ref="G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  <comment ref="J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</commentList>
</comments>
</file>

<file path=xl/comments19.xml><?xml version="1.0" encoding="utf-8"?>
<comments xmlns="http://schemas.openxmlformats.org/spreadsheetml/2006/main">
  <authors>
    <author>Craig</author>
  </authors>
  <commentList>
    <comment ref="G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  <comment ref="J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</commentList>
</comments>
</file>

<file path=xl/comments2.xml><?xml version="1.0" encoding="utf-8"?>
<comments xmlns="http://schemas.openxmlformats.org/spreadsheetml/2006/main">
  <authors>
    <author>Craig</author>
  </authors>
  <commentList>
    <comment ref="G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  <comment ref="J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</commentList>
</comments>
</file>

<file path=xl/comments20.xml><?xml version="1.0" encoding="utf-8"?>
<comments xmlns="http://schemas.openxmlformats.org/spreadsheetml/2006/main">
  <authors>
    <author>Craig</author>
  </authors>
  <commentList>
    <comment ref="G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  <comment ref="J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</commentList>
</comments>
</file>

<file path=xl/comments21.xml><?xml version="1.0" encoding="utf-8"?>
<comments xmlns="http://schemas.openxmlformats.org/spreadsheetml/2006/main">
  <authors>
    <author>Craig</author>
  </authors>
  <commentList>
    <comment ref="G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  <comment ref="J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</commentList>
</comments>
</file>

<file path=xl/comments22.xml><?xml version="1.0" encoding="utf-8"?>
<comments xmlns="http://schemas.openxmlformats.org/spreadsheetml/2006/main">
  <authors>
    <author>Craig</author>
  </authors>
  <commentList>
    <comment ref="G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  <comment ref="J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</commentList>
</comments>
</file>

<file path=xl/comments23.xml><?xml version="1.0" encoding="utf-8"?>
<comments xmlns="http://schemas.openxmlformats.org/spreadsheetml/2006/main">
  <authors>
    <author>Craig</author>
  </authors>
  <commentList>
    <comment ref="G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  <comment ref="J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</commentList>
</comments>
</file>

<file path=xl/comments24.xml><?xml version="1.0" encoding="utf-8"?>
<comments xmlns="http://schemas.openxmlformats.org/spreadsheetml/2006/main">
  <authors>
    <author>Craig</author>
  </authors>
  <commentList>
    <comment ref="G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  <comment ref="J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</commentList>
</comments>
</file>

<file path=xl/comments25.xml><?xml version="1.0" encoding="utf-8"?>
<comments xmlns="http://schemas.openxmlformats.org/spreadsheetml/2006/main">
  <authors>
    <author>Craig</author>
  </authors>
  <commentList>
    <comment ref="G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  <comment ref="J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</commentList>
</comments>
</file>

<file path=xl/comments26.xml><?xml version="1.0" encoding="utf-8"?>
<comments xmlns="http://schemas.openxmlformats.org/spreadsheetml/2006/main">
  <authors>
    <author>Craig</author>
  </authors>
  <commentList>
    <comment ref="G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  <comment ref="J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</commentList>
</comments>
</file>

<file path=xl/comments27.xml><?xml version="1.0" encoding="utf-8"?>
<comments xmlns="http://schemas.openxmlformats.org/spreadsheetml/2006/main">
  <authors>
    <author>Craig</author>
  </authors>
  <commentList>
    <comment ref="G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  <comment ref="J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</commentList>
</comments>
</file>

<file path=xl/comments28.xml><?xml version="1.0" encoding="utf-8"?>
<comments xmlns="http://schemas.openxmlformats.org/spreadsheetml/2006/main">
  <authors>
    <author>Craig</author>
  </authors>
  <commentList>
    <comment ref="G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  <comment ref="J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</commentList>
</comments>
</file>

<file path=xl/comments29.xml><?xml version="1.0" encoding="utf-8"?>
<comments xmlns="http://schemas.openxmlformats.org/spreadsheetml/2006/main">
  <authors>
    <author>Craig</author>
  </authors>
  <commentList>
    <comment ref="G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  <comment ref="J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</commentList>
</comments>
</file>

<file path=xl/comments3.xml><?xml version="1.0" encoding="utf-8"?>
<comments xmlns="http://schemas.openxmlformats.org/spreadsheetml/2006/main">
  <authors>
    <author>Craig</author>
  </authors>
  <commentList>
    <comment ref="G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  <comment ref="J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</commentList>
</comments>
</file>

<file path=xl/comments30.xml><?xml version="1.0" encoding="utf-8"?>
<comments xmlns="http://schemas.openxmlformats.org/spreadsheetml/2006/main">
  <authors>
    <author>Craig</author>
  </authors>
  <commentList>
    <comment ref="G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  <comment ref="J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</commentList>
</comments>
</file>

<file path=xl/comments31.xml><?xml version="1.0" encoding="utf-8"?>
<comments xmlns="http://schemas.openxmlformats.org/spreadsheetml/2006/main">
  <authors>
    <author>Craig</author>
  </authors>
  <commentList>
    <comment ref="G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  <comment ref="J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</commentList>
</comments>
</file>

<file path=xl/comments32.xml><?xml version="1.0" encoding="utf-8"?>
<comments xmlns="http://schemas.openxmlformats.org/spreadsheetml/2006/main">
  <authors>
    <author>Craig</author>
  </authors>
  <commentList>
    <comment ref="G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  <comment ref="J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</commentList>
</comments>
</file>

<file path=xl/comments33.xml><?xml version="1.0" encoding="utf-8"?>
<comments xmlns="http://schemas.openxmlformats.org/spreadsheetml/2006/main">
  <authors>
    <author>Craig</author>
  </authors>
  <commentList>
    <comment ref="G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  <comment ref="J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</commentList>
</comments>
</file>

<file path=xl/comments34.xml><?xml version="1.0" encoding="utf-8"?>
<comments xmlns="http://schemas.openxmlformats.org/spreadsheetml/2006/main">
  <authors>
    <author>Craig</author>
  </authors>
  <commentList>
    <comment ref="G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  <comment ref="J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</commentList>
</comments>
</file>

<file path=xl/comments35.xml><?xml version="1.0" encoding="utf-8"?>
<comments xmlns="http://schemas.openxmlformats.org/spreadsheetml/2006/main">
  <authors>
    <author>Craig</author>
  </authors>
  <commentList>
    <comment ref="G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  <comment ref="J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</commentList>
</comments>
</file>

<file path=xl/comments36.xml><?xml version="1.0" encoding="utf-8"?>
<comments xmlns="http://schemas.openxmlformats.org/spreadsheetml/2006/main">
  <authors>
    <author>Craig</author>
  </authors>
  <commentList>
    <comment ref="G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  <comment ref="J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</commentList>
</comments>
</file>

<file path=xl/comments37.xml><?xml version="1.0" encoding="utf-8"?>
<comments xmlns="http://schemas.openxmlformats.org/spreadsheetml/2006/main">
  <authors>
    <author>Craig</author>
  </authors>
  <commentList>
    <comment ref="G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  <comment ref="J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</commentList>
</comments>
</file>

<file path=xl/comments38.xml><?xml version="1.0" encoding="utf-8"?>
<comments xmlns="http://schemas.openxmlformats.org/spreadsheetml/2006/main">
  <authors>
    <author>Craig</author>
  </authors>
  <commentList>
    <comment ref="G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  <comment ref="J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</commentList>
</comments>
</file>

<file path=xl/comments39.xml><?xml version="1.0" encoding="utf-8"?>
<comments xmlns="http://schemas.openxmlformats.org/spreadsheetml/2006/main">
  <authors>
    <author>Craig</author>
  </authors>
  <commentList>
    <comment ref="G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  <comment ref="J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</commentList>
</comments>
</file>

<file path=xl/comments4.xml><?xml version="1.0" encoding="utf-8"?>
<comments xmlns="http://schemas.openxmlformats.org/spreadsheetml/2006/main">
  <authors>
    <author>Craig</author>
  </authors>
  <commentList>
    <comment ref="G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  <comment ref="J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</commentList>
</comments>
</file>

<file path=xl/comments40.xml><?xml version="1.0" encoding="utf-8"?>
<comments xmlns="http://schemas.openxmlformats.org/spreadsheetml/2006/main">
  <authors>
    <author>Craig</author>
  </authors>
  <commentList>
    <comment ref="G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  <comment ref="J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</commentList>
</comments>
</file>

<file path=xl/comments41.xml><?xml version="1.0" encoding="utf-8"?>
<comments xmlns="http://schemas.openxmlformats.org/spreadsheetml/2006/main">
  <authors>
    <author>Craig</author>
  </authors>
  <commentList>
    <comment ref="G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  <comment ref="J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</commentList>
</comments>
</file>

<file path=xl/comments42.xml><?xml version="1.0" encoding="utf-8"?>
<comments xmlns="http://schemas.openxmlformats.org/spreadsheetml/2006/main">
  <authors>
    <author>Craig</author>
  </authors>
  <commentList>
    <comment ref="G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  <comment ref="J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</commentList>
</comments>
</file>

<file path=xl/comments43.xml><?xml version="1.0" encoding="utf-8"?>
<comments xmlns="http://schemas.openxmlformats.org/spreadsheetml/2006/main">
  <authors>
    <author>Craig</author>
  </authors>
  <commentList>
    <comment ref="G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  <comment ref="J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</commentList>
</comments>
</file>

<file path=xl/comments44.xml><?xml version="1.0" encoding="utf-8"?>
<comments xmlns="http://schemas.openxmlformats.org/spreadsheetml/2006/main">
  <authors>
    <author>Craig</author>
  </authors>
  <commentList>
    <comment ref="G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  <comment ref="J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</commentList>
</comments>
</file>

<file path=xl/comments45.xml><?xml version="1.0" encoding="utf-8"?>
<comments xmlns="http://schemas.openxmlformats.org/spreadsheetml/2006/main">
  <authors>
    <author>Craig</author>
  </authors>
  <commentList>
    <comment ref="G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  <comment ref="J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</commentList>
</comments>
</file>

<file path=xl/comments46.xml><?xml version="1.0" encoding="utf-8"?>
<comments xmlns="http://schemas.openxmlformats.org/spreadsheetml/2006/main">
  <authors>
    <author>Craig</author>
  </authors>
  <commentList>
    <comment ref="G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  <comment ref="J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</commentList>
</comments>
</file>

<file path=xl/comments47.xml><?xml version="1.0" encoding="utf-8"?>
<comments xmlns="http://schemas.openxmlformats.org/spreadsheetml/2006/main">
  <authors>
    <author>Craig</author>
  </authors>
  <commentList>
    <comment ref="G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  <comment ref="J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</commentList>
</comments>
</file>

<file path=xl/comments48.xml><?xml version="1.0" encoding="utf-8"?>
<comments xmlns="http://schemas.openxmlformats.org/spreadsheetml/2006/main">
  <authors>
    <author>Craig</author>
  </authors>
  <commentList>
    <comment ref="G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  <comment ref="J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</commentList>
</comments>
</file>

<file path=xl/comments49.xml><?xml version="1.0" encoding="utf-8"?>
<comments xmlns="http://schemas.openxmlformats.org/spreadsheetml/2006/main">
  <authors>
    <author>Craig</author>
  </authors>
  <commentList>
    <comment ref="G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  <comment ref="J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</commentList>
</comments>
</file>

<file path=xl/comments5.xml><?xml version="1.0" encoding="utf-8"?>
<comments xmlns="http://schemas.openxmlformats.org/spreadsheetml/2006/main">
  <authors>
    <author>Craig</author>
  </authors>
  <commentList>
    <comment ref="G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  <comment ref="J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</commentList>
</comments>
</file>

<file path=xl/comments50.xml><?xml version="1.0" encoding="utf-8"?>
<comments xmlns="http://schemas.openxmlformats.org/spreadsheetml/2006/main">
  <authors>
    <author>Craig</author>
  </authors>
  <commentList>
    <comment ref="G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  <comment ref="J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</commentList>
</comments>
</file>

<file path=xl/comments51.xml><?xml version="1.0" encoding="utf-8"?>
<comments xmlns="http://schemas.openxmlformats.org/spreadsheetml/2006/main">
  <authors>
    <author>Craig</author>
  </authors>
  <commentList>
    <comment ref="G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  <comment ref="J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</commentList>
</comments>
</file>

<file path=xl/comments52.xml><?xml version="1.0" encoding="utf-8"?>
<comments xmlns="http://schemas.openxmlformats.org/spreadsheetml/2006/main">
  <authors>
    <author>Craig</author>
  </authors>
  <commentList>
    <comment ref="G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  <comment ref="J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</commentList>
</comments>
</file>

<file path=xl/comments53.xml><?xml version="1.0" encoding="utf-8"?>
<comments xmlns="http://schemas.openxmlformats.org/spreadsheetml/2006/main">
  <authors>
    <author>Craig</author>
  </authors>
  <commentList>
    <comment ref="G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  <comment ref="J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</commentList>
</comments>
</file>

<file path=xl/comments54.xml><?xml version="1.0" encoding="utf-8"?>
<comments xmlns="http://schemas.openxmlformats.org/spreadsheetml/2006/main">
  <authors>
    <author>Craig</author>
  </authors>
  <commentList>
    <comment ref="G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  <comment ref="J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</commentList>
</comments>
</file>

<file path=xl/comments55.xml><?xml version="1.0" encoding="utf-8"?>
<comments xmlns="http://schemas.openxmlformats.org/spreadsheetml/2006/main">
  <authors>
    <author>Craig</author>
  </authors>
  <commentList>
    <comment ref="G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  <comment ref="J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</commentList>
</comments>
</file>

<file path=xl/comments56.xml><?xml version="1.0" encoding="utf-8"?>
<comments xmlns="http://schemas.openxmlformats.org/spreadsheetml/2006/main">
  <authors>
    <author>Craig</author>
  </authors>
  <commentList>
    <comment ref="G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  <comment ref="J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</commentList>
</comments>
</file>

<file path=xl/comments57.xml><?xml version="1.0" encoding="utf-8"?>
<comments xmlns="http://schemas.openxmlformats.org/spreadsheetml/2006/main">
  <authors>
    <author>Craig</author>
  </authors>
  <commentList>
    <comment ref="G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  <comment ref="J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</commentList>
</comments>
</file>

<file path=xl/comments58.xml><?xml version="1.0" encoding="utf-8"?>
<comments xmlns="http://schemas.openxmlformats.org/spreadsheetml/2006/main">
  <authors>
    <author>Craig</author>
  </authors>
  <commentList>
    <comment ref="G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  <comment ref="J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</commentList>
</comments>
</file>

<file path=xl/comments59.xml><?xml version="1.0" encoding="utf-8"?>
<comments xmlns="http://schemas.openxmlformats.org/spreadsheetml/2006/main">
  <authors>
    <author>Craig</author>
  </authors>
  <commentList>
    <comment ref="G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  <comment ref="J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</commentList>
</comments>
</file>

<file path=xl/comments6.xml><?xml version="1.0" encoding="utf-8"?>
<comments xmlns="http://schemas.openxmlformats.org/spreadsheetml/2006/main">
  <authors>
    <author>Craig</author>
  </authors>
  <commentList>
    <comment ref="G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  <comment ref="J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</commentList>
</comments>
</file>

<file path=xl/comments60.xml><?xml version="1.0" encoding="utf-8"?>
<comments xmlns="http://schemas.openxmlformats.org/spreadsheetml/2006/main">
  <authors>
    <author>Craig</author>
  </authors>
  <commentList>
    <comment ref="G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  <comment ref="J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</commentList>
</comments>
</file>

<file path=xl/comments61.xml><?xml version="1.0" encoding="utf-8"?>
<comments xmlns="http://schemas.openxmlformats.org/spreadsheetml/2006/main">
  <authors>
    <author>Craig</author>
  </authors>
  <commentList>
    <comment ref="G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  <comment ref="J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</commentList>
</comments>
</file>

<file path=xl/comments62.xml><?xml version="1.0" encoding="utf-8"?>
<comments xmlns="http://schemas.openxmlformats.org/spreadsheetml/2006/main">
  <authors>
    <author>Craig</author>
  </authors>
  <commentList>
    <comment ref="G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  <comment ref="J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</commentList>
</comments>
</file>

<file path=xl/comments63.xml><?xml version="1.0" encoding="utf-8"?>
<comments xmlns="http://schemas.openxmlformats.org/spreadsheetml/2006/main">
  <authors>
    <author>Craig</author>
  </authors>
  <commentList>
    <comment ref="G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  <comment ref="J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</commentList>
</comments>
</file>

<file path=xl/comments7.xml><?xml version="1.0" encoding="utf-8"?>
<comments xmlns="http://schemas.openxmlformats.org/spreadsheetml/2006/main">
  <authors>
    <author>Craig</author>
  </authors>
  <commentList>
    <comment ref="G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  <comment ref="J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</commentList>
</comments>
</file>

<file path=xl/comments8.xml><?xml version="1.0" encoding="utf-8"?>
<comments xmlns="http://schemas.openxmlformats.org/spreadsheetml/2006/main">
  <authors>
    <author>Craig</author>
  </authors>
  <commentList>
    <comment ref="G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  <comment ref="J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</commentList>
</comments>
</file>

<file path=xl/comments9.xml><?xml version="1.0" encoding="utf-8"?>
<comments xmlns="http://schemas.openxmlformats.org/spreadsheetml/2006/main">
  <authors>
    <author>Craig</author>
  </authors>
  <commentList>
    <comment ref="G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  <comment ref="J186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tempo.</t>
        </r>
      </text>
    </comment>
  </commentList>
</comments>
</file>

<file path=xl/sharedStrings.xml><?xml version="1.0" encoding="utf-8"?>
<sst xmlns="http://schemas.openxmlformats.org/spreadsheetml/2006/main" count="8264" uniqueCount="286">
  <si>
    <t>event</t>
  </si>
  <si>
    <t>abspos</t>
  </si>
  <si>
    <t>bar</t>
  </si>
  <si>
    <t>beat</t>
  </si>
  <si>
    <t>notes</t>
  </si>
  <si>
    <t>f ee</t>
  </si>
  <si>
    <t>B</t>
  </si>
  <si>
    <t xml:space="preserve">F# g </t>
  </si>
  <si>
    <t>cc#</t>
  </si>
  <si>
    <t xml:space="preserve">AA B- </t>
  </si>
  <si>
    <t>e-</t>
  </si>
  <si>
    <t>c dd</t>
  </si>
  <si>
    <t>g#</t>
  </si>
  <si>
    <t>F# g</t>
  </si>
  <si>
    <t xml:space="preserve">B </t>
  </si>
  <si>
    <t>f# ff</t>
  </si>
  <si>
    <t>E e- aa</t>
  </si>
  <si>
    <t xml:space="preserve">C </t>
  </si>
  <si>
    <t>d g# cc#</t>
  </si>
  <si>
    <t>A- d g b-</t>
  </si>
  <si>
    <t xml:space="preserve">cc# </t>
  </si>
  <si>
    <t>bb</t>
  </si>
  <si>
    <t>F e f# gg</t>
  </si>
  <si>
    <t xml:space="preserve">c# </t>
  </si>
  <si>
    <t>A b-</t>
  </si>
  <si>
    <t>e- g#</t>
  </si>
  <si>
    <t xml:space="preserve">c dd </t>
  </si>
  <si>
    <t>g# e-</t>
  </si>
  <si>
    <t xml:space="preserve">B- a </t>
  </si>
  <si>
    <t>GG F# f ee</t>
  </si>
  <si>
    <t>C d g# cc#</t>
  </si>
  <si>
    <t>C</t>
  </si>
  <si>
    <t>BB</t>
  </si>
  <si>
    <t>E</t>
  </si>
  <si>
    <t>B-</t>
  </si>
  <si>
    <t xml:space="preserve">g# </t>
  </si>
  <si>
    <t>A dd</t>
  </si>
  <si>
    <t>c e-</t>
  </si>
  <si>
    <t xml:space="preserve">f# ff </t>
  </si>
  <si>
    <t>C#</t>
  </si>
  <si>
    <t>gg</t>
  </si>
  <si>
    <t xml:space="preserve">c e- </t>
  </si>
  <si>
    <t>dd A</t>
  </si>
  <si>
    <t>G#</t>
  </si>
  <si>
    <t xml:space="preserve">B- </t>
  </si>
  <si>
    <t xml:space="preserve">BB </t>
  </si>
  <si>
    <t>dd- ff</t>
  </si>
  <si>
    <t>G c</t>
  </si>
  <si>
    <t xml:space="preserve">f# a </t>
  </si>
  <si>
    <t>E e</t>
  </si>
  <si>
    <t xml:space="preserve">gg# </t>
  </si>
  <si>
    <t>DD</t>
  </si>
  <si>
    <t xml:space="preserve">DD </t>
  </si>
  <si>
    <t>gg#</t>
  </si>
  <si>
    <t xml:space="preserve">E e- </t>
  </si>
  <si>
    <t>f# a</t>
  </si>
  <si>
    <t>c G</t>
  </si>
  <si>
    <t xml:space="preserve">dd- ff </t>
  </si>
  <si>
    <t>A</t>
  </si>
  <si>
    <t>d gg</t>
  </si>
  <si>
    <t>f a-</t>
  </si>
  <si>
    <t xml:space="preserve">BB B- </t>
  </si>
  <si>
    <t>FF</t>
  </si>
  <si>
    <t>ccc</t>
  </si>
  <si>
    <t>FF#</t>
  </si>
  <si>
    <t>BB B-</t>
  </si>
  <si>
    <t xml:space="preserve">f a- </t>
  </si>
  <si>
    <t>gg- bb-</t>
  </si>
  <si>
    <t>c f</t>
  </si>
  <si>
    <t xml:space="preserve">b dd </t>
  </si>
  <si>
    <t>C# GG#</t>
  </si>
  <si>
    <t xml:space="preserve">G </t>
  </si>
  <si>
    <t xml:space="preserve">E </t>
  </si>
  <si>
    <t>e- A</t>
  </si>
  <si>
    <t>ff# d g#</t>
  </si>
  <si>
    <t>g c</t>
  </si>
  <si>
    <t>bb- ddd-</t>
  </si>
  <si>
    <t xml:space="preserve">e- </t>
  </si>
  <si>
    <t>E BB</t>
  </si>
  <si>
    <t>F</t>
  </si>
  <si>
    <t>g cc</t>
  </si>
  <si>
    <t>b ee-</t>
  </si>
  <si>
    <t>F B-</t>
  </si>
  <si>
    <t xml:space="preserve">e g </t>
  </si>
  <si>
    <t>d</t>
  </si>
  <si>
    <t>F# C#</t>
  </si>
  <si>
    <t xml:space="preserve">c </t>
  </si>
  <si>
    <t xml:space="preserve">A g# </t>
  </si>
  <si>
    <t>ee-</t>
  </si>
  <si>
    <t>B- b</t>
  </si>
  <si>
    <t xml:space="preserve">F </t>
  </si>
  <si>
    <t>d cc#</t>
  </si>
  <si>
    <t>g</t>
  </si>
  <si>
    <t xml:space="preserve">e ff# </t>
  </si>
  <si>
    <t>cc</t>
  </si>
  <si>
    <t>e ff#</t>
  </si>
  <si>
    <t xml:space="preserve">g </t>
  </si>
  <si>
    <t xml:space="preserve">B- A </t>
  </si>
  <si>
    <t>cc# G# g</t>
  </si>
  <si>
    <t>e</t>
  </si>
  <si>
    <t xml:space="preserve">f# cc ff </t>
  </si>
  <si>
    <t>dd c f# b</t>
  </si>
  <si>
    <t>ff</t>
  </si>
  <si>
    <t xml:space="preserve">e </t>
  </si>
  <si>
    <t>G# g cc#</t>
  </si>
  <si>
    <t>B- a</t>
  </si>
  <si>
    <t xml:space="preserve">G# </t>
  </si>
  <si>
    <t>C# c e- dd</t>
  </si>
  <si>
    <t>f#</t>
  </si>
  <si>
    <t xml:space="preserve">BB- A </t>
  </si>
  <si>
    <t>B e</t>
  </si>
  <si>
    <t>F g</t>
  </si>
  <si>
    <t xml:space="preserve">F g </t>
  </si>
  <si>
    <t>e B</t>
  </si>
  <si>
    <t>AA B-</t>
  </si>
  <si>
    <t xml:space="preserve">F# </t>
  </si>
  <si>
    <t>E- d cc ccc#</t>
  </si>
  <si>
    <t xml:space="preserve">dd ccc# </t>
  </si>
  <si>
    <t>bb- ee eee-</t>
  </si>
  <si>
    <t>f# b ff gg</t>
  </si>
  <si>
    <t>aa c f b</t>
  </si>
  <si>
    <t xml:space="preserve">gg </t>
  </si>
  <si>
    <t xml:space="preserve">ee bb- eee- </t>
  </si>
  <si>
    <t>dd gg# ccc#</t>
  </si>
  <si>
    <t>tempo</t>
  </si>
  <si>
    <t>Webern Piano Variations, Op. 27</t>
  </si>
  <si>
    <t>Movement 1</t>
  </si>
  <si>
    <t>dyn</t>
  </si>
  <si>
    <t>pp</t>
  </si>
  <si>
    <t>p</t>
  </si>
  <si>
    <t>&gt;</t>
  </si>
  <si>
    <t>)</t>
  </si>
  <si>
    <t>]</t>
  </si>
  <si>
    <t>f</t>
  </si>
  <si>
    <t>sf</t>
  </si>
  <si>
    <t>&gt;]</t>
  </si>
  <si>
    <t>&lt;</t>
  </si>
  <si>
    <t>(</t>
  </si>
  <si>
    <t>[</t>
  </si>
  <si>
    <t>time</t>
  </si>
  <si>
    <t>scordur</t>
  </si>
  <si>
    <t>perfdur</t>
  </si>
  <si>
    <t>Clemens Berg</t>
  </si>
  <si>
    <t>Oehms Classics (Debut) OC 721 (2008)</t>
  </si>
  <si>
    <t>Webster Aitken</t>
  </si>
  <si>
    <t>Delos DEL 25407 (1978)</t>
  </si>
  <si>
    <t>Piotr Anderszewski</t>
  </si>
  <si>
    <t>Ars Musici (Freiburger Musikforum) 1118-2 (1995)</t>
  </si>
  <si>
    <t>Patricia von Blumröder</t>
  </si>
  <si>
    <t>Ernst Breidenbach</t>
  </si>
  <si>
    <t>Signum SIG X99-00 (1999)</t>
  </si>
  <si>
    <t>Meridian E77108</t>
  </si>
  <si>
    <t>Christodoulos Georgiades</t>
  </si>
  <si>
    <t>Average</t>
  </si>
  <si>
    <t>dynamics</t>
  </si>
  <si>
    <t>Barry Douglas</t>
  </si>
  <si>
    <t>RCA Red Seal/BMG 9026 (BMG) (1992)</t>
  </si>
  <si>
    <t>Miriam Quick</t>
  </si>
  <si>
    <t>Jecklin Edition JD 719-2</t>
  </si>
  <si>
    <r>
      <t>Jean-Jacques D</t>
    </r>
    <r>
      <rPr>
        <sz val="11"/>
        <color indexed="8"/>
        <rFont val="Calibri"/>
        <family val="2"/>
      </rPr>
      <t>ü</t>
    </r>
    <r>
      <rPr>
        <sz val="11"/>
        <color theme="1"/>
        <rFont val="Calibri"/>
        <family val="2"/>
        <scheme val="minor"/>
      </rPr>
      <t>nki</t>
    </r>
  </si>
  <si>
    <t>Christoph Eschenbach</t>
  </si>
  <si>
    <t>1996?</t>
  </si>
  <si>
    <t>Koch 7337 (2000)</t>
  </si>
  <si>
    <r>
      <t>Franzpeter G</t>
    </r>
    <r>
      <rPr>
        <sz val="11"/>
        <color indexed="8"/>
        <rFont val="Calibri"/>
        <family val="2"/>
      </rPr>
      <t>ö</t>
    </r>
    <r>
      <rPr>
        <sz val="11"/>
        <color theme="1"/>
        <rFont val="Calibri"/>
        <family val="2"/>
        <scheme val="minor"/>
      </rPr>
      <t>bels</t>
    </r>
  </si>
  <si>
    <r>
      <t>B</t>
    </r>
    <r>
      <rPr>
        <sz val="11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renreiter BM 30 L/SL 1525</t>
    </r>
  </si>
  <si>
    <t>Claude Helffer</t>
  </si>
  <si>
    <t>Guide Internationale du Disque SMS 2590</t>
  </si>
  <si>
    <t>Peter Hill</t>
  </si>
  <si>
    <t>Naxos 8.553870 (1999)</t>
  </si>
  <si>
    <t>London Hall/Impetus docu 5 (1992)</t>
  </si>
  <si>
    <r>
      <t>Markus Hinter</t>
    </r>
    <r>
      <rPr>
        <sz val="11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user</t>
    </r>
  </si>
  <si>
    <t>Benjamin Hochman</t>
  </si>
  <si>
    <t>Artek AR-005-02</t>
  </si>
  <si>
    <t>Stephen Hough</t>
  </si>
  <si>
    <t>Hyperion CDA67564 (2007?)</t>
  </si>
  <si>
    <t>Paul Jacobs</t>
  </si>
  <si>
    <t>Barclay/Artistique 89 005</t>
  </si>
  <si>
    <t>Ingrid Karlen</t>
  </si>
  <si>
    <t>ECM/ECM New Series 1606 449936-2 (1997)</t>
  </si>
  <si>
    <t>Jean-Rodolphe Kars</t>
  </si>
  <si>
    <t>Iramac 6703</t>
  </si>
  <si>
    <t>Elisabeth Klein</t>
  </si>
  <si>
    <t>2002?</t>
  </si>
  <si>
    <t>Scandanavian Classics 220531-304 (2002)</t>
  </si>
  <si>
    <t>Evgeni Koroliov</t>
  </si>
  <si>
    <t>Hr Musik (2003)</t>
  </si>
  <si>
    <t>Konstantin Lifschitz</t>
  </si>
  <si>
    <t>Denon COCO 70870</t>
  </si>
  <si>
    <t>Yvonne Loriod</t>
  </si>
  <si>
    <r>
      <t>V</t>
    </r>
    <r>
      <rPr>
        <sz val="11"/>
        <color indexed="8"/>
        <rFont val="Calibri"/>
        <family val="2"/>
      </rPr>
      <t>é</t>
    </r>
    <r>
      <rPr>
        <sz val="11"/>
        <color theme="1"/>
        <rFont val="Calibri"/>
        <family val="2"/>
        <scheme val="minor"/>
      </rPr>
      <t>ga C30 A309/C 30 ST 20009</t>
    </r>
  </si>
  <si>
    <t>Jeanne Manchon-Theis</t>
  </si>
  <si>
    <t>Ducretet Thompson LAB 1059</t>
  </si>
  <si>
    <t>Jan Michiels</t>
  </si>
  <si>
    <t>Eufoda 1362</t>
  </si>
  <si>
    <t>Jacques Monod</t>
  </si>
  <si>
    <t>Dial 17</t>
  </si>
  <si>
    <t>Gregorio Nardi</t>
  </si>
  <si>
    <t>Phoenix Classics 240 0079-5 (1999)</t>
  </si>
  <si>
    <t>Alain Neveux</t>
  </si>
  <si>
    <t>Accord 200852 (1991)</t>
  </si>
  <si>
    <t>Garrick Ohlsson</t>
  </si>
  <si>
    <t>Arabesque Z6724 (1999)</t>
  </si>
  <si>
    <t>Maurizio Pollini</t>
  </si>
  <si>
    <t>DGG 2530 803 (1978)</t>
  </si>
  <si>
    <t>1990a</t>
  </si>
  <si>
    <r>
      <t>Fachmann f</t>
    </r>
    <r>
      <rPr>
        <sz val="11"/>
        <color indexed="8"/>
        <rFont val="Calibri"/>
        <family val="2"/>
      </rPr>
      <t>ü</t>
    </r>
    <r>
      <rPr>
        <sz val="11"/>
        <color theme="1"/>
        <rFont val="Calibri"/>
        <family val="2"/>
        <scheme val="minor"/>
      </rPr>
      <t>r Klassischer Musik FKM-1013</t>
    </r>
  </si>
  <si>
    <t>1990b</t>
  </si>
  <si>
    <r>
      <t>Fachmann f</t>
    </r>
    <r>
      <rPr>
        <sz val="11"/>
        <color indexed="8"/>
        <rFont val="Calibri"/>
        <family val="2"/>
      </rPr>
      <t xml:space="preserve">ür </t>
    </r>
    <r>
      <rPr>
        <sz val="11"/>
        <color theme="1"/>
        <rFont val="Calibri"/>
        <family val="2"/>
        <scheme val="minor"/>
      </rPr>
      <t>Klassicher Musik Society FKM-1027 (2000)</t>
    </r>
  </si>
  <si>
    <t>Bis CD-1467 (2005)</t>
  </si>
  <si>
    <t>Composer:</t>
  </si>
  <si>
    <t>Anton Webern</t>
  </si>
  <si>
    <t>Work:</t>
  </si>
  <si>
    <t>Piano Variations, Op. 27</t>
  </si>
  <si>
    <t>Movement:</t>
  </si>
  <si>
    <t>Performer:</t>
  </si>
  <si>
    <t>Marcelo Bratke</t>
  </si>
  <si>
    <t>Year:</t>
  </si>
  <si>
    <t>Label:</t>
  </si>
  <si>
    <t>Olympia OCD 431</t>
  </si>
  <si>
    <t>Encoder:</t>
  </si>
  <si>
    <t>Craig Stuart Sapp</t>
  </si>
  <si>
    <t>Date:</t>
  </si>
  <si>
    <r>
      <t>Roland P</t>
    </r>
    <r>
      <rPr>
        <sz val="11"/>
        <color indexed="8"/>
        <rFont val="Calibri"/>
        <family val="2"/>
      </rPr>
      <t>ö</t>
    </r>
    <r>
      <rPr>
        <sz val="11"/>
        <color theme="1"/>
        <rFont val="Calibri"/>
        <family val="2"/>
        <scheme val="minor"/>
      </rPr>
      <t>ntinen</t>
    </r>
  </si>
  <si>
    <t>Sviatoslav Richter</t>
  </si>
  <si>
    <t>Decca 436 451-2</t>
  </si>
  <si>
    <t>Charles Rosen</t>
  </si>
  <si>
    <t>CBS Masterworks 79204 (1978)</t>
  </si>
  <si>
    <t>Carles Santos</t>
  </si>
  <si>
    <t>1977?</t>
  </si>
  <si>
    <t>Picap (2008) / Edigsa (1997)</t>
  </si>
  <si>
    <t>Peter Stadlen</t>
  </si>
  <si>
    <t>Col Legno WWE 31893 (2006)</t>
  </si>
  <si>
    <t>Leonard Stein</t>
  </si>
  <si>
    <t>Columbia KL4-232 / Philips L 09414-7</t>
  </si>
  <si>
    <t>Yuji Takahashi</t>
  </si>
  <si>
    <t>Denon COCO 1060 61 (1977)</t>
  </si>
  <si>
    <t>Beveridge Webster</t>
  </si>
  <si>
    <t>1967?</t>
  </si>
  <si>
    <t>Dover HCR-ST-7285 [Parnassus says 97285, JW says 5285/7285]</t>
  </si>
  <si>
    <t>Christian Zacharias</t>
  </si>
  <si>
    <t>VAI Audio CD 1175</t>
  </si>
  <si>
    <t>Avg:</t>
  </si>
  <si>
    <t>Philips 6500 077 (1971)</t>
  </si>
  <si>
    <t>Andrzej Dutkiewicz</t>
  </si>
  <si>
    <t>Muza SXL 0827</t>
  </si>
  <si>
    <t>Glenn Gould</t>
  </si>
  <si>
    <t>1954?</t>
  </si>
  <si>
    <t>CBS Records PSCD 20306 (1995) 'The Young Maverik'</t>
  </si>
  <si>
    <t>Chant du Monde/Harmonia Mundi LDX (2?)78799 (1983) [Moscow]</t>
  </si>
  <si>
    <t>Sony Classical (Glenn Gould Edition) SMK 52661</t>
  </si>
  <si>
    <t>Sony Music Entertainment DVD (Interweaving Voices)</t>
  </si>
  <si>
    <t>VHS "The Alchemist" EMI Classics DBV 4901279 (1974)</t>
  </si>
  <si>
    <t>Bruno Mezzena</t>
  </si>
  <si>
    <t>EMI Electrola C -65-95 058</t>
  </si>
  <si>
    <t>Steffen Schleiermacher</t>
  </si>
  <si>
    <t>MDG 613 282-2 (2005)</t>
  </si>
  <si>
    <t>Peter Serkin</t>
  </si>
  <si>
    <t>RCA Red Seal ARL1-4730</t>
  </si>
  <si>
    <t>Koch 3-7450-2 H1 (2000)</t>
  </si>
  <si>
    <t>Jean Louis Steuerman</t>
  </si>
  <si>
    <t>Actes Sud ASM 03 (2010)</t>
  </si>
  <si>
    <t>Aki Takahashi</t>
  </si>
  <si>
    <t>CP^2 Recordings CP2 3-5 (1976)</t>
  </si>
  <si>
    <t>Mitsuko Uchida</t>
  </si>
  <si>
    <t>Philips 468 033-2PH (2001)</t>
  </si>
  <si>
    <t>Marcel Worms</t>
  </si>
  <si>
    <t>Emergo Classics EC 3935-2 (1998)</t>
  </si>
  <si>
    <t>Krystian Zimerman</t>
  </si>
  <si>
    <t>DGG 457 637 (2000)</t>
  </si>
  <si>
    <t>2012/09/15 (replaces strange recording of 2012/02/05)</t>
  </si>
  <si>
    <r>
      <t>Marie-Fran</t>
    </r>
    <r>
      <rPr>
        <sz val="11"/>
        <color indexed="8"/>
        <rFont val="Calibri"/>
        <family val="2"/>
      </rPr>
      <t>ç</t>
    </r>
    <r>
      <rPr>
        <sz val="11"/>
        <color theme="1"/>
        <rFont val="Calibri"/>
        <family val="2"/>
        <scheme val="minor"/>
      </rPr>
      <t>oise Bucquet</t>
    </r>
  </si>
  <si>
    <t>2013/06/08/</t>
  </si>
  <si>
    <t>Isabela Guaita</t>
  </si>
  <si>
    <t>LAWO Classics LWC1024</t>
  </si>
  <si>
    <t>Alexei Lubimov</t>
  </si>
  <si>
    <t>Melodiya S10 06869/70</t>
  </si>
  <si>
    <t>John McCabe</t>
  </si>
  <si>
    <t>Pye GSGC 14116</t>
  </si>
  <si>
    <t>Carlo Pestalozza</t>
  </si>
  <si>
    <t>HMV (Italy)/La Voix del Padrone QCLP 12020</t>
  </si>
  <si>
    <t>Virgin Classics 54563.22 (2004)</t>
  </si>
  <si>
    <t>Emanuele Arciuli</t>
  </si>
  <si>
    <t>Stradivarius STR 33429</t>
  </si>
  <si>
    <t>Idil Biret</t>
  </si>
  <si>
    <t>1973?</t>
  </si>
  <si>
    <t>Finnadar SR 9004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</si>
</sst>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09]d\-mmm\-yyyy;@"/>
    <numFmt numFmtId="165" formatCode="0.0"/>
  </numFmts>
  <fonts count="24" x14ac:knownFonts="1"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Verdana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indexed="11"/>
        <bgColor indexed="64"/>
      </patternFill>
    </fill>
  </fills>
  <borders count="12">
    <border>
      <left/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6" fillId="26" borderId="0" applyNumberFormat="0" applyBorder="0" applyAlignment="0" applyProtection="0"/>
    <xf numFmtId="0" fontId="7" fillId="27" borderId="3" applyNumberFormat="0" applyAlignment="0" applyProtection="0"/>
    <xf numFmtId="0" fontId="8" fillId="28" borderId="4" applyNumberFormat="0" applyAlignment="0" applyProtection="0"/>
    <xf numFmtId="0" fontId="9" fillId="0" borderId="0" applyNumberFormat="0" applyFill="0" applyBorder="0" applyAlignment="0" applyProtection="0"/>
    <xf numFmtId="0" fontId="10" fillId="29" borderId="0" applyNumberFormat="0" applyBorder="0" applyAlignment="0" applyProtection="0"/>
    <xf numFmtId="0" fontId="11" fillId="0" borderId="5" applyNumberFormat="0" applyFill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3" fillId="0" borderId="0" applyNumberFormat="0" applyFill="0" applyBorder="0" applyAlignment="0" applyProtection="0"/>
    <xf numFmtId="0" fontId="14" fillId="30" borderId="3" applyNumberFormat="0" applyAlignment="0" applyProtection="0"/>
    <xf numFmtId="0" fontId="15" fillId="0" borderId="8" applyNumberFormat="0" applyFill="0" applyAlignment="0" applyProtection="0"/>
    <xf numFmtId="0" fontId="16" fillId="31" borderId="0" applyNumberFormat="0" applyBorder="0" applyAlignment="0" applyProtection="0"/>
    <xf numFmtId="0" fontId="4" fillId="32" borderId="9" applyNumberFormat="0" applyFont="0" applyAlignment="0" applyProtection="0"/>
    <xf numFmtId="0" fontId="17" fillId="27" borderId="10" applyNumberFormat="0" applyAlignment="0" applyProtection="0"/>
    <xf numFmtId="0" fontId="18" fillId="0" borderId="0" applyNumberFormat="0" applyFill="0" applyBorder="0" applyAlignment="0" applyProtection="0"/>
    <xf numFmtId="0" fontId="19" fillId="0" borderId="11" applyNumberFormat="0" applyFill="0" applyAlignment="0" applyProtection="0"/>
    <xf numFmtId="0" fontId="2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</cellStyleXfs>
  <cellXfs count="34">
    <xf numFmtId="0" fontId="0" fillId="0" borderId="0" xfId="0"/>
    <xf numFmtId="0" fontId="0" fillId="33" borderId="0" xfId="0" applyFill="1"/>
    <xf numFmtId="2" fontId="0" fillId="0" borderId="0" xfId="0" applyNumberFormat="1"/>
    <xf numFmtId="0" fontId="0" fillId="0" borderId="1" xfId="0" applyBorder="1"/>
    <xf numFmtId="0" fontId="0" fillId="0" borderId="2" xfId="0" applyBorder="1"/>
    <xf numFmtId="2" fontId="0" fillId="0" borderId="2" xfId="0" applyNumberFormat="1" applyBorder="1"/>
    <xf numFmtId="0" fontId="0" fillId="33" borderId="2" xfId="0" applyFill="1" applyBorder="1" applyAlignment="1">
      <alignment horizontal="center" vertical="center"/>
    </xf>
    <xf numFmtId="0" fontId="0" fillId="33" borderId="1" xfId="0" applyFill="1" applyBorder="1" applyAlignment="1">
      <alignment horizontal="center"/>
    </xf>
    <xf numFmtId="0" fontId="0" fillId="33" borderId="0" xfId="0" applyFill="1" applyAlignment="1">
      <alignment horizontal="center"/>
    </xf>
    <xf numFmtId="2" fontId="0" fillId="33" borderId="0" xfId="0" applyNumberFormat="1" applyFill="1" applyAlignment="1">
      <alignment horizontal="center"/>
    </xf>
    <xf numFmtId="0" fontId="0" fillId="34" borderId="0" xfId="0" applyFill="1"/>
    <xf numFmtId="0" fontId="0" fillId="33" borderId="0" xfId="0" applyFill="1" applyAlignment="1">
      <alignment horizontal="left"/>
    </xf>
    <xf numFmtId="2" fontId="0" fillId="34" borderId="0" xfId="0" applyNumberFormat="1" applyFill="1"/>
    <xf numFmtId="2" fontId="0" fillId="0" borderId="0" xfId="0" applyNumberFormat="1" applyFill="1"/>
    <xf numFmtId="164" fontId="0" fillId="33" borderId="0" xfId="0" applyNumberFormat="1" applyFill="1"/>
    <xf numFmtId="164" fontId="0" fillId="33" borderId="0" xfId="0" applyNumberFormat="1" applyFill="1" applyAlignment="1">
      <alignment horizontal="left"/>
    </xf>
    <xf numFmtId="165" fontId="0" fillId="0" borderId="1" xfId="0" applyNumberFormat="1" applyBorder="1"/>
    <xf numFmtId="165" fontId="0" fillId="0" borderId="0" xfId="0" applyNumberFormat="1"/>
    <xf numFmtId="14" fontId="0" fillId="33" borderId="0" xfId="0" applyNumberFormat="1" applyFill="1" applyAlignment="1">
      <alignment horizontal="left"/>
    </xf>
    <xf numFmtId="0" fontId="0" fillId="34" borderId="0" xfId="0" applyFill="1" applyAlignment="1">
      <alignment horizontal="center" vertical="center"/>
    </xf>
    <xf numFmtId="0" fontId="0" fillId="35" borderId="0" xfId="0" applyFill="1"/>
    <xf numFmtId="0" fontId="0" fillId="35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33" borderId="0" xfId="0" applyFill="1" applyAlignment="1">
      <alignment horizontal="center" vertical="center"/>
    </xf>
    <xf numFmtId="2" fontId="0" fillId="35" borderId="0" xfId="0" applyNumberFormat="1" applyFill="1"/>
    <xf numFmtId="0" fontId="0" fillId="36" borderId="0" xfId="0" applyFill="1"/>
    <xf numFmtId="0" fontId="0" fillId="37" borderId="0" xfId="0" applyFill="1"/>
    <xf numFmtId="0" fontId="0" fillId="0" borderId="0" xfId="0" applyBorder="1"/>
    <xf numFmtId="2" fontId="0" fillId="38" borderId="2" xfId="0" applyNumberFormat="1" applyFill="1" applyBorder="1" applyAlignment="1">
      <alignment horizontal="center"/>
    </xf>
    <xf numFmtId="2" fontId="0" fillId="38" borderId="1" xfId="0" applyNumberFormat="1" applyFill="1" applyBorder="1" applyAlignment="1">
      <alignment horizontal="center"/>
    </xf>
    <xf numFmtId="0" fontId="0" fillId="38" borderId="2" xfId="0" applyFill="1" applyBorder="1" applyAlignment="1">
      <alignment horizontal="center"/>
    </xf>
    <xf numFmtId="0" fontId="0" fillId="38" borderId="1" xfId="0" applyFill="1" applyBorder="1" applyAlignment="1">
      <alignment horizontal="center"/>
    </xf>
    <xf numFmtId="0" fontId="0" fillId="38" borderId="0" xfId="0" applyFill="1" applyAlignment="1">
      <alignment horizontal="center" vertical="center"/>
    </xf>
    <xf numFmtId="0" fontId="0" fillId="38" borderId="0" xfId="0" applyFill="1" applyAlignment="1">
      <alignment horizontal="center"/>
    </xf>
  </cellXfs>
  <cellStyles count="44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Followed Hyperlink" xfId="43" builtinId="9" hidde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2" builtinId="8" hidde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te" xfId="37" builtinId="10" customBuiltin="1"/>
    <cellStyle name="Output" xfId="38" builtinId="21" customBuiltin="1"/>
    <cellStyle name="Title" xfId="39" builtinId="15" customBuiltin="1"/>
    <cellStyle name="Total" xfId="40" builtinId="25" customBuiltin="1"/>
    <cellStyle name="Warning Text" xfId="41" builtinId="11" customBuiltin="1"/>
  </cellStyles>
  <dxfs count="0"/>
  <tableStyles count="0" defaultTableStyle="TableStyleMedium2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63" Type="http://schemas.openxmlformats.org/officeDocument/2006/relationships/worksheet" Target="worksheets/sheet63.xml"/><Relationship Id="rId64" Type="http://schemas.openxmlformats.org/officeDocument/2006/relationships/worksheet" Target="worksheets/sheet64.xml"/><Relationship Id="rId65" Type="http://schemas.openxmlformats.org/officeDocument/2006/relationships/worksheet" Target="worksheets/sheet65.xml"/><Relationship Id="rId66" Type="http://schemas.openxmlformats.org/officeDocument/2006/relationships/worksheet" Target="worksheets/sheet66.xml"/><Relationship Id="rId67" Type="http://schemas.openxmlformats.org/officeDocument/2006/relationships/theme" Target="theme/theme1.xml"/><Relationship Id="rId68" Type="http://schemas.openxmlformats.org/officeDocument/2006/relationships/styles" Target="styles.xml"/><Relationship Id="rId69" Type="http://schemas.openxmlformats.org/officeDocument/2006/relationships/sharedStrings" Target="sharedStrings.xml"/><Relationship Id="rId50" Type="http://schemas.openxmlformats.org/officeDocument/2006/relationships/worksheet" Target="worksheets/sheet50.xml"/><Relationship Id="rId51" Type="http://schemas.openxmlformats.org/officeDocument/2006/relationships/worksheet" Target="worksheets/sheet51.xml"/><Relationship Id="rId52" Type="http://schemas.openxmlformats.org/officeDocument/2006/relationships/worksheet" Target="worksheets/sheet52.xml"/><Relationship Id="rId53" Type="http://schemas.openxmlformats.org/officeDocument/2006/relationships/worksheet" Target="worksheets/sheet53.xml"/><Relationship Id="rId54" Type="http://schemas.openxmlformats.org/officeDocument/2006/relationships/worksheet" Target="worksheets/sheet54.xml"/><Relationship Id="rId55" Type="http://schemas.openxmlformats.org/officeDocument/2006/relationships/worksheet" Target="worksheets/sheet55.xml"/><Relationship Id="rId56" Type="http://schemas.openxmlformats.org/officeDocument/2006/relationships/worksheet" Target="worksheets/sheet56.xml"/><Relationship Id="rId57" Type="http://schemas.openxmlformats.org/officeDocument/2006/relationships/worksheet" Target="worksheets/sheet57.xml"/><Relationship Id="rId58" Type="http://schemas.openxmlformats.org/officeDocument/2006/relationships/worksheet" Target="worksheets/sheet58.xml"/><Relationship Id="rId59" Type="http://schemas.openxmlformats.org/officeDocument/2006/relationships/worksheet" Target="worksheets/sheet59.xml"/><Relationship Id="rId40" Type="http://schemas.openxmlformats.org/officeDocument/2006/relationships/worksheet" Target="worksheets/sheet40.xml"/><Relationship Id="rId41" Type="http://schemas.openxmlformats.org/officeDocument/2006/relationships/worksheet" Target="worksheets/sheet41.xml"/><Relationship Id="rId42" Type="http://schemas.openxmlformats.org/officeDocument/2006/relationships/worksheet" Target="worksheets/sheet42.xml"/><Relationship Id="rId43" Type="http://schemas.openxmlformats.org/officeDocument/2006/relationships/worksheet" Target="worksheets/sheet43.xml"/><Relationship Id="rId44" Type="http://schemas.openxmlformats.org/officeDocument/2006/relationships/worksheet" Target="worksheets/sheet44.xml"/><Relationship Id="rId45" Type="http://schemas.openxmlformats.org/officeDocument/2006/relationships/worksheet" Target="worksheets/sheet45.xml"/><Relationship Id="rId46" Type="http://schemas.openxmlformats.org/officeDocument/2006/relationships/worksheet" Target="worksheets/sheet46.xml"/><Relationship Id="rId47" Type="http://schemas.openxmlformats.org/officeDocument/2006/relationships/worksheet" Target="worksheets/sheet47.xml"/><Relationship Id="rId48" Type="http://schemas.openxmlformats.org/officeDocument/2006/relationships/worksheet" Target="worksheets/sheet48.xml"/><Relationship Id="rId49" Type="http://schemas.openxmlformats.org/officeDocument/2006/relationships/worksheet" Target="worksheets/sheet4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30" Type="http://schemas.openxmlformats.org/officeDocument/2006/relationships/worksheet" Target="worksheets/sheet30.xml"/><Relationship Id="rId31" Type="http://schemas.openxmlformats.org/officeDocument/2006/relationships/worksheet" Target="worksheets/sheet31.xml"/><Relationship Id="rId32" Type="http://schemas.openxmlformats.org/officeDocument/2006/relationships/worksheet" Target="worksheets/sheet32.xml"/><Relationship Id="rId33" Type="http://schemas.openxmlformats.org/officeDocument/2006/relationships/worksheet" Target="worksheets/sheet33.xml"/><Relationship Id="rId34" Type="http://schemas.openxmlformats.org/officeDocument/2006/relationships/worksheet" Target="worksheets/sheet34.xml"/><Relationship Id="rId35" Type="http://schemas.openxmlformats.org/officeDocument/2006/relationships/worksheet" Target="worksheets/sheet35.xml"/><Relationship Id="rId36" Type="http://schemas.openxmlformats.org/officeDocument/2006/relationships/worksheet" Target="worksheets/sheet36.xml"/><Relationship Id="rId37" Type="http://schemas.openxmlformats.org/officeDocument/2006/relationships/worksheet" Target="worksheets/sheet37.xml"/><Relationship Id="rId38" Type="http://schemas.openxmlformats.org/officeDocument/2006/relationships/worksheet" Target="worksheets/sheet38.xml"/><Relationship Id="rId39" Type="http://schemas.openxmlformats.org/officeDocument/2006/relationships/worksheet" Target="worksheets/sheet39.xml"/><Relationship Id="rId70" Type="http://schemas.openxmlformats.org/officeDocument/2006/relationships/calcChain" Target="calcChain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60" Type="http://schemas.openxmlformats.org/officeDocument/2006/relationships/worksheet" Target="worksheets/sheet60.xml"/><Relationship Id="rId61" Type="http://schemas.openxmlformats.org/officeDocument/2006/relationships/worksheet" Target="worksheets/sheet61.xml"/><Relationship Id="rId62" Type="http://schemas.openxmlformats.org/officeDocument/2006/relationships/worksheet" Target="worksheets/sheet62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7.vml"/><Relationship Id="rId2" Type="http://schemas.openxmlformats.org/officeDocument/2006/relationships/comments" Target="../comments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8.vml"/><Relationship Id="rId2" Type="http://schemas.openxmlformats.org/officeDocument/2006/relationships/comments" Target="../comments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9.vml"/><Relationship Id="rId2" Type="http://schemas.openxmlformats.org/officeDocument/2006/relationships/comments" Target="../comments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0.vml"/><Relationship Id="rId2" Type="http://schemas.openxmlformats.org/officeDocument/2006/relationships/comments" Target="../comments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1.vml"/><Relationship Id="rId2" Type="http://schemas.openxmlformats.org/officeDocument/2006/relationships/comments" Target="../comments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2.vml"/><Relationship Id="rId2" Type="http://schemas.openxmlformats.org/officeDocument/2006/relationships/comments" Target="../comments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3.vml"/><Relationship Id="rId2" Type="http://schemas.openxmlformats.org/officeDocument/2006/relationships/comments" Target="../comments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4.vml"/><Relationship Id="rId2" Type="http://schemas.openxmlformats.org/officeDocument/2006/relationships/comments" Target="../comments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5.vml"/><Relationship Id="rId2" Type="http://schemas.openxmlformats.org/officeDocument/2006/relationships/comments" Target="../comments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6.vml"/><Relationship Id="rId2" Type="http://schemas.openxmlformats.org/officeDocument/2006/relationships/comments" Target="../comments16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7.vml"/><Relationship Id="rId2" Type="http://schemas.openxmlformats.org/officeDocument/2006/relationships/comments" Target="../comments17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8.vml"/><Relationship Id="rId2" Type="http://schemas.openxmlformats.org/officeDocument/2006/relationships/comments" Target="../comments1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9.vml"/><Relationship Id="rId2" Type="http://schemas.openxmlformats.org/officeDocument/2006/relationships/comments" Target="../comments19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0.vml"/><Relationship Id="rId2" Type="http://schemas.openxmlformats.org/officeDocument/2006/relationships/comments" Target="../comments20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1.vml"/><Relationship Id="rId2" Type="http://schemas.openxmlformats.org/officeDocument/2006/relationships/comments" Target="../comments2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2.vml"/><Relationship Id="rId2" Type="http://schemas.openxmlformats.org/officeDocument/2006/relationships/comments" Target="../comments22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3.vml"/><Relationship Id="rId2" Type="http://schemas.openxmlformats.org/officeDocument/2006/relationships/comments" Target="../comments23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4.vml"/><Relationship Id="rId2" Type="http://schemas.openxmlformats.org/officeDocument/2006/relationships/comments" Target="../comments2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5.vml"/><Relationship Id="rId2" Type="http://schemas.openxmlformats.org/officeDocument/2006/relationships/comments" Target="../comments25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6.vml"/><Relationship Id="rId2" Type="http://schemas.openxmlformats.org/officeDocument/2006/relationships/comments" Target="../comments26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7.vml"/><Relationship Id="rId2" Type="http://schemas.openxmlformats.org/officeDocument/2006/relationships/comments" Target="../comments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8.vml"/><Relationship Id="rId2" Type="http://schemas.openxmlformats.org/officeDocument/2006/relationships/comments" Target="../comments28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9.vml"/><Relationship Id="rId2" Type="http://schemas.openxmlformats.org/officeDocument/2006/relationships/comments" Target="../comments29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0.vml"/><Relationship Id="rId2" Type="http://schemas.openxmlformats.org/officeDocument/2006/relationships/comments" Target="../comments30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1.vml"/><Relationship Id="rId2" Type="http://schemas.openxmlformats.org/officeDocument/2006/relationships/comments" Target="../comments31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2.vml"/><Relationship Id="rId2" Type="http://schemas.openxmlformats.org/officeDocument/2006/relationships/comments" Target="../comments32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3.vml"/><Relationship Id="rId2" Type="http://schemas.openxmlformats.org/officeDocument/2006/relationships/comments" Target="../comments33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4.vml"/><Relationship Id="rId2" Type="http://schemas.openxmlformats.org/officeDocument/2006/relationships/comments" Target="../comments34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5.vml"/><Relationship Id="rId2" Type="http://schemas.openxmlformats.org/officeDocument/2006/relationships/comments" Target="../comments35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6.vml"/><Relationship Id="rId2" Type="http://schemas.openxmlformats.org/officeDocument/2006/relationships/comments" Target="../comments3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Relationship Id="rId2" Type="http://schemas.openxmlformats.org/officeDocument/2006/relationships/comments" Target="../comments1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7.vml"/><Relationship Id="rId2" Type="http://schemas.openxmlformats.org/officeDocument/2006/relationships/comments" Target="../comments37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8.vml"/><Relationship Id="rId2" Type="http://schemas.openxmlformats.org/officeDocument/2006/relationships/comments" Target="../comments38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9.vml"/><Relationship Id="rId2" Type="http://schemas.openxmlformats.org/officeDocument/2006/relationships/comments" Target="../comments39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0.vml"/><Relationship Id="rId2" Type="http://schemas.openxmlformats.org/officeDocument/2006/relationships/comments" Target="../comments40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1.vml"/><Relationship Id="rId2" Type="http://schemas.openxmlformats.org/officeDocument/2006/relationships/comments" Target="../comments41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2.vml"/><Relationship Id="rId2" Type="http://schemas.openxmlformats.org/officeDocument/2006/relationships/comments" Target="../comments42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3.vml"/><Relationship Id="rId2" Type="http://schemas.openxmlformats.org/officeDocument/2006/relationships/comments" Target="../comments43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4.vml"/><Relationship Id="rId2" Type="http://schemas.openxmlformats.org/officeDocument/2006/relationships/comments" Target="../comments44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5.vml"/><Relationship Id="rId2" Type="http://schemas.openxmlformats.org/officeDocument/2006/relationships/comments" Target="../comments45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6.vml"/><Relationship Id="rId2" Type="http://schemas.openxmlformats.org/officeDocument/2006/relationships/comments" Target="../comments4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.vml"/><Relationship Id="rId2" Type="http://schemas.openxmlformats.org/officeDocument/2006/relationships/comments" Target="../comments2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7.vml"/><Relationship Id="rId2" Type="http://schemas.openxmlformats.org/officeDocument/2006/relationships/comments" Target="../comments47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8.vml"/><Relationship Id="rId2" Type="http://schemas.openxmlformats.org/officeDocument/2006/relationships/comments" Target="../comments48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9.vml"/><Relationship Id="rId2" Type="http://schemas.openxmlformats.org/officeDocument/2006/relationships/comments" Target="../comments49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0.vml"/><Relationship Id="rId2" Type="http://schemas.openxmlformats.org/officeDocument/2006/relationships/comments" Target="../comments50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1.vml"/><Relationship Id="rId2" Type="http://schemas.openxmlformats.org/officeDocument/2006/relationships/comments" Target="../comments51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2.vml"/><Relationship Id="rId2" Type="http://schemas.openxmlformats.org/officeDocument/2006/relationships/comments" Target="../comments52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3.vml"/><Relationship Id="rId2" Type="http://schemas.openxmlformats.org/officeDocument/2006/relationships/comments" Target="../comments53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4.vml"/><Relationship Id="rId2" Type="http://schemas.openxmlformats.org/officeDocument/2006/relationships/comments" Target="../comments54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5.vml"/><Relationship Id="rId2" Type="http://schemas.openxmlformats.org/officeDocument/2006/relationships/comments" Target="../comments55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6.vml"/><Relationship Id="rId2" Type="http://schemas.openxmlformats.org/officeDocument/2006/relationships/comments" Target="../comments5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.vml"/><Relationship Id="rId2" Type="http://schemas.openxmlformats.org/officeDocument/2006/relationships/comments" Target="../comments3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7.vml"/><Relationship Id="rId2" Type="http://schemas.openxmlformats.org/officeDocument/2006/relationships/comments" Target="../comments57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8.vml"/><Relationship Id="rId2" Type="http://schemas.openxmlformats.org/officeDocument/2006/relationships/comments" Target="../comments58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9.vml"/><Relationship Id="rId2" Type="http://schemas.openxmlformats.org/officeDocument/2006/relationships/comments" Target="../comments59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0.vml"/><Relationship Id="rId2" Type="http://schemas.openxmlformats.org/officeDocument/2006/relationships/comments" Target="../comments60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1.vml"/><Relationship Id="rId2" Type="http://schemas.openxmlformats.org/officeDocument/2006/relationships/comments" Target="../comments61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2.vml"/><Relationship Id="rId2" Type="http://schemas.openxmlformats.org/officeDocument/2006/relationships/comments" Target="../comments62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3.vml"/><Relationship Id="rId2" Type="http://schemas.openxmlformats.org/officeDocument/2006/relationships/comments" Target="../comments6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.vml"/><Relationship Id="rId2" Type="http://schemas.openxmlformats.org/officeDocument/2006/relationships/comments" Target="../comments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.vml"/><Relationship Id="rId2" Type="http://schemas.openxmlformats.org/officeDocument/2006/relationships/comments" Target="../comments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.vml"/><Relationship Id="rId2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H180"/>
  <sheetViews>
    <sheetView tabSelected="1" workbookViewId="0">
      <pane xSplit="6" ySplit="3" topLeftCell="G4" activePane="bottomRight" state="frozen"/>
      <selection pane="topRight" activeCell="G1" sqref="G1"/>
      <selection pane="bottomLeft" activeCell="A4" sqref="A4"/>
      <selection pane="bottomRight" sqref="A1:E1"/>
    </sheetView>
  </sheetViews>
  <sheetFormatPr baseColWidth="10" defaultColWidth="8.83203125" defaultRowHeight="14" x14ac:dyDescent="0"/>
  <cols>
    <col min="3" max="4" width="6.5" customWidth="1"/>
    <col min="5" max="5" width="11.83203125" customWidth="1"/>
    <col min="6" max="6" width="6.6640625" style="10" customWidth="1"/>
    <col min="7" max="7" width="10.33203125" style="4" customWidth="1"/>
    <col min="8" max="8" width="7.1640625" style="3" customWidth="1"/>
    <col min="9" max="9" width="14.5" style="4" customWidth="1"/>
    <col min="10" max="10" width="9.1640625" style="3" customWidth="1"/>
    <col min="11" max="11" width="14.5" style="4" customWidth="1"/>
    <col min="12" max="12" width="9.1640625" style="3" customWidth="1"/>
    <col min="13" max="13" width="14.5" style="4" customWidth="1"/>
    <col min="14" max="14" width="9.1640625" style="3" customWidth="1"/>
    <col min="15" max="15" width="14.5" style="4" customWidth="1"/>
    <col min="16" max="16" width="9.1640625" style="3" customWidth="1"/>
    <col min="17" max="17" width="14.5" style="4" customWidth="1"/>
    <col min="18" max="18" width="9.1640625" style="3" customWidth="1"/>
    <col min="19" max="19" width="14.5" style="4" customWidth="1"/>
    <col min="20" max="20" width="9.1640625" style="3" customWidth="1"/>
    <col min="21" max="21" width="14.5" style="4" customWidth="1"/>
    <col min="22" max="22" width="9.1640625" style="3" customWidth="1"/>
    <col min="23" max="23" width="14.5" style="4" customWidth="1"/>
    <col min="24" max="24" width="9.1640625" style="3" customWidth="1"/>
    <col min="25" max="25" width="14.5" style="4" customWidth="1"/>
    <col min="26" max="26" width="9.1640625" style="3" customWidth="1"/>
    <col min="27" max="27" width="14.5" style="4" customWidth="1"/>
    <col min="28" max="28" width="9.1640625" style="3" customWidth="1"/>
    <col min="29" max="29" width="14.5" style="4" customWidth="1"/>
    <col min="30" max="30" width="9.1640625" style="3" customWidth="1"/>
    <col min="31" max="31" width="14.5" style="4" customWidth="1"/>
    <col min="32" max="32" width="9.1640625" style="3" customWidth="1"/>
    <col min="33" max="33" width="14.5" style="4" customWidth="1"/>
    <col min="34" max="34" width="9.1640625" style="3" customWidth="1"/>
    <col min="35" max="35" width="14.5" style="4" customWidth="1"/>
    <col min="36" max="36" width="9.1640625" style="3" customWidth="1"/>
    <col min="37" max="37" width="14.5" style="4" customWidth="1"/>
    <col min="38" max="38" width="9.1640625" style="3" customWidth="1"/>
    <col min="39" max="39" width="14.5" style="4" customWidth="1"/>
    <col min="40" max="40" width="9.1640625" style="3" customWidth="1"/>
    <col min="41" max="41" width="14.5" style="4" customWidth="1"/>
    <col min="42" max="42" width="9.1640625" style="3" customWidth="1"/>
    <col min="43" max="43" width="14.5" style="4" customWidth="1"/>
    <col min="44" max="44" width="9.1640625" style="3" customWidth="1"/>
    <col min="45" max="45" width="14.5" style="4" customWidth="1"/>
    <col min="46" max="46" width="9.1640625" style="3" customWidth="1"/>
    <col min="47" max="47" width="14.5" style="4" customWidth="1"/>
    <col min="48" max="48" width="9.1640625" style="3" customWidth="1"/>
    <col min="49" max="50" width="9.1640625" style="27" customWidth="1"/>
    <col min="51" max="51" width="14.5" style="4" customWidth="1"/>
    <col min="52" max="52" width="9.1640625" style="3" customWidth="1"/>
    <col min="53" max="53" width="14.5" style="4" customWidth="1"/>
    <col min="54" max="54" width="9.1640625" style="3" customWidth="1"/>
    <col min="55" max="55" width="14.5" style="4" customWidth="1"/>
    <col min="56" max="56" width="9.1640625" style="3" customWidth="1"/>
    <col min="57" max="57" width="14.5" style="4" customWidth="1"/>
    <col min="58" max="58" width="9.1640625" style="3" customWidth="1"/>
    <col min="59" max="59" width="14.5" style="4" customWidth="1"/>
    <col min="60" max="60" width="9.1640625" style="3" customWidth="1"/>
    <col min="61" max="61" width="14.5" style="4" customWidth="1"/>
    <col min="62" max="62" width="9.1640625" style="3" customWidth="1"/>
    <col min="63" max="63" width="14.5" style="4" customWidth="1"/>
    <col min="64" max="64" width="9.1640625" style="3" customWidth="1"/>
    <col min="65" max="65" width="14.5" style="4" customWidth="1"/>
    <col min="66" max="66" width="9.1640625" style="3" customWidth="1"/>
    <col min="67" max="67" width="14.5" style="4" customWidth="1"/>
    <col min="68" max="68" width="9.1640625" style="3" customWidth="1"/>
    <col min="69" max="69" width="14.5" style="4" customWidth="1"/>
    <col min="70" max="70" width="9.1640625" style="3" customWidth="1"/>
    <col min="71" max="71" width="14.5" style="4" customWidth="1"/>
    <col min="72" max="72" width="9.1640625" style="3" customWidth="1"/>
    <col min="73" max="73" width="14.5" style="4" customWidth="1"/>
    <col min="74" max="74" width="9.1640625" style="3" customWidth="1"/>
    <col min="75" max="76" width="9.1640625" style="27" customWidth="1"/>
    <col min="77" max="77" width="14.5" style="4" customWidth="1"/>
    <col min="78" max="78" width="9.1640625" style="3" customWidth="1"/>
    <col min="79" max="80" width="9.1640625" style="27" customWidth="1"/>
    <col min="81" max="81" width="14.5" style="4" customWidth="1"/>
    <col min="82" max="82" width="9.1640625" style="3" customWidth="1"/>
    <col min="83" max="83" width="14.5" style="4" customWidth="1"/>
    <col min="84" max="84" width="9.1640625" style="3" customWidth="1"/>
    <col min="85" max="85" width="14.5" style="4" customWidth="1"/>
    <col min="86" max="86" width="9.1640625" style="3" customWidth="1"/>
    <col min="87" max="87" width="14.5" style="4" customWidth="1"/>
    <col min="88" max="88" width="9.1640625" style="3" customWidth="1"/>
    <col min="89" max="89" width="14.5" style="4" customWidth="1"/>
    <col min="90" max="90" width="9.1640625" style="3" customWidth="1"/>
    <col min="91" max="91" width="14.5" style="4" customWidth="1"/>
    <col min="92" max="92" width="9.1640625" style="3" customWidth="1"/>
    <col min="93" max="94" width="9.1640625" style="27" customWidth="1"/>
    <col min="95" max="95" width="14.5" style="4" customWidth="1"/>
    <col min="96" max="96" width="9.1640625" style="3" customWidth="1"/>
    <col min="97" max="97" width="14.5" style="4" customWidth="1"/>
    <col min="98" max="98" width="9.1640625" style="3" customWidth="1"/>
    <col min="99" max="99" width="14.5" style="4" customWidth="1"/>
    <col min="100" max="100" width="9.1640625" style="3" customWidth="1"/>
    <col min="101" max="101" width="14.5" style="4" customWidth="1"/>
    <col min="102" max="102" width="9.1640625" style="3" customWidth="1"/>
    <col min="103" max="103" width="14.5" style="4" customWidth="1"/>
    <col min="104" max="104" width="9.1640625" style="3" customWidth="1"/>
    <col min="105" max="105" width="14.5" style="4" customWidth="1"/>
    <col min="106" max="106" width="9.1640625" style="3" customWidth="1"/>
    <col min="107" max="107" width="14.5" style="4" customWidth="1"/>
    <col min="108" max="108" width="9.1640625" style="3" customWidth="1"/>
    <col min="109" max="109" width="14.5" style="4" customWidth="1"/>
    <col min="110" max="110" width="9.1640625" style="3" customWidth="1"/>
    <col min="111" max="111" width="14.5" style="4" customWidth="1"/>
    <col min="112" max="112" width="9.1640625" style="3" customWidth="1"/>
    <col min="113" max="113" width="14.5" style="4" customWidth="1"/>
    <col min="114" max="114" width="9.1640625" style="3" customWidth="1"/>
    <col min="115" max="115" width="14.5" style="4" customWidth="1"/>
    <col min="116" max="116" width="9.1640625" style="3" customWidth="1"/>
    <col min="117" max="117" width="14.5" style="4" customWidth="1"/>
    <col min="118" max="118" width="9.1640625" style="3" customWidth="1"/>
    <col min="119" max="119" width="14.5" style="4" customWidth="1"/>
    <col min="120" max="120" width="9.1640625" style="3" customWidth="1"/>
    <col min="121" max="121" width="14.5" style="4" customWidth="1"/>
    <col min="122" max="122" width="9.1640625" style="3" customWidth="1"/>
    <col min="123" max="123" width="14.5" style="4" customWidth="1"/>
    <col min="124" max="124" width="9.1640625" style="3" customWidth="1"/>
    <col min="125" max="125" width="14.5" style="4" customWidth="1"/>
    <col min="126" max="126" width="9.1640625" style="3" customWidth="1"/>
    <col min="127" max="127" width="14.5" style="4" customWidth="1"/>
    <col min="128" max="128" width="9.1640625" style="3" customWidth="1"/>
    <col min="129" max="129" width="14.5" style="4" customWidth="1"/>
    <col min="130" max="130" width="9.1640625" style="3" customWidth="1"/>
    <col min="131" max="131" width="14.5" style="4" customWidth="1"/>
    <col min="132" max="132" width="9.1640625" style="3" customWidth="1"/>
    <col min="133" max="133" width="14.5" style="4" customWidth="1"/>
    <col min="134" max="134" width="9.1640625" style="3" customWidth="1"/>
    <col min="135" max="135" width="14.5" style="4" customWidth="1"/>
    <col min="136" max="136" width="9.1640625" style="3" customWidth="1"/>
    <col min="137" max="137" width="14.5" style="4" customWidth="1"/>
    <col min="138" max="138" width="9.1640625" style="3" customWidth="1"/>
  </cols>
  <sheetData>
    <row r="1" spans="1:138">
      <c r="A1" s="32" t="s">
        <v>125</v>
      </c>
      <c r="B1" s="32"/>
      <c r="C1" s="32"/>
      <c r="D1" s="32"/>
      <c r="E1" s="32"/>
      <c r="G1" s="28" t="s">
        <v>153</v>
      </c>
      <c r="H1" s="29"/>
      <c r="I1" s="28" t="str">
        <f>Aitken1961!$B4</f>
        <v>Webster Aitken</v>
      </c>
      <c r="J1" s="29"/>
      <c r="K1" s="28" t="str">
        <f>Anderszewski1996!$B4</f>
        <v>Piotr Anderszewski</v>
      </c>
      <c r="L1" s="29"/>
      <c r="M1" s="28" t="str">
        <f>Arciuli1996!$B4</f>
        <v>Emanuele Arciuli</v>
      </c>
      <c r="N1" s="29"/>
      <c r="O1" s="28" t="str">
        <f>Berg2007!$B4</f>
        <v>Clemens Berg</v>
      </c>
      <c r="P1" s="29"/>
      <c r="Q1" s="28" t="str">
        <f>Biret1973!$B4</f>
        <v>Idil Biret</v>
      </c>
      <c r="R1" s="29"/>
      <c r="S1" s="28" t="str">
        <f>Blumroder1994!$B4</f>
        <v>Patricia von Blumröder</v>
      </c>
      <c r="T1" s="29"/>
      <c r="U1" s="28" t="str">
        <f>Bratke1993!$B4</f>
        <v>Marcelo Bratke</v>
      </c>
      <c r="V1" s="29"/>
      <c r="W1" s="28" t="str">
        <f>Breidenbach1994!$B4</f>
        <v>Ernst Breidenbach</v>
      </c>
      <c r="X1" s="29"/>
      <c r="Y1" s="28" t="str">
        <f>Bucquet1969!$B4</f>
        <v>Marie-Françoise Bucquet</v>
      </c>
      <c r="Z1" s="29"/>
      <c r="AA1" s="28" t="str">
        <f>Douglas1991!$B4</f>
        <v>Barry Douglas</v>
      </c>
      <c r="AB1" s="29"/>
      <c r="AC1" s="28" t="str">
        <f>Dunki1998!$B4</f>
        <v>Jean-Jacques Dünki</v>
      </c>
      <c r="AD1" s="29"/>
      <c r="AE1" s="28" t="str">
        <f>Dutkiewicz1975!$B4</f>
        <v>Andrzej Dutkiewicz</v>
      </c>
      <c r="AF1" s="29"/>
      <c r="AG1" s="28" t="str">
        <f>Eschenbach1996!$B4</f>
        <v>Christoph Eschenbach</v>
      </c>
      <c r="AH1" s="29"/>
      <c r="AI1" s="28" t="str">
        <f>Georgiades1985!$B4</f>
        <v>Christodoulos Georgiades</v>
      </c>
      <c r="AJ1" s="29"/>
      <c r="AK1" s="28" t="str">
        <f>Goebels1964!$B4</f>
        <v>Franzpeter Göbels</v>
      </c>
      <c r="AL1" s="29"/>
      <c r="AM1" s="28" t="str">
        <f>Gould1954!$B4</f>
        <v>Glenn Gould</v>
      </c>
      <c r="AN1" s="29"/>
      <c r="AO1" s="28" t="str">
        <f>Gould1957!$B4</f>
        <v>Glenn Gould</v>
      </c>
      <c r="AP1" s="29"/>
      <c r="AQ1" s="28" t="str">
        <f>Gould1964!$B4</f>
        <v>Glenn Gould</v>
      </c>
      <c r="AR1" s="29"/>
      <c r="AS1" s="28" t="str">
        <f>Gould1970!$B4</f>
        <v>Glenn Gould</v>
      </c>
      <c r="AT1" s="29"/>
      <c r="AU1" s="28" t="str">
        <f>Gould1974!$B4</f>
        <v>Glenn Gould</v>
      </c>
      <c r="AV1" s="29"/>
      <c r="AW1" s="28" t="str">
        <f>Guaita2011!$B4</f>
        <v>Isabela Guaita</v>
      </c>
      <c r="AX1" s="29"/>
      <c r="AY1" s="28" t="str">
        <f>Helffer1968!$B4</f>
        <v>Claude Helffer</v>
      </c>
      <c r="AZ1" s="29"/>
      <c r="BA1" s="28" t="str">
        <f>Hill1996!$B4</f>
        <v>Peter Hill</v>
      </c>
      <c r="BB1" s="29"/>
      <c r="BC1" s="28" t="str">
        <f>Hinterhauser1991!$B4</f>
        <v>Markus Hinteräuser</v>
      </c>
      <c r="BD1" s="29"/>
      <c r="BE1" s="28" t="str">
        <f>Hochman2007!$B4</f>
        <v>Benjamin Hochman</v>
      </c>
      <c r="BF1" s="29"/>
      <c r="BG1" s="28" t="str">
        <f>Hough2006!$B4</f>
        <v>Stephen Hough</v>
      </c>
      <c r="BH1" s="29"/>
      <c r="BI1" s="28" t="str">
        <f>Jacobs1956!$B4</f>
        <v>Paul Jacobs</v>
      </c>
      <c r="BJ1" s="29"/>
      <c r="BK1" s="28" t="str">
        <f>Karlen1996!$B4</f>
        <v>Ingrid Karlen</v>
      </c>
      <c r="BL1" s="29"/>
      <c r="BM1" s="28" t="str">
        <f>Kars1969!$B4</f>
        <v>Jean-Rodolphe Kars</v>
      </c>
      <c r="BN1" s="29"/>
      <c r="BO1" s="28" t="str">
        <f>Klein2002!$B4</f>
        <v>Elisabeth Klein</v>
      </c>
      <c r="BP1" s="29"/>
      <c r="BQ1" s="28" t="str">
        <f>Koroliov2000!$B4</f>
        <v>Evgeni Koroliov</v>
      </c>
      <c r="BR1" s="29"/>
      <c r="BS1" s="28" t="str">
        <f>Lifschitz1999!$B4</f>
        <v>Konstantin Lifschitz</v>
      </c>
      <c r="BT1" s="29"/>
      <c r="BU1" s="28" t="str">
        <f>Loriod1961!$B4</f>
        <v>Yvonne Loriod</v>
      </c>
      <c r="BV1" s="29"/>
      <c r="BW1" s="28" t="str">
        <f>Lubimov1971!$B4</f>
        <v>Alexei Lubimov</v>
      </c>
      <c r="BX1" s="29"/>
      <c r="BY1" s="28" t="str">
        <f>ManchonTheis1954!$B4</f>
        <v>Jeanne Manchon-Theis</v>
      </c>
      <c r="BZ1" s="29"/>
      <c r="CA1" s="28" t="str">
        <f>McCabe1969!$B4</f>
        <v>John McCabe</v>
      </c>
      <c r="CB1" s="29"/>
      <c r="CC1" s="28" t="str">
        <f>Mezzana1973!$B4</f>
        <v>Bruno Mezzena</v>
      </c>
      <c r="CD1" s="29"/>
      <c r="CE1" s="28" t="str">
        <f>Michiels2005!$B4</f>
        <v>Jan Michiels</v>
      </c>
      <c r="CF1" s="29"/>
      <c r="CG1" s="28" t="str">
        <f>Monod1951!$B4</f>
        <v>Jacques Monod</v>
      </c>
      <c r="CH1" s="29"/>
      <c r="CI1" s="28" t="str">
        <f>Nardi1998!$B4</f>
        <v>Gregorio Nardi</v>
      </c>
      <c r="CJ1" s="29"/>
      <c r="CK1" s="28" t="str">
        <f>Neveux1990!$B4</f>
        <v>Alain Neveux</v>
      </c>
      <c r="CL1" s="29"/>
      <c r="CM1" s="28" t="str">
        <f>Ohlsson1996!$B4</f>
        <v>Garrick Ohlsson</v>
      </c>
      <c r="CN1" s="29"/>
      <c r="CO1" s="28" t="str">
        <f>Pestalozza1961!$B4</f>
        <v>Carlo Pestalozza</v>
      </c>
      <c r="CP1" s="29"/>
      <c r="CQ1" s="28" t="str">
        <f>Pollini1976!$B4</f>
        <v>Maurizio Pollini</v>
      </c>
      <c r="CR1" s="29"/>
      <c r="CS1" s="28" t="str">
        <f>Pollini1990a!$B4</f>
        <v>Maurizio Pollini</v>
      </c>
      <c r="CT1" s="29"/>
      <c r="CU1" s="28" t="str">
        <f>Pollini1990b!$B4</f>
        <v>Maurizio Pollini</v>
      </c>
      <c r="CV1" s="29"/>
      <c r="CW1" s="28" t="str">
        <f>Pontinen2001!$B4</f>
        <v>Roland Pöntinen</v>
      </c>
      <c r="CX1" s="29"/>
      <c r="CY1" s="28" t="str">
        <f>Richter1989!$B4</f>
        <v>Sviatoslav Richter</v>
      </c>
      <c r="CZ1" s="29"/>
      <c r="DA1" s="28" t="str">
        <f>Rosen1969!$B4</f>
        <v>Charles Rosen</v>
      </c>
      <c r="DB1" s="29"/>
      <c r="DC1" s="28" t="str">
        <f>Santos1977!$B4</f>
        <v>Carles Santos</v>
      </c>
      <c r="DD1" s="29"/>
      <c r="DE1" s="28" t="str">
        <f>Schleiermacher2002!$B4</f>
        <v>Steffen Schleiermacher</v>
      </c>
      <c r="DF1" s="29"/>
      <c r="DG1" s="28" t="str">
        <f>Serkin1983!$B4</f>
        <v>Peter Serkin</v>
      </c>
      <c r="DH1" s="29"/>
      <c r="DI1" s="28" t="str">
        <f>Serkin1994!$B4</f>
        <v>Peter Serkin</v>
      </c>
      <c r="DJ1" s="29"/>
      <c r="DK1" s="28" t="str">
        <f>Stadlen1948!$B4</f>
        <v>Peter Stadlen</v>
      </c>
      <c r="DL1" s="29"/>
      <c r="DM1" s="28" t="str">
        <f>Stein1954!$B4</f>
        <v>Leonard Stein</v>
      </c>
      <c r="DN1" s="29"/>
      <c r="DO1" s="28" t="str">
        <f>Steuerman2004!$B4</f>
        <v>Jean Louis Steuerman</v>
      </c>
      <c r="DP1" s="29"/>
      <c r="DQ1" s="28" t="str">
        <f>TakahashiA1973!$B4</f>
        <v>Aki Takahashi</v>
      </c>
      <c r="DR1" s="29"/>
      <c r="DS1" s="28" t="str">
        <f>TakahashiY1976!$B4</f>
        <v>Yuji Takahashi</v>
      </c>
      <c r="DT1" s="29"/>
      <c r="DU1" s="28" t="str">
        <f>Uchida2000!$B4</f>
        <v>Mitsuko Uchida</v>
      </c>
      <c r="DV1" s="29"/>
      <c r="DW1" s="28" t="str">
        <f>Webster1967!$B4</f>
        <v>Beveridge Webster</v>
      </c>
      <c r="DX1" s="29"/>
      <c r="DY1" s="28" t="str">
        <f>Worms1997!$B4</f>
        <v>Marcel Worms</v>
      </c>
      <c r="DZ1" s="29"/>
      <c r="EA1" s="28" t="str">
        <f>Zacharias1973!$B4</f>
        <v>Christian Zacharias</v>
      </c>
      <c r="EB1" s="29"/>
      <c r="EC1" s="28" t="str">
        <f>Zimerman1995!$B4</f>
        <v>Krystian Zimerman</v>
      </c>
      <c r="ED1" s="29"/>
      <c r="EE1" s="28"/>
      <c r="EF1" s="29"/>
      <c r="EG1" s="28"/>
      <c r="EH1" s="29"/>
    </row>
    <row r="2" spans="1:138">
      <c r="A2" s="33" t="s">
        <v>126</v>
      </c>
      <c r="B2" s="33"/>
      <c r="C2" s="33"/>
      <c r="D2" s="33"/>
      <c r="E2" s="33"/>
      <c r="G2" s="30"/>
      <c r="H2" s="31"/>
      <c r="I2" s="30">
        <f>Aitken1961!$B5</f>
        <v>1961</v>
      </c>
      <c r="J2" s="31"/>
      <c r="K2" s="30">
        <f>Anderszewski1996!$B5</f>
        <v>1996</v>
      </c>
      <c r="L2" s="31"/>
      <c r="M2" s="30">
        <f>Arciuli1996!$B5</f>
        <v>1996</v>
      </c>
      <c r="N2" s="31"/>
      <c r="O2" s="30">
        <f>Berg2007!$B5</f>
        <v>2007</v>
      </c>
      <c r="P2" s="31"/>
      <c r="Q2" s="30" t="str">
        <f>Biret1973!$B5</f>
        <v>1973?</v>
      </c>
      <c r="R2" s="31"/>
      <c r="S2" s="30">
        <f>Blumroder1994!$B5</f>
        <v>1994</v>
      </c>
      <c r="T2" s="31"/>
      <c r="U2" s="30">
        <f>Bratke1993!$B5</f>
        <v>1993</v>
      </c>
      <c r="V2" s="31"/>
      <c r="W2" s="30">
        <f>Breidenbach1994!$B5</f>
        <v>1994</v>
      </c>
      <c r="X2" s="31"/>
      <c r="Y2" s="30">
        <f>Bucquet1969!$B5</f>
        <v>1969</v>
      </c>
      <c r="Z2" s="31"/>
      <c r="AA2" s="30">
        <f>Douglas1991!$B5</f>
        <v>1991</v>
      </c>
      <c r="AB2" s="31"/>
      <c r="AC2" s="30">
        <f>Dunki1998!$B5</f>
        <v>1998</v>
      </c>
      <c r="AD2" s="31"/>
      <c r="AE2" s="30">
        <f>Dutkiewicz1975!$B5</f>
        <v>1975</v>
      </c>
      <c r="AF2" s="31"/>
      <c r="AG2" s="30" t="str">
        <f>Eschenbach1996!$B5</f>
        <v>1996?</v>
      </c>
      <c r="AH2" s="31"/>
      <c r="AI2" s="30">
        <f>Georgiades1985!$B5</f>
        <v>1985</v>
      </c>
      <c r="AJ2" s="31"/>
      <c r="AK2" s="30">
        <f>Goebels1964!$B5</f>
        <v>1964</v>
      </c>
      <c r="AL2" s="31"/>
      <c r="AM2" s="30" t="str">
        <f>Gould1954!$B5</f>
        <v>1954?</v>
      </c>
      <c r="AN2" s="31"/>
      <c r="AO2" s="30">
        <f>Gould1957!$B5</f>
        <v>1957</v>
      </c>
      <c r="AP2" s="31"/>
      <c r="AQ2" s="30">
        <v>1964</v>
      </c>
      <c r="AR2" s="31"/>
      <c r="AS2" s="30">
        <v>1970</v>
      </c>
      <c r="AT2" s="31"/>
      <c r="AU2" s="30">
        <f>Gould1974!$B5</f>
        <v>1974</v>
      </c>
      <c r="AV2" s="31"/>
      <c r="AW2" s="30">
        <f>Guaita2011!$B5</f>
        <v>2011</v>
      </c>
      <c r="AX2" s="31"/>
      <c r="AY2" s="30">
        <f>Helffer1968!$B5</f>
        <v>1968</v>
      </c>
      <c r="AZ2" s="31"/>
      <c r="BA2" s="30">
        <f>Hill1996!$B5</f>
        <v>1996</v>
      </c>
      <c r="BB2" s="31"/>
      <c r="BC2" s="30">
        <f>Hinterhauser1991!$B5</f>
        <v>1991</v>
      </c>
      <c r="BD2" s="31"/>
      <c r="BE2" s="30">
        <f>Hochman2007!$B5</f>
        <v>2007</v>
      </c>
      <c r="BF2" s="31"/>
      <c r="BG2" s="30">
        <f>Hough2006!$B5</f>
        <v>2006</v>
      </c>
      <c r="BH2" s="31"/>
      <c r="BI2" s="30">
        <f>Jacobs1956!$B5</f>
        <v>1956</v>
      </c>
      <c r="BJ2" s="31"/>
      <c r="BK2" s="30">
        <f>Karlen1996!$B5</f>
        <v>1996</v>
      </c>
      <c r="BL2" s="31"/>
      <c r="BM2" s="30">
        <f>Kars1969!$B5</f>
        <v>1969</v>
      </c>
      <c r="BN2" s="31"/>
      <c r="BO2" s="30" t="str">
        <f>Klein2002!$B5</f>
        <v>2002?</v>
      </c>
      <c r="BP2" s="31"/>
      <c r="BQ2" s="30">
        <f>Koroliov2000!$B5</f>
        <v>2000</v>
      </c>
      <c r="BR2" s="31"/>
      <c r="BS2" s="30">
        <f>Lifschitz1999!$B5</f>
        <v>1999</v>
      </c>
      <c r="BT2" s="31"/>
      <c r="BU2" s="30">
        <f>Loriod1961!$B5</f>
        <v>1961</v>
      </c>
      <c r="BV2" s="31"/>
      <c r="BW2" s="30">
        <f>Lubimov1971!$B5</f>
        <v>1971</v>
      </c>
      <c r="BX2" s="31"/>
      <c r="BY2" s="30">
        <f>ManchonTheis1954!$B5</f>
        <v>1954</v>
      </c>
      <c r="BZ2" s="31"/>
      <c r="CA2" s="30">
        <f>McCabe1969!$B5</f>
        <v>1969</v>
      </c>
      <c r="CB2" s="31"/>
      <c r="CC2" s="30">
        <f>Mezzana1973!$B5</f>
        <v>1973</v>
      </c>
      <c r="CD2" s="31"/>
      <c r="CE2" s="30">
        <f>Michiels2005!$B5</f>
        <v>2005</v>
      </c>
      <c r="CF2" s="31"/>
      <c r="CG2" s="30">
        <f>Monod1951!$B5</f>
        <v>1951</v>
      </c>
      <c r="CH2" s="31"/>
      <c r="CI2" s="30">
        <f>Nardi1998!$B5</f>
        <v>1998</v>
      </c>
      <c r="CJ2" s="31"/>
      <c r="CK2" s="30">
        <f>Neveux1990!$B5</f>
        <v>1990</v>
      </c>
      <c r="CL2" s="31"/>
      <c r="CM2" s="30">
        <f>Ohlsson1996!$B5</f>
        <v>1996</v>
      </c>
      <c r="CN2" s="31"/>
      <c r="CO2" s="30">
        <f>Pestalozza1961!$B5</f>
        <v>1961</v>
      </c>
      <c r="CP2" s="31"/>
      <c r="CQ2" s="30">
        <f>Pollini1976!$B5</f>
        <v>1976</v>
      </c>
      <c r="CR2" s="31"/>
      <c r="CS2" s="30" t="str">
        <f>Pollini1990a!$B5</f>
        <v>1990a</v>
      </c>
      <c r="CT2" s="31"/>
      <c r="CU2" s="30" t="str">
        <f>Pollini1990b!$B5</f>
        <v>1990b</v>
      </c>
      <c r="CV2" s="31"/>
      <c r="CW2" s="30">
        <f>Pontinen2001!$B5</f>
        <v>2001</v>
      </c>
      <c r="CX2" s="31"/>
      <c r="CY2" s="30">
        <f>Richter1989!$B5</f>
        <v>1989</v>
      </c>
      <c r="CZ2" s="31"/>
      <c r="DA2" s="30">
        <f>Rosen1969!$B5</f>
        <v>1969</v>
      </c>
      <c r="DB2" s="31"/>
      <c r="DC2" s="30" t="str">
        <f>Santos1977!$B5</f>
        <v>1977?</v>
      </c>
      <c r="DD2" s="31"/>
      <c r="DE2" s="30">
        <f>Schleiermacher2002!$B5</f>
        <v>2002</v>
      </c>
      <c r="DF2" s="31"/>
      <c r="DG2" s="30">
        <f>Serkin1983!$B5</f>
        <v>1983</v>
      </c>
      <c r="DH2" s="31"/>
      <c r="DI2" s="30">
        <f>Serkin1994!$B5</f>
        <v>1994</v>
      </c>
      <c r="DJ2" s="31"/>
      <c r="DK2" s="30">
        <f>Stadlen1948!$B5</f>
        <v>1948</v>
      </c>
      <c r="DL2" s="31"/>
      <c r="DM2" s="30">
        <f>Stein1954!$B5</f>
        <v>1954</v>
      </c>
      <c r="DN2" s="31"/>
      <c r="DO2" s="30">
        <f>Steuerman2004!$B5</f>
        <v>2004</v>
      </c>
      <c r="DP2" s="31"/>
      <c r="DQ2" s="30">
        <f>TakahashiA1973!$B5</f>
        <v>1973</v>
      </c>
      <c r="DR2" s="31"/>
      <c r="DS2" s="30">
        <f>TakahashiY1976!$B5</f>
        <v>1976</v>
      </c>
      <c r="DT2" s="31"/>
      <c r="DU2" s="30">
        <f>Uchida2000!$B5</f>
        <v>2000</v>
      </c>
      <c r="DV2" s="31"/>
      <c r="DW2" s="30" t="str">
        <f>Webster1967!$B5</f>
        <v>1967?</v>
      </c>
      <c r="DX2" s="31"/>
      <c r="DY2" s="30">
        <f>Worms1997!$B5</f>
        <v>1997</v>
      </c>
      <c r="DZ2" s="31"/>
      <c r="EA2" s="30">
        <f>Zacharias1973!$B5</f>
        <v>1973</v>
      </c>
      <c r="EB2" s="31"/>
      <c r="EC2" s="30">
        <f>Zimerman1995!$B5</f>
        <v>1995</v>
      </c>
      <c r="ED2" s="31"/>
      <c r="EE2" s="30"/>
      <c r="EF2" s="31"/>
      <c r="EG2" s="30"/>
      <c r="EH2" s="31"/>
    </row>
    <row r="3" spans="1:138">
      <c r="A3" s="8" t="s">
        <v>0</v>
      </c>
      <c r="B3" s="9" t="s">
        <v>1</v>
      </c>
      <c r="C3" s="8" t="s">
        <v>2</v>
      </c>
      <c r="D3" s="8" t="s">
        <v>3</v>
      </c>
      <c r="E3" s="8" t="s">
        <v>4</v>
      </c>
      <c r="F3" s="1" t="s">
        <v>127</v>
      </c>
      <c r="G3" s="6" t="s">
        <v>124</v>
      </c>
      <c r="H3" s="7" t="s">
        <v>127</v>
      </c>
      <c r="I3" s="6" t="str">
        <f>Aitken1961!$G9</f>
        <v>tempo</v>
      </c>
      <c r="J3" s="7" t="str">
        <f>Aitken1961!$B9</f>
        <v>dyn</v>
      </c>
      <c r="K3" s="6" t="str">
        <f>Anderszewski1996!$G9</f>
        <v>tempo</v>
      </c>
      <c r="L3" s="7" t="str">
        <f>Anderszewski1996!$B9</f>
        <v>dyn</v>
      </c>
      <c r="M3" s="6" t="str">
        <f>Arciuli1996!$G9</f>
        <v>tempo</v>
      </c>
      <c r="N3" s="7" t="str">
        <f>Arciuli1996!$B9</f>
        <v>dyn</v>
      </c>
      <c r="O3" s="6" t="str">
        <f>Berg2007!$G9</f>
        <v>tempo</v>
      </c>
      <c r="P3" s="7" t="str">
        <f>Berg2007!$B9</f>
        <v>dyn</v>
      </c>
      <c r="Q3" s="6" t="str">
        <f>Biret1973!$G9</f>
        <v>tempo</v>
      </c>
      <c r="R3" s="7" t="str">
        <f>Biret1973!$B9</f>
        <v>dyn</v>
      </c>
      <c r="S3" s="6" t="str">
        <f>Blumroder1994!$G9</f>
        <v>tempo</v>
      </c>
      <c r="T3" s="7" t="str">
        <f>Blumroder1994!$B9</f>
        <v>dyn</v>
      </c>
      <c r="U3" s="6" t="str">
        <f>Bratke1993!$G9</f>
        <v>tempo</v>
      </c>
      <c r="V3" s="7" t="str">
        <f>Bratke1993!$B9</f>
        <v>dyn</v>
      </c>
      <c r="W3" s="6" t="str">
        <f>Breidenbach1994!$G9</f>
        <v>tempo</v>
      </c>
      <c r="X3" s="7" t="str">
        <f>Breidenbach1994!$B9</f>
        <v>dyn</v>
      </c>
      <c r="Y3" s="6" t="str">
        <f>Bucquet1969!$G9</f>
        <v>tempo</v>
      </c>
      <c r="Z3" s="7" t="str">
        <f>Bucquet1969!$B9</f>
        <v>dyn</v>
      </c>
      <c r="AA3" s="6" t="str">
        <f>Douglas1991!$G9</f>
        <v>tempo</v>
      </c>
      <c r="AB3" s="7" t="str">
        <f>Douglas1991!$B9</f>
        <v>dyn</v>
      </c>
      <c r="AC3" s="6" t="str">
        <f>Dunki1998!$G9</f>
        <v>tempo</v>
      </c>
      <c r="AD3" s="7" t="str">
        <f>Dunki1998!$B9</f>
        <v>dyn</v>
      </c>
      <c r="AE3" s="6" t="str">
        <f>Dutkiewicz1975!$G9</f>
        <v>tempo</v>
      </c>
      <c r="AF3" s="7" t="str">
        <f>Dutkiewicz1975!$B9</f>
        <v>dyn</v>
      </c>
      <c r="AG3" s="6" t="str">
        <f>Eschenbach1996!$G9</f>
        <v>tempo</v>
      </c>
      <c r="AH3" s="7" t="str">
        <f>Eschenbach1996!$B9</f>
        <v>dyn</v>
      </c>
      <c r="AI3" s="6" t="str">
        <f>Georgiades1985!$G9</f>
        <v>tempo</v>
      </c>
      <c r="AJ3" s="7" t="str">
        <f>Georgiades1985!$B9</f>
        <v>dyn</v>
      </c>
      <c r="AK3" s="6" t="str">
        <f>Goebels1964!$G9</f>
        <v>tempo</v>
      </c>
      <c r="AL3" s="7" t="str">
        <f>Goebels1964!$B9</f>
        <v>dyn</v>
      </c>
      <c r="AM3" s="6" t="str">
        <f>Gould1954!$G9</f>
        <v>tempo</v>
      </c>
      <c r="AN3" s="7" t="str">
        <f>Gould1954!$B9</f>
        <v>dyn</v>
      </c>
      <c r="AO3" s="6" t="str">
        <f>Gould1957!$G9</f>
        <v>tempo</v>
      </c>
      <c r="AP3" s="7" t="str">
        <f>Gould1957!$B9</f>
        <v>dyn</v>
      </c>
      <c r="AQ3" s="6" t="str">
        <f>Gould1964!$G9</f>
        <v>tempo</v>
      </c>
      <c r="AR3" s="7" t="str">
        <f>Gould1964!$B9</f>
        <v>dyn</v>
      </c>
      <c r="AS3" s="6" t="str">
        <f>Gould1970!$G9</f>
        <v>tempo</v>
      </c>
      <c r="AT3" s="7" t="str">
        <f>Gould1970!$B9</f>
        <v>dyn</v>
      </c>
      <c r="AU3" s="6" t="str">
        <f>Gould1974!$G9</f>
        <v>tempo</v>
      </c>
      <c r="AV3" s="7" t="str">
        <f>Gould1974!$B9</f>
        <v>dyn</v>
      </c>
      <c r="AW3" s="6" t="str">
        <f>Guaita2011!$G9</f>
        <v>tempo</v>
      </c>
      <c r="AX3" s="7" t="str">
        <f>Guaita2011!$B9</f>
        <v>dyn</v>
      </c>
      <c r="AY3" s="6" t="str">
        <f>Helffer1968!$G9</f>
        <v>tempo</v>
      </c>
      <c r="AZ3" s="7" t="str">
        <f>Helffer1968!$B9</f>
        <v>dyn</v>
      </c>
      <c r="BA3" s="6" t="str">
        <f>Hill1996!$G9</f>
        <v>tempo</v>
      </c>
      <c r="BB3" s="7" t="str">
        <f>Hill1996!$B9</f>
        <v>dyn</v>
      </c>
      <c r="BC3" s="6" t="str">
        <f>Hinterhauser1991!$G9</f>
        <v>tempo</v>
      </c>
      <c r="BD3" s="7" t="str">
        <f>Hinterhauser1991!$B9</f>
        <v>dyn</v>
      </c>
      <c r="BE3" s="6" t="str">
        <f>Hochman2007!$G9</f>
        <v>tempo</v>
      </c>
      <c r="BF3" s="7" t="str">
        <f>Hochman2007!$B9</f>
        <v>dyn</v>
      </c>
      <c r="BG3" s="6" t="str">
        <f>Hough2006!$G9</f>
        <v>tempo</v>
      </c>
      <c r="BH3" s="7" t="str">
        <f>Hough2006!$B9</f>
        <v>dyn</v>
      </c>
      <c r="BI3" s="6" t="str">
        <f>Jacobs1956!$G9</f>
        <v>tempo</v>
      </c>
      <c r="BJ3" s="7" t="str">
        <f>Jacobs1956!$B9</f>
        <v>dyn</v>
      </c>
      <c r="BK3" s="6" t="str">
        <f>Karlen1996!$G9</f>
        <v>tempo</v>
      </c>
      <c r="BL3" s="7" t="str">
        <f>Karlen1996!$B9</f>
        <v>dyn</v>
      </c>
      <c r="BM3" s="6" t="str">
        <f>Kars1969!$G9</f>
        <v>tempo</v>
      </c>
      <c r="BN3" s="7" t="str">
        <f>Kars1969!$B9</f>
        <v>dyn</v>
      </c>
      <c r="BO3" s="6" t="str">
        <f>Klein2002!$G9</f>
        <v>tempo</v>
      </c>
      <c r="BP3" s="7" t="str">
        <f>Klein2002!$B9</f>
        <v>dyn</v>
      </c>
      <c r="BQ3" s="6" t="str">
        <f>Koroliov2000!$G9</f>
        <v>tempo</v>
      </c>
      <c r="BR3" s="7" t="str">
        <f>Koroliov2000!$B9</f>
        <v>dyn</v>
      </c>
      <c r="BS3" s="6" t="str">
        <f>Lifschitz1999!$G9</f>
        <v>tempo</v>
      </c>
      <c r="BT3" s="7" t="str">
        <f>Lifschitz1999!$B9</f>
        <v>dyn</v>
      </c>
      <c r="BU3" s="6" t="str">
        <f>Loriod1961!$G9</f>
        <v>tempo</v>
      </c>
      <c r="BV3" s="7" t="str">
        <f>Loriod1961!$B9</f>
        <v>dyn</v>
      </c>
      <c r="BW3" s="6" t="str">
        <f>Lubimov1971!$G9</f>
        <v>tempo</v>
      </c>
      <c r="BX3" s="7" t="str">
        <f>Lubimov1971!$B9</f>
        <v>dyn</v>
      </c>
      <c r="BY3" s="6" t="str">
        <f>ManchonTheis1954!$G9</f>
        <v>tempo</v>
      </c>
      <c r="BZ3" s="7" t="str">
        <f>ManchonTheis1954!$B9</f>
        <v>dyn</v>
      </c>
      <c r="CA3" s="6" t="str">
        <f>McCabe1969!$G9</f>
        <v>tempo</v>
      </c>
      <c r="CB3" s="7" t="str">
        <f>McCabe1969!$B9</f>
        <v>dyn</v>
      </c>
      <c r="CC3" s="6" t="str">
        <f>Mezzana1973!$G9</f>
        <v>tempo</v>
      </c>
      <c r="CD3" s="7" t="str">
        <f>Mezzana1973!$B9</f>
        <v>dyn</v>
      </c>
      <c r="CE3" s="6" t="str">
        <f>Michiels2005!$G9</f>
        <v>tempo</v>
      </c>
      <c r="CF3" s="7" t="str">
        <f>Michiels2005!$B9</f>
        <v>dyn</v>
      </c>
      <c r="CG3" s="6" t="str">
        <f>Monod1951!$G9</f>
        <v>tempo</v>
      </c>
      <c r="CH3" s="7" t="str">
        <f>Monod1951!$B9</f>
        <v>dyn</v>
      </c>
      <c r="CI3" s="6" t="str">
        <f>Nardi1998!$G9</f>
        <v>tempo</v>
      </c>
      <c r="CJ3" s="7" t="str">
        <f>Nardi1998!$B9</f>
        <v>dyn</v>
      </c>
      <c r="CK3" s="6" t="str">
        <f>Neveux1990!$G9</f>
        <v>tempo</v>
      </c>
      <c r="CL3" s="7" t="str">
        <f>Neveux1990!$B9</f>
        <v>dyn</v>
      </c>
      <c r="CM3" s="6" t="str">
        <f>Ohlsson1996!$G9</f>
        <v>tempo</v>
      </c>
      <c r="CN3" s="7" t="str">
        <f>Ohlsson1996!$B9</f>
        <v>dyn</v>
      </c>
      <c r="CO3" s="6" t="str">
        <f>Pestalozza1961!$G9</f>
        <v>tempo</v>
      </c>
      <c r="CP3" s="7" t="str">
        <f>Pestalozza1961!$B9</f>
        <v>dyn</v>
      </c>
      <c r="CQ3" s="6" t="str">
        <f>Pollini1976!$G9</f>
        <v>tempo</v>
      </c>
      <c r="CR3" s="7" t="str">
        <f>Pollini1976!$B9</f>
        <v>dyn</v>
      </c>
      <c r="CS3" s="6" t="str">
        <f>Pollini1990a!$G9</f>
        <v>tempo</v>
      </c>
      <c r="CT3" s="7" t="str">
        <f>Pollini1976!$B9</f>
        <v>dyn</v>
      </c>
      <c r="CU3" s="6" t="str">
        <f>Pollini1990b!$G9</f>
        <v>tempo</v>
      </c>
      <c r="CV3" s="7" t="str">
        <f>Pollini1990b!$B9</f>
        <v>dyn</v>
      </c>
      <c r="CW3" s="6" t="str">
        <f>Pontinen2001!$G9</f>
        <v>tempo</v>
      </c>
      <c r="CX3" s="7" t="str">
        <f>Pontinen2001!$B9</f>
        <v>dyn</v>
      </c>
      <c r="CY3" s="6" t="str">
        <f>Richter1989!$G9</f>
        <v>tempo</v>
      </c>
      <c r="CZ3" s="7" t="str">
        <f>Richter1989!$B9</f>
        <v>dyn</v>
      </c>
      <c r="DA3" s="6" t="str">
        <f>Rosen1969!$G9</f>
        <v>tempo</v>
      </c>
      <c r="DB3" s="7" t="str">
        <f>Rosen1969!$B9</f>
        <v>dyn</v>
      </c>
      <c r="DC3" s="6" t="str">
        <f>Santos1977!$G9</f>
        <v>tempo</v>
      </c>
      <c r="DD3" s="7" t="str">
        <f>Santos1977!$B9</f>
        <v>dyn</v>
      </c>
      <c r="DE3" s="6" t="str">
        <f>Schleiermacher2002!$G9</f>
        <v>tempo</v>
      </c>
      <c r="DF3" s="7" t="str">
        <f>Schleiermacher2002!$B9</f>
        <v>dyn</v>
      </c>
      <c r="DG3" s="6" t="str">
        <f>Serkin1983!$G9</f>
        <v>tempo</v>
      </c>
      <c r="DH3" s="7" t="str">
        <f>Serkin1983!$B9</f>
        <v>dyn</v>
      </c>
      <c r="DI3" s="6" t="str">
        <f>Serkin1994!$G9</f>
        <v>tempo</v>
      </c>
      <c r="DJ3" s="7" t="str">
        <f>Serkin1994!$B9</f>
        <v>dyn</v>
      </c>
      <c r="DK3" s="6" t="str">
        <f>Stadlen1948!$G9</f>
        <v>tempo</v>
      </c>
      <c r="DL3" s="7" t="str">
        <f>Stadlen1948!$B9</f>
        <v>dyn</v>
      </c>
      <c r="DM3" s="6" t="str">
        <f>Stein1954!$G9</f>
        <v>tempo</v>
      </c>
      <c r="DN3" s="7" t="str">
        <f>Stein1954!$B9</f>
        <v>dyn</v>
      </c>
      <c r="DO3" s="6" t="str">
        <f>Steuerman2004!$G9</f>
        <v>tempo</v>
      </c>
      <c r="DP3" s="7" t="str">
        <f>Steuerman2004!$B9</f>
        <v>dyn</v>
      </c>
      <c r="DQ3" s="6" t="str">
        <f>TakahashiA1973!$G9</f>
        <v>tempo</v>
      </c>
      <c r="DR3" s="7" t="str">
        <f>TakahashiA1973!$B9</f>
        <v>dyn</v>
      </c>
      <c r="DS3" s="6" t="str">
        <f>TakahashiY1976!$G9</f>
        <v>tempo</v>
      </c>
      <c r="DT3" s="7" t="str">
        <f>TakahashiY1976!$B9</f>
        <v>dyn</v>
      </c>
      <c r="DU3" s="6" t="str">
        <f>Uchida2000!$G9</f>
        <v>tempo</v>
      </c>
      <c r="DV3" s="7" t="str">
        <f>Uchida2000!$B9</f>
        <v>dyn</v>
      </c>
      <c r="DW3" s="6" t="str">
        <f>Webster1967!$G9</f>
        <v>tempo</v>
      </c>
      <c r="DX3" s="7" t="str">
        <f>Webster1967!$B9</f>
        <v>dyn</v>
      </c>
      <c r="DY3" s="6" t="str">
        <f>Worms1997!$G9</f>
        <v>tempo</v>
      </c>
      <c r="DZ3" s="7" t="str">
        <f>Worms1997!$B9</f>
        <v>dyn</v>
      </c>
      <c r="EA3" s="6" t="str">
        <f>Zacharias1973!$G9</f>
        <v>tempo</v>
      </c>
      <c r="EB3" s="7" t="str">
        <f>Zacharias1973!$B9</f>
        <v>dyn</v>
      </c>
      <c r="EC3" s="6" t="str">
        <f>Zimerman1995!$G9</f>
        <v>tempo</v>
      </c>
      <c r="ED3" s="7" t="str">
        <f>Zimerman1995!$B9</f>
        <v>dyn</v>
      </c>
      <c r="EE3" s="6"/>
      <c r="EF3" s="7"/>
      <c r="EG3" s="6"/>
      <c r="EH3" s="7"/>
    </row>
    <row r="4" spans="1:138">
      <c r="A4">
        <v>1</v>
      </c>
      <c r="B4" s="2">
        <v>0.25</v>
      </c>
      <c r="C4">
        <v>1</v>
      </c>
      <c r="D4">
        <v>2</v>
      </c>
      <c r="E4" t="s">
        <v>5</v>
      </c>
      <c r="F4" s="10" t="s">
        <v>128</v>
      </c>
      <c r="G4" s="5">
        <f ca="1">Tempo!G4</f>
        <v>94.745619258056834</v>
      </c>
      <c r="H4" s="16">
        <f ca="1">Dynamics!G4</f>
        <v>54.565091044776118</v>
      </c>
      <c r="I4" s="5">
        <f>Aitken1961!$G10</f>
        <v>120</v>
      </c>
      <c r="J4" s="16">
        <f>Aitken1961!$B10</f>
        <v>73.763199999999998</v>
      </c>
      <c r="K4" s="5">
        <f>Anderszewski1996!$G10</f>
        <v>117.64705882352941</v>
      </c>
      <c r="L4" s="16">
        <f>Anderszewski1996!$B10</f>
        <v>51.271700000000003</v>
      </c>
      <c r="M4" s="5">
        <f>Arciuli1996!$G10</f>
        <v>117.64705882352941</v>
      </c>
      <c r="N4" s="16">
        <f>Arciuli1996!$B10</f>
        <v>53.516800000000003</v>
      </c>
      <c r="O4" s="5">
        <f>Berg2007!$G10</f>
        <v>83.333333333333329</v>
      </c>
      <c r="P4" s="16">
        <f>Berg2007!$B10</f>
        <v>55.204300000000003</v>
      </c>
      <c r="Q4" s="5">
        <f>Biret1973!$G10</f>
        <v>76.923076923076906</v>
      </c>
      <c r="R4" s="16">
        <f>Biret1973!$B10</f>
        <v>53.6753</v>
      </c>
      <c r="S4" s="5">
        <f>Blumroder1994!$G10</f>
        <v>105.26315789473684</v>
      </c>
      <c r="T4" s="16">
        <f>Blumroder1994!$B10</f>
        <v>52.652200000000001</v>
      </c>
      <c r="U4" s="5">
        <f>Bratke1993!$G10</f>
        <v>96.774193548387075</v>
      </c>
      <c r="V4" s="16">
        <f>Bratke1993!$B10</f>
        <v>52.450499999999998</v>
      </c>
      <c r="W4" s="5">
        <f>Breidenbach1994!$G10</f>
        <v>96.774193548387075</v>
      </c>
      <c r="X4" s="16">
        <f>Breidenbach1994!$B10</f>
        <v>56.744900000000001</v>
      </c>
      <c r="Y4" s="5">
        <f>Bucquet1969!$G10</f>
        <v>101.69491525423732</v>
      </c>
      <c r="Z4" s="16">
        <f>Bucquet1969!$B10</f>
        <v>60.131</v>
      </c>
      <c r="AA4" s="5">
        <f>Douglas1991!$G10</f>
        <v>157.89473684210526</v>
      </c>
      <c r="AB4" s="16">
        <f>Douglas1991!$B10</f>
        <v>51.0473</v>
      </c>
      <c r="AC4" s="5">
        <f>Dunki1998!$G10</f>
        <v>107.14285714285718</v>
      </c>
      <c r="AD4" s="16">
        <f>Dunki1998!$B10</f>
        <v>61.197600000000001</v>
      </c>
      <c r="AE4" s="5">
        <f>Dutkiewicz1975!$G10</f>
        <v>101.69491525423732</v>
      </c>
      <c r="AF4" s="16">
        <f>Dutkiewicz1975!$B10</f>
        <v>81.149199999999993</v>
      </c>
      <c r="AG4" s="5">
        <f>Eschenbach1996!$G10</f>
        <v>65.217391304347828</v>
      </c>
      <c r="AH4" s="16">
        <f>Eschenbach1996!$B10</f>
        <v>51.305799999999998</v>
      </c>
      <c r="AI4" s="5">
        <f>Georgiades1985!$G10</f>
        <v>90.909090909090921</v>
      </c>
      <c r="AJ4" s="16">
        <f>Georgiades1985!$B10</f>
        <v>65.976399999999998</v>
      </c>
      <c r="AK4" s="5">
        <f>Goebels1964!$G10</f>
        <v>92.307692307692292</v>
      </c>
      <c r="AL4" s="16">
        <f>Goebels1964!$B10</f>
        <v>65.296199999999999</v>
      </c>
      <c r="AM4" s="5">
        <f>Gould1954!$G10</f>
        <v>133.33333333333331</v>
      </c>
      <c r="AN4" s="16">
        <f>Gould1954!$B10</f>
        <v>59.775399999999998</v>
      </c>
      <c r="AO4" s="5">
        <f>Gould1957!$G10</f>
        <v>153.8461538461539</v>
      </c>
      <c r="AP4" s="16">
        <f>Gould1957!$B10</f>
        <v>65.297200000000004</v>
      </c>
      <c r="AQ4" s="5">
        <f>Gould1964!$G10</f>
        <v>133.33333333333343</v>
      </c>
      <c r="AR4" s="16">
        <f>Gould1964!$B10</f>
        <v>72.833399999999997</v>
      </c>
      <c r="AS4" s="5">
        <f>Gould1970!$G10</f>
        <v>142.85714285714289</v>
      </c>
      <c r="AT4" s="16">
        <f>Gould1970!$B10</f>
        <v>61.598700000000001</v>
      </c>
      <c r="AU4" s="5">
        <f>Gould1974!$G10</f>
        <v>146.34146341463418</v>
      </c>
      <c r="AV4" s="16">
        <f>Gould1974!$B10</f>
        <v>71.421000000000006</v>
      </c>
      <c r="AW4" s="5">
        <f>Guaita2011!$G10</f>
        <v>101.69491525423727</v>
      </c>
      <c r="AX4" s="16">
        <f>Guaita2011!$B10</f>
        <v>62.188299999999998</v>
      </c>
      <c r="AY4" s="5">
        <f>Helffer1968!$G10</f>
        <v>92.307692307692321</v>
      </c>
      <c r="AZ4" s="16">
        <f>Helffer1968!$B10</f>
        <v>57.6053</v>
      </c>
      <c r="BA4" s="5">
        <f>Hill1996!$G10</f>
        <v>92.307692307692321</v>
      </c>
      <c r="BB4" s="16">
        <f>Hill1996!$B10</f>
        <v>58.318300000000001</v>
      </c>
      <c r="BC4" s="5">
        <f>Hinterhauser1991!$G10</f>
        <v>115.38461538461537</v>
      </c>
      <c r="BD4" s="16">
        <f>Hinterhauser1991!$B10</f>
        <v>51.750399999999999</v>
      </c>
      <c r="BE4" s="5">
        <f>Hochman2007!$G10</f>
        <v>103.448275862069</v>
      </c>
      <c r="BF4" s="16">
        <f>Hochman2007!$B10</f>
        <v>61.168999999999997</v>
      </c>
      <c r="BG4" s="5">
        <f>Hough2006!$G10</f>
        <v>66.298342541436469</v>
      </c>
      <c r="BH4" s="16">
        <f>Hough2006!$B10</f>
        <v>52.573</v>
      </c>
      <c r="BI4" s="5">
        <f>Jacobs1956!$G10</f>
        <v>91.883614088820821</v>
      </c>
      <c r="BJ4" s="16">
        <f>Jacobs1956!$B10</f>
        <v>62.837899999999998</v>
      </c>
      <c r="BK4" s="5">
        <f>Karlen1996!$G10</f>
        <v>93.749999999999915</v>
      </c>
      <c r="BL4" s="16">
        <f>Karlen1996!$B10</f>
        <v>63.557200000000002</v>
      </c>
      <c r="BM4" s="5">
        <f>Kars1969!$G10</f>
        <v>73.170731707317046</v>
      </c>
      <c r="BN4" s="16">
        <f>Kars1969!$B10</f>
        <v>67.743700000000004</v>
      </c>
      <c r="BO4" s="5">
        <f>Klein2002!$G10</f>
        <v>84.507042253521135</v>
      </c>
      <c r="BP4" s="16">
        <f>Klein2002!$B10</f>
        <v>68.498000000000005</v>
      </c>
      <c r="BQ4" s="5">
        <f>Koroliov2000!$G10</f>
        <v>86.956521739130451</v>
      </c>
      <c r="BR4" s="16">
        <f>Koroliov2000!$B10</f>
        <v>54.542900000000003</v>
      </c>
      <c r="BS4" s="5">
        <f>Lifschitz1999!$G10</f>
        <v>92.307692307692321</v>
      </c>
      <c r="BT4" s="16">
        <f>Lifschitz1999!$B10</f>
        <v>52.209499999999998</v>
      </c>
      <c r="BU4" s="5">
        <f>Loriod1961!$G10</f>
        <v>133.33333333333329</v>
      </c>
      <c r="BV4" s="16">
        <f>Loriod1961!$B10</f>
        <v>52.318100000000001</v>
      </c>
      <c r="BW4" s="5">
        <f>Lubimov1971!$G10</f>
        <v>105.26315789473684</v>
      </c>
      <c r="BX4" s="16">
        <f>Lubimov1971!$B10</f>
        <v>53.892899999999997</v>
      </c>
      <c r="BY4" s="5">
        <f>ManchonTheis1954!$G10</f>
        <v>87.976539589442822</v>
      </c>
      <c r="BZ4" s="16">
        <f>ManchonTheis1954!$B10</f>
        <v>54.978499999999997</v>
      </c>
      <c r="CA4" s="5">
        <f>McCabe1969!$G10</f>
        <v>95.238095238095227</v>
      </c>
      <c r="CB4" s="16">
        <f>McCabe1969!$B10</f>
        <v>63.717700000000001</v>
      </c>
      <c r="CC4" s="5">
        <f>Mezzana1973!$G10</f>
        <v>113.42155009451798</v>
      </c>
      <c r="CD4" s="16">
        <f>Mezzana1973!$B10</f>
        <v>51.640900000000002</v>
      </c>
      <c r="CE4" s="5">
        <f>Michiels2005!$G10</f>
        <v>98.360655737704917</v>
      </c>
      <c r="CF4" s="16">
        <f>Michiels2005!$B10</f>
        <v>53.765099999999997</v>
      </c>
      <c r="CG4" s="5">
        <f>Monod1951!$G10</f>
        <v>109.68921389396706</v>
      </c>
      <c r="CH4" s="16">
        <f>Monod1951!$B10</f>
        <v>58.647500000000001</v>
      </c>
      <c r="CI4" s="5">
        <f>Nardi1998!$G10</f>
        <v>82.191780821917803</v>
      </c>
      <c r="CJ4" s="16">
        <f>Nardi1998!$B10</f>
        <v>63.230899999999998</v>
      </c>
      <c r="CK4" s="5">
        <f>Neveux1990!$G10</f>
        <v>115.38461538461537</v>
      </c>
      <c r="CL4" s="16">
        <f>Neveux1990!$B10</f>
        <v>56.5657</v>
      </c>
      <c r="CM4" s="5">
        <f>Ohlsson1996!$G10</f>
        <v>100.00000000000001</v>
      </c>
      <c r="CN4" s="16">
        <f>Ohlsson1996!$B10</f>
        <v>50.578800000000001</v>
      </c>
      <c r="CO4" s="5">
        <f>Pestalozza1961!$G10</f>
        <v>85.714285714285722</v>
      </c>
      <c r="CP4" s="16">
        <f>Pestalozza1961!$B10</f>
        <v>55.197099999999999</v>
      </c>
      <c r="CQ4" s="5">
        <f>Pollini1976!$G10</f>
        <v>95.693779904306254</v>
      </c>
      <c r="CR4" s="16">
        <f>Pollini1976!$B10</f>
        <v>46.1327</v>
      </c>
      <c r="CS4" s="5">
        <f>Pollini1990a!$G10</f>
        <v>68.181818181818187</v>
      </c>
      <c r="CT4" s="16">
        <f>Pollini1990a!$B10</f>
        <v>57.044199999999996</v>
      </c>
      <c r="CU4" s="5">
        <f>Pollini1990b!$G10</f>
        <v>74.999999999999986</v>
      </c>
      <c r="CV4" s="16">
        <f>Pollini1990b!$B10</f>
        <v>49.321800000000003</v>
      </c>
      <c r="CW4" s="5">
        <f>Pontinen2001!$G10</f>
        <v>95.238095238095198</v>
      </c>
      <c r="CX4" s="16">
        <f>Pontinen2001!$B10</f>
        <v>60.863199999999999</v>
      </c>
      <c r="CY4" s="5">
        <f>Richter1989!$G10</f>
        <v>105.2631578947381</v>
      </c>
      <c r="CZ4" s="16">
        <f>Richter1989!$B10</f>
        <v>65.615099999999998</v>
      </c>
      <c r="DA4" s="5">
        <f>Rosen1969!$G10</f>
        <v>93.75</v>
      </c>
      <c r="DB4" s="16">
        <f>Rosen1969!$B10</f>
        <v>54.374099999999999</v>
      </c>
      <c r="DC4" s="5">
        <f>Santos1977!$G10</f>
        <v>67.415730337078642</v>
      </c>
      <c r="DD4" s="16">
        <f>Santos1977!$B10</f>
        <v>60.847799999999999</v>
      </c>
      <c r="DE4" s="5">
        <f>Schleiermacher2002!$G10</f>
        <v>73.170731707317074</v>
      </c>
      <c r="DF4" s="16">
        <f>Schleiermacher2002!$B10</f>
        <v>51.829700000000003</v>
      </c>
      <c r="DG4" s="5">
        <f>Serkin1983!$G10</f>
        <v>107.14285714285704</v>
      </c>
      <c r="DH4" s="16">
        <f>Serkin1983!$B10</f>
        <v>63.110100000000003</v>
      </c>
      <c r="DI4" s="5">
        <f>Serkin1994!$G10</f>
        <v>88.235294117647044</v>
      </c>
      <c r="DJ4" s="16">
        <f>Serkin1994!$B10</f>
        <v>58.493600000000001</v>
      </c>
      <c r="DK4" s="5">
        <f>Stadlen1948!$G10</f>
        <v>53.523639607493308</v>
      </c>
      <c r="DL4" s="16">
        <f>Stadlen1948!$B10</f>
        <v>60.058</v>
      </c>
      <c r="DM4" s="5">
        <f>Stein1954!$G10</f>
        <v>122.44897959183679</v>
      </c>
      <c r="DN4" s="16">
        <f>Stein1954!$B10</f>
        <v>59.452399999999997</v>
      </c>
      <c r="DO4" s="5">
        <f>Steuerman2004!$G10</f>
        <v>117.64705882352941</v>
      </c>
      <c r="DP4" s="16">
        <f>Steuerman2004!$B10</f>
        <v>58.133099999999999</v>
      </c>
      <c r="DQ4" s="5">
        <f>TakahashiA1973!$G10</f>
        <v>100.00000000000006</v>
      </c>
      <c r="DR4" s="16">
        <f>TakahashiA1973!$B10</f>
        <v>53.507800000000003</v>
      </c>
      <c r="DS4" s="5">
        <f>TakahashiY1976!$G10</f>
        <v>86.956521739130409</v>
      </c>
      <c r="DT4" s="16">
        <f>TakahashiY1976!$B10</f>
        <v>49.079700000000003</v>
      </c>
      <c r="DU4" s="5">
        <f>Uchida2000!$G10</f>
        <v>78.947368421052616</v>
      </c>
      <c r="DV4" s="16">
        <f>Uchida2000!$B10</f>
        <v>50.555500000000002</v>
      </c>
      <c r="DW4" s="5">
        <f>Webster1967!$G10</f>
        <v>102.91595197255587</v>
      </c>
      <c r="DX4" s="16">
        <f>Webster1967!$B10</f>
        <v>59.130400000000002</v>
      </c>
      <c r="DY4" s="5">
        <f>Worms1997!$G10</f>
        <v>101.6949152542373</v>
      </c>
      <c r="DZ4" s="16">
        <f>Worms1997!$B10</f>
        <v>58.625100000000003</v>
      </c>
      <c r="EA4" s="5">
        <f>Zacharias1973!$G10</f>
        <v>125.00000000000001</v>
      </c>
      <c r="EB4" s="16">
        <f>Zacharias1973!$B10</f>
        <v>58.265799999999999</v>
      </c>
      <c r="EC4" s="5">
        <f>Zimerman1995!$G10</f>
        <v>128.2051282051282</v>
      </c>
      <c r="ED4" s="16">
        <f>Zimerman1995!$B10</f>
        <v>37.586199999999998</v>
      </c>
      <c r="EE4" s="5"/>
      <c r="EG4" s="5"/>
    </row>
    <row r="5" spans="1:138">
      <c r="A5">
        <v>2</v>
      </c>
      <c r="B5" s="2">
        <v>0.5</v>
      </c>
      <c r="C5">
        <v>1</v>
      </c>
      <c r="D5">
        <v>3</v>
      </c>
      <c r="E5" t="s">
        <v>6</v>
      </c>
      <c r="G5" s="5">
        <f ca="1">Tempo!G5</f>
        <v>96.956515339282561</v>
      </c>
      <c r="H5" s="16">
        <f ca="1">Dynamics!G5</f>
        <v>54.329483582089551</v>
      </c>
      <c r="I5" s="5">
        <f>Aitken1961!$G11</f>
        <v>113.20754716981126</v>
      </c>
      <c r="J5" s="16">
        <f>Aitken1961!$B11</f>
        <v>69.471699999999998</v>
      </c>
      <c r="K5" s="5">
        <f>Anderszewski1996!$G11</f>
        <v>111.1111111111111</v>
      </c>
      <c r="L5" s="16">
        <f>Anderszewski1996!$B11</f>
        <v>59.113100000000003</v>
      </c>
      <c r="M5" s="5">
        <f>Arciuli1996!$G11</f>
        <v>113.20754716981131</v>
      </c>
      <c r="N5" s="16">
        <f>Arciuli1996!$B11</f>
        <v>52.635599999999997</v>
      </c>
      <c r="O5" s="5">
        <f>Berg2007!$G11</f>
        <v>78.947368421052616</v>
      </c>
      <c r="P5" s="16">
        <f>Berg2007!$B11</f>
        <v>59.493499999999997</v>
      </c>
      <c r="Q5" s="5">
        <f>Biret1973!$G11</f>
        <v>73.170731707317131</v>
      </c>
      <c r="R5" s="16">
        <f>Biret1973!$B11</f>
        <v>51.210299999999997</v>
      </c>
      <c r="S5" s="5">
        <f>Blumroder1994!$G11</f>
        <v>98.360655737704903</v>
      </c>
      <c r="T5" s="16">
        <f>Blumroder1994!$B11</f>
        <v>56.383499999999998</v>
      </c>
      <c r="U5" s="5">
        <f>Bratke1993!$G11</f>
        <v>103.44827586206895</v>
      </c>
      <c r="V5" s="16">
        <f>Bratke1993!$B11</f>
        <v>55.759599999999999</v>
      </c>
      <c r="W5" s="5">
        <f>Breidenbach1994!$G11</f>
        <v>98.360655737704931</v>
      </c>
      <c r="X5" s="16">
        <f>Breidenbach1994!$B11</f>
        <v>54.673499999999997</v>
      </c>
      <c r="Y5" s="5">
        <f>Bucquet1969!$G11</f>
        <v>101.69491525423732</v>
      </c>
      <c r="Z5" s="16">
        <f>Bucquet1969!$B11</f>
        <v>63.552</v>
      </c>
      <c r="AA5" s="5">
        <f>Douglas1991!$G11</f>
        <v>153.8461538461539</v>
      </c>
      <c r="AB5" s="16">
        <f>Douglas1991!$B11</f>
        <v>56.531799999999997</v>
      </c>
      <c r="AC5" s="5">
        <f>Dunki1998!$G11</f>
        <v>107.14285714285714</v>
      </c>
      <c r="AD5" s="16">
        <f>Dunki1998!$B11</f>
        <v>60.520699999999998</v>
      </c>
      <c r="AE5" s="5">
        <f>Dutkiewicz1975!$G11</f>
        <v>99.999999999999986</v>
      </c>
      <c r="AF5" s="16">
        <f>Dutkiewicz1975!$B11</f>
        <v>73.869399999999999</v>
      </c>
      <c r="AG5" s="5">
        <f>Eschenbach1996!$G11</f>
        <v>80</v>
      </c>
      <c r="AH5" s="16">
        <f>Eschenbach1996!$B11</f>
        <v>43.891399999999997</v>
      </c>
      <c r="AI5" s="5">
        <f>Georgiades1985!$G11</f>
        <v>99.999999999999986</v>
      </c>
      <c r="AJ5" s="16">
        <f>Georgiades1985!$B11</f>
        <v>62.566299999999998</v>
      </c>
      <c r="AK5" s="5">
        <f>Goebels1964!$G11</f>
        <v>75.000000000000014</v>
      </c>
      <c r="AL5" s="16">
        <f>Goebels1964!$B11</f>
        <v>71.855599999999995</v>
      </c>
      <c r="AM5" s="5">
        <f>Gould1954!$G11</f>
        <v>136.36363636363637</v>
      </c>
      <c r="AN5" s="16">
        <f>Gould1954!$B11</f>
        <v>58.621600000000001</v>
      </c>
      <c r="AO5" s="5">
        <f>Gould1957!$G11</f>
        <v>124.99999999999996</v>
      </c>
      <c r="AP5" s="16">
        <f>Gould1957!$B11</f>
        <v>62.397399999999998</v>
      </c>
      <c r="AQ5" s="5">
        <f>Gould1964!$G11</f>
        <v>130.43478260869554</v>
      </c>
      <c r="AR5" s="16">
        <f>Gould1964!$B11</f>
        <v>73.454999999999998</v>
      </c>
      <c r="AS5" s="5">
        <f>Gould1970!$G11</f>
        <v>133.33333333333334</v>
      </c>
      <c r="AT5" s="16">
        <f>Gould1970!$B11</f>
        <v>61.465699999999998</v>
      </c>
      <c r="AU5" s="5">
        <f>Gould1974!$G11</f>
        <v>139.5348837209302</v>
      </c>
      <c r="AV5" s="16">
        <f>Gould1974!$B11</f>
        <v>73.290499999999994</v>
      </c>
      <c r="AW5" s="5">
        <f>Guaita2011!$G11</f>
        <v>111.1111111111111</v>
      </c>
      <c r="AX5" s="16">
        <f>Guaita2011!$B11</f>
        <v>58.168799999999997</v>
      </c>
      <c r="AY5" s="5">
        <f>Helffer1968!$G11</f>
        <v>90.909090909090892</v>
      </c>
      <c r="AZ5" s="16">
        <f>Helffer1968!$B11</f>
        <v>56.536499999999997</v>
      </c>
      <c r="BA5" s="5">
        <f>Hill1996!$G11</f>
        <v>89.552238805970134</v>
      </c>
      <c r="BB5" s="16">
        <f>Hill1996!$B11</f>
        <v>57.661700000000003</v>
      </c>
      <c r="BC5" s="5">
        <f>Hinterhauser1991!$G11</f>
        <v>107.14285714285714</v>
      </c>
      <c r="BD5" s="16">
        <f>Hinterhauser1991!$B11</f>
        <v>53.851500000000001</v>
      </c>
      <c r="BE5" s="5">
        <f>Hochman2007!$G11</f>
        <v>105.26315789473678</v>
      </c>
      <c r="BF5" s="16">
        <f>Hochman2007!$B11</f>
        <v>59.612299999999998</v>
      </c>
      <c r="BG5" s="5">
        <f>Hough2006!$G11</f>
        <v>108.10810810810808</v>
      </c>
      <c r="BH5" s="16">
        <f>Hough2006!$B11</f>
        <v>50.549500000000002</v>
      </c>
      <c r="BI5" s="5">
        <f>Jacobs1956!$G11</f>
        <v>93.45794392523365</v>
      </c>
      <c r="BJ5" s="16">
        <f>Jacobs1956!$B11</f>
        <v>69.141199999999998</v>
      </c>
      <c r="BK5" s="5">
        <f>Karlen1996!$G11</f>
        <v>100.00000000000006</v>
      </c>
      <c r="BL5" s="16">
        <f>Karlen1996!$B11</f>
        <v>63.961399999999998</v>
      </c>
      <c r="BM5" s="5">
        <f>Kars1969!$G11</f>
        <v>74.074074074074105</v>
      </c>
      <c r="BN5" s="16">
        <f>Kars1969!$B11</f>
        <v>62.061399999999999</v>
      </c>
      <c r="BO5" s="5">
        <f>Klein2002!$G11</f>
        <v>88.235294117647072</v>
      </c>
      <c r="BP5" s="16">
        <f>Klein2002!$B11</f>
        <v>59.200600000000001</v>
      </c>
      <c r="BQ5" s="5">
        <f>Koroliov2000!$G11</f>
        <v>113.20754716981126</v>
      </c>
      <c r="BR5" s="16">
        <f>Koroliov2000!$B11</f>
        <v>54.569400000000002</v>
      </c>
      <c r="BS5" s="5">
        <f>Lifschitz1999!$G11</f>
        <v>101.69491525423732</v>
      </c>
      <c r="BT5" s="16">
        <f>Lifschitz1999!$B11</f>
        <v>53.1312</v>
      </c>
      <c r="BU5" s="5">
        <f>Loriod1961!$G11</f>
        <v>133.33333333333329</v>
      </c>
      <c r="BV5" s="16">
        <f>Loriod1961!$B11</f>
        <v>52.948</v>
      </c>
      <c r="BW5" s="5">
        <f>Lubimov1971!$G11</f>
        <v>113.20754716981131</v>
      </c>
      <c r="BX5" s="16">
        <f>Lubimov1971!$B11</f>
        <v>51.738300000000002</v>
      </c>
      <c r="BY5" s="5">
        <f>ManchonTheis1954!$G11</f>
        <v>88.495575221238951</v>
      </c>
      <c r="BZ5" s="16">
        <f>ManchonTheis1954!$B11</f>
        <v>54.091299999999997</v>
      </c>
      <c r="CA5" s="5">
        <f>McCabe1969!$G11</f>
        <v>93.750000000000014</v>
      </c>
      <c r="CB5" s="16">
        <f>McCabe1969!$B11</f>
        <v>63.593800000000002</v>
      </c>
      <c r="CC5" s="5">
        <f>Mezzana1973!$G11</f>
        <v>103.44827586206902</v>
      </c>
      <c r="CD5" s="16">
        <f>Mezzana1973!$B11</f>
        <v>54.660299999999999</v>
      </c>
      <c r="CE5" s="5">
        <f>Michiels2005!$G11</f>
        <v>71.428571428571445</v>
      </c>
      <c r="CF5" s="16">
        <f>Michiels2005!$B11</f>
        <v>52.304200000000002</v>
      </c>
      <c r="CG5" s="5">
        <f>Monod1951!$G11</f>
        <v>112.57035647279551</v>
      </c>
      <c r="CH5" s="16">
        <f>Monod1951!$B11</f>
        <v>61.289400000000001</v>
      </c>
      <c r="CI5" s="5">
        <f>Nardi1998!$G11</f>
        <v>93.749999999999986</v>
      </c>
      <c r="CJ5" s="16">
        <f>Nardi1998!$B11</f>
        <v>54.844499999999996</v>
      </c>
      <c r="CK5" s="5">
        <f>Neveux1990!$G11</f>
        <v>117.64705882352938</v>
      </c>
      <c r="CL5" s="16">
        <f>Neveux1990!$B11</f>
        <v>59.895000000000003</v>
      </c>
      <c r="CM5" s="5">
        <f>Ohlsson1996!$G11</f>
        <v>88.235294117647072</v>
      </c>
      <c r="CN5" s="16">
        <f>Ohlsson1996!$B11</f>
        <v>51.518799999999999</v>
      </c>
      <c r="CO5" s="5">
        <f>Pestalozza1961!$G11</f>
        <v>88.235294117647044</v>
      </c>
      <c r="CP5" s="16">
        <f>Pestalozza1961!$B11</f>
        <v>54.160899999999998</v>
      </c>
      <c r="CQ5" s="5">
        <f>Pollini1976!$G11</f>
        <v>112.99435028248584</v>
      </c>
      <c r="CR5" s="16">
        <f>Pollini1976!$B11</f>
        <v>44.357900000000001</v>
      </c>
      <c r="CS5" s="5">
        <f>Pollini1990a!$G11</f>
        <v>98.360655737704931</v>
      </c>
      <c r="CT5" s="16">
        <f>Pollini1990a!$B11</f>
        <v>58.0732</v>
      </c>
      <c r="CU5" s="5">
        <f>Pollini1990b!$G11</f>
        <v>100.00000000000001</v>
      </c>
      <c r="CV5" s="16">
        <f>Pollini1990b!$B11</f>
        <v>51.328699999999998</v>
      </c>
      <c r="CW5" s="5">
        <f>Pontinen2001!$G11</f>
        <v>101.69491525423732</v>
      </c>
      <c r="CX5" s="16">
        <f>Pontinen2001!$B11</f>
        <v>56.508000000000003</v>
      </c>
      <c r="CY5" s="5">
        <f>Richter1989!$G11</f>
        <v>103.448275862068</v>
      </c>
      <c r="CZ5" s="16">
        <f>Richter1989!$B11</f>
        <v>62.345199999999998</v>
      </c>
      <c r="DA5" s="5">
        <f>Rosen1969!$G11</f>
        <v>90.909090909090921</v>
      </c>
      <c r="DB5" s="16">
        <f>Rosen1969!$B11</f>
        <v>55.332500000000003</v>
      </c>
      <c r="DC5" s="5">
        <f>Santos1977!$G11</f>
        <v>77.922077922077918</v>
      </c>
      <c r="DD5" s="16">
        <f>Santos1977!$B11</f>
        <v>54.110700000000001</v>
      </c>
      <c r="DE5" s="5">
        <f>Schleiermacher2002!$G11</f>
        <v>92.307692307692321</v>
      </c>
      <c r="DF5" s="16">
        <f>Schleiermacher2002!$B11</f>
        <v>54.843400000000003</v>
      </c>
      <c r="DG5" s="5">
        <f>Serkin1983!$G11</f>
        <v>130.43478260869568</v>
      </c>
      <c r="DH5" s="16">
        <f>Serkin1983!$B11</f>
        <v>62.042400000000001</v>
      </c>
      <c r="DI5" s="5">
        <f>Serkin1994!$G11</f>
        <v>99.999999999999986</v>
      </c>
      <c r="DJ5" s="16">
        <f>Serkin1994!$B11</f>
        <v>56.151499999999999</v>
      </c>
      <c r="DK5" s="5">
        <f>Stadlen1948!$G11</f>
        <v>96.930533117932157</v>
      </c>
      <c r="DL5" s="16">
        <f>Stadlen1948!$B11</f>
        <v>54.981099999999998</v>
      </c>
      <c r="DM5" s="5">
        <f>Stein1954!$G11</f>
        <v>127.65957446808505</v>
      </c>
      <c r="DN5" s="16">
        <f>Stein1954!$B11</f>
        <v>56.076999999999998</v>
      </c>
      <c r="DO5" s="5">
        <f>Steuerman2004!$G11</f>
        <v>117.64705882352941</v>
      </c>
      <c r="DP5" s="16">
        <f>Steuerman2004!$B11</f>
        <v>55.305100000000003</v>
      </c>
      <c r="DQ5" s="5">
        <f>TakahashiA1973!$G11</f>
        <v>96.774193548387075</v>
      </c>
      <c r="DR5" s="16">
        <f>TakahashiA1973!$B11</f>
        <v>52.9617</v>
      </c>
      <c r="DS5" s="5">
        <f>TakahashiY1976!$G11</f>
        <v>90.909090909090949</v>
      </c>
      <c r="DT5" s="16">
        <f>TakahashiY1976!$B11</f>
        <v>51.019599999999997</v>
      </c>
      <c r="DU5" s="5">
        <f>Uchida2000!$G11</f>
        <v>83.333333333333357</v>
      </c>
      <c r="DV5" s="16">
        <f>Uchida2000!$B11</f>
        <v>57.251399999999997</v>
      </c>
      <c r="DW5" s="5">
        <f>Webster1967!$G11</f>
        <v>101.69491525423732</v>
      </c>
      <c r="DX5" s="16">
        <f>Webster1967!$B11</f>
        <v>57.994999999999997</v>
      </c>
      <c r="DY5" s="5">
        <f>Worms1997!$G11</f>
        <v>100.00000000000001</v>
      </c>
      <c r="DZ5" s="16">
        <f>Worms1997!$B11</f>
        <v>67.472700000000003</v>
      </c>
      <c r="EA5" s="5">
        <f>Zacharias1973!$G11</f>
        <v>120</v>
      </c>
      <c r="EB5" s="16">
        <f>Zacharias1973!$B11</f>
        <v>59.1417</v>
      </c>
      <c r="EC5" s="5">
        <f>Zimerman1995!$G11</f>
        <v>94.04388714733544</v>
      </c>
      <c r="ED5" s="16">
        <f>Zimerman1995!$B11</f>
        <v>42.528399999999998</v>
      </c>
      <c r="EE5" s="5"/>
      <c r="EG5" s="5"/>
    </row>
    <row r="6" spans="1:138">
      <c r="A6">
        <v>3</v>
      </c>
      <c r="B6" s="2">
        <v>0.75</v>
      </c>
      <c r="C6">
        <v>2</v>
      </c>
      <c r="D6">
        <v>1</v>
      </c>
      <c r="E6" t="s">
        <v>7</v>
      </c>
      <c r="G6" s="5">
        <f ca="1">Tempo!G6</f>
        <v>88.317249959644073</v>
      </c>
      <c r="H6" s="16">
        <f ca="1">Dynamics!G6</f>
        <v>56.044556716417908</v>
      </c>
      <c r="I6" s="5">
        <f>Aitken1961!$G12</f>
        <v>109.09090909090912</v>
      </c>
      <c r="J6" s="16">
        <f>Aitken1961!$B12</f>
        <v>73.316800000000001</v>
      </c>
      <c r="K6" s="5">
        <f>Anderszewski1996!$G12</f>
        <v>107.14285714285714</v>
      </c>
      <c r="L6" s="16">
        <f>Anderszewski1996!$B12</f>
        <v>59.979300000000002</v>
      </c>
      <c r="M6" s="5">
        <f>Arciuli1996!$G12</f>
        <v>107.14285714285714</v>
      </c>
      <c r="N6" s="16">
        <f>Arciuli1996!$B12</f>
        <v>61.215400000000002</v>
      </c>
      <c r="O6" s="5">
        <f>Berg2007!$G12</f>
        <v>70.58823529411768</v>
      </c>
      <c r="P6" s="16">
        <f>Berg2007!$B12</f>
        <v>57.054400000000001</v>
      </c>
      <c r="Q6" s="5">
        <f>Biret1973!$G12</f>
        <v>65.217391304347771</v>
      </c>
      <c r="R6" s="16">
        <f>Biret1973!$B12</f>
        <v>53.689399999999999</v>
      </c>
      <c r="S6" s="5">
        <f>Blumroder1994!$G12</f>
        <v>78.947368421052644</v>
      </c>
      <c r="T6" s="16">
        <f>Blumroder1994!$B12</f>
        <v>57.290999999999997</v>
      </c>
      <c r="U6" s="5">
        <f>Bratke1993!$G12</f>
        <v>103.44827586206895</v>
      </c>
      <c r="V6" s="16">
        <f>Bratke1993!$B12</f>
        <v>60.038400000000003</v>
      </c>
      <c r="W6" s="5">
        <f>Breidenbach1994!$G12</f>
        <v>88.235294117647044</v>
      </c>
      <c r="X6" s="16">
        <f>Breidenbach1994!$B12</f>
        <v>61.416899999999998</v>
      </c>
      <c r="Y6" s="5">
        <f>Bucquet1969!$G12</f>
        <v>98.36065573770486</v>
      </c>
      <c r="Z6" s="16">
        <f>Bucquet1969!$B12</f>
        <v>64.429100000000005</v>
      </c>
      <c r="AA6" s="5">
        <f>Douglas1991!$G12</f>
        <v>117.64705882352941</v>
      </c>
      <c r="AB6" s="16">
        <f>Douglas1991!$B12</f>
        <v>56.454099999999997</v>
      </c>
      <c r="AC6" s="5">
        <f>Dunki1998!$G12</f>
        <v>92.307692307692321</v>
      </c>
      <c r="AD6" s="16">
        <f>Dunki1998!$B12</f>
        <v>60.633099999999999</v>
      </c>
      <c r="AE6" s="5">
        <f>Dutkiewicz1975!$G12</f>
        <v>80</v>
      </c>
      <c r="AF6" s="16">
        <f>Dutkiewicz1975!$B12</f>
        <v>73.899699999999996</v>
      </c>
      <c r="AG6" s="5">
        <f>Eschenbach1996!$G12</f>
        <v>56.074766355140191</v>
      </c>
      <c r="AH6" s="16">
        <f>Eschenbach1996!$B12</f>
        <v>55.995899999999999</v>
      </c>
      <c r="AI6" s="5">
        <f>Georgiades1985!$G12</f>
        <v>81.081081081081052</v>
      </c>
      <c r="AJ6" s="16">
        <f>Georgiades1985!$B12</f>
        <v>64.885499999999993</v>
      </c>
      <c r="AK6" s="5">
        <f>Goebels1964!$G12</f>
        <v>77.922077922077918</v>
      </c>
      <c r="AL6" s="16">
        <f>Goebels1964!$B12</f>
        <v>71.007400000000004</v>
      </c>
      <c r="AM6" s="5">
        <f>Gould1954!$G12</f>
        <v>125.00000000000001</v>
      </c>
      <c r="AN6" s="16">
        <f>Gould1954!$B12</f>
        <v>55.523499999999999</v>
      </c>
      <c r="AO6" s="5">
        <f>Gould1957!$G12</f>
        <v>153.8461538461539</v>
      </c>
      <c r="AP6" s="16">
        <f>Gould1957!$B12</f>
        <v>60.8551</v>
      </c>
      <c r="AQ6" s="5">
        <f>Gould1964!$G12</f>
        <v>133.33333333333343</v>
      </c>
      <c r="AR6" s="16">
        <f>Gould1964!$B12</f>
        <v>77.164400000000001</v>
      </c>
      <c r="AS6" s="5">
        <f>Gould1970!$G12</f>
        <v>146.34146341463409</v>
      </c>
      <c r="AT6" s="16">
        <f>Gould1970!$B12</f>
        <v>63.2331</v>
      </c>
      <c r="AU6" s="5">
        <f>Gould1974!$G12</f>
        <v>133.33333333333334</v>
      </c>
      <c r="AV6" s="16">
        <f>Gould1974!$B12</f>
        <v>80.329800000000006</v>
      </c>
      <c r="AW6" s="5">
        <f>Guaita2011!$G12</f>
        <v>77.922077922077918</v>
      </c>
      <c r="AX6" s="16">
        <f>Guaita2011!$B12</f>
        <v>59.5565</v>
      </c>
      <c r="AY6" s="5">
        <f>Helffer1968!$G12</f>
        <v>85.714285714285694</v>
      </c>
      <c r="AZ6" s="16">
        <f>Helffer1968!$B12</f>
        <v>54.383000000000003</v>
      </c>
      <c r="BA6" s="5">
        <f>Hill1996!$G12</f>
        <v>83.449235048678744</v>
      </c>
      <c r="BB6" s="16">
        <f>Hill1996!$B12</f>
        <v>58.017899999999997</v>
      </c>
      <c r="BC6" s="5">
        <f>Hinterhauser1991!$G12</f>
        <v>101.69491525423727</v>
      </c>
      <c r="BD6" s="16">
        <f>Hinterhauser1991!$B12</f>
        <v>60.7789</v>
      </c>
      <c r="BE6" s="5">
        <f>Hochman2007!$G12</f>
        <v>101.69491525423732</v>
      </c>
      <c r="BF6" s="16">
        <f>Hochman2007!$B12</f>
        <v>65.584299999999999</v>
      </c>
      <c r="BG6" s="5">
        <f>Hough2006!$G12</f>
        <v>96.774193548387117</v>
      </c>
      <c r="BH6" s="16">
        <f>Hough2006!$B12</f>
        <v>52.745600000000003</v>
      </c>
      <c r="BI6" s="5">
        <f>Jacobs1956!$G12</f>
        <v>88.235294117647044</v>
      </c>
      <c r="BJ6" s="16">
        <f>Jacobs1956!$B12</f>
        <v>61.434100000000001</v>
      </c>
      <c r="BK6" s="5">
        <f>Karlen1996!$G12</f>
        <v>92.307692307692264</v>
      </c>
      <c r="BL6" s="16">
        <f>Karlen1996!$B12</f>
        <v>65.713200000000001</v>
      </c>
      <c r="BM6" s="5">
        <f>Kars1969!$G12</f>
        <v>61.855670103092734</v>
      </c>
      <c r="BN6" s="16">
        <f>Kars1969!$B12</f>
        <v>63.972700000000003</v>
      </c>
      <c r="BO6" s="5">
        <f>Klein2002!$G12</f>
        <v>81.081081081081081</v>
      </c>
      <c r="BP6" s="16">
        <f>Klein2002!$B12</f>
        <v>64.293000000000006</v>
      </c>
      <c r="BQ6" s="5">
        <f>Koroliov2000!$G12</f>
        <v>96.774193548387075</v>
      </c>
      <c r="BR6" s="16">
        <f>Koroliov2000!$B12</f>
        <v>59.487099999999998</v>
      </c>
      <c r="BS6" s="5">
        <f>Lifschitz1999!$G12</f>
        <v>105.26315789473678</v>
      </c>
      <c r="BT6" s="16">
        <f>Lifschitz1999!$B12</f>
        <v>49.738399999999999</v>
      </c>
      <c r="BU6" s="5">
        <f>Loriod1961!$G12</f>
        <v>125.00000000000011</v>
      </c>
      <c r="BV6" s="16">
        <f>Loriod1961!$B12</f>
        <v>58.5486</v>
      </c>
      <c r="BW6" s="5">
        <f>Lubimov1971!$G12</f>
        <v>98.360655737704931</v>
      </c>
      <c r="BX6" s="16">
        <f>Lubimov1971!$B12</f>
        <v>58.825200000000002</v>
      </c>
      <c r="BY6" s="5">
        <f>ManchonTheis1954!$G12</f>
        <v>69.767441860465127</v>
      </c>
      <c r="BZ6" s="16">
        <f>ManchonTheis1954!$B12</f>
        <v>54.077100000000002</v>
      </c>
      <c r="CA6" s="5">
        <f>McCabe1969!$G12</f>
        <v>93.749999999999986</v>
      </c>
      <c r="CB6" s="16">
        <f>McCabe1969!$B12</f>
        <v>61.701599999999999</v>
      </c>
      <c r="CC6" s="5">
        <f>Mezzana1973!$G12</f>
        <v>98.36065573770486</v>
      </c>
      <c r="CD6" s="16">
        <f>Mezzana1973!$B12</f>
        <v>54.4495</v>
      </c>
      <c r="CE6" s="5">
        <f>Michiels2005!$G12</f>
        <v>65.717415115005451</v>
      </c>
      <c r="CF6" s="16">
        <f>Michiels2005!$B12</f>
        <v>50.097700000000003</v>
      </c>
      <c r="CG6" s="5">
        <f>Monod1951!$G12</f>
        <v>117.64705882352935</v>
      </c>
      <c r="CH6" s="16">
        <f>Monod1951!$B12</f>
        <v>61.600700000000003</v>
      </c>
      <c r="CI6" s="5">
        <f>Nardi1998!$G12</f>
        <v>80</v>
      </c>
      <c r="CJ6" s="16">
        <f>Nardi1998!$B12</f>
        <v>58.972999999999999</v>
      </c>
      <c r="CK6" s="5">
        <f>Neveux1990!$G12</f>
        <v>107.14285714285718</v>
      </c>
      <c r="CL6" s="16">
        <f>Neveux1990!$B12</f>
        <v>59.013800000000003</v>
      </c>
      <c r="CM6" s="5">
        <f>Ohlsson1996!$G12</f>
        <v>74.074074074074076</v>
      </c>
      <c r="CN6" s="16">
        <f>Ohlsson1996!$B12</f>
        <v>52.457500000000003</v>
      </c>
      <c r="CO6" s="5">
        <f>Pestalozza1961!$G12</f>
        <v>83.333333333333314</v>
      </c>
      <c r="CP6" s="16">
        <f>Pestalozza1961!$B12</f>
        <v>53.259599999999999</v>
      </c>
      <c r="CQ6" s="5">
        <f>Pollini1976!$G12</f>
        <v>92.307692307692264</v>
      </c>
      <c r="CR6" s="16">
        <f>Pollini1976!$B12</f>
        <v>50.891599999999997</v>
      </c>
      <c r="CS6" s="5">
        <f>Pollini1990a!$G12</f>
        <v>93.749999999999986</v>
      </c>
      <c r="CT6" s="16">
        <f>Pollini1990a!$B12</f>
        <v>54.422800000000002</v>
      </c>
      <c r="CU6" s="5">
        <f>Pollini1990b!$G12</f>
        <v>89.552238805970148</v>
      </c>
      <c r="CV6" s="16">
        <f>Pollini1990b!$B12</f>
        <v>55.851500000000001</v>
      </c>
      <c r="CW6" s="5">
        <f>Pontinen2001!$G12</f>
        <v>75.949367088607588</v>
      </c>
      <c r="CX6" s="16">
        <f>Pontinen2001!$B12</f>
        <v>60.312899999999999</v>
      </c>
      <c r="CY6" s="5">
        <f>Richter1989!$G12</f>
        <v>112.78195488721879</v>
      </c>
      <c r="CZ6" s="16">
        <f>Richter1989!$B12</f>
        <v>61.823500000000003</v>
      </c>
      <c r="DA6" s="5">
        <f>Rosen1969!$G12</f>
        <v>98.360655737704903</v>
      </c>
      <c r="DB6" s="16">
        <f>Rosen1969!$B12</f>
        <v>53.384799999999998</v>
      </c>
      <c r="DC6" s="5">
        <f>Santos1977!$G12</f>
        <v>68.965517241379331</v>
      </c>
      <c r="DD6" s="16">
        <f>Santos1977!$B12</f>
        <v>53.645699999999998</v>
      </c>
      <c r="DE6" s="5">
        <f>Schleiermacher2002!$G12</f>
        <v>70.588235294117666</v>
      </c>
      <c r="DF6" s="16">
        <f>Schleiermacher2002!$B12</f>
        <v>61.915199999999999</v>
      </c>
      <c r="DG6" s="5">
        <f>Serkin1983!$G12</f>
        <v>111.1111111111111</v>
      </c>
      <c r="DH6" s="16">
        <f>Serkin1983!$B12</f>
        <v>64.031700000000001</v>
      </c>
      <c r="DI6" s="5">
        <f>Serkin1994!$G12</f>
        <v>78.947368421052644</v>
      </c>
      <c r="DJ6" s="16">
        <f>Serkin1994!$B12</f>
        <v>52.676200000000001</v>
      </c>
      <c r="DK6" s="5">
        <f>Stadlen1948!$G12</f>
        <v>76.923076923076906</v>
      </c>
      <c r="DL6" s="16">
        <f>Stadlen1948!$B12</f>
        <v>65.519400000000005</v>
      </c>
      <c r="DM6" s="5">
        <f>Stein1954!$G12</f>
        <v>127.65957446808518</v>
      </c>
      <c r="DN6" s="16">
        <f>Stein1954!$B12</f>
        <v>60.185299999999998</v>
      </c>
      <c r="DO6" s="5">
        <f>Steuerman2004!$G12</f>
        <v>107.14285714285714</v>
      </c>
      <c r="DP6" s="16">
        <f>Steuerman2004!$B12</f>
        <v>56.405000000000001</v>
      </c>
      <c r="DQ6" s="5">
        <f>TakahashiA1973!$G12</f>
        <v>86.95652173913038</v>
      </c>
      <c r="DR6" s="16">
        <f>TakahashiA1973!$B12</f>
        <v>49.779400000000003</v>
      </c>
      <c r="DS6" s="5">
        <f>TakahashiY1976!$G12</f>
        <v>80</v>
      </c>
      <c r="DT6" s="16">
        <f>TakahashiY1976!$B12</f>
        <v>52.743699999999997</v>
      </c>
      <c r="DU6" s="5">
        <f>Uchida2000!$G12</f>
        <v>67.415730337078642</v>
      </c>
      <c r="DV6" s="16">
        <f>Uchida2000!$B12</f>
        <v>56.581699999999998</v>
      </c>
      <c r="DW6" s="5">
        <f>Webster1967!$G12</f>
        <v>96.930533117932043</v>
      </c>
      <c r="DX6" s="16">
        <f>Webster1967!$B12</f>
        <v>61.448399999999999</v>
      </c>
      <c r="DY6" s="5">
        <f>Worms1997!$G12</f>
        <v>89.552238805970106</v>
      </c>
      <c r="DZ6" s="16">
        <f>Worms1997!$B12</f>
        <v>60.810400000000001</v>
      </c>
      <c r="EA6" s="5">
        <f>Zacharias1973!$G12</f>
        <v>109.09090909090909</v>
      </c>
      <c r="EB6" s="16">
        <f>Zacharias1973!$B12</f>
        <v>61.930399999999999</v>
      </c>
      <c r="EC6" s="5">
        <f>Zimerman1995!$G12</f>
        <v>72.289156626505999</v>
      </c>
      <c r="ED6" s="16">
        <f>Zimerman1995!$B12</f>
        <v>53.504399999999997</v>
      </c>
      <c r="EE6" s="5"/>
      <c r="EG6" s="5"/>
    </row>
    <row r="7" spans="1:138">
      <c r="A7">
        <v>4</v>
      </c>
      <c r="B7" s="2">
        <v>1</v>
      </c>
      <c r="C7">
        <v>2</v>
      </c>
      <c r="D7">
        <v>2</v>
      </c>
      <c r="E7" t="s">
        <v>8</v>
      </c>
      <c r="G7" s="5">
        <f ca="1">Tempo!G7</f>
        <v>87.543383427851708</v>
      </c>
      <c r="H7" s="16">
        <f ca="1">Dynamics!G7</f>
        <v>52.503976119402985</v>
      </c>
      <c r="I7" s="5">
        <f>Aitken1961!$G13</f>
        <v>117.64705882352935</v>
      </c>
      <c r="J7" s="16">
        <f>Aitken1961!$B13</f>
        <v>70.466999999999999</v>
      </c>
      <c r="K7" s="5">
        <f>Anderszewski1996!$G13</f>
        <v>117.64705882352941</v>
      </c>
      <c r="L7" s="16">
        <f>Anderszewski1996!$B13</f>
        <v>52.583100000000002</v>
      </c>
      <c r="M7" s="5">
        <f>Arciuli1996!$G13</f>
        <v>111.1111111111111</v>
      </c>
      <c r="N7" s="16">
        <f>Arciuli1996!$B13</f>
        <v>53.643300000000004</v>
      </c>
      <c r="O7" s="5">
        <f>Berg2007!$G13</f>
        <v>81.632653061224474</v>
      </c>
      <c r="P7" s="16">
        <f>Berg2007!$B13</f>
        <v>52.314900000000002</v>
      </c>
      <c r="Q7" s="5">
        <f>Biret1973!$G13</f>
        <v>71.428571428571445</v>
      </c>
      <c r="R7" s="16">
        <f>Biret1973!$B13</f>
        <v>47.3705</v>
      </c>
      <c r="S7" s="5">
        <f>Blumroder1994!$G13</f>
        <v>78.431372549019599</v>
      </c>
      <c r="T7" s="16">
        <f>Blumroder1994!$B13</f>
        <v>52.302</v>
      </c>
      <c r="U7" s="5">
        <f>Bratke1993!$G13</f>
        <v>106.19469026548677</v>
      </c>
      <c r="V7" s="16">
        <f>Bratke1993!$B13</f>
        <v>52.931199999999997</v>
      </c>
      <c r="W7" s="5">
        <f>Breidenbach1994!$G13</f>
        <v>96.774193548387075</v>
      </c>
      <c r="X7" s="16">
        <f>Breidenbach1994!$B13</f>
        <v>59.474499999999999</v>
      </c>
      <c r="Y7" s="5">
        <f>Bucquet1969!$G13</f>
        <v>99.999999999999986</v>
      </c>
      <c r="Z7" s="16">
        <f>Bucquet1969!$B13</f>
        <v>58.528700000000001</v>
      </c>
      <c r="AA7" s="5">
        <f>Douglas1991!$G13</f>
        <v>137.93103448275861</v>
      </c>
      <c r="AB7" s="16">
        <f>Douglas1991!$B13</f>
        <v>50.838799999999999</v>
      </c>
      <c r="AC7" s="5">
        <f>Dunki1998!$G13</f>
        <v>99.173553719008268</v>
      </c>
      <c r="AD7" s="16">
        <f>Dunki1998!$B13</f>
        <v>58.252200000000002</v>
      </c>
      <c r="AE7" s="5">
        <f>Dutkiewicz1975!$G13</f>
        <v>88.235294117647044</v>
      </c>
      <c r="AF7" s="16">
        <f>Dutkiewicz1975!$B13</f>
        <v>72.055099999999996</v>
      </c>
      <c r="AG7" s="5">
        <f>Eschenbach1996!$G13</f>
        <v>59.999999999999986</v>
      </c>
      <c r="AH7" s="16">
        <f>Eschenbach1996!$B13</f>
        <v>47.813600000000001</v>
      </c>
      <c r="AI7" s="5">
        <f>Georgiades1985!$G13</f>
        <v>103.44827586206895</v>
      </c>
      <c r="AJ7" s="16">
        <f>Georgiades1985!$B13</f>
        <v>58.183300000000003</v>
      </c>
      <c r="AK7" s="5">
        <f>Goebels1964!$G13</f>
        <v>93.023255813953483</v>
      </c>
      <c r="AL7" s="16">
        <f>Goebels1964!$B13</f>
        <v>67.0351</v>
      </c>
      <c r="AM7" s="5">
        <f>Gould1954!$G13</f>
        <v>118.8118811881188</v>
      </c>
      <c r="AN7" s="16">
        <f>Gould1954!$B13</f>
        <v>61.6081</v>
      </c>
      <c r="AO7" s="5">
        <f>Gould1957!$G13</f>
        <v>126.31578947368418</v>
      </c>
      <c r="AP7" s="16">
        <f>Gould1957!$B13</f>
        <v>56.821100000000001</v>
      </c>
      <c r="AQ7" s="5">
        <f>Gould1964!$G13</f>
        <v>106.19469026548668</v>
      </c>
      <c r="AR7" s="16">
        <f>Gould1964!$B13</f>
        <v>72.799000000000007</v>
      </c>
      <c r="AS7" s="5">
        <f>Gould1970!$G13</f>
        <v>110.09174311926607</v>
      </c>
      <c r="AT7" s="16">
        <f>Gould1970!$B13</f>
        <v>62.105200000000004</v>
      </c>
      <c r="AU7" s="5">
        <f>Gould1974!$G13</f>
        <v>139.53488372093025</v>
      </c>
      <c r="AV7" s="16">
        <f>Gould1974!$B13</f>
        <v>68.779200000000003</v>
      </c>
      <c r="AW7" s="5">
        <f>Guaita2011!$G13</f>
        <v>70.588235294117638</v>
      </c>
      <c r="AX7" s="16">
        <f>Guaita2011!$B13</f>
        <v>52.546100000000003</v>
      </c>
      <c r="AY7" s="5">
        <f>Helffer1968!$G13</f>
        <v>97.481722177091797</v>
      </c>
      <c r="AZ7" s="16">
        <f>Helffer1968!$B13</f>
        <v>53.165999999999997</v>
      </c>
      <c r="BA7" s="5">
        <f>Hill1996!$G13</f>
        <v>85.65310492505354</v>
      </c>
      <c r="BB7" s="16">
        <f>Hill1996!$B13</f>
        <v>43.933700000000002</v>
      </c>
      <c r="BC7" s="5">
        <f>Hinterhauser1991!$G13</f>
        <v>94.488188976377941</v>
      </c>
      <c r="BD7" s="16">
        <f>Hinterhauser1991!$B13</f>
        <v>57.663400000000003</v>
      </c>
      <c r="BE7" s="5">
        <f>Hochman2007!$G13</f>
        <v>109.09090909090912</v>
      </c>
      <c r="BF7" s="16">
        <f>Hochman2007!$B13</f>
        <v>64.206599999999995</v>
      </c>
      <c r="BG7" s="5">
        <f>Hough2006!$G13</f>
        <v>75.471698113207552</v>
      </c>
      <c r="BH7" s="16">
        <f>Hough2006!$B13</f>
        <v>48.402799999999999</v>
      </c>
      <c r="BI7" s="5">
        <f>Jacobs1956!$G13</f>
        <v>81.632653061224502</v>
      </c>
      <c r="BJ7" s="16">
        <f>Jacobs1956!$B13</f>
        <v>55.245199999999997</v>
      </c>
      <c r="BK7" s="5">
        <f>Karlen1996!$G13</f>
        <v>89.552238805970148</v>
      </c>
      <c r="BL7" s="16">
        <f>Karlen1996!$B13</f>
        <v>52.397100000000002</v>
      </c>
      <c r="BM7" s="5">
        <f>Kars1969!$G13</f>
        <v>68.181818181818187</v>
      </c>
      <c r="BN7" s="16">
        <f>Kars1969!$B13</f>
        <v>59.969499999999996</v>
      </c>
      <c r="BO7" s="5">
        <f>Klein2002!$G13</f>
        <v>65.217391304347814</v>
      </c>
      <c r="BP7" s="16">
        <f>Klein2002!$B13</f>
        <v>59.607399999999998</v>
      </c>
      <c r="BQ7" s="5">
        <f>Koroliov2000!$G13</f>
        <v>112.14953271028044</v>
      </c>
      <c r="BR7" s="16">
        <f>Koroliov2000!$B13</f>
        <v>62.543300000000002</v>
      </c>
      <c r="BS7" s="5">
        <f>Lifschitz1999!$G13</f>
        <v>96</v>
      </c>
      <c r="BT7" s="16">
        <f>Lifschitz1999!$B13</f>
        <v>48.438699999999997</v>
      </c>
      <c r="BU7" s="5">
        <f>Loriod1961!$G13</f>
        <v>125.00000000000001</v>
      </c>
      <c r="BV7" s="16">
        <f>Loriod1961!$B13</f>
        <v>48.245699999999999</v>
      </c>
      <c r="BW7" s="5">
        <f>Lubimov1971!$G13</f>
        <v>103.44827586206895</v>
      </c>
      <c r="BX7" s="16">
        <f>Lubimov1971!$B13</f>
        <v>53.130400000000002</v>
      </c>
      <c r="BY7" s="5">
        <f>ManchonTheis1954!$G13</f>
        <v>74.074074074074076</v>
      </c>
      <c r="BZ7" s="16">
        <f>ManchonTheis1954!$B13</f>
        <v>53.254600000000003</v>
      </c>
      <c r="CA7" s="5">
        <f>McCabe1969!$G13</f>
        <v>99.999999999999986</v>
      </c>
      <c r="CB7" s="16">
        <f>McCabe1969!$B13</f>
        <v>60.833799999999997</v>
      </c>
      <c r="CC7" s="5">
        <f>Mezzana1973!$G13</f>
        <v>106.19469026548673</v>
      </c>
      <c r="CD7" s="16">
        <f>Mezzana1973!$B13</f>
        <v>46.6404</v>
      </c>
      <c r="CE7" s="5">
        <f>Michiels2005!$G13</f>
        <v>52.242054854157594</v>
      </c>
      <c r="CF7" s="16">
        <f>Michiels2005!$B13</f>
        <v>52.427300000000002</v>
      </c>
      <c r="CG7" s="5">
        <f>Monod1951!$G13</f>
        <v>127.65957446808511</v>
      </c>
      <c r="CH7" s="16">
        <f>Monod1951!$B13</f>
        <v>56.862699999999997</v>
      </c>
      <c r="CI7" s="5">
        <f>Nardi1998!$G13</f>
        <v>85.106382978723389</v>
      </c>
      <c r="CJ7" s="16">
        <f>Nardi1998!$B13</f>
        <v>55.246699999999997</v>
      </c>
      <c r="CK7" s="5">
        <f>Neveux1990!$G13</f>
        <v>106.19469026548673</v>
      </c>
      <c r="CL7" s="16">
        <f>Neveux1990!$B13</f>
        <v>56.409500000000001</v>
      </c>
      <c r="CM7" s="5">
        <f>Ohlsson1996!$G13</f>
        <v>67.796610169491515</v>
      </c>
      <c r="CN7" s="16">
        <f>Ohlsson1996!$B13</f>
        <v>52.705500000000001</v>
      </c>
      <c r="CO7" s="5">
        <f>Pestalozza1961!$G13</f>
        <v>93.750000000000057</v>
      </c>
      <c r="CP7" s="16">
        <f>Pestalozza1961!$B13</f>
        <v>51.492400000000004</v>
      </c>
      <c r="CQ7" s="5">
        <f>Pollini1976!$G13</f>
        <v>95.465393794749431</v>
      </c>
      <c r="CR7" s="16">
        <f>Pollini1976!$B13</f>
        <v>49.909100000000002</v>
      </c>
      <c r="CS7" s="5">
        <f>Pollini1990a!$G13</f>
        <v>81.081081081081052</v>
      </c>
      <c r="CT7" s="16">
        <f>Pollini1990a!$B13</f>
        <v>53.613599999999998</v>
      </c>
      <c r="CU7" s="5">
        <f>Pollini1990b!$G13</f>
        <v>96</v>
      </c>
      <c r="CV7" s="16">
        <f>Pollini1990b!$B13</f>
        <v>57.003700000000002</v>
      </c>
      <c r="CW7" s="5">
        <f>Pontinen2001!$G13</f>
        <v>90.909090909090892</v>
      </c>
      <c r="CX7" s="16">
        <f>Pontinen2001!$B13</f>
        <v>51.721200000000003</v>
      </c>
      <c r="CY7" s="5">
        <f>Richter1989!$G13</f>
        <v>97.719869706840271</v>
      </c>
      <c r="CZ7" s="16">
        <f>Richter1989!$B13</f>
        <v>62.258099999999999</v>
      </c>
      <c r="DA7" s="5">
        <f>Rosen1969!$G13</f>
        <v>86.956521739130451</v>
      </c>
      <c r="DB7" s="16">
        <f>Rosen1969!$B13</f>
        <v>56.160200000000003</v>
      </c>
      <c r="DC7" s="5">
        <f>Santos1977!$G13</f>
        <v>62.176165803108816</v>
      </c>
      <c r="DD7" s="16">
        <f>Santos1977!$B13</f>
        <v>62.241199999999999</v>
      </c>
      <c r="DE7" s="5">
        <f>Schleiermacher2002!$G13</f>
        <v>55.045871559633021</v>
      </c>
      <c r="DF7" s="16">
        <f>Schleiermacher2002!$B13</f>
        <v>52.369300000000003</v>
      </c>
      <c r="DG7" s="5">
        <f>Serkin1983!$G13</f>
        <v>114.28571428571431</v>
      </c>
      <c r="DH7" s="16">
        <f>Serkin1983!$B13</f>
        <v>63.019599999999997</v>
      </c>
      <c r="DI7" s="5">
        <f>Serkin1994!$G13</f>
        <v>99.999999999999986</v>
      </c>
      <c r="DJ7" s="16">
        <f>Serkin1994!$B13</f>
        <v>52.933599999999998</v>
      </c>
      <c r="DK7" s="5">
        <f>Stadlen1948!$G13</f>
        <v>52.173913043478265</v>
      </c>
      <c r="DL7" s="16">
        <f>Stadlen1948!$B13</f>
        <v>58.2517</v>
      </c>
      <c r="DM7" s="5">
        <f>Stein1954!$G13</f>
        <v>122.44897959183669</v>
      </c>
      <c r="DN7" s="16">
        <f>Stein1954!$B13</f>
        <v>57.157699999999998</v>
      </c>
      <c r="DO7" s="5">
        <f>Steuerman2004!$G13</f>
        <v>102.56410256410257</v>
      </c>
      <c r="DP7" s="16">
        <f>Steuerman2004!$B13</f>
        <v>57.121400000000001</v>
      </c>
      <c r="DQ7" s="5">
        <f>TakahashiA1973!$G13</f>
        <v>86.330935251798579</v>
      </c>
      <c r="DR7" s="16">
        <f>TakahashiA1973!$B13</f>
        <v>49.016599999999997</v>
      </c>
      <c r="DS7" s="5">
        <f>TakahashiY1976!$G13</f>
        <v>84.507042253521135</v>
      </c>
      <c r="DT7" s="16">
        <f>TakahashiY1976!$B13</f>
        <v>48.241300000000003</v>
      </c>
      <c r="DU7" s="5">
        <f>Uchida2000!$G13</f>
        <v>62.500000000000007</v>
      </c>
      <c r="DV7" s="16">
        <f>Uchida2000!$B13</f>
        <v>50.9255</v>
      </c>
      <c r="DW7" s="5">
        <f>Webster1967!$G13</f>
        <v>88.170462894930267</v>
      </c>
      <c r="DX7" s="16">
        <f>Webster1967!$B13</f>
        <v>54.711199999999998</v>
      </c>
      <c r="DY7" s="5">
        <f>Worms1997!$G13</f>
        <v>88.235294117647086</v>
      </c>
      <c r="DZ7" s="16">
        <f>Worms1997!$B13</f>
        <v>58.193399999999997</v>
      </c>
      <c r="EA7" s="5">
        <f>Zacharias1973!$G13</f>
        <v>88.235294117647058</v>
      </c>
      <c r="EB7" s="16">
        <f>Zacharias1973!$B13</f>
        <v>56.371699999999997</v>
      </c>
      <c r="EC7" s="5">
        <f>Zimerman1995!$G13</f>
        <v>60</v>
      </c>
      <c r="ED7" s="16">
        <f>Zimerman1995!$B13</f>
        <v>45.271599999999999</v>
      </c>
      <c r="EE7" s="5"/>
      <c r="EG7" s="5"/>
    </row>
    <row r="8" spans="1:138">
      <c r="A8">
        <v>5</v>
      </c>
      <c r="B8" s="2">
        <v>1.5</v>
      </c>
      <c r="C8">
        <v>3</v>
      </c>
      <c r="D8">
        <v>1</v>
      </c>
      <c r="E8" t="s">
        <v>9</v>
      </c>
      <c r="G8" s="5">
        <f ca="1">Tempo!G8</f>
        <v>99.986645944557182</v>
      </c>
      <c r="H8" s="16">
        <f ca="1">Dynamics!G8</f>
        <v>55.890295522388072</v>
      </c>
      <c r="I8" s="5">
        <f>Aitken1961!$G14</f>
        <v>95.238095238095397</v>
      </c>
      <c r="J8" s="16">
        <f>Aitken1961!$B14</f>
        <v>75.020399999999995</v>
      </c>
      <c r="K8" s="5">
        <f>Anderszewski1996!$G14</f>
        <v>117.64705882352946</v>
      </c>
      <c r="L8" s="16">
        <f>Anderszewski1996!$B14</f>
        <v>55.274299999999997</v>
      </c>
      <c r="M8" s="5">
        <f>Arciuli1996!$G14</f>
        <v>117.64705882352946</v>
      </c>
      <c r="N8" s="16">
        <f>Arciuli1996!$B14</f>
        <v>59.025599999999997</v>
      </c>
      <c r="O8" s="5">
        <f>Berg2007!$G14</f>
        <v>80</v>
      </c>
      <c r="P8" s="16">
        <f>Berg2007!$B14</f>
        <v>56.762999999999998</v>
      </c>
      <c r="Q8" s="5">
        <f>Biret1973!$G14</f>
        <v>76.923076923076977</v>
      </c>
      <c r="R8" s="16">
        <f>Biret1973!$B14</f>
        <v>55.923099999999998</v>
      </c>
      <c r="S8" s="5">
        <f>Blumroder1994!$G14</f>
        <v>111.1111111111111</v>
      </c>
      <c r="T8" s="16">
        <f>Blumroder1994!$B14</f>
        <v>57.788499999999999</v>
      </c>
      <c r="U8" s="5">
        <f>Bratke1993!$G14</f>
        <v>103.44827586206895</v>
      </c>
      <c r="V8" s="16">
        <f>Bratke1993!$B14</f>
        <v>60.552900000000001</v>
      </c>
      <c r="W8" s="5">
        <f>Breidenbach1994!$G14</f>
        <v>107.14285714285721</v>
      </c>
      <c r="X8" s="16">
        <f>Breidenbach1994!$B14</f>
        <v>54.113799999999998</v>
      </c>
      <c r="Y8" s="5">
        <f>Bucquet1969!$G14</f>
        <v>107.14285714285721</v>
      </c>
      <c r="Z8" s="16">
        <f>Bucquet1969!$B14</f>
        <v>61.383699999999997</v>
      </c>
      <c r="AA8" s="5">
        <f>Douglas1991!$G14</f>
        <v>157.89473684210529</v>
      </c>
      <c r="AB8" s="16">
        <f>Douglas1991!$B14</f>
        <v>51.572499999999998</v>
      </c>
      <c r="AC8" s="5">
        <f>Dunki1998!$G14</f>
        <v>115.38461538461529</v>
      </c>
      <c r="AD8" s="16">
        <f>Dunki1998!$B14</f>
        <v>58.897500000000001</v>
      </c>
      <c r="AE8" s="5">
        <f>Dutkiewicz1975!$G14</f>
        <v>100.00000000000006</v>
      </c>
      <c r="AF8" s="16">
        <f>Dutkiewicz1975!$B14</f>
        <v>78.128699999999995</v>
      </c>
      <c r="AG8" s="5">
        <f>Eschenbach1996!$G14</f>
        <v>82.19178082191786</v>
      </c>
      <c r="AH8" s="16">
        <f>Eschenbach1996!$B14</f>
        <v>50.961199999999998</v>
      </c>
      <c r="AI8" s="5">
        <f>Georgiades1985!$G14</f>
        <v>101.69491525423732</v>
      </c>
      <c r="AJ8" s="16">
        <f>Georgiades1985!$B14</f>
        <v>62.733199999999997</v>
      </c>
      <c r="AK8" s="5">
        <f>Goebels1964!$G14</f>
        <v>82.19178082191776</v>
      </c>
      <c r="AL8" s="16">
        <f>Goebels1964!$B14</f>
        <v>70.015699999999995</v>
      </c>
      <c r="AM8" s="5">
        <f>Gould1954!$G14</f>
        <v>117.64705882352935</v>
      </c>
      <c r="AN8" s="16">
        <f>Gould1954!$B14</f>
        <v>61.2211</v>
      </c>
      <c r="AO8" s="5">
        <f>Gould1957!$G14</f>
        <v>162.1621621621623</v>
      </c>
      <c r="AP8" s="16">
        <f>Gould1957!$B14</f>
        <v>70.294700000000006</v>
      </c>
      <c r="AQ8" s="5">
        <f>Gould1964!$G14</f>
        <v>139.53488372093031</v>
      </c>
      <c r="AR8" s="16">
        <f>Gould1964!$B14</f>
        <v>76.560299999999998</v>
      </c>
      <c r="AS8" s="5">
        <f>Gould1970!$G14</f>
        <v>146.34146341463409</v>
      </c>
      <c r="AT8" s="16">
        <f>Gould1970!$B14</f>
        <v>66.967100000000002</v>
      </c>
      <c r="AU8" s="5">
        <f>Gould1974!$G14</f>
        <v>150.00000000000003</v>
      </c>
      <c r="AV8" s="16">
        <f>Gould1974!$B14</f>
        <v>74.402299999999997</v>
      </c>
      <c r="AW8" s="5">
        <f>Guaita2011!$G14</f>
        <v>93.750000000000057</v>
      </c>
      <c r="AX8" s="16">
        <f>Guaita2011!$B14</f>
        <v>55.812600000000003</v>
      </c>
      <c r="AY8" s="5">
        <f>Helffer1968!$G14</f>
        <v>95.389507154213106</v>
      </c>
      <c r="AZ8" s="16">
        <f>Helffer1968!$B14</f>
        <v>50.302599999999998</v>
      </c>
      <c r="BA8" s="5">
        <f>Hill1996!$G14</f>
        <v>96.774193548387075</v>
      </c>
      <c r="BB8" s="16">
        <f>Hill1996!$B14</f>
        <v>55.2881</v>
      </c>
      <c r="BC8" s="5">
        <f>Hinterhauser1991!$G14</f>
        <v>117.64705882352946</v>
      </c>
      <c r="BD8" s="16">
        <f>Hinterhauser1991!$B14</f>
        <v>49.1738</v>
      </c>
      <c r="BE8" s="5">
        <f>Hochman2007!$G14</f>
        <v>117.64705882352926</v>
      </c>
      <c r="BF8" s="16">
        <f>Hochman2007!$B14</f>
        <v>63.102400000000003</v>
      </c>
      <c r="BG8" s="5">
        <f>Hough2006!$G14</f>
        <v>109.09090909090912</v>
      </c>
      <c r="BH8" s="16">
        <f>Hough2006!$B14</f>
        <v>56.242100000000001</v>
      </c>
      <c r="BI8" s="5">
        <f>Jacobs1956!$G14</f>
        <v>97.402597402597394</v>
      </c>
      <c r="BJ8" s="16">
        <f>Jacobs1956!$B14</f>
        <v>68.943100000000001</v>
      </c>
      <c r="BK8" s="5">
        <f>Karlen1996!$G14</f>
        <v>101.69491525423732</v>
      </c>
      <c r="BL8" s="16">
        <f>Karlen1996!$B14</f>
        <v>63.9895</v>
      </c>
      <c r="BM8" s="5">
        <f>Kars1969!$G14</f>
        <v>72.289156626506013</v>
      </c>
      <c r="BN8" s="16">
        <f>Kars1969!$B14</f>
        <v>67.493300000000005</v>
      </c>
      <c r="BO8" s="5">
        <f>Klein2002!$G14</f>
        <v>88.235294117647086</v>
      </c>
      <c r="BP8" s="16">
        <f>Klein2002!$B14</f>
        <v>59.937899999999999</v>
      </c>
      <c r="BQ8" s="5">
        <f>Koroliov2000!$G14</f>
        <v>120</v>
      </c>
      <c r="BR8" s="16">
        <f>Koroliov2000!$B14</f>
        <v>64.918000000000006</v>
      </c>
      <c r="BS8" s="5">
        <f>Lifschitz1999!$G14</f>
        <v>107.14285714285721</v>
      </c>
      <c r="BT8" s="16">
        <f>Lifschitz1999!$B14</f>
        <v>59.0974</v>
      </c>
      <c r="BU8" s="5">
        <f>Loriod1961!$G14</f>
        <v>142.85714285714289</v>
      </c>
      <c r="BV8" s="16">
        <f>Loriod1961!$B14</f>
        <v>54.301600000000001</v>
      </c>
      <c r="BW8" s="5">
        <f>Lubimov1971!$G14</f>
        <v>115.38461538461537</v>
      </c>
      <c r="BX8" s="16">
        <f>Lubimov1971!$B14</f>
        <v>59.9176</v>
      </c>
      <c r="BY8" s="5">
        <f>ManchonTheis1954!$G14</f>
        <v>78.947368421052644</v>
      </c>
      <c r="BZ8" s="16">
        <f>ManchonTheis1954!$B14</f>
        <v>58.9084</v>
      </c>
      <c r="CA8" s="5">
        <f>McCabe1969!$G14</f>
        <v>105.26315789473688</v>
      </c>
      <c r="CB8" s="16">
        <f>McCabe1969!$B14</f>
        <v>62.4026</v>
      </c>
      <c r="CC8" s="5">
        <f>Mezzana1973!$G14</f>
        <v>105.26315789473678</v>
      </c>
      <c r="CD8" s="16">
        <f>Mezzana1973!$B14</f>
        <v>51.053800000000003</v>
      </c>
      <c r="CE8" s="5">
        <f>Michiels2005!$G14</f>
        <v>101.69491525423732</v>
      </c>
      <c r="CF8" s="16">
        <f>Michiels2005!$B14</f>
        <v>57.594900000000003</v>
      </c>
      <c r="CG8" s="5">
        <f>Monod1951!$G14</f>
        <v>122.44897959183679</v>
      </c>
      <c r="CH8" s="16">
        <f>Monod1951!$B14</f>
        <v>65.245400000000004</v>
      </c>
      <c r="CI8" s="5">
        <f>Nardi1998!$G14</f>
        <v>96.774193548387075</v>
      </c>
      <c r="CJ8" s="16">
        <f>Nardi1998!$B14</f>
        <v>60.728499999999997</v>
      </c>
      <c r="CK8" s="5">
        <f>Neveux1990!$G14</f>
        <v>115.38461538461537</v>
      </c>
      <c r="CL8" s="16">
        <f>Neveux1990!$B14</f>
        <v>61.578299999999999</v>
      </c>
      <c r="CM8" s="5">
        <f>Ohlsson1996!$G14</f>
        <v>96.774193548387217</v>
      </c>
      <c r="CN8" s="16">
        <f>Ohlsson1996!$B14</f>
        <v>59.187399999999997</v>
      </c>
      <c r="CO8" s="5">
        <f>Pestalozza1961!$G14</f>
        <v>93.749999999999915</v>
      </c>
      <c r="CP8" s="16">
        <f>Pestalozza1961!$B14</f>
        <v>55.174399999999999</v>
      </c>
      <c r="CQ8" s="5">
        <f>Pollini1976!$G14</f>
        <v>101.18043844856662</v>
      </c>
      <c r="CR8" s="16">
        <f>Pollini1976!$B14</f>
        <v>42.262700000000002</v>
      </c>
      <c r="CS8" s="5">
        <f>Pollini1990a!$G14</f>
        <v>81.081081081081152</v>
      </c>
      <c r="CT8" s="16">
        <f>Pollini1990a!$B14</f>
        <v>58.365200000000002</v>
      </c>
      <c r="CU8" s="5">
        <f>Pollini1990b!$G14</f>
        <v>86.95652173913038</v>
      </c>
      <c r="CV8" s="16">
        <f>Pollini1990b!$B14</f>
        <v>59.491500000000002</v>
      </c>
      <c r="CW8" s="5">
        <f>Pontinen2001!$G14</f>
        <v>90.90909090909102</v>
      </c>
      <c r="CX8" s="16">
        <f>Pontinen2001!$B14</f>
        <v>53.7393</v>
      </c>
      <c r="CY8" s="5">
        <f>Richter1989!$G14</f>
        <v>107.9136690647487</v>
      </c>
      <c r="CZ8" s="16">
        <f>Richter1989!$B14</f>
        <v>58.2849</v>
      </c>
      <c r="DA8" s="5">
        <f>Rosen1969!$G14</f>
        <v>90.909090909090949</v>
      </c>
      <c r="DB8" s="16">
        <f>Rosen1969!$B14</f>
        <v>55.545699999999997</v>
      </c>
      <c r="DC8" s="5">
        <f>Santos1977!$G14</f>
        <v>74.074074074074034</v>
      </c>
      <c r="DD8" s="16">
        <f>Santos1977!$B14</f>
        <v>55.032200000000003</v>
      </c>
      <c r="DE8" s="5">
        <f>Schleiermacher2002!$G14</f>
        <v>72.289156626506013</v>
      </c>
      <c r="DF8" s="16">
        <f>Schleiermacher2002!$B14</f>
        <v>50.088000000000001</v>
      </c>
      <c r="DG8" s="5">
        <f>Serkin1983!$G14</f>
        <v>120</v>
      </c>
      <c r="DH8" s="16">
        <f>Serkin1983!$B14</f>
        <v>63.5274</v>
      </c>
      <c r="DI8" s="5">
        <f>Serkin1994!$G14</f>
        <v>107.14285714285721</v>
      </c>
      <c r="DJ8" s="16">
        <f>Serkin1994!$B14</f>
        <v>60.317100000000003</v>
      </c>
      <c r="DK8" s="5">
        <f>Stadlen1948!$G14</f>
        <v>92.307692307692264</v>
      </c>
      <c r="DL8" s="16">
        <f>Stadlen1948!$B14</f>
        <v>60.534799999999997</v>
      </c>
      <c r="DM8" s="5">
        <f>Stein1954!$G14</f>
        <v>130.43478260869568</v>
      </c>
      <c r="DN8" s="16">
        <f>Stein1954!$B14</f>
        <v>55.561599999999999</v>
      </c>
      <c r="DO8" s="5">
        <f>Steuerman2004!$G14</f>
        <v>113.20754716981126</v>
      </c>
      <c r="DP8" s="16">
        <f>Steuerman2004!$B14</f>
        <v>55.260300000000001</v>
      </c>
      <c r="DQ8" s="5">
        <f>TakahashiA1973!$G14</f>
        <v>98.360655737705017</v>
      </c>
      <c r="DR8" s="16">
        <f>TakahashiA1973!$B14</f>
        <v>55.729599999999998</v>
      </c>
      <c r="DS8" s="5">
        <f>TakahashiY1976!$G14</f>
        <v>95.238095238095255</v>
      </c>
      <c r="DT8" s="16">
        <f>TakahashiY1976!$B14</f>
        <v>54.270200000000003</v>
      </c>
      <c r="DU8" s="5">
        <f>Uchida2000!$G14</f>
        <v>90.909090909090892</v>
      </c>
      <c r="DV8" s="16">
        <f>Uchida2000!$B14</f>
        <v>56.414099999999998</v>
      </c>
      <c r="DW8" s="5">
        <f>Webster1967!$G14</f>
        <v>115.38461538461507</v>
      </c>
      <c r="DX8" s="16">
        <f>Webster1967!$B14</f>
        <v>58.4514</v>
      </c>
      <c r="DY8" s="5">
        <f>Worms1997!$G14</f>
        <v>99.999999999999915</v>
      </c>
      <c r="DZ8" s="16">
        <f>Worms1997!$B14</f>
        <v>62.473100000000002</v>
      </c>
      <c r="EA8" s="5">
        <f>Zacharias1973!$G14</f>
        <v>142.85714285714289</v>
      </c>
      <c r="EB8" s="16">
        <f>Zacharias1973!$B14</f>
        <v>59.056699999999999</v>
      </c>
      <c r="EC8" s="5">
        <f>Zimerman1995!$G14</f>
        <v>125.00000000000011</v>
      </c>
      <c r="ED8" s="16">
        <f>Zimerman1995!$B14</f>
        <v>52.250700000000002</v>
      </c>
      <c r="EE8" s="5"/>
      <c r="EG8" s="5"/>
    </row>
    <row r="9" spans="1:138">
      <c r="A9">
        <v>6</v>
      </c>
      <c r="B9" s="2">
        <v>1.75</v>
      </c>
      <c r="C9">
        <v>3</v>
      </c>
      <c r="D9">
        <v>2</v>
      </c>
      <c r="E9" t="s">
        <v>10</v>
      </c>
      <c r="G9" s="5">
        <f ca="1">Tempo!G9</f>
        <v>99.600093940162125</v>
      </c>
      <c r="H9" s="16">
        <f ca="1">Dynamics!G9</f>
        <v>59.87937313432834</v>
      </c>
      <c r="I9" s="5">
        <f>Aitken1961!$G15</f>
        <v>107.14285714285704</v>
      </c>
      <c r="J9" s="16">
        <f>Aitken1961!$B15</f>
        <v>67.957400000000007</v>
      </c>
      <c r="K9" s="5">
        <f>Anderszewski1996!$G15</f>
        <v>117.64705882352946</v>
      </c>
      <c r="L9" s="16">
        <f>Anderszewski1996!$B15</f>
        <v>62.507399999999997</v>
      </c>
      <c r="M9" s="5">
        <f>Arciuli1996!$G15</f>
        <v>113.20754716981136</v>
      </c>
      <c r="N9" s="16">
        <f>Arciuli1996!$B15</f>
        <v>58.258600000000001</v>
      </c>
      <c r="O9" s="5">
        <f>Berg2007!$G15</f>
        <v>83.333333333333357</v>
      </c>
      <c r="P9" s="16">
        <f>Berg2007!$B15</f>
        <v>64.942999999999998</v>
      </c>
      <c r="Q9" s="5">
        <f>Biret1973!$G15</f>
        <v>70.58823529411768</v>
      </c>
      <c r="R9" s="16">
        <f>Biret1973!$B15</f>
        <v>56.481299999999997</v>
      </c>
      <c r="S9" s="5">
        <f>Blumroder1994!$G15</f>
        <v>95.238095238095255</v>
      </c>
      <c r="T9" s="16">
        <f>Blumroder1994!$B15</f>
        <v>63.682600000000001</v>
      </c>
      <c r="U9" s="5">
        <f>Bratke1993!$G15</f>
        <v>109.09090909090895</v>
      </c>
      <c r="V9" s="16">
        <f>Bratke1993!$B15</f>
        <v>64.5244</v>
      </c>
      <c r="W9" s="5">
        <f>Breidenbach1994!$G15</f>
        <v>96.774193548387075</v>
      </c>
      <c r="X9" s="16">
        <f>Breidenbach1994!$B15</f>
        <v>57.299199999999999</v>
      </c>
      <c r="Y9" s="5">
        <f>Bucquet1969!$G15</f>
        <v>115.38461538461549</v>
      </c>
      <c r="Z9" s="16">
        <f>Bucquet1969!$B15</f>
        <v>67.564700000000002</v>
      </c>
      <c r="AA9" s="5">
        <f>Douglas1991!$G15</f>
        <v>166.66666666666671</v>
      </c>
      <c r="AB9" s="16">
        <f>Douglas1991!$B15</f>
        <v>56.222299999999997</v>
      </c>
      <c r="AC9" s="5">
        <f>Dunki1998!$G15</f>
        <v>109.09090909090912</v>
      </c>
      <c r="AD9" s="16">
        <f>Dunki1998!$B15</f>
        <v>64.273300000000006</v>
      </c>
      <c r="AE9" s="5">
        <f>Dutkiewicz1975!$G15</f>
        <v>103.44827586206895</v>
      </c>
      <c r="AF9" s="16">
        <f>Dutkiewicz1975!$B15</f>
        <v>78.656700000000001</v>
      </c>
      <c r="AG9" s="5">
        <f>Eschenbach1996!$G15</f>
        <v>68.965517241379303</v>
      </c>
      <c r="AH9" s="16">
        <f>Eschenbach1996!$B15</f>
        <v>51.132599999999996</v>
      </c>
      <c r="AI9" s="5">
        <f>Georgiades1985!$G15</f>
        <v>105.26315789473678</v>
      </c>
      <c r="AJ9" s="16">
        <f>Georgiades1985!$B15</f>
        <v>66.421000000000006</v>
      </c>
      <c r="AK9" s="5">
        <f>Goebels1964!$G15</f>
        <v>86.956521739130494</v>
      </c>
      <c r="AL9" s="16">
        <f>Goebels1964!$B15</f>
        <v>70.478200000000001</v>
      </c>
      <c r="AM9" s="5">
        <f>Gould1954!$G15</f>
        <v>133.33333333333343</v>
      </c>
      <c r="AN9" s="16">
        <f>Gould1954!$B15</f>
        <v>65.504499999999993</v>
      </c>
      <c r="AO9" s="5">
        <f>Gould1957!$G15</f>
        <v>149.99999999999986</v>
      </c>
      <c r="AP9" s="16">
        <f>Gould1957!$B15</f>
        <v>75.438999999999993</v>
      </c>
      <c r="AQ9" s="5">
        <f>Gould1964!$G15</f>
        <v>122.44897959183669</v>
      </c>
      <c r="AR9" s="16">
        <f>Gould1964!$B15</f>
        <v>81.851900000000001</v>
      </c>
      <c r="AS9" s="5">
        <f>Gould1970!$G15</f>
        <v>149.99999999999986</v>
      </c>
      <c r="AT9" s="16">
        <f>Gould1970!$B15</f>
        <v>71.629199999999997</v>
      </c>
      <c r="AU9" s="5">
        <f>Gould1974!$G15</f>
        <v>142.85714285714272</v>
      </c>
      <c r="AV9" s="16">
        <f>Gould1974!$B15</f>
        <v>78.219300000000004</v>
      </c>
      <c r="AW9" s="5">
        <f>Guaita2011!$G15</f>
        <v>117.64705882352946</v>
      </c>
      <c r="AX9" s="16">
        <f>Guaita2011!$B15</f>
        <v>68.481399999999994</v>
      </c>
      <c r="AY9" s="5">
        <f>Helffer1968!$G15</f>
        <v>88.235294117646987</v>
      </c>
      <c r="AZ9" s="16">
        <f>Helffer1968!$B15</f>
        <v>57.1355</v>
      </c>
      <c r="BA9" s="5">
        <f>Hill1996!$G15</f>
        <v>99.999999999999915</v>
      </c>
      <c r="BB9" s="16">
        <f>Hill1996!$B15</f>
        <v>59.457000000000001</v>
      </c>
      <c r="BC9" s="5">
        <f>Hinterhauser1991!$G15</f>
        <v>113.20754716981136</v>
      </c>
      <c r="BD9" s="16">
        <f>Hinterhauser1991!$B15</f>
        <v>56</v>
      </c>
      <c r="BE9" s="5">
        <f>Hochman2007!$G15</f>
        <v>107.14285714285721</v>
      </c>
      <c r="BF9" s="16">
        <f>Hochman2007!$B15</f>
        <v>69.213399999999993</v>
      </c>
      <c r="BG9" s="5">
        <f>Hough2006!$G15</f>
        <v>109.09090909090895</v>
      </c>
      <c r="BH9" s="16">
        <f>Hough2006!$B15</f>
        <v>59.405299999999997</v>
      </c>
      <c r="BI9" s="5">
        <f>Jacobs1956!$G15</f>
        <v>99.009900990099041</v>
      </c>
      <c r="BJ9" s="16">
        <f>Jacobs1956!$B15</f>
        <v>72.714699999999993</v>
      </c>
      <c r="BK9" s="5">
        <f>Karlen1996!$G15</f>
        <v>96.774193548387217</v>
      </c>
      <c r="BL9" s="16">
        <f>Karlen1996!$B15</f>
        <v>71.554100000000005</v>
      </c>
      <c r="BM9" s="5">
        <f>Kars1969!$G15</f>
        <v>68.181818181818116</v>
      </c>
      <c r="BN9" s="16">
        <f>Kars1969!$B15</f>
        <v>64.699200000000005</v>
      </c>
      <c r="BO9" s="5">
        <f>Klein2002!$G15</f>
        <v>89.552238805970148</v>
      </c>
      <c r="BP9" s="16">
        <f>Klein2002!$B15</f>
        <v>65.243600000000001</v>
      </c>
      <c r="BQ9" s="5">
        <f>Koroliov2000!$G15</f>
        <v>122.44897959183669</v>
      </c>
      <c r="BR9" s="16">
        <f>Koroliov2000!$B15</f>
        <v>69.302700000000002</v>
      </c>
      <c r="BS9" s="5">
        <f>Lifschitz1999!$G15</f>
        <v>111.1111111111111</v>
      </c>
      <c r="BT9" s="16">
        <f>Lifschitz1999!$B15</f>
        <v>56.170200000000001</v>
      </c>
      <c r="BU9" s="5">
        <f>Loriod1961!$G15</f>
        <v>124.9999999999999</v>
      </c>
      <c r="BV9" s="16">
        <f>Loriod1961!$B15</f>
        <v>54.123199999999997</v>
      </c>
      <c r="BW9" s="5">
        <f>Lubimov1971!$G15</f>
        <v>122.44897959183679</v>
      </c>
      <c r="BX9" s="16">
        <f>Lubimov1971!$B15</f>
        <v>62.762500000000003</v>
      </c>
      <c r="BY9" s="5">
        <f>ManchonTheis1954!$G15</f>
        <v>74.074074074074034</v>
      </c>
      <c r="BZ9" s="16">
        <f>ManchonTheis1954!$B15</f>
        <v>57.409599999999998</v>
      </c>
      <c r="CA9" s="5">
        <f>McCabe1969!$G15</f>
        <v>105.26315789473678</v>
      </c>
      <c r="CB9" s="16">
        <f>McCabe1969!$B15</f>
        <v>67.900800000000004</v>
      </c>
      <c r="CC9" s="5">
        <f>Mezzana1973!$G15</f>
        <v>113.20754716981145</v>
      </c>
      <c r="CD9" s="16">
        <f>Mezzana1973!$B15</f>
        <v>54.677100000000003</v>
      </c>
      <c r="CE9" s="5">
        <f>Michiels2005!$G15</f>
        <v>76.923076923076906</v>
      </c>
      <c r="CF9" s="16">
        <f>Michiels2005!$B15</f>
        <v>58.277700000000003</v>
      </c>
      <c r="CG9" s="5">
        <f>Monod1951!$G15</f>
        <v>115.38461538461529</v>
      </c>
      <c r="CH9" s="16">
        <f>Monod1951!$B15</f>
        <v>65.128399999999999</v>
      </c>
      <c r="CI9" s="5">
        <f>Nardi1998!$G15</f>
        <v>93.750000000000057</v>
      </c>
      <c r="CJ9" s="16">
        <f>Nardi1998!$B15</f>
        <v>64.501900000000006</v>
      </c>
      <c r="CK9" s="5">
        <f>Neveux1990!$G15</f>
        <v>115.38461538461537</v>
      </c>
      <c r="CL9" s="16">
        <f>Neveux1990!$B15</f>
        <v>66.923599999999993</v>
      </c>
      <c r="CM9" s="5">
        <f>Ohlsson1996!$G15</f>
        <v>107.14285714285704</v>
      </c>
      <c r="CN9" s="16">
        <f>Ohlsson1996!$B15</f>
        <v>57.796999999999997</v>
      </c>
      <c r="CO9" s="5">
        <f>Pestalozza1961!$G15</f>
        <v>96.774193548387075</v>
      </c>
      <c r="CP9" s="16">
        <f>Pestalozza1961!$B15</f>
        <v>65.421000000000006</v>
      </c>
      <c r="CQ9" s="5">
        <f>Pollini1976!$G15</f>
        <v>105.26315789473678</v>
      </c>
      <c r="CR9" s="16">
        <f>Pollini1976!$B15</f>
        <v>49.450699999999998</v>
      </c>
      <c r="CS9" s="5">
        <f>Pollini1990a!$G15</f>
        <v>90.909090909090892</v>
      </c>
      <c r="CT9" s="16">
        <f>Pollini1990a!$B15</f>
        <v>60.087400000000002</v>
      </c>
      <c r="CU9" s="5">
        <f>Pollini1990b!$G15</f>
        <v>100.00000000000006</v>
      </c>
      <c r="CV9" s="16">
        <f>Pollini1990b!$B15</f>
        <v>67.394099999999995</v>
      </c>
      <c r="CW9" s="5">
        <f>Pontinen2001!$G15</f>
        <v>109.09090909090895</v>
      </c>
      <c r="CX9" s="16">
        <f>Pontinen2001!$B15</f>
        <v>66.984399999999994</v>
      </c>
      <c r="CY9" s="5">
        <f>Richter1989!$G15</f>
        <v>126.58227848101164</v>
      </c>
      <c r="CZ9" s="16">
        <f>Richter1989!$B15</f>
        <v>62.495399999999997</v>
      </c>
      <c r="DA9" s="5">
        <f>Rosen1969!$G15</f>
        <v>95.238095238095127</v>
      </c>
      <c r="DB9" s="16">
        <f>Rosen1969!$B15</f>
        <v>60.6584</v>
      </c>
      <c r="DC9" s="5">
        <f>Santos1977!$G15</f>
        <v>83.333333333333357</v>
      </c>
      <c r="DD9" s="16">
        <f>Santos1977!$B15</f>
        <v>59.813400000000001</v>
      </c>
      <c r="DE9" s="5">
        <f>Schleiermacher2002!$G15</f>
        <v>96.774193548387075</v>
      </c>
      <c r="DF9" s="16">
        <f>Schleiermacher2002!$B15</f>
        <v>65.400300000000001</v>
      </c>
      <c r="DG9" s="5">
        <f>Serkin1983!$G15</f>
        <v>103.44827586206911</v>
      </c>
      <c r="DH9" s="16">
        <f>Serkin1983!$B15</f>
        <v>62.546900000000001</v>
      </c>
      <c r="DI9" s="5">
        <f>Serkin1994!$G15</f>
        <v>88.235294117646987</v>
      </c>
      <c r="DJ9" s="16">
        <f>Serkin1994!$B15</f>
        <v>63.4955</v>
      </c>
      <c r="DK9" s="5">
        <f>Stadlen1948!$G15</f>
        <v>98.039215686274645</v>
      </c>
      <c r="DL9" s="16">
        <f>Stadlen1948!$B15</f>
        <v>68.594300000000004</v>
      </c>
      <c r="DM9" s="5">
        <f>Stein1954!$G15</f>
        <v>117.64705882352946</v>
      </c>
      <c r="DN9" s="16">
        <f>Stein1954!$B15</f>
        <v>60.061599999999999</v>
      </c>
      <c r="DO9" s="5">
        <f>Steuerman2004!$G15</f>
        <v>120</v>
      </c>
      <c r="DP9" s="16">
        <f>Steuerman2004!$B15</f>
        <v>62.055</v>
      </c>
      <c r="DQ9" s="5">
        <f>TakahashiA1973!$G15</f>
        <v>98.360655737704718</v>
      </c>
      <c r="DR9" s="16">
        <f>TakahashiA1973!$B15</f>
        <v>59.9116</v>
      </c>
      <c r="DS9" s="5">
        <f>TakahashiY1976!$G15</f>
        <v>88.235294117646987</v>
      </c>
      <c r="DT9" s="16">
        <f>TakahashiY1976!$B15</f>
        <v>58.099600000000002</v>
      </c>
      <c r="DU9" s="5">
        <f>Uchida2000!$G15</f>
        <v>86.956521739130494</v>
      </c>
      <c r="DV9" s="16">
        <f>Uchida2000!$B15</f>
        <v>65.665700000000001</v>
      </c>
      <c r="DW9" s="5">
        <f>Webster1967!$G15</f>
        <v>120</v>
      </c>
      <c r="DX9" s="16">
        <f>Webster1967!$B15</f>
        <v>65.2273</v>
      </c>
      <c r="DY9" s="5">
        <f>Worms1997!$G15</f>
        <v>109.09090909090912</v>
      </c>
      <c r="DZ9" s="16">
        <f>Worms1997!$B15</f>
        <v>63.685099999999998</v>
      </c>
      <c r="EA9" s="5">
        <f>Zacharias1973!$G15</f>
        <v>122.44897959183669</v>
      </c>
      <c r="EB9" s="16">
        <f>Zacharias1973!$B15</f>
        <v>66.624499999999998</v>
      </c>
      <c r="EC9" s="5">
        <f>Zimerman1995!$G15</f>
        <v>98.36065573770486</v>
      </c>
      <c r="ED9" s="16">
        <f>Zimerman1995!$B15</f>
        <v>56.320300000000003</v>
      </c>
      <c r="EE9" s="5"/>
      <c r="EG9" s="5"/>
    </row>
    <row r="10" spans="1:138">
      <c r="A10">
        <v>7</v>
      </c>
      <c r="B10" s="2">
        <v>2</v>
      </c>
      <c r="C10">
        <v>3</v>
      </c>
      <c r="D10">
        <v>3</v>
      </c>
      <c r="E10" t="s">
        <v>11</v>
      </c>
      <c r="G10" s="5">
        <f ca="1">Tempo!G10</f>
        <v>90.587976411789768</v>
      </c>
      <c r="H10" s="16">
        <f ca="1">Dynamics!G10</f>
        <v>59.959450746268665</v>
      </c>
      <c r="I10" s="5">
        <f>Aitken1961!$G16</f>
        <v>96.774193548386947</v>
      </c>
      <c r="J10" s="16">
        <f>Aitken1961!$B16</f>
        <v>71.131</v>
      </c>
      <c r="K10" s="5">
        <f>Anderszewski1996!$G16</f>
        <v>105.26315789473678</v>
      </c>
      <c r="L10" s="16">
        <f>Anderszewski1996!$B16</f>
        <v>65.439599999999999</v>
      </c>
      <c r="M10" s="5">
        <f>Arciuli1996!$G16</f>
        <v>111.1111111111111</v>
      </c>
      <c r="N10" s="16">
        <f>Arciuli1996!$B16</f>
        <v>53.88</v>
      </c>
      <c r="O10" s="5">
        <f>Berg2007!$G16</f>
        <v>71.428571428571445</v>
      </c>
      <c r="P10" s="16">
        <f>Berg2007!$B16</f>
        <v>60.785800000000002</v>
      </c>
      <c r="Q10" s="5">
        <f>Biret1973!$G16</f>
        <v>68.181818181818116</v>
      </c>
      <c r="R10" s="16">
        <f>Biret1973!$B16</f>
        <v>57.2714</v>
      </c>
      <c r="S10" s="5">
        <f>Blumroder1994!$G16</f>
        <v>64.516129032258092</v>
      </c>
      <c r="T10" s="16">
        <f>Blumroder1994!$B16</f>
        <v>63.553800000000003</v>
      </c>
      <c r="U10" s="5">
        <f>Bratke1993!$G16</f>
        <v>100.00000000000006</v>
      </c>
      <c r="V10" s="16">
        <f>Bratke1993!$B16</f>
        <v>68.474000000000004</v>
      </c>
      <c r="W10" s="5">
        <f>Breidenbach1994!$G16</f>
        <v>83.333333333333357</v>
      </c>
      <c r="X10" s="16">
        <f>Breidenbach1994!$B16</f>
        <v>58.267600000000002</v>
      </c>
      <c r="Y10" s="5">
        <f>Bucquet1969!$G16</f>
        <v>103.44827586206895</v>
      </c>
      <c r="Z10" s="16">
        <f>Bucquet1969!$B16</f>
        <v>64.878799999999998</v>
      </c>
      <c r="AA10" s="5">
        <f>Douglas1991!$G16</f>
        <v>157.89473684210512</v>
      </c>
      <c r="AB10" s="16">
        <f>Douglas1991!$B16</f>
        <v>58.439500000000002</v>
      </c>
      <c r="AC10" s="5">
        <f>Dunki1998!$G16</f>
        <v>93.750000000000057</v>
      </c>
      <c r="AD10" s="16">
        <f>Dunki1998!$B16</f>
        <v>64.083299999999994</v>
      </c>
      <c r="AE10" s="5">
        <f>Dutkiewicz1975!$G16</f>
        <v>78.947368421052559</v>
      </c>
      <c r="AF10" s="16">
        <f>Dutkiewicz1975!$B16</f>
        <v>75.829099999999997</v>
      </c>
      <c r="AG10" s="5">
        <f>Eschenbach1996!$G16</f>
        <v>49.833887043189385</v>
      </c>
      <c r="AH10" s="16">
        <f>Eschenbach1996!$B16</f>
        <v>58.441800000000001</v>
      </c>
      <c r="AI10" s="5">
        <f>Georgiades1985!$G16</f>
        <v>92.307692307692378</v>
      </c>
      <c r="AJ10" s="16">
        <f>Georgiades1985!$B16</f>
        <v>64.648899999999998</v>
      </c>
      <c r="AK10" s="5">
        <f>Goebels1964!$G16</f>
        <v>77.922077922077875</v>
      </c>
      <c r="AL10" s="16">
        <f>Goebels1964!$B16</f>
        <v>69.468299999999999</v>
      </c>
      <c r="AM10" s="5">
        <f>Gould1954!$G16</f>
        <v>117.64705882352935</v>
      </c>
      <c r="AN10" s="16">
        <f>Gould1954!$B16</f>
        <v>73.176100000000005</v>
      </c>
      <c r="AO10" s="5">
        <f>Gould1957!$G16</f>
        <v>139.5348837209302</v>
      </c>
      <c r="AP10" s="16">
        <f>Gould1957!$B16</f>
        <v>73.568100000000001</v>
      </c>
      <c r="AQ10" s="5">
        <f>Gould1964!$G16</f>
        <v>127.65957446808518</v>
      </c>
      <c r="AR10" s="16">
        <f>Gould1964!$B16</f>
        <v>76.960300000000004</v>
      </c>
      <c r="AS10" s="5">
        <f>Gould1970!$G16</f>
        <v>157.89473684210529</v>
      </c>
      <c r="AT10" s="16">
        <f>Gould1970!$B16</f>
        <v>68.220399999999998</v>
      </c>
      <c r="AU10" s="5">
        <f>Gould1974!$G16</f>
        <v>146.34146341463409</v>
      </c>
      <c r="AV10" s="16">
        <f>Gould1974!$B16</f>
        <v>79.228099999999998</v>
      </c>
      <c r="AW10" s="5">
        <f>Guaita2011!$G16</f>
        <v>103.44827586206895</v>
      </c>
      <c r="AX10" s="16">
        <f>Guaita2011!$B16</f>
        <v>63.474600000000002</v>
      </c>
      <c r="AY10" s="5">
        <f>Helffer1968!$G16</f>
        <v>92.307692307692264</v>
      </c>
      <c r="AZ10" s="16">
        <f>Helffer1968!$B16</f>
        <v>60.396900000000002</v>
      </c>
      <c r="BA10" s="5">
        <f>Hill1996!$G16</f>
        <v>86.956521739130494</v>
      </c>
      <c r="BB10" s="16">
        <f>Hill1996!$B16</f>
        <v>60.761600000000001</v>
      </c>
      <c r="BC10" s="5">
        <f>Hinterhauser1991!$G16</f>
        <v>98.36065573770486</v>
      </c>
      <c r="BD10" s="16">
        <f>Hinterhauser1991!$B16</f>
        <v>63.537199999999999</v>
      </c>
      <c r="BE10" s="5">
        <f>Hochman2007!$G16</f>
        <v>111.1111111111111</v>
      </c>
      <c r="BF10" s="16">
        <f>Hochman2007!$B16</f>
        <v>64.7209</v>
      </c>
      <c r="BG10" s="5">
        <f>Hough2006!$G16</f>
        <v>95.238095238095255</v>
      </c>
      <c r="BH10" s="16">
        <f>Hough2006!$B16</f>
        <v>59.567</v>
      </c>
      <c r="BI10" s="5">
        <f>Jacobs1956!$G16</f>
        <v>88.105726872246692</v>
      </c>
      <c r="BJ10" s="16">
        <f>Jacobs1956!$B16</f>
        <v>70.383600000000001</v>
      </c>
      <c r="BK10" s="5">
        <f>Karlen1996!$G16</f>
        <v>83.333333333333258</v>
      </c>
      <c r="BL10" s="16">
        <f>Karlen1996!$B16</f>
        <v>68.352800000000002</v>
      </c>
      <c r="BM10" s="5">
        <f>Kars1969!$G16</f>
        <v>58.027079303675109</v>
      </c>
      <c r="BN10" s="16">
        <f>Kars1969!$B16</f>
        <v>64.327100000000002</v>
      </c>
      <c r="BO10" s="5">
        <f>Klein2002!$G16</f>
        <v>80</v>
      </c>
      <c r="BP10" s="16">
        <f>Klein2002!$B16</f>
        <v>65.540099999999995</v>
      </c>
      <c r="BQ10" s="5">
        <f>Koroliov2000!$G16</f>
        <v>107.14285714285704</v>
      </c>
      <c r="BR10" s="16">
        <f>Koroliov2000!$B16</f>
        <v>70.873599999999996</v>
      </c>
      <c r="BS10" s="5">
        <f>Lifschitz1999!$G16</f>
        <v>115.38461538461529</v>
      </c>
      <c r="BT10" s="16">
        <f>Lifschitz1999!$B16</f>
        <v>63.819699999999997</v>
      </c>
      <c r="BU10" s="5">
        <f>Loriod1961!$G16</f>
        <v>139.53488372093003</v>
      </c>
      <c r="BV10" s="16">
        <f>Loriod1961!$B16</f>
        <v>54.7211</v>
      </c>
      <c r="BW10" s="5">
        <f>Lubimov1971!$G16</f>
        <v>115.38461538461529</v>
      </c>
      <c r="BX10" s="16">
        <f>Lubimov1971!$B16</f>
        <v>64.744600000000005</v>
      </c>
      <c r="BY10" s="5">
        <f>ManchonTheis1954!$G16</f>
        <v>63.157894736842152</v>
      </c>
      <c r="BZ10" s="16">
        <f>ManchonTheis1954!$B16</f>
        <v>57.536099999999998</v>
      </c>
      <c r="CA10" s="5">
        <f>McCabe1969!$G16</f>
        <v>98.360655737705017</v>
      </c>
      <c r="CB10" s="16">
        <f>McCabe1969!$B16</f>
        <v>65.3292</v>
      </c>
      <c r="CC10" s="5">
        <f>Mezzana1973!$G16</f>
        <v>107.14285714285704</v>
      </c>
      <c r="CD10" s="16">
        <f>Mezzana1973!$B16</f>
        <v>52.287599999999998</v>
      </c>
      <c r="CE10" s="5">
        <f>Michiels2005!$G16</f>
        <v>89.552238805970148</v>
      </c>
      <c r="CF10" s="16">
        <f>Michiels2005!$B16</f>
        <v>57.900199999999998</v>
      </c>
      <c r="CG10" s="5">
        <f>Monod1951!$G16</f>
        <v>115.38461538461549</v>
      </c>
      <c r="CH10" s="16">
        <f>Monod1951!$B16</f>
        <v>67.258399999999995</v>
      </c>
      <c r="CI10" s="5">
        <f>Nardi1998!$G16</f>
        <v>71.428571428571445</v>
      </c>
      <c r="CJ10" s="16">
        <f>Nardi1998!$B16</f>
        <v>67.270700000000005</v>
      </c>
      <c r="CK10" s="5">
        <f>Neveux1990!$G16</f>
        <v>105.26315789473678</v>
      </c>
      <c r="CL10" s="16">
        <f>Neveux1990!$B16</f>
        <v>60.933100000000003</v>
      </c>
      <c r="CM10" s="5">
        <f>Ohlsson1996!$G16</f>
        <v>84.507042253521135</v>
      </c>
      <c r="CN10" s="16">
        <f>Ohlsson1996!$B16</f>
        <v>61.952100000000002</v>
      </c>
      <c r="CO10" s="5">
        <f>Pestalozza1961!$G16</f>
        <v>75.949367088607588</v>
      </c>
      <c r="CP10" s="16">
        <f>Pestalozza1961!$B16</f>
        <v>61.814900000000002</v>
      </c>
      <c r="CQ10" s="5">
        <f>Pollini1976!$G16</f>
        <v>103.44827586206895</v>
      </c>
      <c r="CR10" s="16">
        <f>Pollini1976!$B16</f>
        <v>60.472000000000001</v>
      </c>
      <c r="CS10" s="5">
        <f>Pollini1990a!$G16</f>
        <v>89.552238805970148</v>
      </c>
      <c r="CT10" s="16">
        <f>Pollini1990a!$B16</f>
        <v>67.070999999999998</v>
      </c>
      <c r="CU10" s="5">
        <f>Pollini1990b!$G16</f>
        <v>103.44827586206895</v>
      </c>
      <c r="CV10" s="16">
        <f>Pollini1990b!$B16</f>
        <v>68.328999999999994</v>
      </c>
      <c r="CW10" s="5">
        <f>Pontinen2001!$G16</f>
        <v>98.360655737705017</v>
      </c>
      <c r="CX10" s="16">
        <f>Pontinen2001!$B16</f>
        <v>65.564800000000005</v>
      </c>
      <c r="CY10" s="5">
        <f>Richter1989!$G16</f>
        <v>99.999999999999758</v>
      </c>
      <c r="CZ10" s="16">
        <f>Richter1989!$B16</f>
        <v>61.177</v>
      </c>
      <c r="DA10" s="5">
        <f>Rosen1969!$G16</f>
        <v>92.307692307692378</v>
      </c>
      <c r="DB10" s="16">
        <f>Rosen1969!$B16</f>
        <v>55.320799999999998</v>
      </c>
      <c r="DC10" s="5">
        <f>Santos1977!$G16</f>
        <v>72.289156626506013</v>
      </c>
      <c r="DD10" s="16">
        <f>Santos1977!$B16</f>
        <v>58.771599999999999</v>
      </c>
      <c r="DE10" s="5">
        <f>Schleiermacher2002!$G16</f>
        <v>77.92207792207796</v>
      </c>
      <c r="DF10" s="16">
        <f>Schleiermacher2002!$B16</f>
        <v>66.440200000000004</v>
      </c>
      <c r="DG10" s="5">
        <f>Serkin1983!$G16</f>
        <v>105.26315789473678</v>
      </c>
      <c r="DH10" s="16">
        <f>Serkin1983!$B16</f>
        <v>62.315100000000001</v>
      </c>
      <c r="DI10" s="5">
        <f>Serkin1994!$G16</f>
        <v>85.714285714285694</v>
      </c>
      <c r="DJ10" s="16">
        <f>Serkin1994!$B16</f>
        <v>56.524299999999997</v>
      </c>
      <c r="DK10" s="5">
        <f>Stadlen1948!$G16</f>
        <v>56.710775047258942</v>
      </c>
      <c r="DL10" s="16">
        <f>Stadlen1948!$B16</f>
        <v>59.237699999999997</v>
      </c>
      <c r="DM10" s="5">
        <f>Stein1954!$G16</f>
        <v>136.36363636363652</v>
      </c>
      <c r="DN10" s="16">
        <f>Stein1954!$B16</f>
        <v>57.022599999999997</v>
      </c>
      <c r="DO10" s="5">
        <f>Steuerman2004!$G16</f>
        <v>109.09090909090912</v>
      </c>
      <c r="DP10" s="16">
        <f>Steuerman2004!$B16</f>
        <v>63.795400000000001</v>
      </c>
      <c r="DQ10" s="5">
        <f>TakahashiA1973!$G16</f>
        <v>89.552238805970148</v>
      </c>
      <c r="DR10" s="16">
        <f>TakahashiA1973!$B16</f>
        <v>59.762</v>
      </c>
      <c r="DS10" s="5">
        <f>TakahashiY1976!$G16</f>
        <v>83.333333333333357</v>
      </c>
      <c r="DT10" s="16">
        <f>TakahashiY1976!$B16</f>
        <v>61.819600000000001</v>
      </c>
      <c r="DU10" s="5">
        <f>Uchida2000!$G16</f>
        <v>64.516129032258092</v>
      </c>
      <c r="DV10" s="16">
        <f>Uchida2000!$B16</f>
        <v>63.843499999999999</v>
      </c>
      <c r="DW10" s="5">
        <f>Webster1967!$G16</f>
        <v>105.26315789473678</v>
      </c>
      <c r="DX10" s="16">
        <f>Webster1967!$B16</f>
        <v>65.474000000000004</v>
      </c>
      <c r="DY10" s="5">
        <f>Worms1997!$G16</f>
        <v>83.333333333333357</v>
      </c>
      <c r="DZ10" s="16">
        <f>Worms1997!$B16</f>
        <v>63.1723</v>
      </c>
      <c r="EA10" s="5">
        <f>Zacharias1973!$G16</f>
        <v>114.28571428571441</v>
      </c>
      <c r="EB10" s="16">
        <f>Zacharias1973!$B16</f>
        <v>66.016099999999994</v>
      </c>
      <c r="EC10" s="5">
        <f>Zimerman1995!$G16</f>
        <v>69.767441860465098</v>
      </c>
      <c r="ED10" s="16">
        <f>Zimerman1995!$B16</f>
        <v>61.905200000000001</v>
      </c>
      <c r="EE10" s="5"/>
      <c r="EG10" s="5"/>
    </row>
    <row r="11" spans="1:138">
      <c r="A11">
        <v>8</v>
      </c>
      <c r="B11" s="2">
        <v>2.25</v>
      </c>
      <c r="C11">
        <v>4</v>
      </c>
      <c r="D11">
        <v>1</v>
      </c>
      <c r="E11" t="s">
        <v>12</v>
      </c>
      <c r="G11" s="5">
        <f ca="1">Tempo!G11</f>
        <v>96.250152094029573</v>
      </c>
      <c r="H11" s="16">
        <f ca="1">Dynamics!G11</f>
        <v>55.620971641791051</v>
      </c>
      <c r="I11" s="5">
        <f>Aitken1961!$G17</f>
        <v>113.20754716981145</v>
      </c>
      <c r="J11" s="16">
        <f>Aitken1961!$B17</f>
        <v>74.194599999999994</v>
      </c>
      <c r="K11" s="5">
        <f>Anderszewski1996!$G17</f>
        <v>113.20754716981136</v>
      </c>
      <c r="L11" s="16">
        <f>Anderszewski1996!$B17</f>
        <v>61.755800000000001</v>
      </c>
      <c r="M11" s="5">
        <f>Arciuli1996!$G17</f>
        <v>118.81188118811873</v>
      </c>
      <c r="N11" s="16">
        <f>Arciuli1996!$B17</f>
        <v>55.471499999999999</v>
      </c>
      <c r="O11" s="5">
        <f>Berg2007!$G17</f>
        <v>78.431372549019557</v>
      </c>
      <c r="P11" s="16">
        <f>Berg2007!$B17</f>
        <v>56.119300000000003</v>
      </c>
      <c r="Q11" s="5">
        <f>Biret1973!$G17</f>
        <v>74.534161490683246</v>
      </c>
      <c r="R11" s="16">
        <f>Biret1973!$B17</f>
        <v>60.8264</v>
      </c>
      <c r="S11" s="5">
        <f>Blumroder1994!$G17</f>
        <v>92.307692307692264</v>
      </c>
      <c r="T11" s="16">
        <f>Blumroder1994!$B17</f>
        <v>50.972499999999997</v>
      </c>
      <c r="U11" s="5">
        <f>Bratke1993!$G17</f>
        <v>106.19469026548673</v>
      </c>
      <c r="V11" s="16">
        <f>Bratke1993!$B17</f>
        <v>63.991300000000003</v>
      </c>
      <c r="W11" s="5">
        <f>Breidenbach1994!$G17</f>
        <v>98.36065573770486</v>
      </c>
      <c r="X11" s="16">
        <f>Breidenbach1994!$B17</f>
        <v>58.419899999999998</v>
      </c>
      <c r="Y11" s="5">
        <f>Bucquet1969!$G17</f>
        <v>102.56410256410257</v>
      </c>
      <c r="Z11" s="16">
        <f>Bucquet1969!$B17</f>
        <v>61.548900000000003</v>
      </c>
      <c r="AA11" s="5">
        <f>Douglas1991!$G17</f>
        <v>166.66666666666663</v>
      </c>
      <c r="AB11" s="16">
        <f>Douglas1991!$B17</f>
        <v>62.507599999999996</v>
      </c>
      <c r="AC11" s="5">
        <f>Dunki1998!$G17</f>
        <v>118.81188118811873</v>
      </c>
      <c r="AD11" s="16">
        <f>Dunki1998!$B17</f>
        <v>54.3065</v>
      </c>
      <c r="AE11" s="5">
        <f>Dutkiewicz1975!$G17</f>
        <v>95.238095238095255</v>
      </c>
      <c r="AF11" s="16">
        <f>Dutkiewicz1975!$B17</f>
        <v>78.246899999999997</v>
      </c>
      <c r="AG11" s="5">
        <f>Eschenbach1996!$G17</f>
        <v>63.965884861407261</v>
      </c>
      <c r="AH11" s="16">
        <f>Eschenbach1996!$B17</f>
        <v>38.733199999999997</v>
      </c>
      <c r="AI11" s="5">
        <f>Georgiades1985!$G17</f>
        <v>113.20754716981126</v>
      </c>
      <c r="AJ11" s="16">
        <f>Georgiades1985!$B17</f>
        <v>61.5017</v>
      </c>
      <c r="AK11" s="5">
        <f>Goebels1964!$G17</f>
        <v>92.307692307692321</v>
      </c>
      <c r="AL11" s="16">
        <f>Goebels1964!$B17</f>
        <v>66.938999999999993</v>
      </c>
      <c r="AM11" s="5">
        <f>Gould1954!$G17</f>
        <v>122.44897959183679</v>
      </c>
      <c r="AN11" s="16">
        <f>Gould1954!$B17</f>
        <v>60.161499999999997</v>
      </c>
      <c r="AO11" s="5">
        <f>Gould1957!$G17</f>
        <v>120</v>
      </c>
      <c r="AP11" s="16">
        <f>Gould1957!$B17</f>
        <v>62.6892</v>
      </c>
      <c r="AQ11" s="5">
        <f>Gould1964!$G17</f>
        <v>108.10810810810808</v>
      </c>
      <c r="AR11" s="16">
        <f>Gould1964!$B17</f>
        <v>75.5334</v>
      </c>
      <c r="AS11" s="5">
        <f>Gould1970!$G17</f>
        <v>151.89873417721518</v>
      </c>
      <c r="AT11" s="16">
        <f>Gould1970!$B17</f>
        <v>67.780699999999996</v>
      </c>
      <c r="AU11" s="5">
        <f>Gould1974!$G17</f>
        <v>146.34146341463426</v>
      </c>
      <c r="AV11" s="16">
        <f>Gould1974!$B17</f>
        <v>71.494100000000003</v>
      </c>
      <c r="AW11" s="5">
        <f>Guaita2011!$G17</f>
        <v>88.888888888888857</v>
      </c>
      <c r="AX11" s="16">
        <f>Guaita2011!$B17</f>
        <v>56.315899999999999</v>
      </c>
      <c r="AY11" s="5">
        <f>Helffer1968!$G17</f>
        <v>101.69491525423732</v>
      </c>
      <c r="AZ11" s="16">
        <f>Helffer1968!$B17</f>
        <v>51.416200000000003</v>
      </c>
      <c r="BA11" s="5">
        <f>Hill1996!$G17</f>
        <v>104.34782608695649</v>
      </c>
      <c r="BB11" s="16">
        <f>Hill1996!$B17</f>
        <v>65.859700000000004</v>
      </c>
      <c r="BC11" s="5">
        <f>Hinterhauser1991!$G17</f>
        <v>106.19469026548673</v>
      </c>
      <c r="BD11" s="16">
        <f>Hinterhauser1991!$B17</f>
        <v>59.734000000000002</v>
      </c>
      <c r="BE11" s="5">
        <f>Hochman2007!$G17</f>
        <v>113.20754716981136</v>
      </c>
      <c r="BF11" s="16">
        <f>Hochman2007!$B17</f>
        <v>63.424599999999998</v>
      </c>
      <c r="BG11" s="5">
        <f>Hough2006!$G17</f>
        <v>75.471698113207552</v>
      </c>
      <c r="BH11" s="16">
        <f>Hough2006!$B17</f>
        <v>48.810400000000001</v>
      </c>
      <c r="BI11" s="5">
        <f>Jacobs1956!$G17</f>
        <v>95.46539379474936</v>
      </c>
      <c r="BJ11" s="16">
        <f>Jacobs1956!$B17</f>
        <v>62.998100000000001</v>
      </c>
      <c r="BK11" s="5">
        <f>Karlen1996!$G17</f>
        <v>97.560975609756071</v>
      </c>
      <c r="BL11" s="16">
        <f>Karlen1996!$B17</f>
        <v>60.334200000000003</v>
      </c>
      <c r="BM11" s="5">
        <f>Kars1969!$G17</f>
        <v>72.463768115942003</v>
      </c>
      <c r="BN11" s="16">
        <f>Kars1969!$B17</f>
        <v>59.471200000000003</v>
      </c>
      <c r="BO11" s="5">
        <f>Klein2002!$G17</f>
        <v>96</v>
      </c>
      <c r="BP11" s="16">
        <f>Klein2002!$B17</f>
        <v>66.910200000000003</v>
      </c>
      <c r="BQ11" s="5">
        <f>Koroliov2000!$G17</f>
        <v>114.28571428571431</v>
      </c>
      <c r="BR11" s="16">
        <f>Koroliov2000!$B17</f>
        <v>60.537199999999999</v>
      </c>
      <c r="BS11" s="5">
        <f>Lifschitz1999!$G17</f>
        <v>102.56410256410257</v>
      </c>
      <c r="BT11" s="16">
        <f>Lifschitz1999!$B17</f>
        <v>58.5779</v>
      </c>
      <c r="BU11" s="5">
        <f>Loriod1961!$G17</f>
        <v>133.33333333333354</v>
      </c>
      <c r="BV11" s="16">
        <f>Loriod1961!$B17</f>
        <v>55.185899999999997</v>
      </c>
      <c r="BW11" s="5">
        <f>Lubimov1971!$G17</f>
        <v>111.1111111111111</v>
      </c>
      <c r="BX11" s="16">
        <f>Lubimov1971!$B17</f>
        <v>65.154700000000005</v>
      </c>
      <c r="BY11" s="5">
        <f>ManchonTheis1954!$G17</f>
        <v>71.005917159763257</v>
      </c>
      <c r="BZ11" s="16">
        <f>ManchonTheis1954!$B17</f>
        <v>56.8675</v>
      </c>
      <c r="CA11" s="5">
        <f>McCabe1969!$G17</f>
        <v>102.56410256410257</v>
      </c>
      <c r="CB11" s="16">
        <f>McCabe1969!$B17</f>
        <v>54.8262</v>
      </c>
      <c r="CC11" s="5">
        <f>Mezzana1973!$G17</f>
        <v>133.33333333333329</v>
      </c>
      <c r="CD11" s="16">
        <f>Mezzana1973!$B17</f>
        <v>53.6081</v>
      </c>
      <c r="CE11" s="5">
        <f>Michiels2005!$G17</f>
        <v>86.330935251798536</v>
      </c>
      <c r="CF11" s="16">
        <f>Michiels2005!$B17</f>
        <v>54.061</v>
      </c>
      <c r="CG11" s="5">
        <f>Monod1951!$G17</f>
        <v>126.31578947368418</v>
      </c>
      <c r="CH11" s="16">
        <f>Monod1951!$B17</f>
        <v>60.903500000000001</v>
      </c>
      <c r="CI11" s="5">
        <f>Nardi1998!$G17</f>
        <v>100.84033613445374</v>
      </c>
      <c r="CJ11" s="16">
        <f>Nardi1998!$B17</f>
        <v>49.5274</v>
      </c>
      <c r="CK11" s="5">
        <f>Neveux1990!$G17</f>
        <v>112.14953271028034</v>
      </c>
      <c r="CL11" s="16">
        <f>Neveux1990!$B17</f>
        <v>56.349400000000003</v>
      </c>
      <c r="CM11" s="5">
        <f>Ohlsson1996!$G17</f>
        <v>73.170731707317046</v>
      </c>
      <c r="CN11" s="16">
        <f>Ohlsson1996!$B17</f>
        <v>60.253900000000002</v>
      </c>
      <c r="CO11" s="5">
        <f>Pestalozza1961!$G17</f>
        <v>89.552238805970219</v>
      </c>
      <c r="CP11" s="16">
        <f>Pestalozza1961!$B17</f>
        <v>52.508899999999997</v>
      </c>
      <c r="CQ11" s="5">
        <f>Pollini1976!$G17</f>
        <v>110.09174311926607</v>
      </c>
      <c r="CR11" s="16">
        <f>Pollini1976!$B17</f>
        <v>57.914299999999997</v>
      </c>
      <c r="CS11" s="5">
        <f>Pollini1990a!$G17</f>
        <v>104.34782608695649</v>
      </c>
      <c r="CT11" s="16">
        <f>Pollini1990a!$B17</f>
        <v>61.688499999999998</v>
      </c>
      <c r="CU11" s="5">
        <f>Pollini1990b!$G17</f>
        <v>100.84033613445374</v>
      </c>
      <c r="CV11" s="16">
        <f>Pollini1990b!$B17</f>
        <v>61.084400000000002</v>
      </c>
      <c r="CW11" s="5">
        <f>Pontinen2001!$G17</f>
        <v>95.238095238095255</v>
      </c>
      <c r="CX11" s="16">
        <f>Pontinen2001!$B17</f>
        <v>58.884099999999997</v>
      </c>
      <c r="CY11" s="5">
        <f>Richter1989!$G17</f>
        <v>113.63636363636392</v>
      </c>
      <c r="CZ11" s="16">
        <f>Richter1989!$B17</f>
        <v>61.311999999999998</v>
      </c>
      <c r="DA11" s="5">
        <f>Rosen1969!$G17</f>
        <v>93.749999999999986</v>
      </c>
      <c r="DB11" s="16">
        <f>Rosen1969!$B17</f>
        <v>59.631799999999998</v>
      </c>
      <c r="DC11" s="5">
        <f>Santos1977!$G17</f>
        <v>70.58823529411768</v>
      </c>
      <c r="DD11" s="16">
        <f>Santos1977!$B17</f>
        <v>54.720700000000001</v>
      </c>
      <c r="DE11" s="5">
        <f>Schleiermacher2002!$G17</f>
        <v>60.913705583756325</v>
      </c>
      <c r="DF11" s="16">
        <f>Schleiermacher2002!$B17</f>
        <v>63.308700000000002</v>
      </c>
      <c r="DG11" s="5">
        <f>Serkin1983!$G17</f>
        <v>108.10810810810798</v>
      </c>
      <c r="DH11" s="16">
        <f>Serkin1983!$B17</f>
        <v>63.037100000000002</v>
      </c>
      <c r="DI11" s="5">
        <f>Serkin1994!$G17</f>
        <v>90.909090909090892</v>
      </c>
      <c r="DJ11" s="16">
        <f>Serkin1994!$B17</f>
        <v>59.2455</v>
      </c>
      <c r="DK11" s="5">
        <f>Stadlen1948!$G17</f>
        <v>83.333333333333357</v>
      </c>
      <c r="DL11" s="16">
        <f>Stadlen1948!$B17</f>
        <v>61.393700000000003</v>
      </c>
      <c r="DM11" s="5">
        <f>Stein1954!$G17</f>
        <v>126.31578947368418</v>
      </c>
      <c r="DN11" s="16">
        <f>Stein1954!$B17</f>
        <v>58.803899999999999</v>
      </c>
      <c r="DO11" s="5">
        <f>Steuerman2004!$G17</f>
        <v>113.20754716981136</v>
      </c>
      <c r="DP11" s="16">
        <f>Steuerman2004!$B17</f>
        <v>60.298400000000001</v>
      </c>
      <c r="DQ11" s="5">
        <f>TakahashiA1973!$G17</f>
        <v>100.84033613445382</v>
      </c>
      <c r="DR11" s="16">
        <f>TakahashiA1973!$B17</f>
        <v>53.396599999999999</v>
      </c>
      <c r="DS11" s="5">
        <f>TakahashiY1976!$G17</f>
        <v>93.749999999999986</v>
      </c>
      <c r="DT11" s="16">
        <f>TakahashiY1976!$B17</f>
        <v>52.787300000000002</v>
      </c>
      <c r="DU11" s="5">
        <f>Uchida2000!$G17</f>
        <v>90.225563909774436</v>
      </c>
      <c r="DV11" s="16">
        <f>Uchida2000!$B17</f>
        <v>54.542400000000001</v>
      </c>
      <c r="DW11" s="5">
        <f>Webster1967!$G17</f>
        <v>123.71134020618571</v>
      </c>
      <c r="DX11" s="16">
        <f>Webster1967!$B17</f>
        <v>59.455500000000001</v>
      </c>
      <c r="DY11" s="5">
        <f>Worms1997!$G17</f>
        <v>82.75862068965516</v>
      </c>
      <c r="DZ11" s="16">
        <f>Worms1997!$B17</f>
        <v>56.627099999999999</v>
      </c>
      <c r="EA11" s="5">
        <f>Zacharias1973!$G17</f>
        <v>104.80349344978161</v>
      </c>
      <c r="EB11" s="16">
        <f>Zacharias1973!$B17</f>
        <v>50.422699999999999</v>
      </c>
      <c r="EC11" s="5">
        <f>Zimerman1995!$G17</f>
        <v>76.923076923076977</v>
      </c>
      <c r="ED11" s="16">
        <f>Zimerman1995!$B17</f>
        <v>41.220300000000002</v>
      </c>
      <c r="EE11" s="5"/>
      <c r="EG11" s="5"/>
    </row>
    <row r="12" spans="1:138">
      <c r="A12">
        <v>9</v>
      </c>
      <c r="B12" s="2">
        <v>2.75</v>
      </c>
      <c r="C12">
        <v>4</v>
      </c>
      <c r="D12">
        <v>3</v>
      </c>
      <c r="E12" t="s">
        <v>12</v>
      </c>
      <c r="G12" s="5">
        <f ca="1">Tempo!G12</f>
        <v>100.53523158045458</v>
      </c>
      <c r="H12" s="16">
        <f ca="1">Dynamics!G12</f>
        <v>57.210385074626863</v>
      </c>
      <c r="I12" s="5">
        <f>Aitken1961!$G18</f>
        <v>122.44897959183669</v>
      </c>
      <c r="J12" s="16">
        <f>Aitken1961!$B18</f>
        <v>74.795100000000005</v>
      </c>
      <c r="K12" s="5">
        <f>Anderszewski1996!$G18</f>
        <v>124.9999999999999</v>
      </c>
      <c r="L12" s="16">
        <f>Anderszewski1996!$B18</f>
        <v>66.425200000000004</v>
      </c>
      <c r="M12" s="5">
        <f>Arciuli1996!$G18</f>
        <v>113.20754716981145</v>
      </c>
      <c r="N12" s="16">
        <f>Arciuli1996!$B18</f>
        <v>56.604700000000001</v>
      </c>
      <c r="O12" s="5">
        <f>Berg2007!$G18</f>
        <v>74.07407407407419</v>
      </c>
      <c r="P12" s="16">
        <f>Berg2007!$B18</f>
        <v>57.573999999999998</v>
      </c>
      <c r="Q12" s="5">
        <f>Biret1973!$G18</f>
        <v>67.4157303370786</v>
      </c>
      <c r="R12" s="16">
        <f>Biret1973!$B18</f>
        <v>61.164900000000003</v>
      </c>
      <c r="S12" s="5">
        <f>Blumroder1994!$G18</f>
        <v>117.64705882352946</v>
      </c>
      <c r="T12" s="16">
        <f>Blumroder1994!$B18</f>
        <v>50.519799999999996</v>
      </c>
      <c r="U12" s="5">
        <f>Bratke1993!$G18</f>
        <v>109.09090909090912</v>
      </c>
      <c r="V12" s="16">
        <f>Bratke1993!$B18</f>
        <v>64.244399999999999</v>
      </c>
      <c r="W12" s="5">
        <f>Breidenbach1994!$G18</f>
        <v>103.44827586206911</v>
      </c>
      <c r="X12" s="16">
        <f>Breidenbach1994!$B18</f>
        <v>57.726900000000001</v>
      </c>
      <c r="Y12" s="5">
        <f>Bucquet1969!$G18</f>
        <v>111.11111111111093</v>
      </c>
      <c r="Z12" s="16">
        <f>Bucquet1969!$B18</f>
        <v>64.797200000000004</v>
      </c>
      <c r="AA12" s="5">
        <f>Douglas1991!$G18</f>
        <v>157.89473684210529</v>
      </c>
      <c r="AB12" s="16">
        <f>Douglas1991!$B18</f>
        <v>64.517300000000006</v>
      </c>
      <c r="AC12" s="5">
        <f>Dunki1998!$G18</f>
        <v>111.1111111111111</v>
      </c>
      <c r="AD12" s="16">
        <f>Dunki1998!$B18</f>
        <v>53.839500000000001</v>
      </c>
      <c r="AE12" s="5">
        <f>Dutkiewicz1975!$G18</f>
        <v>109.09090909090931</v>
      </c>
      <c r="AF12" s="16">
        <f>Dutkiewicz1975!$B18</f>
        <v>74.305599999999998</v>
      </c>
      <c r="AG12" s="5">
        <f>Eschenbach1996!$G18</f>
        <v>78.94736842105246</v>
      </c>
      <c r="AH12" s="16">
        <f>Eschenbach1996!$B18</f>
        <v>45.694200000000002</v>
      </c>
      <c r="AI12" s="5">
        <f>Georgiades1985!$G18</f>
        <v>101.69491525423747</v>
      </c>
      <c r="AJ12" s="16">
        <f>Georgiades1985!$B18</f>
        <v>64.080299999999994</v>
      </c>
      <c r="AK12" s="5">
        <f>Goebels1964!$G18</f>
        <v>88.235294117646987</v>
      </c>
      <c r="AL12" s="16">
        <f>Goebels1964!$B18</f>
        <v>66.606499999999997</v>
      </c>
      <c r="AM12" s="5">
        <f>Gould1954!$G18</f>
        <v>136.36363636363623</v>
      </c>
      <c r="AN12" s="16">
        <f>Gould1954!$B18</f>
        <v>64.2346</v>
      </c>
      <c r="AO12" s="5">
        <f>Gould1957!$G18</f>
        <v>157.89473684210529</v>
      </c>
      <c r="AP12" s="16">
        <f>Gould1957!$B18</f>
        <v>64.296800000000005</v>
      </c>
      <c r="AQ12" s="5">
        <f>Gould1964!$G18</f>
        <v>133.33333333333354</v>
      </c>
      <c r="AR12" s="16">
        <f>Gould1964!$B18</f>
        <v>75.2423</v>
      </c>
      <c r="AS12" s="5">
        <f>Gould1970!$G18</f>
        <v>139.53488372093031</v>
      </c>
      <c r="AT12" s="16">
        <f>Gould1970!$B18</f>
        <v>72.841700000000003</v>
      </c>
      <c r="AU12" s="5">
        <f>Gould1974!$G18</f>
        <v>142.85714285714289</v>
      </c>
      <c r="AV12" s="16">
        <f>Gould1974!$B18</f>
        <v>73.797799999999995</v>
      </c>
      <c r="AW12" s="5">
        <f>Guaita2011!$G18</f>
        <v>98.360655737705017</v>
      </c>
      <c r="AX12" s="16">
        <f>Guaita2011!$B18</f>
        <v>50.010399999999997</v>
      </c>
      <c r="AY12" s="5">
        <f>Helffer1968!$G18</f>
        <v>89.552238805970148</v>
      </c>
      <c r="AZ12" s="16">
        <f>Helffer1968!$B18</f>
        <v>61.231999999999999</v>
      </c>
      <c r="BA12" s="5">
        <f>Hill1996!$G18</f>
        <v>101.69491525423732</v>
      </c>
      <c r="BB12" s="16">
        <f>Hill1996!$B18</f>
        <v>68.551599999999993</v>
      </c>
      <c r="BC12" s="5">
        <f>Hinterhauser1991!$G18</f>
        <v>111.1111111111111</v>
      </c>
      <c r="BD12" s="16">
        <f>Hinterhauser1991!$B18</f>
        <v>63.709699999999998</v>
      </c>
      <c r="BE12" s="5">
        <f>Hochman2007!$G18</f>
        <v>111.1111111111111</v>
      </c>
      <c r="BF12" s="16">
        <f>Hochman2007!$B18</f>
        <v>62.601599999999998</v>
      </c>
      <c r="BG12" s="5">
        <f>Hough2006!$G18</f>
        <v>113.20754716981126</v>
      </c>
      <c r="BH12" s="16">
        <f>Hough2006!$B18</f>
        <v>52.884599999999999</v>
      </c>
      <c r="BI12" s="5">
        <f>Jacobs1956!$G18</f>
        <v>95.846645367412222</v>
      </c>
      <c r="BJ12" s="16">
        <f>Jacobs1956!$B18</f>
        <v>70.043800000000005</v>
      </c>
      <c r="BK12" s="5">
        <f>Karlen1996!$G18</f>
        <v>101.69491525423732</v>
      </c>
      <c r="BL12" s="16">
        <f>Karlen1996!$B18</f>
        <v>64.7667</v>
      </c>
      <c r="BM12" s="5">
        <f>Kars1969!$G18</f>
        <v>68.965517241379231</v>
      </c>
      <c r="BN12" s="16">
        <f>Kars1969!$B18</f>
        <v>64.873800000000003</v>
      </c>
      <c r="BO12" s="5">
        <f>Klein2002!$G18</f>
        <v>86.95652173913038</v>
      </c>
      <c r="BP12" s="16">
        <f>Klein2002!$B18</f>
        <v>69.3733</v>
      </c>
      <c r="BQ12" s="5">
        <f>Koroliov2000!$G18</f>
        <v>130.43478260869591</v>
      </c>
      <c r="BR12" s="16">
        <f>Koroliov2000!$B18</f>
        <v>65.751199999999997</v>
      </c>
      <c r="BS12" s="5">
        <f>Lifschitz1999!$G18</f>
        <v>113.20754716981145</v>
      </c>
      <c r="BT12" s="16">
        <f>Lifschitz1999!$B18</f>
        <v>53.258000000000003</v>
      </c>
      <c r="BU12" s="5">
        <f>Loriod1961!$G18</f>
        <v>124.9999999999999</v>
      </c>
      <c r="BV12" s="16">
        <f>Loriod1961!$B18</f>
        <v>55.576799999999999</v>
      </c>
      <c r="BW12" s="5">
        <f>Lubimov1971!$G18</f>
        <v>101.69491525423732</v>
      </c>
      <c r="BX12" s="16">
        <f>Lubimov1971!$B18</f>
        <v>66.243799999999993</v>
      </c>
      <c r="BY12" s="5">
        <f>ManchonTheis1954!$G18</f>
        <v>64.516129032258092</v>
      </c>
      <c r="BZ12" s="16">
        <f>ManchonTheis1954!$B18</f>
        <v>60.584499999999998</v>
      </c>
      <c r="CA12" s="5">
        <f>McCabe1969!$G18</f>
        <v>105.26315789473678</v>
      </c>
      <c r="CB12" s="16">
        <f>McCabe1969!$B18</f>
        <v>54.758600000000001</v>
      </c>
      <c r="CC12" s="5">
        <f>Mezzana1973!$G18</f>
        <v>127.65957446808542</v>
      </c>
      <c r="CD12" s="16">
        <f>Mezzana1973!$B18</f>
        <v>54.030799999999999</v>
      </c>
      <c r="CE12" s="5">
        <f>Michiels2005!$G18</f>
        <v>74.07407407407419</v>
      </c>
      <c r="CF12" s="16">
        <f>Michiels2005!$B18</f>
        <v>52.097999999999999</v>
      </c>
      <c r="CG12" s="5">
        <f>Monod1951!$G18</f>
        <v>115.38461538461549</v>
      </c>
      <c r="CH12" s="16">
        <f>Monod1951!$B18</f>
        <v>62.753999999999998</v>
      </c>
      <c r="CI12" s="5">
        <f>Nardi1998!$G18</f>
        <v>95.238095238095397</v>
      </c>
      <c r="CJ12" s="16">
        <f>Nardi1998!$B18</f>
        <v>55.655099999999997</v>
      </c>
      <c r="CK12" s="5">
        <f>Neveux1990!$G18</f>
        <v>117.64705882352946</v>
      </c>
      <c r="CL12" s="16">
        <f>Neveux1990!$B18</f>
        <v>62.549900000000001</v>
      </c>
      <c r="CM12" s="5">
        <f>Ohlsson1996!$G18</f>
        <v>100.00000000000006</v>
      </c>
      <c r="CN12" s="16">
        <f>Ohlsson1996!$B18</f>
        <v>62.093400000000003</v>
      </c>
      <c r="CO12" s="5">
        <f>Pestalozza1961!$G18</f>
        <v>98.360655737704718</v>
      </c>
      <c r="CP12" s="16">
        <f>Pestalozza1961!$B18</f>
        <v>56.228499999999997</v>
      </c>
      <c r="CQ12" s="5">
        <f>Pollini1976!$G18</f>
        <v>109.09090909090931</v>
      </c>
      <c r="CR12" s="16">
        <f>Pollini1976!$B18</f>
        <v>59.786099999999998</v>
      </c>
      <c r="CS12" s="5">
        <f>Pollini1990a!$G18</f>
        <v>90.909090909090892</v>
      </c>
      <c r="CT12" s="16">
        <f>Pollini1990a!$B18</f>
        <v>58.063800000000001</v>
      </c>
      <c r="CU12" s="5">
        <f>Pollini1990b!$G18</f>
        <v>105.26315789473696</v>
      </c>
      <c r="CV12" s="16">
        <f>Pollini1990b!$B18</f>
        <v>60.761699999999998</v>
      </c>
      <c r="CW12" s="5">
        <f>Pontinen2001!$G18</f>
        <v>105.26315789473678</v>
      </c>
      <c r="CX12" s="16">
        <f>Pontinen2001!$B18</f>
        <v>58.575800000000001</v>
      </c>
      <c r="CY12" s="5">
        <f>Richter1989!$G18</f>
        <v>112.35955056179797</v>
      </c>
      <c r="CZ12" s="16">
        <f>Richter1989!$B18</f>
        <v>60.284100000000002</v>
      </c>
      <c r="DA12" s="5">
        <f>Rosen1969!$G18</f>
        <v>93.750000000000057</v>
      </c>
      <c r="DB12" s="16">
        <f>Rosen1969!$B18</f>
        <v>62.898400000000002</v>
      </c>
      <c r="DC12" s="5">
        <f>Santos1977!$G18</f>
        <v>71.428571428571288</v>
      </c>
      <c r="DD12" s="16">
        <f>Santos1977!$B18</f>
        <v>56.462000000000003</v>
      </c>
      <c r="DE12" s="5">
        <f>Schleiermacher2002!$G18</f>
        <v>65.217391304347842</v>
      </c>
      <c r="DF12" s="16">
        <f>Schleiermacher2002!$B18</f>
        <v>56.599899999999998</v>
      </c>
      <c r="DG12" s="5">
        <f>Serkin1983!$G18</f>
        <v>117.64705882352946</v>
      </c>
      <c r="DH12" s="16">
        <f>Serkin1983!$B18</f>
        <v>66.680499999999995</v>
      </c>
      <c r="DI12" s="5">
        <f>Serkin1994!$G18</f>
        <v>96.774193548387217</v>
      </c>
      <c r="DJ12" s="16">
        <f>Serkin1994!$B18</f>
        <v>63.408700000000003</v>
      </c>
      <c r="DK12" s="5">
        <f>Stadlen1948!$G18</f>
        <v>101.69491525423732</v>
      </c>
      <c r="DL12" s="16">
        <f>Stadlen1948!$B18</f>
        <v>70.440600000000003</v>
      </c>
      <c r="DM12" s="5">
        <f>Stein1954!$G18</f>
        <v>139.53488372093031</v>
      </c>
      <c r="DN12" s="16">
        <f>Stein1954!$B18</f>
        <v>57.771900000000002</v>
      </c>
      <c r="DO12" s="5">
        <f>Steuerman2004!$G18</f>
        <v>113.20754716981126</v>
      </c>
      <c r="DP12" s="16">
        <f>Steuerman2004!$B18</f>
        <v>59.172800000000002</v>
      </c>
      <c r="DQ12" s="5">
        <f>TakahashiA1973!$G18</f>
        <v>93.749999999999915</v>
      </c>
      <c r="DR12" s="16">
        <f>TakahashiA1973!$B18</f>
        <v>60.271099999999997</v>
      </c>
      <c r="DS12" s="5">
        <f>TakahashiY1976!$G18</f>
        <v>93.750000000000057</v>
      </c>
      <c r="DT12" s="16">
        <f>TakahashiY1976!$B18</f>
        <v>40.940300000000001</v>
      </c>
      <c r="DU12" s="5">
        <f>Uchida2000!$G18</f>
        <v>96.774193548386947</v>
      </c>
      <c r="DV12" s="16">
        <f>Uchida2000!$B18</f>
        <v>57.3172</v>
      </c>
      <c r="DW12" s="5">
        <f>Webster1967!$G18</f>
        <v>115.38461538461549</v>
      </c>
      <c r="DX12" s="16">
        <f>Webster1967!$B18</f>
        <v>58.557299999999998</v>
      </c>
      <c r="DY12" s="5">
        <f>Worms1997!$G18</f>
        <v>107.14285714285704</v>
      </c>
      <c r="DZ12" s="16">
        <f>Worms1997!$B18</f>
        <v>55.991700000000002</v>
      </c>
      <c r="EA12" s="5">
        <f>Zacharias1973!$G18</f>
        <v>139.53488372093031</v>
      </c>
      <c r="EB12" s="16">
        <f>Zacharias1973!$B18</f>
        <v>58.290100000000002</v>
      </c>
      <c r="EC12" s="5">
        <f>Zimerman1995!$G18</f>
        <v>120</v>
      </c>
      <c r="ED12" s="16">
        <f>Zimerman1995!$B18</f>
        <v>47.882899999999999</v>
      </c>
      <c r="EE12" s="5"/>
      <c r="EG12" s="5"/>
    </row>
    <row r="13" spans="1:138">
      <c r="A13">
        <v>10</v>
      </c>
      <c r="B13" s="2">
        <v>3</v>
      </c>
      <c r="C13">
        <v>5</v>
      </c>
      <c r="D13">
        <v>1</v>
      </c>
      <c r="E13" t="s">
        <v>11</v>
      </c>
      <c r="G13" s="5">
        <f ca="1">Tempo!G13</f>
        <v>94.847411920198226</v>
      </c>
      <c r="H13" s="16">
        <f ca="1">Dynamics!G13</f>
        <v>60.238604477611943</v>
      </c>
      <c r="I13" s="5">
        <f>Aitken1961!$G19</f>
        <v>93.749999999999915</v>
      </c>
      <c r="J13" s="16">
        <f>Aitken1961!$B19</f>
        <v>75.094200000000001</v>
      </c>
      <c r="K13" s="5">
        <f>Anderszewski1996!$G19</f>
        <v>115.38461538461549</v>
      </c>
      <c r="L13" s="16">
        <f>Anderszewski1996!$B19</f>
        <v>68.373500000000007</v>
      </c>
      <c r="M13" s="5">
        <f>Arciuli1996!$G19</f>
        <v>109.09090909090912</v>
      </c>
      <c r="N13" s="16">
        <f>Arciuli1996!$B19</f>
        <v>53.557600000000001</v>
      </c>
      <c r="O13" s="5">
        <f>Berg2007!$G19</f>
        <v>73.170731707317046</v>
      </c>
      <c r="P13" s="16">
        <f>Berg2007!$B19</f>
        <v>58.652799999999999</v>
      </c>
      <c r="Q13" s="5">
        <f>Biret1973!$G19</f>
        <v>70.58823529411768</v>
      </c>
      <c r="R13" s="16">
        <f>Biret1973!$B19</f>
        <v>57.906999999999996</v>
      </c>
      <c r="S13" s="5">
        <f>Blumroder1994!$G19</f>
        <v>82.19178082191776</v>
      </c>
      <c r="T13" s="16">
        <f>Blumroder1994!$B19</f>
        <v>60.914999999999999</v>
      </c>
      <c r="U13" s="5">
        <f>Bratke1993!$G19</f>
        <v>98.360655737705017</v>
      </c>
      <c r="V13" s="16">
        <f>Bratke1993!$B19</f>
        <v>68.323899999999995</v>
      </c>
      <c r="W13" s="5">
        <f>Breidenbach1994!$G19</f>
        <v>96.774193548386947</v>
      </c>
      <c r="X13" s="16">
        <f>Breidenbach1994!$B19</f>
        <v>56.6432</v>
      </c>
      <c r="Y13" s="5">
        <f>Bucquet1969!$G19</f>
        <v>105.26315789473678</v>
      </c>
      <c r="Z13" s="16">
        <f>Bucquet1969!$B19</f>
        <v>62.919600000000003</v>
      </c>
      <c r="AA13" s="5">
        <f>Douglas1991!$G19</f>
        <v>157.89473684210529</v>
      </c>
      <c r="AB13" s="16">
        <f>Douglas1991!$B19</f>
        <v>62.057600000000001</v>
      </c>
      <c r="AC13" s="5">
        <f>Dunki1998!$G19</f>
        <v>98.360655737705017</v>
      </c>
      <c r="AD13" s="16">
        <f>Dunki1998!$B19</f>
        <v>62.826500000000003</v>
      </c>
      <c r="AE13" s="5">
        <f>Dutkiewicz1975!$G19</f>
        <v>96.774193548386947</v>
      </c>
      <c r="AF13" s="16">
        <f>Dutkiewicz1975!$B19</f>
        <v>78.788300000000007</v>
      </c>
      <c r="AG13" s="5">
        <f>Eschenbach1996!$G19</f>
        <v>63.829787234042591</v>
      </c>
      <c r="AH13" s="16">
        <f>Eschenbach1996!$B19</f>
        <v>60.724299999999999</v>
      </c>
      <c r="AI13" s="5">
        <f>Georgiades1985!$G19</f>
        <v>96.774193548386947</v>
      </c>
      <c r="AJ13" s="16">
        <f>Georgiades1985!$B19</f>
        <v>68.4161</v>
      </c>
      <c r="AK13" s="5">
        <f>Goebels1964!$G19</f>
        <v>82.191780821917959</v>
      </c>
      <c r="AL13" s="16">
        <f>Goebels1964!$B19</f>
        <v>67.662000000000006</v>
      </c>
      <c r="AM13" s="5">
        <f>Gould1954!$G19</f>
        <v>125.00000000000011</v>
      </c>
      <c r="AN13" s="16">
        <f>Gould1954!$B19</f>
        <v>70.913200000000003</v>
      </c>
      <c r="AO13" s="5">
        <f>Gould1957!$G19</f>
        <v>142.85714285714289</v>
      </c>
      <c r="AP13" s="16">
        <f>Gould1957!$B19</f>
        <v>74.105099999999993</v>
      </c>
      <c r="AQ13" s="5">
        <f>Gould1964!$G19</f>
        <v>133.33333333333329</v>
      </c>
      <c r="AR13" s="16">
        <f>Gould1964!$B19</f>
        <v>74.949700000000007</v>
      </c>
      <c r="AS13" s="5">
        <f>Gould1970!$G19</f>
        <v>136.36363636363652</v>
      </c>
      <c r="AT13" s="16">
        <f>Gould1970!$B19</f>
        <v>64.708500000000001</v>
      </c>
      <c r="AU13" s="5">
        <f>Gould1974!$G19</f>
        <v>136.36363636363623</v>
      </c>
      <c r="AV13" s="16">
        <f>Gould1974!$B19</f>
        <v>83.484999999999999</v>
      </c>
      <c r="AW13" s="5">
        <f>Guaita2011!$G19</f>
        <v>88.235294117647086</v>
      </c>
      <c r="AX13" s="16">
        <f>Guaita2011!$B19</f>
        <v>55.724899999999998</v>
      </c>
      <c r="AY13" s="5">
        <f>Helffer1968!$G19</f>
        <v>90.909090909090892</v>
      </c>
      <c r="AZ13" s="16">
        <f>Helffer1968!$B19</f>
        <v>66.867400000000004</v>
      </c>
      <c r="BA13" s="5">
        <f>Hill1996!$G19</f>
        <v>98.360655737705017</v>
      </c>
      <c r="BB13" s="16">
        <f>Hill1996!$B19</f>
        <v>62.203400000000002</v>
      </c>
      <c r="BC13" s="5">
        <f>Hinterhauser1991!$G19</f>
        <v>107.14285714285721</v>
      </c>
      <c r="BD13" s="16">
        <f>Hinterhauser1991!$B19</f>
        <v>67.541300000000007</v>
      </c>
      <c r="BE13" s="5">
        <f>Hochman2007!$G19</f>
        <v>122.44897959183669</v>
      </c>
      <c r="BF13" s="16">
        <f>Hochman2007!$B19</f>
        <v>62.31</v>
      </c>
      <c r="BG13" s="5">
        <f>Hough2006!$G19</f>
        <v>115.38461538461549</v>
      </c>
      <c r="BH13" s="16">
        <f>Hough2006!$B19</f>
        <v>61.212299999999999</v>
      </c>
      <c r="BI13" s="5">
        <f>Jacobs1956!$G19</f>
        <v>96</v>
      </c>
      <c r="BJ13" s="16">
        <f>Jacobs1956!$B19</f>
        <v>70.196600000000004</v>
      </c>
      <c r="BK13" s="5">
        <f>Karlen1996!$G19</f>
        <v>96.774193548387217</v>
      </c>
      <c r="BL13" s="16">
        <f>Karlen1996!$B19</f>
        <v>68.311800000000005</v>
      </c>
      <c r="BM13" s="5">
        <f>Kars1969!$G19</f>
        <v>65.934065934065927</v>
      </c>
      <c r="BN13" s="16">
        <f>Kars1969!$B19</f>
        <v>64.9114</v>
      </c>
      <c r="BO13" s="5">
        <f>Klein2002!$G19</f>
        <v>80</v>
      </c>
      <c r="BP13" s="16">
        <f>Klein2002!$B19</f>
        <v>67.765199999999993</v>
      </c>
      <c r="BQ13" s="5">
        <f>Koroliov2000!$G19</f>
        <v>103.44827586206895</v>
      </c>
      <c r="BR13" s="16">
        <f>Koroliov2000!$B19</f>
        <v>69.899900000000002</v>
      </c>
      <c r="BS13" s="5">
        <f>Lifschitz1999!$G19</f>
        <v>93.749999999999915</v>
      </c>
      <c r="BT13" s="16">
        <f>Lifschitz1999!$B19</f>
        <v>62.558199999999999</v>
      </c>
      <c r="BU13" s="5">
        <f>Loriod1961!$G19</f>
        <v>139.53488372093031</v>
      </c>
      <c r="BV13" s="16">
        <f>Loriod1961!$B19</f>
        <v>57.023400000000002</v>
      </c>
      <c r="BW13" s="5">
        <f>Lubimov1971!$G19</f>
        <v>93.750000000000057</v>
      </c>
      <c r="BX13" s="16">
        <f>Lubimov1971!$B19</f>
        <v>63.8324</v>
      </c>
      <c r="BY13" s="5">
        <f>ManchonTheis1954!$G19</f>
        <v>79.260237780713382</v>
      </c>
      <c r="BZ13" s="16">
        <f>ManchonTheis1954!$B19</f>
        <v>53.282499999999999</v>
      </c>
      <c r="CA13" s="5">
        <f>McCabe1969!$G19</f>
        <v>98.36065573770486</v>
      </c>
      <c r="CB13" s="16">
        <f>McCabe1969!$B19</f>
        <v>66.322199999999995</v>
      </c>
      <c r="CC13" s="5">
        <f>Mezzana1973!$G19</f>
        <v>122.44897959183669</v>
      </c>
      <c r="CD13" s="16">
        <f>Mezzana1973!$B19</f>
        <v>57.018599999999999</v>
      </c>
      <c r="CE13" s="5">
        <f>Michiels2005!$G19</f>
        <v>70.58823529411768</v>
      </c>
      <c r="CF13" s="16">
        <f>Michiels2005!$B19</f>
        <v>55.4893</v>
      </c>
      <c r="CG13" s="5">
        <f>Monod1951!$G19</f>
        <v>111.1111111111111</v>
      </c>
      <c r="CH13" s="16">
        <f>Monod1951!$B19</f>
        <v>69.969300000000004</v>
      </c>
      <c r="CI13" s="5">
        <f>Nardi1998!$G19</f>
        <v>100.50251256281385</v>
      </c>
      <c r="CJ13" s="16">
        <f>Nardi1998!$B19</f>
        <v>68.168199999999999</v>
      </c>
      <c r="CK13" s="5">
        <f>Neveux1990!$G19</f>
        <v>113.20754716981145</v>
      </c>
      <c r="CL13" s="16">
        <f>Neveux1990!$B19</f>
        <v>61.512500000000003</v>
      </c>
      <c r="CM13" s="5">
        <f>Ohlsson1996!$G19</f>
        <v>111.11111111111128</v>
      </c>
      <c r="CN13" s="16">
        <f>Ohlsson1996!$B19</f>
        <v>60.596600000000002</v>
      </c>
      <c r="CO13" s="5">
        <f>Pestalozza1961!$G19</f>
        <v>82.191780821917959</v>
      </c>
      <c r="CP13" s="16">
        <f>Pestalozza1961!$B19</f>
        <v>62.5246</v>
      </c>
      <c r="CQ13" s="5">
        <f>Pollini1976!$G19</f>
        <v>103.44827586206895</v>
      </c>
      <c r="CR13" s="16">
        <f>Pollini1976!$B19</f>
        <v>61.0426</v>
      </c>
      <c r="CS13" s="5">
        <f>Pollini1990a!$G19</f>
        <v>96.774193548387217</v>
      </c>
      <c r="CT13" s="16">
        <f>Pollini1990a!$B19</f>
        <v>65.788700000000006</v>
      </c>
      <c r="CU13" s="5">
        <f>Pollini1990b!$G19</f>
        <v>103.4482758620688</v>
      </c>
      <c r="CV13" s="16">
        <f>Pollini1990b!$B19</f>
        <v>66.784800000000004</v>
      </c>
      <c r="CW13" s="5">
        <f>Pontinen2001!$G19</f>
        <v>88.235294117647086</v>
      </c>
      <c r="CX13" s="16">
        <f>Pontinen2001!$B19</f>
        <v>68.910300000000007</v>
      </c>
      <c r="CY13" s="5">
        <f>Richter1989!$G19</f>
        <v>107.14285714285671</v>
      </c>
      <c r="CZ13" s="16">
        <f>Richter1989!$B19</f>
        <v>59.486600000000003</v>
      </c>
      <c r="DA13" s="5">
        <f>Rosen1969!$G19</f>
        <v>92.307692307692264</v>
      </c>
      <c r="DB13" s="16">
        <f>Rosen1969!$B19</f>
        <v>57.955300000000001</v>
      </c>
      <c r="DC13" s="5">
        <f>Santos1977!$G19</f>
        <v>73.170731707317202</v>
      </c>
      <c r="DD13" s="16">
        <f>Santos1977!$B19</f>
        <v>61.574300000000001</v>
      </c>
      <c r="DE13" s="5">
        <f>Schleiermacher2002!$G19</f>
        <v>78.947368421052644</v>
      </c>
      <c r="DF13" s="16">
        <f>Schleiermacher2002!$B19</f>
        <v>61.587600000000002</v>
      </c>
      <c r="DG13" s="5">
        <f>Serkin1983!$G19</f>
        <v>117.64705882352946</v>
      </c>
      <c r="DH13" s="16">
        <f>Serkin1983!$B19</f>
        <v>66.541899999999998</v>
      </c>
      <c r="DI13" s="5">
        <f>Serkin1994!$G19</f>
        <v>90.909090909090892</v>
      </c>
      <c r="DJ13" s="16">
        <f>Serkin1994!$B19</f>
        <v>58.384599999999999</v>
      </c>
      <c r="DK13" s="5">
        <f>Stadlen1948!$G19</f>
        <v>65.217391304347842</v>
      </c>
      <c r="DL13" s="16">
        <f>Stadlen1948!$B19</f>
        <v>70.084999999999994</v>
      </c>
      <c r="DM13" s="5">
        <f>Stein1954!$G19</f>
        <v>127.65957446808494</v>
      </c>
      <c r="DN13" s="16">
        <f>Stein1954!$B19</f>
        <v>58.4056</v>
      </c>
      <c r="DO13" s="5">
        <f>Steuerman2004!$G19</f>
        <v>113.20754716981126</v>
      </c>
      <c r="DP13" s="16">
        <f>Steuerman2004!$B19</f>
        <v>58.177399999999999</v>
      </c>
      <c r="DQ13" s="5">
        <f>TakahashiA1973!$G19</f>
        <v>93.750000000000171</v>
      </c>
      <c r="DR13" s="16">
        <f>TakahashiA1973!$B19</f>
        <v>59.028700000000001</v>
      </c>
      <c r="DS13" s="5">
        <f>TakahashiY1976!$G19</f>
        <v>85.714285714285793</v>
      </c>
      <c r="DT13" s="16">
        <f>TakahashiY1976!$B19</f>
        <v>60.951799999999999</v>
      </c>
      <c r="DU13" s="5">
        <f>Uchida2000!$G19</f>
        <v>86.956521739130494</v>
      </c>
      <c r="DV13" s="16">
        <f>Uchida2000!$B19</f>
        <v>66.595500000000001</v>
      </c>
      <c r="DW13" s="5">
        <f>Webster1967!$G19</f>
        <v>103.44827586206895</v>
      </c>
      <c r="DX13" s="16">
        <f>Webster1967!$B19</f>
        <v>60.134399999999999</v>
      </c>
      <c r="DY13" s="5">
        <f>Worms1997!$G19</f>
        <v>85.714285714285793</v>
      </c>
      <c r="DZ13" s="16">
        <f>Worms1997!$B19</f>
        <v>62.827199999999998</v>
      </c>
      <c r="EA13" s="5">
        <f>Zacharias1973!$G19</f>
        <v>142.85714285714289</v>
      </c>
      <c r="EB13" s="16">
        <f>Zacharias1973!$B19</f>
        <v>64.858800000000002</v>
      </c>
      <c r="EC13" s="5">
        <f>Zimerman1995!$G19</f>
        <v>103.44827586206895</v>
      </c>
      <c r="ED13" s="16">
        <f>Zimerman1995!$B19</f>
        <v>60.600299999999997</v>
      </c>
      <c r="EE13" s="5"/>
      <c r="EG13" s="5"/>
    </row>
    <row r="14" spans="1:138">
      <c r="A14">
        <v>11</v>
      </c>
      <c r="B14" s="2">
        <v>3.25</v>
      </c>
      <c r="C14">
        <v>5</v>
      </c>
      <c r="D14">
        <v>2</v>
      </c>
      <c r="E14" t="s">
        <v>10</v>
      </c>
      <c r="G14" s="5">
        <f ca="1">Tempo!G14</f>
        <v>92.387027090327237</v>
      </c>
      <c r="H14" s="16">
        <f ca="1">Dynamics!G14</f>
        <v>57.428852238805966</v>
      </c>
      <c r="I14" s="5">
        <f>Aitken1961!$G20</f>
        <v>117.64705882352946</v>
      </c>
      <c r="J14" s="16">
        <f>Aitken1961!$B20</f>
        <v>67.313999999999993</v>
      </c>
      <c r="K14" s="5">
        <f>Anderszewski1996!$G20</f>
        <v>101.69491525423716</v>
      </c>
      <c r="L14" s="16">
        <f>Anderszewski1996!$B20</f>
        <v>63.597900000000003</v>
      </c>
      <c r="M14" s="5">
        <f>Arciuli1996!$G20</f>
        <v>101.69491525423716</v>
      </c>
      <c r="N14" s="16">
        <f>Arciuli1996!$B20</f>
        <v>55.388599999999997</v>
      </c>
      <c r="O14" s="5">
        <f>Berg2007!$G20</f>
        <v>66.666666666666643</v>
      </c>
      <c r="P14" s="16">
        <f>Berg2007!$B20</f>
        <v>60.215800000000002</v>
      </c>
      <c r="Q14" s="5">
        <f>Biret1973!$G20</f>
        <v>68.181818181818116</v>
      </c>
      <c r="R14" s="16">
        <f>Biret1973!$B20</f>
        <v>55.592300000000002</v>
      </c>
      <c r="S14" s="5">
        <f>Blumroder1994!$G20</f>
        <v>76.923076923076977</v>
      </c>
      <c r="T14" s="16">
        <f>Blumroder1994!$B20</f>
        <v>57.196100000000001</v>
      </c>
      <c r="U14" s="5">
        <f>Bratke1993!$G20</f>
        <v>101.694915254237</v>
      </c>
      <c r="V14" s="16">
        <f>Bratke1993!$B20</f>
        <v>63.852600000000002</v>
      </c>
      <c r="W14" s="5">
        <f>Breidenbach1994!$G20</f>
        <v>84.507042253521234</v>
      </c>
      <c r="X14" s="16">
        <f>Breidenbach1994!$B20</f>
        <v>56.988599999999998</v>
      </c>
      <c r="Y14" s="5">
        <f>Bucquet1969!$G20</f>
        <v>96.774193548387217</v>
      </c>
      <c r="Z14" s="16">
        <f>Bucquet1969!$B20</f>
        <v>64.707599999999999</v>
      </c>
      <c r="AA14" s="5">
        <f>Douglas1991!$G20</f>
        <v>146.34146341463409</v>
      </c>
      <c r="AB14" s="16">
        <f>Douglas1991!$B20</f>
        <v>58.565899999999999</v>
      </c>
      <c r="AC14" s="5">
        <f>Dunki1998!$G20</f>
        <v>107.14285714285704</v>
      </c>
      <c r="AD14" s="16">
        <f>Dunki1998!$B20</f>
        <v>59.045299999999997</v>
      </c>
      <c r="AE14" s="5">
        <f>Dutkiewicz1975!$G20</f>
        <v>84.507042253521234</v>
      </c>
      <c r="AF14" s="16">
        <f>Dutkiewicz1975!$B20</f>
        <v>78.407399999999996</v>
      </c>
      <c r="AG14" s="5">
        <f>Eschenbach1996!$G20</f>
        <v>57.692307692307743</v>
      </c>
      <c r="AH14" s="16">
        <f>Eschenbach1996!$B20</f>
        <v>48.588200000000001</v>
      </c>
      <c r="AI14" s="5">
        <f>Georgiades1985!$G20</f>
        <v>109.09090909090931</v>
      </c>
      <c r="AJ14" s="16">
        <f>Georgiades1985!$B20</f>
        <v>63.498600000000003</v>
      </c>
      <c r="AK14" s="5">
        <f>Goebels1964!$G20</f>
        <v>78.947368421052644</v>
      </c>
      <c r="AL14" s="16">
        <f>Goebels1964!$B20</f>
        <v>71.331800000000001</v>
      </c>
      <c r="AM14" s="5">
        <f>Gould1954!$G20</f>
        <v>130.43478260869568</v>
      </c>
      <c r="AN14" s="16">
        <f>Gould1954!$B20</f>
        <v>62.013800000000003</v>
      </c>
      <c r="AO14" s="5">
        <f>Gould1957!$G20</f>
        <v>146.34146341463409</v>
      </c>
      <c r="AP14" s="16">
        <f>Gould1957!$B20</f>
        <v>74.742800000000003</v>
      </c>
      <c r="AQ14" s="5">
        <f>Gould1964!$G20</f>
        <v>133.33333333333303</v>
      </c>
      <c r="AR14" s="16">
        <f>Gould1964!$B20</f>
        <v>78.297399999999996</v>
      </c>
      <c r="AS14" s="5">
        <f>Gould1970!$G20</f>
        <v>124.9999999999999</v>
      </c>
      <c r="AT14" s="16">
        <f>Gould1970!$B20</f>
        <v>64.145899999999997</v>
      </c>
      <c r="AU14" s="5">
        <f>Gould1974!$G20</f>
        <v>136.36363636363652</v>
      </c>
      <c r="AV14" s="16">
        <f>Gould1974!$B20</f>
        <v>71.900000000000006</v>
      </c>
      <c r="AW14" s="5">
        <f>Guaita2011!$G20</f>
        <v>100.00000000000006</v>
      </c>
      <c r="AX14" s="16">
        <f>Guaita2011!$B20</f>
        <v>63.8399</v>
      </c>
      <c r="AY14" s="5">
        <f>Helffer1968!$G20</f>
        <v>88.235294117647086</v>
      </c>
      <c r="AZ14" s="16">
        <f>Helffer1968!$B20</f>
        <v>55.853000000000002</v>
      </c>
      <c r="BA14" s="5">
        <f>Hill1996!$G20</f>
        <v>85.71428571428558</v>
      </c>
      <c r="BB14" s="16">
        <f>Hill1996!$B20</f>
        <v>53.123100000000001</v>
      </c>
      <c r="BC14" s="5">
        <f>Hinterhauser1991!$G20</f>
        <v>85.714285714285694</v>
      </c>
      <c r="BD14" s="16">
        <f>Hinterhauser1991!$B20</f>
        <v>57.695</v>
      </c>
      <c r="BE14" s="5">
        <f>Hochman2007!$G20</f>
        <v>109.09090909090895</v>
      </c>
      <c r="BF14" s="16">
        <f>Hochman2007!$B20</f>
        <v>66.979600000000005</v>
      </c>
      <c r="BG14" s="5">
        <f>Hough2006!$G20</f>
        <v>105.26315789473678</v>
      </c>
      <c r="BH14" s="16">
        <f>Hough2006!$B20</f>
        <v>54.724800000000002</v>
      </c>
      <c r="BI14" s="5">
        <f>Jacobs1956!$G20</f>
        <v>92.165898617511544</v>
      </c>
      <c r="BJ14" s="16">
        <f>Jacobs1956!$B20</f>
        <v>63.007800000000003</v>
      </c>
      <c r="BK14" s="5">
        <f>Karlen1996!$G20</f>
        <v>85.71428571428558</v>
      </c>
      <c r="BL14" s="16">
        <f>Karlen1996!$B20</f>
        <v>69.317999999999998</v>
      </c>
      <c r="BM14" s="5">
        <f>Kars1969!$G20</f>
        <v>60.606060606060701</v>
      </c>
      <c r="BN14" s="16">
        <f>Kars1969!$B20</f>
        <v>59.661200000000001</v>
      </c>
      <c r="BO14" s="5">
        <f>Klein2002!$G20</f>
        <v>75.949367088607687</v>
      </c>
      <c r="BP14" s="16">
        <f>Klein2002!$B20</f>
        <v>66.3489</v>
      </c>
      <c r="BQ14" s="5">
        <f>Koroliov2000!$G20</f>
        <v>109.09090909090895</v>
      </c>
      <c r="BR14" s="16">
        <f>Koroliov2000!$B20</f>
        <v>62.297699999999999</v>
      </c>
      <c r="BS14" s="5">
        <f>Lifschitz1999!$G20</f>
        <v>111.11111111111128</v>
      </c>
      <c r="BT14" s="16">
        <f>Lifschitz1999!$B20</f>
        <v>59.386000000000003</v>
      </c>
      <c r="BU14" s="5">
        <f>Loriod1961!$G20</f>
        <v>120</v>
      </c>
      <c r="BV14" s="16">
        <f>Loriod1961!$B20</f>
        <v>53.3247</v>
      </c>
      <c r="BW14" s="5">
        <f>Lubimov1971!$G20</f>
        <v>115.38461538461529</v>
      </c>
      <c r="BX14" s="16">
        <f>Lubimov1971!$B20</f>
        <v>59.045499999999997</v>
      </c>
      <c r="BY14" s="5">
        <f>ManchonTheis1954!$G20</f>
        <v>70.33997655334116</v>
      </c>
      <c r="BZ14" s="16">
        <f>ManchonTheis1954!$B20</f>
        <v>51.557499999999997</v>
      </c>
      <c r="CA14" s="5">
        <f>McCabe1969!$G20</f>
        <v>96.774193548387075</v>
      </c>
      <c r="CB14" s="16">
        <f>McCabe1969!$B20</f>
        <v>65.962400000000002</v>
      </c>
      <c r="CC14" s="5">
        <f>Mezzana1973!$G20</f>
        <v>101.69491525423732</v>
      </c>
      <c r="CD14" s="16">
        <f>Mezzana1973!$B20</f>
        <v>53.1096</v>
      </c>
      <c r="CE14" s="5">
        <f>Michiels2005!$G20</f>
        <v>83.333333333333258</v>
      </c>
      <c r="CF14" s="16">
        <f>Michiels2005!$B20</f>
        <v>50.749299999999998</v>
      </c>
      <c r="CG14" s="5">
        <f>Monod1951!$G20</f>
        <v>111.11111111111093</v>
      </c>
      <c r="CH14" s="16">
        <f>Monod1951!$B20</f>
        <v>68.113299999999995</v>
      </c>
      <c r="CI14" s="5">
        <f>Nardi1998!$G20</f>
        <v>79.681274900398392</v>
      </c>
      <c r="CJ14" s="16">
        <f>Nardi1998!$B20</f>
        <v>62.351599999999998</v>
      </c>
      <c r="CK14" s="5">
        <f>Neveux1990!$G20</f>
        <v>101.69491525423716</v>
      </c>
      <c r="CL14" s="16">
        <f>Neveux1990!$B20</f>
        <v>64.763400000000004</v>
      </c>
      <c r="CM14" s="5">
        <f>Ohlsson1996!$G20</f>
        <v>95.238095238095127</v>
      </c>
      <c r="CN14" s="16">
        <f>Ohlsson1996!$B20</f>
        <v>56.970199999999998</v>
      </c>
      <c r="CO14" s="5">
        <f>Pestalozza1961!$G20</f>
        <v>81.081081081081052</v>
      </c>
      <c r="CP14" s="16">
        <f>Pestalozza1961!$B20</f>
        <v>58.168199999999999</v>
      </c>
      <c r="CQ14" s="5">
        <f>Pollini1976!$G20</f>
        <v>107.14285714285704</v>
      </c>
      <c r="CR14" s="16">
        <f>Pollini1976!$B20</f>
        <v>50.235100000000003</v>
      </c>
      <c r="CS14" s="5">
        <f>Pollini1990a!$G20</f>
        <v>117.64705882352946</v>
      </c>
      <c r="CT14" s="16">
        <f>Pollini1990a!$B20</f>
        <v>61.620100000000001</v>
      </c>
      <c r="CU14" s="5">
        <f>Pollini1990b!$G20</f>
        <v>113.20754716981145</v>
      </c>
      <c r="CV14" s="16">
        <f>Pollini1990b!$B20</f>
        <v>67.117500000000007</v>
      </c>
      <c r="CW14" s="5">
        <f>Pontinen2001!$G20</f>
        <v>98.360655737704718</v>
      </c>
      <c r="CX14" s="16">
        <f>Pontinen2001!$B20</f>
        <v>62.6907</v>
      </c>
      <c r="CY14" s="5">
        <f>Richter1989!$G20</f>
        <v>111.11111111111128</v>
      </c>
      <c r="CZ14" s="16">
        <f>Richter1989!$B20</f>
        <v>63.454300000000003</v>
      </c>
      <c r="DA14" s="5">
        <f>Rosen1969!$G20</f>
        <v>96.774193548387217</v>
      </c>
      <c r="DB14" s="16">
        <f>Rosen1969!$B20</f>
        <v>53.900300000000001</v>
      </c>
      <c r="DC14" s="5">
        <f>Santos1977!$G20</f>
        <v>72.289156626506013</v>
      </c>
      <c r="DD14" s="16">
        <f>Santos1977!$B20</f>
        <v>60.000900000000001</v>
      </c>
      <c r="DE14" s="5">
        <f>Schleiermacher2002!$G20</f>
        <v>71.428571428571445</v>
      </c>
      <c r="DF14" s="16">
        <f>Schleiermacher2002!$B20</f>
        <v>60.152799999999999</v>
      </c>
      <c r="DG14" s="5">
        <f>Serkin1983!$G20</f>
        <v>117.64705882352946</v>
      </c>
      <c r="DH14" s="16">
        <f>Serkin1983!$B20</f>
        <v>58.505400000000002</v>
      </c>
      <c r="DI14" s="5">
        <f>Serkin1994!$G20</f>
        <v>85.714285714285793</v>
      </c>
      <c r="DJ14" s="16">
        <f>Serkin1994!$B20</f>
        <v>61.105200000000004</v>
      </c>
      <c r="DK14" s="5">
        <f>Stadlen1948!$G20</f>
        <v>101.69491525423732</v>
      </c>
      <c r="DL14" s="16">
        <f>Stadlen1948!$B20</f>
        <v>64.718000000000004</v>
      </c>
      <c r="DM14" s="5">
        <f>Stein1954!$G20</f>
        <v>122.44897959183669</v>
      </c>
      <c r="DN14" s="16">
        <f>Stein1954!$B20</f>
        <v>60.050600000000003</v>
      </c>
      <c r="DO14" s="5">
        <f>Steuerman2004!$G20</f>
        <v>120</v>
      </c>
      <c r="DP14" s="16">
        <f>Steuerman2004!$B20</f>
        <v>58.478900000000003</v>
      </c>
      <c r="DQ14" s="5">
        <f>TakahashiA1973!$G20</f>
        <v>81.081081081081052</v>
      </c>
      <c r="DR14" s="16">
        <f>TakahashiA1973!$B20</f>
        <v>55.091200000000001</v>
      </c>
      <c r="DS14" s="5">
        <f>TakahashiY1976!$G20</f>
        <v>83.333333333333258</v>
      </c>
      <c r="DT14" s="16">
        <f>TakahashiY1976!$B20</f>
        <v>53.640799999999999</v>
      </c>
      <c r="DU14" s="5">
        <f>Uchida2000!$G20</f>
        <v>66.666666666666643</v>
      </c>
      <c r="DV14" s="16">
        <f>Uchida2000!$B20</f>
        <v>64.944100000000006</v>
      </c>
      <c r="DW14" s="5">
        <f>Webster1967!$G20</f>
        <v>99.999999999999758</v>
      </c>
      <c r="DX14" s="16">
        <f>Webster1967!$B20</f>
        <v>62.970500000000001</v>
      </c>
      <c r="DY14" s="5">
        <f>Worms1997!$G20</f>
        <v>100.00000000000006</v>
      </c>
      <c r="DZ14" s="16">
        <f>Worms1997!$B20</f>
        <v>56.152099999999997</v>
      </c>
      <c r="EA14" s="5">
        <f>Zacharias1973!$G20</f>
        <v>117.64705882352946</v>
      </c>
      <c r="EB14" s="16">
        <f>Zacharias1973!$B20</f>
        <v>67.816800000000001</v>
      </c>
      <c r="EC14" s="5">
        <f>Zimerman1995!$G20</f>
        <v>69.767441860465013</v>
      </c>
      <c r="ED14" s="16">
        <f>Zimerman1995!$B20</f>
        <v>53.346499999999999</v>
      </c>
      <c r="EE14" s="5"/>
      <c r="EG14" s="5"/>
    </row>
    <row r="15" spans="1:138">
      <c r="A15">
        <v>12</v>
      </c>
      <c r="B15" s="2">
        <v>3.5</v>
      </c>
      <c r="C15">
        <v>5</v>
      </c>
      <c r="D15">
        <v>3</v>
      </c>
      <c r="E15" t="s">
        <v>9</v>
      </c>
      <c r="G15" s="5">
        <f ca="1">Tempo!G15</f>
        <v>89.241842726508096</v>
      </c>
      <c r="H15" s="16">
        <f ca="1">Dynamics!G15</f>
        <v>55.048473134328368</v>
      </c>
      <c r="I15" s="5">
        <f>Aitken1961!$G21</f>
        <v>106.19469026548683</v>
      </c>
      <c r="J15" s="16">
        <f>Aitken1961!$B21</f>
        <v>70.641000000000005</v>
      </c>
      <c r="K15" s="5">
        <f>Anderszewski1996!$G21</f>
        <v>116.5048543689321</v>
      </c>
      <c r="L15" s="16">
        <f>Anderszewski1996!$B21</f>
        <v>53.5092</v>
      </c>
      <c r="M15" s="5">
        <f>Arciuli1996!$G21</f>
        <v>109.09090909090912</v>
      </c>
      <c r="N15" s="16">
        <f>Arciuli1996!$B21</f>
        <v>55.6661</v>
      </c>
      <c r="O15" s="5">
        <f>Berg2007!$G21</f>
        <v>75.949367088607588</v>
      </c>
      <c r="P15" s="16">
        <f>Berg2007!$B21</f>
        <v>54.906799999999997</v>
      </c>
      <c r="Q15" s="5">
        <f>Biret1973!$G21</f>
        <v>75.000000000000014</v>
      </c>
      <c r="R15" s="16">
        <f>Biret1973!$B21</f>
        <v>51.861800000000002</v>
      </c>
      <c r="S15" s="5">
        <f>Blumroder1994!$G21</f>
        <v>75.000000000000014</v>
      </c>
      <c r="T15" s="16">
        <f>Blumroder1994!$B21</f>
        <v>53.055100000000003</v>
      </c>
      <c r="U15" s="5">
        <f>Bratke1993!$G21</f>
        <v>91.603053435114589</v>
      </c>
      <c r="V15" s="16">
        <f>Bratke1993!$B21</f>
        <v>62.5124</v>
      </c>
      <c r="W15" s="5">
        <f>Breidenbach1994!$G21</f>
        <v>88.235294117647086</v>
      </c>
      <c r="X15" s="16">
        <f>Breidenbach1994!$B21</f>
        <v>57.303400000000003</v>
      </c>
      <c r="Y15" s="5">
        <f>Bucquet1969!$G21</f>
        <v>89.552238805970148</v>
      </c>
      <c r="Z15" s="16">
        <f>Bucquet1969!$B21</f>
        <v>59.342100000000002</v>
      </c>
      <c r="AA15" s="5">
        <f>Douglas1991!$G21</f>
        <v>153.84615384615395</v>
      </c>
      <c r="AB15" s="16">
        <f>Douglas1991!$B21</f>
        <v>56.400799999999997</v>
      </c>
      <c r="AC15" s="5">
        <f>Dunki1998!$G21</f>
        <v>100.84033613445382</v>
      </c>
      <c r="AD15" s="16">
        <f>Dunki1998!$B21</f>
        <v>58.269799999999996</v>
      </c>
      <c r="AE15" s="5">
        <f>Dutkiewicz1975!$G21</f>
        <v>88.888888888888914</v>
      </c>
      <c r="AF15" s="16">
        <f>Dutkiewicz1975!$B21</f>
        <v>78.395700000000005</v>
      </c>
      <c r="AG15" s="5">
        <f>Eschenbach1996!$G21</f>
        <v>57.747834456207862</v>
      </c>
      <c r="AH15" s="16">
        <f>Eschenbach1996!$B21</f>
        <v>46.375399999999999</v>
      </c>
      <c r="AI15" s="5">
        <f>Georgiades1985!$G21</f>
        <v>105.26315789473678</v>
      </c>
      <c r="AJ15" s="16">
        <f>Georgiades1985!$B21</f>
        <v>61.680100000000003</v>
      </c>
      <c r="AK15" s="5">
        <f>Goebels1964!$G21</f>
        <v>90.909090909090892</v>
      </c>
      <c r="AL15" s="16">
        <f>Goebels1964!$B21</f>
        <v>67.717200000000005</v>
      </c>
      <c r="AM15" s="5">
        <f>Gould1954!$G21</f>
        <v>118.81188118811873</v>
      </c>
      <c r="AN15" s="16">
        <f>Gould1954!$B21</f>
        <v>57.660200000000003</v>
      </c>
      <c r="AO15" s="5">
        <f>Gould1957!$G21</f>
        <v>142.85714285714289</v>
      </c>
      <c r="AP15" s="16">
        <f>Gould1957!$B21</f>
        <v>70.920199999999994</v>
      </c>
      <c r="AQ15" s="5">
        <f>Gould1964!$G21</f>
        <v>133.33333333333354</v>
      </c>
      <c r="AR15" s="16">
        <f>Gould1964!$B21</f>
        <v>77.397000000000006</v>
      </c>
      <c r="AS15" s="5">
        <f>Gould1970!$G21</f>
        <v>136.36363636363637</v>
      </c>
      <c r="AT15" s="16">
        <f>Gould1970!$B21</f>
        <v>62.421900000000001</v>
      </c>
      <c r="AU15" s="5">
        <f>Gould1974!$G21</f>
        <v>151.89873417721518</v>
      </c>
      <c r="AV15" s="16">
        <f>Gould1974!$B21</f>
        <v>71.108599999999996</v>
      </c>
      <c r="AW15" s="5">
        <f>Guaita2011!$G21</f>
        <v>67.796610169491473</v>
      </c>
      <c r="AX15" s="16">
        <f>Guaita2011!$B21</f>
        <v>56.4467</v>
      </c>
      <c r="AY15" s="5">
        <f>Helffer1968!$G21</f>
        <v>94.488188976377984</v>
      </c>
      <c r="AZ15" s="16">
        <f>Helffer1968!$B21</f>
        <v>51.579300000000003</v>
      </c>
      <c r="BA15" s="5">
        <f>Hill1996!$G21</f>
        <v>76.433121019108356</v>
      </c>
      <c r="BB15" s="16">
        <f>Hill1996!$B21</f>
        <v>53.176299999999998</v>
      </c>
      <c r="BC15" s="5">
        <f>Hinterhauser1991!$G21</f>
        <v>72.72727272727272</v>
      </c>
      <c r="BD15" s="16">
        <f>Hinterhauser1991!$B21</f>
        <v>54.128700000000002</v>
      </c>
      <c r="BE15" s="5">
        <f>Hochman2007!$G21</f>
        <v>100.00000000000006</v>
      </c>
      <c r="BF15" s="16">
        <f>Hochman2007!$B21</f>
        <v>64.006299999999996</v>
      </c>
      <c r="BG15" s="5">
        <f>Hough2006!$G21</f>
        <v>71.428571428571445</v>
      </c>
      <c r="BH15" s="16">
        <f>Hough2006!$B21</f>
        <v>52.085000000000001</v>
      </c>
      <c r="BI15" s="5">
        <f>Jacobs1956!$G21</f>
        <v>81.63265306122446</v>
      </c>
      <c r="BJ15" s="16">
        <f>Jacobs1956!$B21</f>
        <v>65.361099999999993</v>
      </c>
      <c r="BK15" s="5">
        <f>Karlen1996!$G21</f>
        <v>81.081081081081052</v>
      </c>
      <c r="BL15" s="16">
        <f>Karlen1996!$B21</f>
        <v>62.025199999999998</v>
      </c>
      <c r="BM15" s="5">
        <f>Kars1969!$G21</f>
        <v>60</v>
      </c>
      <c r="BN15" s="16">
        <f>Kars1969!$B21</f>
        <v>65.072900000000004</v>
      </c>
      <c r="BO15" s="5">
        <f>Klein2002!$G21</f>
        <v>70.175438596491205</v>
      </c>
      <c r="BP15" s="16">
        <f>Klein2002!$B21</f>
        <v>61.929000000000002</v>
      </c>
      <c r="BQ15" s="5">
        <f>Koroliov2000!$G21</f>
        <v>105.26315789473678</v>
      </c>
      <c r="BR15" s="16">
        <f>Koroliov2000!$B21</f>
        <v>61.692700000000002</v>
      </c>
      <c r="BS15" s="5">
        <f>Lifschitz1999!$G21</f>
        <v>106.19469026548666</v>
      </c>
      <c r="BT15" s="16">
        <f>Lifschitz1999!$B21</f>
        <v>60.923900000000003</v>
      </c>
      <c r="BU15" s="5">
        <f>Loriod1961!$G21</f>
        <v>126.31578947368408</v>
      </c>
      <c r="BV15" s="16">
        <f>Loriod1961!$B21</f>
        <v>56.060400000000001</v>
      </c>
      <c r="BW15" s="5">
        <f>Lubimov1971!$G21</f>
        <v>108.10810810810817</v>
      </c>
      <c r="BX15" s="16">
        <f>Lubimov1971!$B21</f>
        <v>57.478700000000003</v>
      </c>
      <c r="BY15" s="5">
        <f>ManchonTheis1954!$G21</f>
        <v>70.58823529411768</v>
      </c>
      <c r="BZ15" s="16">
        <f>ManchonTheis1954!$B21</f>
        <v>53.3551</v>
      </c>
      <c r="CA15" s="5">
        <f>McCabe1969!$G21</f>
        <v>99.173553719008339</v>
      </c>
      <c r="CB15" s="16">
        <f>McCabe1969!$B21</f>
        <v>58.802599999999998</v>
      </c>
      <c r="CC15" s="5">
        <f>Mezzana1973!$G21</f>
        <v>100.84033613445368</v>
      </c>
      <c r="CD15" s="16">
        <f>Mezzana1973!$B21</f>
        <v>50.521999999999998</v>
      </c>
      <c r="CE15" s="5">
        <f>Michiels2005!$G21</f>
        <v>67.039106145251367</v>
      </c>
      <c r="CF15" s="16">
        <f>Michiels2005!$B21</f>
        <v>54.804600000000001</v>
      </c>
      <c r="CG15" s="5">
        <f>Monod1951!$G21</f>
        <v>127.65957446808518</v>
      </c>
      <c r="CH15" s="16">
        <f>Monod1951!$B21</f>
        <v>68.117699999999999</v>
      </c>
      <c r="CI15" s="5">
        <f>Nardi1998!$G21</f>
        <v>66.92693809258229</v>
      </c>
      <c r="CJ15" s="16">
        <f>Nardi1998!$B21</f>
        <v>56.494999999999997</v>
      </c>
      <c r="CK15" s="5">
        <f>Neveux1990!$G21</f>
        <v>105.26315789473696</v>
      </c>
      <c r="CL15" s="16">
        <f>Neveux1990!$B21</f>
        <v>61.779000000000003</v>
      </c>
      <c r="CM15" s="5">
        <f>Ohlsson1996!$G21</f>
        <v>88.235294117647086</v>
      </c>
      <c r="CN15" s="16">
        <f>Ohlsson1996!$B21</f>
        <v>52.177199999999999</v>
      </c>
      <c r="CO15" s="5">
        <f>Pestalozza1961!$G21</f>
        <v>77.419354838709637</v>
      </c>
      <c r="CP15" s="16">
        <f>Pestalozza1961!$B21</f>
        <v>52.155799999999999</v>
      </c>
      <c r="CQ15" s="5">
        <f>Pollini1976!$G21</f>
        <v>107.14285714285704</v>
      </c>
      <c r="CR15" s="16">
        <f>Pollini1976!$B21</f>
        <v>46.249000000000002</v>
      </c>
      <c r="CS15" s="5">
        <f>Pollini1990a!$G21</f>
        <v>121.21212121212119</v>
      </c>
      <c r="CT15" s="16">
        <f>Pollini1990a!$B21</f>
        <v>59.221200000000003</v>
      </c>
      <c r="CU15" s="5">
        <f>Pollini1990b!$G21</f>
        <v>134.8314606741572</v>
      </c>
      <c r="CV15" s="16">
        <f>Pollini1990b!$B21</f>
        <v>62.1907</v>
      </c>
      <c r="CW15" s="5">
        <f>Pontinen2001!$G21</f>
        <v>72.639225181598107</v>
      </c>
      <c r="CX15" s="16">
        <f>Pontinen2001!$B21</f>
        <v>58.180399999999999</v>
      </c>
      <c r="CY15" s="5">
        <f>Richter1989!$G21</f>
        <v>82.758620689655004</v>
      </c>
      <c r="CZ15" s="16">
        <f>Richter1989!$B21</f>
        <v>59.723399999999998</v>
      </c>
      <c r="DA15" s="5">
        <f>Rosen1969!$G21</f>
        <v>93.749999999999915</v>
      </c>
      <c r="DB15" s="16">
        <f>Rosen1969!$B21</f>
        <v>55.963700000000003</v>
      </c>
      <c r="DC15" s="5">
        <f>Santos1977!$G21</f>
        <v>71.005917159763257</v>
      </c>
      <c r="DD15" s="16">
        <f>Santos1977!$B21</f>
        <v>54.698599999999999</v>
      </c>
      <c r="DE15" s="5">
        <f>Schleiermacher2002!$G21</f>
        <v>53.811659192825104</v>
      </c>
      <c r="DF15" s="16">
        <f>Schleiermacher2002!$B21</f>
        <v>51.9739</v>
      </c>
      <c r="DG15" s="5">
        <f>Serkin1983!$G21</f>
        <v>120</v>
      </c>
      <c r="DH15" s="16">
        <f>Serkin1983!$B21</f>
        <v>64.934799999999996</v>
      </c>
      <c r="DI15" s="5">
        <f>Serkin1994!$G21</f>
        <v>96.774193548387075</v>
      </c>
      <c r="DJ15" s="16">
        <f>Serkin1994!$B21</f>
        <v>54.578800000000001</v>
      </c>
      <c r="DK15" s="5">
        <f>Stadlen1948!$G21</f>
        <v>56.07476635514017</v>
      </c>
      <c r="DL15" s="16">
        <f>Stadlen1948!$B21</f>
        <v>60.956899999999997</v>
      </c>
      <c r="DM15" s="5">
        <f>Stein1954!$G21</f>
        <v>137.93103448275875</v>
      </c>
      <c r="DN15" s="16">
        <f>Stein1954!$B21</f>
        <v>57.224400000000003</v>
      </c>
      <c r="DO15" s="5">
        <f>Steuerman2004!$G21</f>
        <v>112.14953271028034</v>
      </c>
      <c r="DP15" s="16">
        <f>Steuerman2004!$B21</f>
        <v>55.792400000000001</v>
      </c>
      <c r="DQ15" s="5">
        <f>TakahashiA1973!$G21</f>
        <v>87.591240875912348</v>
      </c>
      <c r="DR15" s="16">
        <f>TakahashiA1973!$B21</f>
        <v>51.852899999999998</v>
      </c>
      <c r="DS15" s="5">
        <f>TakahashiY1976!$G21</f>
        <v>88.888888888888914</v>
      </c>
      <c r="DT15" s="16">
        <f>TakahashiY1976!$B21</f>
        <v>50.485399999999998</v>
      </c>
      <c r="DU15" s="5">
        <f>Uchida2000!$G21</f>
        <v>81.245768449559904</v>
      </c>
      <c r="DV15" s="16">
        <f>Uchida2000!$B21</f>
        <v>55.8185</v>
      </c>
      <c r="DW15" s="5">
        <f>Webster1967!$G21</f>
        <v>83.333333333333357</v>
      </c>
      <c r="DX15" s="16">
        <f>Webster1967!$B21</f>
        <v>58.625</v>
      </c>
      <c r="DY15" s="5">
        <f>Worms1997!$G21</f>
        <v>76.433121019108256</v>
      </c>
      <c r="DZ15" s="16">
        <f>Worms1997!$B21</f>
        <v>60.699199999999998</v>
      </c>
      <c r="EA15" s="5">
        <f>Zacharias1973!$G21</f>
        <v>98.36065573770486</v>
      </c>
      <c r="EB15" s="16">
        <f>Zacharias1973!$B21</f>
        <v>62.499200000000002</v>
      </c>
      <c r="EC15" s="5">
        <f>Zimerman1995!$G21</f>
        <v>70.58823529411768</v>
      </c>
      <c r="ED15" s="16">
        <f>Zimerman1995!$B21</f>
        <v>49.259300000000003</v>
      </c>
      <c r="EE15" s="5"/>
      <c r="EG15" s="5"/>
    </row>
    <row r="16" spans="1:138">
      <c r="A16">
        <v>13</v>
      </c>
      <c r="B16" s="2">
        <v>4</v>
      </c>
      <c r="C16">
        <v>6</v>
      </c>
      <c r="D16">
        <v>2</v>
      </c>
      <c r="E16" t="s">
        <v>8</v>
      </c>
      <c r="G16" s="5">
        <f ca="1">Tempo!G16</f>
        <v>98.084330255936678</v>
      </c>
      <c r="H16" s="16">
        <f ca="1">Dynamics!G16</f>
        <v>54.056756716417901</v>
      </c>
      <c r="I16" s="5">
        <f>Aitken1961!$G22</f>
        <v>111.11111111111093</v>
      </c>
      <c r="J16" s="16">
        <f>Aitken1961!$B22</f>
        <v>66.534599999999998</v>
      </c>
      <c r="K16" s="5">
        <f>Anderszewski1996!$G22</f>
        <v>117.64705882352946</v>
      </c>
      <c r="L16" s="16">
        <f>Anderszewski1996!$B22</f>
        <v>62.1267</v>
      </c>
      <c r="M16" s="5">
        <f>Arciuli1996!$G22</f>
        <v>113.20754716981145</v>
      </c>
      <c r="N16" s="16">
        <f>Arciuli1996!$B22</f>
        <v>49.472999999999999</v>
      </c>
      <c r="O16" s="5">
        <f>Berg2007!$G22</f>
        <v>71.428571428571445</v>
      </c>
      <c r="P16" s="16">
        <f>Berg2007!$B22</f>
        <v>55.070300000000003</v>
      </c>
      <c r="Q16" s="5">
        <f>Biret1973!$G22</f>
        <v>72.289156626506184</v>
      </c>
      <c r="R16" s="16">
        <f>Biret1973!$B22</f>
        <v>51.665300000000002</v>
      </c>
      <c r="S16" s="5">
        <f>Blumroder1994!$G22</f>
        <v>107.14285714285704</v>
      </c>
      <c r="T16" s="16">
        <f>Blumroder1994!$B22</f>
        <v>53.876300000000001</v>
      </c>
      <c r="U16" s="5">
        <f>Bratke1993!$G22</f>
        <v>103.44827586206895</v>
      </c>
      <c r="V16" s="16">
        <f>Bratke1993!$B22</f>
        <v>50.253900000000002</v>
      </c>
      <c r="W16" s="5">
        <f>Breidenbach1994!$G22</f>
        <v>98.360655737704718</v>
      </c>
      <c r="X16" s="16">
        <f>Breidenbach1994!$B22</f>
        <v>58.887900000000002</v>
      </c>
      <c r="Y16" s="5">
        <f>Bucquet1969!$G22</f>
        <v>107.14285714285704</v>
      </c>
      <c r="Z16" s="16">
        <f>Bucquet1969!$B22</f>
        <v>59.046300000000002</v>
      </c>
      <c r="AA16" s="5">
        <f>Douglas1991!$G22</f>
        <v>153.84615384615361</v>
      </c>
      <c r="AB16" s="16">
        <f>Douglas1991!$B22</f>
        <v>50.509</v>
      </c>
      <c r="AC16" s="5">
        <f>Dunki1998!$G22</f>
        <v>113.20754716981145</v>
      </c>
      <c r="AD16" s="16">
        <f>Dunki1998!$B22</f>
        <v>58.7577</v>
      </c>
      <c r="AE16" s="5">
        <f>Dutkiewicz1975!$G22</f>
        <v>101.694915254237</v>
      </c>
      <c r="AF16" s="16">
        <f>Dutkiewicz1975!$B22</f>
        <v>80.555499999999995</v>
      </c>
      <c r="AG16" s="5">
        <f>Eschenbach1996!$G22</f>
        <v>66.518847006651939</v>
      </c>
      <c r="AH16" s="16">
        <f>Eschenbach1996!$B22</f>
        <v>43.694800000000001</v>
      </c>
      <c r="AI16" s="5">
        <f>Georgiades1985!$G22</f>
        <v>111.11111111111093</v>
      </c>
      <c r="AJ16" s="16">
        <f>Georgiades1985!$B22</f>
        <v>59.094700000000003</v>
      </c>
      <c r="AK16" s="5">
        <f>Goebels1964!$G22</f>
        <v>98.360655737704718</v>
      </c>
      <c r="AL16" s="16">
        <f>Goebels1964!$B22</f>
        <v>69.310900000000004</v>
      </c>
      <c r="AM16" s="5">
        <f>Gould1954!$G22</f>
        <v>122.44897959183669</v>
      </c>
      <c r="AN16" s="16">
        <f>Gould1954!$B22</f>
        <v>64.185199999999995</v>
      </c>
      <c r="AO16" s="5">
        <f>Gould1957!$G22</f>
        <v>139.53488372093031</v>
      </c>
      <c r="AP16" s="16">
        <f>Gould1957!$B22</f>
        <v>58.119700000000002</v>
      </c>
      <c r="AQ16" s="5">
        <f>Gould1964!$G22</f>
        <v>127.65957446808494</v>
      </c>
      <c r="AR16" s="16">
        <f>Gould1964!$B22</f>
        <v>74.174000000000007</v>
      </c>
      <c r="AS16" s="5">
        <f>Gould1970!$G22</f>
        <v>124.9999999999999</v>
      </c>
      <c r="AT16" s="16">
        <f>Gould1970!$B22</f>
        <v>58.447200000000002</v>
      </c>
      <c r="AU16" s="5">
        <f>Gould1974!$G22</f>
        <v>136.36363636363623</v>
      </c>
      <c r="AV16" s="16">
        <f>Gould1974!$B22</f>
        <v>64.989999999999995</v>
      </c>
      <c r="AW16" s="5">
        <f>Guaita2011!$G22</f>
        <v>92.30769230769252</v>
      </c>
      <c r="AX16" s="16">
        <f>Guaita2011!$B22</f>
        <v>50.591000000000001</v>
      </c>
      <c r="AY16" s="5">
        <f>Helffer1968!$G22</f>
        <v>92.307692307692264</v>
      </c>
      <c r="AZ16" s="16">
        <f>Helffer1968!$B22</f>
        <v>61.1</v>
      </c>
      <c r="BA16" s="5">
        <f>Hill1996!$G22</f>
        <v>98.360655737704718</v>
      </c>
      <c r="BB16" s="16">
        <f>Hill1996!$B22</f>
        <v>53.031199999999998</v>
      </c>
      <c r="BC16" s="5">
        <f>Hinterhauser1991!$G22</f>
        <v>120</v>
      </c>
      <c r="BD16" s="16">
        <f>Hinterhauser1991!$B22</f>
        <v>61.8536</v>
      </c>
      <c r="BE16" s="5">
        <f>Hochman2007!$G22</f>
        <v>120</v>
      </c>
      <c r="BF16" s="16">
        <f>Hochman2007!$B22</f>
        <v>60.323500000000003</v>
      </c>
      <c r="BG16" s="5">
        <f>Hough2006!$G22</f>
        <v>113.20754716981145</v>
      </c>
      <c r="BH16" s="16">
        <f>Hough2006!$B22</f>
        <v>58.6312</v>
      </c>
      <c r="BI16" s="5">
        <f>Jacobs1956!$G22</f>
        <v>96</v>
      </c>
      <c r="BJ16" s="16">
        <f>Jacobs1956!$B22</f>
        <v>68.327299999999994</v>
      </c>
      <c r="BK16" s="5">
        <f>Karlen1996!$G22</f>
        <v>100.00000000000006</v>
      </c>
      <c r="BL16" s="16">
        <f>Karlen1996!$B22</f>
        <v>49.261699999999998</v>
      </c>
      <c r="BM16" s="5">
        <f>Kars1969!$G22</f>
        <v>67.4157303370786</v>
      </c>
      <c r="BN16" s="16">
        <f>Kars1969!$B22</f>
        <v>61.5916</v>
      </c>
      <c r="BO16" s="5">
        <f>Klein2002!$G22</f>
        <v>78.947368421052644</v>
      </c>
      <c r="BP16" s="16">
        <f>Klein2002!$B22</f>
        <v>54.0122</v>
      </c>
      <c r="BQ16" s="5">
        <f>Koroliov2000!$G22</f>
        <v>107.14285714285739</v>
      </c>
      <c r="BR16" s="16">
        <f>Koroliov2000!$B22</f>
        <v>65.752099999999999</v>
      </c>
      <c r="BS16" s="5">
        <f>Lifschitz1999!$G22</f>
        <v>103.44827586206895</v>
      </c>
      <c r="BT16" s="16">
        <f>Lifschitz1999!$B22</f>
        <v>60.706800000000001</v>
      </c>
      <c r="BU16" s="5">
        <f>Loriod1961!$G22</f>
        <v>125.00000000000036</v>
      </c>
      <c r="BV16" s="16">
        <f>Loriod1961!$B22</f>
        <v>51.198099999999997</v>
      </c>
      <c r="BW16" s="5">
        <f>Lubimov1971!$G22</f>
        <v>111.11111111111093</v>
      </c>
      <c r="BX16" s="16">
        <f>Lubimov1971!$B22</f>
        <v>55.377299999999998</v>
      </c>
      <c r="BY16" s="5">
        <f>ManchonTheis1954!$G22</f>
        <v>122.44897959183669</v>
      </c>
      <c r="BZ16" s="16">
        <f>ManchonTheis1954!$B22</f>
        <v>55.615099999999998</v>
      </c>
      <c r="CA16" s="5">
        <f>McCabe1969!$G22</f>
        <v>98.360655737704718</v>
      </c>
      <c r="CB16" s="16">
        <f>McCabe1969!$B22</f>
        <v>64.780600000000007</v>
      </c>
      <c r="CC16" s="5">
        <f>Mezzana1973!$G22</f>
        <v>107.14285714285739</v>
      </c>
      <c r="CD16" s="16">
        <f>Mezzana1973!$B22</f>
        <v>50.403799999999997</v>
      </c>
      <c r="CE16" s="5">
        <f>Michiels2005!$G22</f>
        <v>85.714285714285793</v>
      </c>
      <c r="CF16" s="16">
        <f>Michiels2005!$B22</f>
        <v>53.344000000000001</v>
      </c>
      <c r="CG16" s="5">
        <f>Monod1951!$G22</f>
        <v>113.20754716981145</v>
      </c>
      <c r="CH16" s="16">
        <f>Monod1951!$B22</f>
        <v>62.48</v>
      </c>
      <c r="CI16" s="5">
        <f>Nardi1998!$G22</f>
        <v>78.226857887874885</v>
      </c>
      <c r="CJ16" s="16">
        <f>Nardi1998!$B22</f>
        <v>48.730600000000003</v>
      </c>
      <c r="CK16" s="5">
        <f>Neveux1990!$G22</f>
        <v>109.09090909090895</v>
      </c>
      <c r="CL16" s="16">
        <f>Neveux1990!$B22</f>
        <v>53.182299999999998</v>
      </c>
      <c r="CM16" s="5">
        <f>Ohlsson1996!$G22</f>
        <v>95.238095238095127</v>
      </c>
      <c r="CN16" s="16">
        <f>Ohlsson1996!$B22</f>
        <v>49.943399999999997</v>
      </c>
      <c r="CO16" s="5">
        <f>Pestalozza1961!$G22</f>
        <v>84.507042253521234</v>
      </c>
      <c r="CP16" s="16">
        <f>Pestalozza1961!$B22</f>
        <v>64.022999999999996</v>
      </c>
      <c r="CQ16" s="5">
        <f>Pollini1976!$G22</f>
        <v>100.00000000000006</v>
      </c>
      <c r="CR16" s="16">
        <f>Pollini1976!$B22</f>
        <v>56.284399999999998</v>
      </c>
      <c r="CS16" s="5">
        <f>Pollini1990a!$G22</f>
        <v>98.360655737704718</v>
      </c>
      <c r="CT16" s="16">
        <f>Pollini1990a!$B22</f>
        <v>59.240200000000002</v>
      </c>
      <c r="CU16" s="5">
        <f>Pollini1990b!$G22</f>
        <v>103.44827586206895</v>
      </c>
      <c r="CV16" s="16">
        <f>Pollini1990b!$B22</f>
        <v>60.860599999999998</v>
      </c>
      <c r="CW16" s="5">
        <f>Pontinen2001!$G22</f>
        <v>109.4890510948905</v>
      </c>
      <c r="CX16" s="16">
        <f>Pontinen2001!$B22</f>
        <v>50.526800000000001</v>
      </c>
      <c r="CY16" s="5">
        <f>Richter1989!$G22</f>
        <v>113.2075471698126</v>
      </c>
      <c r="CZ16" s="16">
        <f>Richter1989!$B22</f>
        <v>64.435900000000004</v>
      </c>
      <c r="DA16" s="5">
        <f>Rosen1969!$G22</f>
        <v>92.30769230769252</v>
      </c>
      <c r="DB16" s="16">
        <f>Rosen1969!$B22</f>
        <v>59.381500000000003</v>
      </c>
      <c r="DC16" s="5">
        <f>Santos1977!$G22</f>
        <v>72.289156626506013</v>
      </c>
      <c r="DD16" s="16">
        <f>Santos1977!$B22</f>
        <v>60.734900000000003</v>
      </c>
      <c r="DE16" s="5">
        <f>Schleiermacher2002!$G22</f>
        <v>62.500000000000057</v>
      </c>
      <c r="DF16" s="16">
        <f>Schleiermacher2002!$B22</f>
        <v>50.444000000000003</v>
      </c>
      <c r="DG16" s="5">
        <f>Serkin1983!$G22</f>
        <v>113.20754716981145</v>
      </c>
      <c r="DH16" s="16">
        <f>Serkin1983!$B22</f>
        <v>63.824100000000001</v>
      </c>
      <c r="DI16" s="5">
        <f>Serkin1994!$G22</f>
        <v>101.69491525423732</v>
      </c>
      <c r="DJ16" s="16">
        <f>Serkin1994!$B22</f>
        <v>54.0379</v>
      </c>
      <c r="DK16" s="5">
        <f>Stadlen1948!$G22</f>
        <v>100.00000000000006</v>
      </c>
      <c r="DL16" s="16">
        <f>Stadlen1948!$B22</f>
        <v>53.688000000000002</v>
      </c>
      <c r="DM16" s="5">
        <f>Stein1954!$G22</f>
        <v>130.4347826086954</v>
      </c>
      <c r="DN16" s="16">
        <f>Stein1954!$B22</f>
        <v>59.2209</v>
      </c>
      <c r="DO16" s="5">
        <f>Steuerman2004!$G22</f>
        <v>103.44827586206895</v>
      </c>
      <c r="DP16" s="16">
        <f>Steuerman2004!$B22</f>
        <v>57.407899999999998</v>
      </c>
      <c r="DQ16" s="5">
        <f>TakahashiA1973!$G22</f>
        <v>92.30769230769252</v>
      </c>
      <c r="DR16" s="16">
        <f>TakahashiA1973!$B22</f>
        <v>51.567700000000002</v>
      </c>
      <c r="DS16" s="5">
        <f>TakahashiY1976!$G22</f>
        <v>86.956521739130281</v>
      </c>
      <c r="DT16" s="16">
        <f>TakahashiY1976!$B22</f>
        <v>45.923099999999998</v>
      </c>
      <c r="DU16" s="5">
        <f>Uchida2000!$G22</f>
        <v>81.855388813096994</v>
      </c>
      <c r="DV16" s="16">
        <f>Uchida2000!$B22</f>
        <v>48.346899999999998</v>
      </c>
      <c r="DW16" s="5">
        <f>Webster1967!$G22</f>
        <v>130.43478260869591</v>
      </c>
      <c r="DX16" s="16">
        <f>Webster1967!$B22</f>
        <v>58.622799999999998</v>
      </c>
      <c r="DY16" s="5">
        <f>Worms1997!$G22</f>
        <v>103.44827586206895</v>
      </c>
      <c r="DZ16" s="16">
        <f>Worms1997!$B22</f>
        <v>57.959200000000003</v>
      </c>
      <c r="EA16" s="5">
        <f>Zacharias1973!$G22</f>
        <v>146.34146341463409</v>
      </c>
      <c r="EB16" s="16">
        <f>Zacharias1973!$B22</f>
        <v>57.060400000000001</v>
      </c>
      <c r="EC16" s="5">
        <f>Zimerman1995!$G22</f>
        <v>113.20754716981108</v>
      </c>
      <c r="ED16" s="16">
        <f>Zimerman1995!$B22</f>
        <v>49.202100000000002</v>
      </c>
      <c r="EE16" s="5"/>
      <c r="EG16" s="5"/>
    </row>
    <row r="17" spans="1:137">
      <c r="A17">
        <v>14</v>
      </c>
      <c r="B17" s="2">
        <v>4.25</v>
      </c>
      <c r="C17">
        <v>6</v>
      </c>
      <c r="D17">
        <v>3</v>
      </c>
      <c r="E17" t="s">
        <v>13</v>
      </c>
      <c r="G17" s="5">
        <f ca="1">Tempo!G17</f>
        <v>92.667851198404222</v>
      </c>
      <c r="H17" s="16">
        <f ca="1">Dynamics!G17</f>
        <v>55.619304477611948</v>
      </c>
      <c r="I17" s="5">
        <f>Aitken1961!$G23</f>
        <v>89.552238805970148</v>
      </c>
      <c r="J17" s="16">
        <f>Aitken1961!$B23</f>
        <v>70.957899999999995</v>
      </c>
      <c r="K17" s="5">
        <f>Anderszewski1996!$G23</f>
        <v>111.11111111111093</v>
      </c>
      <c r="L17" s="16">
        <f>Anderszewski1996!$B23</f>
        <v>57.914700000000003</v>
      </c>
      <c r="M17" s="5">
        <f>Arciuli1996!$G23</f>
        <v>101.69491525423732</v>
      </c>
      <c r="N17" s="16">
        <f>Arciuli1996!$B23</f>
        <v>59.497500000000002</v>
      </c>
      <c r="O17" s="5">
        <f>Berg2007!$G23</f>
        <v>65.217391304347842</v>
      </c>
      <c r="P17" s="16">
        <f>Berg2007!$B23</f>
        <v>51.401800000000001</v>
      </c>
      <c r="Q17" s="5">
        <f>Biret1973!$G23</f>
        <v>66.666666666666515</v>
      </c>
      <c r="R17" s="16">
        <f>Biret1973!$B23</f>
        <v>57.6828</v>
      </c>
      <c r="S17" s="5">
        <f>Blumroder1994!$G23</f>
        <v>95.238095238095397</v>
      </c>
      <c r="T17" s="16">
        <f>Blumroder1994!$B23</f>
        <v>56.889299999999999</v>
      </c>
      <c r="U17" s="5">
        <f>Bratke1993!$G23</f>
        <v>100.00000000000006</v>
      </c>
      <c r="V17" s="16">
        <f>Bratke1993!$B23</f>
        <v>58.839199999999998</v>
      </c>
      <c r="W17" s="5">
        <f>Breidenbach1994!$G23</f>
        <v>101.69491525423732</v>
      </c>
      <c r="X17" s="16">
        <f>Breidenbach1994!$B23</f>
        <v>61.162399999999998</v>
      </c>
      <c r="Y17" s="5">
        <f>Bucquet1969!$G23</f>
        <v>111.11111111111128</v>
      </c>
      <c r="Z17" s="16">
        <f>Bucquet1969!$B23</f>
        <v>61.3003</v>
      </c>
      <c r="AA17" s="5">
        <f>Douglas1991!$G23</f>
        <v>130.43478260869568</v>
      </c>
      <c r="AB17" s="16">
        <f>Douglas1991!$B23</f>
        <v>52.167200000000001</v>
      </c>
      <c r="AC17" s="5">
        <f>Dunki1998!$G23</f>
        <v>95.238095238095127</v>
      </c>
      <c r="AD17" s="16">
        <f>Dunki1998!$B23</f>
        <v>55.358899999999998</v>
      </c>
      <c r="AE17" s="5">
        <f>Dutkiewicz1975!$G23</f>
        <v>100.00000000000006</v>
      </c>
      <c r="AF17" s="16">
        <f>Dutkiewicz1975!$B23</f>
        <v>74.704800000000006</v>
      </c>
      <c r="AG17" s="5">
        <f>Eschenbach1996!$G23</f>
        <v>53.859964093357235</v>
      </c>
      <c r="AH17" s="16">
        <f>Eschenbach1996!$B23</f>
        <v>45.849400000000003</v>
      </c>
      <c r="AI17" s="5">
        <f>Georgiades1985!$G23</f>
        <v>100.00000000000006</v>
      </c>
      <c r="AJ17" s="16">
        <f>Georgiades1985!$B23</f>
        <v>66.382599999999996</v>
      </c>
      <c r="AK17" s="5">
        <f>Goebels1964!$G23</f>
        <v>77.92207792207796</v>
      </c>
      <c r="AL17" s="16">
        <f>Goebels1964!$B23</f>
        <v>71.637500000000003</v>
      </c>
      <c r="AM17" s="5">
        <f>Gould1954!$G23</f>
        <v>126.3157894736843</v>
      </c>
      <c r="AN17" s="16">
        <f>Gould1954!$B23</f>
        <v>57.842100000000002</v>
      </c>
      <c r="AO17" s="5">
        <f>Gould1957!$G23</f>
        <v>136.36363636363652</v>
      </c>
      <c r="AP17" s="16">
        <f>Gould1957!$B23</f>
        <v>67.674099999999996</v>
      </c>
      <c r="AQ17" s="5">
        <f>Gould1964!$G23</f>
        <v>120</v>
      </c>
      <c r="AR17" s="16">
        <f>Gould1964!$B23</f>
        <v>76.464100000000002</v>
      </c>
      <c r="AS17" s="5">
        <f>Gould1970!$G23</f>
        <v>113.20754716981145</v>
      </c>
      <c r="AT17" s="16">
        <f>Gould1970!$B23</f>
        <v>57.262799999999999</v>
      </c>
      <c r="AU17" s="5">
        <f>Gould1974!$G23</f>
        <v>133.33333333333329</v>
      </c>
      <c r="AV17" s="16">
        <f>Gould1974!$B23</f>
        <v>77.159800000000004</v>
      </c>
      <c r="AW17" s="5">
        <f>Guaita2011!$G23</f>
        <v>103.44827586206895</v>
      </c>
      <c r="AX17" s="16">
        <f>Guaita2011!$B23</f>
        <v>54.512999999999998</v>
      </c>
      <c r="AY17" s="5">
        <f>Helffer1968!$G23</f>
        <v>82.19178082191776</v>
      </c>
      <c r="AZ17" s="16">
        <f>Helffer1968!$B23</f>
        <v>56.8003</v>
      </c>
      <c r="BA17" s="5">
        <f>Hill1996!$G23</f>
        <v>86.956521739130494</v>
      </c>
      <c r="BB17" s="16">
        <f>Hill1996!$B23</f>
        <v>54.768099999999997</v>
      </c>
      <c r="BC17" s="5">
        <f>Hinterhauser1991!$G23</f>
        <v>103.44827586206895</v>
      </c>
      <c r="BD17" s="16">
        <f>Hinterhauser1991!$B23</f>
        <v>62.203699999999998</v>
      </c>
      <c r="BE17" s="5">
        <f>Hochman2007!$G23</f>
        <v>111.11111111111093</v>
      </c>
      <c r="BF17" s="16">
        <f>Hochman2007!$B23</f>
        <v>60.085700000000003</v>
      </c>
      <c r="BG17" s="5">
        <f>Hough2006!$G23</f>
        <v>107.14285714285704</v>
      </c>
      <c r="BH17" s="16">
        <f>Hough2006!$B23</f>
        <v>53.885899999999999</v>
      </c>
      <c r="BI17" s="5">
        <f>Jacobs1956!$G23</f>
        <v>92.024539877300725</v>
      </c>
      <c r="BJ17" s="16">
        <f>Jacobs1956!$B23</f>
        <v>64.064499999999995</v>
      </c>
      <c r="BK17" s="5">
        <f>Karlen1996!$G23</f>
        <v>93.749999999999915</v>
      </c>
      <c r="BL17" s="16">
        <f>Karlen1996!$B23</f>
        <v>57.479199999999999</v>
      </c>
      <c r="BM17" s="5">
        <f>Kars1969!$G23</f>
        <v>59.405940594059523</v>
      </c>
      <c r="BN17" s="16">
        <f>Kars1969!$B23</f>
        <v>63.511000000000003</v>
      </c>
      <c r="BO17" s="5">
        <f>Klein2002!$G23</f>
        <v>82.19178082191776</v>
      </c>
      <c r="BP17" s="16">
        <f>Klein2002!$B23</f>
        <v>64.630200000000002</v>
      </c>
      <c r="BQ17" s="5">
        <f>Koroliov2000!$G23</f>
        <v>107.14285714285704</v>
      </c>
      <c r="BR17" s="16">
        <f>Koroliov2000!$B23</f>
        <v>60.839500000000001</v>
      </c>
      <c r="BS17" s="5">
        <f>Lifschitz1999!$G23</f>
        <v>105.26315789473678</v>
      </c>
      <c r="BT17" s="16">
        <f>Lifschitz1999!$B23</f>
        <v>51.230600000000003</v>
      </c>
      <c r="BU17" s="5">
        <f>Loriod1961!$G23</f>
        <v>117.64705882352905</v>
      </c>
      <c r="BV17" s="16">
        <f>Loriod1961!$B23</f>
        <v>55.865400000000001</v>
      </c>
      <c r="BW17" s="5">
        <f>Lubimov1971!$G23</f>
        <v>107.14285714285739</v>
      </c>
      <c r="BX17" s="16">
        <f>Lubimov1971!$B23</f>
        <v>58.772599999999997</v>
      </c>
      <c r="BY17" s="5">
        <f>ManchonTheis1954!$G23</f>
        <v>88.495575221238823</v>
      </c>
      <c r="BZ17" s="16">
        <f>ManchonTheis1954!$B23</f>
        <v>55.609099999999998</v>
      </c>
      <c r="CA17" s="5">
        <f>McCabe1969!$G23</f>
        <v>101.69491525423732</v>
      </c>
      <c r="CB17" s="16">
        <f>McCabe1969!$B23</f>
        <v>61.058599999999998</v>
      </c>
      <c r="CC17" s="5">
        <f>Mezzana1973!$G23</f>
        <v>89.552238805970148</v>
      </c>
      <c r="CD17" s="16">
        <f>Mezzana1973!$B23</f>
        <v>56.228400000000001</v>
      </c>
      <c r="CE17" s="5">
        <f>Michiels2005!$G23</f>
        <v>63.157894736842152</v>
      </c>
      <c r="CF17" s="16">
        <f>Michiels2005!$B23</f>
        <v>49.016599999999997</v>
      </c>
      <c r="CG17" s="5">
        <f>Monod1951!$G23</f>
        <v>115.38461538461549</v>
      </c>
      <c r="CH17" s="16">
        <f>Monod1951!$B23</f>
        <v>62.972200000000001</v>
      </c>
      <c r="CI17" s="5">
        <f>Nardi1998!$G23</f>
        <v>81.081081081081052</v>
      </c>
      <c r="CJ17" s="16">
        <f>Nardi1998!$B23</f>
        <v>59.494999999999997</v>
      </c>
      <c r="CK17" s="5">
        <f>Neveux1990!$G23</f>
        <v>111.11111111111093</v>
      </c>
      <c r="CL17" s="16">
        <f>Neveux1990!$B23</f>
        <v>58.000500000000002</v>
      </c>
      <c r="CM17" s="5">
        <f>Ohlsson1996!$G23</f>
        <v>80</v>
      </c>
      <c r="CN17" s="16">
        <f>Ohlsson1996!$B23</f>
        <v>49.677100000000003</v>
      </c>
      <c r="CO17" s="5">
        <f>Pestalozza1961!$G23</f>
        <v>74.074074074074034</v>
      </c>
      <c r="CP17" s="16">
        <f>Pestalozza1961!$B23</f>
        <v>58.446800000000003</v>
      </c>
      <c r="CQ17" s="5">
        <f>Pollini1976!$G23</f>
        <v>105.26315789473678</v>
      </c>
      <c r="CR17" s="16">
        <f>Pollini1976!$B23</f>
        <v>51.324300000000001</v>
      </c>
      <c r="CS17" s="5">
        <f>Pollini1990a!$G23</f>
        <v>98.360655737705017</v>
      </c>
      <c r="CT17" s="16">
        <f>Pollini1990a!$B23</f>
        <v>63.977499999999999</v>
      </c>
      <c r="CU17" s="5">
        <f>Pollini1990b!$G23</f>
        <v>98.360655737705017</v>
      </c>
      <c r="CV17" s="16">
        <f>Pollini1990b!$B23</f>
        <v>53.669499999999999</v>
      </c>
      <c r="CW17" s="5">
        <f>Pontinen2001!$G23</f>
        <v>98.360655737705017</v>
      </c>
      <c r="CX17" s="16">
        <f>Pontinen2001!$B23</f>
        <v>56.933900000000001</v>
      </c>
      <c r="CY17" s="5">
        <f>Richter1989!$G23</f>
        <v>117.64705882352824</v>
      </c>
      <c r="CZ17" s="16">
        <f>Richter1989!$B23</f>
        <v>58.406199999999998</v>
      </c>
      <c r="DA17" s="5">
        <f>Rosen1969!$G23</f>
        <v>90.909090909090892</v>
      </c>
      <c r="DB17" s="16">
        <f>Rosen1969!$B23</f>
        <v>54.996400000000001</v>
      </c>
      <c r="DC17" s="5">
        <f>Santos1977!$G23</f>
        <v>73.170731707317202</v>
      </c>
      <c r="DD17" s="16">
        <f>Santos1977!$B23</f>
        <v>56.244</v>
      </c>
      <c r="DE17" s="5">
        <f>Schleiermacher2002!$G23</f>
        <v>76.923076923076806</v>
      </c>
      <c r="DF17" s="16">
        <f>Schleiermacher2002!$B23</f>
        <v>55.632199999999997</v>
      </c>
      <c r="DG17" s="5">
        <f>Serkin1983!$G23</f>
        <v>107.14285714285704</v>
      </c>
      <c r="DH17" s="16">
        <f>Serkin1983!$B23</f>
        <v>64.756299999999996</v>
      </c>
      <c r="DI17" s="5">
        <f>Serkin1994!$G23</f>
        <v>92.307692307692264</v>
      </c>
      <c r="DJ17" s="16">
        <f>Serkin1994!$B23</f>
        <v>54.383600000000001</v>
      </c>
      <c r="DK17" s="5">
        <f>Stadlen1948!$G23</f>
        <v>74.25742574257427</v>
      </c>
      <c r="DL17" s="16">
        <f>Stadlen1948!$B23</f>
        <v>63.485300000000002</v>
      </c>
      <c r="DM17" s="5">
        <f>Stein1954!$G23</f>
        <v>133.33333333333354</v>
      </c>
      <c r="DN17" s="16">
        <f>Stein1954!$B23</f>
        <v>61.758200000000002</v>
      </c>
      <c r="DO17" s="5">
        <f>Steuerman2004!$G23</f>
        <v>117.64705882352946</v>
      </c>
      <c r="DP17" s="16">
        <f>Steuerman2004!$B23</f>
        <v>61.432099999999998</v>
      </c>
      <c r="DQ17" s="5">
        <f>TakahashiA1973!$G23</f>
        <v>93.749999999999915</v>
      </c>
      <c r="DR17" s="16">
        <f>TakahashiA1973!$B23</f>
        <v>51.799399999999999</v>
      </c>
      <c r="DS17" s="5">
        <f>TakahashiY1976!$G23</f>
        <v>84.507042253521234</v>
      </c>
      <c r="DT17" s="16">
        <f>TakahashiY1976!$B23</f>
        <v>51.450600000000001</v>
      </c>
      <c r="DU17" s="5">
        <f>Uchida2000!$G23</f>
        <v>80</v>
      </c>
      <c r="DV17" s="16">
        <f>Uchida2000!$B23</f>
        <v>53.859099999999998</v>
      </c>
      <c r="DW17" s="5">
        <f>Webster1967!$G23</f>
        <v>120</v>
      </c>
      <c r="DX17" s="16">
        <f>Webster1967!$B23</f>
        <v>62.734900000000003</v>
      </c>
      <c r="DY17" s="5">
        <f>Worms1997!$G23</f>
        <v>98.360655737705017</v>
      </c>
      <c r="DZ17" s="16">
        <f>Worms1997!$B23</f>
        <v>61.905200000000001</v>
      </c>
      <c r="EA17" s="5">
        <f>Zacharias1973!$G23</f>
        <v>142.85714285714289</v>
      </c>
      <c r="EB17" s="16">
        <f>Zacharias1973!$B23</f>
        <v>64.664500000000004</v>
      </c>
      <c r="EC17" s="5">
        <f>Zimerman1995!$G23</f>
        <v>113.20754716981145</v>
      </c>
      <c r="ED17" s="16">
        <f>Zimerman1995!$B23</f>
        <v>55.777000000000001</v>
      </c>
      <c r="EE17" s="5"/>
      <c r="EG17" s="5"/>
    </row>
    <row r="18" spans="1:137">
      <c r="A18">
        <v>15</v>
      </c>
      <c r="B18" s="2">
        <v>4.5</v>
      </c>
      <c r="C18">
        <v>7</v>
      </c>
      <c r="D18">
        <v>1</v>
      </c>
      <c r="E18" t="s">
        <v>14</v>
      </c>
      <c r="G18" s="5">
        <f ca="1">Tempo!G18</f>
        <v>83.94874911943549</v>
      </c>
      <c r="H18" s="16">
        <f ca="1">Dynamics!G18</f>
        <v>53.393271641791046</v>
      </c>
      <c r="I18" s="5">
        <f>Aitken1961!$G24</f>
        <v>82.19178082191776</v>
      </c>
      <c r="J18" s="16">
        <f>Aitken1961!$B24</f>
        <v>67.094999999999999</v>
      </c>
      <c r="K18" s="5">
        <f>Anderszewski1996!$G24</f>
        <v>86.956521739130494</v>
      </c>
      <c r="L18" s="16">
        <f>Anderszewski1996!$B24</f>
        <v>56.846400000000003</v>
      </c>
      <c r="M18" s="5">
        <f>Arciuli1996!$G24</f>
        <v>85.959885386819437</v>
      </c>
      <c r="N18" s="16">
        <f>Arciuli1996!$B24</f>
        <v>53.6173</v>
      </c>
      <c r="O18" s="5">
        <f>Berg2007!$G24</f>
        <v>50.000000000000028</v>
      </c>
      <c r="P18" s="16">
        <f>Berg2007!$B24</f>
        <v>51.364600000000003</v>
      </c>
      <c r="Q18" s="5">
        <f>Biret1973!$G24</f>
        <v>65.934065934065927</v>
      </c>
      <c r="R18" s="16">
        <f>Biret1973!$B24</f>
        <v>52.659100000000002</v>
      </c>
      <c r="S18" s="5">
        <f>Blumroder1994!$G24</f>
        <v>68.181818181818116</v>
      </c>
      <c r="T18" s="16">
        <f>Blumroder1994!$B24</f>
        <v>54.033299999999997</v>
      </c>
      <c r="U18" s="5">
        <f>Bratke1993!$G24</f>
        <v>99.999999999999758</v>
      </c>
      <c r="V18" s="16">
        <f>Bratke1993!$B24</f>
        <v>58.634999999999998</v>
      </c>
      <c r="W18" s="5">
        <f>Breidenbach1994!$G24</f>
        <v>89.552238805970148</v>
      </c>
      <c r="X18" s="16">
        <f>Breidenbach1994!$B24</f>
        <v>58.890799999999999</v>
      </c>
      <c r="Y18" s="5">
        <f>Bucquet1969!$G24</f>
        <v>93.749999999999915</v>
      </c>
      <c r="Z18" s="16">
        <f>Bucquet1969!$B24</f>
        <v>64.704300000000003</v>
      </c>
      <c r="AA18" s="5">
        <f>Douglas1991!$G24</f>
        <v>127.65957446808518</v>
      </c>
      <c r="AB18" s="16">
        <f>Douglas1991!$B24</f>
        <v>50.998600000000003</v>
      </c>
      <c r="AC18" s="5">
        <f>Dunki1998!$G24</f>
        <v>95.238095238095127</v>
      </c>
      <c r="AD18" s="16">
        <f>Dunki1998!$B24</f>
        <v>56.945900000000002</v>
      </c>
      <c r="AE18" s="5">
        <f>Dutkiewicz1975!$G24</f>
        <v>72.289156626506013</v>
      </c>
      <c r="AF18" s="16">
        <f>Dutkiewicz1975!$B24</f>
        <v>77.280799999999999</v>
      </c>
      <c r="AG18" s="5">
        <f>Eschenbach1996!$G24</f>
        <v>49.301561216105227</v>
      </c>
      <c r="AH18" s="16">
        <f>Eschenbach1996!$B24</f>
        <v>37.826900000000002</v>
      </c>
      <c r="AI18" s="5">
        <f>Georgiades1985!$G24</f>
        <v>103.44827586206895</v>
      </c>
      <c r="AJ18" s="16">
        <f>Georgiades1985!$B24</f>
        <v>64.325599999999994</v>
      </c>
      <c r="AK18" s="5">
        <f>Goebels1964!$G24</f>
        <v>82.19178082191776</v>
      </c>
      <c r="AL18" s="16">
        <f>Goebels1964!$B24</f>
        <v>68.103899999999996</v>
      </c>
      <c r="AM18" s="5">
        <f>Gould1954!$G24</f>
        <v>102.38907849829347</v>
      </c>
      <c r="AN18" s="16">
        <f>Gould1954!$B24</f>
        <v>48.968600000000002</v>
      </c>
      <c r="AO18" s="5">
        <f>Gould1957!$G24</f>
        <v>130.4347826086954</v>
      </c>
      <c r="AP18" s="16">
        <f>Gould1957!$B24</f>
        <v>65.137600000000006</v>
      </c>
      <c r="AQ18" s="5">
        <f>Gould1964!$G24</f>
        <v>115.38461538461549</v>
      </c>
      <c r="AR18" s="16">
        <f>Gould1964!$B24</f>
        <v>75.066100000000006</v>
      </c>
      <c r="AS18" s="5">
        <f>Gould1970!$G24</f>
        <v>98.360655737705017</v>
      </c>
      <c r="AT18" s="16">
        <f>Gould1970!$B24</f>
        <v>56.311900000000001</v>
      </c>
      <c r="AU18" s="5">
        <f>Gould1974!$G24</f>
        <v>139.53488372093031</v>
      </c>
      <c r="AV18" s="16">
        <f>Gould1974!$B24</f>
        <v>69.679199999999994</v>
      </c>
      <c r="AW18" s="5">
        <f>Guaita2011!$G24</f>
        <v>70.505287896592179</v>
      </c>
      <c r="AX18" s="16">
        <f>Guaita2011!$B24</f>
        <v>51.880400000000002</v>
      </c>
      <c r="AY18" s="5">
        <f>Helffer1968!$G24</f>
        <v>80</v>
      </c>
      <c r="AZ18" s="16">
        <f>Helffer1968!$B24</f>
        <v>51.8339</v>
      </c>
      <c r="BA18" s="5">
        <f>Hill1996!$G24</f>
        <v>76.923076923076977</v>
      </c>
      <c r="BB18" s="16">
        <f>Hill1996!$B24</f>
        <v>52.122599999999998</v>
      </c>
      <c r="BC18" s="5">
        <f>Hinterhauser1991!$G24</f>
        <v>95.238095238095397</v>
      </c>
      <c r="BD18" s="16">
        <f>Hinterhauser1991!$B24</f>
        <v>57.317700000000002</v>
      </c>
      <c r="BE18" s="5">
        <f>Hochman2007!$G24</f>
        <v>105.26315789473712</v>
      </c>
      <c r="BF18" s="16">
        <f>Hochman2007!$B24</f>
        <v>56.947000000000003</v>
      </c>
      <c r="BG18" s="5">
        <f>Hough2006!$G24</f>
        <v>84.507042253521021</v>
      </c>
      <c r="BH18" s="16">
        <f>Hough2006!$B24</f>
        <v>54.0075</v>
      </c>
      <c r="BI18" s="5">
        <f>Jacobs1956!$G24</f>
        <v>81.63265306122436</v>
      </c>
      <c r="BJ18" s="16">
        <f>Jacobs1956!$B24</f>
        <v>69.569199999999995</v>
      </c>
      <c r="BK18" s="5">
        <f>Karlen1996!$G24</f>
        <v>78.947368421052843</v>
      </c>
      <c r="BL18" s="16">
        <f>Karlen1996!$B24</f>
        <v>58.784399999999998</v>
      </c>
      <c r="BM18" s="5">
        <f>Kars1969!$G24</f>
        <v>44.11764705882343</v>
      </c>
      <c r="BN18" s="16">
        <f>Kars1969!$B24</f>
        <v>63.0306</v>
      </c>
      <c r="BO18" s="5">
        <f>Klein2002!$G24</f>
        <v>71.428571428571445</v>
      </c>
      <c r="BP18" s="16">
        <f>Klein2002!$B24</f>
        <v>59.6663</v>
      </c>
      <c r="BQ18" s="5">
        <f>Koroliov2000!$G24</f>
        <v>84.507042253521021</v>
      </c>
      <c r="BR18" s="16">
        <f>Koroliov2000!$B24</f>
        <v>57.941000000000003</v>
      </c>
      <c r="BS18" s="5">
        <f>Lifschitz1999!$G24</f>
        <v>101.69491525423732</v>
      </c>
      <c r="BT18" s="16">
        <f>Lifschitz1999!$B24</f>
        <v>54.944299999999998</v>
      </c>
      <c r="BU18" s="5">
        <f>Loriod1961!$G24</f>
        <v>130.43478260869591</v>
      </c>
      <c r="BV18" s="16">
        <f>Loriod1961!$B24</f>
        <v>49.568300000000001</v>
      </c>
      <c r="BW18" s="5">
        <f>Lubimov1971!$G24</f>
        <v>96.774193548386947</v>
      </c>
      <c r="BX18" s="16">
        <f>Lubimov1971!$B24</f>
        <v>47.535400000000003</v>
      </c>
      <c r="BY18" s="5">
        <f>ManchonTheis1954!$G24</f>
        <v>94.936708860759552</v>
      </c>
      <c r="BZ18" s="16">
        <f>ManchonTheis1954!$B24</f>
        <v>55.4208</v>
      </c>
      <c r="CA18" s="5">
        <f>McCabe1969!$G24</f>
        <v>93.750000000000171</v>
      </c>
      <c r="CB18" s="16">
        <f>McCabe1969!$B24</f>
        <v>62.915700000000001</v>
      </c>
      <c r="CC18" s="5">
        <f>Mezzana1973!$G24</f>
        <v>87.463556851311964</v>
      </c>
      <c r="CD18" s="16">
        <f>Mezzana1973!$B24</f>
        <v>50.061300000000003</v>
      </c>
      <c r="CE18" s="5">
        <f>Michiels2005!$G24</f>
        <v>46.547711404189307</v>
      </c>
      <c r="CF18" s="16">
        <f>Michiels2005!$B24</f>
        <v>48.504800000000003</v>
      </c>
      <c r="CG18" s="5">
        <f>Monod1951!$G24</f>
        <v>120</v>
      </c>
      <c r="CH18" s="16">
        <f>Monod1951!$B24</f>
        <v>61.650700000000001</v>
      </c>
      <c r="CI18" s="5">
        <f>Nardi1998!$G24</f>
        <v>75.949367088607502</v>
      </c>
      <c r="CJ18" s="16">
        <f>Nardi1998!$B24</f>
        <v>47.0456</v>
      </c>
      <c r="CK18" s="5">
        <f>Neveux1990!$G24</f>
        <v>103.44827586206895</v>
      </c>
      <c r="CL18" s="16">
        <f>Neveux1990!$B24</f>
        <v>56.823</v>
      </c>
      <c r="CM18" s="5">
        <f>Ohlsson1996!$G24</f>
        <v>69.767441860465155</v>
      </c>
      <c r="CN18" s="16">
        <f>Ohlsson1996!$B24</f>
        <v>51.055199999999999</v>
      </c>
      <c r="CO18" s="5">
        <f>Pestalozza1961!$G24</f>
        <v>68.181818181818116</v>
      </c>
      <c r="CP18" s="16">
        <f>Pestalozza1961!$B24</f>
        <v>50.125300000000003</v>
      </c>
      <c r="CQ18" s="5">
        <f>Pollini1976!$G24</f>
        <v>103.62694300518154</v>
      </c>
      <c r="CR18" s="16">
        <f>Pollini1976!$B24</f>
        <v>47.173499999999997</v>
      </c>
      <c r="CS18" s="5">
        <f>Pollini1990a!$G24</f>
        <v>109.09090909090931</v>
      </c>
      <c r="CT18" s="16">
        <f>Pollini1990a!$B24</f>
        <v>62.483199999999997</v>
      </c>
      <c r="CU18" s="5">
        <f>Pollini1990b!$G24</f>
        <v>88.235294117647086</v>
      </c>
      <c r="CV18" s="16">
        <f>Pollini1990b!$B24</f>
        <v>54.401699999999998</v>
      </c>
      <c r="CW18" s="5">
        <f>Pontinen2001!$G24</f>
        <v>73.349633251833609</v>
      </c>
      <c r="CX18" s="16">
        <f>Pontinen2001!$B24</f>
        <v>55.351900000000001</v>
      </c>
      <c r="CY18" s="5">
        <f>Richter1989!$G24</f>
        <v>117.64705882352987</v>
      </c>
      <c r="CZ18" s="16">
        <f>Richter1989!$B24</f>
        <v>60.363599999999998</v>
      </c>
      <c r="DA18" s="5">
        <f>Rosen1969!$G24</f>
        <v>89.552238805970148</v>
      </c>
      <c r="DB18" s="16">
        <f>Rosen1969!$B24</f>
        <v>50.900300000000001</v>
      </c>
      <c r="DC18" s="5">
        <f>Santos1977!$G24</f>
        <v>67.4157303370786</v>
      </c>
      <c r="DD18" s="16">
        <f>Santos1977!$B24</f>
        <v>55.429699999999997</v>
      </c>
      <c r="DE18" s="5">
        <f>Schleiermacher2002!$G24</f>
        <v>68.965517241379374</v>
      </c>
      <c r="DF18" s="16">
        <f>Schleiermacher2002!$B24</f>
        <v>54.763300000000001</v>
      </c>
      <c r="DG18" s="5">
        <f>Serkin1983!$G24</f>
        <v>113.20754716981145</v>
      </c>
      <c r="DH18" s="16">
        <f>Serkin1983!$B24</f>
        <v>61.298099999999998</v>
      </c>
      <c r="DI18" s="5">
        <f>Serkin1994!$G24</f>
        <v>77.92207792207796</v>
      </c>
      <c r="DJ18" s="16">
        <f>Serkin1994!$B24</f>
        <v>55.539499999999997</v>
      </c>
      <c r="DK18" s="5">
        <f>Stadlen1948!$G24</f>
        <v>75.757575757575779</v>
      </c>
      <c r="DL18" s="16">
        <f>Stadlen1948!$B24</f>
        <v>52.808100000000003</v>
      </c>
      <c r="DM18" s="5">
        <f>Stein1954!$G24</f>
        <v>122.44897959183669</v>
      </c>
      <c r="DN18" s="16">
        <f>Stein1954!$B24</f>
        <v>57.776899999999998</v>
      </c>
      <c r="DO18" s="5">
        <f>Steuerman2004!$G24</f>
        <v>100.00000000000006</v>
      </c>
      <c r="DP18" s="16">
        <f>Steuerman2004!$B24</f>
        <v>58.910800000000002</v>
      </c>
      <c r="DQ18" s="5">
        <f>TakahashiA1973!$G24</f>
        <v>78.947368421052644</v>
      </c>
      <c r="DR18" s="16">
        <f>TakahashiA1973!$B24</f>
        <v>50.043500000000002</v>
      </c>
      <c r="DS18" s="5">
        <f>TakahashiY1976!$G24</f>
        <v>81.081081081081052</v>
      </c>
      <c r="DT18" s="16">
        <f>TakahashiY1976!$B24</f>
        <v>50.067799999999998</v>
      </c>
      <c r="DU18" s="5">
        <f>Uchida2000!$G24</f>
        <v>58.823529411764632</v>
      </c>
      <c r="DV18" s="16">
        <f>Uchida2000!$B24</f>
        <v>56.900100000000002</v>
      </c>
      <c r="DW18" s="5">
        <f>Webster1967!$G24</f>
        <v>124.9999999999999</v>
      </c>
      <c r="DX18" s="16">
        <f>Webster1967!$B24</f>
        <v>55.644399999999997</v>
      </c>
      <c r="DY18" s="5">
        <f>Worms1997!$G24</f>
        <v>74.074074074074034</v>
      </c>
      <c r="DZ18" s="16">
        <f>Worms1997!$B24</f>
        <v>65.314899999999994</v>
      </c>
      <c r="EA18" s="5">
        <f>Zacharias1973!$G24</f>
        <v>109.09090909090931</v>
      </c>
      <c r="EB18" s="16">
        <f>Zacharias1973!$B24</f>
        <v>60.782800000000002</v>
      </c>
      <c r="EC18" s="5">
        <f>Zimerman1995!$G24</f>
        <v>89.552238805970148</v>
      </c>
      <c r="ED18" s="16">
        <f>Zimerman1995!$B24</f>
        <v>54.153199999999998</v>
      </c>
      <c r="EE18" s="5"/>
      <c r="EG18" s="5"/>
    </row>
    <row r="19" spans="1:137">
      <c r="A19">
        <v>16</v>
      </c>
      <c r="B19" s="2">
        <v>4.75</v>
      </c>
      <c r="C19">
        <v>7</v>
      </c>
      <c r="D19">
        <v>2</v>
      </c>
      <c r="E19" t="s">
        <v>5</v>
      </c>
      <c r="G19" s="5">
        <f ca="1">Tempo!G19</f>
        <v>86.576922024800211</v>
      </c>
      <c r="H19" s="16">
        <f ca="1">Dynamics!G19</f>
        <v>52.531271641791037</v>
      </c>
      <c r="I19" s="5">
        <f>Aitken1961!$G25</f>
        <v>115.38461538461549</v>
      </c>
      <c r="J19" s="16">
        <f>Aitken1961!$B25</f>
        <v>69.866799999999998</v>
      </c>
      <c r="K19" s="5">
        <f>Anderszewski1996!$G25</f>
        <v>98.36065573770486</v>
      </c>
      <c r="L19" s="16">
        <f>Anderszewski1996!$B25</f>
        <v>49.4861</v>
      </c>
      <c r="M19" s="5">
        <f>Arciuli1996!$G25</f>
        <v>74.906367041198479</v>
      </c>
      <c r="N19" s="16">
        <f>Arciuli1996!$B25</f>
        <v>45.612200000000001</v>
      </c>
      <c r="O19" s="5">
        <f>Berg2007!$G25</f>
        <v>66.298342541436369</v>
      </c>
      <c r="P19" s="16">
        <f>Berg2007!$B25</f>
        <v>43.4116</v>
      </c>
      <c r="Q19" s="5">
        <f>Biret1973!$G25</f>
        <v>71.005917159763413</v>
      </c>
      <c r="R19" s="16">
        <f>Biret1973!$B25</f>
        <v>57.4893</v>
      </c>
      <c r="S19" s="5">
        <f>Blumroder1994!$G25</f>
        <v>81.081081081081052</v>
      </c>
      <c r="T19" s="16">
        <f>Blumroder1994!$B25</f>
        <v>50.255699999999997</v>
      </c>
      <c r="U19" s="5">
        <f>Bratke1993!$G25</f>
        <v>104.34782608695666</v>
      </c>
      <c r="V19" s="16">
        <f>Bratke1993!$B25</f>
        <v>54.588099999999997</v>
      </c>
      <c r="W19" s="5">
        <f>Breidenbach1994!$G25</f>
        <v>103.44827586206895</v>
      </c>
      <c r="X19" s="16">
        <f>Breidenbach1994!$B25</f>
        <v>57.969099999999997</v>
      </c>
      <c r="Y19" s="5">
        <f>Bucquet1969!$G25</f>
        <v>83.333333333333258</v>
      </c>
      <c r="Z19" s="16">
        <f>Bucquet1969!$B25</f>
        <v>63.512799999999999</v>
      </c>
      <c r="AA19" s="5">
        <f>Douglas1991!$G25</f>
        <v>126.31578947368418</v>
      </c>
      <c r="AB19" s="16">
        <f>Douglas1991!$B25</f>
        <v>48.801200000000001</v>
      </c>
      <c r="AC19" s="5">
        <f>Dunki1998!$G25</f>
        <v>96.774193548387217</v>
      </c>
      <c r="AD19" s="16">
        <f>Dunki1998!$B25</f>
        <v>57.663499999999999</v>
      </c>
      <c r="AE19" s="5">
        <f>Dutkiewicz1975!$G25</f>
        <v>76.433121019108256</v>
      </c>
      <c r="AF19" s="16">
        <f>Dutkiewicz1975!$B25</f>
        <v>79.489400000000003</v>
      </c>
      <c r="AG19" s="5">
        <f>Eschenbach1996!$G25</f>
        <v>52.42463958060285</v>
      </c>
      <c r="AH19" s="16">
        <f>Eschenbach1996!$B25</f>
        <v>42.330800000000004</v>
      </c>
      <c r="AI19" s="5">
        <f>Georgiades1985!$G25</f>
        <v>106.19469026548683</v>
      </c>
      <c r="AJ19" s="16">
        <f>Georgiades1985!$B25</f>
        <v>63.073399999999999</v>
      </c>
      <c r="AK19" s="5">
        <f>Goebels1964!$G25</f>
        <v>98.360655737705017</v>
      </c>
      <c r="AL19" s="16">
        <f>Goebels1964!$B25</f>
        <v>63.334299999999999</v>
      </c>
      <c r="AM19" s="5">
        <f>Gould1954!$G25</f>
        <v>110.19283746556469</v>
      </c>
      <c r="AN19" s="16">
        <f>Gould1954!$B25</f>
        <v>57.110999999999997</v>
      </c>
      <c r="AO19" s="5">
        <f>Gould1957!$G25</f>
        <v>137.93103448275875</v>
      </c>
      <c r="AP19" s="16">
        <f>Gould1957!$B25</f>
        <v>60.989600000000003</v>
      </c>
      <c r="AQ19" s="5">
        <f>Gould1964!$G25</f>
        <v>105.26315789473678</v>
      </c>
      <c r="AR19" s="16">
        <f>Gould1964!$B25</f>
        <v>75.959699999999998</v>
      </c>
      <c r="AS19" s="5">
        <f>Gould1970!$G25</f>
        <v>131.86813186813185</v>
      </c>
      <c r="AT19" s="16">
        <f>Gould1970!$B25</f>
        <v>51.549700000000001</v>
      </c>
      <c r="AU19" s="5">
        <f>Gould1974!$G25</f>
        <v>146.34146341463409</v>
      </c>
      <c r="AV19" s="16">
        <f>Gould1974!$B25</f>
        <v>70.553399999999996</v>
      </c>
      <c r="AW19" s="5">
        <f>Guaita2011!$G25</f>
        <v>65.609622744669196</v>
      </c>
      <c r="AX19" s="16">
        <f>Guaita2011!$B25</f>
        <v>50.306899999999999</v>
      </c>
      <c r="AY19" s="5">
        <f>Helffer1968!$G25</f>
        <v>72.289156626506099</v>
      </c>
      <c r="AZ19" s="16">
        <f>Helffer1968!$B25</f>
        <v>50.198799999999999</v>
      </c>
      <c r="BA19" s="5">
        <f>Hill1996!$G25</f>
        <v>71.005917159763257</v>
      </c>
      <c r="BB19" s="16">
        <f>Hill1996!$B25</f>
        <v>58.2102</v>
      </c>
      <c r="BC19" s="5">
        <f>Hinterhauser1991!$G25</f>
        <v>113.20754716981126</v>
      </c>
      <c r="BD19" s="16">
        <f>Hinterhauser1991!$B25</f>
        <v>56.023200000000003</v>
      </c>
      <c r="BE19" s="5">
        <f>Hochman2007!$G25</f>
        <v>98.36065573770486</v>
      </c>
      <c r="BF19" s="16">
        <f>Hochman2007!$B25</f>
        <v>59.581800000000001</v>
      </c>
      <c r="BG19" s="5">
        <f>Hough2006!$G25</f>
        <v>67.796610169491544</v>
      </c>
      <c r="BH19" s="16">
        <f>Hough2006!$B25</f>
        <v>49.067799999999998</v>
      </c>
      <c r="BI19" s="5">
        <f>Jacobs1956!$G25</f>
        <v>83.102493074792307</v>
      </c>
      <c r="BJ19" s="16">
        <f>Jacobs1956!$B25</f>
        <v>59.339100000000002</v>
      </c>
      <c r="BK19" s="5">
        <f>Karlen1996!$G25</f>
        <v>70.175438596491205</v>
      </c>
      <c r="BL19" s="16">
        <f>Karlen1996!$B25</f>
        <v>57.313800000000001</v>
      </c>
      <c r="BM19" s="5">
        <f>Kars1969!$G25</f>
        <v>46.332046332046332</v>
      </c>
      <c r="BN19" s="16">
        <f>Kars1969!$B25</f>
        <v>63.802900000000001</v>
      </c>
      <c r="BO19" s="5">
        <f>Klein2002!$G25</f>
        <v>62.500000000000007</v>
      </c>
      <c r="BP19" s="16">
        <f>Klein2002!$B25</f>
        <v>67.5154</v>
      </c>
      <c r="BQ19" s="5">
        <f>Koroliov2000!$G25</f>
        <v>85.106382978723502</v>
      </c>
      <c r="BR19" s="16">
        <f>Koroliov2000!$B25</f>
        <v>48.903100000000002</v>
      </c>
      <c r="BS19" s="5">
        <f>Lifschitz1999!$G25</f>
        <v>117.64705882352946</v>
      </c>
      <c r="BT19" s="16">
        <f>Lifschitz1999!$B25</f>
        <v>50.893799999999999</v>
      </c>
      <c r="BU19" s="5">
        <f>Loriod1961!$G25</f>
        <v>124.9999999999999</v>
      </c>
      <c r="BV19" s="16">
        <f>Loriod1961!$B25</f>
        <v>51.029800000000002</v>
      </c>
      <c r="BW19" s="5">
        <f>Lubimov1971!$G25</f>
        <v>98.360655737705017</v>
      </c>
      <c r="BX19" s="16">
        <f>Lubimov1971!$B25</f>
        <v>54.751800000000003</v>
      </c>
      <c r="BY19" s="5">
        <f>ManchonTheis1954!$G25</f>
        <v>81.081081081081052</v>
      </c>
      <c r="BZ19" s="16">
        <f>ManchonTheis1954!$B25</f>
        <v>52.2348</v>
      </c>
      <c r="CA19" s="5">
        <f>McCabe1969!$G25</f>
        <v>98.36065573770486</v>
      </c>
      <c r="CB19" s="16">
        <f>McCabe1969!$B25</f>
        <v>61.668700000000001</v>
      </c>
      <c r="CC19" s="5">
        <f>Mezzana1973!$G25</f>
        <v>95.693779904306112</v>
      </c>
      <c r="CD19" s="16">
        <f>Mezzana1973!$B25</f>
        <v>48.055199999999999</v>
      </c>
      <c r="CE19" s="5">
        <f>Michiels2005!$G25</f>
        <v>51.042109740535885</v>
      </c>
      <c r="CF19" s="16">
        <f>Michiels2005!$B25</f>
        <v>41.578200000000002</v>
      </c>
      <c r="CG19" s="5">
        <f>Monod1951!$G25</f>
        <v>130.4347826086954</v>
      </c>
      <c r="CH19" s="16">
        <f>Monod1951!$B25</f>
        <v>60.326300000000003</v>
      </c>
      <c r="CI19" s="5">
        <f>Nardi1998!$G25</f>
        <v>67.415730337078671</v>
      </c>
      <c r="CJ19" s="16">
        <f>Nardi1998!$B25</f>
        <v>56.151899999999998</v>
      </c>
      <c r="CK19" s="5">
        <f>Neveux1990!$G25</f>
        <v>98.360655737705017</v>
      </c>
      <c r="CL19" s="16">
        <f>Neveux1990!$B25</f>
        <v>52.401699999999998</v>
      </c>
      <c r="CM19" s="5">
        <f>Ohlsson1996!$G25</f>
        <v>61.224489795918345</v>
      </c>
      <c r="CN19" s="16">
        <f>Ohlsson1996!$B25</f>
        <v>50.610300000000002</v>
      </c>
      <c r="CO19" s="5">
        <f>Pestalozza1961!$G25</f>
        <v>94.488188976377984</v>
      </c>
      <c r="CP19" s="16">
        <f>Pestalozza1961!$B25</f>
        <v>48.593400000000003</v>
      </c>
      <c r="CQ19" s="5">
        <f>Pollini1976!$G25</f>
        <v>90.157776108189239</v>
      </c>
      <c r="CR19" s="16">
        <f>Pollini1976!$B25</f>
        <v>48.185699999999997</v>
      </c>
      <c r="CS19" s="5">
        <f>Pollini1990a!$G25</f>
        <v>126.31578947368408</v>
      </c>
      <c r="CT19" s="16">
        <f>Pollini1990a!$B25</f>
        <v>56.716700000000003</v>
      </c>
      <c r="CU19" s="5">
        <f>Pollini1990b!$G25</f>
        <v>110.09174311926607</v>
      </c>
      <c r="CV19" s="16">
        <f>Pollini1990b!$B25</f>
        <v>51.367600000000003</v>
      </c>
      <c r="CW19" s="5">
        <f>Pontinen2001!$G25</f>
        <v>72.639225181598107</v>
      </c>
      <c r="CX19" s="16">
        <f>Pontinen2001!$B25</f>
        <v>50.202500000000001</v>
      </c>
      <c r="CY19" s="5">
        <f>Richter1989!$G25</f>
        <v>109.09090909090895</v>
      </c>
      <c r="CZ19" s="16">
        <f>Richter1989!$B25</f>
        <v>62.5976</v>
      </c>
      <c r="DA19" s="5">
        <f>Rosen1969!$G25</f>
        <v>99.999999999999915</v>
      </c>
      <c r="DB19" s="16">
        <f>Rosen1969!$B25</f>
        <v>57.317100000000003</v>
      </c>
      <c r="DC19" s="5">
        <f>Santos1977!$G25</f>
        <v>54.545454545454561</v>
      </c>
      <c r="DD19" s="16">
        <f>Santos1977!$B25</f>
        <v>56.084400000000002</v>
      </c>
      <c r="DE19" s="5">
        <f>Schleiermacher2002!$G25</f>
        <v>52.863436123348031</v>
      </c>
      <c r="DF19" s="16">
        <f>Schleiermacher2002!$B25</f>
        <v>54.167299999999997</v>
      </c>
      <c r="DG19" s="5">
        <f>Serkin1983!$G25</f>
        <v>118.81188118811862</v>
      </c>
      <c r="DH19" s="16">
        <f>Serkin1983!$B25</f>
        <v>65.048000000000002</v>
      </c>
      <c r="DI19" s="5">
        <f>Serkin1994!$G25</f>
        <v>86.95652173913038</v>
      </c>
      <c r="DJ19" s="16">
        <f>Serkin1994!$B25</f>
        <v>57.442399999999999</v>
      </c>
      <c r="DK19" s="5">
        <f>Stadlen1948!$G25</f>
        <v>78.947368421052559</v>
      </c>
      <c r="DL19" s="16">
        <f>Stadlen1948!$B25</f>
        <v>52.814900000000002</v>
      </c>
      <c r="DM19" s="5">
        <f>Stein1954!$G25</f>
        <v>126.3157894736843</v>
      </c>
      <c r="DN19" s="16">
        <f>Stein1954!$B25</f>
        <v>59.264299999999999</v>
      </c>
      <c r="DO19" s="5">
        <f>Steuerman2004!$G25</f>
        <v>103.44827586206895</v>
      </c>
      <c r="DP19" s="16">
        <f>Steuerman2004!$B25</f>
        <v>61.773600000000002</v>
      </c>
      <c r="DQ19" s="5">
        <f>TakahashiA1973!$G25</f>
        <v>67.4157303370786</v>
      </c>
      <c r="DR19" s="16">
        <f>TakahashiA1973!$B25</f>
        <v>47.692900000000002</v>
      </c>
      <c r="DS19" s="5">
        <f>TakahashiY1976!$G25</f>
        <v>88.888888888888914</v>
      </c>
      <c r="DT19" s="16">
        <f>TakahashiY1976!$B25</f>
        <v>48.210599999999999</v>
      </c>
      <c r="DU19" s="5">
        <f>Uchida2000!$G25</f>
        <v>71.428571428571445</v>
      </c>
      <c r="DV19" s="16">
        <f>Uchida2000!$B25</f>
        <v>50.033099999999997</v>
      </c>
      <c r="DW19" s="5">
        <f>Webster1967!$G25</f>
        <v>106.19469026548683</v>
      </c>
      <c r="DX19" s="16">
        <f>Webster1967!$B25</f>
        <v>57.707999999999998</v>
      </c>
      <c r="DY19" s="5">
        <f>Worms1997!$G25</f>
        <v>81.63265306122446</v>
      </c>
      <c r="DZ19" s="16">
        <f>Worms1997!$B25</f>
        <v>52.430700000000002</v>
      </c>
      <c r="EA19" s="5">
        <f>Zacharias1973!$G25</f>
        <v>100.84033613445368</v>
      </c>
      <c r="EB19" s="16">
        <f>Zacharias1973!$B25</f>
        <v>59.0152</v>
      </c>
      <c r="EC19" s="5">
        <f>Zimerman1995!$G25</f>
        <v>113.20754716981126</v>
      </c>
      <c r="ED19" s="16">
        <f>Zimerman1995!$B25</f>
        <v>59.915999999999997</v>
      </c>
      <c r="EE19" s="5"/>
      <c r="EG19" s="5"/>
    </row>
    <row r="20" spans="1:137">
      <c r="A20">
        <v>17</v>
      </c>
      <c r="B20" s="2">
        <v>5.25</v>
      </c>
      <c r="C20">
        <v>8</v>
      </c>
      <c r="D20">
        <v>1</v>
      </c>
      <c r="E20" t="s">
        <v>15</v>
      </c>
      <c r="F20" s="10" t="s">
        <v>129</v>
      </c>
      <c r="G20" s="5">
        <f ca="1">Tempo!G20</f>
        <v>93.906253172274617</v>
      </c>
      <c r="H20" s="16">
        <f ca="1">Dynamics!G20</f>
        <v>61.272746268656725</v>
      </c>
      <c r="I20" s="5">
        <f>Aitken1961!$G26</f>
        <v>92.307692307692008</v>
      </c>
      <c r="J20" s="16">
        <f>Aitken1961!$B26</f>
        <v>71.3977</v>
      </c>
      <c r="K20" s="5">
        <f>Anderszewski1996!$G26</f>
        <v>120</v>
      </c>
      <c r="L20" s="16">
        <f>Anderszewski1996!$B26</f>
        <v>65.638499999999993</v>
      </c>
      <c r="M20" s="5">
        <f>Arciuli1996!$G26</f>
        <v>89.552238805970148</v>
      </c>
      <c r="N20" s="16">
        <f>Arciuli1996!$B26</f>
        <v>65.219399999999993</v>
      </c>
      <c r="O20" s="5">
        <f>Berg2007!$G26</f>
        <v>77.92207792207796</v>
      </c>
      <c r="P20" s="16">
        <f>Berg2007!$B26</f>
        <v>59.808300000000003</v>
      </c>
      <c r="Q20" s="5">
        <f>Biret1973!$G26</f>
        <v>81.081081081080868</v>
      </c>
      <c r="R20" s="16">
        <f>Biret1973!$B26</f>
        <v>62.0762</v>
      </c>
      <c r="S20" s="5">
        <f>Blumroder1994!$G26</f>
        <v>142.85714285714289</v>
      </c>
      <c r="T20" s="16">
        <f>Blumroder1994!$B26</f>
        <v>59.1755</v>
      </c>
      <c r="U20" s="5">
        <f>Bratke1993!$G26</f>
        <v>101.69491525423732</v>
      </c>
      <c r="V20" s="16">
        <f>Bratke1993!$B26</f>
        <v>67.348600000000005</v>
      </c>
      <c r="W20" s="5">
        <f>Breidenbach1994!$G26</f>
        <v>107.14285714285704</v>
      </c>
      <c r="X20" s="16">
        <f>Breidenbach1994!$B26</f>
        <v>60.903799999999997</v>
      </c>
      <c r="Y20" s="5">
        <f>Bucquet1969!$G26</f>
        <v>98.360655737705017</v>
      </c>
      <c r="Z20" s="16">
        <f>Bucquet1969!$B26</f>
        <v>67.5779</v>
      </c>
      <c r="AA20" s="5">
        <f>Douglas1991!$G26</f>
        <v>130.43478260869591</v>
      </c>
      <c r="AB20" s="16">
        <f>Douglas1991!$B26</f>
        <v>57.011899999999997</v>
      </c>
      <c r="AC20" s="5">
        <f>Dunki1998!$G26</f>
        <v>96.774193548386947</v>
      </c>
      <c r="AD20" s="16">
        <f>Dunki1998!$B26</f>
        <v>60.226900000000001</v>
      </c>
      <c r="AE20" s="5">
        <f>Dutkiewicz1975!$G26</f>
        <v>84.507042253521021</v>
      </c>
      <c r="AF20" s="16">
        <f>Dutkiewicz1975!$B26</f>
        <v>80.998000000000005</v>
      </c>
      <c r="AG20" s="5">
        <f>Eschenbach1996!$G26</f>
        <v>77.92207792207796</v>
      </c>
      <c r="AH20" s="16">
        <f>Eschenbach1996!$B26</f>
        <v>50.981999999999999</v>
      </c>
      <c r="AI20" s="5">
        <f>Georgiades1985!$G26</f>
        <v>105.26315789473678</v>
      </c>
      <c r="AJ20" s="16">
        <f>Georgiades1985!$B26</f>
        <v>69.125799999999998</v>
      </c>
      <c r="AK20" s="5">
        <f>Goebels1964!$G26</f>
        <v>85.71428571428558</v>
      </c>
      <c r="AL20" s="16">
        <f>Goebels1964!$B26</f>
        <v>75.330299999999994</v>
      </c>
      <c r="AM20" s="5">
        <f>Gould1954!$G26</f>
        <v>125.00000000000036</v>
      </c>
      <c r="AN20" s="16">
        <f>Gould1954!$B26</f>
        <v>70.014200000000002</v>
      </c>
      <c r="AO20" s="5">
        <f>Gould1957!$G26</f>
        <v>120</v>
      </c>
      <c r="AP20" s="16">
        <f>Gould1957!$B26</f>
        <v>79.636899999999997</v>
      </c>
      <c r="AQ20" s="5">
        <f>Gould1964!$G26</f>
        <v>107.14285714285704</v>
      </c>
      <c r="AR20" s="16">
        <f>Gould1964!$B26</f>
        <v>81.145099999999999</v>
      </c>
      <c r="AS20" s="5">
        <f>Gould1970!$G26</f>
        <v>139.53488372092977</v>
      </c>
      <c r="AT20" s="16">
        <f>Gould1970!$B26</f>
        <v>65.870400000000004</v>
      </c>
      <c r="AU20" s="5">
        <f>Gould1974!$G26</f>
        <v>136.36363636363652</v>
      </c>
      <c r="AV20" s="16">
        <f>Gould1974!$B26</f>
        <v>79.286600000000007</v>
      </c>
      <c r="AW20" s="5">
        <f>Guaita2011!$G26</f>
        <v>88.235294117647086</v>
      </c>
      <c r="AX20" s="16">
        <f>Guaita2011!$B26</f>
        <v>59.279200000000003</v>
      </c>
      <c r="AY20" s="5">
        <f>Helffer1968!$G26</f>
        <v>89.552238805969921</v>
      </c>
      <c r="AZ20" s="16">
        <f>Helffer1968!$B26</f>
        <v>64.416899999999998</v>
      </c>
      <c r="BA20" s="5">
        <f>Hill1996!$G26</f>
        <v>100.00000000000006</v>
      </c>
      <c r="BB20" s="16">
        <f>Hill1996!$B26</f>
        <v>66.072599999999994</v>
      </c>
      <c r="BC20" s="5">
        <f>Hinterhauser1991!$G26</f>
        <v>122.44897959183669</v>
      </c>
      <c r="BD20" s="16">
        <f>Hinterhauser1991!$B26</f>
        <v>66.359899999999996</v>
      </c>
      <c r="BE20" s="5">
        <f>Hochman2007!$G26</f>
        <v>107.14285714285704</v>
      </c>
      <c r="BF20" s="16">
        <f>Hochman2007!$B26</f>
        <v>69.227099999999993</v>
      </c>
      <c r="BG20" s="5">
        <f>Hough2006!$G26</f>
        <v>82.19178082191776</v>
      </c>
      <c r="BH20" s="16">
        <f>Hough2006!$B26</f>
        <v>64.847700000000003</v>
      </c>
      <c r="BI20" s="5">
        <f>Jacobs1956!$G26</f>
        <v>94.786729857819779</v>
      </c>
      <c r="BJ20" s="16">
        <f>Jacobs1956!$B26</f>
        <v>69.434899999999999</v>
      </c>
      <c r="BK20" s="5">
        <f>Karlen1996!$G26</f>
        <v>101.69491525423732</v>
      </c>
      <c r="BL20" s="16">
        <f>Karlen1996!$B26</f>
        <v>64.799199999999999</v>
      </c>
      <c r="BM20" s="5">
        <f>Kars1969!$G26</f>
        <v>56.07476635514017</v>
      </c>
      <c r="BN20" s="16">
        <f>Kars1969!$B26</f>
        <v>63.681699999999999</v>
      </c>
      <c r="BO20" s="5">
        <f>Klein2002!$G26</f>
        <v>84.507042253521021</v>
      </c>
      <c r="BP20" s="16">
        <f>Klein2002!$B26</f>
        <v>65.640299999999996</v>
      </c>
      <c r="BQ20" s="5">
        <f>Koroliov2000!$G26</f>
        <v>103.44827586206895</v>
      </c>
      <c r="BR20" s="16">
        <f>Koroliov2000!$B26</f>
        <v>65.1477</v>
      </c>
      <c r="BS20" s="5">
        <f>Lifschitz1999!$G26</f>
        <v>103.44827586206895</v>
      </c>
      <c r="BT20" s="16">
        <f>Lifschitz1999!$B26</f>
        <v>59.275100000000002</v>
      </c>
      <c r="BU20" s="5">
        <f>Loriod1961!$G26</f>
        <v>130.43478260869591</v>
      </c>
      <c r="BV20" s="16">
        <f>Loriod1961!$B26</f>
        <v>58.174300000000002</v>
      </c>
      <c r="BW20" s="5">
        <f>Lubimov1971!$G26</f>
        <v>101.69491525423732</v>
      </c>
      <c r="BX20" s="16">
        <f>Lubimov1971!$B26</f>
        <v>68.452200000000005</v>
      </c>
      <c r="BY20" s="5">
        <f>ManchonTheis1954!$G26</f>
        <v>84.507042253521021</v>
      </c>
      <c r="BZ20" s="16">
        <f>ManchonTheis1954!$B26</f>
        <v>60.252699999999997</v>
      </c>
      <c r="CA20" s="5">
        <f>McCabe1969!$G26</f>
        <v>100.00000000000006</v>
      </c>
      <c r="CB20" s="16">
        <f>McCabe1969!$B26</f>
        <v>63.320399999999999</v>
      </c>
      <c r="CC20" s="5">
        <f>Mezzana1973!$G26</f>
        <v>104.52961672473872</v>
      </c>
      <c r="CD20" s="16">
        <f>Mezzana1973!$B26</f>
        <v>55.425800000000002</v>
      </c>
      <c r="CE20" s="5">
        <f>Michiels2005!$G26</f>
        <v>76.923076923077161</v>
      </c>
      <c r="CF20" s="16">
        <f>Michiels2005!$B26</f>
        <v>59.065300000000001</v>
      </c>
      <c r="CG20" s="5">
        <f>Monod1951!$G26</f>
        <v>117.64705882352946</v>
      </c>
      <c r="CH20" s="16">
        <f>Monod1951!$B26</f>
        <v>67.650099999999995</v>
      </c>
      <c r="CI20" s="5">
        <f>Nardi1998!$G26</f>
        <v>96.774193548386947</v>
      </c>
      <c r="CJ20" s="16">
        <f>Nardi1998!$B26</f>
        <v>61.402000000000001</v>
      </c>
      <c r="CK20" s="5">
        <f>Neveux1990!$G26</f>
        <v>107.14285714285704</v>
      </c>
      <c r="CL20" s="16">
        <f>Neveux1990!$B26</f>
        <v>60.790999999999997</v>
      </c>
      <c r="CM20" s="5">
        <f>Ohlsson1996!$G26</f>
        <v>88.235294117647086</v>
      </c>
      <c r="CN20" s="16">
        <f>Ohlsson1996!$B26</f>
        <v>65.517300000000006</v>
      </c>
      <c r="CO20" s="5">
        <f>Pestalozza1961!$G26</f>
        <v>95.238095238095397</v>
      </c>
      <c r="CP20" s="16">
        <f>Pestalozza1961!$B26</f>
        <v>63.567300000000003</v>
      </c>
      <c r="CQ20" s="5">
        <f>Pollini1976!$G26</f>
        <v>101.69491525423732</v>
      </c>
      <c r="CR20" s="16">
        <f>Pollini1976!$B26</f>
        <v>51.901899999999998</v>
      </c>
      <c r="CS20" s="5">
        <f>Pollini1990a!$G26</f>
        <v>89.552238805970148</v>
      </c>
      <c r="CT20" s="16">
        <f>Pollini1990a!$B26</f>
        <v>71.427400000000006</v>
      </c>
      <c r="CU20" s="5">
        <f>Pollini1990b!$G26</f>
        <v>78.947368421052644</v>
      </c>
      <c r="CV20" s="16">
        <f>Pollini1990b!$B26</f>
        <v>65.151700000000005</v>
      </c>
      <c r="CW20" s="5">
        <f>Pontinen2001!$G26</f>
        <v>101.69491525423732</v>
      </c>
      <c r="CX20" s="16">
        <f>Pontinen2001!$B26</f>
        <v>62.160699999999999</v>
      </c>
      <c r="CY20" s="5">
        <f>Richter1989!$G26</f>
        <v>109.09090909090966</v>
      </c>
      <c r="CZ20" s="16">
        <f>Richter1989!$B26</f>
        <v>59.172400000000003</v>
      </c>
      <c r="DA20" s="5">
        <f>Rosen1969!$G26</f>
        <v>89.552238805970148</v>
      </c>
      <c r="DB20" s="16">
        <f>Rosen1969!$B26</f>
        <v>65.253799999999998</v>
      </c>
      <c r="DC20" s="5">
        <f>Santos1977!$G26</f>
        <v>77.92207792207796</v>
      </c>
      <c r="DD20" s="16">
        <f>Santos1977!$B26</f>
        <v>61.788499999999999</v>
      </c>
      <c r="DE20" s="5">
        <f>Schleiermacher2002!$G26</f>
        <v>65.2173913043477</v>
      </c>
      <c r="DF20" s="16">
        <f>Schleiermacher2002!$B26</f>
        <v>63.9011</v>
      </c>
      <c r="DG20" s="5">
        <f>Serkin1983!$G26</f>
        <v>107.14285714285739</v>
      </c>
      <c r="DH20" s="16">
        <f>Serkin1983!$B26</f>
        <v>67.127300000000005</v>
      </c>
      <c r="DI20" s="5">
        <f>Serkin1994!$G26</f>
        <v>93.749999999999915</v>
      </c>
      <c r="DJ20" s="16">
        <f>Serkin1994!$B26</f>
        <v>64.323599999999999</v>
      </c>
      <c r="DK20" s="5">
        <f>Stadlen1948!$G26</f>
        <v>84.507042253521021</v>
      </c>
      <c r="DL20" s="16">
        <f>Stadlen1948!$B26</f>
        <v>72.377799999999993</v>
      </c>
      <c r="DM20" s="5">
        <f>Stein1954!$G26</f>
        <v>120</v>
      </c>
      <c r="DN20" s="16">
        <f>Stein1954!$B26</f>
        <v>61.627299999999998</v>
      </c>
      <c r="DO20" s="5">
        <f>Steuerman2004!$G26</f>
        <v>117.64705882352946</v>
      </c>
      <c r="DP20" s="16">
        <f>Steuerman2004!$B26</f>
        <v>68.877700000000004</v>
      </c>
      <c r="DQ20" s="5">
        <f>TakahashiA1973!$G26</f>
        <v>93.749999999999915</v>
      </c>
      <c r="DR20" s="16">
        <f>TakahashiA1973!$B26</f>
        <v>62.7376</v>
      </c>
      <c r="DS20" s="5">
        <f>TakahashiY1976!$G26</f>
        <v>85.71428571428558</v>
      </c>
      <c r="DT20" s="16">
        <f>TakahashiY1976!$B26</f>
        <v>62.547600000000003</v>
      </c>
      <c r="DU20" s="5">
        <f>Uchida2000!$G26</f>
        <v>85.714285714285793</v>
      </c>
      <c r="DV20" s="16">
        <f>Uchida2000!$B26</f>
        <v>63.2864</v>
      </c>
      <c r="DW20" s="5">
        <f>Webster1967!$G26</f>
        <v>107.71992818671413</v>
      </c>
      <c r="DX20" s="16">
        <f>Webster1967!$B26</f>
        <v>68.744600000000005</v>
      </c>
      <c r="DY20" s="5">
        <f>Worms1997!$G26</f>
        <v>92.307692307692264</v>
      </c>
      <c r="DZ20" s="16">
        <f>Worms1997!$B26</f>
        <v>67.708399999999997</v>
      </c>
      <c r="EA20" s="5">
        <f>Zacharias1973!$G26</f>
        <v>122.44897959183669</v>
      </c>
      <c r="EB20" s="16">
        <f>Zacharias1973!$B26</f>
        <v>71.807100000000005</v>
      </c>
      <c r="EC20" s="5">
        <f>Zimerman1995!$G26</f>
        <v>111.11111111111128</v>
      </c>
      <c r="ED20" s="16">
        <f>Zimerman1995!$B26</f>
        <v>62.776400000000002</v>
      </c>
      <c r="EE20" s="5"/>
      <c r="EG20" s="5"/>
    </row>
    <row r="21" spans="1:137">
      <c r="A21">
        <v>18</v>
      </c>
      <c r="B21" s="2">
        <v>5.5</v>
      </c>
      <c r="C21">
        <v>8</v>
      </c>
      <c r="D21">
        <v>2</v>
      </c>
      <c r="E21" t="s">
        <v>16</v>
      </c>
      <c r="G21" s="5">
        <f ca="1">Tempo!G21</f>
        <v>100.28074542462258</v>
      </c>
      <c r="H21" s="16">
        <f ca="1">Dynamics!G21</f>
        <v>62.949308955223877</v>
      </c>
      <c r="I21" s="5">
        <f>Aitken1961!$G27</f>
        <v>111.11111111111128</v>
      </c>
      <c r="J21" s="16">
        <f>Aitken1961!$B27</f>
        <v>69.554299999999998</v>
      </c>
      <c r="K21" s="5">
        <f>Anderszewski1996!$G27</f>
        <v>120</v>
      </c>
      <c r="L21" s="16">
        <f>Anderszewski1996!$B27</f>
        <v>69.748199999999997</v>
      </c>
      <c r="M21" s="5">
        <f>Arciuli1996!$G27</f>
        <v>107.14285714285704</v>
      </c>
      <c r="N21" s="16">
        <f>Arciuli1996!$B27</f>
        <v>65.507099999999994</v>
      </c>
      <c r="O21" s="5">
        <f>Berg2007!$G27</f>
        <v>75.949367088607687</v>
      </c>
      <c r="P21" s="16">
        <f>Berg2007!$B27</f>
        <v>66.845399999999998</v>
      </c>
      <c r="Q21" s="5">
        <f>Biret1973!$G27</f>
        <v>84.507042253521021</v>
      </c>
      <c r="R21" s="16">
        <f>Biret1973!$B27</f>
        <v>60.9056</v>
      </c>
      <c r="S21" s="5">
        <f>Blumroder1994!$G27</f>
        <v>162.16216216216174</v>
      </c>
      <c r="T21" s="16">
        <f>Blumroder1994!$B27</f>
        <v>69.719099999999997</v>
      </c>
      <c r="U21" s="5">
        <f>Bratke1993!$G27</f>
        <v>109.09090909090895</v>
      </c>
      <c r="V21" s="16">
        <f>Bratke1993!$B27</f>
        <v>64.628399999999999</v>
      </c>
      <c r="W21" s="5">
        <f>Breidenbach1994!$G27</f>
        <v>103.44827586206895</v>
      </c>
      <c r="X21" s="16">
        <f>Breidenbach1994!$B27</f>
        <v>62.857100000000003</v>
      </c>
      <c r="Y21" s="5">
        <f>Bucquet1969!$G27</f>
        <v>105.26315789473678</v>
      </c>
      <c r="Z21" s="16">
        <f>Bucquet1969!$B27</f>
        <v>67.460400000000007</v>
      </c>
      <c r="AA21" s="5">
        <f>Douglas1991!$G27</f>
        <v>149.99999999999986</v>
      </c>
      <c r="AB21" s="16">
        <f>Douglas1991!$B27</f>
        <v>62.249200000000002</v>
      </c>
      <c r="AC21" s="5">
        <f>Dunki1998!$G27</f>
        <v>109.09090909090931</v>
      </c>
      <c r="AD21" s="16">
        <f>Dunki1998!$B27</f>
        <v>65.778000000000006</v>
      </c>
      <c r="AE21" s="5">
        <f>Dutkiewicz1975!$G27</f>
        <v>100.00000000000036</v>
      </c>
      <c r="AF21" s="16">
        <f>Dutkiewicz1975!$B27</f>
        <v>79.296099999999996</v>
      </c>
      <c r="AG21" s="5">
        <f>Eschenbach1996!$G27</f>
        <v>75.949367088607687</v>
      </c>
      <c r="AH21" s="16">
        <f>Eschenbach1996!$B27</f>
        <v>56.787199999999999</v>
      </c>
      <c r="AI21" s="5">
        <f>Georgiades1985!$G27</f>
        <v>111.11111111111093</v>
      </c>
      <c r="AJ21" s="16">
        <f>Georgiades1985!$B27</f>
        <v>69.608000000000004</v>
      </c>
      <c r="AK21" s="5">
        <f>Goebels1964!$G27</f>
        <v>83.333333333333456</v>
      </c>
      <c r="AL21" s="16">
        <f>Goebels1964!$B27</f>
        <v>75.456900000000005</v>
      </c>
      <c r="AM21" s="5">
        <f>Gould1954!$G27</f>
        <v>127.65957446808494</v>
      </c>
      <c r="AN21" s="16">
        <f>Gould1954!$B27</f>
        <v>68.973699999999994</v>
      </c>
      <c r="AO21" s="5">
        <f>Gould1957!$G27</f>
        <v>149.99999999999986</v>
      </c>
      <c r="AP21" s="16">
        <f>Gould1957!$B27</f>
        <v>71.363900000000001</v>
      </c>
      <c r="AQ21" s="5">
        <f>Gould1964!$G27</f>
        <v>127.65957446808542</v>
      </c>
      <c r="AR21" s="16">
        <f>Gould1964!$B27</f>
        <v>78.754599999999996</v>
      </c>
      <c r="AS21" s="5">
        <f>Gould1970!$G27</f>
        <v>139.53488372093031</v>
      </c>
      <c r="AT21" s="16">
        <f>Gould1970!$B27</f>
        <v>72.965299999999999</v>
      </c>
      <c r="AU21" s="5">
        <f>Gould1974!$G27</f>
        <v>127.65957446808494</v>
      </c>
      <c r="AV21" s="16">
        <f>Gould1974!$B27</f>
        <v>84.974800000000002</v>
      </c>
      <c r="AW21" s="5">
        <f>Guaita2011!$G27</f>
        <v>105.26315789473678</v>
      </c>
      <c r="AX21" s="16">
        <f>Guaita2011!$B27</f>
        <v>66.560699999999997</v>
      </c>
      <c r="AY21" s="5">
        <f>Helffer1968!$G27</f>
        <v>103.44827586206927</v>
      </c>
      <c r="AZ21" s="16">
        <f>Helffer1968!$B27</f>
        <v>66.515699999999995</v>
      </c>
      <c r="BA21" s="5">
        <f>Hill1996!$G27</f>
        <v>96.774193548387217</v>
      </c>
      <c r="BB21" s="16">
        <f>Hill1996!$B27</f>
        <v>67.881699999999995</v>
      </c>
      <c r="BC21" s="5">
        <f>Hinterhauser1991!$G27</f>
        <v>122.44897959183669</v>
      </c>
      <c r="BD21" s="16">
        <f>Hinterhauser1991!$B27</f>
        <v>70.771000000000001</v>
      </c>
      <c r="BE21" s="5">
        <f>Hochman2007!$G27</f>
        <v>101.69491525423732</v>
      </c>
      <c r="BF21" s="16">
        <f>Hochman2007!$B27</f>
        <v>73.692599999999999</v>
      </c>
      <c r="BG21" s="5">
        <f>Hough2006!$G27</f>
        <v>109.09090909090931</v>
      </c>
      <c r="BH21" s="16">
        <f>Hough2006!$B27</f>
        <v>62.6753</v>
      </c>
      <c r="BI21" s="5">
        <f>Jacobs1956!$G27</f>
        <v>86.956521739130494</v>
      </c>
      <c r="BJ21" s="16">
        <f>Jacobs1956!$B27</f>
        <v>71.321600000000004</v>
      </c>
      <c r="BK21" s="5">
        <f>Karlen1996!$G27</f>
        <v>96.774193548386947</v>
      </c>
      <c r="BL21" s="16">
        <f>Karlen1996!$B27</f>
        <v>73.408900000000003</v>
      </c>
      <c r="BM21" s="5">
        <f>Kars1969!$G27</f>
        <v>66.666666666666771</v>
      </c>
      <c r="BN21" s="16">
        <f>Kars1969!$B27</f>
        <v>67.966499999999996</v>
      </c>
      <c r="BO21" s="5">
        <f>Klein2002!$G27</f>
        <v>92.30769230769252</v>
      </c>
      <c r="BP21" s="16">
        <f>Klein2002!$B27</f>
        <v>65.923900000000003</v>
      </c>
      <c r="BQ21" s="5">
        <f>Koroliov2000!$G27</f>
        <v>115.38461538461507</v>
      </c>
      <c r="BR21" s="16">
        <f>Koroliov2000!$B27</f>
        <v>67.746600000000001</v>
      </c>
      <c r="BS21" s="5">
        <f>Lifschitz1999!$G27</f>
        <v>107.14285714285704</v>
      </c>
      <c r="BT21" s="16">
        <f>Lifschitz1999!$B27</f>
        <v>63.030999999999999</v>
      </c>
      <c r="BU21" s="5">
        <f>Loriod1961!$G27</f>
        <v>122.44897959183669</v>
      </c>
      <c r="BV21" s="16">
        <f>Loriod1961!$B27</f>
        <v>59.199800000000003</v>
      </c>
      <c r="BW21" s="5">
        <f>Lubimov1971!$G27</f>
        <v>109.09090909090895</v>
      </c>
      <c r="BX21" s="16">
        <f>Lubimov1971!$B27</f>
        <v>64.349999999999994</v>
      </c>
      <c r="BY21" s="5">
        <f>ManchonTheis1954!$G27</f>
        <v>95.238095238095397</v>
      </c>
      <c r="BZ21" s="16">
        <f>ManchonTheis1954!$B27</f>
        <v>59.226900000000001</v>
      </c>
      <c r="CA21" s="5">
        <f>McCabe1969!$G27</f>
        <v>100.00000000000006</v>
      </c>
      <c r="CB21" s="16">
        <f>McCabe1969!$B27</f>
        <v>68.609899999999996</v>
      </c>
      <c r="CC21" s="5">
        <f>Mezzana1973!$G27</f>
        <v>120.96774193548418</v>
      </c>
      <c r="CD21" s="16">
        <f>Mezzana1973!$B27</f>
        <v>50.178899999999999</v>
      </c>
      <c r="CE21" s="5">
        <f>Michiels2005!$G27</f>
        <v>80</v>
      </c>
      <c r="CF21" s="16">
        <f>Michiels2005!$B27</f>
        <v>58.375</v>
      </c>
      <c r="CG21" s="5">
        <f>Monod1951!$G27</f>
        <v>111.11111111111128</v>
      </c>
      <c r="CH21" s="16">
        <f>Monod1951!$B27</f>
        <v>71.8703</v>
      </c>
      <c r="CI21" s="5">
        <f>Nardi1998!$G27</f>
        <v>98.360655737705017</v>
      </c>
      <c r="CJ21" s="16">
        <f>Nardi1998!$B27</f>
        <v>63.001399999999997</v>
      </c>
      <c r="CK21" s="5">
        <f>Neveux1990!$G27</f>
        <v>111.11111111111128</v>
      </c>
      <c r="CL21" s="16">
        <f>Neveux1990!$B27</f>
        <v>66.488500000000002</v>
      </c>
      <c r="CM21" s="5">
        <f>Ohlsson1996!$G27</f>
        <v>98.360655737705017</v>
      </c>
      <c r="CN21" s="16">
        <f>Ohlsson1996!$B27</f>
        <v>66.798699999999997</v>
      </c>
      <c r="CO21" s="5">
        <f>Pestalozza1961!$G27</f>
        <v>82.19178082191776</v>
      </c>
      <c r="CP21" s="16">
        <f>Pestalozza1961!$B27</f>
        <v>61.614400000000003</v>
      </c>
      <c r="CQ21" s="5">
        <f>Pollini1976!$G27</f>
        <v>103.44827586206895</v>
      </c>
      <c r="CR21" s="16">
        <f>Pollini1976!$B27</f>
        <v>63.799399999999999</v>
      </c>
      <c r="CS21" s="5">
        <f>Pollini1990a!$G27</f>
        <v>107.14285714285704</v>
      </c>
      <c r="CT21" s="16">
        <f>Pollini1990a!$B27</f>
        <v>70.742099999999994</v>
      </c>
      <c r="CU21" s="5">
        <f>Pollini1990b!$G27</f>
        <v>81.081081081081052</v>
      </c>
      <c r="CV21" s="16">
        <f>Pollini1990b!$B27</f>
        <v>69.538700000000006</v>
      </c>
      <c r="CW21" s="5">
        <f>Pontinen2001!$G27</f>
        <v>103.44827586206927</v>
      </c>
      <c r="CX21" s="16">
        <f>Pontinen2001!$B27</f>
        <v>70.047600000000003</v>
      </c>
      <c r="CY21" s="5">
        <f>Richter1989!$G27</f>
        <v>117.64705882352987</v>
      </c>
      <c r="CZ21" s="16">
        <f>Richter1989!$B27</f>
        <v>68.735900000000001</v>
      </c>
      <c r="DA21" s="5">
        <f>Rosen1969!$G27</f>
        <v>96.774193548387217</v>
      </c>
      <c r="DB21" s="16">
        <f>Rosen1969!$B27</f>
        <v>65.001900000000006</v>
      </c>
      <c r="DC21" s="5">
        <f>Santos1977!$G27</f>
        <v>81.081081081080868</v>
      </c>
      <c r="DD21" s="16">
        <f>Santos1977!$B27</f>
        <v>63.404299999999999</v>
      </c>
      <c r="DE21" s="5">
        <f>Schleiermacher2002!$G27</f>
        <v>69.767441860465155</v>
      </c>
      <c r="DF21" s="16">
        <f>Schleiermacher2002!$B27</f>
        <v>62.177599999999998</v>
      </c>
      <c r="DG21" s="5">
        <f>Serkin1983!$G27</f>
        <v>103.44827586206895</v>
      </c>
      <c r="DH21" s="16">
        <f>Serkin1983!$B27</f>
        <v>65.142499999999998</v>
      </c>
      <c r="DI21" s="5">
        <f>Serkin1994!$G27</f>
        <v>92.30769230769252</v>
      </c>
      <c r="DJ21" s="16">
        <f>Serkin1994!$B27</f>
        <v>67.0989</v>
      </c>
      <c r="DK21" s="5">
        <f>Stadlen1948!$G27</f>
        <v>130.43478260869642</v>
      </c>
      <c r="DL21" s="16">
        <f>Stadlen1948!$B27</f>
        <v>76.656999999999996</v>
      </c>
      <c r="DM21" s="5">
        <f>Stein1954!$G27</f>
        <v>124.9999999999999</v>
      </c>
      <c r="DN21" s="16">
        <f>Stein1954!$B27</f>
        <v>60.4208</v>
      </c>
      <c r="DO21" s="5">
        <f>Steuerman2004!$G27</f>
        <v>115.38461538461549</v>
      </c>
      <c r="DP21" s="16">
        <f>Steuerman2004!$B27</f>
        <v>64.555499999999995</v>
      </c>
      <c r="DQ21" s="5">
        <f>TakahashiA1973!$G27</f>
        <v>93.750000000000441</v>
      </c>
      <c r="DR21" s="16">
        <f>TakahashiA1973!$B27</f>
        <v>61.1008</v>
      </c>
      <c r="DS21" s="5">
        <f>TakahashiY1976!$G27</f>
        <v>92.307692307692264</v>
      </c>
      <c r="DT21" s="16">
        <f>TakahashiY1976!$B27</f>
        <v>60.9848</v>
      </c>
      <c r="DU21" s="5">
        <f>Uchida2000!$G27</f>
        <v>99.999999999999758</v>
      </c>
      <c r="DV21" s="16">
        <f>Uchida2000!$B27</f>
        <v>67.574600000000004</v>
      </c>
      <c r="DW21" s="5">
        <f>Webster1967!$G27</f>
        <v>132.45033112582797</v>
      </c>
      <c r="DX21" s="16">
        <f>Webster1967!$B27</f>
        <v>68.067499999999995</v>
      </c>
      <c r="DY21" s="5">
        <f>Worms1997!$G27</f>
        <v>111.11111111111128</v>
      </c>
      <c r="DZ21" s="16">
        <f>Worms1997!$B27</f>
        <v>63.5214</v>
      </c>
      <c r="EA21" s="5">
        <f>Zacharias1973!$G27</f>
        <v>133.33333333333354</v>
      </c>
      <c r="EB21" s="16">
        <f>Zacharias1973!$B27</f>
        <v>72.247399999999999</v>
      </c>
      <c r="EC21" s="5">
        <f>Zimerman1995!$G27</f>
        <v>115.38461538461549</v>
      </c>
      <c r="ED21" s="16">
        <f>Zimerman1995!$B27</f>
        <v>66.142399999999995</v>
      </c>
      <c r="EE21" s="5"/>
      <c r="EG21" s="5"/>
    </row>
    <row r="22" spans="1:137">
      <c r="A22">
        <v>19</v>
      </c>
      <c r="B22" s="2">
        <v>5.75</v>
      </c>
      <c r="C22">
        <v>8</v>
      </c>
      <c r="D22">
        <v>3</v>
      </c>
      <c r="E22" t="s">
        <v>17</v>
      </c>
      <c r="G22" s="5">
        <f ca="1">Tempo!G22</f>
        <v>115.41229276202859</v>
      </c>
      <c r="H22" s="16">
        <f ca="1">Dynamics!G22</f>
        <v>60.177541791044774</v>
      </c>
      <c r="I22" s="5">
        <f>Aitken1961!$G28</f>
        <v>122.44897959183714</v>
      </c>
      <c r="J22" s="16">
        <f>Aitken1961!$B28</f>
        <v>68.418800000000005</v>
      </c>
      <c r="K22" s="5">
        <f>Anderszewski1996!$G28</f>
        <v>127.65957446808542</v>
      </c>
      <c r="L22" s="16">
        <f>Anderszewski1996!$B28</f>
        <v>64.135400000000004</v>
      </c>
      <c r="M22" s="5">
        <f>Arciuli1996!$G28</f>
        <v>115.38461538461549</v>
      </c>
      <c r="N22" s="16">
        <f>Arciuli1996!$B28</f>
        <v>66.729100000000003</v>
      </c>
      <c r="O22" s="5">
        <f>Berg2007!$G28</f>
        <v>78.947368421052843</v>
      </c>
      <c r="P22" s="16">
        <f>Berg2007!$B28</f>
        <v>62.213900000000002</v>
      </c>
      <c r="Q22" s="5">
        <f>Biret1973!$G28</f>
        <v>82.19178082191776</v>
      </c>
      <c r="R22" s="16">
        <f>Biret1973!$B28</f>
        <v>57.919899999999998</v>
      </c>
      <c r="S22" s="5">
        <f>Blumroder1994!$G28</f>
        <v>200.0000000000019</v>
      </c>
      <c r="T22" s="16">
        <f>Blumroder1994!$B28</f>
        <v>69.956900000000005</v>
      </c>
      <c r="U22" s="5">
        <f>Bratke1993!$G28</f>
        <v>115.38461538461549</v>
      </c>
      <c r="V22" s="16">
        <f>Bratke1993!$B28</f>
        <v>60.555500000000002</v>
      </c>
      <c r="W22" s="5">
        <f>Breidenbach1994!$G28</f>
        <v>117.64705882352946</v>
      </c>
      <c r="X22" s="16">
        <f>Breidenbach1994!$B28</f>
        <v>64.241200000000006</v>
      </c>
      <c r="Y22" s="5">
        <f>Bucquet1969!$G28</f>
        <v>120</v>
      </c>
      <c r="Z22" s="16">
        <f>Bucquet1969!$B28</f>
        <v>70.677999999999997</v>
      </c>
      <c r="AA22" s="5">
        <f>Douglas1991!$G28</f>
        <v>171.42857142857159</v>
      </c>
      <c r="AB22" s="16">
        <f>Douglas1991!$B28</f>
        <v>62.121600000000001</v>
      </c>
      <c r="AC22" s="5">
        <f>Dunki1998!$G28</f>
        <v>101.694915254237</v>
      </c>
      <c r="AD22" s="16">
        <f>Dunki1998!$B28</f>
        <v>60.591900000000003</v>
      </c>
      <c r="AE22" s="5">
        <f>Dutkiewicz1975!$G28</f>
        <v>113.20754716981108</v>
      </c>
      <c r="AF22" s="16">
        <f>Dutkiewicz1975!$B28</f>
        <v>78.7637</v>
      </c>
      <c r="AG22" s="5">
        <f>Eschenbach1996!$G28</f>
        <v>98.360655737705017</v>
      </c>
      <c r="AH22" s="16">
        <f>Eschenbach1996!$B28</f>
        <v>48.869399999999999</v>
      </c>
      <c r="AI22" s="5">
        <f>Georgiades1985!$G28</f>
        <v>127.65957446808542</v>
      </c>
      <c r="AJ22" s="16">
        <f>Georgiades1985!$B28</f>
        <v>66.363600000000005</v>
      </c>
      <c r="AK22" s="5">
        <f>Goebels1964!$G28</f>
        <v>98.360655737705017</v>
      </c>
      <c r="AL22" s="16">
        <f>Goebels1964!$B28</f>
        <v>69.792100000000005</v>
      </c>
      <c r="AM22" s="5">
        <f>Gould1954!$G28</f>
        <v>133.33333333333354</v>
      </c>
      <c r="AN22" s="16">
        <f>Gould1954!$B28</f>
        <v>68.608500000000006</v>
      </c>
      <c r="AO22" s="5">
        <f>Gould1957!$G28</f>
        <v>157.89473684210492</v>
      </c>
      <c r="AP22" s="16">
        <f>Gould1957!$B28</f>
        <v>70.1721</v>
      </c>
      <c r="AQ22" s="5">
        <f>Gould1964!$G28</f>
        <v>146.34146341463409</v>
      </c>
      <c r="AR22" s="16">
        <f>Gould1964!$B28</f>
        <v>77.199299999999994</v>
      </c>
      <c r="AS22" s="5">
        <f>Gould1970!$G28</f>
        <v>162.1621621621625</v>
      </c>
      <c r="AT22" s="16">
        <f>Gould1970!$B28</f>
        <v>68.881600000000006</v>
      </c>
      <c r="AU22" s="5">
        <f>Gould1974!$G28</f>
        <v>153.84615384615432</v>
      </c>
      <c r="AV22" s="16">
        <f>Gould1974!$B28</f>
        <v>74.325199999999995</v>
      </c>
      <c r="AW22" s="5">
        <f>Guaita2011!$G28</f>
        <v>133.33333333333354</v>
      </c>
      <c r="AX22" s="16">
        <f>Guaita2011!$B28</f>
        <v>65.759699999999995</v>
      </c>
      <c r="AY22" s="5">
        <f>Helffer1968!$G28</f>
        <v>111.11111111111055</v>
      </c>
      <c r="AZ22" s="16">
        <f>Helffer1968!$B28</f>
        <v>63.347499999999997</v>
      </c>
      <c r="BA22" s="5">
        <f>Hill1996!$G28</f>
        <v>109.09090909090931</v>
      </c>
      <c r="BB22" s="16">
        <f>Hill1996!$B28</f>
        <v>58.605600000000003</v>
      </c>
      <c r="BC22" s="5">
        <f>Hinterhauser1991!$G28</f>
        <v>133.33333333333354</v>
      </c>
      <c r="BD22" s="16">
        <f>Hinterhauser1991!$B28</f>
        <v>66.434799999999996</v>
      </c>
      <c r="BE22" s="5">
        <f>Hochman2007!$G28</f>
        <v>130.43478260869591</v>
      </c>
      <c r="BF22" s="16">
        <f>Hochman2007!$B28</f>
        <v>68.268000000000001</v>
      </c>
      <c r="BG22" s="5">
        <f>Hough2006!$G28</f>
        <v>127.65957446808494</v>
      </c>
      <c r="BH22" s="16">
        <f>Hough2006!$B28</f>
        <v>58.025399999999998</v>
      </c>
      <c r="BI22" s="5">
        <f>Jacobs1956!$G28</f>
        <v>96.153846153846061</v>
      </c>
      <c r="BJ22" s="16">
        <f>Jacobs1956!$B28</f>
        <v>65.216200000000001</v>
      </c>
      <c r="BK22" s="5">
        <f>Karlen1996!$G28</f>
        <v>113.20754716981185</v>
      </c>
      <c r="BL22" s="16">
        <f>Karlen1996!$B28</f>
        <v>66.911600000000007</v>
      </c>
      <c r="BM22" s="5">
        <f>Kars1969!$G28</f>
        <v>74.07407407407419</v>
      </c>
      <c r="BN22" s="16">
        <f>Kars1969!$B28</f>
        <v>68.097999999999999</v>
      </c>
      <c r="BO22" s="5">
        <f>Klein2002!$G28</f>
        <v>101.69491525423732</v>
      </c>
      <c r="BP22" s="16">
        <f>Klein2002!$B28</f>
        <v>62.352699999999999</v>
      </c>
      <c r="BQ22" s="5">
        <f>Koroliov2000!$G28</f>
        <v>133.33333333333354</v>
      </c>
      <c r="BR22" s="16">
        <f>Koroliov2000!$B28</f>
        <v>65.876800000000003</v>
      </c>
      <c r="BS22" s="5">
        <f>Lifschitz1999!$G28</f>
        <v>146.34146341463409</v>
      </c>
      <c r="BT22" s="16">
        <f>Lifschitz1999!$B28</f>
        <v>63.356000000000002</v>
      </c>
      <c r="BU22" s="5">
        <f>Loriod1961!$G28</f>
        <v>149.99999999999986</v>
      </c>
      <c r="BV22" s="16">
        <f>Loriod1961!$B28</f>
        <v>56.674599999999998</v>
      </c>
      <c r="BW22" s="5">
        <f>Lubimov1971!$G28</f>
        <v>127.65957446808494</v>
      </c>
      <c r="BX22" s="16">
        <f>Lubimov1971!$B28</f>
        <v>61.330199999999998</v>
      </c>
      <c r="BY22" s="5">
        <f>ManchonTheis1954!$G28</f>
        <v>92.30769230769252</v>
      </c>
      <c r="BZ22" s="16">
        <f>ManchonTheis1954!$B28</f>
        <v>59.4649</v>
      </c>
      <c r="CA22" s="5">
        <f>McCabe1969!$G28</f>
        <v>99.999999999999758</v>
      </c>
      <c r="CB22" s="16">
        <f>McCabe1969!$B28</f>
        <v>63.501199999999997</v>
      </c>
      <c r="CC22" s="5">
        <f>Mezzana1973!$G28</f>
        <v>139.53488372092977</v>
      </c>
      <c r="CD22" s="16">
        <f>Mezzana1973!$B28</f>
        <v>56.502200000000002</v>
      </c>
      <c r="CE22" s="5">
        <f>Michiels2005!$G28</f>
        <v>115.38461538461549</v>
      </c>
      <c r="CF22" s="16">
        <f>Michiels2005!$B28</f>
        <v>55.133699999999997</v>
      </c>
      <c r="CG22" s="5">
        <f>Monod1951!$G28</f>
        <v>124.9999999999999</v>
      </c>
      <c r="CH22" s="16">
        <f>Monod1951!$B28</f>
        <v>71.019499999999994</v>
      </c>
      <c r="CI22" s="5">
        <f>Nardi1998!$G28</f>
        <v>98.360655737705017</v>
      </c>
      <c r="CJ22" s="16">
        <f>Nardi1998!$B28</f>
        <v>56.729900000000001</v>
      </c>
      <c r="CK22" s="5">
        <f>Neveux1990!$G28</f>
        <v>120</v>
      </c>
      <c r="CL22" s="16">
        <f>Neveux1990!$B28</f>
        <v>60.596200000000003</v>
      </c>
      <c r="CM22" s="5">
        <f>Ohlsson1996!$G28</f>
        <v>133.33333333333354</v>
      </c>
      <c r="CN22" s="16">
        <f>Ohlsson1996!$B28</f>
        <v>66.275199999999998</v>
      </c>
      <c r="CO22" s="5">
        <f>Pestalozza1961!$G28</f>
        <v>105.26315789473678</v>
      </c>
      <c r="CP22" s="16">
        <f>Pestalozza1961!$B28</f>
        <v>57.661900000000003</v>
      </c>
      <c r="CQ22" s="5">
        <f>Pollini1976!$G28</f>
        <v>130.43478260869591</v>
      </c>
      <c r="CR22" s="16">
        <f>Pollini1976!$B28</f>
        <v>57.578699999999998</v>
      </c>
      <c r="CS22" s="5">
        <f>Pollini1990a!$G28</f>
        <v>125.00000000000036</v>
      </c>
      <c r="CT22" s="16">
        <f>Pollini1990a!$B28</f>
        <v>73.493300000000005</v>
      </c>
      <c r="CU22" s="5">
        <f>Pollini1990b!$G28</f>
        <v>113.20754716981145</v>
      </c>
      <c r="CV22" s="16">
        <f>Pollini1990b!$B28</f>
        <v>65.025999999999996</v>
      </c>
      <c r="CW22" s="5">
        <f>Pontinen2001!$G28</f>
        <v>122.44897959183623</v>
      </c>
      <c r="CX22" s="16">
        <f>Pontinen2001!$B28</f>
        <v>66.016400000000004</v>
      </c>
      <c r="CY22" s="5">
        <f>Richter1989!$G28</f>
        <v>127.65957446808348</v>
      </c>
      <c r="CZ22" s="16">
        <f>Richter1989!$B28</f>
        <v>64.447000000000003</v>
      </c>
      <c r="DA22" s="5">
        <f>Rosen1969!$G28</f>
        <v>113.20754716981108</v>
      </c>
      <c r="DB22" s="16">
        <f>Rosen1969!$B28</f>
        <v>57.4908</v>
      </c>
      <c r="DC22" s="5">
        <f>Santos1977!$G28</f>
        <v>93.749999999999915</v>
      </c>
      <c r="DD22" s="16">
        <f>Santos1977!$B28</f>
        <v>61.322200000000002</v>
      </c>
      <c r="DE22" s="5">
        <f>Schleiermacher2002!$G28</f>
        <v>96.774193548386947</v>
      </c>
      <c r="DF22" s="16">
        <f>Schleiermacher2002!$B28</f>
        <v>56.0792</v>
      </c>
      <c r="DG22" s="5">
        <f>Serkin1983!$G28</f>
        <v>133.33333333333354</v>
      </c>
      <c r="DH22" s="16">
        <f>Serkin1983!$B28</f>
        <v>63.838900000000002</v>
      </c>
      <c r="DI22" s="5">
        <f>Serkin1994!$G28</f>
        <v>109.09090909090895</v>
      </c>
      <c r="DJ22" s="16">
        <f>Serkin1994!$B28</f>
        <v>62.422899999999998</v>
      </c>
      <c r="DK22" s="5">
        <f>Stadlen1948!$G28</f>
        <v>157.89473684210421</v>
      </c>
      <c r="DL22" s="16">
        <f>Stadlen1948!$B28</f>
        <v>69.557900000000004</v>
      </c>
      <c r="DM22" s="5">
        <f>Stein1954!$G28</f>
        <v>146.34146341463409</v>
      </c>
      <c r="DN22" s="16">
        <f>Stein1954!$B28</f>
        <v>57.9407</v>
      </c>
      <c r="DO22" s="5">
        <f>Steuerman2004!$G28</f>
        <v>130.4347826086954</v>
      </c>
      <c r="DP22" s="16">
        <f>Steuerman2004!$B28</f>
        <v>61.793500000000002</v>
      </c>
      <c r="DQ22" s="5">
        <f>TakahashiA1973!$G28</f>
        <v>107.14285714285671</v>
      </c>
      <c r="DR22" s="16">
        <f>TakahashiA1973!$B28</f>
        <v>52.961300000000001</v>
      </c>
      <c r="DS22" s="5">
        <f>TakahashiY1976!$G28</f>
        <v>92.30769230769252</v>
      </c>
      <c r="DT22" s="16">
        <f>TakahashiY1976!$B28</f>
        <v>58.670099999999998</v>
      </c>
      <c r="DU22" s="5">
        <f>Uchida2000!$G28</f>
        <v>109.09090909090966</v>
      </c>
      <c r="DV22" s="16">
        <f>Uchida2000!$B28</f>
        <v>67.399600000000007</v>
      </c>
      <c r="DW22" s="5">
        <f>Webster1967!$G28</f>
        <v>130.4347826086954</v>
      </c>
      <c r="DX22" s="16">
        <f>Webster1967!$B28</f>
        <v>65.064899999999994</v>
      </c>
      <c r="DY22" s="5">
        <f>Worms1997!$G28</f>
        <v>124.9999999999999</v>
      </c>
      <c r="DZ22" s="16">
        <f>Worms1997!$B28</f>
        <v>66.760099999999994</v>
      </c>
      <c r="EA22" s="5">
        <f>Zacharias1973!$G28</f>
        <v>162.1621621621625</v>
      </c>
      <c r="EB22" s="16">
        <f>Zacharias1973!$B28</f>
        <v>69.442099999999996</v>
      </c>
      <c r="EC22" s="5">
        <f>Zimerman1995!$G28</f>
        <v>146.34146341463344</v>
      </c>
      <c r="ED22" s="16">
        <f>Zimerman1995!$B28</f>
        <v>66.910200000000003</v>
      </c>
      <c r="EE22" s="5"/>
      <c r="EG22" s="5"/>
    </row>
    <row r="23" spans="1:137">
      <c r="A23">
        <v>20</v>
      </c>
      <c r="B23" s="2">
        <v>6</v>
      </c>
      <c r="C23">
        <v>9</v>
      </c>
      <c r="D23">
        <v>1</v>
      </c>
      <c r="E23" t="s">
        <v>18</v>
      </c>
      <c r="G23" s="5">
        <f ca="1">Tempo!G23</f>
        <v>103.38204026013163</v>
      </c>
      <c r="H23" s="16">
        <f ca="1">Dynamics!G23</f>
        <v>65.789740298507454</v>
      </c>
      <c r="I23" s="5">
        <f>Aitken1961!$G29</f>
        <v>105.26315789473678</v>
      </c>
      <c r="J23" s="16">
        <f>Aitken1961!$B29</f>
        <v>79.562399999999997</v>
      </c>
      <c r="K23" s="5">
        <f>Anderszewski1996!$G29</f>
        <v>120</v>
      </c>
      <c r="L23" s="16">
        <f>Anderszewski1996!$B29</f>
        <v>76.468500000000006</v>
      </c>
      <c r="M23" s="5">
        <f>Arciuli1996!$G29</f>
        <v>122.44897959183669</v>
      </c>
      <c r="N23" s="16">
        <f>Arciuli1996!$B29</f>
        <v>67.523499999999999</v>
      </c>
      <c r="O23" s="5">
        <f>Berg2007!$G29</f>
        <v>77.922077922077605</v>
      </c>
      <c r="P23" s="16">
        <f>Berg2007!$B29</f>
        <v>66.949399999999997</v>
      </c>
      <c r="Q23" s="5">
        <f>Biret1973!$G29</f>
        <v>82.191780821918158</v>
      </c>
      <c r="R23" s="16">
        <f>Biret1973!$B29</f>
        <v>63.934899999999999</v>
      </c>
      <c r="S23" s="5">
        <f>Blumroder1994!$G29</f>
        <v>149.9999999999992</v>
      </c>
      <c r="T23" s="16">
        <f>Blumroder1994!$B29</f>
        <v>71.169799999999995</v>
      </c>
      <c r="U23" s="5">
        <f>Bratke1993!$G29</f>
        <v>107.14285714285704</v>
      </c>
      <c r="V23" s="16">
        <f>Bratke1993!$B29</f>
        <v>68.261600000000001</v>
      </c>
      <c r="W23" s="5">
        <f>Breidenbach1994!$G29</f>
        <v>111.11111111111128</v>
      </c>
      <c r="X23" s="16">
        <f>Breidenbach1994!$B29</f>
        <v>73.441800000000001</v>
      </c>
      <c r="Y23" s="5">
        <f>Bucquet1969!$G29</f>
        <v>105.26315789473678</v>
      </c>
      <c r="Z23" s="16">
        <f>Bucquet1969!$B29</f>
        <v>74.125</v>
      </c>
      <c r="AA23" s="5">
        <f>Douglas1991!$G29</f>
        <v>176.47058823529329</v>
      </c>
      <c r="AB23" s="16">
        <f>Douglas1991!$B29</f>
        <v>67.889200000000002</v>
      </c>
      <c r="AC23" s="5">
        <f>Dunki1998!$G29</f>
        <v>100.00000000000006</v>
      </c>
      <c r="AD23" s="16">
        <f>Dunki1998!$B29</f>
        <v>66.611800000000002</v>
      </c>
      <c r="AE23" s="5">
        <f>Dutkiewicz1975!$G29</f>
        <v>101.69491525423732</v>
      </c>
      <c r="AF23" s="16">
        <f>Dutkiewicz1975!$B29</f>
        <v>84.334999999999994</v>
      </c>
      <c r="AG23" s="5">
        <f>Eschenbach1996!$G29</f>
        <v>92.307692307692008</v>
      </c>
      <c r="AH23" s="16">
        <f>Eschenbach1996!$B29</f>
        <v>57.499499999999998</v>
      </c>
      <c r="AI23" s="5">
        <f>Georgiades1985!$G29</f>
        <v>107.14285714285704</v>
      </c>
      <c r="AJ23" s="16">
        <f>Georgiades1985!$B29</f>
        <v>69.080299999999994</v>
      </c>
      <c r="AK23" s="5">
        <f>Goebels1964!$G29</f>
        <v>86.956521739130281</v>
      </c>
      <c r="AL23" s="16">
        <f>Goebels1964!$B29</f>
        <v>74.933999999999997</v>
      </c>
      <c r="AM23" s="5">
        <f>Gould1954!$G29</f>
        <v>124.9999999999999</v>
      </c>
      <c r="AN23" s="16">
        <f>Gould1954!$B29</f>
        <v>77.390299999999996</v>
      </c>
      <c r="AO23" s="5">
        <f>Gould1957!$G29</f>
        <v>150.00000000000054</v>
      </c>
      <c r="AP23" s="16">
        <f>Gould1957!$B29</f>
        <v>76.265299999999996</v>
      </c>
      <c r="AQ23" s="5">
        <f>Gould1964!$G29</f>
        <v>124.9999999999999</v>
      </c>
      <c r="AR23" s="16">
        <f>Gould1964!$B29</f>
        <v>79.505300000000005</v>
      </c>
      <c r="AS23" s="5">
        <f>Gould1970!$G29</f>
        <v>157.89473684210492</v>
      </c>
      <c r="AT23" s="16">
        <f>Gould1970!$B29</f>
        <v>72.657499999999999</v>
      </c>
      <c r="AU23" s="5">
        <f>Gould1974!$G29</f>
        <v>133.33333333333303</v>
      </c>
      <c r="AV23" s="16">
        <f>Gould1974!$B29</f>
        <v>74.597700000000003</v>
      </c>
      <c r="AW23" s="5">
        <f>Guaita2011!$G29</f>
        <v>133.33333333333354</v>
      </c>
      <c r="AX23" s="16">
        <f>Guaita2011!$B29</f>
        <v>69.1892</v>
      </c>
      <c r="AY23" s="5">
        <f>Helffer1968!$G29</f>
        <v>107.14285714285739</v>
      </c>
      <c r="AZ23" s="16">
        <f>Helffer1968!$B29</f>
        <v>70.588099999999997</v>
      </c>
      <c r="BA23" s="5">
        <f>Hill1996!$G29</f>
        <v>107.14285714285671</v>
      </c>
      <c r="BB23" s="16">
        <f>Hill1996!$B29</f>
        <v>70.722300000000004</v>
      </c>
      <c r="BC23" s="5">
        <f>Hinterhauser1991!$G29</f>
        <v>117.64705882352946</v>
      </c>
      <c r="BD23" s="16">
        <f>Hinterhauser1991!$B29</f>
        <v>75.0779</v>
      </c>
      <c r="BE23" s="5">
        <f>Hochman2007!$G29</f>
        <v>120</v>
      </c>
      <c r="BF23" s="16">
        <f>Hochman2007!$B29</f>
        <v>72.895300000000006</v>
      </c>
      <c r="BG23" s="5">
        <f>Hough2006!$G29</f>
        <v>122.44897959183669</v>
      </c>
      <c r="BH23" s="16">
        <f>Hough2006!$B29</f>
        <v>70.587000000000003</v>
      </c>
      <c r="BI23" s="5">
        <f>Jacobs1956!$G29</f>
        <v>90.771558245083511</v>
      </c>
      <c r="BJ23" s="16">
        <f>Jacobs1956!$B29</f>
        <v>71.916899999999998</v>
      </c>
      <c r="BK23" s="5">
        <f>Karlen1996!$G29</f>
        <v>90.909090909090892</v>
      </c>
      <c r="BL23" s="16">
        <f>Karlen1996!$B29</f>
        <v>71.335099999999997</v>
      </c>
      <c r="BM23" s="5">
        <f>Kars1969!$G29</f>
        <v>67.4157303370786</v>
      </c>
      <c r="BN23" s="16">
        <f>Kars1969!$B29</f>
        <v>70.275700000000001</v>
      </c>
      <c r="BO23" s="5">
        <f>Klein2002!$G29</f>
        <v>90.909090909090892</v>
      </c>
      <c r="BP23" s="16">
        <f>Klein2002!$B29</f>
        <v>71.072500000000005</v>
      </c>
      <c r="BQ23" s="5">
        <f>Koroliov2000!$G29</f>
        <v>113.20754716981108</v>
      </c>
      <c r="BR23" s="16">
        <f>Koroliov2000!$B29</f>
        <v>76.190600000000003</v>
      </c>
      <c r="BS23" s="5">
        <f>Lifschitz1999!$G29</f>
        <v>113.20754716981145</v>
      </c>
      <c r="BT23" s="16">
        <f>Lifschitz1999!$B29</f>
        <v>72.301000000000002</v>
      </c>
      <c r="BU23" s="5">
        <f>Loriod1961!$G29</f>
        <v>127.65957446808542</v>
      </c>
      <c r="BV23" s="16">
        <f>Loriod1961!$B29</f>
        <v>57.944000000000003</v>
      </c>
      <c r="BW23" s="5">
        <f>Lubimov1971!$G29</f>
        <v>117.64705882352946</v>
      </c>
      <c r="BX23" s="16">
        <f>Lubimov1971!$B29</f>
        <v>70.881100000000004</v>
      </c>
      <c r="BY23" s="5">
        <f>ManchonTheis1954!$G29</f>
        <v>89.552238805969921</v>
      </c>
      <c r="BZ23" s="16">
        <f>ManchonTheis1954!$B29</f>
        <v>62.218000000000004</v>
      </c>
      <c r="CA23" s="5">
        <f>McCabe1969!$G29</f>
        <v>105.26315789473712</v>
      </c>
      <c r="CB23" s="16">
        <f>McCabe1969!$B29</f>
        <v>67.394300000000001</v>
      </c>
      <c r="CC23" s="5">
        <f>Mezzana1973!$G29</f>
        <v>122.44897959183669</v>
      </c>
      <c r="CD23" s="16">
        <f>Mezzana1973!$B29</f>
        <v>61.932499999999997</v>
      </c>
      <c r="CE23" s="5">
        <f>Michiels2005!$G29</f>
        <v>98.360655737705017</v>
      </c>
      <c r="CF23" s="16">
        <f>Michiels2005!$B29</f>
        <v>63.888500000000001</v>
      </c>
      <c r="CG23" s="5">
        <f>Monod1951!$G29</f>
        <v>122.44897959183669</v>
      </c>
      <c r="CH23" s="16">
        <f>Monod1951!$B29</f>
        <v>74.39</v>
      </c>
      <c r="CI23" s="5">
        <f>Nardi1998!$G29</f>
        <v>105.26315789473678</v>
      </c>
      <c r="CJ23" s="16">
        <f>Nardi1998!$B29</f>
        <v>69.222800000000007</v>
      </c>
      <c r="CK23" s="5">
        <f>Neveux1990!$G29</f>
        <v>113.20754716981108</v>
      </c>
      <c r="CL23" s="16">
        <f>Neveux1990!$B29</f>
        <v>65.921300000000002</v>
      </c>
      <c r="CM23" s="5">
        <f>Ohlsson1996!$G29</f>
        <v>115.38461538461549</v>
      </c>
      <c r="CN23" s="16">
        <f>Ohlsson1996!$B29</f>
        <v>71.452500000000001</v>
      </c>
      <c r="CO23" s="5">
        <f>Pestalozza1961!$G29</f>
        <v>83.333333333333456</v>
      </c>
      <c r="CP23" s="16">
        <f>Pestalozza1961!$B29</f>
        <v>72.321600000000004</v>
      </c>
      <c r="CQ23" s="5">
        <f>Pollini1976!$G29</f>
        <v>109.09090909090931</v>
      </c>
      <c r="CR23" s="16">
        <f>Pollini1976!$B29</f>
        <v>66.736099999999993</v>
      </c>
      <c r="CS23" s="5">
        <f>Pollini1990a!$G29</f>
        <v>98.360655737704718</v>
      </c>
      <c r="CT23" s="16">
        <f>Pollini1990a!$B29</f>
        <v>73.078500000000005</v>
      </c>
      <c r="CU23" s="5">
        <f>Pollini1990b!$G29</f>
        <v>98.360655737704718</v>
      </c>
      <c r="CV23" s="16">
        <f>Pollini1990b!$B29</f>
        <v>70.6327</v>
      </c>
      <c r="CW23" s="5">
        <f>Pontinen2001!$G29</f>
        <v>122.44897959183714</v>
      </c>
      <c r="CX23" s="16">
        <f>Pontinen2001!$B29</f>
        <v>68.266599999999997</v>
      </c>
      <c r="CY23" s="5">
        <f>Richter1989!$G29</f>
        <v>120</v>
      </c>
      <c r="CZ23" s="16">
        <f>Richter1989!$B29</f>
        <v>72.056399999999996</v>
      </c>
      <c r="DA23" s="5">
        <f>Rosen1969!$G29</f>
        <v>105.26315789473678</v>
      </c>
      <c r="DB23" s="16">
        <f>Rosen1969!$B29</f>
        <v>66.055499999999995</v>
      </c>
      <c r="DC23" s="5">
        <f>Santos1977!$G29</f>
        <v>81.081081081081251</v>
      </c>
      <c r="DD23" s="16">
        <f>Santos1977!$B29</f>
        <v>73.387600000000006</v>
      </c>
      <c r="DE23" s="5">
        <f>Schleiermacher2002!$G29</f>
        <v>92.30769230769252</v>
      </c>
      <c r="DF23" s="16">
        <f>Schleiermacher2002!$B29</f>
        <v>64.241</v>
      </c>
      <c r="DG23" s="5">
        <f>Serkin1983!$G29</f>
        <v>109.09090909090895</v>
      </c>
      <c r="DH23" s="16">
        <f>Serkin1983!$B29</f>
        <v>73.230500000000006</v>
      </c>
      <c r="DI23" s="5">
        <f>Serkin1994!$G29</f>
        <v>92.30769230769252</v>
      </c>
      <c r="DJ23" s="16">
        <f>Serkin1994!$B29</f>
        <v>67.069500000000005</v>
      </c>
      <c r="DK23" s="5">
        <f>Stadlen1948!$G29</f>
        <v>84.033613445378307</v>
      </c>
      <c r="DL23" s="16">
        <f>Stadlen1948!$B29</f>
        <v>72.529300000000006</v>
      </c>
      <c r="DM23" s="5">
        <f>Stein1954!$G29</f>
        <v>133.33333333333303</v>
      </c>
      <c r="DN23" s="16">
        <f>Stein1954!$B29</f>
        <v>65.412400000000005</v>
      </c>
      <c r="DO23" s="5">
        <f>Steuerman2004!$G29</f>
        <v>117.64705882352946</v>
      </c>
      <c r="DP23" s="16">
        <f>Steuerman2004!$B29</f>
        <v>67.97</v>
      </c>
      <c r="DQ23" s="5">
        <f>TakahashiA1973!$G29</f>
        <v>100.00000000000036</v>
      </c>
      <c r="DR23" s="16">
        <f>TakahashiA1973!$B29</f>
        <v>63.440600000000003</v>
      </c>
      <c r="DS23" s="5">
        <f>TakahashiY1976!$G29</f>
        <v>95.238095238095397</v>
      </c>
      <c r="DT23" s="16">
        <f>TakahashiY1976!$B29</f>
        <v>57.1235</v>
      </c>
      <c r="DU23" s="5">
        <f>Uchida2000!$G29</f>
        <v>99.999999999999758</v>
      </c>
      <c r="DV23" s="16">
        <f>Uchida2000!$B29</f>
        <v>69.030699999999996</v>
      </c>
      <c r="DW23" s="5">
        <f>Webster1967!$G29</f>
        <v>109.48905109489085</v>
      </c>
      <c r="DX23" s="16">
        <f>Webster1967!$B29</f>
        <v>67.260999999999996</v>
      </c>
      <c r="DY23" s="5">
        <f>Worms1997!$G29</f>
        <v>89.552238805970148</v>
      </c>
      <c r="DZ23" s="16">
        <f>Worms1997!$B29</f>
        <v>69.955500000000001</v>
      </c>
      <c r="EA23" s="5">
        <f>Zacharias1973!$G29</f>
        <v>149.99999999999986</v>
      </c>
      <c r="EB23" s="16">
        <f>Zacharias1973!$B29</f>
        <v>70.232500000000002</v>
      </c>
      <c r="EC23" s="5">
        <f>Zimerman1995!$G29</f>
        <v>107.14285714285739</v>
      </c>
      <c r="ED23" s="16">
        <f>Zimerman1995!$B29</f>
        <v>68.281700000000001</v>
      </c>
      <c r="EE23" s="5"/>
      <c r="EG23" s="5"/>
    </row>
    <row r="24" spans="1:137">
      <c r="A24">
        <v>21</v>
      </c>
      <c r="B24" s="2">
        <v>6.25</v>
      </c>
      <c r="C24">
        <v>9</v>
      </c>
      <c r="D24">
        <v>2</v>
      </c>
      <c r="E24" t="s">
        <v>19</v>
      </c>
      <c r="G24" s="5">
        <f ca="1">Tempo!G24</f>
        <v>98.606879746178578</v>
      </c>
      <c r="H24" s="16">
        <f ca="1">Dynamics!G24</f>
        <v>65.648758208955229</v>
      </c>
      <c r="I24" s="5">
        <f>Aitken1961!$G30</f>
        <v>105.26315789473678</v>
      </c>
      <c r="J24" s="16">
        <f>Aitken1961!$B30</f>
        <v>78.619699999999995</v>
      </c>
      <c r="K24" s="5">
        <f>Anderszewski1996!$G30</f>
        <v>107.14285714285704</v>
      </c>
      <c r="L24" s="16">
        <f>Anderszewski1996!$B30</f>
        <v>70.772499999999994</v>
      </c>
      <c r="M24" s="5">
        <f>Arciuli1996!$G30</f>
        <v>103.44827586206895</v>
      </c>
      <c r="N24" s="16">
        <f>Arciuli1996!$B30</f>
        <v>69.561499999999995</v>
      </c>
      <c r="O24" s="5">
        <f>Berg2007!$G30</f>
        <v>69.767441860465155</v>
      </c>
      <c r="P24" s="16">
        <f>Berg2007!$B30</f>
        <v>66.474299999999999</v>
      </c>
      <c r="Q24" s="5">
        <f>Biret1973!$G30</f>
        <v>77.922077922077605</v>
      </c>
      <c r="R24" s="16">
        <f>Biret1973!$B30</f>
        <v>66.766000000000005</v>
      </c>
      <c r="S24" s="5">
        <f>Blumroder1994!$G30</f>
        <v>127.65957446808542</v>
      </c>
      <c r="T24" s="16">
        <f>Blumroder1994!$B30</f>
        <v>74.216700000000003</v>
      </c>
      <c r="U24" s="5">
        <f>Bratke1993!$G30</f>
        <v>101.69491525423732</v>
      </c>
      <c r="V24" s="16">
        <f>Bratke1993!$B30</f>
        <v>71.242800000000003</v>
      </c>
      <c r="W24" s="5">
        <f>Breidenbach1994!$G30</f>
        <v>98.360655737704718</v>
      </c>
      <c r="X24" s="16">
        <f>Breidenbach1994!$B30</f>
        <v>70.267600000000002</v>
      </c>
      <c r="Y24" s="5">
        <f>Bucquet1969!$G30</f>
        <v>101.69491525423732</v>
      </c>
      <c r="Z24" s="16">
        <f>Bucquet1969!$B30</f>
        <v>72.211200000000005</v>
      </c>
      <c r="AA24" s="5">
        <f>Douglas1991!$G30</f>
        <v>166.66666666666691</v>
      </c>
      <c r="AB24" s="16">
        <f>Douglas1991!$B30</f>
        <v>70.876400000000004</v>
      </c>
      <c r="AC24" s="5">
        <f>Dunki1998!$G30</f>
        <v>100.00000000000006</v>
      </c>
      <c r="AD24" s="16">
        <f>Dunki1998!$B30</f>
        <v>66.020300000000006</v>
      </c>
      <c r="AE24" s="5">
        <f>Dutkiewicz1975!$G30</f>
        <v>86.956521739130721</v>
      </c>
      <c r="AF24" s="16">
        <f>Dutkiewicz1975!$B30</f>
        <v>82.229900000000001</v>
      </c>
      <c r="AG24" s="5">
        <f>Eschenbach1996!$G30</f>
        <v>74.07407407407419</v>
      </c>
      <c r="AH24" s="16">
        <f>Eschenbach1996!$B30</f>
        <v>62.281599999999997</v>
      </c>
      <c r="AI24" s="5">
        <f>Georgiades1985!$G30</f>
        <v>111.11111111111093</v>
      </c>
      <c r="AJ24" s="16">
        <f>Georgiades1985!$B30</f>
        <v>74.149199999999993</v>
      </c>
      <c r="AK24" s="5">
        <f>Goebels1964!$G30</f>
        <v>78.94736842105246</v>
      </c>
      <c r="AL24" s="16">
        <f>Goebels1964!$B30</f>
        <v>75.362899999999996</v>
      </c>
      <c r="AM24" s="5">
        <f>Gould1954!$G30</f>
        <v>111.31725417439709</v>
      </c>
      <c r="AN24" s="16">
        <f>Gould1954!$B30</f>
        <v>69.136899999999997</v>
      </c>
      <c r="AO24" s="5">
        <f>Gould1957!$G30</f>
        <v>136.36363636363598</v>
      </c>
      <c r="AP24" s="16">
        <f>Gould1957!$B30</f>
        <v>80.186199999999999</v>
      </c>
      <c r="AQ24" s="5">
        <f>Gould1964!$G30</f>
        <v>117.64705882352946</v>
      </c>
      <c r="AR24" s="16">
        <f>Gould1964!$B30</f>
        <v>77.572599999999994</v>
      </c>
      <c r="AS24" s="5">
        <f>Gould1970!$G30</f>
        <v>136.36363636363652</v>
      </c>
      <c r="AT24" s="16">
        <f>Gould1970!$B30</f>
        <v>72.058499999999995</v>
      </c>
      <c r="AU24" s="5">
        <f>Gould1974!$G30</f>
        <v>139.53488372093031</v>
      </c>
      <c r="AV24" s="16">
        <f>Gould1974!$B30</f>
        <v>80.546800000000005</v>
      </c>
      <c r="AW24" s="5">
        <f>Guaita2011!$G30</f>
        <v>124.9999999999999</v>
      </c>
      <c r="AX24" s="16">
        <f>Guaita2011!$B30</f>
        <v>73.0411</v>
      </c>
      <c r="AY24" s="5">
        <f>Helffer1968!$G30</f>
        <v>101.69491525423732</v>
      </c>
      <c r="AZ24" s="16">
        <f>Helffer1968!$B30</f>
        <v>70.205500000000001</v>
      </c>
      <c r="BA24" s="5">
        <f>Hill1996!$G30</f>
        <v>98.360655737705017</v>
      </c>
      <c r="BB24" s="16">
        <f>Hill1996!$B30</f>
        <v>69.8048</v>
      </c>
      <c r="BC24" s="5">
        <f>Hinterhauser1991!$G30</f>
        <v>117.64705882352905</v>
      </c>
      <c r="BD24" s="16">
        <f>Hinterhauser1991!$B30</f>
        <v>72.453500000000005</v>
      </c>
      <c r="BE24" s="5">
        <f>Hochman2007!$G30</f>
        <v>113.20754716981108</v>
      </c>
      <c r="BF24" s="16">
        <f>Hochman2007!$B30</f>
        <v>71.4773</v>
      </c>
      <c r="BG24" s="5">
        <f>Hough2006!$G30</f>
        <v>113.20754716981108</v>
      </c>
      <c r="BH24" s="16">
        <f>Hough2006!$B30</f>
        <v>61.459400000000002</v>
      </c>
      <c r="BI24" s="5">
        <f>Jacobs1956!$G30</f>
        <v>91.883614088820508</v>
      </c>
      <c r="BJ24" s="16">
        <f>Jacobs1956!$B30</f>
        <v>68.5959</v>
      </c>
      <c r="BK24" s="5">
        <f>Karlen1996!$G30</f>
        <v>90.909090909090892</v>
      </c>
      <c r="BL24" s="16">
        <f>Karlen1996!$B30</f>
        <v>73.931399999999996</v>
      </c>
      <c r="BM24" s="5">
        <f>Kars1969!$G30</f>
        <v>63.82978723404247</v>
      </c>
      <c r="BN24" s="16">
        <f>Kars1969!$B30</f>
        <v>67.123999999999995</v>
      </c>
      <c r="BO24" s="5">
        <f>Klein2002!$G30</f>
        <v>88.235294117647086</v>
      </c>
      <c r="BP24" s="16">
        <f>Klein2002!$B30</f>
        <v>75.534999999999997</v>
      </c>
      <c r="BQ24" s="5">
        <f>Koroliov2000!$G30</f>
        <v>113.20754716981185</v>
      </c>
      <c r="BR24" s="16">
        <f>Koroliov2000!$B30</f>
        <v>66.862300000000005</v>
      </c>
      <c r="BS24" s="5">
        <f>Lifschitz1999!$G30</f>
        <v>120</v>
      </c>
      <c r="BT24" s="16">
        <f>Lifschitz1999!$B30</f>
        <v>66.383099999999999</v>
      </c>
      <c r="BU24" s="5">
        <f>Loriod1961!$G30</f>
        <v>127.65957446808494</v>
      </c>
      <c r="BV24" s="16">
        <f>Loriod1961!$B30</f>
        <v>61.029499999999999</v>
      </c>
      <c r="BW24" s="5">
        <f>Lubimov1971!$G30</f>
        <v>117.64705882352946</v>
      </c>
      <c r="BX24" s="16">
        <f>Lubimov1971!$B30</f>
        <v>73.003699999999995</v>
      </c>
      <c r="BY24" s="5">
        <f>ManchonTheis1954!$G30</f>
        <v>92.30769230769252</v>
      </c>
      <c r="BZ24" s="16">
        <f>ManchonTheis1954!$B30</f>
        <v>60.959299999999999</v>
      </c>
      <c r="CA24" s="5">
        <f>McCabe1969!$G30</f>
        <v>99.999999999999758</v>
      </c>
      <c r="CB24" s="16">
        <f>McCabe1969!$B30</f>
        <v>68.952100000000002</v>
      </c>
      <c r="CC24" s="5">
        <f>Mezzana1973!$G30</f>
        <v>133.33333333333354</v>
      </c>
      <c r="CD24" s="16">
        <f>Mezzana1973!$B30</f>
        <v>58.939900000000002</v>
      </c>
      <c r="CE24" s="5">
        <f>Michiels2005!$G30</f>
        <v>96.774193548386947</v>
      </c>
      <c r="CF24" s="16">
        <f>Michiels2005!$B30</f>
        <v>64.383300000000006</v>
      </c>
      <c r="CG24" s="5">
        <f>Monod1951!$G30</f>
        <v>114.28571428571421</v>
      </c>
      <c r="CH24" s="16">
        <f>Monod1951!$B30</f>
        <v>74.204300000000003</v>
      </c>
      <c r="CI24" s="5">
        <f>Nardi1998!$G30</f>
        <v>92.30769230769252</v>
      </c>
      <c r="CJ24" s="16">
        <f>Nardi1998!$B30</f>
        <v>72.206699999999998</v>
      </c>
      <c r="CK24" s="5">
        <f>Neveux1990!$G30</f>
        <v>111.11111111111128</v>
      </c>
      <c r="CL24" s="16">
        <f>Neveux1990!$B30</f>
        <v>67.882800000000003</v>
      </c>
      <c r="CM24" s="5">
        <f>Ohlsson1996!$G30</f>
        <v>111.11111111111055</v>
      </c>
      <c r="CN24" s="16">
        <f>Ohlsson1996!$B30</f>
        <v>68.4392</v>
      </c>
      <c r="CO24" s="5">
        <f>Pestalozza1961!$G30</f>
        <v>82.19178082191776</v>
      </c>
      <c r="CP24" s="16">
        <f>Pestalozza1961!$B30</f>
        <v>64.647900000000007</v>
      </c>
      <c r="CQ24" s="5">
        <f>Pollini1976!$G30</f>
        <v>113.20754716981108</v>
      </c>
      <c r="CR24" s="16">
        <f>Pollini1976!$B30</f>
        <v>67.924199999999999</v>
      </c>
      <c r="CS24" s="5">
        <f>Pollini1990a!$G30</f>
        <v>115.38461538461587</v>
      </c>
      <c r="CT24" s="16">
        <f>Pollini1990a!$B30</f>
        <v>74.207400000000007</v>
      </c>
      <c r="CU24" s="5">
        <f>Pollini1990b!$G30</f>
        <v>111.11111111111128</v>
      </c>
      <c r="CV24" s="16">
        <f>Pollini1990b!$B30</f>
        <v>70.9863</v>
      </c>
      <c r="CW24" s="5">
        <f>Pontinen2001!$G30</f>
        <v>101.69491525423732</v>
      </c>
      <c r="CX24" s="16">
        <f>Pontinen2001!$B30</f>
        <v>75.267200000000003</v>
      </c>
      <c r="CY24" s="5">
        <f>Richter1989!$G30</f>
        <v>117.64705882352987</v>
      </c>
      <c r="CZ24" s="16">
        <f>Richter1989!$B30</f>
        <v>70.816199999999995</v>
      </c>
      <c r="DA24" s="5">
        <f>Rosen1969!$G30</f>
        <v>96.774193548387487</v>
      </c>
      <c r="DB24" s="16">
        <f>Rosen1969!$B30</f>
        <v>67.998000000000005</v>
      </c>
      <c r="DC24" s="5">
        <f>Santos1977!$G30</f>
        <v>69.767441860465155</v>
      </c>
      <c r="DD24" s="16">
        <f>Santos1977!$B30</f>
        <v>70.451300000000003</v>
      </c>
      <c r="DE24" s="5">
        <f>Schleiermacher2002!$G30</f>
        <v>77.92207792207796</v>
      </c>
      <c r="DF24" s="16">
        <f>Schleiermacher2002!$B30</f>
        <v>67.404700000000005</v>
      </c>
      <c r="DG24" s="5">
        <f>Serkin1983!$G30</f>
        <v>107.14285714285739</v>
      </c>
      <c r="DH24" s="16">
        <f>Serkin1983!$B30</f>
        <v>71.8125</v>
      </c>
      <c r="DI24" s="5">
        <f>Serkin1994!$G30</f>
        <v>92.307692307692008</v>
      </c>
      <c r="DJ24" s="16">
        <f>Serkin1994!$B30</f>
        <v>68.917400000000001</v>
      </c>
      <c r="DK24" s="5">
        <f>Stadlen1948!$G30</f>
        <v>90.090090090090044</v>
      </c>
      <c r="DL24" s="16">
        <f>Stadlen1948!$B30</f>
        <v>73.378500000000003</v>
      </c>
      <c r="DM24" s="5">
        <f>Stein1954!$G30</f>
        <v>130.43478260869591</v>
      </c>
      <c r="DN24" s="16">
        <f>Stein1954!$B30</f>
        <v>67.049899999999994</v>
      </c>
      <c r="DO24" s="5">
        <f>Steuerman2004!$G30</f>
        <v>115.38461538461549</v>
      </c>
      <c r="DP24" s="16">
        <f>Steuerman2004!$B30</f>
        <v>70.685599999999994</v>
      </c>
      <c r="DQ24" s="5">
        <f>TakahashiA1973!$G30</f>
        <v>95.238095238094843</v>
      </c>
      <c r="DR24" s="16">
        <f>TakahashiA1973!$B30</f>
        <v>63.510300000000001</v>
      </c>
      <c r="DS24" s="5">
        <f>TakahashiY1976!$G30</f>
        <v>84.507042253521021</v>
      </c>
      <c r="DT24" s="16">
        <f>TakahashiY1976!$B30</f>
        <v>62.230499999999999</v>
      </c>
      <c r="DU24" s="5">
        <f>Uchida2000!$G30</f>
        <v>101.69491525423732</v>
      </c>
      <c r="DV24" s="16">
        <f>Uchida2000!$B30</f>
        <v>69.285600000000002</v>
      </c>
      <c r="DW24" s="5">
        <f>Webster1967!$G30</f>
        <v>111.31725417439672</v>
      </c>
      <c r="DX24" s="16">
        <f>Webster1967!$B30</f>
        <v>70.233999999999995</v>
      </c>
      <c r="DY24" s="5">
        <f>Worms1997!$G30</f>
        <v>76.923076923076806</v>
      </c>
      <c r="DZ24" s="16">
        <f>Worms1997!$B30</f>
        <v>61.864400000000003</v>
      </c>
      <c r="EA24" s="5">
        <f>Zacharias1973!$G30</f>
        <v>124.9999999999999</v>
      </c>
      <c r="EB24" s="16">
        <f>Zacharias1973!$B30</f>
        <v>69.538300000000007</v>
      </c>
      <c r="EC24" s="5">
        <f>Zimerman1995!$G30</f>
        <v>105.26315789473678</v>
      </c>
      <c r="ED24" s="16">
        <f>Zimerman1995!$B30</f>
        <v>62.828899999999997</v>
      </c>
      <c r="EE24" s="5"/>
      <c r="EG24" s="5"/>
    </row>
    <row r="25" spans="1:137">
      <c r="A25">
        <v>22</v>
      </c>
      <c r="B25" s="2">
        <v>6.5</v>
      </c>
      <c r="C25">
        <v>9</v>
      </c>
      <c r="D25">
        <v>3</v>
      </c>
      <c r="E25" t="s">
        <v>20</v>
      </c>
      <c r="G25" s="5">
        <f ca="1">Tempo!G25</f>
        <v>99.589659556117326</v>
      </c>
      <c r="H25" s="16">
        <f ca="1">Dynamics!G25</f>
        <v>60.060740298507476</v>
      </c>
      <c r="I25" s="5">
        <f>Aitken1961!$G31</f>
        <v>103.44827586206864</v>
      </c>
      <c r="J25" s="16">
        <f>Aitken1961!$B31</f>
        <v>70.702399999999997</v>
      </c>
      <c r="K25" s="5">
        <f>Anderszewski1996!$G31</f>
        <v>115.38461538461549</v>
      </c>
      <c r="L25" s="16">
        <f>Anderszewski1996!$B31</f>
        <v>58.087699999999998</v>
      </c>
      <c r="M25" s="5">
        <f>Arciuli1996!$G31</f>
        <v>120</v>
      </c>
      <c r="N25" s="16">
        <f>Arciuli1996!$B31</f>
        <v>55.497300000000003</v>
      </c>
      <c r="O25" s="5">
        <f>Berg2007!$G31</f>
        <v>76.923076923077161</v>
      </c>
      <c r="P25" s="16">
        <f>Berg2007!$B31</f>
        <v>58.709600000000002</v>
      </c>
      <c r="Q25" s="5">
        <f>Biret1973!$G31</f>
        <v>83.333333333333456</v>
      </c>
      <c r="R25" s="16">
        <f>Biret1973!$B31</f>
        <v>57.323599999999999</v>
      </c>
      <c r="S25" s="5">
        <f>Blumroder1994!$G31</f>
        <v>113.20754716981108</v>
      </c>
      <c r="T25" s="16">
        <f>Blumroder1994!$B31</f>
        <v>71.754400000000004</v>
      </c>
      <c r="U25" s="5">
        <f>Bratke1993!$G31</f>
        <v>115.38461538461507</v>
      </c>
      <c r="V25" s="16">
        <f>Bratke1993!$B31</f>
        <v>59.503</v>
      </c>
      <c r="W25" s="5">
        <f>Breidenbach1994!$G31</f>
        <v>109.09090909090895</v>
      </c>
      <c r="X25" s="16">
        <f>Breidenbach1994!$B31</f>
        <v>69.753699999999995</v>
      </c>
      <c r="Y25" s="5">
        <f>Bucquet1969!$G31</f>
        <v>103.44827586206927</v>
      </c>
      <c r="Z25" s="16">
        <f>Bucquet1969!$B31</f>
        <v>70.036600000000007</v>
      </c>
      <c r="AA25" s="5">
        <f>Douglas1991!$G31</f>
        <v>171.42857142857159</v>
      </c>
      <c r="AB25" s="16">
        <f>Douglas1991!$B31</f>
        <v>60.608699999999999</v>
      </c>
      <c r="AC25" s="5">
        <f>Dunki1998!$G31</f>
        <v>98.360655737705017</v>
      </c>
      <c r="AD25" s="16">
        <f>Dunki1998!$B31</f>
        <v>62.602200000000003</v>
      </c>
      <c r="AE25" s="5">
        <f>Dutkiewicz1975!$G31</f>
        <v>98.360655737704434</v>
      </c>
      <c r="AF25" s="16">
        <f>Dutkiewicz1975!$B31</f>
        <v>77.836200000000005</v>
      </c>
      <c r="AG25" s="5">
        <f>Eschenbach1996!$G31</f>
        <v>92.30769230769252</v>
      </c>
      <c r="AH25" s="16">
        <f>Eschenbach1996!$B31</f>
        <v>50.759900000000002</v>
      </c>
      <c r="AI25" s="5">
        <f>Georgiades1985!$G31</f>
        <v>115.38461538461549</v>
      </c>
      <c r="AJ25" s="16">
        <f>Georgiades1985!$B31</f>
        <v>69.221400000000003</v>
      </c>
      <c r="AK25" s="5">
        <f>Goebels1964!$G31</f>
        <v>78.947368421052843</v>
      </c>
      <c r="AL25" s="16">
        <f>Goebels1964!$B31</f>
        <v>69.336399999999998</v>
      </c>
      <c r="AM25" s="5">
        <f>Gould1954!$G31</f>
        <v>103.27022375215124</v>
      </c>
      <c r="AN25" s="16">
        <f>Gould1954!$B31</f>
        <v>69.718599999999995</v>
      </c>
      <c r="AO25" s="5">
        <f>Gould1957!$G31</f>
        <v>153.84615384615432</v>
      </c>
      <c r="AP25" s="16">
        <f>Gould1957!$B31</f>
        <v>66.750600000000006</v>
      </c>
      <c r="AQ25" s="5">
        <f>Gould1964!$G31</f>
        <v>111.11111111111093</v>
      </c>
      <c r="AR25" s="16">
        <f>Gould1964!$B31</f>
        <v>76.500100000000003</v>
      </c>
      <c r="AS25" s="5">
        <f>Gould1970!$G31</f>
        <v>146.34146341463409</v>
      </c>
      <c r="AT25" s="16">
        <f>Gould1970!$B31</f>
        <v>63.473399999999998</v>
      </c>
      <c r="AU25" s="5">
        <f>Gould1974!$G31</f>
        <v>130.4347826086954</v>
      </c>
      <c r="AV25" s="16">
        <f>Gould1974!$B31</f>
        <v>65.273099999999999</v>
      </c>
      <c r="AW25" s="5">
        <f>Guaita2011!$G31</f>
        <v>101.69491525423732</v>
      </c>
      <c r="AX25" s="16">
        <f>Guaita2011!$B31</f>
        <v>69.201599999999999</v>
      </c>
      <c r="AY25" s="5">
        <f>Helffer1968!$G31</f>
        <v>96.774193548386947</v>
      </c>
      <c r="AZ25" s="16">
        <f>Helffer1968!$B31</f>
        <v>66.159099999999995</v>
      </c>
      <c r="BA25" s="5">
        <f>Hill1996!$G31</f>
        <v>88.235294117647086</v>
      </c>
      <c r="BB25" s="16">
        <f>Hill1996!$B31</f>
        <v>60.256900000000002</v>
      </c>
      <c r="BC25" s="5">
        <f>Hinterhauser1991!$G31</f>
        <v>120</v>
      </c>
      <c r="BD25" s="16">
        <f>Hinterhauser1991!$B31</f>
        <v>67.421300000000002</v>
      </c>
      <c r="BE25" s="5">
        <f>Hochman2007!$G31</f>
        <v>95.238095238095397</v>
      </c>
      <c r="BF25" s="16">
        <f>Hochman2007!$B31</f>
        <v>67.076499999999996</v>
      </c>
      <c r="BG25" s="5">
        <f>Hough2006!$G31</f>
        <v>122.44897959183714</v>
      </c>
      <c r="BH25" s="16">
        <f>Hough2006!$B31</f>
        <v>62.075400000000002</v>
      </c>
      <c r="BI25" s="5">
        <f>Jacobs1956!$G31</f>
        <v>90.634441087613425</v>
      </c>
      <c r="BJ25" s="16">
        <f>Jacobs1956!$B31</f>
        <v>65.069900000000004</v>
      </c>
      <c r="BK25" s="5">
        <f>Karlen1996!$G31</f>
        <v>92.307692307692008</v>
      </c>
      <c r="BL25" s="16">
        <f>Karlen1996!$B31</f>
        <v>60.702300000000001</v>
      </c>
      <c r="BM25" s="5">
        <f>Kars1969!$G31</f>
        <v>58.823529411764731</v>
      </c>
      <c r="BN25" s="16">
        <f>Kars1969!$B31</f>
        <v>60.965600000000002</v>
      </c>
      <c r="BO25" s="5">
        <f>Klein2002!$G31</f>
        <v>85.714285714285793</v>
      </c>
      <c r="BP25" s="16">
        <f>Klein2002!$B31</f>
        <v>68.625100000000003</v>
      </c>
      <c r="BQ25" s="5">
        <f>Koroliov2000!$G31</f>
        <v>96.774193548386947</v>
      </c>
      <c r="BR25" s="16">
        <f>Koroliov2000!$B31</f>
        <v>70.247399999999999</v>
      </c>
      <c r="BS25" s="5">
        <f>Lifschitz1999!$G31</f>
        <v>111.11111111111128</v>
      </c>
      <c r="BT25" s="16">
        <f>Lifschitz1999!$B31</f>
        <v>65.129900000000006</v>
      </c>
      <c r="BU25" s="5">
        <f>Loriod1961!$G31</f>
        <v>130.4347826086954</v>
      </c>
      <c r="BV25" s="16">
        <f>Loriod1961!$B31</f>
        <v>54.294600000000003</v>
      </c>
      <c r="BW25" s="5">
        <f>Lubimov1971!$G31</f>
        <v>113.20754716981145</v>
      </c>
      <c r="BX25" s="16">
        <f>Lubimov1971!$B31</f>
        <v>64.8733</v>
      </c>
      <c r="BY25" s="5">
        <f>ManchonTheis1954!$G31</f>
        <v>87.591240875912121</v>
      </c>
      <c r="BZ25" s="16">
        <f>ManchonTheis1954!$B31</f>
        <v>55.174399999999999</v>
      </c>
      <c r="CA25" s="5">
        <f>McCabe1969!$G31</f>
        <v>96.774193548387217</v>
      </c>
      <c r="CB25" s="16">
        <f>McCabe1969!$B31</f>
        <v>63.831499999999998</v>
      </c>
      <c r="CC25" s="5">
        <f>Mezzana1973!$G31</f>
        <v>105.26315789473678</v>
      </c>
      <c r="CD25" s="16">
        <f>Mezzana1973!$B31</f>
        <v>54.177399999999999</v>
      </c>
      <c r="CE25" s="5">
        <f>Michiels2005!$G31</f>
        <v>103.44827586206864</v>
      </c>
      <c r="CF25" s="16">
        <f>Michiels2005!$B31</f>
        <v>62.316299999999998</v>
      </c>
      <c r="CG25" s="5">
        <f>Monod1951!$G31</f>
        <v>116.50485436893231</v>
      </c>
      <c r="CH25" s="16">
        <f>Monod1951!$B31</f>
        <v>64.965299999999999</v>
      </c>
      <c r="CI25" s="5">
        <f>Nardi1998!$G31</f>
        <v>82.19178082191776</v>
      </c>
      <c r="CJ25" s="16">
        <f>Nardi1998!$B31</f>
        <v>63.732700000000001</v>
      </c>
      <c r="CK25" s="5">
        <f>Neveux1990!$G31</f>
        <v>122.44897959183669</v>
      </c>
      <c r="CL25" s="16">
        <f>Neveux1990!$B31</f>
        <v>61.198300000000003</v>
      </c>
      <c r="CM25" s="5">
        <f>Ohlsson1996!$G31</f>
        <v>113.20754716981185</v>
      </c>
      <c r="CN25" s="16">
        <f>Ohlsson1996!$B31</f>
        <v>66.536699999999996</v>
      </c>
      <c r="CO25" s="5">
        <f>Pestalozza1961!$G31</f>
        <v>80</v>
      </c>
      <c r="CP25" s="16">
        <f>Pestalozza1961!$B31</f>
        <v>64.686899999999994</v>
      </c>
      <c r="CQ25" s="5">
        <f>Pollini1976!$G31</f>
        <v>109.09090909090895</v>
      </c>
      <c r="CR25" s="16">
        <f>Pollini1976!$B31</f>
        <v>65.871300000000005</v>
      </c>
      <c r="CS25" s="5">
        <f>Pollini1990a!$G31</f>
        <v>120</v>
      </c>
      <c r="CT25" s="16">
        <f>Pollini1990a!$B31</f>
        <v>71.164900000000003</v>
      </c>
      <c r="CU25" s="5">
        <f>Pollini1990b!$G31</f>
        <v>122.44897959183669</v>
      </c>
      <c r="CV25" s="16">
        <f>Pollini1990b!$B31</f>
        <v>69.134299999999996</v>
      </c>
      <c r="CW25" s="5">
        <f>Pontinen2001!$G31</f>
        <v>130.4347826086954</v>
      </c>
      <c r="CX25" s="16">
        <f>Pontinen2001!$B31</f>
        <v>67.968900000000005</v>
      </c>
      <c r="CY25" s="5">
        <f>Richter1989!$G31</f>
        <v>120</v>
      </c>
      <c r="CZ25" s="16">
        <f>Richter1989!$B31</f>
        <v>69.266999999999996</v>
      </c>
      <c r="DA25" s="5">
        <f>Rosen1969!$G31</f>
        <v>93.749999999999915</v>
      </c>
      <c r="DB25" s="16">
        <f>Rosen1969!$B31</f>
        <v>60.314399999999999</v>
      </c>
      <c r="DC25" s="5">
        <f>Santos1977!$G31</f>
        <v>81.081081081080868</v>
      </c>
      <c r="DD25" s="16">
        <f>Santos1977!$B31</f>
        <v>69.022499999999994</v>
      </c>
      <c r="DE25" s="5">
        <f>Schleiermacher2002!$G31</f>
        <v>72.289156626505857</v>
      </c>
      <c r="DF25" s="16">
        <f>Schleiermacher2002!$B31</f>
        <v>61.6845</v>
      </c>
      <c r="DG25" s="5">
        <f>Serkin1983!$G31</f>
        <v>115.38461538461469</v>
      </c>
      <c r="DH25" s="16">
        <f>Serkin1983!$B31</f>
        <v>66.474400000000003</v>
      </c>
      <c r="DI25" s="5">
        <f>Serkin1994!$G31</f>
        <v>101.69491525423732</v>
      </c>
      <c r="DJ25" s="16">
        <f>Serkin1994!$B31</f>
        <v>57.061300000000003</v>
      </c>
      <c r="DK25" s="5">
        <f>Stadlen1948!$G31</f>
        <v>105.26315789473678</v>
      </c>
      <c r="DL25" s="16">
        <f>Stadlen1948!$B31</f>
        <v>66.229200000000006</v>
      </c>
      <c r="DM25" s="5">
        <f>Stein1954!$G31</f>
        <v>127.65957446808494</v>
      </c>
      <c r="DN25" s="16">
        <f>Stein1954!$B31</f>
        <v>62.859900000000003</v>
      </c>
      <c r="DO25" s="5">
        <f>Steuerman2004!$G31</f>
        <v>96.774193548386947</v>
      </c>
      <c r="DP25" s="16">
        <f>Steuerman2004!$B31</f>
        <v>63.375100000000003</v>
      </c>
      <c r="DQ25" s="5">
        <f>TakahashiA1973!$G31</f>
        <v>101.69491525423732</v>
      </c>
      <c r="DR25" s="16">
        <f>TakahashiA1973!$B31</f>
        <v>56.180500000000002</v>
      </c>
      <c r="DS25" s="5">
        <f>TakahashiY1976!$G31</f>
        <v>83.333333333333456</v>
      </c>
      <c r="DT25" s="16">
        <f>TakahashiY1976!$B31</f>
        <v>54.896799999999999</v>
      </c>
      <c r="DU25" s="5">
        <f>Uchida2000!$G31</f>
        <v>103.44827586206864</v>
      </c>
      <c r="DV25" s="16">
        <f>Uchida2000!$B31</f>
        <v>62.530099999999997</v>
      </c>
      <c r="DW25" s="5">
        <f>Webster1967!$G31</f>
        <v>107.33452593917758</v>
      </c>
      <c r="DX25" s="16">
        <f>Webster1967!$B31</f>
        <v>60.4129</v>
      </c>
      <c r="DY25" s="5">
        <f>Worms1997!$G31</f>
        <v>113.20754716981185</v>
      </c>
      <c r="DZ25" s="16">
        <f>Worms1997!$B31</f>
        <v>59.430799999999998</v>
      </c>
      <c r="EA25" s="5">
        <f>Zacharias1973!$G31</f>
        <v>120</v>
      </c>
      <c r="EB25" s="16">
        <f>Zacharias1973!$B31</f>
        <v>58.121899999999997</v>
      </c>
      <c r="EC25" s="5">
        <f>Zimerman1995!$G31</f>
        <v>96.774193548386947</v>
      </c>
      <c r="ED25" s="16">
        <f>Zimerman1995!$B31</f>
        <v>59.901600000000002</v>
      </c>
      <c r="EE25" s="5"/>
      <c r="EG25" s="5"/>
    </row>
    <row r="26" spans="1:137">
      <c r="A26">
        <v>23</v>
      </c>
      <c r="B26" s="2">
        <v>6.75</v>
      </c>
      <c r="C26">
        <v>10</v>
      </c>
      <c r="D26">
        <v>1</v>
      </c>
      <c r="E26" t="s">
        <v>17</v>
      </c>
      <c r="F26" s="10" t="s">
        <v>130</v>
      </c>
      <c r="G26" s="5">
        <f ca="1">Tempo!G26</f>
        <v>91.809348692568307</v>
      </c>
      <c r="H26" s="16">
        <f ca="1">Dynamics!G26</f>
        <v>57.898179104477627</v>
      </c>
      <c r="I26" s="5">
        <f>Aitken1961!$G32</f>
        <v>84.507042253521448</v>
      </c>
      <c r="J26" s="16">
        <f>Aitken1961!$B32</f>
        <v>68.637600000000006</v>
      </c>
      <c r="K26" s="5">
        <f>Anderszewski1996!$G32</f>
        <v>88.235294117647086</v>
      </c>
      <c r="L26" s="16">
        <f>Anderszewski1996!$B32</f>
        <v>66.339399999999998</v>
      </c>
      <c r="M26" s="5">
        <f>Arciuli1996!$G32</f>
        <v>120</v>
      </c>
      <c r="N26" s="16">
        <f>Arciuli1996!$B32</f>
        <v>61.9634</v>
      </c>
      <c r="O26" s="5">
        <f>Berg2007!$G32</f>
        <v>68.965517241379231</v>
      </c>
      <c r="P26" s="16">
        <f>Berg2007!$B32</f>
        <v>58.912399999999998</v>
      </c>
      <c r="Q26" s="5">
        <f>Biret1973!$G32</f>
        <v>82.19178082191776</v>
      </c>
      <c r="R26" s="16">
        <f>Biret1973!$B32</f>
        <v>56.316499999999998</v>
      </c>
      <c r="S26" s="5">
        <f>Blumroder1994!$G32</f>
        <v>98.360655737705017</v>
      </c>
      <c r="T26" s="16">
        <f>Blumroder1994!$B32</f>
        <v>65.850999999999999</v>
      </c>
      <c r="U26" s="5">
        <f>Bratke1993!$G32</f>
        <v>107.14285714285739</v>
      </c>
      <c r="V26" s="16">
        <f>Bratke1993!$B32</f>
        <v>62.533900000000003</v>
      </c>
      <c r="W26" s="5">
        <f>Breidenbach1994!$G32</f>
        <v>95.238095238095397</v>
      </c>
      <c r="X26" s="16">
        <f>Breidenbach1994!$B32</f>
        <v>62.784199999999998</v>
      </c>
      <c r="Y26" s="5">
        <f>Bucquet1969!$G32</f>
        <v>99.999999999999758</v>
      </c>
      <c r="Z26" s="16">
        <f>Bucquet1969!$B32</f>
        <v>67.793499999999995</v>
      </c>
      <c r="AA26" s="5">
        <f>Douglas1991!$G32</f>
        <v>176.47058823529417</v>
      </c>
      <c r="AB26" s="16">
        <f>Douglas1991!$B32</f>
        <v>61.433500000000002</v>
      </c>
      <c r="AC26" s="5">
        <f>Dunki1998!$G32</f>
        <v>88.235294117647086</v>
      </c>
      <c r="AD26" s="16">
        <f>Dunki1998!$B32</f>
        <v>57.015500000000003</v>
      </c>
      <c r="AE26" s="5">
        <f>Dutkiewicz1975!$G32</f>
        <v>74.07407407407419</v>
      </c>
      <c r="AF26" s="16">
        <f>Dutkiewicz1975!$B32</f>
        <v>75.8797</v>
      </c>
      <c r="AG26" s="5">
        <f>Eschenbach1996!$G32</f>
        <v>80</v>
      </c>
      <c r="AH26" s="16">
        <f>Eschenbach1996!$B32</f>
        <v>58.005699999999997</v>
      </c>
      <c r="AI26" s="5">
        <f>Georgiades1985!$G32</f>
        <v>111.11111111111128</v>
      </c>
      <c r="AJ26" s="16">
        <f>Georgiades1985!$B32</f>
        <v>61.8108</v>
      </c>
      <c r="AK26" s="5">
        <f>Goebels1964!$G32</f>
        <v>71.428571428571445</v>
      </c>
      <c r="AL26" s="16">
        <f>Goebels1964!$B32</f>
        <v>68.160799999999995</v>
      </c>
      <c r="AM26" s="5">
        <f>Gould1954!$G32</f>
        <v>115.38461538461549</v>
      </c>
      <c r="AN26" s="16">
        <f>Gould1954!$B32</f>
        <v>61.659100000000002</v>
      </c>
      <c r="AO26" s="5">
        <f>Gould1957!$G32</f>
        <v>127.65957446808494</v>
      </c>
      <c r="AP26" s="16">
        <f>Gould1957!$B32</f>
        <v>68.609399999999994</v>
      </c>
      <c r="AQ26" s="5">
        <f>Gould1964!$G32</f>
        <v>93.750000000000171</v>
      </c>
      <c r="AR26" s="16">
        <f>Gould1964!$B32</f>
        <v>74.389200000000002</v>
      </c>
      <c r="AS26" s="5">
        <f>Gould1970!$G32</f>
        <v>124.9999999999999</v>
      </c>
      <c r="AT26" s="16">
        <f>Gould1970!$B32</f>
        <v>61.882599999999996</v>
      </c>
      <c r="AU26" s="5">
        <f>Gould1974!$G32</f>
        <v>133.33333333333354</v>
      </c>
      <c r="AV26" s="16">
        <f>Gould1974!$B32</f>
        <v>66.786199999999994</v>
      </c>
      <c r="AW26" s="5">
        <f>Guaita2011!$G32</f>
        <v>111.11111111111128</v>
      </c>
      <c r="AX26" s="16">
        <f>Guaita2011!$B32</f>
        <v>65.867500000000007</v>
      </c>
      <c r="AY26" s="5">
        <f>Helffer1968!$G32</f>
        <v>88.235294117647086</v>
      </c>
      <c r="AZ26" s="16">
        <f>Helffer1968!$B32</f>
        <v>57.697099999999999</v>
      </c>
      <c r="BA26" s="5">
        <f>Hill1996!$G32</f>
        <v>84.507042253521021</v>
      </c>
      <c r="BB26" s="16">
        <f>Hill1996!$B32</f>
        <v>55.459000000000003</v>
      </c>
      <c r="BC26" s="5">
        <f>Hinterhauser1991!$G32</f>
        <v>98.360655737705017</v>
      </c>
      <c r="BD26" s="16">
        <f>Hinterhauser1991!$B32</f>
        <v>60.350499999999997</v>
      </c>
      <c r="BE26" s="5">
        <f>Hochman2007!$G32</f>
        <v>113.20754716981108</v>
      </c>
      <c r="BF26" s="16">
        <f>Hochman2007!$B32</f>
        <v>67.3964</v>
      </c>
      <c r="BG26" s="5">
        <f>Hough2006!$G32</f>
        <v>109.09090909090895</v>
      </c>
      <c r="BH26" s="16">
        <f>Hough2006!$B32</f>
        <v>56.541699999999999</v>
      </c>
      <c r="BI26" s="5">
        <f>Jacobs1956!$G32</f>
        <v>92.024539877300469</v>
      </c>
      <c r="BJ26" s="16">
        <f>Jacobs1956!$B32</f>
        <v>60.354100000000003</v>
      </c>
      <c r="BK26" s="5">
        <f>Karlen1996!$G32</f>
        <v>92.30769230769252</v>
      </c>
      <c r="BL26" s="16">
        <f>Karlen1996!$B32</f>
        <v>61.068899999999999</v>
      </c>
      <c r="BM26" s="5">
        <f>Kars1969!$G32</f>
        <v>47.619047619047564</v>
      </c>
      <c r="BN26" s="16">
        <f>Kars1969!$B32</f>
        <v>66.580399999999997</v>
      </c>
      <c r="BO26" s="5">
        <f>Klein2002!$G32</f>
        <v>86.956521739130281</v>
      </c>
      <c r="BP26" s="16">
        <f>Klein2002!$B32</f>
        <v>65.126599999999996</v>
      </c>
      <c r="BQ26" s="5">
        <f>Koroliov2000!$G32</f>
        <v>105.26315789473678</v>
      </c>
      <c r="BR26" s="16">
        <f>Koroliov2000!$B32</f>
        <v>58.797499999999999</v>
      </c>
      <c r="BS26" s="5">
        <f>Lifschitz1999!$G32</f>
        <v>115.38461538461549</v>
      </c>
      <c r="BT26" s="16">
        <f>Lifschitz1999!$B32</f>
        <v>63.002299999999998</v>
      </c>
      <c r="BU26" s="5">
        <f>Loriod1961!$G32</f>
        <v>117.64705882352987</v>
      </c>
      <c r="BV26" s="16">
        <f>Loriod1961!$B32</f>
        <v>53.706200000000003</v>
      </c>
      <c r="BW26" s="5">
        <f>Lubimov1971!$G32</f>
        <v>96.774193548386947</v>
      </c>
      <c r="BX26" s="16">
        <f>Lubimov1971!$B32</f>
        <v>60.354399999999998</v>
      </c>
      <c r="BY26" s="5">
        <f>ManchonTheis1954!$G32</f>
        <v>76.433121019108256</v>
      </c>
      <c r="BZ26" s="16">
        <f>ManchonTheis1954!$B32</f>
        <v>57.9208</v>
      </c>
      <c r="CA26" s="5">
        <f>McCabe1969!$G32</f>
        <v>88.235294117647086</v>
      </c>
      <c r="CB26" s="16">
        <f>McCabe1969!$B32</f>
        <v>60.912599999999998</v>
      </c>
      <c r="CC26" s="5">
        <f>Mezzana1973!$G32</f>
        <v>95.238095238095397</v>
      </c>
      <c r="CD26" s="16">
        <f>Mezzana1973!$B32</f>
        <v>57.001100000000001</v>
      </c>
      <c r="CE26" s="5">
        <f>Michiels2005!$G32</f>
        <v>83.333333333333456</v>
      </c>
      <c r="CF26" s="16">
        <f>Michiels2005!$B32</f>
        <v>58.278799999999997</v>
      </c>
      <c r="CG26" s="5">
        <f>Monod1951!$G32</f>
        <v>120</v>
      </c>
      <c r="CH26" s="16">
        <f>Monod1951!$B32</f>
        <v>66.107799999999997</v>
      </c>
      <c r="CI26" s="5">
        <f>Nardi1998!$G32</f>
        <v>81.081081081080868</v>
      </c>
      <c r="CJ26" s="16">
        <f>Nardi1998!$B32</f>
        <v>45.535400000000003</v>
      </c>
      <c r="CK26" s="5">
        <f>Neveux1990!$G32</f>
        <v>105.26315789473678</v>
      </c>
      <c r="CL26" s="16">
        <f>Neveux1990!$B32</f>
        <v>62.003300000000003</v>
      </c>
      <c r="CM26" s="5">
        <f>Ohlsson1996!$G32</f>
        <v>101.69491525423732</v>
      </c>
      <c r="CN26" s="16">
        <f>Ohlsson1996!$B32</f>
        <v>64.215199999999996</v>
      </c>
      <c r="CO26" s="5">
        <f>Pestalozza1961!$G32</f>
        <v>68.181818181817988</v>
      </c>
      <c r="CP26" s="16">
        <f>Pestalozza1961!$B32</f>
        <v>56.4771</v>
      </c>
      <c r="CQ26" s="5">
        <f>Pollini1976!$G32</f>
        <v>98.360655737705017</v>
      </c>
      <c r="CR26" s="16">
        <f>Pollini1976!$B32</f>
        <v>57.673400000000001</v>
      </c>
      <c r="CS26" s="5">
        <f>Pollini1990a!$G32</f>
        <v>98.360655737704434</v>
      </c>
      <c r="CT26" s="16">
        <f>Pollini1990a!$B32</f>
        <v>72.843500000000006</v>
      </c>
      <c r="CU26" s="5">
        <f>Pollini1990b!$G32</f>
        <v>96.774193548386947</v>
      </c>
      <c r="CV26" s="16">
        <f>Pollini1990b!$B32</f>
        <v>69.758099999999999</v>
      </c>
      <c r="CW26" s="5">
        <f>Pontinen2001!$G32</f>
        <v>107.14285714285671</v>
      </c>
      <c r="CX26" s="16">
        <f>Pontinen2001!$B32</f>
        <v>68.096999999999994</v>
      </c>
      <c r="CY26" s="5">
        <f>Richter1989!$G32</f>
        <v>113.20754716981108</v>
      </c>
      <c r="CZ26" s="16">
        <f>Richter1989!$B32</f>
        <v>65.642700000000005</v>
      </c>
      <c r="DA26" s="5">
        <f>Rosen1969!$G32</f>
        <v>82.19178082191776</v>
      </c>
      <c r="DB26" s="16">
        <f>Rosen1969!$B32</f>
        <v>50.343699999999998</v>
      </c>
      <c r="DC26" s="5">
        <f>Santos1977!$G32</f>
        <v>65.934065934065927</v>
      </c>
      <c r="DD26" s="16">
        <f>Santos1977!$B32</f>
        <v>59.337299999999999</v>
      </c>
      <c r="DE26" s="5">
        <f>Schleiermacher2002!$G32</f>
        <v>68.181818181818258</v>
      </c>
      <c r="DF26" s="16">
        <f>Schleiermacher2002!$B32</f>
        <v>50.118299999999998</v>
      </c>
      <c r="DG26" s="5">
        <f>Serkin1983!$G32</f>
        <v>105.26315789473678</v>
      </c>
      <c r="DH26" s="16">
        <f>Serkin1983!$B32</f>
        <v>64.664199999999994</v>
      </c>
      <c r="DI26" s="5">
        <f>Serkin1994!$G32</f>
        <v>81.081081081081251</v>
      </c>
      <c r="DJ26" s="16">
        <f>Serkin1994!$B32</f>
        <v>59.9711</v>
      </c>
      <c r="DK26" s="5">
        <f>Stadlen1948!$G32</f>
        <v>98.360655737705017</v>
      </c>
      <c r="DL26" s="16">
        <f>Stadlen1948!$B32</f>
        <v>66.046400000000006</v>
      </c>
      <c r="DM26" s="5">
        <f>Stein1954!$G32</f>
        <v>127.65957446808542</v>
      </c>
      <c r="DN26" s="16">
        <f>Stein1954!$B32</f>
        <v>57.6494</v>
      </c>
      <c r="DO26" s="5">
        <f>Steuerman2004!$G32</f>
        <v>109.09090909090931</v>
      </c>
      <c r="DP26" s="16">
        <f>Steuerman2004!$B32</f>
        <v>61.523000000000003</v>
      </c>
      <c r="DQ26" s="5">
        <f>TakahashiA1973!$G32</f>
        <v>92.30769230769252</v>
      </c>
      <c r="DR26" s="16">
        <f>TakahashiA1973!$B32</f>
        <v>54.909700000000001</v>
      </c>
      <c r="DS26" s="5">
        <f>TakahashiY1976!$G32</f>
        <v>89.552238805969921</v>
      </c>
      <c r="DT26" s="16">
        <f>TakahashiY1976!$B32</f>
        <v>54.806600000000003</v>
      </c>
      <c r="DU26" s="5">
        <f>Uchida2000!$G32</f>
        <v>76.923076923077161</v>
      </c>
      <c r="DV26" s="16">
        <f>Uchida2000!$B32</f>
        <v>60.337000000000003</v>
      </c>
      <c r="DW26" s="5">
        <f>Webster1967!$G32</f>
        <v>107.3345259391769</v>
      </c>
      <c r="DX26" s="16">
        <f>Webster1967!$B32</f>
        <v>57.432499999999997</v>
      </c>
      <c r="DY26" s="5">
        <f>Worms1997!$G32</f>
        <v>95.238095238094843</v>
      </c>
      <c r="DZ26" s="16">
        <f>Worms1997!$B32</f>
        <v>64.042299999999997</v>
      </c>
      <c r="EA26" s="5">
        <f>Zacharias1973!$G32</f>
        <v>122.44897959183669</v>
      </c>
      <c r="EB26" s="16">
        <f>Zacharias1973!$B32</f>
        <v>59.367699999999999</v>
      </c>
      <c r="EC26" s="5">
        <f>Zimerman1995!$G32</f>
        <v>96.774193548387487</v>
      </c>
      <c r="ED26" s="16">
        <f>Zimerman1995!$B32</f>
        <v>57.094999999999999</v>
      </c>
      <c r="EE26" s="5"/>
      <c r="EG26" s="5"/>
    </row>
    <row r="27" spans="1:137">
      <c r="A27">
        <v>24</v>
      </c>
      <c r="B27" s="2">
        <v>7</v>
      </c>
      <c r="C27">
        <v>10</v>
      </c>
      <c r="D27">
        <v>2</v>
      </c>
      <c r="E27" t="s">
        <v>16</v>
      </c>
      <c r="F27" s="10" t="s">
        <v>131</v>
      </c>
      <c r="G27" s="5">
        <f ca="1">Tempo!G27</f>
        <v>76.135717098077535</v>
      </c>
      <c r="H27" s="16">
        <f ca="1">Dynamics!G27</f>
        <v>60.093391044776112</v>
      </c>
      <c r="I27" s="5">
        <f>Aitken1961!$G33</f>
        <v>56.603773584905539</v>
      </c>
      <c r="J27" s="16">
        <f>Aitken1961!$B33</f>
        <v>69.574700000000007</v>
      </c>
      <c r="K27" s="5">
        <f>Anderszewski1996!$G33</f>
        <v>77.92207792207779</v>
      </c>
      <c r="L27" s="16">
        <f>Anderszewski1996!$B33</f>
        <v>65.134299999999996</v>
      </c>
      <c r="M27" s="5">
        <f>Arciuli1996!$G33</f>
        <v>103.44827586206895</v>
      </c>
      <c r="N27" s="16">
        <f>Arciuli1996!$B33</f>
        <v>60.088500000000003</v>
      </c>
      <c r="O27" s="5">
        <f>Berg2007!$G33</f>
        <v>63.157894736842152</v>
      </c>
      <c r="P27" s="16">
        <f>Berg2007!$B33</f>
        <v>65.462299999999999</v>
      </c>
      <c r="Q27" s="5">
        <f>Biret1973!$G33</f>
        <v>77.92207792207796</v>
      </c>
      <c r="R27" s="16">
        <f>Biret1973!$B33</f>
        <v>61.625799999999998</v>
      </c>
      <c r="S27" s="5">
        <f>Blumroder1994!$G33</f>
        <v>72.289156626506184</v>
      </c>
      <c r="T27" s="16">
        <f>Blumroder1994!$B33</f>
        <v>66.498500000000007</v>
      </c>
      <c r="U27" s="5">
        <f>Bratke1993!$G33</f>
        <v>88.235294117647086</v>
      </c>
      <c r="V27" s="16">
        <f>Bratke1993!$B33</f>
        <v>63.023299999999999</v>
      </c>
      <c r="W27" s="5">
        <f>Breidenbach1994!$G33</f>
        <v>68.181818181818258</v>
      </c>
      <c r="X27" s="16">
        <f>Breidenbach1994!$B33</f>
        <v>62.183500000000002</v>
      </c>
      <c r="Y27" s="5">
        <f>Bucquet1969!$G33</f>
        <v>84.507042253521021</v>
      </c>
      <c r="Z27" s="16">
        <f>Bucquet1969!$B33</f>
        <v>67.858599999999996</v>
      </c>
      <c r="AA27" s="5">
        <f>Douglas1991!$G33</f>
        <v>136.36363636363652</v>
      </c>
      <c r="AB27" s="16">
        <f>Douglas1991!$B33</f>
        <v>62.527900000000002</v>
      </c>
      <c r="AC27" s="5">
        <f>Dunki1998!$G33</f>
        <v>75.949367088607687</v>
      </c>
      <c r="AD27" s="16">
        <f>Dunki1998!$B33</f>
        <v>61.6252</v>
      </c>
      <c r="AE27" s="5">
        <f>Dutkiewicz1975!$G33</f>
        <v>61.224489795918345</v>
      </c>
      <c r="AF27" s="16">
        <f>Dutkiewicz1975!$B33</f>
        <v>76.312700000000007</v>
      </c>
      <c r="AG27" s="5">
        <f>Eschenbach1996!$G33</f>
        <v>59.820538384845456</v>
      </c>
      <c r="AH27" s="16">
        <f>Eschenbach1996!$B33</f>
        <v>58.6633</v>
      </c>
      <c r="AI27" s="5">
        <f>Georgiades1985!$G33</f>
        <v>89.552238805969921</v>
      </c>
      <c r="AJ27" s="16">
        <f>Georgiades1985!$B33</f>
        <v>69.284800000000004</v>
      </c>
      <c r="AK27" s="5">
        <f>Goebels1964!$G33</f>
        <v>63.157894736842152</v>
      </c>
      <c r="AL27" s="16">
        <f>Goebels1964!$B33</f>
        <v>66.899000000000001</v>
      </c>
      <c r="AM27" s="5">
        <f>Gould1954!$G33</f>
        <v>86.956521739130494</v>
      </c>
      <c r="AN27" s="16">
        <f>Gould1954!$B33</f>
        <v>65.83</v>
      </c>
      <c r="AO27" s="5">
        <f>Gould1957!$G33</f>
        <v>113.20754716981145</v>
      </c>
      <c r="AP27" s="16">
        <f>Gould1957!$B33</f>
        <v>71.540599999999998</v>
      </c>
      <c r="AQ27" s="5">
        <f>Gould1964!$G33</f>
        <v>98.360655737704718</v>
      </c>
      <c r="AR27" s="16">
        <f>Gould1964!$B33</f>
        <v>76.558800000000005</v>
      </c>
      <c r="AS27" s="5">
        <f>Gould1970!$G33</f>
        <v>105.26315789473678</v>
      </c>
      <c r="AT27" s="16">
        <f>Gould1970!$B33</f>
        <v>65.0364</v>
      </c>
      <c r="AU27" s="5">
        <f>Gould1974!$G33</f>
        <v>103.44827586206895</v>
      </c>
      <c r="AV27" s="16">
        <f>Gould1974!$B33</f>
        <v>76.866200000000006</v>
      </c>
      <c r="AW27" s="5">
        <f>Guaita2011!$G33</f>
        <v>95.238095238094843</v>
      </c>
      <c r="AX27" s="16">
        <f>Guaita2011!$B33</f>
        <v>66.145799999999994</v>
      </c>
      <c r="AY27" s="5">
        <f>Helffer1968!$G33</f>
        <v>70.588235294117823</v>
      </c>
      <c r="AZ27" s="16">
        <f>Helffer1968!$B33</f>
        <v>56.367800000000003</v>
      </c>
      <c r="BA27" s="5">
        <f>Hill1996!$G33</f>
        <v>72.289156626506184</v>
      </c>
      <c r="BB27" s="16">
        <f>Hill1996!$B33</f>
        <v>58.474200000000003</v>
      </c>
      <c r="BC27" s="5">
        <f>Hinterhauser1991!$G33</f>
        <v>71.428571428571587</v>
      </c>
      <c r="BD27" s="16">
        <f>Hinterhauser1991!$B33</f>
        <v>58.113100000000003</v>
      </c>
      <c r="BE27" s="5">
        <f>Hochman2007!$G33</f>
        <v>84.507042253521021</v>
      </c>
      <c r="BF27" s="16">
        <f>Hochman2007!$B33</f>
        <v>68.417299999999997</v>
      </c>
      <c r="BG27" s="5">
        <f>Hough2006!$G33</f>
        <v>86.956521739130721</v>
      </c>
      <c r="BH27" s="16">
        <f>Hough2006!$B33</f>
        <v>60.398499999999999</v>
      </c>
      <c r="BI27" s="5">
        <f>Jacobs1956!$G33</f>
        <v>77.821011673151673</v>
      </c>
      <c r="BJ27" s="16">
        <f>Jacobs1956!$B33</f>
        <v>62.063800000000001</v>
      </c>
      <c r="BK27" s="5">
        <f>Karlen1996!$G33</f>
        <v>74.074074074073877</v>
      </c>
      <c r="BL27" s="16">
        <f>Karlen1996!$B33</f>
        <v>66.977900000000005</v>
      </c>
      <c r="BM27" s="5">
        <f>Kars1969!$G33</f>
        <v>44.776119402985195</v>
      </c>
      <c r="BN27" s="16">
        <f>Kars1969!$B33</f>
        <v>64.234099999999998</v>
      </c>
      <c r="BO27" s="5">
        <f>Klein2002!$G33</f>
        <v>84.507042253521021</v>
      </c>
      <c r="BP27" s="16">
        <f>Klein2002!$B33</f>
        <v>72.485500000000002</v>
      </c>
      <c r="BQ27" s="5">
        <f>Koroliov2000!$G33</f>
        <v>85.714285714285793</v>
      </c>
      <c r="BR27" s="16">
        <f>Koroliov2000!$B33</f>
        <v>65.591099999999997</v>
      </c>
      <c r="BS27" s="5">
        <f>Lifschitz1999!$G33</f>
        <v>105.26315789473678</v>
      </c>
      <c r="BT27" s="16">
        <f>Lifschitz1999!$B33</f>
        <v>60.1372</v>
      </c>
      <c r="BU27" s="5">
        <f>Loriod1961!$G33</f>
        <v>115.38461538461549</v>
      </c>
      <c r="BV27" s="16">
        <f>Loriod1961!$B33</f>
        <v>56.961300000000001</v>
      </c>
      <c r="BW27" s="5">
        <f>Lubimov1971!$G33</f>
        <v>92.307692307692264</v>
      </c>
      <c r="BX27" s="16">
        <f>Lubimov1971!$B33</f>
        <v>61.822800000000001</v>
      </c>
      <c r="BY27" s="5">
        <f>ManchonTheis1954!$G33</f>
        <v>59.405940594059523</v>
      </c>
      <c r="BZ27" s="16">
        <f>ManchonTheis1954!$B33</f>
        <v>56.127400000000002</v>
      </c>
      <c r="CA27" s="5">
        <f>McCabe1969!$G33</f>
        <v>80</v>
      </c>
      <c r="CB27" s="16">
        <f>McCabe1969!$B33</f>
        <v>66.3155</v>
      </c>
      <c r="CC27" s="5">
        <f>Mezzana1973!$G33</f>
        <v>78.94736842105246</v>
      </c>
      <c r="CD27" s="16">
        <f>Mezzana1973!$B33</f>
        <v>56.211500000000001</v>
      </c>
      <c r="CE27" s="5">
        <f>Michiels2005!$G33</f>
        <v>59.820538384845456</v>
      </c>
      <c r="CF27" s="16">
        <f>Michiels2005!$B33</f>
        <v>55.877800000000001</v>
      </c>
      <c r="CG27" s="5">
        <f>Monod1951!$G33</f>
        <v>107.14285714285704</v>
      </c>
      <c r="CH27" s="16">
        <f>Monod1951!$B33</f>
        <v>69.392899999999997</v>
      </c>
      <c r="CI27" s="5">
        <f>Nardi1998!$G33</f>
        <v>65.217391304347956</v>
      </c>
      <c r="CJ27" s="16">
        <f>Nardi1998!$B33</f>
        <v>56.038899999999998</v>
      </c>
      <c r="CK27" s="5">
        <f>Neveux1990!$G33</f>
        <v>86.956521739130494</v>
      </c>
      <c r="CL27" s="16">
        <f>Neveux1990!$B33</f>
        <v>66.249499999999998</v>
      </c>
      <c r="CM27" s="5">
        <f>Ohlsson1996!$G33</f>
        <v>69.767441860465155</v>
      </c>
      <c r="CN27" s="16">
        <f>Ohlsson1996!$B33</f>
        <v>62.630899999999997</v>
      </c>
      <c r="CO27" s="5">
        <f>Pestalozza1961!$G33</f>
        <v>56.074766355140362</v>
      </c>
      <c r="CP27" s="16">
        <f>Pestalozza1961!$B33</f>
        <v>53.735500000000002</v>
      </c>
      <c r="CQ27" s="5">
        <f>Pollini1976!$G33</f>
        <v>93.749999999999915</v>
      </c>
      <c r="CR27" s="16">
        <f>Pollini1976!$B33</f>
        <v>60.899299999999997</v>
      </c>
      <c r="CS27" s="5">
        <f>Pollini1990a!$G33</f>
        <v>73.170731707317046</v>
      </c>
      <c r="CT27" s="16">
        <f>Pollini1990a!$B33</f>
        <v>70.708500000000001</v>
      </c>
      <c r="CU27" s="5">
        <f>Pollini1990b!$G33</f>
        <v>75.949367088607687</v>
      </c>
      <c r="CV27" s="16">
        <f>Pollini1990b!$B33</f>
        <v>65.8947</v>
      </c>
      <c r="CW27" s="5">
        <f>Pontinen2001!$G33</f>
        <v>92.30769230769252</v>
      </c>
      <c r="CX27" s="16">
        <f>Pontinen2001!$B33</f>
        <v>68.030299999999997</v>
      </c>
      <c r="CY27" s="5">
        <f>Richter1989!$G33</f>
        <v>109.09090909090966</v>
      </c>
      <c r="CZ27" s="16">
        <f>Richter1989!$B33</f>
        <v>67.989999999999995</v>
      </c>
      <c r="DA27" s="5">
        <f>Rosen1969!$G33</f>
        <v>90.909090909090892</v>
      </c>
      <c r="DB27" s="16">
        <f>Rosen1969!$B33</f>
        <v>58.209899999999998</v>
      </c>
      <c r="DC27" s="5">
        <f>Santos1977!$G33</f>
        <v>54.545454545454653</v>
      </c>
      <c r="DD27" s="16">
        <f>Santos1977!$B33</f>
        <v>64.103700000000003</v>
      </c>
      <c r="DE27" s="5">
        <f>Schleiermacher2002!$G33</f>
        <v>56.603773584905724</v>
      </c>
      <c r="DF27" s="16">
        <f>Schleiermacher2002!$B33</f>
        <v>58.936799999999998</v>
      </c>
      <c r="DG27" s="5">
        <f>Serkin1983!$G33</f>
        <v>88.235294117647086</v>
      </c>
      <c r="DH27" s="16">
        <f>Serkin1983!$B33</f>
        <v>64.013099999999994</v>
      </c>
      <c r="DI27" s="5">
        <f>Serkin1994!$G33</f>
        <v>66.666666666666515</v>
      </c>
      <c r="DJ27" s="16">
        <f>Serkin1994!$B33</f>
        <v>60.885599999999997</v>
      </c>
      <c r="DK27" s="5">
        <f>Stadlen1948!$G33</f>
        <v>74.07407407407419</v>
      </c>
      <c r="DL27" s="16">
        <f>Stadlen1948!$B33</f>
        <v>75.2256</v>
      </c>
      <c r="DM27" s="5">
        <f>Stein1954!$G33</f>
        <v>105.26315789473678</v>
      </c>
      <c r="DN27" s="16">
        <f>Stein1954!$B33</f>
        <v>62.484699999999997</v>
      </c>
      <c r="DO27" s="5">
        <f>Steuerman2004!$G33</f>
        <v>100.00000000000006</v>
      </c>
      <c r="DP27" s="16">
        <f>Steuerman2004!$B33</f>
        <v>64.096400000000003</v>
      </c>
      <c r="DQ27" s="5">
        <f>TakahashiA1973!$G33</f>
        <v>80</v>
      </c>
      <c r="DR27" s="16">
        <f>TakahashiA1973!$B33</f>
        <v>59.775399999999998</v>
      </c>
      <c r="DS27" s="5">
        <f>TakahashiY1976!$G33</f>
        <v>69.767441860465155</v>
      </c>
      <c r="DT27" s="16">
        <f>TakahashiY1976!$B33</f>
        <v>60.907499999999999</v>
      </c>
      <c r="DU27" s="5">
        <f>Uchida2000!$G33</f>
        <v>62.49999999999995</v>
      </c>
      <c r="DV27" s="16">
        <f>Uchida2000!$B33</f>
        <v>61.567599999999999</v>
      </c>
      <c r="DW27" s="5">
        <f>Webster1967!$G33</f>
        <v>93.02325581395354</v>
      </c>
      <c r="DX27" s="16">
        <f>Webster1967!$B33</f>
        <v>63.667700000000004</v>
      </c>
      <c r="DY27" s="5">
        <f>Worms1997!$G33</f>
        <v>63.157894736842152</v>
      </c>
      <c r="DZ27" s="16">
        <f>Worms1997!$B33</f>
        <v>60.578200000000002</v>
      </c>
      <c r="EA27" s="5">
        <f>Zacharias1973!$G33</f>
        <v>85.714285714285793</v>
      </c>
      <c r="EB27" s="16">
        <f>Zacharias1973!$B33</f>
        <v>66.662400000000005</v>
      </c>
      <c r="EC27" s="5">
        <f>Zimerman1995!$G33</f>
        <v>56.603773584905539</v>
      </c>
      <c r="ED27" s="16">
        <f>Zimerman1995!$B33</f>
        <v>58.255099999999999</v>
      </c>
      <c r="EE27" s="5"/>
      <c r="EG27" s="5"/>
    </row>
    <row r="28" spans="1:137">
      <c r="A28">
        <v>25</v>
      </c>
      <c r="B28" s="2">
        <v>7.25</v>
      </c>
      <c r="C28">
        <v>10</v>
      </c>
      <c r="D28">
        <v>3</v>
      </c>
      <c r="E28" t="s">
        <v>15</v>
      </c>
      <c r="F28" s="10" t="s">
        <v>132</v>
      </c>
      <c r="G28" s="5">
        <f ca="1">Tempo!G28</f>
        <v>97.724533114396749</v>
      </c>
      <c r="H28" s="16">
        <f ca="1">Dynamics!G28</f>
        <v>55.617838805970145</v>
      </c>
      <c r="I28" s="5">
        <f>Aitken1961!$G34</f>
        <v>82.191780821917959</v>
      </c>
      <c r="J28" s="16">
        <f>Aitken1961!$B34</f>
        <v>69.130300000000005</v>
      </c>
      <c r="K28" s="5">
        <f>Anderszewski1996!$G34</f>
        <v>112.14953271028034</v>
      </c>
      <c r="L28" s="16">
        <f>Anderszewski1996!$B34</f>
        <v>53.470999999999997</v>
      </c>
      <c r="M28" s="5">
        <f>Arciuli1996!$G34</f>
        <v>106.19469026548683</v>
      </c>
      <c r="N28" s="16">
        <f>Arciuli1996!$B34</f>
        <v>58.204300000000003</v>
      </c>
      <c r="O28" s="5">
        <f>Berg2007!$G34</f>
        <v>80.536912751677747</v>
      </c>
      <c r="P28" s="16">
        <f>Berg2007!$B34</f>
        <v>56.0749</v>
      </c>
      <c r="Q28" s="5">
        <f>Biret1973!$G34</f>
        <v>92.307692307692264</v>
      </c>
      <c r="R28" s="16">
        <f>Biret1973!$B34</f>
        <v>52.986400000000003</v>
      </c>
      <c r="S28" s="5">
        <f>Blumroder1994!$G34</f>
        <v>97.560975609756071</v>
      </c>
      <c r="T28" s="16">
        <f>Blumroder1994!$B34</f>
        <v>58.231999999999999</v>
      </c>
      <c r="U28" s="5">
        <f>Bratke1993!$G34</f>
        <v>108.10810810810817</v>
      </c>
      <c r="V28" s="16">
        <f>Bratke1993!$B34</f>
        <v>58.2622</v>
      </c>
      <c r="W28" s="5">
        <f>Breidenbach1994!$G34</f>
        <v>109.09090909090895</v>
      </c>
      <c r="X28" s="16">
        <f>Breidenbach1994!$B34</f>
        <v>56.6248</v>
      </c>
      <c r="Y28" s="5">
        <f>Bucquet1969!$G34</f>
        <v>109.09090909090931</v>
      </c>
      <c r="Z28" s="16">
        <f>Bucquet1969!$B34</f>
        <v>62.840800000000002</v>
      </c>
      <c r="AA28" s="5">
        <f>Douglas1991!$G34</f>
        <v>176.47058823529372</v>
      </c>
      <c r="AB28" s="16">
        <f>Douglas1991!$B34</f>
        <v>58.986400000000003</v>
      </c>
      <c r="AC28" s="5">
        <f>Dunki1998!$G34</f>
        <v>111.11111111111093</v>
      </c>
      <c r="AD28" s="16">
        <f>Dunki1998!$B34</f>
        <v>55.98</v>
      </c>
      <c r="AE28" s="5">
        <f>Dutkiewicz1975!$G34</f>
        <v>96</v>
      </c>
      <c r="AF28" s="16">
        <f>Dutkiewicz1975!$B34</f>
        <v>75.394900000000007</v>
      </c>
      <c r="AG28" s="5">
        <f>Eschenbach1996!$G34</f>
        <v>81.799591002044863</v>
      </c>
      <c r="AH28" s="16">
        <f>Eschenbach1996!$B34</f>
        <v>46.3812</v>
      </c>
      <c r="AI28" s="5">
        <f>Georgiades1985!$G34</f>
        <v>97.560975609756355</v>
      </c>
      <c r="AJ28" s="16">
        <f>Georgiades1985!$B34</f>
        <v>61.834099999999999</v>
      </c>
      <c r="AK28" s="5">
        <f>Goebels1964!$G34</f>
        <v>84.507042253521021</v>
      </c>
      <c r="AL28" s="16">
        <f>Goebels1964!$B34</f>
        <v>66.316000000000003</v>
      </c>
      <c r="AM28" s="5">
        <f>Gould1954!$G34</f>
        <v>130.43478260869568</v>
      </c>
      <c r="AN28" s="16">
        <f>Gould1954!$B34</f>
        <v>59.569499999999998</v>
      </c>
      <c r="AO28" s="5">
        <f>Gould1957!$G34</f>
        <v>131.86813186813185</v>
      </c>
      <c r="AP28" s="16">
        <f>Gould1957!$B34</f>
        <v>68.0184</v>
      </c>
      <c r="AQ28" s="5">
        <f>Gould1964!$G34</f>
        <v>98.360655737705017</v>
      </c>
      <c r="AR28" s="16">
        <f>Gould1964!$B34</f>
        <v>76.874799999999993</v>
      </c>
      <c r="AS28" s="5">
        <f>Gould1970!$G34</f>
        <v>150.00000000000023</v>
      </c>
      <c r="AT28" s="16">
        <f>Gould1970!$B34</f>
        <v>62.208500000000001</v>
      </c>
      <c r="AU28" s="5">
        <f>Gould1974!$G34</f>
        <v>131.86813186813185</v>
      </c>
      <c r="AV28" s="16">
        <f>Gould1974!$B34</f>
        <v>71.622100000000003</v>
      </c>
      <c r="AW28" s="5">
        <f>Guaita2011!$G34</f>
        <v>136.36363636363652</v>
      </c>
      <c r="AX28" s="16">
        <f>Guaita2011!$B34</f>
        <v>56.678800000000003</v>
      </c>
      <c r="AY28" s="5">
        <f>Helffer1968!$G34</f>
        <v>108.10810810810817</v>
      </c>
      <c r="AZ28" s="16">
        <f>Helffer1968!$B34</f>
        <v>53.822099999999999</v>
      </c>
      <c r="BA28" s="5">
        <f>Hill1996!$G34</f>
        <v>81.63265306122436</v>
      </c>
      <c r="BB28" s="16">
        <f>Hill1996!$B34</f>
        <v>52.9407</v>
      </c>
      <c r="BC28" s="5">
        <f>Hinterhauser1991!$G34</f>
        <v>98.360655737704718</v>
      </c>
      <c r="BD28" s="16">
        <f>Hinterhauser1991!$B34</f>
        <v>56.279400000000003</v>
      </c>
      <c r="BE28" s="5">
        <f>Hochman2007!$G34</f>
        <v>117.64705882352946</v>
      </c>
      <c r="BF28" s="16">
        <f>Hochman2007!$B34</f>
        <v>62.940399999999997</v>
      </c>
      <c r="BG28" s="5">
        <f>Hough2006!$G34</f>
        <v>89.552238805970148</v>
      </c>
      <c r="BH28" s="16">
        <f>Hough2006!$B34</f>
        <v>56.439300000000003</v>
      </c>
      <c r="BI28" s="5">
        <f>Jacobs1956!$G34</f>
        <v>94.562647754137245</v>
      </c>
      <c r="BJ28" s="16">
        <f>Jacobs1956!$B34</f>
        <v>58.374200000000002</v>
      </c>
      <c r="BK28" s="5">
        <f>Karlen1996!$G34</f>
        <v>105.26315789473712</v>
      </c>
      <c r="BL28" s="16">
        <f>Karlen1996!$B34</f>
        <v>59.170699999999997</v>
      </c>
      <c r="BM28" s="5">
        <f>Kars1969!$G34</f>
        <v>54.794520547945083</v>
      </c>
      <c r="BN28" s="16">
        <f>Kars1969!$B34</f>
        <v>62.96</v>
      </c>
      <c r="BO28" s="5">
        <f>Klein2002!$G34</f>
        <v>93.750000000000171</v>
      </c>
      <c r="BP28" s="16">
        <f>Klein2002!$B34</f>
        <v>76.968900000000005</v>
      </c>
      <c r="BQ28" s="5">
        <f>Koroliov2000!$G34</f>
        <v>112.14953271028034</v>
      </c>
      <c r="BR28" s="16">
        <f>Koroliov2000!$B34</f>
        <v>58.9788</v>
      </c>
      <c r="BS28" s="5">
        <f>Lifschitz1999!$G34</f>
        <v>133.33333333333303</v>
      </c>
      <c r="BT28" s="16">
        <f>Lifschitz1999!$B34</f>
        <v>54.090899999999998</v>
      </c>
      <c r="BU28" s="5">
        <f>Loriod1961!$G34</f>
        <v>130.4347826086954</v>
      </c>
      <c r="BV28" s="16">
        <f>Loriod1961!$B34</f>
        <v>57.365200000000002</v>
      </c>
      <c r="BW28" s="5">
        <f>Lubimov1971!$G34</f>
        <v>101.69491525423732</v>
      </c>
      <c r="BX28" s="16">
        <f>Lubimov1971!$B34</f>
        <v>62.442300000000003</v>
      </c>
      <c r="BY28" s="5">
        <f>ManchonTheis1954!$G34</f>
        <v>94.488188976377984</v>
      </c>
      <c r="BZ28" s="16">
        <f>ManchonTheis1954!$B34</f>
        <v>56.029899999999998</v>
      </c>
      <c r="CA28" s="5">
        <f>McCabe1969!$G34</f>
        <v>96</v>
      </c>
      <c r="CB28" s="16">
        <f>McCabe1969!$B34</f>
        <v>61.865900000000003</v>
      </c>
      <c r="CC28" s="5">
        <f>Mezzana1973!$G34</f>
        <v>92.307692307692264</v>
      </c>
      <c r="CD28" s="16">
        <f>Mezzana1973!$B34</f>
        <v>44.785899999999998</v>
      </c>
      <c r="CE28" s="5">
        <f>Michiels2005!$G34</f>
        <v>82.361015785861326</v>
      </c>
      <c r="CF28" s="16">
        <f>Michiels2005!$B34</f>
        <v>50.775599999999997</v>
      </c>
      <c r="CG28" s="5">
        <f>Monod1951!$G34</f>
        <v>131.86813186813208</v>
      </c>
      <c r="CH28" s="16">
        <f>Monod1951!$B34</f>
        <v>66.580699999999993</v>
      </c>
      <c r="CI28" s="5">
        <f>Nardi1998!$G34</f>
        <v>81.63265306122436</v>
      </c>
      <c r="CJ28" s="16">
        <f>Nardi1998!$B34</f>
        <v>50.826099999999997</v>
      </c>
      <c r="CK28" s="5">
        <f>Neveux1990!$G34</f>
        <v>104.34782608695649</v>
      </c>
      <c r="CL28" s="16">
        <f>Neveux1990!$B34</f>
        <v>53.781999999999996</v>
      </c>
      <c r="CM28" s="5">
        <f>Ohlsson1996!$G34</f>
        <v>99.999999999999758</v>
      </c>
      <c r="CN28" s="16">
        <f>Ohlsson1996!$B34</f>
        <v>47.865699999999997</v>
      </c>
      <c r="CO28" s="5">
        <f>Pestalozza1961!$G34</f>
        <v>90.225563909774309</v>
      </c>
      <c r="CP28" s="16">
        <f>Pestalozza1961!$B34</f>
        <v>50.903500000000001</v>
      </c>
      <c r="CQ28" s="5">
        <f>Pollini1976!$G34</f>
        <v>113.20754716981145</v>
      </c>
      <c r="CR28" s="16">
        <f>Pollini1976!$B34</f>
        <v>47.767099999999999</v>
      </c>
      <c r="CS28" s="5">
        <f>Pollini1990a!$G34</f>
        <v>117.64705882352946</v>
      </c>
      <c r="CT28" s="16">
        <f>Pollini1990a!$B34</f>
        <v>64.550200000000004</v>
      </c>
      <c r="CU28" s="5">
        <f>Pollini1990b!$G34</f>
        <v>113.20754716981145</v>
      </c>
      <c r="CV28" s="16">
        <f>Pollini1990b!$B34</f>
        <v>57.632100000000001</v>
      </c>
      <c r="CW28" s="5">
        <f>Pontinen2001!$G34</f>
        <v>94.488188976377984</v>
      </c>
      <c r="CX28" s="16">
        <f>Pontinen2001!$B34</f>
        <v>61.4619</v>
      </c>
      <c r="CY28" s="5">
        <f>Richter1989!$G34</f>
        <v>134.8314606741572</v>
      </c>
      <c r="CZ28" s="16">
        <f>Richter1989!$B34</f>
        <v>62.382800000000003</v>
      </c>
      <c r="DA28" s="5">
        <f>Rosen1969!$G34</f>
        <v>108.10810810810817</v>
      </c>
      <c r="DB28" s="16">
        <f>Rosen1969!$B34</f>
        <v>56.166600000000003</v>
      </c>
      <c r="DC28" s="5">
        <f>Santos1977!$G34</f>
        <v>64.516129032258092</v>
      </c>
      <c r="DD28" s="16">
        <f>Santos1977!$B34</f>
        <v>58.728200000000001</v>
      </c>
      <c r="DE28" s="5">
        <f>Schleiermacher2002!$G34</f>
        <v>54.054054054053992</v>
      </c>
      <c r="DF28" s="16">
        <f>Schleiermacher2002!$B34</f>
        <v>56.2804</v>
      </c>
      <c r="DG28" s="5">
        <f>Serkin1983!$G34</f>
        <v>115.38461538461549</v>
      </c>
      <c r="DH28" s="16">
        <f>Serkin1983!$B34</f>
        <v>63.267499999999998</v>
      </c>
      <c r="DI28" s="5">
        <f>Serkin1994!$G34</f>
        <v>94.488188976377984</v>
      </c>
      <c r="DJ28" s="16">
        <f>Serkin1994!$B34</f>
        <v>57.062600000000003</v>
      </c>
      <c r="DK28" s="5">
        <f>Stadlen1948!$G34</f>
        <v>162.16216216216174</v>
      </c>
      <c r="DL28" s="16">
        <f>Stadlen1948!$B34</f>
        <v>64.972399999999993</v>
      </c>
      <c r="DM28" s="5">
        <f>Stein1954!$G34</f>
        <v>136.36363636363652</v>
      </c>
      <c r="DN28" s="16">
        <f>Stein1954!$B34</f>
        <v>57.8217</v>
      </c>
      <c r="DO28" s="5">
        <f>Steuerman2004!$G34</f>
        <v>102.56410256410241</v>
      </c>
      <c r="DP28" s="16">
        <f>Steuerman2004!$B34</f>
        <v>66.565899999999999</v>
      </c>
      <c r="DQ28" s="5">
        <f>TakahashiA1973!$G34</f>
        <v>70.58823529411768</v>
      </c>
      <c r="DR28" s="16">
        <f>TakahashiA1973!$B34</f>
        <v>57.393799999999999</v>
      </c>
      <c r="DS28" s="5">
        <f>TakahashiY1976!$G34</f>
        <v>100.84033613445368</v>
      </c>
      <c r="DT28" s="16">
        <f>TakahashiY1976!$B34</f>
        <v>58.173400000000001</v>
      </c>
      <c r="DU28" s="5">
        <f>Uchida2000!$G34</f>
        <v>85.714285714285793</v>
      </c>
      <c r="DV28" s="16">
        <f>Uchida2000!$B34</f>
        <v>56.974699999999999</v>
      </c>
      <c r="DW28" s="5">
        <f>Webster1967!$G34</f>
        <v>100.84033613445368</v>
      </c>
      <c r="DX28" s="16">
        <f>Webster1967!$B34</f>
        <v>64.587199999999996</v>
      </c>
      <c r="DY28" s="5">
        <f>Worms1997!$G34</f>
        <v>85.714285714285793</v>
      </c>
      <c r="DZ28" s="16">
        <f>Worms1997!$B34</f>
        <v>56.112900000000003</v>
      </c>
      <c r="EA28" s="5">
        <f>Zacharias1973!$G34</f>
        <v>90.225563909774309</v>
      </c>
      <c r="EB28" s="16">
        <f>Zacharias1973!$B34</f>
        <v>63.3536</v>
      </c>
      <c r="EC28" s="5">
        <f>Zimerman1995!$G34</f>
        <v>84.507042253521234</v>
      </c>
      <c r="ED28" s="16">
        <f>Zimerman1995!$B34</f>
        <v>53.260599999999997</v>
      </c>
      <c r="EE28" s="5"/>
      <c r="EG28" s="5"/>
    </row>
    <row r="29" spans="1:137">
      <c r="A29">
        <v>26</v>
      </c>
      <c r="B29" s="2">
        <v>7.75</v>
      </c>
      <c r="C29">
        <v>11</v>
      </c>
      <c r="D29">
        <v>2</v>
      </c>
      <c r="E29" t="s">
        <v>21</v>
      </c>
      <c r="F29" s="10" t="s">
        <v>133</v>
      </c>
      <c r="G29" s="5">
        <f ca="1">Tempo!G29</f>
        <v>96.733217798424761</v>
      </c>
      <c r="H29" s="16">
        <f ca="1">Dynamics!G29</f>
        <v>65.476780597014923</v>
      </c>
      <c r="I29" s="5">
        <f>Aitken1961!$G35</f>
        <v>101.69491525423732</v>
      </c>
      <c r="J29" s="16">
        <f>Aitken1961!$B35</f>
        <v>69.3874</v>
      </c>
      <c r="K29" s="5">
        <f>Anderszewski1996!$G35</f>
        <v>117.64705882352987</v>
      </c>
      <c r="L29" s="16">
        <f>Anderszewski1996!$B35</f>
        <v>74.498800000000003</v>
      </c>
      <c r="M29" s="5">
        <f>Arciuli1996!$G35</f>
        <v>103.44827586206864</v>
      </c>
      <c r="N29" s="16">
        <f>Arciuli1996!$B35</f>
        <v>62.739600000000003</v>
      </c>
      <c r="O29" s="5">
        <f>Berg2007!$G35</f>
        <v>74.07407407407419</v>
      </c>
      <c r="P29" s="16">
        <f>Berg2007!$B35</f>
        <v>70.0398</v>
      </c>
      <c r="Q29" s="5">
        <f>Biret1973!$G35</f>
        <v>80</v>
      </c>
      <c r="R29" s="16">
        <f>Biret1973!$B35</f>
        <v>66.991900000000001</v>
      </c>
      <c r="S29" s="5">
        <f>Blumroder1994!$G35</f>
        <v>99.999999999999758</v>
      </c>
      <c r="T29" s="16">
        <f>Blumroder1994!$B35</f>
        <v>71.284300000000002</v>
      </c>
      <c r="U29" s="5">
        <f>Bratke1993!$G35</f>
        <v>103.44827586206864</v>
      </c>
      <c r="V29" s="16">
        <f>Bratke1993!$B35</f>
        <v>67.806600000000003</v>
      </c>
      <c r="W29" s="5">
        <f>Breidenbach1994!$G35</f>
        <v>103.44827586206927</v>
      </c>
      <c r="X29" s="16">
        <f>Breidenbach1994!$B35</f>
        <v>69.619500000000002</v>
      </c>
      <c r="Y29" s="5">
        <f>Bucquet1969!$G35</f>
        <v>107.14285714285671</v>
      </c>
      <c r="Z29" s="16">
        <f>Bucquet1969!$B35</f>
        <v>63.4589</v>
      </c>
      <c r="AA29" s="5">
        <f>Douglas1991!$G35</f>
        <v>176.47058823529417</v>
      </c>
      <c r="AB29" s="16">
        <f>Douglas1991!$B35</f>
        <v>65.040300000000002</v>
      </c>
      <c r="AC29" s="5">
        <f>Dunki1998!$G35</f>
        <v>101.69491525423732</v>
      </c>
      <c r="AD29" s="16">
        <f>Dunki1998!$B35</f>
        <v>72.271600000000007</v>
      </c>
      <c r="AE29" s="5">
        <f>Dutkiewicz1975!$G35</f>
        <v>107.14285714285739</v>
      </c>
      <c r="AF29" s="16">
        <f>Dutkiewicz1975!$B35</f>
        <v>80.2971</v>
      </c>
      <c r="AG29" s="5">
        <f>Eschenbach1996!$G35</f>
        <v>83.333333333333456</v>
      </c>
      <c r="AH29" s="16">
        <f>Eschenbach1996!$B35</f>
        <v>65.054199999999994</v>
      </c>
      <c r="AI29" s="5">
        <f>Georgiades1985!$G35</f>
        <v>115.38461538461469</v>
      </c>
      <c r="AJ29" s="16">
        <f>Georgiades1985!$B35</f>
        <v>67.006799999999998</v>
      </c>
      <c r="AK29" s="5">
        <f>Goebels1964!$G35</f>
        <v>80</v>
      </c>
      <c r="AL29" s="16">
        <f>Goebels1964!$B35</f>
        <v>76.591200000000001</v>
      </c>
      <c r="AM29" s="5">
        <f>Gould1954!$G35</f>
        <v>120</v>
      </c>
      <c r="AN29" s="16">
        <f>Gould1954!$B35</f>
        <v>77.996799999999993</v>
      </c>
      <c r="AO29" s="5">
        <f>Gould1957!$G35</f>
        <v>142.85714285714289</v>
      </c>
      <c r="AP29" s="16">
        <f>Gould1957!$B35</f>
        <v>80.852900000000005</v>
      </c>
      <c r="AQ29" s="5">
        <f>Gould1964!$G35</f>
        <v>93.749999999999915</v>
      </c>
      <c r="AR29" s="16">
        <f>Gould1964!$B35</f>
        <v>83.1721</v>
      </c>
      <c r="AS29" s="5">
        <f>Gould1970!$G35</f>
        <v>139.53488372093031</v>
      </c>
      <c r="AT29" s="16">
        <f>Gould1970!$B35</f>
        <v>71.593599999999995</v>
      </c>
      <c r="AU29" s="5">
        <f>Gould1974!$G35</f>
        <v>130.43478260869591</v>
      </c>
      <c r="AV29" s="16">
        <f>Gould1974!$B35</f>
        <v>80.395799999999994</v>
      </c>
      <c r="AW29" s="5">
        <f>Guaita2011!$G35</f>
        <v>103.44827586206927</v>
      </c>
      <c r="AX29" s="16">
        <f>Guaita2011!$B35</f>
        <v>59.767400000000002</v>
      </c>
      <c r="AY29" s="5">
        <f>Helffer1968!$G35</f>
        <v>92.307692307692008</v>
      </c>
      <c r="AZ29" s="16">
        <f>Helffer1968!$B35</f>
        <v>61.958300000000001</v>
      </c>
      <c r="BA29" s="5">
        <f>Hill1996!$G35</f>
        <v>101.69491525423732</v>
      </c>
      <c r="BB29" s="16">
        <f>Hill1996!$B35</f>
        <v>61.371600000000001</v>
      </c>
      <c r="BC29" s="5">
        <f>Hinterhauser1991!$G35</f>
        <v>113.20754716981185</v>
      </c>
      <c r="BD29" s="16">
        <f>Hinterhauser1991!$B35</f>
        <v>70.402100000000004</v>
      </c>
      <c r="BE29" s="5">
        <f>Hochman2007!$G35</f>
        <v>105.26315789473678</v>
      </c>
      <c r="BF29" s="16">
        <f>Hochman2007!$B35</f>
        <v>80.802099999999996</v>
      </c>
      <c r="BG29" s="5">
        <f>Hough2006!$G35</f>
        <v>81.081081081080868</v>
      </c>
      <c r="BH29" s="16">
        <f>Hough2006!$B35</f>
        <v>65.556700000000006</v>
      </c>
      <c r="BI29" s="5">
        <f>Jacobs1956!$G35</f>
        <v>92.024539877300469</v>
      </c>
      <c r="BJ29" s="16">
        <f>Jacobs1956!$B35</f>
        <v>75.215000000000003</v>
      </c>
      <c r="BK29" s="5">
        <f>Karlen1996!$G35</f>
        <v>98.360655737704434</v>
      </c>
      <c r="BL29" s="16">
        <f>Karlen1996!$B35</f>
        <v>72.714299999999994</v>
      </c>
      <c r="BM29" s="5">
        <f>Kars1969!$G35</f>
        <v>53.571428571428697</v>
      </c>
      <c r="BN29" s="16">
        <f>Kars1969!$B35</f>
        <v>70.0565</v>
      </c>
      <c r="BO29" s="5">
        <f>Klein2002!$G35</f>
        <v>76.923076923076806</v>
      </c>
      <c r="BP29" s="16">
        <f>Klein2002!$B35</f>
        <v>67.710400000000007</v>
      </c>
      <c r="BQ29" s="5">
        <f>Koroliov2000!$G35</f>
        <v>105.26315789473678</v>
      </c>
      <c r="BR29" s="16">
        <f>Koroliov2000!$B35</f>
        <v>65.2684</v>
      </c>
      <c r="BS29" s="5">
        <f>Lifschitz1999!$G35</f>
        <v>115.38461538461549</v>
      </c>
      <c r="BT29" s="16">
        <f>Lifschitz1999!$B35</f>
        <v>71.845799999999997</v>
      </c>
      <c r="BU29" s="5">
        <f>Loriod1961!$G35</f>
        <v>136.36363636363598</v>
      </c>
      <c r="BV29" s="16">
        <f>Loriod1961!$B35</f>
        <v>67.238699999999994</v>
      </c>
      <c r="BW29" s="5">
        <f>Lubimov1971!$G35</f>
        <v>109.09090909090895</v>
      </c>
      <c r="BX29" s="16">
        <f>Lubimov1971!$B35</f>
        <v>73.499700000000004</v>
      </c>
      <c r="BY29" s="5">
        <f>ManchonTheis1954!$G35</f>
        <v>92.307692307692008</v>
      </c>
      <c r="BZ29" s="16">
        <f>ManchonTheis1954!$B35</f>
        <v>67.008700000000005</v>
      </c>
      <c r="CA29" s="5">
        <f>McCabe1969!$G35</f>
        <v>95.238095238095397</v>
      </c>
      <c r="CB29" s="16">
        <f>McCabe1969!$B35</f>
        <v>67.749300000000005</v>
      </c>
      <c r="CC29" s="5">
        <f>Mezzana1973!$G35</f>
        <v>115.38461538461549</v>
      </c>
      <c r="CD29" s="16">
        <f>Mezzana1973!$B35</f>
        <v>68.838899999999995</v>
      </c>
      <c r="CE29" s="5">
        <f>Michiels2005!$G35</f>
        <v>82.19178082191776</v>
      </c>
      <c r="CF29" s="16">
        <f>Michiels2005!$B35</f>
        <v>65.608699999999999</v>
      </c>
      <c r="CG29" s="5">
        <f>Monod1951!$G35</f>
        <v>113.20754716981108</v>
      </c>
      <c r="CH29" s="16">
        <f>Monod1951!$B35</f>
        <v>81.032200000000003</v>
      </c>
      <c r="CI29" s="5">
        <f>Nardi1998!$G35</f>
        <v>101.69491525423732</v>
      </c>
      <c r="CJ29" s="16">
        <f>Nardi1998!$B35</f>
        <v>66.698700000000002</v>
      </c>
      <c r="CK29" s="5">
        <f>Neveux1990!$G35</f>
        <v>103.44827586206927</v>
      </c>
      <c r="CL29" s="16">
        <f>Neveux1990!$B35</f>
        <v>68.131799999999998</v>
      </c>
      <c r="CM29" s="5">
        <f>Ohlsson1996!$G35</f>
        <v>105.26315789473678</v>
      </c>
      <c r="CN29" s="16">
        <f>Ohlsson1996!$B35</f>
        <v>72.096599999999995</v>
      </c>
      <c r="CO29" s="5">
        <f>Pestalozza1961!$G35</f>
        <v>90.909090909090892</v>
      </c>
      <c r="CP29" s="16">
        <f>Pestalozza1961!$B35</f>
        <v>71.767099999999999</v>
      </c>
      <c r="CQ29" s="5">
        <f>Pollini1976!$G35</f>
        <v>111.11111111111128</v>
      </c>
      <c r="CR29" s="16">
        <f>Pollini1976!$B35</f>
        <v>64.139899999999997</v>
      </c>
      <c r="CS29" s="5">
        <f>Pollini1990a!$G35</f>
        <v>95.238095238095397</v>
      </c>
      <c r="CT29" s="16">
        <f>Pollini1990a!$B35</f>
        <v>68.395499999999998</v>
      </c>
      <c r="CU29" s="5">
        <f>Pollini1990b!$G35</f>
        <v>89.552238805969921</v>
      </c>
      <c r="CV29" s="16">
        <f>Pollini1990b!$B35</f>
        <v>64.578900000000004</v>
      </c>
      <c r="CW29" s="5">
        <f>Pontinen2001!$G35</f>
        <v>107.14285714285739</v>
      </c>
      <c r="CX29" s="16">
        <f>Pontinen2001!$B35</f>
        <v>68.883200000000002</v>
      </c>
      <c r="CY29" s="5">
        <f>Richter1989!$G35</f>
        <v>122.44897959183623</v>
      </c>
      <c r="CZ29" s="16">
        <f>Richter1989!$B35</f>
        <v>71.483000000000004</v>
      </c>
      <c r="DA29" s="5">
        <f>Rosen1969!$G35</f>
        <v>98.360655737705017</v>
      </c>
      <c r="DB29" s="16">
        <f>Rosen1969!$B35</f>
        <v>67.702500000000001</v>
      </c>
      <c r="DC29" s="5">
        <f>Santos1977!$G35</f>
        <v>90.909090909090892</v>
      </c>
      <c r="DD29" s="16">
        <f>Santos1977!$B35</f>
        <v>69.103499999999997</v>
      </c>
      <c r="DE29" s="5">
        <f>Schleiermacher2002!$G35</f>
        <v>67.415730337078884</v>
      </c>
      <c r="DF29" s="16">
        <f>Schleiermacher2002!$B35</f>
        <v>71.511600000000001</v>
      </c>
      <c r="DG29" s="5">
        <f>Serkin1983!$G35</f>
        <v>105.26315789473678</v>
      </c>
      <c r="DH29" s="16">
        <f>Serkin1983!$B35</f>
        <v>66.591099999999997</v>
      </c>
      <c r="DI29" s="5">
        <f>Serkin1994!$G35</f>
        <v>85.714285714285793</v>
      </c>
      <c r="DJ29" s="16">
        <f>Serkin1994!$B35</f>
        <v>66.503699999999995</v>
      </c>
      <c r="DK29" s="5">
        <f>Stadlen1948!$G35</f>
        <v>93.749999999999915</v>
      </c>
      <c r="DL29" s="16">
        <f>Stadlen1948!$B35</f>
        <v>78.680199999999999</v>
      </c>
      <c r="DM29" s="5">
        <f>Stein1954!$G35</f>
        <v>120</v>
      </c>
      <c r="DN29" s="16">
        <f>Stein1954!$B35</f>
        <v>61.226199999999999</v>
      </c>
      <c r="DO29" s="5">
        <f>Steuerman2004!$G35</f>
        <v>120</v>
      </c>
      <c r="DP29" s="16">
        <f>Steuerman2004!$B35</f>
        <v>67.5976</v>
      </c>
      <c r="DQ29" s="5">
        <f>TakahashiA1973!$G35</f>
        <v>92.307692307692008</v>
      </c>
      <c r="DR29" s="16">
        <f>TakahashiA1973!$B35</f>
        <v>59.970199999999998</v>
      </c>
      <c r="DS29" s="5">
        <f>TakahashiY1976!$G35</f>
        <v>85.714285714285793</v>
      </c>
      <c r="DT29" s="16">
        <f>TakahashiY1976!$B35</f>
        <v>72.471900000000005</v>
      </c>
      <c r="DU29" s="5">
        <f>Uchida2000!$G35</f>
        <v>101.69491525423732</v>
      </c>
      <c r="DV29" s="16">
        <f>Uchida2000!$B35</f>
        <v>63.934699999999999</v>
      </c>
      <c r="DW29" s="5">
        <f>Webster1967!$G35</f>
        <v>117.64705882352987</v>
      </c>
      <c r="DX29" s="16">
        <f>Webster1967!$B35</f>
        <v>68.599400000000003</v>
      </c>
      <c r="DY29" s="5">
        <f>Worms1997!$G35</f>
        <v>98.360655737705017</v>
      </c>
      <c r="DZ29" s="16">
        <f>Worms1997!$B35</f>
        <v>73.875699999999995</v>
      </c>
      <c r="EA29" s="5">
        <f>Zacharias1973!$G35</f>
        <v>122.44897959183714</v>
      </c>
      <c r="EB29" s="16">
        <f>Zacharias1973!$B35</f>
        <v>73.780500000000004</v>
      </c>
      <c r="EC29" s="5">
        <f>Zimerman1995!$G35</f>
        <v>90.909090909090892</v>
      </c>
      <c r="ED29" s="16">
        <f>Zimerman1995!$B35</f>
        <v>59.476799999999997</v>
      </c>
      <c r="EE29" s="5"/>
      <c r="EG29" s="5"/>
    </row>
    <row r="30" spans="1:137">
      <c r="A30">
        <v>27</v>
      </c>
      <c r="B30" s="2">
        <v>8</v>
      </c>
      <c r="C30">
        <v>11</v>
      </c>
      <c r="D30">
        <v>3</v>
      </c>
      <c r="E30" t="s">
        <v>22</v>
      </c>
      <c r="G30" s="5">
        <f ca="1">Tempo!G30</f>
        <v>103.50604126329729</v>
      </c>
      <c r="H30" s="16">
        <f ca="1">Dynamics!G30</f>
        <v>70.010631343283563</v>
      </c>
      <c r="I30" s="5">
        <f>Aitken1961!$G36</f>
        <v>115.38461538461469</v>
      </c>
      <c r="J30" s="16">
        <f>Aitken1961!$B36</f>
        <v>81.415999999999997</v>
      </c>
      <c r="K30" s="5">
        <f>Anderszewski1996!$G36</f>
        <v>107.14285714285671</v>
      </c>
      <c r="L30" s="16">
        <f>Anderszewski1996!$B36</f>
        <v>78.002600000000001</v>
      </c>
      <c r="M30" s="5">
        <f>Arciuli1996!$G36</f>
        <v>107.14285714285739</v>
      </c>
      <c r="N30" s="16">
        <f>Arciuli1996!$B36</f>
        <v>69.098399999999998</v>
      </c>
      <c r="O30" s="5">
        <f>Berg2007!$G36</f>
        <v>71.428571428571445</v>
      </c>
      <c r="P30" s="16">
        <f>Berg2007!$B36</f>
        <v>72.531499999999994</v>
      </c>
      <c r="Q30" s="5">
        <f>Biret1973!$G36</f>
        <v>85.714285714285793</v>
      </c>
      <c r="R30" s="16">
        <f>Biret1973!$B36</f>
        <v>67.941199999999995</v>
      </c>
      <c r="S30" s="5">
        <f>Blumroder1994!$G36</f>
        <v>146.34146341463409</v>
      </c>
      <c r="T30" s="16">
        <f>Blumroder1994!$B36</f>
        <v>72.267799999999994</v>
      </c>
      <c r="U30" s="5">
        <f>Bratke1993!$G36</f>
        <v>101.69491525423732</v>
      </c>
      <c r="V30" s="16">
        <f>Bratke1993!$B36</f>
        <v>76.855099999999993</v>
      </c>
      <c r="W30" s="5">
        <f>Breidenbach1994!$G36</f>
        <v>107.14285714285671</v>
      </c>
      <c r="X30" s="16">
        <f>Breidenbach1994!$B36</f>
        <v>72.283699999999996</v>
      </c>
      <c r="Y30" s="5">
        <f>Bucquet1969!$G36</f>
        <v>103.44827586206927</v>
      </c>
      <c r="Z30" s="16">
        <f>Bucquet1969!$B36</f>
        <v>75.984700000000004</v>
      </c>
      <c r="AA30" s="5">
        <f>Douglas1991!$G36</f>
        <v>166.66666666666691</v>
      </c>
      <c r="AB30" s="16">
        <f>Douglas1991!$B36</f>
        <v>65.4495</v>
      </c>
      <c r="AC30" s="5">
        <f>Dunki1998!$G36</f>
        <v>105.26315789473678</v>
      </c>
      <c r="AD30" s="16">
        <f>Dunki1998!$B36</f>
        <v>75.084800000000001</v>
      </c>
      <c r="AE30" s="5">
        <f>Dutkiewicz1975!$G36</f>
        <v>107.14285714285671</v>
      </c>
      <c r="AF30" s="16">
        <f>Dutkiewicz1975!$B36</f>
        <v>85.526499999999999</v>
      </c>
      <c r="AG30" s="5">
        <f>Eschenbach1996!$G36</f>
        <v>83.333333333333456</v>
      </c>
      <c r="AH30" s="16">
        <f>Eschenbach1996!$B36</f>
        <v>65.114599999999996</v>
      </c>
      <c r="AI30" s="5">
        <f>Georgiades1985!$G36</f>
        <v>113.20754716981185</v>
      </c>
      <c r="AJ30" s="16">
        <f>Georgiades1985!$B36</f>
        <v>75.742500000000007</v>
      </c>
      <c r="AK30" s="5">
        <f>Goebels1964!$G36</f>
        <v>88.235294117647086</v>
      </c>
      <c r="AL30" s="16">
        <f>Goebels1964!$B36</f>
        <v>75.935299999999998</v>
      </c>
      <c r="AM30" s="5">
        <f>Gould1954!$G36</f>
        <v>127.65957446808542</v>
      </c>
      <c r="AN30" s="16">
        <f>Gould1954!$B36</f>
        <v>76.703900000000004</v>
      </c>
      <c r="AO30" s="5">
        <f>Gould1957!$G36</f>
        <v>146.34146341463409</v>
      </c>
      <c r="AP30" s="16">
        <f>Gould1957!$B36</f>
        <v>82.4602</v>
      </c>
      <c r="AQ30" s="5">
        <f>Gould1964!$G36</f>
        <v>117.64705882352987</v>
      </c>
      <c r="AR30" s="16">
        <f>Gould1964!$B36</f>
        <v>81.891199999999998</v>
      </c>
      <c r="AS30" s="5">
        <f>Gould1970!$G36</f>
        <v>142.85714285714289</v>
      </c>
      <c r="AT30" s="16">
        <f>Gould1970!$B36</f>
        <v>78.479100000000003</v>
      </c>
      <c r="AU30" s="5">
        <f>Gould1974!$G36</f>
        <v>133.33333333333303</v>
      </c>
      <c r="AV30" s="16">
        <f>Gould1974!$B36</f>
        <v>87.6434</v>
      </c>
      <c r="AW30" s="5">
        <f>Guaita2011!$G36</f>
        <v>130.4347826086954</v>
      </c>
      <c r="AX30" s="16">
        <f>Guaita2011!$B36</f>
        <v>69.621200000000002</v>
      </c>
      <c r="AY30" s="5">
        <f>Helffer1968!$G36</f>
        <v>95.238095238095397</v>
      </c>
      <c r="AZ30" s="16">
        <f>Helffer1968!$B36</f>
        <v>66.803100000000001</v>
      </c>
      <c r="BA30" s="5">
        <f>Hill1996!$G36</f>
        <v>103.44827586206927</v>
      </c>
      <c r="BB30" s="16">
        <f>Hill1996!$B36</f>
        <v>70.740399999999994</v>
      </c>
      <c r="BC30" s="5">
        <f>Hinterhauser1991!$G36</f>
        <v>127.65957446808444</v>
      </c>
      <c r="BD30" s="16">
        <f>Hinterhauser1991!$B36</f>
        <v>75.121399999999994</v>
      </c>
      <c r="BE30" s="5">
        <f>Hochman2007!$G36</f>
        <v>125.00000000000081</v>
      </c>
      <c r="BF30" s="16">
        <f>Hochman2007!$B36</f>
        <v>81.5077</v>
      </c>
      <c r="BG30" s="5">
        <f>Hough2006!$G36</f>
        <v>105.26315789473678</v>
      </c>
      <c r="BH30" s="16">
        <f>Hough2006!$B36</f>
        <v>65.181799999999996</v>
      </c>
      <c r="BI30" s="5">
        <f>Jacobs1956!$G36</f>
        <v>90.771558245083511</v>
      </c>
      <c r="BJ30" s="16">
        <f>Jacobs1956!$B36</f>
        <v>81.898899999999998</v>
      </c>
      <c r="BK30" s="5">
        <f>Karlen1996!$G36</f>
        <v>101.69491525423732</v>
      </c>
      <c r="BL30" s="16">
        <f>Karlen1996!$B36</f>
        <v>75.934700000000007</v>
      </c>
      <c r="BM30" s="5">
        <f>Kars1969!$G36</f>
        <v>64.516129032258092</v>
      </c>
      <c r="BN30" s="16">
        <f>Kars1969!$B36</f>
        <v>76.081500000000005</v>
      </c>
      <c r="BO30" s="5">
        <f>Klein2002!$G36</f>
        <v>92.307692307692008</v>
      </c>
      <c r="BP30" s="16">
        <f>Klein2002!$B36</f>
        <v>76.857399999999998</v>
      </c>
      <c r="BQ30" s="5">
        <f>Koroliov2000!$G36</f>
        <v>98.360655737705017</v>
      </c>
      <c r="BR30" s="16">
        <f>Koroliov2000!$B36</f>
        <v>73.247399999999999</v>
      </c>
      <c r="BS30" s="5">
        <f>Lifschitz1999!$G36</f>
        <v>111.11111111111128</v>
      </c>
      <c r="BT30" s="16">
        <f>Lifschitz1999!$B36</f>
        <v>76.852000000000004</v>
      </c>
      <c r="BU30" s="5">
        <f>Loriod1961!$G36</f>
        <v>142.85714285714349</v>
      </c>
      <c r="BV30" s="16">
        <f>Loriod1961!$B36</f>
        <v>70.5839</v>
      </c>
      <c r="BW30" s="5">
        <f>Lubimov1971!$G36</f>
        <v>115.38461538461549</v>
      </c>
      <c r="BX30" s="16">
        <f>Lubimov1971!$B36</f>
        <v>75.184399999999997</v>
      </c>
      <c r="BY30" s="5">
        <f>ManchonTheis1954!$G36</f>
        <v>105.26315789473678</v>
      </c>
      <c r="BZ30" s="16">
        <f>ManchonTheis1954!$B36</f>
        <v>63.0473</v>
      </c>
      <c r="CA30" s="5">
        <f>McCabe1969!$G36</f>
        <v>105.26315789473678</v>
      </c>
      <c r="CB30" s="16">
        <f>McCabe1969!$B36</f>
        <v>70.685000000000002</v>
      </c>
      <c r="CC30" s="5">
        <f>Mezzana1973!$G36</f>
        <v>133.33333333333354</v>
      </c>
      <c r="CD30" s="16">
        <f>Mezzana1973!$B36</f>
        <v>73.084000000000003</v>
      </c>
      <c r="CE30" s="5">
        <f>Michiels2005!$G36</f>
        <v>88.235294117647086</v>
      </c>
      <c r="CF30" s="16">
        <f>Michiels2005!$B36</f>
        <v>73.200100000000006</v>
      </c>
      <c r="CG30" s="5">
        <f>Monod1951!$G36</f>
        <v>113.20754716981108</v>
      </c>
      <c r="CH30" s="16">
        <f>Monod1951!$B36</f>
        <v>81.036699999999996</v>
      </c>
      <c r="CI30" s="5">
        <f>Nardi1998!$G36</f>
        <v>100.00000000000036</v>
      </c>
      <c r="CJ30" s="16">
        <f>Nardi1998!$B36</f>
        <v>73.623599999999996</v>
      </c>
      <c r="CK30" s="5">
        <f>Neveux1990!$G36</f>
        <v>111.11111111111055</v>
      </c>
      <c r="CL30" s="16">
        <f>Neveux1990!$B36</f>
        <v>74.646500000000003</v>
      </c>
      <c r="CM30" s="5">
        <f>Ohlsson1996!$G36</f>
        <v>101.69491525423732</v>
      </c>
      <c r="CN30" s="16">
        <f>Ohlsson1996!$B36</f>
        <v>72.356300000000005</v>
      </c>
      <c r="CO30" s="5">
        <f>Pestalozza1961!$G36</f>
        <v>98.360655737705017</v>
      </c>
      <c r="CP30" s="16">
        <f>Pestalozza1961!$B36</f>
        <v>72.231099999999998</v>
      </c>
      <c r="CQ30" s="5">
        <f>Pollini1976!$G36</f>
        <v>115.38461538461469</v>
      </c>
      <c r="CR30" s="16">
        <f>Pollini1976!$B36</f>
        <v>74.352500000000006</v>
      </c>
      <c r="CS30" s="5">
        <f>Pollini1990a!$G36</f>
        <v>99.999999999999758</v>
      </c>
      <c r="CT30" s="16">
        <f>Pollini1990a!$B36</f>
        <v>79.363799999999998</v>
      </c>
      <c r="CU30" s="5">
        <f>Pollini1990b!$G36</f>
        <v>95.238095238095397</v>
      </c>
      <c r="CV30" s="16">
        <f>Pollini1990b!$B36</f>
        <v>77.459199999999996</v>
      </c>
      <c r="CW30" s="5">
        <f>Pontinen2001!$G36</f>
        <v>107.14285714285671</v>
      </c>
      <c r="CX30" s="16">
        <f>Pontinen2001!$B36</f>
        <v>72.242199999999997</v>
      </c>
      <c r="CY30" s="5">
        <f>Richter1989!$G36</f>
        <v>133.33333333333459</v>
      </c>
      <c r="CZ30" s="16">
        <f>Richter1989!$B36</f>
        <v>73.943100000000001</v>
      </c>
      <c r="DA30" s="5">
        <f>Rosen1969!$G36</f>
        <v>99.999999999999758</v>
      </c>
      <c r="DB30" s="16">
        <f>Rosen1969!$B36</f>
        <v>72.390500000000003</v>
      </c>
      <c r="DC30" s="5">
        <f>Santos1977!$G36</f>
        <v>98.360655737704434</v>
      </c>
      <c r="DD30" s="16">
        <f>Santos1977!$B36</f>
        <v>74.9619</v>
      </c>
      <c r="DE30" s="5">
        <f>Schleiermacher2002!$G36</f>
        <v>90.909090909090892</v>
      </c>
      <c r="DF30" s="16">
        <f>Schleiermacher2002!$B36</f>
        <v>77.733000000000004</v>
      </c>
      <c r="DG30" s="5">
        <f>Serkin1983!$G36</f>
        <v>105.26315789473678</v>
      </c>
      <c r="DH30" s="16">
        <f>Serkin1983!$B36</f>
        <v>70.389700000000005</v>
      </c>
      <c r="DI30" s="5">
        <f>Serkin1994!$G36</f>
        <v>88.235294117647086</v>
      </c>
      <c r="DJ30" s="16">
        <f>Serkin1994!$B36</f>
        <v>70.979100000000003</v>
      </c>
      <c r="DK30" s="5">
        <f>Stadlen1948!$G36</f>
        <v>122.44897959183714</v>
      </c>
      <c r="DL30" s="16">
        <f>Stadlen1948!$B36</f>
        <v>80.058400000000006</v>
      </c>
      <c r="DM30" s="5">
        <f>Stein1954!$G36</f>
        <v>124.9999999999999</v>
      </c>
      <c r="DN30" s="16">
        <f>Stein1954!$B36</f>
        <v>70.466099999999997</v>
      </c>
      <c r="DO30" s="5">
        <f>Steuerman2004!$G36</f>
        <v>113.20754716981185</v>
      </c>
      <c r="DP30" s="16">
        <f>Steuerman2004!$B36</f>
        <v>73.558000000000007</v>
      </c>
      <c r="DQ30" s="5">
        <f>TakahashiA1973!$G36</f>
        <v>100.00000000000036</v>
      </c>
      <c r="DR30" s="16">
        <f>TakahashiA1973!$B36</f>
        <v>67.2316</v>
      </c>
      <c r="DS30" s="5">
        <f>TakahashiY1976!$G36</f>
        <v>92.30769230769252</v>
      </c>
      <c r="DT30" s="16">
        <f>TakahashiY1976!$B36</f>
        <v>75.715699999999998</v>
      </c>
      <c r="DU30" s="5">
        <f>Uchida2000!$G36</f>
        <v>117.64705882352905</v>
      </c>
      <c r="DV30" s="16">
        <f>Uchida2000!$B36</f>
        <v>76.874799999999993</v>
      </c>
      <c r="DW30" s="5">
        <f>Webster1967!$G36</f>
        <v>117.64705882352905</v>
      </c>
      <c r="DX30" s="16">
        <f>Webster1967!$B36</f>
        <v>75.311400000000006</v>
      </c>
      <c r="DY30" s="5">
        <f>Worms1997!$G36</f>
        <v>111.11111111111055</v>
      </c>
      <c r="DZ30" s="16">
        <f>Worms1997!$B36</f>
        <v>76.486999999999995</v>
      </c>
      <c r="EA30" s="5">
        <f>Zacharias1973!$G36</f>
        <v>136.36363636363598</v>
      </c>
      <c r="EB30" s="16">
        <f>Zacharias1973!$B36</f>
        <v>78.0364</v>
      </c>
      <c r="EC30" s="5">
        <f>Zimerman1995!$G36</f>
        <v>127.65957446808444</v>
      </c>
      <c r="ED30" s="16">
        <f>Zimerman1995!$B36</f>
        <v>67.219499999999996</v>
      </c>
      <c r="EE30" s="5"/>
      <c r="EG30" s="5"/>
    </row>
    <row r="31" spans="1:137">
      <c r="A31">
        <v>28</v>
      </c>
      <c r="B31" s="2">
        <v>8.25</v>
      </c>
      <c r="C31">
        <v>12</v>
      </c>
      <c r="D31">
        <v>1</v>
      </c>
      <c r="E31" t="s">
        <v>23</v>
      </c>
      <c r="G31" s="5">
        <f ca="1">Tempo!G31</f>
        <v>115.70247564820204</v>
      </c>
      <c r="H31" s="16">
        <f ca="1">Dynamics!G31</f>
        <v>67.794047761194051</v>
      </c>
      <c r="I31" s="5">
        <f>Aitken1961!$G37</f>
        <v>107.14285714285739</v>
      </c>
      <c r="J31" s="16">
        <f>Aitken1961!$B37</f>
        <v>80.8947</v>
      </c>
      <c r="K31" s="5">
        <f>Anderszewski1996!$G37</f>
        <v>124.9999999999999</v>
      </c>
      <c r="L31" s="16">
        <f>Anderszewski1996!$B37</f>
        <v>69.779399999999995</v>
      </c>
      <c r="M31" s="5">
        <f>Arciuli1996!$G37</f>
        <v>117.64705882352905</v>
      </c>
      <c r="N31" s="16">
        <f>Arciuli1996!$B37</f>
        <v>70.913200000000003</v>
      </c>
      <c r="O31" s="5">
        <f>Berg2007!$G37</f>
        <v>77.92207792207796</v>
      </c>
      <c r="P31" s="16">
        <f>Berg2007!$B37</f>
        <v>70.938599999999994</v>
      </c>
      <c r="Q31" s="5">
        <f>Biret1973!$G37</f>
        <v>92.30769230769252</v>
      </c>
      <c r="R31" s="16">
        <f>Biret1973!$B37</f>
        <v>61.579900000000002</v>
      </c>
      <c r="S31" s="5">
        <f>Blumroder1994!$G37</f>
        <v>187.49999999999983</v>
      </c>
      <c r="T31" s="16">
        <f>Blumroder1994!$B37</f>
        <v>71.156999999999996</v>
      </c>
      <c r="U31" s="5">
        <f>Bratke1993!$G37</f>
        <v>111.11111111111128</v>
      </c>
      <c r="V31" s="16">
        <f>Bratke1993!$B37</f>
        <v>73.040899999999993</v>
      </c>
      <c r="W31" s="5">
        <f>Breidenbach1994!$G37</f>
        <v>127.65957446808542</v>
      </c>
      <c r="X31" s="16">
        <f>Breidenbach1994!$B37</f>
        <v>73.591499999999996</v>
      </c>
      <c r="Y31" s="5">
        <f>Bucquet1969!$G37</f>
        <v>120</v>
      </c>
      <c r="Z31" s="16">
        <f>Bucquet1969!$B37</f>
        <v>73.849100000000007</v>
      </c>
      <c r="AA31" s="5">
        <f>Douglas1991!$G37</f>
        <v>187.49999999999983</v>
      </c>
      <c r="AB31" s="16">
        <f>Douglas1991!$B37</f>
        <v>63.569899999999997</v>
      </c>
      <c r="AC31" s="5">
        <f>Dunki1998!$G37</f>
        <v>111.11111111111128</v>
      </c>
      <c r="AD31" s="16">
        <f>Dunki1998!$B37</f>
        <v>66.689800000000005</v>
      </c>
      <c r="AE31" s="5">
        <f>Dutkiewicz1975!$G37</f>
        <v>120</v>
      </c>
      <c r="AF31" s="16">
        <f>Dutkiewicz1975!$B37</f>
        <v>87.354100000000003</v>
      </c>
      <c r="AG31" s="5">
        <f>Eschenbach1996!$G37</f>
        <v>85.714285714285367</v>
      </c>
      <c r="AH31" s="16">
        <f>Eschenbach1996!$B37</f>
        <v>65.087599999999995</v>
      </c>
      <c r="AI31" s="5">
        <f>Georgiades1985!$G37</f>
        <v>133.33333333333354</v>
      </c>
      <c r="AJ31" s="16">
        <f>Georgiades1985!$B37</f>
        <v>71.888900000000007</v>
      </c>
      <c r="AK31" s="5">
        <f>Goebels1964!$G37</f>
        <v>89.55223880597039</v>
      </c>
      <c r="AL31" s="16">
        <f>Goebels1964!$B37</f>
        <v>72.880300000000005</v>
      </c>
      <c r="AM31" s="5">
        <f>Gould1954!$G37</f>
        <v>139.53488372093031</v>
      </c>
      <c r="AN31" s="16">
        <f>Gould1954!$B37</f>
        <v>76.156599999999997</v>
      </c>
      <c r="AO31" s="5">
        <f>Gould1957!$G37</f>
        <v>162.16216216216174</v>
      </c>
      <c r="AP31" s="16">
        <f>Gould1957!$B37</f>
        <v>83.48</v>
      </c>
      <c r="AQ31" s="5">
        <f>Gould1964!$G37</f>
        <v>146.34146341463409</v>
      </c>
      <c r="AR31" s="16">
        <f>Gould1964!$B37</f>
        <v>81.973200000000006</v>
      </c>
      <c r="AS31" s="5">
        <f>Gould1970!$G37</f>
        <v>157.89473684210492</v>
      </c>
      <c r="AT31" s="16">
        <f>Gould1970!$B37</f>
        <v>73.5017</v>
      </c>
      <c r="AU31" s="5">
        <f>Gould1974!$G37</f>
        <v>146.34146341463409</v>
      </c>
      <c r="AV31" s="16">
        <f>Gould1974!$B37</f>
        <v>85.755799999999994</v>
      </c>
      <c r="AW31" s="5">
        <f>Guaita2011!$G37</f>
        <v>146.34146341463409</v>
      </c>
      <c r="AX31" s="16">
        <f>Guaita2011!$B37</f>
        <v>68.168099999999995</v>
      </c>
      <c r="AY31" s="5">
        <f>Helffer1968!$G37</f>
        <v>111.11111111111128</v>
      </c>
      <c r="AZ31" s="16">
        <f>Helffer1968!$B37</f>
        <v>61.747500000000002</v>
      </c>
      <c r="BA31" s="5">
        <f>Hill1996!$G37</f>
        <v>109.09090909090895</v>
      </c>
      <c r="BB31" s="16">
        <f>Hill1996!$B37</f>
        <v>65.911900000000003</v>
      </c>
      <c r="BC31" s="5">
        <f>Hinterhauser1991!$G37</f>
        <v>133.33333333333354</v>
      </c>
      <c r="BD31" s="16">
        <f>Hinterhauser1991!$B37</f>
        <v>74.432000000000002</v>
      </c>
      <c r="BE31" s="5">
        <f>Hochman2007!$G37</f>
        <v>136.36363636363598</v>
      </c>
      <c r="BF31" s="16">
        <f>Hochman2007!$B37</f>
        <v>81.632199999999997</v>
      </c>
      <c r="BG31" s="5">
        <f>Hough2006!$G37</f>
        <v>122.44897959183714</v>
      </c>
      <c r="BH31" s="16">
        <f>Hough2006!$B37</f>
        <v>62.122700000000002</v>
      </c>
      <c r="BI31" s="5">
        <f>Jacobs1956!$G37</f>
        <v>94.637223974763344</v>
      </c>
      <c r="BJ31" s="16">
        <f>Jacobs1956!$B37</f>
        <v>72.262200000000007</v>
      </c>
      <c r="BK31" s="5">
        <f>Karlen1996!$G37</f>
        <v>107.14285714285739</v>
      </c>
      <c r="BL31" s="16">
        <f>Karlen1996!$B37</f>
        <v>70.610299999999995</v>
      </c>
      <c r="BM31" s="5">
        <f>Kars1969!$G37</f>
        <v>82.191780821918158</v>
      </c>
      <c r="BN31" s="16">
        <f>Kars1969!$B37</f>
        <v>68.367500000000007</v>
      </c>
      <c r="BO31" s="5">
        <f>Klein2002!$G37</f>
        <v>95.238095238095397</v>
      </c>
      <c r="BP31" s="16">
        <f>Klein2002!$B37</f>
        <v>75.863100000000003</v>
      </c>
      <c r="BQ31" s="5">
        <f>Koroliov2000!$G37</f>
        <v>122.44897959183623</v>
      </c>
      <c r="BR31" s="16">
        <f>Koroliov2000!$B37</f>
        <v>68.497200000000007</v>
      </c>
      <c r="BS31" s="5">
        <f>Lifschitz1999!$G37</f>
        <v>124.9999999999999</v>
      </c>
      <c r="BT31" s="16">
        <f>Lifschitz1999!$B37</f>
        <v>75.3613</v>
      </c>
      <c r="BU31" s="5">
        <f>Loriod1961!$G37</f>
        <v>146.34146341463409</v>
      </c>
      <c r="BV31" s="16">
        <f>Loriod1961!$B37</f>
        <v>69.090400000000002</v>
      </c>
      <c r="BW31" s="5">
        <f>Lubimov1971!$G37</f>
        <v>127.65957446808542</v>
      </c>
      <c r="BX31" s="16">
        <f>Lubimov1971!$B37</f>
        <v>67.500799999999998</v>
      </c>
      <c r="BY31" s="5">
        <f>ManchonTheis1954!$G37</f>
        <v>122.44897959183714</v>
      </c>
      <c r="BZ31" s="16">
        <f>ManchonTheis1954!$B37</f>
        <v>67.774299999999997</v>
      </c>
      <c r="CA31" s="5">
        <f>McCabe1969!$G37</f>
        <v>109.09090909090895</v>
      </c>
      <c r="CB31" s="16">
        <f>McCabe1969!$B37</f>
        <v>68.689400000000006</v>
      </c>
      <c r="CC31" s="5">
        <f>Mezzana1973!$G37</f>
        <v>153.84615384615361</v>
      </c>
      <c r="CD31" s="16">
        <f>Mezzana1973!$B37</f>
        <v>72.981800000000007</v>
      </c>
      <c r="CE31" s="5">
        <f>Michiels2005!$G37</f>
        <v>107.14285714285739</v>
      </c>
      <c r="CF31" s="16">
        <f>Michiels2005!$B37</f>
        <v>68.779899999999998</v>
      </c>
      <c r="CG31" s="5">
        <f>Monod1951!$G37</f>
        <v>127.65957446808542</v>
      </c>
      <c r="CH31" s="16">
        <f>Monod1951!$B37</f>
        <v>75.423000000000002</v>
      </c>
      <c r="CI31" s="5">
        <f>Nardi1998!$G37</f>
        <v>105.26315789473678</v>
      </c>
      <c r="CJ31" s="16">
        <f>Nardi1998!$B37</f>
        <v>68.624200000000002</v>
      </c>
      <c r="CK31" s="5">
        <f>Neveux1990!$G37</f>
        <v>124.9999999999999</v>
      </c>
      <c r="CL31" s="16">
        <f>Neveux1990!$B37</f>
        <v>72.810199999999995</v>
      </c>
      <c r="CM31" s="5">
        <f>Ohlsson1996!$G37</f>
        <v>122.44897959183714</v>
      </c>
      <c r="CN31" s="16">
        <f>Ohlsson1996!$B37</f>
        <v>69.319599999999994</v>
      </c>
      <c r="CO31" s="5">
        <f>Pestalozza1961!$G37</f>
        <v>101.69491525423732</v>
      </c>
      <c r="CP31" s="16">
        <f>Pestalozza1961!$B37</f>
        <v>76.198099999999997</v>
      </c>
      <c r="CQ31" s="5">
        <f>Pollini1976!$G37</f>
        <v>122.44897959183714</v>
      </c>
      <c r="CR31" s="16">
        <f>Pollini1976!$B37</f>
        <v>70.424400000000006</v>
      </c>
      <c r="CS31" s="5">
        <f>Pollini1990a!$G37</f>
        <v>125.00000000000081</v>
      </c>
      <c r="CT31" s="16">
        <f>Pollini1990a!$B37</f>
        <v>79.141599999999997</v>
      </c>
      <c r="CU31" s="5">
        <f>Pollini1990b!$G37</f>
        <v>124.9999999999999</v>
      </c>
      <c r="CV31" s="16">
        <f>Pollini1990b!$B37</f>
        <v>74.689499999999995</v>
      </c>
      <c r="CW31" s="5">
        <f>Pontinen2001!$G37</f>
        <v>101.69491525423732</v>
      </c>
      <c r="CX31" s="16">
        <f>Pontinen2001!$B37</f>
        <v>70.446799999999996</v>
      </c>
      <c r="CY31" s="5">
        <f>Richter1989!$G37</f>
        <v>136.36363636363487</v>
      </c>
      <c r="CZ31" s="16">
        <f>Richter1989!$B37</f>
        <v>74.179500000000004</v>
      </c>
      <c r="DA31" s="5">
        <f>Rosen1969!$G37</f>
        <v>107.14285714285739</v>
      </c>
      <c r="DB31" s="16">
        <f>Rosen1969!$B37</f>
        <v>69.027299999999997</v>
      </c>
      <c r="DC31" s="5">
        <f>Santos1977!$G37</f>
        <v>103.44827586206927</v>
      </c>
      <c r="DD31" s="16">
        <f>Santos1977!$B37</f>
        <v>74.548000000000002</v>
      </c>
      <c r="DE31" s="5">
        <f>Schleiermacher2002!$G37</f>
        <v>107.14285714285671</v>
      </c>
      <c r="DF31" s="16">
        <f>Schleiermacher2002!$B37</f>
        <v>73.740300000000005</v>
      </c>
      <c r="DG31" s="5">
        <f>Serkin1983!$G37</f>
        <v>122.44897959183714</v>
      </c>
      <c r="DH31" s="16">
        <f>Serkin1983!$B37</f>
        <v>72.674499999999995</v>
      </c>
      <c r="DI31" s="5">
        <f>Serkin1994!$G37</f>
        <v>99.999999999999758</v>
      </c>
      <c r="DJ31" s="16">
        <f>Serkin1994!$B37</f>
        <v>72.804500000000004</v>
      </c>
      <c r="DK31" s="5">
        <f>Stadlen1948!$G37</f>
        <v>153.84615384615361</v>
      </c>
      <c r="DL31" s="16">
        <f>Stadlen1948!$B37</f>
        <v>77.212599999999995</v>
      </c>
      <c r="DM31" s="5">
        <f>Stein1954!$G37</f>
        <v>139.53488372093031</v>
      </c>
      <c r="DN31" s="16">
        <f>Stein1954!$B37</f>
        <v>67.8172</v>
      </c>
      <c r="DO31" s="5">
        <f>Steuerman2004!$G37</f>
        <v>130.4347826086954</v>
      </c>
      <c r="DP31" s="16">
        <f>Steuerman2004!$B37</f>
        <v>69.8626</v>
      </c>
      <c r="DQ31" s="5">
        <f>TakahashiA1973!$G37</f>
        <v>113.20754716981108</v>
      </c>
      <c r="DR31" s="16">
        <f>TakahashiA1973!$B37</f>
        <v>60.996200000000002</v>
      </c>
      <c r="DS31" s="5">
        <f>TakahashiY1976!$G37</f>
        <v>95.238095238094843</v>
      </c>
      <c r="DT31" s="16">
        <f>TakahashiY1976!$B37</f>
        <v>71.018600000000006</v>
      </c>
      <c r="DU31" s="5">
        <f>Uchida2000!$G37</f>
        <v>113.20754716981108</v>
      </c>
      <c r="DV31" s="16">
        <f>Uchida2000!$B37</f>
        <v>73.176900000000003</v>
      </c>
      <c r="DW31" s="5">
        <f>Webster1967!$G37</f>
        <v>136.36363636363598</v>
      </c>
      <c r="DX31" s="16">
        <f>Webster1967!$B37</f>
        <v>71.255099999999999</v>
      </c>
      <c r="DY31" s="5">
        <f>Worms1997!$G37</f>
        <v>127.65957446808542</v>
      </c>
      <c r="DZ31" s="16">
        <f>Worms1997!$B37</f>
        <v>75.046700000000001</v>
      </c>
      <c r="EA31" s="5">
        <f>Zacharias1973!$G37</f>
        <v>162.16216216216327</v>
      </c>
      <c r="EB31" s="16">
        <f>Zacharias1973!$B37</f>
        <v>79.197100000000006</v>
      </c>
      <c r="EC31" s="5">
        <f>Zimerman1995!$G37</f>
        <v>150.00000000000054</v>
      </c>
      <c r="ED31" s="16">
        <f>Zimerman1995!$B37</f>
        <v>68.691900000000004</v>
      </c>
      <c r="EE31" s="5"/>
      <c r="EG31" s="5"/>
    </row>
    <row r="32" spans="1:137">
      <c r="A32">
        <v>29</v>
      </c>
      <c r="B32" s="2">
        <v>8.5</v>
      </c>
      <c r="C32">
        <v>12</v>
      </c>
      <c r="D32">
        <v>2</v>
      </c>
      <c r="E32" t="s">
        <v>24</v>
      </c>
      <c r="G32" s="5">
        <f ca="1">Tempo!G32</f>
        <v>111.99621632846038</v>
      </c>
      <c r="H32" s="16">
        <f ca="1">Dynamics!G32</f>
        <v>69.249852238805971</v>
      </c>
      <c r="I32" s="5">
        <f>Aitken1961!$G38</f>
        <v>117.64705882352987</v>
      </c>
      <c r="J32" s="16">
        <f>Aitken1961!$B38</f>
        <v>79.728300000000004</v>
      </c>
      <c r="K32" s="5">
        <f>Anderszewski1996!$G38</f>
        <v>125.00000000000081</v>
      </c>
      <c r="L32" s="16">
        <f>Anderszewski1996!$B38</f>
        <v>79.525999999999996</v>
      </c>
      <c r="M32" s="5">
        <f>Arciuli1996!$G38</f>
        <v>120</v>
      </c>
      <c r="N32" s="16">
        <f>Arciuli1996!$B38</f>
        <v>68.41</v>
      </c>
      <c r="O32" s="5">
        <f>Berg2007!$G38</f>
        <v>75.949367088607332</v>
      </c>
      <c r="P32" s="16">
        <f>Berg2007!$B38</f>
        <v>67.450100000000006</v>
      </c>
      <c r="Q32" s="5">
        <f>Biret1973!$G38</f>
        <v>83.333333333333044</v>
      </c>
      <c r="R32" s="16">
        <f>Biret1973!$B38</f>
        <v>69.623900000000006</v>
      </c>
      <c r="S32" s="5">
        <f>Blumroder1994!$G38</f>
        <v>157.89473684210569</v>
      </c>
      <c r="T32" s="16">
        <f>Blumroder1994!$B38</f>
        <v>74.989199999999997</v>
      </c>
      <c r="U32" s="5">
        <f>Bratke1993!$G38</f>
        <v>107.14285714285739</v>
      </c>
      <c r="V32" s="16">
        <f>Bratke1993!$B38</f>
        <v>72.9191</v>
      </c>
      <c r="W32" s="5">
        <f>Breidenbach1994!$G38</f>
        <v>117.64705882352987</v>
      </c>
      <c r="X32" s="16">
        <f>Breidenbach1994!$B38</f>
        <v>71.283299999999997</v>
      </c>
      <c r="Y32" s="5">
        <f>Bucquet1969!$G38</f>
        <v>99.999999999999758</v>
      </c>
      <c r="Z32" s="16">
        <f>Bucquet1969!$B38</f>
        <v>73.535799999999995</v>
      </c>
      <c r="AA32" s="5">
        <f>Douglas1991!$G38</f>
        <v>187.49999999999983</v>
      </c>
      <c r="AB32" s="16">
        <f>Douglas1991!$B38</f>
        <v>69.749399999999994</v>
      </c>
      <c r="AC32" s="5">
        <f>Dunki1998!$G38</f>
        <v>111.11111111111128</v>
      </c>
      <c r="AD32" s="16">
        <f>Dunki1998!$B38</f>
        <v>71.166600000000003</v>
      </c>
      <c r="AE32" s="5">
        <f>Dutkiewicz1975!$G38</f>
        <v>105.26315789473678</v>
      </c>
      <c r="AF32" s="16">
        <f>Dutkiewicz1975!$B38</f>
        <v>85.729900000000001</v>
      </c>
      <c r="AG32" s="5">
        <f>Eschenbach1996!$G38</f>
        <v>95.238095238095397</v>
      </c>
      <c r="AH32" s="16">
        <f>Eschenbach1996!$B38</f>
        <v>67.394800000000004</v>
      </c>
      <c r="AI32" s="5">
        <f>Georgiades1985!$G38</f>
        <v>120</v>
      </c>
      <c r="AJ32" s="16">
        <f>Georgiades1985!$B38</f>
        <v>76.338099999999997</v>
      </c>
      <c r="AK32" s="5">
        <f>Goebels1964!$G38</f>
        <v>89.552238805969921</v>
      </c>
      <c r="AL32" s="16">
        <f>Goebels1964!$B38</f>
        <v>77.884200000000007</v>
      </c>
      <c r="AM32" s="5">
        <f>Gould1954!$G38</f>
        <v>142.85714285714226</v>
      </c>
      <c r="AN32" s="16">
        <f>Gould1954!$B38</f>
        <v>77.205699999999993</v>
      </c>
      <c r="AO32" s="5">
        <f>Gould1957!$G38</f>
        <v>157.89473684210569</v>
      </c>
      <c r="AP32" s="16">
        <f>Gould1957!$B38</f>
        <v>81.562799999999996</v>
      </c>
      <c r="AQ32" s="5">
        <f>Gould1964!$G38</f>
        <v>142.85714285714226</v>
      </c>
      <c r="AR32" s="16">
        <f>Gould1964!$B38</f>
        <v>82.466899999999995</v>
      </c>
      <c r="AS32" s="5">
        <f>Gould1970!$G38</f>
        <v>153.84615384615432</v>
      </c>
      <c r="AT32" s="16">
        <f>Gould1970!$B38</f>
        <v>77.265000000000001</v>
      </c>
      <c r="AU32" s="5">
        <f>Gould1974!$G38</f>
        <v>153.84615384615432</v>
      </c>
      <c r="AV32" s="16">
        <f>Gould1974!$B38</f>
        <v>86.658600000000007</v>
      </c>
      <c r="AW32" s="5">
        <f>Guaita2011!$G38</f>
        <v>146.34146341463409</v>
      </c>
      <c r="AX32" s="16">
        <f>Guaita2011!$B38</f>
        <v>71.797700000000006</v>
      </c>
      <c r="AY32" s="5">
        <f>Helffer1968!$G38</f>
        <v>107.14285714285671</v>
      </c>
      <c r="AZ32" s="16">
        <f>Helffer1968!$B38</f>
        <v>70.464600000000004</v>
      </c>
      <c r="BA32" s="5">
        <f>Hill1996!$G38</f>
        <v>109.09090909090895</v>
      </c>
      <c r="BB32" s="16">
        <f>Hill1996!$B38</f>
        <v>73.640699999999995</v>
      </c>
      <c r="BC32" s="5">
        <f>Hinterhauser1991!$G38</f>
        <v>122.44897959183714</v>
      </c>
      <c r="BD32" s="16">
        <f>Hinterhauser1991!$B38</f>
        <v>76.226799999999997</v>
      </c>
      <c r="BE32" s="5">
        <f>Hochman2007!$G38</f>
        <v>139.53488372093031</v>
      </c>
      <c r="BF32" s="16">
        <f>Hochman2007!$B38</f>
        <v>79.723600000000005</v>
      </c>
      <c r="BG32" s="5">
        <f>Hough2006!$G38</f>
        <v>117.64705882352905</v>
      </c>
      <c r="BH32" s="16">
        <f>Hough2006!$B38</f>
        <v>67.266199999999998</v>
      </c>
      <c r="BI32" s="5">
        <f>Jacobs1956!$G38</f>
        <v>94.786729857820035</v>
      </c>
      <c r="BJ32" s="16">
        <f>Jacobs1956!$B38</f>
        <v>72.138800000000003</v>
      </c>
      <c r="BK32" s="5">
        <f>Karlen1996!$G38</f>
        <v>107.14285714285739</v>
      </c>
      <c r="BL32" s="16">
        <f>Karlen1996!$B38</f>
        <v>76.808099999999996</v>
      </c>
      <c r="BM32" s="5">
        <f>Kars1969!$G38</f>
        <v>66.666666666666245</v>
      </c>
      <c r="BN32" s="16">
        <f>Kars1969!$B38</f>
        <v>74.81</v>
      </c>
      <c r="BO32" s="5">
        <f>Klein2002!$G38</f>
        <v>88.235294117647086</v>
      </c>
      <c r="BP32" s="16">
        <f>Klein2002!$B38</f>
        <v>77.238200000000006</v>
      </c>
      <c r="BQ32" s="5">
        <f>Koroliov2000!$G38</f>
        <v>130.43478260869642</v>
      </c>
      <c r="BR32" s="16">
        <f>Koroliov2000!$B38</f>
        <v>72.379400000000004</v>
      </c>
      <c r="BS32" s="5">
        <f>Lifschitz1999!$G38</f>
        <v>124.9999999999999</v>
      </c>
      <c r="BT32" s="16">
        <f>Lifschitz1999!$B38</f>
        <v>72.891199999999998</v>
      </c>
      <c r="BU32" s="5">
        <f>Loriod1961!$G38</f>
        <v>133.33333333333354</v>
      </c>
      <c r="BV32" s="16">
        <f>Loriod1961!$B38</f>
        <v>66.935199999999995</v>
      </c>
      <c r="BW32" s="5">
        <f>Lubimov1971!$G38</f>
        <v>124.9999999999999</v>
      </c>
      <c r="BX32" s="16">
        <f>Lubimov1971!$B38</f>
        <v>70.681899999999999</v>
      </c>
      <c r="BY32" s="5">
        <f>ManchonTheis1954!$G38</f>
        <v>111.11111111111128</v>
      </c>
      <c r="BZ32" s="16">
        <f>ManchonTheis1954!$B38</f>
        <v>64.721599999999995</v>
      </c>
      <c r="CA32" s="5">
        <f>McCabe1969!$G38</f>
        <v>111.11111111111128</v>
      </c>
      <c r="CB32" s="16">
        <f>McCabe1969!$B38</f>
        <v>73.181799999999996</v>
      </c>
      <c r="CC32" s="5">
        <f>Mezzana1973!$G38</f>
        <v>142.85714285714349</v>
      </c>
      <c r="CD32" s="16">
        <f>Mezzana1973!$B38</f>
        <v>71.928700000000006</v>
      </c>
      <c r="CE32" s="5">
        <f>Michiels2005!$G38</f>
        <v>120</v>
      </c>
      <c r="CF32" s="16">
        <f>Michiels2005!$B38</f>
        <v>72.243499999999997</v>
      </c>
      <c r="CG32" s="5">
        <f>Monod1951!$G38</f>
        <v>127.65957446808542</v>
      </c>
      <c r="CH32" s="16">
        <f>Monod1951!$B38</f>
        <v>73.708699999999993</v>
      </c>
      <c r="CI32" s="5">
        <f>Nardi1998!$G38</f>
        <v>105.26315789473678</v>
      </c>
      <c r="CJ32" s="16">
        <f>Nardi1998!$B38</f>
        <v>74.008399999999995</v>
      </c>
      <c r="CK32" s="5">
        <f>Neveux1990!$G38</f>
        <v>115.38461538461549</v>
      </c>
      <c r="CL32" s="16">
        <f>Neveux1990!$B38</f>
        <v>73.442999999999998</v>
      </c>
      <c r="CM32" s="5">
        <f>Ohlsson1996!$G38</f>
        <v>122.44897959183623</v>
      </c>
      <c r="CN32" s="16">
        <f>Ohlsson1996!$B38</f>
        <v>73.218500000000006</v>
      </c>
      <c r="CO32" s="5">
        <f>Pestalozza1961!$G38</f>
        <v>84.507042253521021</v>
      </c>
      <c r="CP32" s="16">
        <f>Pestalozza1961!$B38</f>
        <v>74.884299999999996</v>
      </c>
      <c r="CQ32" s="5">
        <f>Pollini1976!$G38</f>
        <v>113.20754716981108</v>
      </c>
      <c r="CR32" s="16">
        <f>Pollini1976!$B38</f>
        <v>71.200199999999995</v>
      </c>
      <c r="CS32" s="5">
        <f>Pollini1990a!$G38</f>
        <v>111.11111111111055</v>
      </c>
      <c r="CT32" s="16">
        <f>Pollini1990a!$B38</f>
        <v>74.268900000000002</v>
      </c>
      <c r="CU32" s="5">
        <f>Pollini1990b!$G38</f>
        <v>101.69491525423732</v>
      </c>
      <c r="CV32" s="16">
        <f>Pollini1990b!$B38</f>
        <v>76.980800000000002</v>
      </c>
      <c r="CW32" s="5">
        <f>Pontinen2001!$G38</f>
        <v>101.69491525423732</v>
      </c>
      <c r="CX32" s="16">
        <f>Pontinen2001!$B38</f>
        <v>69.211299999999994</v>
      </c>
      <c r="CY32" s="5">
        <f>Richter1989!$G38</f>
        <v>127.65957446808542</v>
      </c>
      <c r="CZ32" s="16">
        <f>Richter1989!$B38</f>
        <v>74.782600000000002</v>
      </c>
      <c r="DA32" s="5">
        <f>Rosen1969!$G38</f>
        <v>103.44827586206864</v>
      </c>
      <c r="DB32" s="16">
        <f>Rosen1969!$B38</f>
        <v>67.315299999999993</v>
      </c>
      <c r="DC32" s="5">
        <f>Santos1977!$G38</f>
        <v>95.238095238095397</v>
      </c>
      <c r="DD32" s="16">
        <f>Santos1977!$B38</f>
        <v>77.669600000000003</v>
      </c>
      <c r="DE32" s="5">
        <f>Schleiermacher2002!$G38</f>
        <v>111.11111111111128</v>
      </c>
      <c r="DF32" s="16">
        <f>Schleiermacher2002!$B38</f>
        <v>76.749099999999999</v>
      </c>
      <c r="DG32" s="5">
        <f>Serkin1983!$G38</f>
        <v>117.64705882352905</v>
      </c>
      <c r="DH32" s="16">
        <f>Serkin1983!$B38</f>
        <v>69.516900000000007</v>
      </c>
      <c r="DI32" s="5">
        <f>Serkin1994!$G38</f>
        <v>103.44827586206927</v>
      </c>
      <c r="DJ32" s="16">
        <f>Serkin1994!$B38</f>
        <v>77.779600000000002</v>
      </c>
      <c r="DK32" s="5">
        <f>Stadlen1948!$G38</f>
        <v>136.36363636363598</v>
      </c>
      <c r="DL32" s="16">
        <f>Stadlen1948!$B38</f>
        <v>83.531099999999995</v>
      </c>
      <c r="DM32" s="5">
        <f>Stein1954!$G38</f>
        <v>136.36363636363598</v>
      </c>
      <c r="DN32" s="16">
        <f>Stein1954!$B38</f>
        <v>71.697900000000004</v>
      </c>
      <c r="DO32" s="5">
        <f>Steuerman2004!$G38</f>
        <v>136.36363636363598</v>
      </c>
      <c r="DP32" s="16">
        <f>Steuerman2004!$B38</f>
        <v>72.990399999999994</v>
      </c>
      <c r="DQ32" s="5">
        <f>TakahashiA1973!$G38</f>
        <v>115.38461538461549</v>
      </c>
      <c r="DR32" s="16">
        <f>TakahashiA1973!$B38</f>
        <v>64.399100000000004</v>
      </c>
      <c r="DS32" s="5">
        <f>TakahashiY1976!$G38</f>
        <v>101.69491525423732</v>
      </c>
      <c r="DT32" s="16">
        <f>TakahashiY1976!$B38</f>
        <v>65.396900000000002</v>
      </c>
      <c r="DU32" s="5">
        <f>Uchida2000!$G38</f>
        <v>120</v>
      </c>
      <c r="DV32" s="16">
        <f>Uchida2000!$B38</f>
        <v>76.301699999999997</v>
      </c>
      <c r="DW32" s="5">
        <f>Webster1967!$G38</f>
        <v>124.74012474012522</v>
      </c>
      <c r="DX32" s="16">
        <f>Webster1967!$B38</f>
        <v>72.472200000000001</v>
      </c>
      <c r="DY32" s="5">
        <f>Worms1997!$G38</f>
        <v>124.9999999999999</v>
      </c>
      <c r="DZ32" s="16">
        <f>Worms1997!$B38</f>
        <v>71.563000000000002</v>
      </c>
      <c r="EA32" s="5">
        <f>Zacharias1973!$G38</f>
        <v>149.9999999999992</v>
      </c>
      <c r="EB32" s="16">
        <f>Zacharias1973!$B38</f>
        <v>69.962400000000002</v>
      </c>
      <c r="EC32" s="5">
        <f>Zimerman1995!$G38</f>
        <v>153.84615384615361</v>
      </c>
      <c r="ED32" s="16">
        <f>Zimerman1995!$B38</f>
        <v>70.722499999999997</v>
      </c>
      <c r="EE32" s="5"/>
      <c r="EG32" s="5"/>
    </row>
    <row r="33" spans="1:137">
      <c r="A33">
        <v>30</v>
      </c>
      <c r="B33" s="2">
        <v>8.75</v>
      </c>
      <c r="C33">
        <v>12</v>
      </c>
      <c r="D33">
        <v>3</v>
      </c>
      <c r="E33" t="s">
        <v>25</v>
      </c>
      <c r="G33" s="5">
        <f ca="1">Tempo!G33</f>
        <v>106.47255319378513</v>
      </c>
      <c r="H33" s="16">
        <f ca="1">Dynamics!G33</f>
        <v>70.237153731343284</v>
      </c>
      <c r="I33" s="5">
        <f>Aitken1961!$G39</f>
        <v>115.38461538461469</v>
      </c>
      <c r="J33" s="16">
        <f>Aitken1961!$B39</f>
        <v>82.357699999999994</v>
      </c>
      <c r="K33" s="5">
        <f>Anderszewski1996!$G39</f>
        <v>111.11111111111055</v>
      </c>
      <c r="L33" s="16">
        <f>Anderszewski1996!$B39</f>
        <v>80.308099999999996</v>
      </c>
      <c r="M33" s="5">
        <f>Arciuli1996!$G39</f>
        <v>117.64705882352987</v>
      </c>
      <c r="N33" s="16">
        <f>Arciuli1996!$B39</f>
        <v>71.915300000000002</v>
      </c>
      <c r="O33" s="5">
        <f>Berg2007!$G39</f>
        <v>74.07407407407419</v>
      </c>
      <c r="P33" s="16">
        <f>Berg2007!$B39</f>
        <v>72.178100000000001</v>
      </c>
      <c r="Q33" s="5">
        <f>Biret1973!$G39</f>
        <v>76.923076923077161</v>
      </c>
      <c r="R33" s="16">
        <f>Biret1973!$B39</f>
        <v>73.700699999999998</v>
      </c>
      <c r="S33" s="5">
        <f>Blumroder1994!$G39</f>
        <v>166.66666666666691</v>
      </c>
      <c r="T33" s="16">
        <f>Blumroder1994!$B39</f>
        <v>74.176100000000005</v>
      </c>
      <c r="U33" s="5">
        <f>Bratke1993!$G39</f>
        <v>113.20754716981108</v>
      </c>
      <c r="V33" s="16">
        <f>Bratke1993!$B39</f>
        <v>75.8917</v>
      </c>
      <c r="W33" s="5">
        <f>Breidenbach1994!$G39</f>
        <v>117.64705882352905</v>
      </c>
      <c r="X33" s="16">
        <f>Breidenbach1994!$B39</f>
        <v>73.060599999999994</v>
      </c>
      <c r="Y33" s="5">
        <f>Bucquet1969!$G39</f>
        <v>101.69491525423732</v>
      </c>
      <c r="Z33" s="16">
        <f>Bucquet1969!$B39</f>
        <v>77.825900000000004</v>
      </c>
      <c r="AA33" s="5">
        <f>Douglas1991!$G39</f>
        <v>176.47058823529417</v>
      </c>
      <c r="AB33" s="16">
        <f>Douglas1991!$B39</f>
        <v>70.687799999999996</v>
      </c>
      <c r="AC33" s="5">
        <f>Dunki1998!$G39</f>
        <v>98.360655737704434</v>
      </c>
      <c r="AD33" s="16">
        <f>Dunki1998!$B39</f>
        <v>72.357799999999997</v>
      </c>
      <c r="AE33" s="5">
        <f>Dutkiewicz1975!$G39</f>
        <v>107.14285714285739</v>
      </c>
      <c r="AF33" s="16">
        <f>Dutkiewicz1975!$B39</f>
        <v>82.420199999999994</v>
      </c>
      <c r="AG33" s="5">
        <f>Eschenbach1996!$G39</f>
        <v>88.235294117647086</v>
      </c>
      <c r="AH33" s="16">
        <f>Eschenbach1996!$B39</f>
        <v>64.064499999999995</v>
      </c>
      <c r="AI33" s="5">
        <f>Georgiades1985!$G39</f>
        <v>120</v>
      </c>
      <c r="AJ33" s="16">
        <f>Georgiades1985!$B39</f>
        <v>75.125399999999999</v>
      </c>
      <c r="AK33" s="5">
        <f>Goebels1964!$G39</f>
        <v>77.92207792207796</v>
      </c>
      <c r="AL33" s="16">
        <f>Goebels1964!$B39</f>
        <v>75.127899999999997</v>
      </c>
      <c r="AM33" s="5">
        <f>Gould1954!$G39</f>
        <v>142.85714285714349</v>
      </c>
      <c r="AN33" s="16">
        <f>Gould1954!$B39</f>
        <v>79.709000000000003</v>
      </c>
      <c r="AO33" s="5">
        <f>Gould1957!$G39</f>
        <v>157.89473684210492</v>
      </c>
      <c r="AP33" s="16">
        <f>Gould1957!$B39</f>
        <v>84.034599999999998</v>
      </c>
      <c r="AQ33" s="5">
        <f>Gould1964!$G39</f>
        <v>136.36363636363598</v>
      </c>
      <c r="AR33" s="16">
        <f>Gould1964!$B39</f>
        <v>85.780199999999994</v>
      </c>
      <c r="AS33" s="5">
        <f>Gould1970!$G39</f>
        <v>142.85714285714226</v>
      </c>
      <c r="AT33" s="16">
        <f>Gould1970!$B39</f>
        <v>77.326599999999999</v>
      </c>
      <c r="AU33" s="5">
        <f>Gould1974!$G39</f>
        <v>148.51485148514854</v>
      </c>
      <c r="AV33" s="16">
        <f>Gould1974!$B39</f>
        <v>86.993300000000005</v>
      </c>
      <c r="AW33" s="5">
        <f>Guaita2011!$G39</f>
        <v>122.44897959183623</v>
      </c>
      <c r="AX33" s="16">
        <f>Guaita2011!$B39</f>
        <v>72.948599999999999</v>
      </c>
      <c r="AY33" s="5">
        <f>Helffer1968!$G39</f>
        <v>105.26315789473678</v>
      </c>
      <c r="AZ33" s="16">
        <f>Helffer1968!$B39</f>
        <v>69.006699999999995</v>
      </c>
      <c r="BA33" s="5">
        <f>Hill1996!$G39</f>
        <v>103.44827586206927</v>
      </c>
      <c r="BB33" s="16">
        <f>Hill1996!$B39</f>
        <v>79.637299999999996</v>
      </c>
      <c r="BC33" s="5">
        <f>Hinterhauser1991!$G39</f>
        <v>127.65957446808444</v>
      </c>
      <c r="BD33" s="16">
        <f>Hinterhauser1991!$B39</f>
        <v>72.704800000000006</v>
      </c>
      <c r="BE33" s="5">
        <f>Hochman2007!$G39</f>
        <v>130.4347826086954</v>
      </c>
      <c r="BF33" s="16">
        <f>Hochman2007!$B39</f>
        <v>82.411699999999996</v>
      </c>
      <c r="BG33" s="5">
        <f>Hough2006!$G39</f>
        <v>111.11111111111128</v>
      </c>
      <c r="BH33" s="16">
        <f>Hough2006!$B39</f>
        <v>63.763399999999997</v>
      </c>
      <c r="BI33" s="5">
        <f>Jacobs1956!$G39</f>
        <v>91.883614088820508</v>
      </c>
      <c r="BJ33" s="16">
        <f>Jacobs1956!$B39</f>
        <v>75.318700000000007</v>
      </c>
      <c r="BK33" s="5">
        <f>Karlen1996!$G39</f>
        <v>98.360655737705017</v>
      </c>
      <c r="BL33" s="16">
        <f>Karlen1996!$B39</f>
        <v>77.258399999999995</v>
      </c>
      <c r="BM33" s="5">
        <f>Kars1969!$G39</f>
        <v>70.588235294118121</v>
      </c>
      <c r="BN33" s="16">
        <f>Kars1969!$B39</f>
        <v>75.166399999999996</v>
      </c>
      <c r="BO33" s="5">
        <f>Klein2002!$G39</f>
        <v>93.749999999999915</v>
      </c>
      <c r="BP33" s="16">
        <f>Klein2002!$B39</f>
        <v>75.586100000000002</v>
      </c>
      <c r="BQ33" s="5">
        <f>Koroliov2000!$G39</f>
        <v>115.38461538461469</v>
      </c>
      <c r="BR33" s="16">
        <f>Koroliov2000!$B39</f>
        <v>76.350200000000001</v>
      </c>
      <c r="BS33" s="5">
        <f>Lifschitz1999!$G39</f>
        <v>113.20754716981108</v>
      </c>
      <c r="BT33" s="16">
        <f>Lifschitz1999!$B39</f>
        <v>75.757099999999994</v>
      </c>
      <c r="BU33" s="5">
        <f>Loriod1961!$G39</f>
        <v>130.4347826086954</v>
      </c>
      <c r="BV33" s="16">
        <f>Loriod1961!$B39</f>
        <v>67.2149</v>
      </c>
      <c r="BW33" s="5">
        <f>Lubimov1971!$G39</f>
        <v>115.38461538461549</v>
      </c>
      <c r="BX33" s="16">
        <f>Lubimov1971!$B39</f>
        <v>75.996799999999993</v>
      </c>
      <c r="BY33" s="5">
        <f>ManchonTheis1954!$G39</f>
        <v>111.11111111111128</v>
      </c>
      <c r="BZ33" s="16">
        <f>ManchonTheis1954!$B39</f>
        <v>71.978200000000001</v>
      </c>
      <c r="CA33" s="5">
        <f>McCabe1969!$G39</f>
        <v>103.44827586206864</v>
      </c>
      <c r="CB33" s="16">
        <f>McCabe1969!$B39</f>
        <v>72.164100000000005</v>
      </c>
      <c r="CC33" s="5">
        <f>Mezzana1973!$G39</f>
        <v>136.36363636363598</v>
      </c>
      <c r="CD33" s="16">
        <f>Mezzana1973!$B39</f>
        <v>73.158100000000005</v>
      </c>
      <c r="CE33" s="5">
        <f>Michiels2005!$G39</f>
        <v>84.507042253521021</v>
      </c>
      <c r="CF33" s="16">
        <f>Michiels2005!$B39</f>
        <v>69.983400000000003</v>
      </c>
      <c r="CG33" s="5">
        <f>Monod1951!$G39</f>
        <v>117.64705882352905</v>
      </c>
      <c r="CH33" s="16">
        <f>Monod1951!$B39</f>
        <v>74.327600000000004</v>
      </c>
      <c r="CI33" s="5">
        <f>Nardi1998!$G39</f>
        <v>99.999999999999758</v>
      </c>
      <c r="CJ33" s="16">
        <f>Nardi1998!$B39</f>
        <v>73.214699999999993</v>
      </c>
      <c r="CK33" s="5">
        <f>Neveux1990!$G39</f>
        <v>113.20754716981185</v>
      </c>
      <c r="CL33" s="16">
        <f>Neveux1990!$B39</f>
        <v>76.941299999999998</v>
      </c>
      <c r="CM33" s="5">
        <f>Ohlsson1996!$G39</f>
        <v>111.11111111111128</v>
      </c>
      <c r="CN33" s="16">
        <f>Ohlsson1996!$B39</f>
        <v>75.100099999999998</v>
      </c>
      <c r="CO33" s="5">
        <f>Pestalozza1961!$G39</f>
        <v>78.947368421052843</v>
      </c>
      <c r="CP33" s="16">
        <f>Pestalozza1961!$B39</f>
        <v>73.955299999999994</v>
      </c>
      <c r="CQ33" s="5">
        <f>Pollini1976!$G39</f>
        <v>109.09090909090966</v>
      </c>
      <c r="CR33" s="16">
        <f>Pollini1976!$B39</f>
        <v>71.232500000000002</v>
      </c>
      <c r="CS33" s="5">
        <f>Pollini1990a!$G39</f>
        <v>113.20754716981185</v>
      </c>
      <c r="CT33" s="16">
        <f>Pollini1990a!$B39</f>
        <v>70.241100000000003</v>
      </c>
      <c r="CU33" s="5">
        <f>Pollini1990b!$G39</f>
        <v>111.11111111111128</v>
      </c>
      <c r="CV33" s="16">
        <f>Pollini1990b!$B39</f>
        <v>77.387600000000006</v>
      </c>
      <c r="CW33" s="5">
        <f>Pontinen2001!$G39</f>
        <v>113.20754716981108</v>
      </c>
      <c r="CX33" s="16">
        <f>Pontinen2001!$B39</f>
        <v>69.450100000000006</v>
      </c>
      <c r="CY33" s="5">
        <f>Richter1989!$G39</f>
        <v>125.00000000000081</v>
      </c>
      <c r="CZ33" s="16">
        <f>Richter1989!$B39</f>
        <v>73.721599999999995</v>
      </c>
      <c r="DA33" s="5">
        <f>Rosen1969!$G39</f>
        <v>99.999999999999758</v>
      </c>
      <c r="DB33" s="16">
        <f>Rosen1969!$B39</f>
        <v>70.427199999999999</v>
      </c>
      <c r="DC33" s="5">
        <f>Santos1977!$G39</f>
        <v>99.999999999999758</v>
      </c>
      <c r="DD33" s="16">
        <f>Santos1977!$B39</f>
        <v>77.283500000000004</v>
      </c>
      <c r="DE33" s="5">
        <f>Schleiermacher2002!$G39</f>
        <v>93.749999999999915</v>
      </c>
      <c r="DF33" s="16">
        <f>Schleiermacher2002!$B39</f>
        <v>78.890600000000006</v>
      </c>
      <c r="DG33" s="5">
        <f>Serkin1983!$G39</f>
        <v>113.20754716981185</v>
      </c>
      <c r="DH33" s="16">
        <f>Serkin1983!$B39</f>
        <v>75.822599999999994</v>
      </c>
      <c r="DI33" s="5">
        <f>Serkin1994!$G39</f>
        <v>95.238095238095397</v>
      </c>
      <c r="DJ33" s="16">
        <f>Serkin1994!$B39</f>
        <v>73.599699999999999</v>
      </c>
      <c r="DK33" s="5">
        <f>Stadlen1948!$G39</f>
        <v>96.774193548387487</v>
      </c>
      <c r="DL33" s="16">
        <f>Stadlen1948!$B39</f>
        <v>80.704499999999996</v>
      </c>
      <c r="DM33" s="5">
        <f>Stein1954!$G39</f>
        <v>130.4347826086954</v>
      </c>
      <c r="DN33" s="16">
        <f>Stein1954!$B39</f>
        <v>72.969200000000001</v>
      </c>
      <c r="DO33" s="5">
        <f>Steuerman2004!$G39</f>
        <v>124.9999999999999</v>
      </c>
      <c r="DP33" s="16">
        <f>Steuerman2004!$B39</f>
        <v>71.425600000000003</v>
      </c>
      <c r="DQ33" s="5">
        <f>TakahashiA1973!$G39</f>
        <v>107.14285714285739</v>
      </c>
      <c r="DR33" s="16">
        <f>TakahashiA1973!$B39</f>
        <v>70.118799999999993</v>
      </c>
      <c r="DS33" s="5">
        <f>TakahashiY1976!$G39</f>
        <v>90.909090909090892</v>
      </c>
      <c r="DT33" s="16">
        <f>TakahashiY1976!$B39</f>
        <v>69.833200000000005</v>
      </c>
      <c r="DU33" s="5">
        <f>Uchida2000!$G39</f>
        <v>100.00000000000036</v>
      </c>
      <c r="DV33" s="16">
        <f>Uchida2000!$B39</f>
        <v>76.434200000000004</v>
      </c>
      <c r="DW33" s="5">
        <f>Webster1967!$G39</f>
        <v>122.6993865030673</v>
      </c>
      <c r="DX33" s="16">
        <f>Webster1967!$B39</f>
        <v>75.339100000000002</v>
      </c>
      <c r="DY33" s="5">
        <f>Worms1997!$G39</f>
        <v>120</v>
      </c>
      <c r="DZ33" s="16">
        <f>Worms1997!$B39</f>
        <v>73.606800000000007</v>
      </c>
      <c r="EA33" s="5">
        <f>Zacharias1973!$G39</f>
        <v>136.36363636363706</v>
      </c>
      <c r="EB33" s="16">
        <f>Zacharias1973!$B39</f>
        <v>72.265000000000001</v>
      </c>
      <c r="EC33" s="5">
        <f>Zimerman1995!$G39</f>
        <v>153.84615384615361</v>
      </c>
      <c r="ED33" s="16">
        <f>Zimerman1995!$B39</f>
        <v>70.150999999999996</v>
      </c>
      <c r="EE33" s="5"/>
      <c r="EG33" s="5"/>
    </row>
    <row r="34" spans="1:137">
      <c r="A34">
        <v>31</v>
      </c>
      <c r="B34" s="2">
        <v>9</v>
      </c>
      <c r="C34">
        <v>13</v>
      </c>
      <c r="D34">
        <v>1</v>
      </c>
      <c r="E34" t="s">
        <v>26</v>
      </c>
      <c r="G34" s="5">
        <f ca="1">Tempo!G34</f>
        <v>101.60053063826982</v>
      </c>
      <c r="H34" s="16">
        <f ca="1">Dynamics!G34</f>
        <v>67.737546268656715</v>
      </c>
      <c r="I34" s="5">
        <f>Aitken1961!$G40</f>
        <v>122.44897959183714</v>
      </c>
      <c r="J34" s="16">
        <f>Aitken1961!$B40</f>
        <v>82.321200000000005</v>
      </c>
      <c r="K34" s="5">
        <f>Anderszewski1996!$G40</f>
        <v>100.00000000000036</v>
      </c>
      <c r="L34" s="16">
        <f>Anderszewski1996!$B40</f>
        <v>69.219099999999997</v>
      </c>
      <c r="M34" s="5">
        <f>Arciuli1996!$G40</f>
        <v>120</v>
      </c>
      <c r="N34" s="16">
        <f>Arciuli1996!$B40</f>
        <v>67.394199999999998</v>
      </c>
      <c r="O34" s="5">
        <f>Berg2007!$G40</f>
        <v>70.588235294117524</v>
      </c>
      <c r="P34" s="16">
        <f>Berg2007!$B40</f>
        <v>68.921099999999996</v>
      </c>
      <c r="Q34" s="5">
        <f>Biret1973!$G40</f>
        <v>82.191780821917362</v>
      </c>
      <c r="R34" s="16">
        <f>Biret1973!$B40</f>
        <v>66.627200000000002</v>
      </c>
      <c r="S34" s="5">
        <f>Blumroder1994!$G40</f>
        <v>130.4347826086954</v>
      </c>
      <c r="T34" s="16">
        <f>Blumroder1994!$B40</f>
        <v>72.640100000000004</v>
      </c>
      <c r="U34" s="5">
        <f>Bratke1993!$G40</f>
        <v>107.14285714285739</v>
      </c>
      <c r="V34" s="16">
        <f>Bratke1993!$B40</f>
        <v>73.195700000000002</v>
      </c>
      <c r="W34" s="5">
        <f>Breidenbach1994!$G40</f>
        <v>113.20754716981108</v>
      </c>
      <c r="X34" s="16">
        <f>Breidenbach1994!$B40</f>
        <v>69.235200000000006</v>
      </c>
      <c r="Y34" s="5">
        <f>Bucquet1969!$G40</f>
        <v>111.11111111111128</v>
      </c>
      <c r="Z34" s="16">
        <f>Bucquet1969!$B40</f>
        <v>74.708100000000002</v>
      </c>
      <c r="AA34" s="5">
        <f>Douglas1991!$G40</f>
        <v>162.1621621621625</v>
      </c>
      <c r="AB34" s="16">
        <f>Douglas1991!$B40</f>
        <v>67.264499999999998</v>
      </c>
      <c r="AC34" s="5">
        <f>Dunki1998!$G40</f>
        <v>98.360655737705017</v>
      </c>
      <c r="AD34" s="16">
        <f>Dunki1998!$B40</f>
        <v>71.099100000000007</v>
      </c>
      <c r="AE34" s="5">
        <f>Dutkiewicz1975!$G40</f>
        <v>101.69491525423732</v>
      </c>
      <c r="AF34" s="16">
        <f>Dutkiewicz1975!$B40</f>
        <v>78.3065</v>
      </c>
      <c r="AG34" s="5">
        <f>Eschenbach1996!$G40</f>
        <v>82.191780821918158</v>
      </c>
      <c r="AH34" s="16">
        <f>Eschenbach1996!$B40</f>
        <v>68.921599999999998</v>
      </c>
      <c r="AI34" s="5">
        <f>Georgiades1985!$G40</f>
        <v>120</v>
      </c>
      <c r="AJ34" s="16">
        <f>Georgiades1985!$B40</f>
        <v>73.290300000000002</v>
      </c>
      <c r="AK34" s="5">
        <f>Goebels1964!$G40</f>
        <v>92.30769230769252</v>
      </c>
      <c r="AL34" s="16">
        <f>Goebels1964!$B40</f>
        <v>71.976900000000001</v>
      </c>
      <c r="AM34" s="5">
        <f>Gould1954!$G40</f>
        <v>127.65957446808444</v>
      </c>
      <c r="AN34" s="16">
        <f>Gould1954!$B40</f>
        <v>82.748699999999999</v>
      </c>
      <c r="AO34" s="5">
        <f>Gould1957!$G40</f>
        <v>150.00000000000054</v>
      </c>
      <c r="AP34" s="16">
        <f>Gould1957!$B40</f>
        <v>84.460899999999995</v>
      </c>
      <c r="AQ34" s="5">
        <f>Gould1964!$G40</f>
        <v>127.65957446808542</v>
      </c>
      <c r="AR34" s="16">
        <f>Gould1964!$B40</f>
        <v>79.449799999999996</v>
      </c>
      <c r="AS34" s="5">
        <f>Gould1970!$G40</f>
        <v>130.4347826086954</v>
      </c>
      <c r="AT34" s="16">
        <f>Gould1970!$B40</f>
        <v>69.625900000000001</v>
      </c>
      <c r="AU34" s="5">
        <f>Gould1974!$G40</f>
        <v>131.5789473684207</v>
      </c>
      <c r="AV34" s="16">
        <f>Gould1974!$B40</f>
        <v>88.212000000000003</v>
      </c>
      <c r="AW34" s="5">
        <f>Guaita2011!$G40</f>
        <v>136.36363636363706</v>
      </c>
      <c r="AX34" s="16">
        <f>Guaita2011!$B40</f>
        <v>66.337999999999994</v>
      </c>
      <c r="AY34" s="5">
        <f>Helffer1968!$G40</f>
        <v>109.09090909090966</v>
      </c>
      <c r="AZ34" s="16">
        <f>Helffer1968!$B40</f>
        <v>70.014600000000002</v>
      </c>
      <c r="BA34" s="5">
        <f>Hill1996!$G40</f>
        <v>107.14285714285671</v>
      </c>
      <c r="BB34" s="16">
        <f>Hill1996!$B40</f>
        <v>68.752600000000001</v>
      </c>
      <c r="BC34" s="5">
        <f>Hinterhauser1991!$G40</f>
        <v>127.65957446808542</v>
      </c>
      <c r="BD34" s="16">
        <f>Hinterhauser1991!$B40</f>
        <v>71.979799999999997</v>
      </c>
      <c r="BE34" s="5">
        <f>Hochman2007!$G40</f>
        <v>136.36363636363598</v>
      </c>
      <c r="BF34" s="16">
        <f>Hochman2007!$B40</f>
        <v>75.525199999999998</v>
      </c>
      <c r="BG34" s="5">
        <f>Hough2006!$G40</f>
        <v>109.09090909090895</v>
      </c>
      <c r="BH34" s="16">
        <f>Hough2006!$B40</f>
        <v>65.755799999999994</v>
      </c>
      <c r="BI34" s="5">
        <f>Jacobs1956!$G40</f>
        <v>88.235294117647086</v>
      </c>
      <c r="BJ34" s="16">
        <f>Jacobs1956!$B40</f>
        <v>74.7941</v>
      </c>
      <c r="BK34" s="5">
        <f>Karlen1996!$G40</f>
        <v>90.909090909090892</v>
      </c>
      <c r="BL34" s="16">
        <f>Karlen1996!$B40</f>
        <v>75.643600000000006</v>
      </c>
      <c r="BM34" s="5">
        <f>Kars1969!$G40</f>
        <v>75.949367088606991</v>
      </c>
      <c r="BN34" s="16">
        <f>Kars1969!$B40</f>
        <v>71.877099999999999</v>
      </c>
      <c r="BO34" s="5">
        <f>Klein2002!$G40</f>
        <v>96.774193548387487</v>
      </c>
      <c r="BP34" s="16">
        <f>Klein2002!$B40</f>
        <v>68.987099999999998</v>
      </c>
      <c r="BQ34" s="5">
        <f>Koroliov2000!$G40</f>
        <v>111.11111111111128</v>
      </c>
      <c r="BR34" s="16">
        <f>Koroliov2000!$B40</f>
        <v>75.677000000000007</v>
      </c>
      <c r="BS34" s="5">
        <f>Lifschitz1999!$G40</f>
        <v>107.14285714285739</v>
      </c>
      <c r="BT34" s="16">
        <f>Lifschitz1999!$B40</f>
        <v>77.862200000000001</v>
      </c>
      <c r="BU34" s="5">
        <f>Loriod1961!$G40</f>
        <v>127.65957446808542</v>
      </c>
      <c r="BV34" s="16">
        <f>Loriod1961!$B40</f>
        <v>65.564800000000005</v>
      </c>
      <c r="BW34" s="5">
        <f>Lubimov1971!$G40</f>
        <v>107.14285714285739</v>
      </c>
      <c r="BX34" s="16">
        <f>Lubimov1971!$B40</f>
        <v>71.129800000000003</v>
      </c>
      <c r="BY34" s="5">
        <f>ManchonTheis1954!$G40</f>
        <v>103.44827586206864</v>
      </c>
      <c r="BZ34" s="16">
        <f>ManchonTheis1954!$B40</f>
        <v>64.934600000000003</v>
      </c>
      <c r="CA34" s="5">
        <f>McCabe1969!$G40</f>
        <v>111.11111111111128</v>
      </c>
      <c r="CB34" s="16">
        <f>McCabe1969!$B40</f>
        <v>71.907600000000002</v>
      </c>
      <c r="CC34" s="5">
        <f>Mezzana1973!$G40</f>
        <v>122.44897959183714</v>
      </c>
      <c r="CD34" s="16">
        <f>Mezzana1973!$B40</f>
        <v>71.537599999999998</v>
      </c>
      <c r="CE34" s="5">
        <f>Michiels2005!$G40</f>
        <v>71.428571428571445</v>
      </c>
      <c r="CF34" s="16">
        <f>Michiels2005!$B40</f>
        <v>68.628500000000003</v>
      </c>
      <c r="CG34" s="5">
        <f>Monod1951!$G40</f>
        <v>120</v>
      </c>
      <c r="CH34" s="16">
        <f>Monod1951!$B40</f>
        <v>75.516900000000007</v>
      </c>
      <c r="CI34" s="5">
        <f>Nardi1998!$G40</f>
        <v>80</v>
      </c>
      <c r="CJ34" s="16">
        <f>Nardi1998!$B40</f>
        <v>74.808999999999997</v>
      </c>
      <c r="CK34" s="5">
        <f>Neveux1990!$G40</f>
        <v>115.38461538461469</v>
      </c>
      <c r="CL34" s="16">
        <f>Neveux1990!$B40</f>
        <v>71.474100000000007</v>
      </c>
      <c r="CM34" s="5">
        <f>Ohlsson1996!$G40</f>
        <v>88.235294117647086</v>
      </c>
      <c r="CN34" s="16">
        <f>Ohlsson1996!$B40</f>
        <v>74.492699999999999</v>
      </c>
      <c r="CO34" s="5">
        <f>Pestalozza1961!$G40</f>
        <v>76.923076923076806</v>
      </c>
      <c r="CP34" s="16">
        <f>Pestalozza1961!$B40</f>
        <v>64.0792</v>
      </c>
      <c r="CQ34" s="5">
        <f>Pollini1976!$G40</f>
        <v>117.64705882352905</v>
      </c>
      <c r="CR34" s="16">
        <f>Pollini1976!$B40</f>
        <v>68.91</v>
      </c>
      <c r="CS34" s="5">
        <f>Pollini1990a!$G40</f>
        <v>92.307692307692008</v>
      </c>
      <c r="CT34" s="16">
        <f>Pollini1990a!$B40</f>
        <v>72.573700000000002</v>
      </c>
      <c r="CU34" s="5">
        <f>Pollini1990b!$G40</f>
        <v>93.749999999999915</v>
      </c>
      <c r="CV34" s="16">
        <f>Pollini1990b!$B40</f>
        <v>74.660200000000003</v>
      </c>
      <c r="CW34" s="5">
        <f>Pontinen2001!$G40</f>
        <v>89.55223880597039</v>
      </c>
      <c r="CX34" s="16">
        <f>Pontinen2001!$B40</f>
        <v>71.8065</v>
      </c>
      <c r="CY34" s="5">
        <f>Richter1989!$G40</f>
        <v>113.42155009451722</v>
      </c>
      <c r="CZ34" s="16">
        <f>Richter1989!$B40</f>
        <v>69.527500000000003</v>
      </c>
      <c r="DA34" s="5">
        <f>Rosen1969!$G40</f>
        <v>109.09090909090966</v>
      </c>
      <c r="DB34" s="16">
        <f>Rosen1969!$B40</f>
        <v>65.506600000000006</v>
      </c>
      <c r="DC34" s="5">
        <f>Santos1977!$G40</f>
        <v>100.00000000000036</v>
      </c>
      <c r="DD34" s="16">
        <f>Santos1977!$B40</f>
        <v>73.458699999999993</v>
      </c>
      <c r="DE34" s="5">
        <f>Schleiermacher2002!$G40</f>
        <v>83.333333333333456</v>
      </c>
      <c r="DF34" s="16">
        <f>Schleiermacher2002!$B40</f>
        <v>76.635499999999993</v>
      </c>
      <c r="DG34" s="5">
        <f>Serkin1983!$G40</f>
        <v>111.11111111111055</v>
      </c>
      <c r="DH34" s="16">
        <f>Serkin1983!$B40</f>
        <v>74.120800000000003</v>
      </c>
      <c r="DI34" s="5">
        <f>Serkin1994!$G40</f>
        <v>85.714285714285367</v>
      </c>
      <c r="DJ34" s="16">
        <f>Serkin1994!$B40</f>
        <v>65.378799999999998</v>
      </c>
      <c r="DK34" s="5">
        <f>Stadlen1948!$G40</f>
        <v>82.19178082191776</v>
      </c>
      <c r="DL34" s="16">
        <f>Stadlen1948!$B40</f>
        <v>74.167699999999996</v>
      </c>
      <c r="DM34" s="5">
        <f>Stein1954!$G40</f>
        <v>130.43478260869642</v>
      </c>
      <c r="DN34" s="16">
        <f>Stein1954!$B40</f>
        <v>65.755399999999995</v>
      </c>
      <c r="DO34" s="5">
        <f>Steuerman2004!$G40</f>
        <v>122.44897959183714</v>
      </c>
      <c r="DP34" s="16">
        <f>Steuerman2004!$B40</f>
        <v>67.940600000000003</v>
      </c>
      <c r="DQ34" s="5">
        <f>TakahashiA1973!$G40</f>
        <v>105.26315789473678</v>
      </c>
      <c r="DR34" s="16">
        <f>TakahashiA1973!$B40</f>
        <v>64.64</v>
      </c>
      <c r="DS34" s="5">
        <f>TakahashiY1976!$G40</f>
        <v>89.55223880597039</v>
      </c>
      <c r="DT34" s="16">
        <f>TakahashiY1976!$B40</f>
        <v>72.184299999999993</v>
      </c>
      <c r="DU34" s="5">
        <f>Uchida2000!$G40</f>
        <v>101.69491525423732</v>
      </c>
      <c r="DV34" s="16">
        <f>Uchida2000!$B40</f>
        <v>72.494399999999999</v>
      </c>
      <c r="DW34" s="5">
        <f>Webster1967!$G40</f>
        <v>117.64705882352905</v>
      </c>
      <c r="DX34" s="16">
        <f>Webster1967!$B40</f>
        <v>72.221400000000003</v>
      </c>
      <c r="DY34" s="5">
        <f>Worms1997!$G40</f>
        <v>84.507042253521021</v>
      </c>
      <c r="DZ34" s="16">
        <f>Worms1997!$B40</f>
        <v>72.921300000000002</v>
      </c>
      <c r="EA34" s="5">
        <f>Zacharias1973!$G40</f>
        <v>130.4347826086954</v>
      </c>
      <c r="EB34" s="16">
        <f>Zacharias1973!$B40</f>
        <v>72.471999999999994</v>
      </c>
      <c r="EC34" s="5">
        <f>Zimerman1995!$G40</f>
        <v>146.34146341463409</v>
      </c>
      <c r="ED34" s="16">
        <f>Zimerman1995!$B40</f>
        <v>74.140199999999993</v>
      </c>
      <c r="EE34" s="5"/>
      <c r="EG34" s="5"/>
    </row>
    <row r="35" spans="1:137">
      <c r="A35">
        <v>32</v>
      </c>
      <c r="B35" s="2">
        <v>9.25</v>
      </c>
      <c r="C35">
        <v>13</v>
      </c>
      <c r="D35">
        <v>2</v>
      </c>
      <c r="E35" t="s">
        <v>11</v>
      </c>
      <c r="F35" s="10" t="s">
        <v>130</v>
      </c>
      <c r="G35" s="5">
        <f ca="1">Tempo!G35</f>
        <v>101.7228295100503</v>
      </c>
      <c r="H35" s="16">
        <f ca="1">Dynamics!G35</f>
        <v>66.58934179104476</v>
      </c>
      <c r="I35" s="5">
        <f>Aitken1961!$G41</f>
        <v>105.26315789473678</v>
      </c>
      <c r="J35" s="16">
        <f>Aitken1961!$B41</f>
        <v>83.344200000000001</v>
      </c>
      <c r="K35" s="5">
        <f>Anderszewski1996!$G41</f>
        <v>111.11111111111055</v>
      </c>
      <c r="L35" s="16">
        <f>Anderszewski1996!$B41</f>
        <v>74.073700000000002</v>
      </c>
      <c r="M35" s="5">
        <f>Arciuli1996!$G41</f>
        <v>117.64705882352905</v>
      </c>
      <c r="N35" s="16">
        <f>Arciuli1996!$B41</f>
        <v>66.217299999999994</v>
      </c>
      <c r="O35" s="5">
        <f>Berg2007!$G41</f>
        <v>72.289156626506184</v>
      </c>
      <c r="P35" s="16">
        <f>Berg2007!$B41</f>
        <v>72.278800000000004</v>
      </c>
      <c r="Q35" s="5">
        <f>Biret1973!$G41</f>
        <v>76.923076923077517</v>
      </c>
      <c r="R35" s="16">
        <f>Biret1973!$B41</f>
        <v>63.459299999999999</v>
      </c>
      <c r="S35" s="5">
        <f>Blumroder1994!$G41</f>
        <v>139.53488372093031</v>
      </c>
      <c r="T35" s="16">
        <f>Blumroder1994!$B41</f>
        <v>70.821399999999997</v>
      </c>
      <c r="U35" s="5">
        <f>Bratke1993!$G41</f>
        <v>105.26315789473678</v>
      </c>
      <c r="V35" s="16">
        <f>Bratke1993!$B41</f>
        <v>71.0471</v>
      </c>
      <c r="W35" s="5">
        <f>Breidenbach1994!$G41</f>
        <v>111.11111111111128</v>
      </c>
      <c r="X35" s="16">
        <f>Breidenbach1994!$B41</f>
        <v>69.413700000000006</v>
      </c>
      <c r="Y35" s="5">
        <f>Bucquet1969!$G41</f>
        <v>92.30769230769252</v>
      </c>
      <c r="Z35" s="16">
        <f>Bucquet1969!$B41</f>
        <v>74.051599999999993</v>
      </c>
      <c r="AA35" s="5">
        <f>Douglas1991!$G41</f>
        <v>166.66666666666691</v>
      </c>
      <c r="AB35" s="16">
        <f>Douglas1991!$B41</f>
        <v>60.895000000000003</v>
      </c>
      <c r="AC35" s="5">
        <f>Dunki1998!$G41</f>
        <v>93.749999999999915</v>
      </c>
      <c r="AD35" s="16">
        <f>Dunki1998!$B41</f>
        <v>69.5732</v>
      </c>
      <c r="AE35" s="5">
        <f>Dutkiewicz1975!$G41</f>
        <v>92.30769230769252</v>
      </c>
      <c r="AF35" s="16">
        <f>Dutkiewicz1975!$B41</f>
        <v>78.633899999999997</v>
      </c>
      <c r="AG35" s="5">
        <f>Eschenbach1996!$G41</f>
        <v>84.507042253521021</v>
      </c>
      <c r="AH35" s="16">
        <f>Eschenbach1996!$B41</f>
        <v>71.878600000000006</v>
      </c>
      <c r="AI35" s="5">
        <f>Georgiades1985!$G41</f>
        <v>113.20754716981108</v>
      </c>
      <c r="AJ35" s="16">
        <f>Georgiades1985!$B41</f>
        <v>71.701800000000006</v>
      </c>
      <c r="AK35" s="5">
        <f>Goebels1964!$G41</f>
        <v>77.922077922077605</v>
      </c>
      <c r="AL35" s="16">
        <f>Goebels1964!$B41</f>
        <v>74.367699999999999</v>
      </c>
      <c r="AM35" s="5">
        <f>Gould1954!$G41</f>
        <v>133.33333333333354</v>
      </c>
      <c r="AN35" s="16">
        <f>Gould1954!$B41</f>
        <v>77.282499999999999</v>
      </c>
      <c r="AO35" s="5">
        <f>Gould1957!$G41</f>
        <v>149.9999999999992</v>
      </c>
      <c r="AP35" s="16">
        <f>Gould1957!$B41</f>
        <v>81.725899999999996</v>
      </c>
      <c r="AQ35" s="5">
        <f>Gould1964!$G41</f>
        <v>122.44897959183714</v>
      </c>
      <c r="AR35" s="16">
        <f>Gould1964!$B41</f>
        <v>76.616200000000006</v>
      </c>
      <c r="AS35" s="5">
        <f>Gould1970!$G41</f>
        <v>142.85714285714349</v>
      </c>
      <c r="AT35" s="16">
        <f>Gould1970!$B41</f>
        <v>63.889600000000002</v>
      </c>
      <c r="AU35" s="5">
        <f>Gould1974!$G41</f>
        <v>142.85714285714349</v>
      </c>
      <c r="AV35" s="16">
        <f>Gould1974!$B41</f>
        <v>84.527799999999999</v>
      </c>
      <c r="AW35" s="5">
        <f>Guaita2011!$G41</f>
        <v>139.53488372093031</v>
      </c>
      <c r="AX35" s="16">
        <f>Guaita2011!$B41</f>
        <v>66.405500000000004</v>
      </c>
      <c r="AY35" s="5">
        <f>Helffer1968!$G41</f>
        <v>96.774193548386947</v>
      </c>
      <c r="AZ35" s="16">
        <f>Helffer1968!$B41</f>
        <v>69.5809</v>
      </c>
      <c r="BA35" s="5">
        <f>Hill1996!$G41</f>
        <v>105.26315789473678</v>
      </c>
      <c r="BB35" s="16">
        <f>Hill1996!$B41</f>
        <v>67.486599999999996</v>
      </c>
      <c r="BC35" s="5">
        <f>Hinterhauser1991!$G41</f>
        <v>113.20754716981108</v>
      </c>
      <c r="BD35" s="16">
        <f>Hinterhauser1991!$B41</f>
        <v>71.755099999999999</v>
      </c>
      <c r="BE35" s="5">
        <f>Hochman2007!$G41</f>
        <v>136.36363636363706</v>
      </c>
      <c r="BF35" s="16">
        <f>Hochman2007!$B41</f>
        <v>74.636700000000005</v>
      </c>
      <c r="BG35" s="5">
        <f>Hough2006!$G41</f>
        <v>100.00000000000036</v>
      </c>
      <c r="BH35" s="16">
        <f>Hough2006!$B41</f>
        <v>67.030299999999997</v>
      </c>
      <c r="BI35" s="5">
        <f>Jacobs1956!$G41</f>
        <v>90.771558245083014</v>
      </c>
      <c r="BJ35" s="16">
        <f>Jacobs1956!$B41</f>
        <v>71.520300000000006</v>
      </c>
      <c r="BK35" s="5">
        <f>Karlen1996!$G41</f>
        <v>96.774193548386947</v>
      </c>
      <c r="BL35" s="16">
        <f>Karlen1996!$B41</f>
        <v>74.579599999999999</v>
      </c>
      <c r="BM35" s="5">
        <f>Kars1969!$G41</f>
        <v>63.829787234042712</v>
      </c>
      <c r="BN35" s="16">
        <f>Kars1969!$B41</f>
        <v>74.408299999999997</v>
      </c>
      <c r="BO35" s="5">
        <f>Klein2002!$G41</f>
        <v>92.307692307692008</v>
      </c>
      <c r="BP35" s="16">
        <f>Klein2002!$B41</f>
        <v>67.865399999999994</v>
      </c>
      <c r="BQ35" s="5">
        <f>Koroliov2000!$G41</f>
        <v>117.64705882352987</v>
      </c>
      <c r="BR35" s="16">
        <f>Koroliov2000!$B41</f>
        <v>77.375299999999996</v>
      </c>
      <c r="BS35" s="5">
        <f>Lifschitz1999!$G41</f>
        <v>107.14285714285739</v>
      </c>
      <c r="BT35" s="16">
        <f>Lifschitz1999!$B41</f>
        <v>78.391999999999996</v>
      </c>
      <c r="BU35" s="5">
        <f>Loriod1961!$G41</f>
        <v>133.33333333333249</v>
      </c>
      <c r="BV35" s="16">
        <f>Loriod1961!$B41</f>
        <v>59.672899999999998</v>
      </c>
      <c r="BW35" s="5">
        <f>Lubimov1971!$G41</f>
        <v>117.64705882352905</v>
      </c>
      <c r="BX35" s="16">
        <f>Lubimov1971!$B41</f>
        <v>68.904300000000006</v>
      </c>
      <c r="BY35" s="5">
        <f>ManchonTheis1954!$G41</f>
        <v>92.30769230769252</v>
      </c>
      <c r="BZ35" s="16">
        <f>ManchonTheis1954!$B41</f>
        <v>71.766900000000007</v>
      </c>
      <c r="CA35" s="5">
        <f>McCabe1969!$G41</f>
        <v>120</v>
      </c>
      <c r="CB35" s="16">
        <f>McCabe1969!$B41</f>
        <v>68.266900000000007</v>
      </c>
      <c r="CC35" s="5">
        <f>Mezzana1973!$G41</f>
        <v>124.9999999999999</v>
      </c>
      <c r="CD35" s="16">
        <f>Mezzana1973!$B41</f>
        <v>66.290400000000005</v>
      </c>
      <c r="CE35" s="5">
        <f>Michiels2005!$G41</f>
        <v>82.19178082191776</v>
      </c>
      <c r="CF35" s="16">
        <f>Michiels2005!$B41</f>
        <v>64.350399999999993</v>
      </c>
      <c r="CG35" s="5">
        <f>Monod1951!$G41</f>
        <v>120</v>
      </c>
      <c r="CH35" s="16">
        <f>Monod1951!$B41</f>
        <v>77.497200000000007</v>
      </c>
      <c r="CI35" s="5">
        <f>Nardi1998!$G41</f>
        <v>63.829787234042712</v>
      </c>
      <c r="CJ35" s="16">
        <f>Nardi1998!$B41</f>
        <v>76.327399999999997</v>
      </c>
      <c r="CK35" s="5">
        <f>Neveux1990!$G41</f>
        <v>117.64705882352987</v>
      </c>
      <c r="CL35" s="16">
        <f>Neveux1990!$B41</f>
        <v>65.653300000000002</v>
      </c>
      <c r="CM35" s="5">
        <f>Ohlsson1996!$G41</f>
        <v>105.26315789473678</v>
      </c>
      <c r="CN35" s="16">
        <f>Ohlsson1996!$B41</f>
        <v>73.606700000000004</v>
      </c>
      <c r="CO35" s="5">
        <f>Pestalozza1961!$G41</f>
        <v>89.552238805969921</v>
      </c>
      <c r="CP35" s="16">
        <f>Pestalozza1961!$B41</f>
        <v>64.9893</v>
      </c>
      <c r="CQ35" s="5">
        <f>Pollini1976!$G41</f>
        <v>109.09090909090895</v>
      </c>
      <c r="CR35" s="16">
        <f>Pollini1976!$B41</f>
        <v>67.921199999999999</v>
      </c>
      <c r="CS35" s="5">
        <f>Pollini1990a!$G41</f>
        <v>103.44827586206927</v>
      </c>
      <c r="CT35" s="16">
        <f>Pollini1990a!$B41</f>
        <v>69.1798</v>
      </c>
      <c r="CU35" s="5">
        <f>Pollini1990b!$G41</f>
        <v>103.44827586206864</v>
      </c>
      <c r="CV35" s="16">
        <f>Pollini1990b!$B41</f>
        <v>72.896600000000007</v>
      </c>
      <c r="CW35" s="5">
        <f>Pontinen2001!$G41</f>
        <v>115.38461538461549</v>
      </c>
      <c r="CX35" s="16">
        <f>Pontinen2001!$B41</f>
        <v>67.281400000000005</v>
      </c>
      <c r="CY35" s="5">
        <f>Richter1989!$G41</f>
        <v>117.41682974559787</v>
      </c>
      <c r="CZ35" s="16">
        <f>Richter1989!$B41</f>
        <v>61.355699999999999</v>
      </c>
      <c r="DA35" s="5">
        <f>Rosen1969!$G41</f>
        <v>98.360655737705017</v>
      </c>
      <c r="DB35" s="16">
        <f>Rosen1969!$B41</f>
        <v>64.641400000000004</v>
      </c>
      <c r="DC35" s="5">
        <f>Santos1977!$G41</f>
        <v>92.307692307692008</v>
      </c>
      <c r="DD35" s="16">
        <f>Santos1977!$B41</f>
        <v>71.6357</v>
      </c>
      <c r="DE35" s="5">
        <f>Schleiermacher2002!$G41</f>
        <v>74.999999999999929</v>
      </c>
      <c r="DF35" s="16">
        <f>Schleiermacher2002!$B41</f>
        <v>75.3232</v>
      </c>
      <c r="DG35" s="5">
        <f>Serkin1983!$G41</f>
        <v>109.09090909090966</v>
      </c>
      <c r="DH35" s="16">
        <f>Serkin1983!$B41</f>
        <v>71.710999999999999</v>
      </c>
      <c r="DI35" s="5">
        <f>Serkin1994!$G41</f>
        <v>86.956521739130721</v>
      </c>
      <c r="DJ35" s="16">
        <f>Serkin1994!$B41</f>
        <v>67.676500000000004</v>
      </c>
      <c r="DK35" s="5">
        <f>Stadlen1948!$G41</f>
        <v>120</v>
      </c>
      <c r="DL35" s="16">
        <f>Stadlen1948!$B41</f>
        <v>70.516499999999994</v>
      </c>
      <c r="DM35" s="5">
        <f>Stein1954!$G41</f>
        <v>127.65957446808444</v>
      </c>
      <c r="DN35" s="16">
        <f>Stein1954!$B41</f>
        <v>63.119399999999999</v>
      </c>
      <c r="DO35" s="5">
        <f>Steuerman2004!$G41</f>
        <v>122.44897959183623</v>
      </c>
      <c r="DP35" s="16">
        <f>Steuerman2004!$B41</f>
        <v>66.752899999999997</v>
      </c>
      <c r="DQ35" s="5">
        <f>TakahashiA1973!$G41</f>
        <v>109.09090909090895</v>
      </c>
      <c r="DR35" s="16">
        <f>TakahashiA1973!$B41</f>
        <v>68.864699999999999</v>
      </c>
      <c r="DS35" s="5">
        <f>TakahashiY1976!$G41</f>
        <v>95.238095238095397</v>
      </c>
      <c r="DT35" s="16">
        <f>TakahashiY1976!$B41</f>
        <v>71.441599999999994</v>
      </c>
      <c r="DU35" s="5">
        <f>Uchida2000!$G41</f>
        <v>96.774193548386947</v>
      </c>
      <c r="DV35" s="16">
        <f>Uchida2000!$B41</f>
        <v>71.847499999999997</v>
      </c>
      <c r="DW35" s="5">
        <f>Webster1967!$G41</f>
        <v>120</v>
      </c>
      <c r="DX35" s="16">
        <f>Webster1967!$B41</f>
        <v>69.545199999999994</v>
      </c>
      <c r="DY35" s="5">
        <f>Worms1997!$G41</f>
        <v>77.92207792207796</v>
      </c>
      <c r="DZ35" s="16">
        <f>Worms1997!$B41</f>
        <v>71.556200000000004</v>
      </c>
      <c r="EA35" s="5">
        <f>Zacharias1973!$G41</f>
        <v>130.4347826086954</v>
      </c>
      <c r="EB35" s="16">
        <f>Zacharias1973!$B41</f>
        <v>69.690700000000007</v>
      </c>
      <c r="EC35" s="5">
        <f>Zimerman1995!$G41</f>
        <v>127.65957446808542</v>
      </c>
      <c r="ED35" s="16">
        <f>Zimerman1995!$B41</f>
        <v>74.367699999999999</v>
      </c>
      <c r="EE35" s="5"/>
      <c r="EG35" s="5"/>
    </row>
    <row r="36" spans="1:137">
      <c r="A36">
        <v>33</v>
      </c>
      <c r="B36" s="2">
        <v>9.5</v>
      </c>
      <c r="C36">
        <v>13</v>
      </c>
      <c r="D36">
        <v>3</v>
      </c>
      <c r="E36" t="s">
        <v>27</v>
      </c>
      <c r="F36" s="10" t="s">
        <v>131</v>
      </c>
      <c r="G36" s="5">
        <f ca="1">Tempo!G36</f>
        <v>96.942446160604817</v>
      </c>
      <c r="H36" s="16">
        <f ca="1">Dynamics!G36</f>
        <v>65.657755223880613</v>
      </c>
      <c r="I36" s="5">
        <f>Aitken1961!$G42</f>
        <v>93.749999999999915</v>
      </c>
      <c r="J36" s="16">
        <f>Aitken1961!$B42</f>
        <v>82.862099999999998</v>
      </c>
      <c r="K36" s="5">
        <f>Anderszewski1996!$G42</f>
        <v>101.69491525423732</v>
      </c>
      <c r="L36" s="16">
        <f>Anderszewski1996!$B42</f>
        <v>76.669600000000003</v>
      </c>
      <c r="M36" s="5">
        <f>Arciuli1996!$G42</f>
        <v>115.38461538461549</v>
      </c>
      <c r="N36" s="16">
        <f>Arciuli1996!$B42</f>
        <v>69.227999999999994</v>
      </c>
      <c r="O36" s="5">
        <f>Berg2007!$G42</f>
        <v>67.415730337078884</v>
      </c>
      <c r="P36" s="16">
        <f>Berg2007!$B42</f>
        <v>70.391400000000004</v>
      </c>
      <c r="Q36" s="5">
        <f>Biret1973!$G42</f>
        <v>73.170731707317046</v>
      </c>
      <c r="R36" s="16">
        <f>Biret1973!$B42</f>
        <v>68.505700000000004</v>
      </c>
      <c r="S36" s="5">
        <f>Blumroder1994!$G42</f>
        <v>124.9999999999999</v>
      </c>
      <c r="T36" s="16">
        <f>Blumroder1994!$B42</f>
        <v>67.806200000000004</v>
      </c>
      <c r="U36" s="5">
        <f>Bratke1993!$G42</f>
        <v>105.26315789473678</v>
      </c>
      <c r="V36" s="16">
        <f>Bratke1993!$B42</f>
        <v>69.206299999999999</v>
      </c>
      <c r="W36" s="5">
        <f>Breidenbach1994!$G42</f>
        <v>103.44827586206927</v>
      </c>
      <c r="X36" s="16">
        <f>Breidenbach1994!$B42</f>
        <v>70.907399999999996</v>
      </c>
      <c r="Y36" s="5">
        <f>Bucquet1969!$G42</f>
        <v>90.909090909090892</v>
      </c>
      <c r="Z36" s="16">
        <f>Bucquet1969!$B42</f>
        <v>74.146900000000002</v>
      </c>
      <c r="AA36" s="5">
        <f>Douglas1991!$G42</f>
        <v>157.89473684210492</v>
      </c>
      <c r="AB36" s="16">
        <f>Douglas1991!$B42</f>
        <v>63.235799999999998</v>
      </c>
      <c r="AC36" s="5">
        <f>Dunki1998!$G42</f>
        <v>92.30769230769252</v>
      </c>
      <c r="AD36" s="16">
        <f>Dunki1998!$B42</f>
        <v>65.607900000000001</v>
      </c>
      <c r="AE36" s="5">
        <f>Dutkiewicz1975!$G42</f>
        <v>88.235294117647086</v>
      </c>
      <c r="AF36" s="16">
        <f>Dutkiewicz1975!$B42</f>
        <v>77.292400000000001</v>
      </c>
      <c r="AG36" s="5">
        <f>Eschenbach1996!$G42</f>
        <v>75.949367088607687</v>
      </c>
      <c r="AH36" s="16">
        <f>Eschenbach1996!$B42</f>
        <v>61.763399999999997</v>
      </c>
      <c r="AI36" s="5">
        <f>Georgiades1985!$G42</f>
        <v>115.38461538461549</v>
      </c>
      <c r="AJ36" s="16">
        <f>Georgiades1985!$B42</f>
        <v>72.395700000000005</v>
      </c>
      <c r="AK36" s="5">
        <f>Goebels1964!$G42</f>
        <v>80</v>
      </c>
      <c r="AL36" s="16">
        <f>Goebels1964!$B42</f>
        <v>69.749700000000004</v>
      </c>
      <c r="AM36" s="5">
        <f>Gould1954!$G42</f>
        <v>122.44897959183714</v>
      </c>
      <c r="AN36" s="16">
        <f>Gould1954!$B42</f>
        <v>69.241299999999995</v>
      </c>
      <c r="AO36" s="5">
        <f>Gould1957!$G42</f>
        <v>150.00000000000054</v>
      </c>
      <c r="AP36" s="16">
        <f>Gould1957!$B42</f>
        <v>81.064599999999999</v>
      </c>
      <c r="AQ36" s="5">
        <f>Gould1964!$G42</f>
        <v>122.44897959183623</v>
      </c>
      <c r="AR36" s="16">
        <f>Gould1964!$B42</f>
        <v>81.909199999999998</v>
      </c>
      <c r="AS36" s="5">
        <f>Gould1970!$G42</f>
        <v>130.4347826086954</v>
      </c>
      <c r="AT36" s="16">
        <f>Gould1970!$B42</f>
        <v>71.543899999999994</v>
      </c>
      <c r="AU36" s="5">
        <f>Gould1974!$G42</f>
        <v>133.33333333333249</v>
      </c>
      <c r="AV36" s="16">
        <f>Gould1974!$B42</f>
        <v>81.687899999999999</v>
      </c>
      <c r="AW36" s="5">
        <f>Guaita2011!$G42</f>
        <v>122.44897959183623</v>
      </c>
      <c r="AX36" s="16">
        <f>Guaita2011!$B42</f>
        <v>71.190100000000001</v>
      </c>
      <c r="AY36" s="5">
        <f>Helffer1968!$G42</f>
        <v>95.238095238095397</v>
      </c>
      <c r="AZ36" s="16">
        <f>Helffer1968!$B42</f>
        <v>61.728000000000002</v>
      </c>
      <c r="BA36" s="5">
        <f>Hill1996!$G42</f>
        <v>95.238095238095397</v>
      </c>
      <c r="BB36" s="16">
        <f>Hill1996!$B42</f>
        <v>73.162800000000004</v>
      </c>
      <c r="BC36" s="5">
        <f>Hinterhauser1991!$G42</f>
        <v>115.38461538461549</v>
      </c>
      <c r="BD36" s="16">
        <f>Hinterhauser1991!$B42</f>
        <v>66.891800000000003</v>
      </c>
      <c r="BE36" s="5">
        <f>Hochman2007!$G42</f>
        <v>127.65957446808444</v>
      </c>
      <c r="BF36" s="16">
        <f>Hochman2007!$B42</f>
        <v>80.152199999999993</v>
      </c>
      <c r="BG36" s="5">
        <f>Hough2006!$G42</f>
        <v>117.64705882352905</v>
      </c>
      <c r="BH36" s="16">
        <f>Hough2006!$B42</f>
        <v>63.272500000000001</v>
      </c>
      <c r="BI36" s="5">
        <f>Jacobs1956!$G42</f>
        <v>84.7457627118646</v>
      </c>
      <c r="BJ36" s="16">
        <f>Jacobs1956!$B42</f>
        <v>69.710499999999996</v>
      </c>
      <c r="BK36" s="5">
        <f>Karlen1996!$G42</f>
        <v>88.235294117647086</v>
      </c>
      <c r="BL36" s="16">
        <f>Karlen1996!$B42</f>
        <v>74.075699999999998</v>
      </c>
      <c r="BM36" s="5">
        <f>Kars1969!$G42</f>
        <v>61.224489795918572</v>
      </c>
      <c r="BN36" s="16">
        <f>Kars1969!$B42</f>
        <v>73.724699999999999</v>
      </c>
      <c r="BO36" s="5">
        <f>Klein2002!$G42</f>
        <v>86.956521739130721</v>
      </c>
      <c r="BP36" s="16">
        <f>Klein2002!$B42</f>
        <v>70.749899999999997</v>
      </c>
      <c r="BQ36" s="5">
        <f>Koroliov2000!$G42</f>
        <v>103.44827586206864</v>
      </c>
      <c r="BR36" s="16">
        <f>Koroliov2000!$B42</f>
        <v>73.904899999999998</v>
      </c>
      <c r="BS36" s="5">
        <f>Lifschitz1999!$G42</f>
        <v>111.11111111111128</v>
      </c>
      <c r="BT36" s="16">
        <f>Lifschitz1999!$B42</f>
        <v>75.244600000000005</v>
      </c>
      <c r="BU36" s="5">
        <f>Loriod1961!$G42</f>
        <v>122.44897959183714</v>
      </c>
      <c r="BV36" s="16">
        <f>Loriod1961!$B42</f>
        <v>62.526899999999998</v>
      </c>
      <c r="BW36" s="5">
        <f>Lubimov1971!$G42</f>
        <v>120</v>
      </c>
      <c r="BX36" s="16">
        <f>Lubimov1971!$B42</f>
        <v>69.093000000000004</v>
      </c>
      <c r="BY36" s="5">
        <f>ManchonTheis1954!$G42</f>
        <v>98.360655737704434</v>
      </c>
      <c r="BZ36" s="16">
        <f>ManchonTheis1954!$B42</f>
        <v>65.781899999999993</v>
      </c>
      <c r="CA36" s="5">
        <f>McCabe1969!$G42</f>
        <v>105.26315789473678</v>
      </c>
      <c r="CB36" s="16">
        <f>McCabe1969!$B42</f>
        <v>71.400999999999996</v>
      </c>
      <c r="CC36" s="5">
        <f>Mezzana1973!$G42</f>
        <v>105.26315789473678</v>
      </c>
      <c r="CD36" s="16">
        <f>Mezzana1973!$B42</f>
        <v>61.717300000000002</v>
      </c>
      <c r="CE36" s="5">
        <f>Michiels2005!$G42</f>
        <v>77.92207792207796</v>
      </c>
      <c r="CF36" s="16">
        <f>Michiels2005!$B42</f>
        <v>60.590600000000002</v>
      </c>
      <c r="CG36" s="5">
        <f>Monod1951!$G42</f>
        <v>120</v>
      </c>
      <c r="CH36" s="16">
        <f>Monod1951!$B42</f>
        <v>71.8827</v>
      </c>
      <c r="CI36" s="5">
        <f>Nardi1998!$G42</f>
        <v>82.19178082191776</v>
      </c>
      <c r="CJ36" s="16">
        <f>Nardi1998!$B42</f>
        <v>66.265900000000002</v>
      </c>
      <c r="CK36" s="5">
        <f>Neveux1990!$G42</f>
        <v>113.20754716981108</v>
      </c>
      <c r="CL36" s="16">
        <f>Neveux1990!$B42</f>
        <v>71.062200000000004</v>
      </c>
      <c r="CM36" s="5">
        <f>Ohlsson1996!$G42</f>
        <v>96.774193548387487</v>
      </c>
      <c r="CN36" s="16">
        <f>Ohlsson1996!$B42</f>
        <v>72.52</v>
      </c>
      <c r="CO36" s="5">
        <f>Pestalozza1961!$G42</f>
        <v>82.19178082191776</v>
      </c>
      <c r="CP36" s="16">
        <f>Pestalozza1961!$B42</f>
        <v>64.608199999999997</v>
      </c>
      <c r="CQ36" s="5">
        <f>Pollini1976!$G42</f>
        <v>115.38461538461549</v>
      </c>
      <c r="CR36" s="16">
        <f>Pollini1976!$B42</f>
        <v>63.010199999999998</v>
      </c>
      <c r="CS36" s="5">
        <f>Pollini1990a!$G42</f>
        <v>101.69491525423732</v>
      </c>
      <c r="CT36" s="16">
        <f>Pollini1990a!$B42</f>
        <v>64.367099999999994</v>
      </c>
      <c r="CU36" s="5">
        <f>Pollini1990b!$G42</f>
        <v>95.238095238095397</v>
      </c>
      <c r="CV36" s="16">
        <f>Pollini1990b!$B42</f>
        <v>70.846999999999994</v>
      </c>
      <c r="CW36" s="5">
        <f>Pontinen2001!$G42</f>
        <v>101.69491525423732</v>
      </c>
      <c r="CX36" s="16">
        <f>Pontinen2001!$B42</f>
        <v>66.271500000000003</v>
      </c>
      <c r="CY36" s="5">
        <f>Richter1989!$G42</f>
        <v>107.14285714285671</v>
      </c>
      <c r="CZ36" s="16">
        <f>Richter1989!$B42</f>
        <v>65.817099999999996</v>
      </c>
      <c r="DA36" s="5">
        <f>Rosen1969!$G42</f>
        <v>93.749999999999915</v>
      </c>
      <c r="DB36" s="16">
        <f>Rosen1969!$B42</f>
        <v>64.403400000000005</v>
      </c>
      <c r="DC36" s="5">
        <f>Santos1977!$G42</f>
        <v>89.552238805969921</v>
      </c>
      <c r="DD36" s="16">
        <f>Santos1977!$B42</f>
        <v>68.675600000000003</v>
      </c>
      <c r="DE36" s="5">
        <f>Schleiermacher2002!$G42</f>
        <v>69.767441860465155</v>
      </c>
      <c r="DF36" s="16">
        <f>Schleiermacher2002!$B42</f>
        <v>75.314800000000005</v>
      </c>
      <c r="DG36" s="5">
        <f>Serkin1983!$G42</f>
        <v>111.11111111111055</v>
      </c>
      <c r="DH36" s="16">
        <f>Serkin1983!$B42</f>
        <v>78.057199999999995</v>
      </c>
      <c r="DI36" s="5">
        <f>Serkin1994!$G42</f>
        <v>77.92207792207796</v>
      </c>
      <c r="DJ36" s="16">
        <f>Serkin1994!$B42</f>
        <v>69.780500000000004</v>
      </c>
      <c r="DK36" s="5">
        <f>Stadlen1948!$G42</f>
        <v>99.999999999999758</v>
      </c>
      <c r="DL36" s="16">
        <f>Stadlen1948!$B42</f>
        <v>73.4054</v>
      </c>
      <c r="DM36" s="5">
        <f>Stein1954!$G42</f>
        <v>115.38461538461549</v>
      </c>
      <c r="DN36" s="16">
        <f>Stein1954!$B42</f>
        <v>65.960499999999996</v>
      </c>
      <c r="DO36" s="5">
        <f>Steuerman2004!$G42</f>
        <v>125.00000000000081</v>
      </c>
      <c r="DP36" s="16">
        <f>Steuerman2004!$B42</f>
        <v>69.781999999999996</v>
      </c>
      <c r="DQ36" s="5">
        <f>TakahashiA1973!$G42</f>
        <v>103.44827586206864</v>
      </c>
      <c r="DR36" s="16">
        <f>TakahashiA1973!$B42</f>
        <v>67.4863</v>
      </c>
      <c r="DS36" s="5">
        <f>TakahashiY1976!$G42</f>
        <v>83.333333333333044</v>
      </c>
      <c r="DT36" s="16">
        <f>TakahashiY1976!$B42</f>
        <v>66.821799999999996</v>
      </c>
      <c r="DU36" s="5">
        <f>Uchida2000!$G42</f>
        <v>77.92207792207796</v>
      </c>
      <c r="DV36" s="16">
        <f>Uchida2000!$B42</f>
        <v>69.186599999999999</v>
      </c>
      <c r="DW36" s="5">
        <f>Webster1967!$G42</f>
        <v>103.44827586206927</v>
      </c>
      <c r="DX36" s="16">
        <f>Webster1967!$B42</f>
        <v>67.785600000000002</v>
      </c>
      <c r="DY36" s="5">
        <f>Worms1997!$G42</f>
        <v>107.14285714285739</v>
      </c>
      <c r="DZ36" s="16">
        <f>Worms1997!$B42</f>
        <v>64.971900000000005</v>
      </c>
      <c r="EA36" s="5">
        <f>Zacharias1973!$G42</f>
        <v>127.65957446808542</v>
      </c>
      <c r="EB36" s="16">
        <f>Zacharias1973!$B42</f>
        <v>63.957599999999999</v>
      </c>
      <c r="EC36" s="5">
        <f>Zimerman1995!$G42</f>
        <v>111.11111111111128</v>
      </c>
      <c r="ED36" s="16">
        <f>Zimerman1995!$B42</f>
        <v>66.694699999999997</v>
      </c>
      <c r="EE36" s="5"/>
      <c r="EG36" s="5"/>
    </row>
    <row r="37" spans="1:137">
      <c r="A37">
        <v>34</v>
      </c>
      <c r="B37" s="2">
        <v>9.75</v>
      </c>
      <c r="C37">
        <v>14</v>
      </c>
      <c r="D37">
        <v>1</v>
      </c>
      <c r="E37" t="s">
        <v>28</v>
      </c>
      <c r="F37" s="10" t="s">
        <v>131</v>
      </c>
      <c r="G37" s="5">
        <f ca="1">Tempo!G37</f>
        <v>96.53497770459677</v>
      </c>
      <c r="H37" s="16">
        <f ca="1">Dynamics!G37</f>
        <v>60.435882089552258</v>
      </c>
      <c r="I37" s="5">
        <f>Aitken1961!$G43</f>
        <v>101.69491525423732</v>
      </c>
      <c r="J37" s="16">
        <f>Aitken1961!$B43</f>
        <v>71.898300000000006</v>
      </c>
      <c r="K37" s="5">
        <f>Anderszewski1996!$G43</f>
        <v>113.20754716981185</v>
      </c>
      <c r="L37" s="16">
        <f>Anderszewski1996!$B43</f>
        <v>62.941000000000003</v>
      </c>
      <c r="M37" s="5">
        <f>Arciuli1996!$G43</f>
        <v>117.64705882352987</v>
      </c>
      <c r="N37" s="16">
        <f>Arciuli1996!$B43</f>
        <v>61.658700000000003</v>
      </c>
      <c r="O37" s="5">
        <f>Berg2007!$G43</f>
        <v>66.666666666666245</v>
      </c>
      <c r="P37" s="16">
        <f>Berg2007!$B43</f>
        <v>63.046300000000002</v>
      </c>
      <c r="Q37" s="5">
        <f>Biret1973!$G43</f>
        <v>80</v>
      </c>
      <c r="R37" s="16">
        <f>Biret1973!$B43</f>
        <v>58.950299999999999</v>
      </c>
      <c r="S37" s="5">
        <f>Blumroder1994!$G43</f>
        <v>122.44897959183714</v>
      </c>
      <c r="T37" s="16">
        <f>Blumroder1994!$B43</f>
        <v>62.1661</v>
      </c>
      <c r="U37" s="5">
        <f>Bratke1993!$G43</f>
        <v>105.26315789473678</v>
      </c>
      <c r="V37" s="16">
        <f>Bratke1993!$B43</f>
        <v>66.656700000000001</v>
      </c>
      <c r="W37" s="5">
        <f>Breidenbach1994!$G43</f>
        <v>96.774193548386947</v>
      </c>
      <c r="X37" s="16">
        <f>Breidenbach1994!$B43</f>
        <v>67.162400000000005</v>
      </c>
      <c r="Y37" s="5">
        <f>Bucquet1969!$G43</f>
        <v>109.09090909090895</v>
      </c>
      <c r="Z37" s="16">
        <f>Bucquet1969!$B43</f>
        <v>67.195300000000003</v>
      </c>
      <c r="AA37" s="5">
        <f>Douglas1991!$G43</f>
        <v>153.84615384615361</v>
      </c>
      <c r="AB37" s="16">
        <f>Douglas1991!$B43</f>
        <v>60.173900000000003</v>
      </c>
      <c r="AC37" s="5">
        <f>Dunki1998!$G43</f>
        <v>92.30769230769252</v>
      </c>
      <c r="AD37" s="16">
        <f>Dunki1998!$B43</f>
        <v>61.797499999999999</v>
      </c>
      <c r="AE37" s="5">
        <f>Dutkiewicz1975!$G43</f>
        <v>89.552238805969921</v>
      </c>
      <c r="AF37" s="16">
        <f>Dutkiewicz1975!$B43</f>
        <v>77.393600000000006</v>
      </c>
      <c r="AG37" s="5">
        <f>Eschenbach1996!$G43</f>
        <v>84.507042253521021</v>
      </c>
      <c r="AH37" s="16">
        <f>Eschenbach1996!$B43</f>
        <v>53.122900000000001</v>
      </c>
      <c r="AI37" s="5">
        <f>Georgiades1985!$G43</f>
        <v>111.11111111111055</v>
      </c>
      <c r="AJ37" s="16">
        <f>Georgiades1985!$B43</f>
        <v>72.097800000000007</v>
      </c>
      <c r="AK37" s="5">
        <f>Goebels1964!$G43</f>
        <v>76.923076923077161</v>
      </c>
      <c r="AL37" s="16">
        <f>Goebels1964!$B43</f>
        <v>67.510599999999997</v>
      </c>
      <c r="AM37" s="5">
        <f>Gould1954!$G43</f>
        <v>124.9999999999999</v>
      </c>
      <c r="AN37" s="16">
        <f>Gould1954!$B43</f>
        <v>64.354500000000002</v>
      </c>
      <c r="AO37" s="5">
        <f>Gould1957!$G43</f>
        <v>146.34146341463409</v>
      </c>
      <c r="AP37" s="16">
        <f>Gould1957!$B43</f>
        <v>79.866500000000002</v>
      </c>
      <c r="AQ37" s="5">
        <f>Gould1964!$G43</f>
        <v>122.44897959183714</v>
      </c>
      <c r="AR37" s="16">
        <f>Gould1964!$B43</f>
        <v>75.564899999999994</v>
      </c>
      <c r="AS37" s="5">
        <f>Gould1970!$G43</f>
        <v>120</v>
      </c>
      <c r="AT37" s="16">
        <f>Gould1970!$B43</f>
        <v>65.374399999999994</v>
      </c>
      <c r="AU37" s="5">
        <f>Gould1974!$G43</f>
        <v>130.43478260869642</v>
      </c>
      <c r="AV37" s="16">
        <f>Gould1974!$B43</f>
        <v>77.927599999999998</v>
      </c>
      <c r="AW37" s="5">
        <f>Guaita2011!$G43</f>
        <v>120</v>
      </c>
      <c r="AX37" s="16">
        <f>Guaita2011!$B43</f>
        <v>61.238599999999998</v>
      </c>
      <c r="AY37" s="5">
        <f>Helffer1968!$G43</f>
        <v>85.714285714285367</v>
      </c>
      <c r="AZ37" s="16">
        <f>Helffer1968!$B43</f>
        <v>55.116999999999997</v>
      </c>
      <c r="BA37" s="5">
        <f>Hill1996!$G43</f>
        <v>90.909090909090892</v>
      </c>
      <c r="BB37" s="16">
        <f>Hill1996!$B43</f>
        <v>62.450200000000002</v>
      </c>
      <c r="BC37" s="5">
        <f>Hinterhauser1991!$G43</f>
        <v>113.20754716981108</v>
      </c>
      <c r="BD37" s="16">
        <f>Hinterhauser1991!$B43</f>
        <v>63.349200000000003</v>
      </c>
      <c r="BE37" s="5">
        <f>Hochman2007!$G43</f>
        <v>139.53488372093031</v>
      </c>
      <c r="BF37" s="16">
        <f>Hochman2007!$B43</f>
        <v>73.8583</v>
      </c>
      <c r="BG37" s="5">
        <f>Hough2006!$G43</f>
        <v>109.09090909090895</v>
      </c>
      <c r="BH37" s="16">
        <f>Hough2006!$B43</f>
        <v>59.903799999999997</v>
      </c>
      <c r="BI37" s="5">
        <f>Jacobs1956!$G43</f>
        <v>88.235294117647086</v>
      </c>
      <c r="BJ37" s="16">
        <f>Jacobs1956!$B43</f>
        <v>65.088399999999993</v>
      </c>
      <c r="BK37" s="5">
        <f>Karlen1996!$G43</f>
        <v>89.552238805969921</v>
      </c>
      <c r="BL37" s="16">
        <f>Karlen1996!$B43</f>
        <v>64.504900000000006</v>
      </c>
      <c r="BM37" s="5">
        <f>Kars1969!$G43</f>
        <v>63.157894736841918</v>
      </c>
      <c r="BN37" s="16">
        <f>Kars1969!$B43</f>
        <v>66.967100000000002</v>
      </c>
      <c r="BO37" s="5">
        <f>Klein2002!$G43</f>
        <v>74.074074074073877</v>
      </c>
      <c r="BP37" s="16">
        <f>Klein2002!$B43</f>
        <v>67.197400000000002</v>
      </c>
      <c r="BQ37" s="5">
        <f>Koroliov2000!$G43</f>
        <v>96.774193548386947</v>
      </c>
      <c r="BR37" s="16">
        <f>Koroliov2000!$B43</f>
        <v>67.982500000000002</v>
      </c>
      <c r="BS37" s="5">
        <f>Lifschitz1999!$G43</f>
        <v>117.64705882352905</v>
      </c>
      <c r="BT37" s="16">
        <f>Lifschitz1999!$B43</f>
        <v>68.210499999999996</v>
      </c>
      <c r="BU37" s="5">
        <f>Loriod1961!$G43</f>
        <v>130.4347826086954</v>
      </c>
      <c r="BV37" s="16">
        <f>Loriod1961!$B43</f>
        <v>55.996000000000002</v>
      </c>
      <c r="BW37" s="5">
        <f>Lubimov1971!$G43</f>
        <v>103.44827586206927</v>
      </c>
      <c r="BX37" s="16">
        <f>Lubimov1971!$B43</f>
        <v>64.091499999999996</v>
      </c>
      <c r="BY37" s="5">
        <f>ManchonTheis1954!$G43</f>
        <v>95.238095238095397</v>
      </c>
      <c r="BZ37" s="16">
        <f>ManchonTheis1954!$B43</f>
        <v>62.6248</v>
      </c>
      <c r="CA37" s="5">
        <f>McCabe1969!$G43</f>
        <v>109.09090909090895</v>
      </c>
      <c r="CB37" s="16">
        <f>McCabe1969!$B43</f>
        <v>66.750500000000002</v>
      </c>
      <c r="CC37" s="5">
        <f>Mezzana1973!$G43</f>
        <v>105.26315789473678</v>
      </c>
      <c r="CD37" s="16">
        <f>Mezzana1973!$B43</f>
        <v>54.162799999999997</v>
      </c>
      <c r="CE37" s="5">
        <f>Michiels2005!$G43</f>
        <v>69.767441860465155</v>
      </c>
      <c r="CF37" s="16">
        <f>Michiels2005!$B43</f>
        <v>63.065399999999997</v>
      </c>
      <c r="CG37" s="5">
        <f>Monod1951!$G43</f>
        <v>122.44897959183714</v>
      </c>
      <c r="CH37" s="16">
        <f>Monod1951!$B43</f>
        <v>71.032899999999998</v>
      </c>
      <c r="CI37" s="5">
        <f>Nardi1998!$G43</f>
        <v>56.07476635514017</v>
      </c>
      <c r="CJ37" s="16">
        <f>Nardi1998!$B43</f>
        <v>61.011699999999998</v>
      </c>
      <c r="CK37" s="5">
        <f>Neveux1990!$G43</f>
        <v>115.38461538461549</v>
      </c>
      <c r="CL37" s="16">
        <f>Neveux1990!$B43</f>
        <v>66.191100000000006</v>
      </c>
      <c r="CM37" s="5">
        <f>Ohlsson1996!$G43</f>
        <v>86.956521739130281</v>
      </c>
      <c r="CN37" s="16">
        <f>Ohlsson1996!$B43</f>
        <v>70.535399999999996</v>
      </c>
      <c r="CO37" s="5">
        <f>Pestalozza1961!$G43</f>
        <v>82.191780821918158</v>
      </c>
      <c r="CP37" s="16">
        <f>Pestalozza1961!$B43</f>
        <v>52.468000000000004</v>
      </c>
      <c r="CQ37" s="5">
        <f>Pollini1976!$G43</f>
        <v>107.14285714285739</v>
      </c>
      <c r="CR37" s="16">
        <f>Pollini1976!$B43</f>
        <v>59.122999999999998</v>
      </c>
      <c r="CS37" s="5">
        <f>Pollini1990a!$G43</f>
        <v>101.69491525423732</v>
      </c>
      <c r="CT37" s="16">
        <f>Pollini1990a!$B43</f>
        <v>62.022100000000002</v>
      </c>
      <c r="CU37" s="5">
        <f>Pollini1990b!$G43</f>
        <v>103.44827586206927</v>
      </c>
      <c r="CV37" s="16">
        <f>Pollini1990b!$B43</f>
        <v>60.870100000000001</v>
      </c>
      <c r="CW37" s="5">
        <f>Pontinen2001!$G43</f>
        <v>120</v>
      </c>
      <c r="CX37" s="16">
        <f>Pontinen2001!$B43</f>
        <v>61.997300000000003</v>
      </c>
      <c r="CY37" s="5">
        <f>Richter1989!$G43</f>
        <v>107.14285714285671</v>
      </c>
      <c r="CZ37" s="16">
        <f>Richter1989!$B43</f>
        <v>63.513199999999998</v>
      </c>
      <c r="DA37" s="5">
        <f>Rosen1969!$G43</f>
        <v>89.552238805969921</v>
      </c>
      <c r="DB37" s="16">
        <f>Rosen1969!$B43</f>
        <v>58.919699999999999</v>
      </c>
      <c r="DC37" s="5">
        <f>Santos1977!$G43</f>
        <v>85.714285714286234</v>
      </c>
      <c r="DD37" s="16">
        <f>Santos1977!$B43</f>
        <v>59.697200000000002</v>
      </c>
      <c r="DE37" s="5">
        <f>Schleiermacher2002!$G43</f>
        <v>65.934065934065657</v>
      </c>
      <c r="DF37" s="16">
        <f>Schleiermacher2002!$B43</f>
        <v>67.594200000000001</v>
      </c>
      <c r="DG37" s="5">
        <f>Serkin1983!$G43</f>
        <v>117.64705882352987</v>
      </c>
      <c r="DH37" s="16">
        <f>Serkin1983!$B43</f>
        <v>69.069900000000004</v>
      </c>
      <c r="DI37" s="5">
        <f>Serkin1994!$G43</f>
        <v>71.428571428571445</v>
      </c>
      <c r="DJ37" s="16">
        <f>Serkin1994!$B43</f>
        <v>64.010599999999997</v>
      </c>
      <c r="DK37" s="5">
        <f>Stadlen1948!$G43</f>
        <v>92.30769230769252</v>
      </c>
      <c r="DL37" s="16">
        <f>Stadlen1948!$B43</f>
        <v>66.805400000000006</v>
      </c>
      <c r="DM37" s="5">
        <f>Stein1954!$G43</f>
        <v>136.36363636363598</v>
      </c>
      <c r="DN37" s="16">
        <f>Stein1954!$B43</f>
        <v>54.242600000000003</v>
      </c>
      <c r="DO37" s="5">
        <f>Steuerman2004!$G43</f>
        <v>127.65957446808444</v>
      </c>
      <c r="DP37" s="16">
        <f>Steuerman2004!$B43</f>
        <v>68.719399999999993</v>
      </c>
      <c r="DQ37" s="5">
        <f>TakahashiA1973!$G43</f>
        <v>95.238095238095397</v>
      </c>
      <c r="DR37" s="16">
        <f>TakahashiA1973!$B43</f>
        <v>57.621499999999997</v>
      </c>
      <c r="DS37" s="5">
        <f>TakahashiY1976!$G43</f>
        <v>90.909090909090892</v>
      </c>
      <c r="DT37" s="16">
        <f>TakahashiY1976!$B43</f>
        <v>59.819699999999997</v>
      </c>
      <c r="DU37" s="5">
        <f>Uchida2000!$G43</f>
        <v>85.714285714285793</v>
      </c>
      <c r="DV37" s="16">
        <f>Uchida2000!$B43</f>
        <v>62.718699999999998</v>
      </c>
      <c r="DW37" s="5">
        <f>Webster1967!$G43</f>
        <v>98.360655737705017</v>
      </c>
      <c r="DX37" s="16">
        <f>Webster1967!$B43</f>
        <v>64.630399999999995</v>
      </c>
      <c r="DY37" s="5">
        <f>Worms1997!$G43</f>
        <v>117.64705882352905</v>
      </c>
      <c r="DZ37" s="16">
        <f>Worms1997!$B43</f>
        <v>64.966800000000006</v>
      </c>
      <c r="EA37" s="5">
        <f>Zacharias1973!$G43</f>
        <v>115.38461538461549</v>
      </c>
      <c r="EB37" s="16">
        <f>Zacharias1973!$B43</f>
        <v>60.004399999999997</v>
      </c>
      <c r="EC37" s="5">
        <f>Zimerman1995!$G43</f>
        <v>109.09090909090895</v>
      </c>
      <c r="ED37" s="16">
        <f>Zimerman1995!$B43</f>
        <v>62.200600000000001</v>
      </c>
      <c r="EE37" s="5"/>
      <c r="EG37" s="5"/>
    </row>
    <row r="38" spans="1:137">
      <c r="A38">
        <v>35</v>
      </c>
      <c r="B38" s="2">
        <v>10</v>
      </c>
      <c r="C38">
        <v>14</v>
      </c>
      <c r="D38">
        <v>2</v>
      </c>
      <c r="E38" t="s">
        <v>8</v>
      </c>
      <c r="F38" s="10" t="s">
        <v>131</v>
      </c>
      <c r="G38" s="5">
        <f ca="1">Tempo!G38</f>
        <v>89.743001877263978</v>
      </c>
      <c r="H38" s="16">
        <f ca="1">Dynamics!G38</f>
        <v>59.031922388059705</v>
      </c>
      <c r="I38" s="5">
        <f>Aitken1961!$G44</f>
        <v>88.235294117647086</v>
      </c>
      <c r="J38" s="16">
        <f>Aitken1961!$B44</f>
        <v>74.710300000000004</v>
      </c>
      <c r="K38" s="5">
        <f>Anderszewski1996!$G44</f>
        <v>93.749999999999915</v>
      </c>
      <c r="L38" s="16">
        <f>Anderszewski1996!$B44</f>
        <v>71.961299999999994</v>
      </c>
      <c r="M38" s="5">
        <f>Arciuli1996!$G44</f>
        <v>117.64705882352905</v>
      </c>
      <c r="N38" s="16">
        <f>Arciuli1996!$B44</f>
        <v>54.537999999999997</v>
      </c>
      <c r="O38" s="5">
        <f>Berg2007!$G44</f>
        <v>65.217391304348212</v>
      </c>
      <c r="P38" s="16">
        <f>Berg2007!$B44</f>
        <v>64.7941</v>
      </c>
      <c r="Q38" s="5">
        <f>Biret1973!$G44</f>
        <v>68.181818181817988</v>
      </c>
      <c r="R38" s="16">
        <f>Biret1973!$B44</f>
        <v>62.022399999999998</v>
      </c>
      <c r="S38" s="5">
        <f>Blumroder1994!$G44</f>
        <v>103.44827586206864</v>
      </c>
      <c r="T38" s="16">
        <f>Blumroder1994!$B44</f>
        <v>59.488799999999998</v>
      </c>
      <c r="U38" s="5">
        <f>Bratke1993!$G44</f>
        <v>103.44827586206864</v>
      </c>
      <c r="V38" s="16">
        <f>Bratke1993!$B44</f>
        <v>61.202199999999998</v>
      </c>
      <c r="W38" s="5">
        <f>Breidenbach1994!$G44</f>
        <v>101.69491525423732</v>
      </c>
      <c r="X38" s="16">
        <f>Breidenbach1994!$B44</f>
        <v>65.928200000000004</v>
      </c>
      <c r="Y38" s="5">
        <f>Bucquet1969!$G44</f>
        <v>86.956521739130281</v>
      </c>
      <c r="Z38" s="16">
        <f>Bucquet1969!$B44</f>
        <v>66.877700000000004</v>
      </c>
      <c r="AA38" s="5">
        <f>Douglas1991!$G44</f>
        <v>146.34146341463472</v>
      </c>
      <c r="AB38" s="16">
        <f>Douglas1991!$B44</f>
        <v>52.07</v>
      </c>
      <c r="AC38" s="5">
        <f>Dunki1998!$G44</f>
        <v>86.956521739130281</v>
      </c>
      <c r="AD38" s="16">
        <f>Dunki1998!$B44</f>
        <v>60.901899999999998</v>
      </c>
      <c r="AE38" s="5">
        <f>Dutkiewicz1975!$G44</f>
        <v>75.949367088607687</v>
      </c>
      <c r="AF38" s="16">
        <f>Dutkiewicz1975!$B44</f>
        <v>77.970799999999997</v>
      </c>
      <c r="AG38" s="5">
        <f>Eschenbach1996!$G44</f>
        <v>63.829787234042222</v>
      </c>
      <c r="AH38" s="16">
        <f>Eschenbach1996!$B44</f>
        <v>63.621299999999998</v>
      </c>
      <c r="AI38" s="5">
        <f>Georgiades1985!$G44</f>
        <v>107.14285714285739</v>
      </c>
      <c r="AJ38" s="16">
        <f>Georgiades1985!$B44</f>
        <v>67.856999999999999</v>
      </c>
      <c r="AK38" s="5">
        <f>Goebels1964!$G44</f>
        <v>77.92207792207796</v>
      </c>
      <c r="AL38" s="16">
        <f>Goebels1964!$B44</f>
        <v>67.332499999999996</v>
      </c>
      <c r="AM38" s="5">
        <f>Gould1954!$G44</f>
        <v>111.11111111111055</v>
      </c>
      <c r="AN38" s="16">
        <f>Gould1954!$B44</f>
        <v>61.589199999999998</v>
      </c>
      <c r="AO38" s="5">
        <f>Gould1957!$G44</f>
        <v>146.34146341463409</v>
      </c>
      <c r="AP38" s="16">
        <f>Gould1957!$B44</f>
        <v>72.315899999999999</v>
      </c>
      <c r="AQ38" s="5">
        <f>Gould1964!$G44</f>
        <v>115.38461538461549</v>
      </c>
      <c r="AR38" s="16">
        <f>Gould1964!$B44</f>
        <v>74.133200000000002</v>
      </c>
      <c r="AS38" s="5">
        <f>Gould1970!$G44</f>
        <v>113.20754716981108</v>
      </c>
      <c r="AT38" s="16">
        <f>Gould1970!$B44</f>
        <v>60.468499999999999</v>
      </c>
      <c r="AU38" s="5">
        <f>Gould1974!$G44</f>
        <v>127.65957446808444</v>
      </c>
      <c r="AV38" s="16">
        <f>Gould1974!$B44</f>
        <v>70.639899999999997</v>
      </c>
      <c r="AW38" s="5">
        <f>Guaita2011!$G44</f>
        <v>113.20754716981185</v>
      </c>
      <c r="AX38" s="16">
        <f>Guaita2011!$B44</f>
        <v>64.286799999999999</v>
      </c>
      <c r="AY38" s="5">
        <f>Helffer1968!$G44</f>
        <v>90.909090909090892</v>
      </c>
      <c r="AZ38" s="16">
        <f>Helffer1968!$B44</f>
        <v>56.5227</v>
      </c>
      <c r="BA38" s="5">
        <f>Hill1996!$G44</f>
        <v>95.238095238095397</v>
      </c>
      <c r="BB38" s="16">
        <f>Hill1996!$B44</f>
        <v>55.2896</v>
      </c>
      <c r="BC38" s="5">
        <f>Hinterhauser1991!$G44</f>
        <v>98.360655737705017</v>
      </c>
      <c r="BD38" s="16">
        <f>Hinterhauser1991!$B44</f>
        <v>63.622100000000003</v>
      </c>
      <c r="BE38" s="5">
        <f>Hochman2007!$G44</f>
        <v>142.85714285714349</v>
      </c>
      <c r="BF38" s="16">
        <f>Hochman2007!$B44</f>
        <v>74.397300000000001</v>
      </c>
      <c r="BG38" s="5">
        <f>Hough2006!$G44</f>
        <v>93.749999999999915</v>
      </c>
      <c r="BH38" s="16">
        <f>Hough2006!$B44</f>
        <v>66.025599999999997</v>
      </c>
      <c r="BI38" s="5">
        <f>Jacobs1956!$G44</f>
        <v>79.575596816975988</v>
      </c>
      <c r="BJ38" s="16">
        <f>Jacobs1956!$B44</f>
        <v>66.995900000000006</v>
      </c>
      <c r="BK38" s="5">
        <f>Karlen1996!$G44</f>
        <v>88.235294117647086</v>
      </c>
      <c r="BL38" s="16">
        <f>Karlen1996!$B44</f>
        <v>56.799300000000002</v>
      </c>
      <c r="BM38" s="5">
        <f>Kars1969!$G44</f>
        <v>55.555555555555642</v>
      </c>
      <c r="BN38" s="16">
        <f>Kars1969!$B44</f>
        <v>66.190600000000003</v>
      </c>
      <c r="BO38" s="5">
        <f>Klein2002!$G44</f>
        <v>83.333333333333456</v>
      </c>
      <c r="BP38" s="16">
        <f>Klein2002!$B44</f>
        <v>60.280700000000003</v>
      </c>
      <c r="BQ38" s="5">
        <f>Koroliov2000!$G44</f>
        <v>100.00000000000036</v>
      </c>
      <c r="BR38" s="16">
        <f>Koroliov2000!$B44</f>
        <v>69.432199999999995</v>
      </c>
      <c r="BS38" s="5">
        <f>Lifschitz1999!$G44</f>
        <v>113.20754716981108</v>
      </c>
      <c r="BT38" s="16">
        <f>Lifschitz1999!$B44</f>
        <v>69.649100000000004</v>
      </c>
      <c r="BU38" s="5">
        <f>Loriod1961!$G44</f>
        <v>117.64705882352987</v>
      </c>
      <c r="BV38" s="16">
        <f>Loriod1961!$B44</f>
        <v>56.303400000000003</v>
      </c>
      <c r="BW38" s="5">
        <f>Lubimov1971!$G44</f>
        <v>105.26315789473678</v>
      </c>
      <c r="BX38" s="16">
        <f>Lubimov1971!$B44</f>
        <v>60.809199999999997</v>
      </c>
      <c r="BY38" s="5">
        <f>ManchonTheis1954!$G44</f>
        <v>83.333333333333456</v>
      </c>
      <c r="BZ38" s="16">
        <f>ManchonTheis1954!$B44</f>
        <v>58.509799999999998</v>
      </c>
      <c r="CA38" s="5">
        <f>McCabe1969!$G44</f>
        <v>100.00000000000036</v>
      </c>
      <c r="CB38" s="16">
        <f>McCabe1969!$B44</f>
        <v>66.685000000000002</v>
      </c>
      <c r="CC38" s="5">
        <f>Mezzana1973!$G44</f>
        <v>95.238095238095397</v>
      </c>
      <c r="CD38" s="16">
        <f>Mezzana1973!$B44</f>
        <v>45.458799999999997</v>
      </c>
      <c r="CE38" s="5">
        <f>Michiels2005!$G44</f>
        <v>73.170731707317046</v>
      </c>
      <c r="CF38" s="16">
        <f>Michiels2005!$B44</f>
        <v>61.849899999999998</v>
      </c>
      <c r="CG38" s="5">
        <f>Monod1951!$G44</f>
        <v>109.09090909090895</v>
      </c>
      <c r="CH38" s="16">
        <f>Monod1951!$B44</f>
        <v>67.094899999999996</v>
      </c>
      <c r="CI38" s="5">
        <f>Nardi1998!$G44</f>
        <v>70.588235294117524</v>
      </c>
      <c r="CJ38" s="16">
        <f>Nardi1998!$B44</f>
        <v>51.419400000000003</v>
      </c>
      <c r="CK38" s="5">
        <f>Neveux1990!$G44</f>
        <v>96.774193548386947</v>
      </c>
      <c r="CL38" s="16">
        <f>Neveux1990!$B44</f>
        <v>60.3581</v>
      </c>
      <c r="CM38" s="5">
        <f>Ohlsson1996!$G44</f>
        <v>96.774193548386947</v>
      </c>
      <c r="CN38" s="16">
        <f>Ohlsson1996!$B44</f>
        <v>61.106499999999997</v>
      </c>
      <c r="CO38" s="5">
        <f>Pestalozza1961!$G44</f>
        <v>73.170731707317046</v>
      </c>
      <c r="CP38" s="16">
        <f>Pestalozza1961!$B44</f>
        <v>62.287799999999997</v>
      </c>
      <c r="CQ38" s="5">
        <f>Pollini1976!$G44</f>
        <v>96.774193548386947</v>
      </c>
      <c r="CR38" s="16">
        <f>Pollini1976!$B44</f>
        <v>60.057099999999998</v>
      </c>
      <c r="CS38" s="5">
        <f>Pollini1990a!$G44</f>
        <v>90.909090909090892</v>
      </c>
      <c r="CT38" s="16">
        <f>Pollini1990a!$B44</f>
        <v>59.200400000000002</v>
      </c>
      <c r="CU38" s="5">
        <f>Pollini1990b!$G44</f>
        <v>82.19178082191776</v>
      </c>
      <c r="CV38" s="16">
        <f>Pollini1990b!$B44</f>
        <v>64.991699999999994</v>
      </c>
      <c r="CW38" s="5">
        <f>Pontinen2001!$G44</f>
        <v>107.14285714285671</v>
      </c>
      <c r="CX38" s="16">
        <f>Pontinen2001!$B44</f>
        <v>60.486400000000003</v>
      </c>
      <c r="CY38" s="5">
        <f>Richter1989!$G44</f>
        <v>89.552238805969921</v>
      </c>
      <c r="CZ38" s="16">
        <f>Richter1989!$B44</f>
        <v>64.671099999999996</v>
      </c>
      <c r="DA38" s="5">
        <f>Rosen1969!$G44</f>
        <v>96.774193548386947</v>
      </c>
      <c r="DB38" s="16">
        <f>Rosen1969!$B44</f>
        <v>53.823799999999999</v>
      </c>
      <c r="DC38" s="5">
        <f>Santos1977!$G44</f>
        <v>73.170731707317046</v>
      </c>
      <c r="DD38" s="16">
        <f>Santos1977!$B44</f>
        <v>65.378299999999996</v>
      </c>
      <c r="DE38" s="5">
        <f>Schleiermacher2002!$G44</f>
        <v>64.516129032258092</v>
      </c>
      <c r="DF38" s="16">
        <f>Schleiermacher2002!$B44</f>
        <v>66.258600000000001</v>
      </c>
      <c r="DG38" s="5">
        <f>Serkin1983!$G44</f>
        <v>107.14285714285671</v>
      </c>
      <c r="DH38" s="16">
        <f>Serkin1983!$B44</f>
        <v>68.108099999999993</v>
      </c>
      <c r="DI38" s="5">
        <f>Serkin1994!$G44</f>
        <v>66.666666666666515</v>
      </c>
      <c r="DJ38" s="16">
        <f>Serkin1994!$B44</f>
        <v>56.155299999999997</v>
      </c>
      <c r="DK38" s="5">
        <f>Stadlen1948!$G44</f>
        <v>86.956521739130281</v>
      </c>
      <c r="DL38" s="16">
        <f>Stadlen1948!$B44</f>
        <v>66.302700000000002</v>
      </c>
      <c r="DM38" s="5">
        <f>Stein1954!$G44</f>
        <v>117.64705882352987</v>
      </c>
      <c r="DN38" s="16">
        <f>Stein1954!$B44</f>
        <v>59.953200000000002</v>
      </c>
      <c r="DO38" s="5">
        <f>Steuerman2004!$G44</f>
        <v>117.64705882352987</v>
      </c>
      <c r="DP38" s="16">
        <f>Steuerman2004!$B44</f>
        <v>67.456699999999998</v>
      </c>
      <c r="DQ38" s="5">
        <f>TakahashiA1973!$G44</f>
        <v>86.956521739130281</v>
      </c>
      <c r="DR38" s="16">
        <f>TakahashiA1973!$B44</f>
        <v>58.248100000000001</v>
      </c>
      <c r="DS38" s="5">
        <f>TakahashiY1976!$G44</f>
        <v>83.333333333333456</v>
      </c>
      <c r="DT38" s="16">
        <f>TakahashiY1976!$B44</f>
        <v>54.525199999999998</v>
      </c>
      <c r="DU38" s="5">
        <f>Uchida2000!$G44</f>
        <v>74.074074074073877</v>
      </c>
      <c r="DV38" s="16">
        <f>Uchida2000!$B44</f>
        <v>62.836199999999998</v>
      </c>
      <c r="DW38" s="5">
        <f>Webster1967!$G44</f>
        <v>101.69491525423732</v>
      </c>
      <c r="DX38" s="16">
        <f>Webster1967!$B44</f>
        <v>56.548400000000001</v>
      </c>
      <c r="DY38" s="5">
        <f>Worms1997!$G44</f>
        <v>103.44827586206927</v>
      </c>
      <c r="DZ38" s="16">
        <f>Worms1997!$B44</f>
        <v>66.046599999999998</v>
      </c>
      <c r="EA38" s="5">
        <f>Zacharias1973!$G44</f>
        <v>107.14285714285671</v>
      </c>
      <c r="EB38" s="16">
        <f>Zacharias1973!$B44</f>
        <v>53.441800000000001</v>
      </c>
      <c r="EC38" s="5">
        <f>Zimerman1995!$G44</f>
        <v>83.333333333333456</v>
      </c>
      <c r="ED38" s="16">
        <f>Zimerman1995!$B44</f>
        <v>58.851199999999999</v>
      </c>
      <c r="EE38" s="5"/>
      <c r="EG38" s="5"/>
    </row>
    <row r="39" spans="1:137">
      <c r="A39">
        <v>36</v>
      </c>
      <c r="B39" s="2">
        <v>10.25</v>
      </c>
      <c r="C39">
        <v>14</v>
      </c>
      <c r="D39">
        <v>3</v>
      </c>
      <c r="E39" t="s">
        <v>29</v>
      </c>
      <c r="F39" s="10" t="s">
        <v>131</v>
      </c>
      <c r="G39" s="5">
        <f ca="1">Tempo!G39</f>
        <v>72.139745988063027</v>
      </c>
      <c r="H39" s="16">
        <f ca="1">Dynamics!G39</f>
        <v>59.440752238805977</v>
      </c>
      <c r="I39" s="5">
        <f>Aitken1961!$G45</f>
        <v>51.724137931034477</v>
      </c>
      <c r="J39" s="16">
        <f>Aitken1961!$B45</f>
        <v>75.735299999999995</v>
      </c>
      <c r="K39" s="5">
        <f>Anderszewski1996!$G45</f>
        <v>70.422535211267586</v>
      </c>
      <c r="L39" s="16">
        <f>Anderszewski1996!$B45</f>
        <v>59.512500000000003</v>
      </c>
      <c r="M39" s="5">
        <f>Arciuli1996!$G45</f>
        <v>90.909090909090892</v>
      </c>
      <c r="N39" s="16">
        <f>Arciuli1996!$B45</f>
        <v>59.496200000000002</v>
      </c>
      <c r="O39" s="5">
        <f>Berg2007!$G45</f>
        <v>56.07476635514017</v>
      </c>
      <c r="P39" s="16">
        <f>Berg2007!$B45</f>
        <v>62.8157</v>
      </c>
      <c r="Q39" s="5">
        <f>Biret1973!$G45</f>
        <v>70.588235294117524</v>
      </c>
      <c r="R39" s="16">
        <f>Biret1973!$B45</f>
        <v>57.968000000000004</v>
      </c>
      <c r="S39" s="5">
        <f>Blumroder1994!$G45</f>
        <v>61.224489795918345</v>
      </c>
      <c r="T39" s="16">
        <f>Blumroder1994!$B45</f>
        <v>59.360100000000003</v>
      </c>
      <c r="U39" s="5">
        <f>Bratke1993!$G45</f>
        <v>89.55223880597039</v>
      </c>
      <c r="V39" s="16">
        <f>Bratke1993!$B45</f>
        <v>63.512700000000002</v>
      </c>
      <c r="W39" s="5">
        <f>Breidenbach1994!$G45</f>
        <v>77.92207792207796</v>
      </c>
      <c r="X39" s="16">
        <f>Breidenbach1994!$B45</f>
        <v>62.772100000000002</v>
      </c>
      <c r="Y39" s="5">
        <f>Bucquet1969!$G45</f>
        <v>81.081081081081251</v>
      </c>
      <c r="Z39" s="16">
        <f>Bucquet1969!$B45</f>
        <v>66.199799999999996</v>
      </c>
      <c r="AA39" s="5">
        <f>Douglas1991!$G45</f>
        <v>115.38461538461549</v>
      </c>
      <c r="AB39" s="16">
        <f>Douglas1991!$B45</f>
        <v>56.834200000000003</v>
      </c>
      <c r="AC39" s="5">
        <f>Dunki1998!$G45</f>
        <v>68.965517241379231</v>
      </c>
      <c r="AD39" s="16">
        <f>Dunki1998!$B45</f>
        <v>62.616300000000003</v>
      </c>
      <c r="AE39" s="5">
        <f>Dutkiewicz1975!$G45</f>
        <v>52.631578947368389</v>
      </c>
      <c r="AF39" s="16">
        <f>Dutkiewicz1975!$B45</f>
        <v>80.234499999999997</v>
      </c>
      <c r="AG39" s="5">
        <f>Eschenbach1996!$G45</f>
        <v>57.142857142857302</v>
      </c>
      <c r="AH39" s="16">
        <f>Eschenbach1996!$B45</f>
        <v>58.819400000000002</v>
      </c>
      <c r="AI39" s="5">
        <f>Georgiades1985!$G45</f>
        <v>83.333333333333456</v>
      </c>
      <c r="AJ39" s="16">
        <f>Georgiades1985!$B45</f>
        <v>69.655299999999997</v>
      </c>
      <c r="AK39" s="5">
        <f>Goebels1964!$G45</f>
        <v>54.84460694698349</v>
      </c>
      <c r="AL39" s="16">
        <f>Goebels1964!$B45</f>
        <v>66.044499999999999</v>
      </c>
      <c r="AM39" s="5">
        <f>Gould1954!$G45</f>
        <v>97.24473257698584</v>
      </c>
      <c r="AN39" s="16">
        <f>Gould1954!$B45</f>
        <v>62.710599999999999</v>
      </c>
      <c r="AO39" s="5">
        <f>Gould1957!$G45</f>
        <v>130.4347826086954</v>
      </c>
      <c r="AP39" s="16">
        <f>Gould1957!$B45</f>
        <v>77.037099999999995</v>
      </c>
      <c r="AQ39" s="5">
        <f>Gould1964!$G45</f>
        <v>89.552238805969921</v>
      </c>
      <c r="AR39" s="16">
        <f>Gould1964!$B45</f>
        <v>77.693600000000004</v>
      </c>
      <c r="AS39" s="5">
        <f>Gould1970!$G45</f>
        <v>82.191780821918158</v>
      </c>
      <c r="AT39" s="16">
        <f>Gould1970!$B45</f>
        <v>61.076500000000003</v>
      </c>
      <c r="AU39" s="5">
        <f>Gould1974!$G45</f>
        <v>117.64705882352987</v>
      </c>
      <c r="AV39" s="16">
        <f>Gould1974!$B45</f>
        <v>78.226500000000001</v>
      </c>
      <c r="AW39" s="5">
        <f>Guaita2011!$G45</f>
        <v>75.949367088607332</v>
      </c>
      <c r="AX39" s="16">
        <f>Guaita2011!$B45</f>
        <v>66.459500000000006</v>
      </c>
      <c r="AY39" s="5">
        <f>Helffer1968!$G45</f>
        <v>69.767441860465155</v>
      </c>
      <c r="AZ39" s="16">
        <f>Helffer1968!$B45</f>
        <v>58.794800000000002</v>
      </c>
      <c r="BA39" s="5">
        <f>Hill1996!$G45</f>
        <v>62.49999999999995</v>
      </c>
      <c r="BB39" s="16">
        <f>Hill1996!$B45</f>
        <v>58.8688</v>
      </c>
      <c r="BC39" s="5">
        <f>Hinterhauser1991!$G45</f>
        <v>72.289156626506184</v>
      </c>
      <c r="BD39" s="16">
        <f>Hinterhauser1991!$B45</f>
        <v>57.449800000000003</v>
      </c>
      <c r="BE39" s="5">
        <f>Hochman2007!$G45</f>
        <v>99.999999999999758</v>
      </c>
      <c r="BF39" s="16">
        <f>Hochman2007!$B45</f>
        <v>72.344700000000003</v>
      </c>
      <c r="BG39" s="5">
        <f>Hough2006!$G45</f>
        <v>62.500000000000178</v>
      </c>
      <c r="BH39" s="16">
        <f>Hough2006!$B45</f>
        <v>55.080500000000001</v>
      </c>
      <c r="BI39" s="5">
        <f>Jacobs1956!$G45</f>
        <v>75.853350189633332</v>
      </c>
      <c r="BJ39" s="16">
        <f>Jacobs1956!$B45</f>
        <v>66.056600000000003</v>
      </c>
      <c r="BK39" s="5">
        <f>Karlen1996!$G45</f>
        <v>76.923076923077161</v>
      </c>
      <c r="BL39" s="16">
        <f>Karlen1996!$B45</f>
        <v>62.430700000000002</v>
      </c>
      <c r="BM39" s="5">
        <f>Kars1969!$G45</f>
        <v>46.874999999999957</v>
      </c>
      <c r="BN39" s="16">
        <f>Kars1969!$B45</f>
        <v>70.352800000000002</v>
      </c>
      <c r="BO39" s="5">
        <f>Klein2002!$G45</f>
        <v>71.428571428571445</v>
      </c>
      <c r="BP39" s="16">
        <f>Klein2002!$B45</f>
        <v>71.077100000000002</v>
      </c>
      <c r="BQ39" s="5">
        <f>Koroliov2000!$G45</f>
        <v>81.081081081080868</v>
      </c>
      <c r="BR39" s="16">
        <f>Koroliov2000!$B45</f>
        <v>65.143799999999999</v>
      </c>
      <c r="BS39" s="5">
        <f>Lifschitz1999!$G45</f>
        <v>105.26315789473678</v>
      </c>
      <c r="BT39" s="16">
        <f>Lifschitz1999!$B45</f>
        <v>64.793099999999995</v>
      </c>
      <c r="BU39" s="5">
        <f>Loriod1961!$G45</f>
        <v>101.69491525423732</v>
      </c>
      <c r="BV39" s="16">
        <f>Loriod1961!$B45</f>
        <v>58.166400000000003</v>
      </c>
      <c r="BW39" s="5">
        <f>Lubimov1971!$G45</f>
        <v>83.333333333333044</v>
      </c>
      <c r="BX39" s="16">
        <f>Lubimov1971!$B45</f>
        <v>59.01</v>
      </c>
      <c r="BY39" s="5">
        <f>ManchonTheis1954!$G45</f>
        <v>77.220077220077115</v>
      </c>
      <c r="BZ39" s="16">
        <f>ManchonTheis1954!$B45</f>
        <v>61.255699999999997</v>
      </c>
      <c r="CA39" s="5">
        <f>McCabe1969!$G45</f>
        <v>82.19178082191776</v>
      </c>
      <c r="CB39" s="16">
        <f>McCabe1969!$B45</f>
        <v>62.886600000000001</v>
      </c>
      <c r="CC39" s="5">
        <f>Mezzana1973!$G45</f>
        <v>76.923076923076806</v>
      </c>
      <c r="CD39" s="16">
        <f>Mezzana1973!$B45</f>
        <v>51.993299999999998</v>
      </c>
      <c r="CE39" s="5">
        <f>Michiels2005!$G45</f>
        <v>56.07476635514017</v>
      </c>
      <c r="CF39" s="16">
        <f>Michiels2005!$B45</f>
        <v>56.950800000000001</v>
      </c>
      <c r="CG39" s="5">
        <f>Monod1951!$G45</f>
        <v>109.09090909090895</v>
      </c>
      <c r="CH39" s="16">
        <f>Monod1951!$B45</f>
        <v>66.798599999999993</v>
      </c>
      <c r="CI39" s="5">
        <f>Nardi1998!$G45</f>
        <v>59.405940594059309</v>
      </c>
      <c r="CJ39" s="16">
        <f>Nardi1998!$B45</f>
        <v>61.093800000000002</v>
      </c>
      <c r="CK39" s="5">
        <f>Neveux1990!$G45</f>
        <v>95.238095238095397</v>
      </c>
      <c r="CL39" s="16">
        <f>Neveux1990!$B45</f>
        <v>62.228299999999997</v>
      </c>
      <c r="CM39" s="5">
        <f>Ohlsson1996!$G45</f>
        <v>61.224489795918345</v>
      </c>
      <c r="CN39" s="16">
        <f>Ohlsson1996!$B45</f>
        <v>61.825600000000001</v>
      </c>
      <c r="CO39" s="5">
        <f>Pestalozza1961!$G45</f>
        <v>58.823529411764731</v>
      </c>
      <c r="CP39" s="16">
        <f>Pestalozza1961!$B45</f>
        <v>55.6907</v>
      </c>
      <c r="CQ39" s="5">
        <f>Pollini1976!$G45</f>
        <v>84.507042253521021</v>
      </c>
      <c r="CR39" s="16">
        <f>Pollini1976!$B45</f>
        <v>53.591900000000003</v>
      </c>
      <c r="CS39" s="5">
        <f>Pollini1990a!$G45</f>
        <v>72.289156626505857</v>
      </c>
      <c r="CT39" s="16">
        <f>Pollini1990a!$B45</f>
        <v>58.512999999999998</v>
      </c>
      <c r="CU39" s="5">
        <f>Pollini1990b!$G45</f>
        <v>72.289156626505857</v>
      </c>
      <c r="CV39" s="16">
        <f>Pollini1990b!$B45</f>
        <v>61.578099999999999</v>
      </c>
      <c r="CW39" s="5">
        <f>Pontinen2001!$G45</f>
        <v>73.170731707317358</v>
      </c>
      <c r="CX39" s="16">
        <f>Pontinen2001!$B45</f>
        <v>59.843200000000003</v>
      </c>
      <c r="CY39" s="5">
        <f>Richter1989!$G45</f>
        <v>80</v>
      </c>
      <c r="CZ39" s="16">
        <f>Richter1989!$B45</f>
        <v>64.367800000000003</v>
      </c>
      <c r="DA39" s="5">
        <f>Rosen1969!$G45</f>
        <v>80</v>
      </c>
      <c r="DB39" s="16">
        <f>Rosen1969!$B45</f>
        <v>55.533099999999997</v>
      </c>
      <c r="DC39" s="5">
        <f>Santos1977!$G45</f>
        <v>63.829787234042222</v>
      </c>
      <c r="DD39" s="16">
        <f>Santos1977!$B45</f>
        <v>63.2898</v>
      </c>
      <c r="DE39" s="5">
        <f>Schleiermacher2002!$G45</f>
        <v>46.51162790697677</v>
      </c>
      <c r="DF39" s="16">
        <f>Schleiermacher2002!$B45</f>
        <v>61.896099999999997</v>
      </c>
      <c r="DG39" s="5">
        <f>Serkin1983!$G45</f>
        <v>90.909090909090892</v>
      </c>
      <c r="DH39" s="16">
        <f>Serkin1983!$B45</f>
        <v>69.320400000000006</v>
      </c>
      <c r="DI39" s="5">
        <f>Serkin1994!$G45</f>
        <v>49.180327868852508</v>
      </c>
      <c r="DJ39" s="16">
        <f>Serkin1994!$B45</f>
        <v>61.6616</v>
      </c>
      <c r="DK39" s="5">
        <f>Stadlen1948!$G45</f>
        <v>62.49999999999995</v>
      </c>
      <c r="DL39" s="16">
        <f>Stadlen1948!$B45</f>
        <v>64.6601</v>
      </c>
      <c r="DM39" s="5">
        <f>Stein1954!$G45</f>
        <v>105.26315789473678</v>
      </c>
      <c r="DN39" s="16">
        <f>Stein1954!$B45</f>
        <v>59.753300000000003</v>
      </c>
      <c r="DO39" s="5">
        <f>Steuerman2004!$G45</f>
        <v>109.09090909090895</v>
      </c>
      <c r="DP39" s="16">
        <f>Steuerman2004!$B45</f>
        <v>72.048199999999994</v>
      </c>
      <c r="DQ39" s="5">
        <f>TakahashiA1973!$G45</f>
        <v>75.00000000000027</v>
      </c>
      <c r="DR39" s="16">
        <f>TakahashiA1973!$B45</f>
        <v>56.739800000000002</v>
      </c>
      <c r="DS39" s="5">
        <f>TakahashiY1976!$G45</f>
        <v>64.516129032258092</v>
      </c>
      <c r="DT39" s="16">
        <f>TakahashiY1976!$B45</f>
        <v>59.637099999999997</v>
      </c>
      <c r="DU39" s="5">
        <f>Uchida2000!$G45</f>
        <v>53.811659192825189</v>
      </c>
      <c r="DV39" s="16">
        <f>Uchida2000!$B45</f>
        <v>60.796900000000001</v>
      </c>
      <c r="DW39" s="5">
        <f>Webster1967!$G45</f>
        <v>77.519379844961151</v>
      </c>
      <c r="DX39" s="16">
        <f>Webster1967!$B45</f>
        <v>64.787300000000002</v>
      </c>
      <c r="DY39" s="5">
        <f>Worms1997!$G45</f>
        <v>72.289156626505857</v>
      </c>
      <c r="DZ39" s="16">
        <f>Worms1997!$B45</f>
        <v>62.031999999999996</v>
      </c>
      <c r="EA39" s="5">
        <f>Zacharias1973!$G45</f>
        <v>82.19178082191776</v>
      </c>
      <c r="EB39" s="16">
        <f>Zacharias1973!$B45</f>
        <v>66.974400000000003</v>
      </c>
      <c r="EC39" s="5">
        <f>Zimerman1995!$G45</f>
        <v>57.971014492753611</v>
      </c>
      <c r="ED39" s="16">
        <f>Zimerman1995!$B45</f>
        <v>60.433399999999999</v>
      </c>
      <c r="EE39" s="5"/>
      <c r="EG39" s="5"/>
    </row>
    <row r="40" spans="1:137">
      <c r="A40">
        <v>37</v>
      </c>
      <c r="B40" s="2">
        <v>10.5</v>
      </c>
      <c r="C40">
        <v>15</v>
      </c>
      <c r="D40">
        <v>1</v>
      </c>
      <c r="E40" t="s">
        <v>14</v>
      </c>
      <c r="F40" s="10" t="s">
        <v>132</v>
      </c>
      <c r="G40" s="5">
        <f ca="1">Tempo!G40</f>
        <v>85.080306007599376</v>
      </c>
      <c r="H40" s="16">
        <f ca="1">Dynamics!G40</f>
        <v>53.511720895522387</v>
      </c>
      <c r="I40" s="5">
        <f>Aitken1961!$G46</f>
        <v>102.56410256410274</v>
      </c>
      <c r="J40" s="16">
        <f>Aitken1961!$B46</f>
        <v>62.884799999999998</v>
      </c>
      <c r="K40" s="5">
        <f>Anderszewski1996!$G46</f>
        <v>90.361445783132581</v>
      </c>
      <c r="L40" s="16">
        <f>Anderszewski1996!$B46</f>
        <v>49.936599999999999</v>
      </c>
      <c r="M40" s="5">
        <f>Arciuli1996!$G46</f>
        <v>113.20754716981145</v>
      </c>
      <c r="N40" s="16">
        <f>Arciuli1996!$B46</f>
        <v>54.744399999999999</v>
      </c>
      <c r="O40" s="5">
        <f>Berg2007!$G46</f>
        <v>68.965517241379231</v>
      </c>
      <c r="P40" s="16">
        <f>Berg2007!$B46</f>
        <v>53.820500000000003</v>
      </c>
      <c r="Q40" s="5">
        <f>Biret1973!$G46</f>
        <v>77.419354838709822</v>
      </c>
      <c r="R40" s="16">
        <f>Biret1973!$B46</f>
        <v>55.3917</v>
      </c>
      <c r="S40" s="5">
        <f>Blumroder1994!$G46</f>
        <v>80</v>
      </c>
      <c r="T40" s="16">
        <f>Blumroder1994!$B46</f>
        <v>50.4283</v>
      </c>
      <c r="U40" s="5">
        <f>Bratke1993!$G46</f>
        <v>106.19469026548683</v>
      </c>
      <c r="V40" s="16">
        <f>Bratke1993!$B46</f>
        <v>58.451599999999999</v>
      </c>
      <c r="W40" s="5">
        <f>Breidenbach1994!$G46</f>
        <v>100.84033613445368</v>
      </c>
      <c r="X40" s="16">
        <f>Breidenbach1994!$B46</f>
        <v>57.995199999999997</v>
      </c>
      <c r="Y40" s="5">
        <f>Bucquet1969!$G46</f>
        <v>94.488188976377984</v>
      </c>
      <c r="Z40" s="16">
        <f>Bucquet1969!$B46</f>
        <v>60.936</v>
      </c>
      <c r="AA40" s="5">
        <f>Douglas1991!$G46</f>
        <v>136.36363636363598</v>
      </c>
      <c r="AB40" s="16">
        <f>Douglas1991!$B46</f>
        <v>54.766399999999997</v>
      </c>
      <c r="AC40" s="5">
        <f>Dunki1998!$G46</f>
        <v>79.470198675496789</v>
      </c>
      <c r="AD40" s="16">
        <f>Dunki1998!$B46</f>
        <v>54.457799999999999</v>
      </c>
      <c r="AE40" s="5">
        <f>Dutkiewicz1975!$G46</f>
        <v>78.947368421052644</v>
      </c>
      <c r="AF40" s="16">
        <f>Dutkiewicz1975!$B46</f>
        <v>72.072100000000006</v>
      </c>
      <c r="AG40" s="5">
        <f>Eschenbach1996!$G46</f>
        <v>85.714285714285793</v>
      </c>
      <c r="AH40" s="16">
        <f>Eschenbach1996!$B46</f>
        <v>45.073799999999999</v>
      </c>
      <c r="AI40" s="5">
        <f>Georgiades1985!$G46</f>
        <v>118.81188118811862</v>
      </c>
      <c r="AJ40" s="16">
        <f>Georgiades1985!$B46</f>
        <v>62.8643</v>
      </c>
      <c r="AK40" s="5">
        <f>Goebels1964!$G46</f>
        <v>96.30818619582675</v>
      </c>
      <c r="AL40" s="16">
        <f>Goebels1964!$B46</f>
        <v>63.127499999999998</v>
      </c>
      <c r="AM40" s="5">
        <f>Gould1954!$G46</f>
        <v>110.80332409972279</v>
      </c>
      <c r="AN40" s="16">
        <f>Gould1954!$B46</f>
        <v>53.724800000000002</v>
      </c>
      <c r="AO40" s="5">
        <f>Gould1957!$G46</f>
        <v>126.3157894736843</v>
      </c>
      <c r="AP40" s="16">
        <f>Gould1957!$B46</f>
        <v>69.935299999999998</v>
      </c>
      <c r="AQ40" s="5">
        <f>Gould1964!$G46</f>
        <v>96.774193548387217</v>
      </c>
      <c r="AR40" s="16">
        <f>Gould1964!$B46</f>
        <v>73.588200000000001</v>
      </c>
      <c r="AS40" s="5">
        <f>Gould1970!$G46</f>
        <v>96.774193548386947</v>
      </c>
      <c r="AT40" s="16">
        <f>Gould1970!$B46</f>
        <v>55.983800000000002</v>
      </c>
      <c r="AU40" s="5">
        <f>Gould1974!$G46</f>
        <v>118.81188118811862</v>
      </c>
      <c r="AV40" s="16">
        <f>Gould1974!$B46</f>
        <v>72.841499999999996</v>
      </c>
      <c r="AW40" s="5">
        <f>Guaita2011!$G46</f>
        <v>93.02325581395354</v>
      </c>
      <c r="AX40" s="16">
        <f>Guaita2011!$B46</f>
        <v>57.523400000000002</v>
      </c>
      <c r="AY40" s="5">
        <f>Helffer1968!$G46</f>
        <v>75.000000000000114</v>
      </c>
      <c r="AZ40" s="16">
        <f>Helffer1968!$B46</f>
        <v>45.660699999999999</v>
      </c>
      <c r="BA40" s="5">
        <f>Hill1996!$G46</f>
        <v>68.571428571428569</v>
      </c>
      <c r="BB40" s="16">
        <f>Hill1996!$B46</f>
        <v>53.3994</v>
      </c>
      <c r="BC40" s="5">
        <f>Hinterhauser1991!$G46</f>
        <v>90.909090909090892</v>
      </c>
      <c r="BD40" s="16">
        <f>Hinterhauser1991!$B46</f>
        <v>52.646000000000001</v>
      </c>
      <c r="BE40" s="5">
        <f>Hochman2007!$G46</f>
        <v>108.10810810810817</v>
      </c>
      <c r="BF40" s="16">
        <f>Hochman2007!$B46</f>
        <v>64.044499999999999</v>
      </c>
      <c r="BG40" s="5">
        <f>Hough2006!$G46</f>
        <v>65.217391304347842</v>
      </c>
      <c r="BH40" s="16">
        <f>Hough2006!$B46</f>
        <v>49.958599999999997</v>
      </c>
      <c r="BI40" s="5">
        <f>Jacobs1956!$G46</f>
        <v>70.257611241217859</v>
      </c>
      <c r="BJ40" s="16">
        <f>Jacobs1956!$B46</f>
        <v>68.426900000000003</v>
      </c>
      <c r="BK40" s="5">
        <f>Karlen1996!$G46</f>
        <v>80.536912751677747</v>
      </c>
      <c r="BL40" s="16">
        <f>Karlen1996!$B46</f>
        <v>56.521599999999999</v>
      </c>
      <c r="BM40" s="5">
        <f>Kars1969!$G46</f>
        <v>45.283018867924554</v>
      </c>
      <c r="BN40" s="16">
        <f>Kars1969!$B46</f>
        <v>62.764499999999998</v>
      </c>
      <c r="BO40" s="5">
        <f>Klein2002!$G46</f>
        <v>62.49999999999995</v>
      </c>
      <c r="BP40" s="16">
        <f>Klein2002!$B46</f>
        <v>62.0899</v>
      </c>
      <c r="BQ40" s="5">
        <f>Koroliov2000!$G46</f>
        <v>88.235294117647086</v>
      </c>
      <c r="BR40" s="16">
        <f>Koroliov2000!$B46</f>
        <v>61.376600000000003</v>
      </c>
      <c r="BS40" s="5">
        <f>Lifschitz1999!$G46</f>
        <v>110.09174311926607</v>
      </c>
      <c r="BT40" s="16">
        <f>Lifschitz1999!$B46</f>
        <v>63.511299999999999</v>
      </c>
      <c r="BU40" s="5">
        <f>Loriod1961!$G46</f>
        <v>115.38461538461507</v>
      </c>
      <c r="BV40" s="16">
        <f>Loriod1961!$B46</f>
        <v>51.829700000000003</v>
      </c>
      <c r="BW40" s="5">
        <f>Lubimov1971!$G46</f>
        <v>101.69491525423732</v>
      </c>
      <c r="BX40" s="16">
        <f>Lubimov1971!$B46</f>
        <v>51.976100000000002</v>
      </c>
      <c r="BY40" s="5">
        <f>ManchonTheis1954!$G46</f>
        <v>106.85663401602872</v>
      </c>
      <c r="BZ40" s="16">
        <f>ManchonTheis1954!$B46</f>
        <v>54.033099999999997</v>
      </c>
      <c r="CA40" s="5">
        <f>McCabe1969!$G46</f>
        <v>106.19469026548649</v>
      </c>
      <c r="CB40" s="16">
        <f>McCabe1969!$B46</f>
        <v>60.644300000000001</v>
      </c>
      <c r="CC40" s="5">
        <f>Mezzana1973!$G46</f>
        <v>93.02325581395354</v>
      </c>
      <c r="CD40" s="16">
        <f>Mezzana1973!$B46</f>
        <v>48.948300000000003</v>
      </c>
      <c r="CE40" s="5">
        <f>Michiels2005!$G46</f>
        <v>67.4157303370786</v>
      </c>
      <c r="CF40" s="16">
        <f>Michiels2005!$B46</f>
        <v>50.8934</v>
      </c>
      <c r="CG40" s="5">
        <f>Monod1951!$G46</f>
        <v>118.81188118811862</v>
      </c>
      <c r="CH40" s="16">
        <f>Monod1951!$B46</f>
        <v>62.207799999999999</v>
      </c>
      <c r="CI40" s="5">
        <f>Nardi1998!$G46</f>
        <v>70.175438596491205</v>
      </c>
      <c r="CJ40" s="16">
        <f>Nardi1998!$B46</f>
        <v>50.463500000000003</v>
      </c>
      <c r="CK40" s="5">
        <f>Neveux1990!$G46</f>
        <v>116.5048543689319</v>
      </c>
      <c r="CL40" s="16">
        <f>Neveux1990!$B46</f>
        <v>56.265900000000002</v>
      </c>
      <c r="CM40" s="5">
        <f>Ohlsson1996!$G46</f>
        <v>76.923076923076977</v>
      </c>
      <c r="CN40" s="16">
        <f>Ohlsson1996!$B46</f>
        <v>54.342100000000002</v>
      </c>
      <c r="CO40" s="5">
        <f>Pestalozza1961!$G46</f>
        <v>83.916083916083934</v>
      </c>
      <c r="CP40" s="16">
        <f>Pestalozza1961!$B46</f>
        <v>49.8371</v>
      </c>
      <c r="CQ40" s="5">
        <f>Pollini1976!$G46</f>
        <v>87.591240875912348</v>
      </c>
      <c r="CR40" s="16">
        <f>Pollini1976!$B46</f>
        <v>47.335500000000003</v>
      </c>
      <c r="CS40" s="5">
        <f>Pollini1990a!$G46</f>
        <v>94.488188976377984</v>
      </c>
      <c r="CT40" s="16">
        <f>Pollini1990a!$B46</f>
        <v>57.985100000000003</v>
      </c>
      <c r="CU40" s="5">
        <f>Pollini1990b!$G46</f>
        <v>87.591240875912348</v>
      </c>
      <c r="CV40" s="16">
        <f>Pollini1990b!$B46</f>
        <v>55.1798</v>
      </c>
      <c r="CW40" s="5">
        <f>Pontinen2001!$G46</f>
        <v>82.758620689655004</v>
      </c>
      <c r="CX40" s="16">
        <f>Pontinen2001!$B46</f>
        <v>52.638800000000003</v>
      </c>
      <c r="CY40" s="5">
        <f>Richter1989!$G46</f>
        <v>94.488188976378254</v>
      </c>
      <c r="CZ40" s="16">
        <f>Richter1989!$B46</f>
        <v>62.231200000000001</v>
      </c>
      <c r="DA40" s="5">
        <f>Rosen1969!$G46</f>
        <v>117.64705882352946</v>
      </c>
      <c r="DB40" s="16">
        <f>Rosen1969!$B46</f>
        <v>51.2896</v>
      </c>
      <c r="DC40" s="5">
        <f>Santos1977!$G46</f>
        <v>59.405940594059523</v>
      </c>
      <c r="DD40" s="16">
        <f>Santos1977!$B46</f>
        <v>49.531999999999996</v>
      </c>
      <c r="DE40" s="5">
        <f>Schleiermacher2002!$G46</f>
        <v>44.117647058823543</v>
      </c>
      <c r="DF40" s="16">
        <f>Schleiermacher2002!$B46</f>
        <v>56.995899999999999</v>
      </c>
      <c r="DG40" s="5">
        <f>Serkin1983!$G46</f>
        <v>115.38461538461549</v>
      </c>
      <c r="DH40" s="16">
        <f>Serkin1983!$B46</f>
        <v>65.032499999999999</v>
      </c>
      <c r="DI40" s="5">
        <f>Serkin1994!$G46</f>
        <v>78.947368421052644</v>
      </c>
      <c r="DJ40" s="16">
        <f>Serkin1994!$B46</f>
        <v>55.928199999999997</v>
      </c>
      <c r="DK40" s="5">
        <f>Stadlen1948!$G46</f>
        <v>105.26315789473712</v>
      </c>
      <c r="DL40" s="16">
        <f>Stadlen1948!$B46</f>
        <v>53.180199999999999</v>
      </c>
      <c r="DM40" s="5">
        <f>Stein1954!$G46</f>
        <v>124.9999999999999</v>
      </c>
      <c r="DN40" s="16">
        <f>Stein1954!$B46</f>
        <v>54.854500000000002</v>
      </c>
      <c r="DO40" s="5">
        <f>Steuerman2004!$G46</f>
        <v>98.360655737705017</v>
      </c>
      <c r="DP40" s="16">
        <f>Steuerman2004!$B46</f>
        <v>63.650599999999997</v>
      </c>
      <c r="DQ40" s="5">
        <f>TakahashiA1973!$G46</f>
        <v>64.171122994652364</v>
      </c>
      <c r="DR40" s="16">
        <f>TakahashiA1973!$B46</f>
        <v>50.505899999999997</v>
      </c>
      <c r="DS40" s="5">
        <f>TakahashiY1976!$G46</f>
        <v>85.71428571428558</v>
      </c>
      <c r="DT40" s="16">
        <f>TakahashiY1976!$B46</f>
        <v>52.766199999999998</v>
      </c>
      <c r="DU40" s="5">
        <f>Uchida2000!$G46</f>
        <v>50.104384133611624</v>
      </c>
      <c r="DV40" s="16">
        <f>Uchida2000!$B46</f>
        <v>58.040500000000002</v>
      </c>
      <c r="DW40" s="5">
        <f>Webster1967!$G46</f>
        <v>84.745762711864387</v>
      </c>
      <c r="DX40" s="16">
        <f>Webster1967!$B46</f>
        <v>53.625999999999998</v>
      </c>
      <c r="DY40" s="5">
        <f>Worms1997!$G46</f>
        <v>67.415730337078756</v>
      </c>
      <c r="DZ40" s="16">
        <f>Worms1997!$B46</f>
        <v>64.587699999999998</v>
      </c>
      <c r="EA40" s="5">
        <f>Zacharias1973!$G46</f>
        <v>67.796610169491544</v>
      </c>
      <c r="EB40" s="16">
        <f>Zacharias1973!$B46</f>
        <v>57.720399999999998</v>
      </c>
      <c r="EC40" s="5">
        <f>Zimerman1995!$G46</f>
        <v>95.617529880478159</v>
      </c>
      <c r="ED40" s="16">
        <f>Zimerman1995!$B46</f>
        <v>49.815399999999997</v>
      </c>
      <c r="EE40" s="5"/>
      <c r="EG40" s="5"/>
    </row>
    <row r="41" spans="1:137">
      <c r="A41">
        <v>38</v>
      </c>
      <c r="B41" s="2">
        <v>11</v>
      </c>
      <c r="C41">
        <v>15</v>
      </c>
      <c r="D41">
        <v>3</v>
      </c>
      <c r="E41" t="s">
        <v>15</v>
      </c>
      <c r="F41" s="10" t="s">
        <v>129</v>
      </c>
      <c r="G41" s="5">
        <f ca="1">Tempo!G41</f>
        <v>93.142880886011142</v>
      </c>
      <c r="H41" s="16">
        <f ca="1">Dynamics!G41</f>
        <v>59.474728358208957</v>
      </c>
      <c r="I41" s="5">
        <f>Aitken1961!$G47</f>
        <v>78.94736842105246</v>
      </c>
      <c r="J41" s="16">
        <f>Aitken1961!$B47</f>
        <v>71.218199999999996</v>
      </c>
      <c r="K41" s="5">
        <f>Anderszewski1996!$G47</f>
        <v>122.44897959183623</v>
      </c>
      <c r="L41" s="16">
        <f>Anderszewski1996!$B47</f>
        <v>63.220399999999998</v>
      </c>
      <c r="M41" s="5">
        <f>Arciuli1996!$G47</f>
        <v>89.552238805969921</v>
      </c>
      <c r="N41" s="16">
        <f>Arciuli1996!$B47</f>
        <v>63.687899999999999</v>
      </c>
      <c r="O41" s="5">
        <f>Berg2007!$G47</f>
        <v>69.767441860465155</v>
      </c>
      <c r="P41" s="16">
        <f>Berg2007!$B47</f>
        <v>58.738300000000002</v>
      </c>
      <c r="Q41" s="5">
        <f>Biret1973!$G47</f>
        <v>71.428571428571132</v>
      </c>
      <c r="R41" s="16">
        <f>Biret1973!$B47</f>
        <v>62.695500000000003</v>
      </c>
      <c r="S41" s="5">
        <f>Blumroder1994!$G47</f>
        <v>127.65957446808542</v>
      </c>
      <c r="T41" s="16">
        <f>Blumroder1994!$B47</f>
        <v>55.9465</v>
      </c>
      <c r="U41" s="5">
        <f>Bratke1993!$G47</f>
        <v>109.09090909090895</v>
      </c>
      <c r="V41" s="16">
        <f>Bratke1993!$B47</f>
        <v>69.397499999999994</v>
      </c>
      <c r="W41" s="5">
        <f>Breidenbach1994!$G47</f>
        <v>109.09090909090895</v>
      </c>
      <c r="X41" s="16">
        <f>Breidenbach1994!$B47</f>
        <v>58.4709</v>
      </c>
      <c r="Y41" s="5">
        <f>Bucquet1969!$G47</f>
        <v>99.999999999999758</v>
      </c>
      <c r="Z41" s="16">
        <f>Bucquet1969!$B47</f>
        <v>61.608899999999998</v>
      </c>
      <c r="AA41" s="5">
        <f>Douglas1991!$G47</f>
        <v>139.53488372093031</v>
      </c>
      <c r="AB41" s="16">
        <f>Douglas1991!$B47</f>
        <v>50.624299999999998</v>
      </c>
      <c r="AC41" s="5">
        <f>Dunki1998!$G47</f>
        <v>99.999999999999758</v>
      </c>
      <c r="AD41" s="16">
        <f>Dunki1998!$B47</f>
        <v>61.252800000000001</v>
      </c>
      <c r="AE41" s="5">
        <f>Dutkiewicz1975!$G47</f>
        <v>93.749999999999915</v>
      </c>
      <c r="AF41" s="16">
        <f>Dutkiewicz1975!$B47</f>
        <v>79.470500000000001</v>
      </c>
      <c r="AG41" s="5">
        <f>Eschenbach1996!$G47</f>
        <v>72.289156626506184</v>
      </c>
      <c r="AH41" s="16">
        <f>Eschenbach1996!$B47</f>
        <v>60.523000000000003</v>
      </c>
      <c r="AI41" s="5">
        <f>Georgiades1985!$G47</f>
        <v>113.20754716981185</v>
      </c>
      <c r="AJ41" s="16">
        <f>Georgiades1985!$B47</f>
        <v>67.728200000000001</v>
      </c>
      <c r="AK41" s="5">
        <f>Goebels1964!$G47</f>
        <v>82.191780821917362</v>
      </c>
      <c r="AL41" s="16">
        <f>Goebels1964!$B47</f>
        <v>72.353099999999998</v>
      </c>
      <c r="AM41" s="5">
        <f>Gould1954!$G47</f>
        <v>120</v>
      </c>
      <c r="AN41" s="16">
        <f>Gould1954!$B47</f>
        <v>64.040999999999997</v>
      </c>
      <c r="AO41" s="5">
        <f>Gould1957!$G47</f>
        <v>111.11111111111128</v>
      </c>
      <c r="AP41" s="16">
        <f>Gould1957!$B47</f>
        <v>70.357399999999998</v>
      </c>
      <c r="AQ41" s="5">
        <f>Gould1964!$G47</f>
        <v>92.307692307692008</v>
      </c>
      <c r="AR41" s="16">
        <f>Gould1964!$B47</f>
        <v>81.957499999999996</v>
      </c>
      <c r="AS41" s="5">
        <f>Gould1970!$G47</f>
        <v>101.69491525423732</v>
      </c>
      <c r="AT41" s="16">
        <f>Gould1970!$B47</f>
        <v>62.1188</v>
      </c>
      <c r="AU41" s="5">
        <f>Gould1974!$G47</f>
        <v>115.38461538461549</v>
      </c>
      <c r="AV41" s="16">
        <f>Gould1974!$B47</f>
        <v>76.845299999999995</v>
      </c>
      <c r="AW41" s="5">
        <f>Guaita2011!$G47</f>
        <v>105.26315789473678</v>
      </c>
      <c r="AX41" s="16">
        <f>Guaita2011!$B47</f>
        <v>62.2607</v>
      </c>
      <c r="AY41" s="5">
        <f>Helffer1968!$G47</f>
        <v>90.909090909090892</v>
      </c>
      <c r="AZ41" s="16">
        <f>Helffer1968!$B47</f>
        <v>61.167999999999999</v>
      </c>
      <c r="BA41" s="5">
        <f>Hill1996!$G47</f>
        <v>93.749999999999915</v>
      </c>
      <c r="BB41" s="16">
        <f>Hill1996!$B47</f>
        <v>65.652299999999997</v>
      </c>
      <c r="BC41" s="5">
        <f>Hinterhauser1991!$G47</f>
        <v>124.9999999999999</v>
      </c>
      <c r="BD41" s="16">
        <f>Hinterhauser1991!$B47</f>
        <v>63.834200000000003</v>
      </c>
      <c r="BE41" s="5">
        <f>Hochman2007!$G47</f>
        <v>122.44897959183714</v>
      </c>
      <c r="BF41" s="16">
        <f>Hochman2007!$B47</f>
        <v>63.921799999999998</v>
      </c>
      <c r="BG41" s="5">
        <f>Hough2006!$G47</f>
        <v>101.69491525423669</v>
      </c>
      <c r="BH41" s="16">
        <f>Hough2006!$B47</f>
        <v>64.175200000000004</v>
      </c>
      <c r="BI41" s="5">
        <f>Jacobs1956!$G47</f>
        <v>82.758620689655004</v>
      </c>
      <c r="BJ41" s="16">
        <f>Jacobs1956!$B47</f>
        <v>67.267300000000006</v>
      </c>
      <c r="BK41" s="5">
        <f>Karlen1996!$G47</f>
        <v>93.749999999999915</v>
      </c>
      <c r="BL41" s="16">
        <f>Karlen1996!$B47</f>
        <v>59.4407</v>
      </c>
      <c r="BM41" s="5">
        <f>Kars1969!$G47</f>
        <v>57.692307692307743</v>
      </c>
      <c r="BN41" s="16">
        <f>Kars1969!$B47</f>
        <v>59.884099999999997</v>
      </c>
      <c r="BO41" s="5">
        <f>Klein2002!$G47</f>
        <v>88.235294117647086</v>
      </c>
      <c r="BP41" s="16">
        <f>Klein2002!$B47</f>
        <v>56.649099999999997</v>
      </c>
      <c r="BQ41" s="5">
        <f>Koroliov2000!$G47</f>
        <v>107.14285714285739</v>
      </c>
      <c r="BR41" s="16">
        <f>Koroliov2000!$B47</f>
        <v>65.281999999999996</v>
      </c>
      <c r="BS41" s="5">
        <f>Lifschitz1999!$G47</f>
        <v>89.55223880597039</v>
      </c>
      <c r="BT41" s="16">
        <f>Lifschitz1999!$B47</f>
        <v>60.0747</v>
      </c>
      <c r="BU41" s="5">
        <f>Loriod1961!$G47</f>
        <v>124.9999999999999</v>
      </c>
      <c r="BV41" s="16">
        <f>Loriod1961!$B47</f>
        <v>59.925400000000003</v>
      </c>
      <c r="BW41" s="5">
        <f>Lubimov1971!$G47</f>
        <v>109.09090909090895</v>
      </c>
      <c r="BX41" s="16">
        <f>Lubimov1971!$B47</f>
        <v>64.703000000000003</v>
      </c>
      <c r="BY41" s="5">
        <f>ManchonTheis1954!$G47</f>
        <v>92.30769230769252</v>
      </c>
      <c r="BZ41" s="16">
        <f>ManchonTheis1954!$B47</f>
        <v>58.591999999999999</v>
      </c>
      <c r="CA41" s="5">
        <f>McCabe1969!$G47</f>
        <v>98.360655737705017</v>
      </c>
      <c r="CB41" s="16">
        <f>McCabe1969!$B47</f>
        <v>62.417000000000002</v>
      </c>
      <c r="CC41" s="5">
        <f>Mezzana1973!$G47</f>
        <v>103.44827586206864</v>
      </c>
      <c r="CD41" s="16">
        <f>Mezzana1973!$B47</f>
        <v>58.609499999999997</v>
      </c>
      <c r="CE41" s="5">
        <f>Michiels2005!$G47</f>
        <v>70.588235294117524</v>
      </c>
      <c r="CF41" s="16">
        <f>Michiels2005!$B47</f>
        <v>59.305100000000003</v>
      </c>
      <c r="CG41" s="5">
        <f>Monod1951!$G47</f>
        <v>109.09090909090966</v>
      </c>
      <c r="CH41" s="16">
        <f>Monod1951!$B47</f>
        <v>62.913600000000002</v>
      </c>
      <c r="CI41" s="5">
        <f>Nardi1998!$G47</f>
        <v>84.50704225352186</v>
      </c>
      <c r="CJ41" s="16">
        <f>Nardi1998!$B47</f>
        <v>63.9574</v>
      </c>
      <c r="CK41" s="5">
        <f>Neveux1990!$G47</f>
        <v>109.09090909090966</v>
      </c>
      <c r="CL41" s="16">
        <f>Neveux1990!$B47</f>
        <v>65.684700000000007</v>
      </c>
      <c r="CM41" s="5">
        <f>Ohlsson1996!$G47</f>
        <v>88.235294117647086</v>
      </c>
      <c r="CN41" s="16">
        <f>Ohlsson1996!$B47</f>
        <v>65.454999999999998</v>
      </c>
      <c r="CO41" s="5">
        <f>Pestalozza1961!$G47</f>
        <v>99.999999999999758</v>
      </c>
      <c r="CP41" s="16">
        <f>Pestalozza1961!$B47</f>
        <v>59.822699999999998</v>
      </c>
      <c r="CQ41" s="5">
        <f>Pollini1976!$G47</f>
        <v>105.26315789473745</v>
      </c>
      <c r="CR41" s="16">
        <f>Pollini1976!$B47</f>
        <v>51.119500000000002</v>
      </c>
      <c r="CS41" s="5">
        <f>Pollini1990a!$G47</f>
        <v>78.947368421052843</v>
      </c>
      <c r="CT41" s="16">
        <f>Pollini1990a!$B47</f>
        <v>67.970299999999995</v>
      </c>
      <c r="CU41" s="5">
        <f>Pollini1990b!$G47</f>
        <v>85.714285714285793</v>
      </c>
      <c r="CV41" s="16">
        <f>Pollini1990b!$B47</f>
        <v>63.865200000000002</v>
      </c>
      <c r="CW41" s="5">
        <f>Pontinen2001!$G47</f>
        <v>107.14285714285739</v>
      </c>
      <c r="CX41" s="16">
        <f>Pontinen2001!$B47</f>
        <v>60.631999999999998</v>
      </c>
      <c r="CY41" s="5">
        <f>Richter1989!$G47</f>
        <v>101.69491525423669</v>
      </c>
      <c r="CZ41" s="16">
        <f>Richter1989!$B47</f>
        <v>54.622999999999998</v>
      </c>
      <c r="DA41" s="5">
        <f>Rosen1969!$G47</f>
        <v>98.360655737705017</v>
      </c>
      <c r="DB41" s="16">
        <f>Rosen1969!$B47</f>
        <v>64.840400000000002</v>
      </c>
      <c r="DC41" s="5">
        <f>Santos1977!$G47</f>
        <v>84.507042253521021</v>
      </c>
      <c r="DD41" s="16">
        <f>Santos1977!$B47</f>
        <v>64.163300000000007</v>
      </c>
      <c r="DE41" s="5">
        <f>Schleiermacher2002!$G47</f>
        <v>57.692307692307743</v>
      </c>
      <c r="DF41" s="16">
        <f>Schleiermacher2002!$B47</f>
        <v>62.2288</v>
      </c>
      <c r="DG41" s="5">
        <f>Serkin1983!$G47</f>
        <v>103.44827586206927</v>
      </c>
      <c r="DH41" s="16">
        <f>Serkin1983!$B47</f>
        <v>66.044600000000003</v>
      </c>
      <c r="DI41" s="5">
        <f>Serkin1994!$G47</f>
        <v>89.552238805969921</v>
      </c>
      <c r="DJ41" s="16">
        <f>Serkin1994!$B47</f>
        <v>60.798299999999998</v>
      </c>
      <c r="DK41" s="5">
        <f>Stadlen1948!$G47</f>
        <v>105.26315789473678</v>
      </c>
      <c r="DL41" s="16">
        <f>Stadlen1948!$B47</f>
        <v>72.260900000000007</v>
      </c>
      <c r="DM41" s="5">
        <f>Stein1954!$G47</f>
        <v>124.9999999999999</v>
      </c>
      <c r="DN41" s="16">
        <f>Stein1954!$B47</f>
        <v>60.059600000000003</v>
      </c>
      <c r="DO41" s="5">
        <f>Steuerman2004!$G47</f>
        <v>117.64705882352905</v>
      </c>
      <c r="DP41" s="16">
        <f>Steuerman2004!$B47</f>
        <v>66.390799999999999</v>
      </c>
      <c r="DQ41" s="5">
        <f>TakahashiA1973!$G47</f>
        <v>98.360655737705017</v>
      </c>
      <c r="DR41" s="16">
        <f>TakahashiA1973!$B47</f>
        <v>65.137200000000007</v>
      </c>
      <c r="DS41" s="5">
        <f>TakahashiY1976!$G47</f>
        <v>86.956521739130721</v>
      </c>
      <c r="DT41" s="16">
        <f>TakahashiY1976!$B47</f>
        <v>61.594000000000001</v>
      </c>
      <c r="DU41" s="5">
        <f>Uchida2000!$G47</f>
        <v>73.170731707317046</v>
      </c>
      <c r="DV41" s="16">
        <f>Uchida2000!$B47</f>
        <v>54.349899999999998</v>
      </c>
      <c r="DW41" s="5">
        <f>Webster1967!$G47</f>
        <v>130.4347826086954</v>
      </c>
      <c r="DX41" s="16">
        <f>Webster1967!$B47</f>
        <v>62.124200000000002</v>
      </c>
      <c r="DY41" s="5">
        <f>Worms1997!$G47</f>
        <v>84.507042253521021</v>
      </c>
      <c r="DZ41" s="16">
        <f>Worms1997!$B47</f>
        <v>57.272199999999998</v>
      </c>
      <c r="EA41" s="5">
        <f>Zacharias1973!$G47</f>
        <v>139.53488372093031</v>
      </c>
      <c r="EB41" s="16">
        <f>Zacharias1973!$B47</f>
        <v>68.013199999999998</v>
      </c>
      <c r="EC41" s="5">
        <f>Zimerman1995!$G47</f>
        <v>99.999999999999758</v>
      </c>
      <c r="ED41" s="16">
        <f>Zimerman1995!$B47</f>
        <v>58.067900000000002</v>
      </c>
      <c r="EE41" s="5"/>
      <c r="EG41" s="5"/>
    </row>
    <row r="42" spans="1:137">
      <c r="A42">
        <v>39</v>
      </c>
      <c r="B42" s="2">
        <v>11.25</v>
      </c>
      <c r="C42">
        <v>16</v>
      </c>
      <c r="D42">
        <v>1</v>
      </c>
      <c r="E42" t="s">
        <v>16</v>
      </c>
      <c r="G42" s="5">
        <f ca="1">Tempo!G42</f>
        <v>95.379129628936738</v>
      </c>
      <c r="H42" s="16">
        <f ca="1">Dynamics!G42</f>
        <v>62.181500000000014</v>
      </c>
      <c r="I42" s="5">
        <f>Aitken1961!$G48</f>
        <v>81.081081081080868</v>
      </c>
      <c r="J42" s="16">
        <f>Aitken1961!$B48</f>
        <v>68.202100000000002</v>
      </c>
      <c r="K42" s="5">
        <f>Anderszewski1996!$G48</f>
        <v>115.38461538461549</v>
      </c>
      <c r="L42" s="16">
        <f>Anderszewski1996!$B48</f>
        <v>66.614800000000002</v>
      </c>
      <c r="M42" s="5">
        <f>Arciuli1996!$G48</f>
        <v>113.20754716981185</v>
      </c>
      <c r="N42" s="16">
        <f>Arciuli1996!$B48</f>
        <v>66.699799999999996</v>
      </c>
      <c r="O42" s="5">
        <f>Berg2007!$G48</f>
        <v>66.666666666666771</v>
      </c>
      <c r="P42" s="16">
        <f>Berg2007!$B48</f>
        <v>68.474800000000002</v>
      </c>
      <c r="Q42" s="5">
        <f>Biret1973!$G48</f>
        <v>75.00000000000027</v>
      </c>
      <c r="R42" s="16">
        <f>Biret1973!$B48</f>
        <v>61.144599999999997</v>
      </c>
      <c r="S42" s="5">
        <f>Blumroder1994!$G48</f>
        <v>139.53488372093031</v>
      </c>
      <c r="T42" s="16">
        <f>Blumroder1994!$B48</f>
        <v>68.224699999999999</v>
      </c>
      <c r="U42" s="5">
        <f>Bratke1993!$G48</f>
        <v>105.26315789473678</v>
      </c>
      <c r="V42" s="16">
        <f>Bratke1993!$B48</f>
        <v>66.682699999999997</v>
      </c>
      <c r="W42" s="5">
        <f>Breidenbach1994!$G48</f>
        <v>96.774193548387487</v>
      </c>
      <c r="X42" s="16">
        <f>Breidenbach1994!$B48</f>
        <v>63.850900000000003</v>
      </c>
      <c r="Y42" s="5">
        <f>Bucquet1969!$G48</f>
        <v>113.20754716981108</v>
      </c>
      <c r="Z42" s="16">
        <f>Bucquet1969!$B48</f>
        <v>67.137600000000006</v>
      </c>
      <c r="AA42" s="5">
        <f>Douglas1991!$G48</f>
        <v>136.36363636363706</v>
      </c>
      <c r="AB42" s="16">
        <f>Douglas1991!$B48</f>
        <v>56.759</v>
      </c>
      <c r="AC42" s="5">
        <f>Dunki1998!$G48</f>
        <v>92.30769230769252</v>
      </c>
      <c r="AD42" s="16">
        <f>Dunki1998!$B48</f>
        <v>64.369799999999998</v>
      </c>
      <c r="AE42" s="5">
        <f>Dutkiewicz1975!$G48</f>
        <v>86.956521739130721</v>
      </c>
      <c r="AF42" s="16">
        <f>Dutkiewicz1975!$B48</f>
        <v>77.133700000000005</v>
      </c>
      <c r="AG42" s="5">
        <f>Eschenbach1996!$G48</f>
        <v>70.588235294117524</v>
      </c>
      <c r="AH42" s="16">
        <f>Eschenbach1996!$B48</f>
        <v>54.497300000000003</v>
      </c>
      <c r="AI42" s="5">
        <f>Georgiades1985!$G48</f>
        <v>111.11111111111055</v>
      </c>
      <c r="AJ42" s="16">
        <f>Georgiades1985!$B48</f>
        <v>69.822100000000006</v>
      </c>
      <c r="AK42" s="5">
        <f>Goebels1964!$G48</f>
        <v>84.507042253521021</v>
      </c>
      <c r="AL42" s="16">
        <f>Goebels1964!$B48</f>
        <v>72.086500000000001</v>
      </c>
      <c r="AM42" s="5">
        <f>Gould1954!$G48</f>
        <v>120</v>
      </c>
      <c r="AN42" s="16">
        <f>Gould1954!$B48</f>
        <v>64.012200000000007</v>
      </c>
      <c r="AO42" s="5">
        <f>Gould1957!$G48</f>
        <v>139.53488372093031</v>
      </c>
      <c r="AP42" s="16">
        <f>Gould1957!$B48</f>
        <v>72.053399999999996</v>
      </c>
      <c r="AQ42" s="5">
        <f>Gould1964!$G48</f>
        <v>111.11111111111128</v>
      </c>
      <c r="AR42" s="16">
        <f>Gould1964!$B48</f>
        <v>77.288799999999995</v>
      </c>
      <c r="AS42" s="5">
        <f>Gould1970!$G48</f>
        <v>122.44897959183714</v>
      </c>
      <c r="AT42" s="16">
        <f>Gould1970!$B48</f>
        <v>68.971000000000004</v>
      </c>
      <c r="AU42" s="5">
        <f>Gould1974!$G48</f>
        <v>120</v>
      </c>
      <c r="AV42" s="16">
        <f>Gould1974!$B48</f>
        <v>78.5488</v>
      </c>
      <c r="AW42" s="5">
        <f>Guaita2011!$G48</f>
        <v>124.9999999999999</v>
      </c>
      <c r="AX42" s="16">
        <f>Guaita2011!$B48</f>
        <v>72.385000000000005</v>
      </c>
      <c r="AY42" s="5">
        <f>Helffer1968!$G48</f>
        <v>89.552238805969921</v>
      </c>
      <c r="AZ42" s="16">
        <f>Helffer1968!$B48</f>
        <v>62.846400000000003</v>
      </c>
      <c r="BA42" s="5">
        <f>Hill1996!$G48</f>
        <v>100.00000000000036</v>
      </c>
      <c r="BB42" s="16">
        <f>Hill1996!$B48</f>
        <v>66.541399999999996</v>
      </c>
      <c r="BC42" s="5">
        <f>Hinterhauser1991!$G48</f>
        <v>122.44897959183714</v>
      </c>
      <c r="BD42" s="16">
        <f>Hinterhauser1991!$B48</f>
        <v>69.159499999999994</v>
      </c>
      <c r="BE42" s="5">
        <f>Hochman2007!$G48</f>
        <v>122.44897959183623</v>
      </c>
      <c r="BF42" s="16">
        <f>Hochman2007!$B48</f>
        <v>73.139600000000002</v>
      </c>
      <c r="BG42" s="5">
        <f>Hough2006!$G48</f>
        <v>117.64705882352987</v>
      </c>
      <c r="BH42" s="16">
        <f>Hough2006!$B48</f>
        <v>65.496399999999994</v>
      </c>
      <c r="BI42" s="5">
        <f>Jacobs1956!$G48</f>
        <v>94.637223974763344</v>
      </c>
      <c r="BJ42" s="16">
        <f>Jacobs1956!$B48</f>
        <v>70.057000000000002</v>
      </c>
      <c r="BK42" s="5">
        <f>Karlen1996!$G48</f>
        <v>93.749999999999915</v>
      </c>
      <c r="BL42" s="16">
        <f>Karlen1996!$B48</f>
        <v>72.815600000000003</v>
      </c>
      <c r="BM42" s="5">
        <f>Kars1969!$G48</f>
        <v>59.405940594059103</v>
      </c>
      <c r="BN42" s="16">
        <f>Kars1969!$B48</f>
        <v>67.367099999999994</v>
      </c>
      <c r="BO42" s="5">
        <f>Klein2002!$G48</f>
        <v>82.191780821918158</v>
      </c>
      <c r="BP42" s="16">
        <f>Klein2002!$B48</f>
        <v>62.8523</v>
      </c>
      <c r="BQ42" s="5">
        <f>Koroliov2000!$G48</f>
        <v>109.09090909090895</v>
      </c>
      <c r="BR42" s="16">
        <f>Koroliov2000!$B48</f>
        <v>63.011800000000001</v>
      </c>
      <c r="BS42" s="5">
        <f>Lifschitz1999!$G48</f>
        <v>109.09090909090895</v>
      </c>
      <c r="BT42" s="16">
        <f>Lifschitz1999!$B48</f>
        <v>60.939100000000003</v>
      </c>
      <c r="BU42" s="5">
        <f>Loriod1961!$G48</f>
        <v>111.11111111111128</v>
      </c>
      <c r="BV42" s="16">
        <f>Loriod1961!$B48</f>
        <v>61.126800000000003</v>
      </c>
      <c r="BW42" s="5">
        <f>Lubimov1971!$G48</f>
        <v>105.26315789473678</v>
      </c>
      <c r="BX42" s="16">
        <f>Lubimov1971!$B48</f>
        <v>60.368099999999998</v>
      </c>
      <c r="BY42" s="5">
        <f>ManchonTheis1954!$G48</f>
        <v>90.909090909090395</v>
      </c>
      <c r="BZ42" s="16">
        <f>ManchonTheis1954!$B48</f>
        <v>60.104599999999998</v>
      </c>
      <c r="CA42" s="5">
        <f>McCabe1969!$G48</f>
        <v>92.30769230769252</v>
      </c>
      <c r="CB42" s="16">
        <f>McCabe1969!$B48</f>
        <v>66.528800000000004</v>
      </c>
      <c r="CC42" s="5">
        <f>Mezzana1973!$G48</f>
        <v>96.774193548387487</v>
      </c>
      <c r="CD42" s="16">
        <f>Mezzana1973!$B48</f>
        <v>63.365400000000001</v>
      </c>
      <c r="CE42" s="5">
        <f>Michiels2005!$G48</f>
        <v>84.50704225352186</v>
      </c>
      <c r="CF42" s="16">
        <f>Michiels2005!$B48</f>
        <v>62.949300000000001</v>
      </c>
      <c r="CG42" s="5">
        <f>Monod1951!$G48</f>
        <v>111.11111111111055</v>
      </c>
      <c r="CH42" s="16">
        <f>Monod1951!$B48</f>
        <v>63.968600000000002</v>
      </c>
      <c r="CI42" s="5">
        <f>Nardi1998!$G48</f>
        <v>80</v>
      </c>
      <c r="CJ42" s="16">
        <f>Nardi1998!$B48</f>
        <v>63.725099999999998</v>
      </c>
      <c r="CK42" s="5">
        <f>Neveux1990!$G48</f>
        <v>105.26315789473678</v>
      </c>
      <c r="CL42" s="16">
        <f>Neveux1990!$B48</f>
        <v>67.031199999999998</v>
      </c>
      <c r="CM42" s="5">
        <f>Ohlsson1996!$G48</f>
        <v>92.307692307692008</v>
      </c>
      <c r="CN42" s="16">
        <f>Ohlsson1996!$B48</f>
        <v>66.871899999999997</v>
      </c>
      <c r="CO42" s="5">
        <f>Pestalozza1961!$G48</f>
        <v>93.749999999999915</v>
      </c>
      <c r="CP42" s="16">
        <f>Pestalozza1961!$B48</f>
        <v>61.593699999999998</v>
      </c>
      <c r="CQ42" s="5">
        <f>Pollini1976!$G48</f>
        <v>98.360655737704434</v>
      </c>
      <c r="CR42" s="16">
        <f>Pollini1976!$B48</f>
        <v>63.103000000000002</v>
      </c>
      <c r="CS42" s="5">
        <f>Pollini1990a!$G48</f>
        <v>89.552238805969921</v>
      </c>
      <c r="CT42" s="16">
        <f>Pollini1990a!$B48</f>
        <v>67.138499999999993</v>
      </c>
      <c r="CU42" s="5">
        <f>Pollini1990b!$G48</f>
        <v>101.69491525423732</v>
      </c>
      <c r="CV42" s="16">
        <f>Pollini1990b!$B48</f>
        <v>69.218599999999995</v>
      </c>
      <c r="CW42" s="5">
        <f>Pontinen2001!$G48</f>
        <v>113.20754716981108</v>
      </c>
      <c r="CX42" s="16">
        <f>Pontinen2001!$B48</f>
        <v>68.735100000000003</v>
      </c>
      <c r="CY42" s="5">
        <f>Richter1989!$G48</f>
        <v>95.238095238095923</v>
      </c>
      <c r="CZ42" s="16">
        <f>Richter1989!$B48</f>
        <v>65.202600000000004</v>
      </c>
      <c r="DA42" s="5">
        <f>Rosen1969!$G48</f>
        <v>98.360655737705017</v>
      </c>
      <c r="DB42" s="16">
        <f>Rosen1969!$B48</f>
        <v>65.532300000000006</v>
      </c>
      <c r="DC42" s="5">
        <f>Santos1977!$G48</f>
        <v>92.30769230769252</v>
      </c>
      <c r="DD42" s="16">
        <f>Santos1977!$B48</f>
        <v>68.392700000000005</v>
      </c>
      <c r="DE42" s="5">
        <f>Schleiermacher2002!$G48</f>
        <v>75.949367088607687</v>
      </c>
      <c r="DF42" s="16">
        <f>Schleiermacher2002!$B48</f>
        <v>63.237099999999998</v>
      </c>
      <c r="DG42" s="5">
        <f>Serkin1983!$G48</f>
        <v>109.09090909090895</v>
      </c>
      <c r="DH42" s="16">
        <f>Serkin1983!$B48</f>
        <v>66.688999999999993</v>
      </c>
      <c r="DI42" s="5">
        <f>Serkin1994!$G48</f>
        <v>99.999999999999758</v>
      </c>
      <c r="DJ42" s="16">
        <f>Serkin1994!$B48</f>
        <v>65.063000000000002</v>
      </c>
      <c r="DK42" s="5">
        <f>Stadlen1948!$G48</f>
        <v>76.923076923076806</v>
      </c>
      <c r="DL42" s="16">
        <f>Stadlen1948!$B48</f>
        <v>77.188500000000005</v>
      </c>
      <c r="DM42" s="5">
        <f>Stein1954!$G48</f>
        <v>115.38461538461549</v>
      </c>
      <c r="DN42" s="16">
        <f>Stein1954!$B48</f>
        <v>62.179200000000002</v>
      </c>
      <c r="DO42" s="5">
        <f>Steuerman2004!$G48</f>
        <v>117.64705882352905</v>
      </c>
      <c r="DP42" s="16">
        <f>Steuerman2004!$B48</f>
        <v>65.575299999999999</v>
      </c>
      <c r="DQ42" s="5">
        <f>TakahashiA1973!$G48</f>
        <v>101.69491525423669</v>
      </c>
      <c r="DR42" s="16">
        <f>TakahashiA1973!$B48</f>
        <v>62.379899999999999</v>
      </c>
      <c r="DS42" s="5">
        <f>TakahashiY1976!$G48</f>
        <v>83.333333333333044</v>
      </c>
      <c r="DT42" s="16">
        <f>TakahashiY1976!$B48</f>
        <v>59.598599999999998</v>
      </c>
      <c r="DU42" s="5">
        <f>Uchida2000!$G48</f>
        <v>92.30769230769252</v>
      </c>
      <c r="DV42" s="16">
        <f>Uchida2000!$B48</f>
        <v>59.878399999999999</v>
      </c>
      <c r="DW42" s="5">
        <f>Webster1967!$G48</f>
        <v>130.43478260869642</v>
      </c>
      <c r="DX42" s="16">
        <f>Webster1967!$B48</f>
        <v>66.384799999999998</v>
      </c>
      <c r="DY42" s="5">
        <f>Worms1997!$G48</f>
        <v>84.507042253521021</v>
      </c>
      <c r="DZ42" s="16">
        <f>Worms1997!$B48</f>
        <v>58.064599999999999</v>
      </c>
      <c r="EA42" s="5">
        <f>Zacharias1973!$G48</f>
        <v>117.64705882352987</v>
      </c>
      <c r="EB42" s="16">
        <f>Zacharias1973!$B48</f>
        <v>70.955299999999994</v>
      </c>
      <c r="EC42" s="5">
        <f>Zimerman1995!$G48</f>
        <v>107.14285714285739</v>
      </c>
      <c r="ED42" s="16">
        <f>Zimerman1995!$B48</f>
        <v>64.824700000000007</v>
      </c>
      <c r="EE42" s="5"/>
      <c r="EG42" s="5"/>
    </row>
    <row r="43" spans="1:137">
      <c r="A43">
        <v>40</v>
      </c>
      <c r="B43" s="2">
        <v>11.5</v>
      </c>
      <c r="C43">
        <v>16</v>
      </c>
      <c r="D43">
        <v>2</v>
      </c>
      <c r="E43" t="s">
        <v>30</v>
      </c>
      <c r="F43" s="10" t="s">
        <v>130</v>
      </c>
      <c r="G43" s="5">
        <f ca="1">Tempo!G43</f>
        <v>91.440354406458155</v>
      </c>
      <c r="H43" s="16">
        <f ca="1">Dynamics!G43</f>
        <v>64.111902985074622</v>
      </c>
      <c r="I43" s="5">
        <f>Aitken1961!$G49</f>
        <v>78.947368421052843</v>
      </c>
      <c r="J43" s="16">
        <f>Aitken1961!$B49</f>
        <v>78.273399999999995</v>
      </c>
      <c r="K43" s="5">
        <f>Anderszewski1996!$G49</f>
        <v>109.09090909090895</v>
      </c>
      <c r="L43" s="16">
        <f>Anderszewski1996!$B49</f>
        <v>74.853099999999998</v>
      </c>
      <c r="M43" s="5">
        <f>Arciuli1996!$G49</f>
        <v>99.999999999999758</v>
      </c>
      <c r="N43" s="16">
        <f>Arciuli1996!$B49</f>
        <v>69.826400000000007</v>
      </c>
      <c r="O43" s="5">
        <f>Berg2007!$G49</f>
        <v>63.829787234042222</v>
      </c>
      <c r="P43" s="16">
        <f>Berg2007!$B49</f>
        <v>64.959400000000002</v>
      </c>
      <c r="Q43" s="5">
        <f>Biret1973!$G49</f>
        <v>73.170731707317046</v>
      </c>
      <c r="R43" s="16">
        <f>Biret1973!$B49</f>
        <v>60.807600000000001</v>
      </c>
      <c r="S43" s="5">
        <f>Blumroder1994!$G49</f>
        <v>130.4347826086954</v>
      </c>
      <c r="T43" s="16">
        <f>Blumroder1994!$B49</f>
        <v>71.263599999999997</v>
      </c>
      <c r="U43" s="5">
        <f>Bratke1993!$G49</f>
        <v>109.09090909090895</v>
      </c>
      <c r="V43" s="16">
        <f>Bratke1993!$B49</f>
        <v>68.593900000000005</v>
      </c>
      <c r="W43" s="5">
        <f>Breidenbach1994!$G49</f>
        <v>99.999999999999758</v>
      </c>
      <c r="X43" s="16">
        <f>Breidenbach1994!$B49</f>
        <v>72.089500000000001</v>
      </c>
      <c r="Y43" s="5">
        <f>Bucquet1969!$G49</f>
        <v>90.909090909090892</v>
      </c>
      <c r="Z43" s="16">
        <f>Bucquet1969!$B49</f>
        <v>71.4529</v>
      </c>
      <c r="AA43" s="5">
        <f>Douglas1991!$G49</f>
        <v>130.4347826086954</v>
      </c>
      <c r="AB43" s="16">
        <f>Douglas1991!$B49</f>
        <v>61.056100000000001</v>
      </c>
      <c r="AC43" s="5">
        <f>Dunki1998!$G49</f>
        <v>86.956521739130281</v>
      </c>
      <c r="AD43" s="16">
        <f>Dunki1998!$B49</f>
        <v>65.126999999999995</v>
      </c>
      <c r="AE43" s="5">
        <f>Dutkiewicz1975!$G49</f>
        <v>78.947368421052104</v>
      </c>
      <c r="AF43" s="16">
        <f>Dutkiewicz1975!$B49</f>
        <v>81.526600000000002</v>
      </c>
      <c r="AG43" s="5">
        <f>Eschenbach1996!$G49</f>
        <v>73.170731707317046</v>
      </c>
      <c r="AH43" s="16">
        <f>Eschenbach1996!$B49</f>
        <v>62.008200000000002</v>
      </c>
      <c r="AI43" s="5">
        <f>Georgiades1985!$G49</f>
        <v>101.69491525423732</v>
      </c>
      <c r="AJ43" s="16">
        <f>Georgiades1985!$B49</f>
        <v>67.203999999999994</v>
      </c>
      <c r="AK43" s="5">
        <f>Goebels1964!$G49</f>
        <v>75.00000000000027</v>
      </c>
      <c r="AL43" s="16">
        <f>Goebels1964!$B49</f>
        <v>73.844800000000006</v>
      </c>
      <c r="AM43" s="5">
        <f>Gould1954!$G49</f>
        <v>109.09090909090895</v>
      </c>
      <c r="AN43" s="16">
        <f>Gould1954!$B49</f>
        <v>74.407799999999995</v>
      </c>
      <c r="AO43" s="5">
        <f>Gould1957!$G49</f>
        <v>142.85714285714226</v>
      </c>
      <c r="AP43" s="16">
        <f>Gould1957!$B49</f>
        <v>68.954300000000003</v>
      </c>
      <c r="AQ43" s="5">
        <f>Gould1964!$G49</f>
        <v>120</v>
      </c>
      <c r="AR43" s="16">
        <f>Gould1964!$B49</f>
        <v>78.271299999999997</v>
      </c>
      <c r="AS43" s="5">
        <f>Gould1970!$G49</f>
        <v>130.4347826086954</v>
      </c>
      <c r="AT43" s="16">
        <f>Gould1970!$B49</f>
        <v>66.453800000000001</v>
      </c>
      <c r="AU43" s="5">
        <f>Gould1974!$G49</f>
        <v>115.38461538461549</v>
      </c>
      <c r="AV43" s="16">
        <f>Gould1974!$B49</f>
        <v>73.652199999999993</v>
      </c>
      <c r="AW43" s="5">
        <f>Guaita2011!$G49</f>
        <v>133.33333333333354</v>
      </c>
      <c r="AX43" s="16">
        <f>Guaita2011!$B49</f>
        <v>71.702600000000004</v>
      </c>
      <c r="AY43" s="5">
        <f>Helffer1968!$G49</f>
        <v>84.507042253521021</v>
      </c>
      <c r="AZ43" s="16">
        <f>Helffer1968!$B49</f>
        <v>62.4788</v>
      </c>
      <c r="BA43" s="5">
        <f>Hill1996!$G49</f>
        <v>89.552238805969921</v>
      </c>
      <c r="BB43" s="16">
        <f>Hill1996!$B49</f>
        <v>69.326800000000006</v>
      </c>
      <c r="BC43" s="5">
        <f>Hinterhauser1991!$G49</f>
        <v>96.774193548386947</v>
      </c>
      <c r="BD43" s="16">
        <f>Hinterhauser1991!$B49</f>
        <v>71.240099999999998</v>
      </c>
      <c r="BE43" s="5">
        <f>Hochman2007!$G49</f>
        <v>127.65957446808542</v>
      </c>
      <c r="BF43" s="16">
        <f>Hochman2007!$B49</f>
        <v>75.937600000000003</v>
      </c>
      <c r="BG43" s="5">
        <f>Hough2006!$G49</f>
        <v>109.09090909090895</v>
      </c>
      <c r="BH43" s="16">
        <f>Hough2006!$B49</f>
        <v>69.618499999999997</v>
      </c>
      <c r="BI43" s="5">
        <f>Jacobs1956!$G49</f>
        <v>89.418777943368184</v>
      </c>
      <c r="BJ43" s="16">
        <f>Jacobs1956!$B49</f>
        <v>69.561199999999999</v>
      </c>
      <c r="BK43" s="5">
        <f>Karlen1996!$G49</f>
        <v>88.235294117647086</v>
      </c>
      <c r="BL43" s="16">
        <f>Karlen1996!$B49</f>
        <v>70.1952</v>
      </c>
      <c r="BM43" s="5">
        <f>Kars1969!$G49</f>
        <v>54.054054054054085</v>
      </c>
      <c r="BN43" s="16">
        <f>Kars1969!$B49</f>
        <v>69.008799999999994</v>
      </c>
      <c r="BO43" s="5">
        <f>Klein2002!$G49</f>
        <v>80</v>
      </c>
      <c r="BP43" s="16">
        <f>Klein2002!$B49</f>
        <v>66.472700000000003</v>
      </c>
      <c r="BQ43" s="5">
        <f>Koroliov2000!$G49</f>
        <v>101.69491525423732</v>
      </c>
      <c r="BR43" s="16">
        <f>Koroliov2000!$B49</f>
        <v>70.339100000000002</v>
      </c>
      <c r="BS43" s="5">
        <f>Lifschitz1999!$G49</f>
        <v>105.26315789473678</v>
      </c>
      <c r="BT43" s="16">
        <f>Lifschitz1999!$B49</f>
        <v>72.036799999999999</v>
      </c>
      <c r="BU43" s="5">
        <f>Loriod1961!$G49</f>
        <v>122.44897959183714</v>
      </c>
      <c r="BV43" s="16">
        <f>Loriod1961!$B49</f>
        <v>61.563099999999999</v>
      </c>
      <c r="BW43" s="5">
        <f>Lubimov1971!$G49</f>
        <v>100.00000000000036</v>
      </c>
      <c r="BX43" s="16">
        <f>Lubimov1971!$B49</f>
        <v>66.169600000000003</v>
      </c>
      <c r="BY43" s="5">
        <f>ManchonTheis1954!$G49</f>
        <v>84.033613445378307</v>
      </c>
      <c r="BZ43" s="16">
        <f>ManchonTheis1954!$B49</f>
        <v>61.879899999999999</v>
      </c>
      <c r="CA43" s="5">
        <f>McCabe1969!$G49</f>
        <v>86.956521739130281</v>
      </c>
      <c r="CB43" s="16">
        <f>McCabe1969!$B49</f>
        <v>66.653599999999997</v>
      </c>
      <c r="CC43" s="5">
        <f>Mezzana1973!$G49</f>
        <v>93.749999999999915</v>
      </c>
      <c r="CD43" s="16">
        <f>Mezzana1973!$B49</f>
        <v>65.760800000000003</v>
      </c>
      <c r="CE43" s="5">
        <f>Michiels2005!$G49</f>
        <v>83.333333333332632</v>
      </c>
      <c r="CF43" s="16">
        <f>Michiels2005!$B49</f>
        <v>68.255200000000002</v>
      </c>
      <c r="CG43" s="5">
        <f>Monod1951!$G49</f>
        <v>109.09090909090966</v>
      </c>
      <c r="CH43" s="16">
        <f>Monod1951!$B49</f>
        <v>66.616699999999994</v>
      </c>
      <c r="CI43" s="5">
        <f>Nardi1998!$G49</f>
        <v>80</v>
      </c>
      <c r="CJ43" s="16">
        <f>Nardi1998!$B49</f>
        <v>63.703400000000002</v>
      </c>
      <c r="CK43" s="5">
        <f>Neveux1990!$G49</f>
        <v>103.44827586206864</v>
      </c>
      <c r="CL43" s="16">
        <f>Neveux1990!$B49</f>
        <v>66.904499999999999</v>
      </c>
      <c r="CM43" s="5">
        <f>Ohlsson1996!$G49</f>
        <v>95.238095238095397</v>
      </c>
      <c r="CN43" s="16">
        <f>Ohlsson1996!$B49</f>
        <v>70.445099999999996</v>
      </c>
      <c r="CO43" s="5">
        <f>Pestalozza1961!$G49</f>
        <v>76.923076923076806</v>
      </c>
      <c r="CP43" s="16">
        <f>Pestalozza1961!$B49</f>
        <v>69.9405</v>
      </c>
      <c r="CQ43" s="5">
        <f>Pollini1976!$G49</f>
        <v>101.69491525423732</v>
      </c>
      <c r="CR43" s="16">
        <f>Pollini1976!$B49</f>
        <v>64.420900000000003</v>
      </c>
      <c r="CS43" s="5">
        <f>Pollini1990a!$G49</f>
        <v>95.238095238095397</v>
      </c>
      <c r="CT43" s="16">
        <f>Pollini1990a!$B49</f>
        <v>67.4392</v>
      </c>
      <c r="CU43" s="5">
        <f>Pollini1990b!$G49</f>
        <v>98.360655737705017</v>
      </c>
      <c r="CV43" s="16">
        <f>Pollini1990b!$B49</f>
        <v>72.534999999999997</v>
      </c>
      <c r="CW43" s="5">
        <f>Pontinen2001!$G49</f>
        <v>113.20754716981185</v>
      </c>
      <c r="CX43" s="16">
        <f>Pontinen2001!$B49</f>
        <v>67.992999999999995</v>
      </c>
      <c r="CY43" s="5">
        <f>Richter1989!$G49</f>
        <v>96.774193548386378</v>
      </c>
      <c r="CZ43" s="16">
        <f>Richter1989!$B49</f>
        <v>68.025999999999996</v>
      </c>
      <c r="DA43" s="5">
        <f>Rosen1969!$G49</f>
        <v>86.956521739130281</v>
      </c>
      <c r="DB43" s="16">
        <f>Rosen1969!$B49</f>
        <v>64.297200000000004</v>
      </c>
      <c r="DC43" s="5">
        <f>Santos1977!$G49</f>
        <v>82.191780821917362</v>
      </c>
      <c r="DD43" s="16">
        <f>Santos1977!$B49</f>
        <v>73.716700000000003</v>
      </c>
      <c r="DE43" s="5">
        <f>Schleiermacher2002!$G49</f>
        <v>74.074074074073877</v>
      </c>
      <c r="DF43" s="16">
        <f>Schleiermacher2002!$B49</f>
        <v>64.712199999999996</v>
      </c>
      <c r="DG43" s="5">
        <f>Serkin1983!$G49</f>
        <v>101.69491525423732</v>
      </c>
      <c r="DH43" s="16">
        <f>Serkin1983!$B49</f>
        <v>71.2834</v>
      </c>
      <c r="DI43" s="5">
        <f>Serkin1994!$G49</f>
        <v>95.238095238095923</v>
      </c>
      <c r="DJ43" s="16">
        <f>Serkin1994!$B49</f>
        <v>65.232799999999997</v>
      </c>
      <c r="DK43" s="5">
        <f>Stadlen1948!$G49</f>
        <v>82.191780821918158</v>
      </c>
      <c r="DL43" s="16">
        <f>Stadlen1948!$B49</f>
        <v>68.471000000000004</v>
      </c>
      <c r="DM43" s="5">
        <f>Stein1954!$G49</f>
        <v>115.38461538461549</v>
      </c>
      <c r="DN43" s="16">
        <f>Stein1954!$B49</f>
        <v>63.425600000000003</v>
      </c>
      <c r="DO43" s="5">
        <f>Steuerman2004!$G49</f>
        <v>111.11111111111128</v>
      </c>
      <c r="DP43" s="16">
        <f>Steuerman2004!$B49</f>
        <v>66.550899999999999</v>
      </c>
      <c r="DQ43" s="5">
        <f>TakahashiA1973!$G49</f>
        <v>95.238095238095923</v>
      </c>
      <c r="DR43" s="16">
        <f>TakahashiA1973!$B49</f>
        <v>64.274699999999996</v>
      </c>
      <c r="DS43" s="5">
        <f>TakahashiY1976!$G49</f>
        <v>78.947368421052843</v>
      </c>
      <c r="DT43" s="16">
        <f>TakahashiY1976!$B49</f>
        <v>61.426099999999998</v>
      </c>
      <c r="DU43" s="5">
        <f>Uchida2000!$G49</f>
        <v>76.923076923076806</v>
      </c>
      <c r="DV43" s="16">
        <f>Uchida2000!$B49</f>
        <v>61.896799999999999</v>
      </c>
      <c r="DW43" s="5">
        <f>Webster1967!$G49</f>
        <v>117.64705882352905</v>
      </c>
      <c r="DX43" s="16">
        <f>Webster1967!$B49</f>
        <v>65.895700000000005</v>
      </c>
      <c r="DY43" s="5">
        <f>Worms1997!$G49</f>
        <v>96.774193548387487</v>
      </c>
      <c r="DZ43" s="16">
        <f>Worms1997!$B49</f>
        <v>66.402900000000002</v>
      </c>
      <c r="EA43" s="5">
        <f>Zacharias1973!$G49</f>
        <v>101.69491525423732</v>
      </c>
      <c r="EB43" s="16">
        <f>Zacharias1973!$B49</f>
        <v>63.350499999999997</v>
      </c>
      <c r="EC43" s="5">
        <f>Zimerman1995!$G49</f>
        <v>90.909090909090892</v>
      </c>
      <c r="ED43" s="16">
        <f>Zimerman1995!$B49</f>
        <v>63.7104</v>
      </c>
      <c r="EE43" s="5"/>
      <c r="EG43" s="5"/>
    </row>
    <row r="44" spans="1:137">
      <c r="A44">
        <v>41</v>
      </c>
      <c r="B44" s="2">
        <v>11.75</v>
      </c>
      <c r="C44">
        <v>16</v>
      </c>
      <c r="D44">
        <v>3</v>
      </c>
      <c r="E44" t="s">
        <v>19</v>
      </c>
      <c r="F44" s="10" t="s">
        <v>132</v>
      </c>
      <c r="G44" s="5">
        <f ca="1">Tempo!G44</f>
        <v>74.652650624893354</v>
      </c>
      <c r="H44" s="16">
        <f ca="1">Dynamics!G44</f>
        <v>62.536064179104478</v>
      </c>
      <c r="I44" s="5">
        <f>Aitken1961!$G50</f>
        <v>50.847457627118658</v>
      </c>
      <c r="J44" s="16">
        <f>Aitken1961!$B50</f>
        <v>76.355800000000002</v>
      </c>
      <c r="K44" s="5">
        <f>Anderszewski1996!$G50</f>
        <v>78.023407022106795</v>
      </c>
      <c r="L44" s="16">
        <f>Anderszewski1996!$B50</f>
        <v>71.488299999999995</v>
      </c>
      <c r="M44" s="5">
        <f>Arciuli1996!$G50</f>
        <v>88.235294117647086</v>
      </c>
      <c r="N44" s="16">
        <f>Arciuli1996!$B50</f>
        <v>65.274799999999999</v>
      </c>
      <c r="O44" s="5">
        <f>Berg2007!$G50</f>
        <v>52.631578947368389</v>
      </c>
      <c r="P44" s="16">
        <f>Berg2007!$B50</f>
        <v>62.409199999999998</v>
      </c>
      <c r="Q44" s="5">
        <f>Biret1973!$G50</f>
        <v>61.224489795918117</v>
      </c>
      <c r="R44" s="16">
        <f>Biret1973!$B50</f>
        <v>63.891500000000001</v>
      </c>
      <c r="S44" s="5">
        <f>Blumroder1994!$G50</f>
        <v>80</v>
      </c>
      <c r="T44" s="16">
        <f>Blumroder1994!$B50</f>
        <v>72.325500000000005</v>
      </c>
      <c r="U44" s="5">
        <f>Bratke1993!$G50</f>
        <v>84.507042253521021</v>
      </c>
      <c r="V44" s="16">
        <f>Bratke1993!$B50</f>
        <v>70.919899999999998</v>
      </c>
      <c r="W44" s="5">
        <f>Breidenbach1994!$G50</f>
        <v>86.956521739130281</v>
      </c>
      <c r="X44" s="16">
        <f>Breidenbach1994!$B50</f>
        <v>65.707899999999995</v>
      </c>
      <c r="Y44" s="5">
        <f>Bucquet1969!$G50</f>
        <v>88.235294117647086</v>
      </c>
      <c r="Z44" s="16">
        <f>Bucquet1969!$B50</f>
        <v>65.1113</v>
      </c>
      <c r="AA44" s="5">
        <f>Douglas1991!$G50</f>
        <v>93.749999999999915</v>
      </c>
      <c r="AB44" s="16">
        <f>Douglas1991!$B50</f>
        <v>62.146700000000003</v>
      </c>
      <c r="AC44" s="5">
        <f>Dunki1998!$G50</f>
        <v>68.181818181818258</v>
      </c>
      <c r="AD44" s="16">
        <f>Dunki1998!$B50</f>
        <v>64.444500000000005</v>
      </c>
      <c r="AE44" s="5">
        <f>Dutkiewicz1975!$G50</f>
        <v>61.224489795918572</v>
      </c>
      <c r="AF44" s="16">
        <f>Dutkiewicz1975!$B50</f>
        <v>81.290800000000004</v>
      </c>
      <c r="AG44" s="5">
        <f>Eschenbach1996!$G50</f>
        <v>63.091482649842241</v>
      </c>
      <c r="AH44" s="16">
        <f>Eschenbach1996!$B50</f>
        <v>52.308</v>
      </c>
      <c r="AI44" s="5">
        <f>Georgiades1985!$G50</f>
        <v>89.55223880597039</v>
      </c>
      <c r="AJ44" s="16">
        <f>Georgiades1985!$B50</f>
        <v>69.625699999999995</v>
      </c>
      <c r="AK44" s="5">
        <f>Goebels1964!$G50</f>
        <v>61.224489795918572</v>
      </c>
      <c r="AL44" s="16">
        <f>Goebels1964!$B50</f>
        <v>73.021699999999996</v>
      </c>
      <c r="AM44" s="5">
        <f>Gould1954!$G50</f>
        <v>89.55223880597039</v>
      </c>
      <c r="AN44" s="16">
        <f>Gould1954!$B50</f>
        <v>65.976699999999994</v>
      </c>
      <c r="AO44" s="5">
        <f>Gould1957!$G50</f>
        <v>127.65957446808542</v>
      </c>
      <c r="AP44" s="16">
        <f>Gould1957!$B50</f>
        <v>71.470399999999998</v>
      </c>
      <c r="AQ44" s="5">
        <f>Gould1964!$G50</f>
        <v>99.999999999999758</v>
      </c>
      <c r="AR44" s="16">
        <f>Gould1964!$B50</f>
        <v>77.154799999999994</v>
      </c>
      <c r="AS44" s="5">
        <f>Gould1970!$G50</f>
        <v>107.14285714285739</v>
      </c>
      <c r="AT44" s="16">
        <f>Gould1970!$B50</f>
        <v>65.6173</v>
      </c>
      <c r="AU44" s="5">
        <f>Gould1974!$G50</f>
        <v>107.14285714285739</v>
      </c>
      <c r="AV44" s="16">
        <f>Gould1974!$B50</f>
        <v>78.1858</v>
      </c>
      <c r="AW44" s="5">
        <f>Guaita2011!$G50</f>
        <v>93.749999999999915</v>
      </c>
      <c r="AX44" s="16">
        <f>Guaita2011!$B50</f>
        <v>75.100300000000004</v>
      </c>
      <c r="AY44" s="5">
        <f>Helffer1968!$G50</f>
        <v>75.00000000000027</v>
      </c>
      <c r="AZ44" s="16">
        <f>Helffer1968!$B50</f>
        <v>61.900100000000002</v>
      </c>
      <c r="BA44" s="5">
        <f>Hill1996!$G50</f>
        <v>60.606060606060701</v>
      </c>
      <c r="BB44" s="16">
        <f>Hill1996!$B50</f>
        <v>64.254800000000003</v>
      </c>
      <c r="BC44" s="5">
        <f>Hinterhauser1991!$G50</f>
        <v>92.307692307692008</v>
      </c>
      <c r="BD44" s="16">
        <f>Hinterhauser1991!$B50</f>
        <v>67.491200000000006</v>
      </c>
      <c r="BE44" s="5">
        <f>Hochman2007!$G50</f>
        <v>113.20754716981108</v>
      </c>
      <c r="BF44" s="16">
        <f>Hochman2007!$B50</f>
        <v>73.352500000000006</v>
      </c>
      <c r="BG44" s="5">
        <f>Hough2006!$G50</f>
        <v>88.235294117647086</v>
      </c>
      <c r="BH44" s="16">
        <f>Hough2006!$B50</f>
        <v>61.760800000000003</v>
      </c>
      <c r="BI44" s="5">
        <f>Jacobs1956!$G50</f>
        <v>71.005917159763413</v>
      </c>
      <c r="BJ44" s="16">
        <f>Jacobs1956!$B50</f>
        <v>66.037300000000002</v>
      </c>
      <c r="BK44" s="5">
        <f>Karlen1996!$G50</f>
        <v>73.170731707317046</v>
      </c>
      <c r="BL44" s="16">
        <f>Karlen1996!$B50</f>
        <v>72.468400000000003</v>
      </c>
      <c r="BM44" s="5">
        <f>Kars1969!$G50</f>
        <v>48.387096774193743</v>
      </c>
      <c r="BN44" s="16">
        <f>Kars1969!$B50</f>
        <v>63.5764</v>
      </c>
      <c r="BO44" s="5">
        <f>Klein2002!$G50</f>
        <v>71.428571428571132</v>
      </c>
      <c r="BP44" s="16">
        <f>Klein2002!$B50</f>
        <v>69.201499999999996</v>
      </c>
      <c r="BQ44" s="5">
        <f>Koroliov2000!$G50</f>
        <v>81.081081081081251</v>
      </c>
      <c r="BR44" s="16">
        <f>Koroliov2000!$B50</f>
        <v>61.470799999999997</v>
      </c>
      <c r="BS44" s="5">
        <f>Lifschitz1999!$G50</f>
        <v>96.774193548386947</v>
      </c>
      <c r="BT44" s="16">
        <f>Lifschitz1999!$B50</f>
        <v>66.434899999999999</v>
      </c>
      <c r="BU44" s="5">
        <f>Loriod1961!$G50</f>
        <v>99.999999999999758</v>
      </c>
      <c r="BV44" s="16">
        <f>Loriod1961!$B50</f>
        <v>60.407200000000003</v>
      </c>
      <c r="BW44" s="5">
        <f>Lubimov1971!$G50</f>
        <v>82.19178082191776</v>
      </c>
      <c r="BX44" s="16">
        <f>Lubimov1971!$B50</f>
        <v>66.210800000000006</v>
      </c>
      <c r="BY44" s="5">
        <f>ManchonTheis1954!$G50</f>
        <v>73.529411764705657</v>
      </c>
      <c r="BZ44" s="16">
        <f>ManchonTheis1954!$B50</f>
        <v>59.603400000000001</v>
      </c>
      <c r="CA44" s="5">
        <f>McCabe1969!$G50</f>
        <v>75.949367088607687</v>
      </c>
      <c r="CB44" s="16">
        <f>McCabe1969!$B50</f>
        <v>66.778400000000005</v>
      </c>
      <c r="CC44" s="5">
        <f>Mezzana1973!$G50</f>
        <v>72.289156626505857</v>
      </c>
      <c r="CD44" s="16">
        <f>Mezzana1973!$B50</f>
        <v>61.200699999999998</v>
      </c>
      <c r="CE44" s="5">
        <f>Michiels2005!$G50</f>
        <v>55.04587155963322</v>
      </c>
      <c r="CF44" s="16">
        <f>Michiels2005!$B50</f>
        <v>64.360299999999995</v>
      </c>
      <c r="CG44" s="5">
        <f>Monod1951!$G50</f>
        <v>105.07880910682985</v>
      </c>
      <c r="CH44" s="16">
        <f>Monod1951!$B50</f>
        <v>67.472300000000004</v>
      </c>
      <c r="CI44" s="5">
        <f>Nardi1998!$G50</f>
        <v>58.252427184465951</v>
      </c>
      <c r="CJ44" s="16">
        <f>Nardi1998!$B50</f>
        <v>67.233500000000006</v>
      </c>
      <c r="CK44" s="5">
        <f>Neveux1990!$G50</f>
        <v>90.909090909090892</v>
      </c>
      <c r="CL44" s="16">
        <f>Neveux1990!$B50</f>
        <v>64.944999999999993</v>
      </c>
      <c r="CM44" s="5">
        <f>Ohlsson1996!$G50</f>
        <v>63.157894736842152</v>
      </c>
      <c r="CN44" s="16">
        <f>Ohlsson1996!$B50</f>
        <v>64.340500000000006</v>
      </c>
      <c r="CO44" s="5">
        <f>Pestalozza1961!$G50</f>
        <v>65.934065934066183</v>
      </c>
      <c r="CP44" s="16">
        <f>Pestalozza1961!$B50</f>
        <v>62.217799999999997</v>
      </c>
      <c r="CQ44" s="5">
        <f>Pollini1976!$G50</f>
        <v>90.909090909090892</v>
      </c>
      <c r="CR44" s="16">
        <f>Pollini1976!$B50</f>
        <v>63.367800000000003</v>
      </c>
      <c r="CS44" s="5">
        <f>Pollini1990a!$G50</f>
        <v>92.307692307692008</v>
      </c>
      <c r="CT44" s="16">
        <f>Pollini1990a!$B50</f>
        <v>65.305700000000002</v>
      </c>
      <c r="CU44" s="5">
        <f>Pollini1990b!$G50</f>
        <v>81.081081081081251</v>
      </c>
      <c r="CV44" s="16">
        <f>Pollini1990b!$B50</f>
        <v>71.236099999999993</v>
      </c>
      <c r="CW44" s="5">
        <f>Pontinen2001!$G50</f>
        <v>88.235294117647086</v>
      </c>
      <c r="CX44" s="16">
        <f>Pontinen2001!$B50</f>
        <v>69.362200000000001</v>
      </c>
      <c r="CY44" s="5">
        <f>Richter1989!$G50</f>
        <v>66.225165562913986</v>
      </c>
      <c r="CZ44" s="16">
        <f>Richter1989!$B50</f>
        <v>67.981800000000007</v>
      </c>
      <c r="DA44" s="5">
        <f>Rosen1969!$G50</f>
        <v>76.923076923077161</v>
      </c>
      <c r="DB44" s="16">
        <f>Rosen1969!$B50</f>
        <v>58.5565</v>
      </c>
      <c r="DC44" s="5">
        <f>Santos1977!$G50</f>
        <v>53.571428571428697</v>
      </c>
      <c r="DD44" s="16">
        <f>Santos1977!$B50</f>
        <v>67.264300000000006</v>
      </c>
      <c r="DE44" s="5">
        <f>Schleiermacher2002!$G50</f>
        <v>54.054054054054085</v>
      </c>
      <c r="DF44" s="16">
        <f>Schleiermacher2002!$B50</f>
        <v>63.575699999999998</v>
      </c>
      <c r="DG44" s="5">
        <f>Serkin1983!$G50</f>
        <v>93.749999999999915</v>
      </c>
      <c r="DH44" s="16">
        <f>Serkin1983!$B50</f>
        <v>69.825900000000004</v>
      </c>
      <c r="DI44" s="5">
        <f>Serkin1994!$G50</f>
        <v>86.956521739129826</v>
      </c>
      <c r="DJ44" s="16">
        <f>Serkin1994!$B50</f>
        <v>65.907200000000003</v>
      </c>
      <c r="DK44" s="5">
        <f>Stadlen1948!$G50</f>
        <v>78.947368421052104</v>
      </c>
      <c r="DL44" s="16">
        <f>Stadlen1948!$B50</f>
        <v>71.921999999999997</v>
      </c>
      <c r="DM44" s="5">
        <f>Stein1954!$G50</f>
        <v>98.360655737705017</v>
      </c>
      <c r="DN44" s="16">
        <f>Stein1954!$B50</f>
        <v>63.2378</v>
      </c>
      <c r="DO44" s="5">
        <f>Steuerman2004!$G50</f>
        <v>103.44827586206927</v>
      </c>
      <c r="DP44" s="16">
        <f>Steuerman2004!$B50</f>
        <v>68.197500000000005</v>
      </c>
      <c r="DQ44" s="5">
        <f>TakahashiA1973!$G50</f>
        <v>78.947368421052104</v>
      </c>
      <c r="DR44" s="16">
        <f>TakahashiA1973!$B50</f>
        <v>61.460900000000002</v>
      </c>
      <c r="DS44" s="5">
        <f>TakahashiY1976!$G50</f>
        <v>60.606060606060488</v>
      </c>
      <c r="DT44" s="16">
        <f>TakahashiY1976!$B50</f>
        <v>59.151000000000003</v>
      </c>
      <c r="DU44" s="5">
        <f>Uchida2000!$G50</f>
        <v>49.586776859504099</v>
      </c>
      <c r="DV44" s="16">
        <f>Uchida2000!$B50</f>
        <v>62.866100000000003</v>
      </c>
      <c r="DW44" s="5">
        <f>Webster1967!$G50</f>
        <v>87.719298245614354</v>
      </c>
      <c r="DX44" s="16">
        <f>Webster1967!$B50</f>
        <v>69.089299999999994</v>
      </c>
      <c r="DY44" s="5">
        <f>Worms1997!$G50</f>
        <v>66.666666666666515</v>
      </c>
      <c r="DZ44" s="16">
        <f>Worms1997!$B50</f>
        <v>62.836599999999997</v>
      </c>
      <c r="EA44" s="5">
        <f>Zacharias1973!$G50</f>
        <v>86.956521739130281</v>
      </c>
      <c r="EB44" s="16">
        <f>Zacharias1973!$B50</f>
        <v>66.569299999999998</v>
      </c>
      <c r="EC44" s="5">
        <f>Zimerman1995!$G50</f>
        <v>60</v>
      </c>
      <c r="ED44" s="16">
        <f>Zimerman1995!$B50</f>
        <v>59.6571</v>
      </c>
      <c r="EE44" s="5"/>
      <c r="EG44" s="5"/>
    </row>
    <row r="45" spans="1:137">
      <c r="A45">
        <v>42</v>
      </c>
      <c r="B45" s="2">
        <v>12</v>
      </c>
      <c r="C45">
        <v>17</v>
      </c>
      <c r="D45">
        <v>1</v>
      </c>
      <c r="E45" t="s">
        <v>8</v>
      </c>
      <c r="G45" s="5">
        <f ca="1">Tempo!G45</f>
        <v>79.916962621223945</v>
      </c>
      <c r="H45" s="16">
        <f ca="1">Dynamics!G45</f>
        <v>54.284005970149252</v>
      </c>
      <c r="I45" s="5">
        <f>Aitken1961!$G51</f>
        <v>77.92207792207796</v>
      </c>
      <c r="J45" s="16">
        <f>Aitken1961!$B51</f>
        <v>62.327300000000001</v>
      </c>
      <c r="K45" s="5">
        <f>Anderszewski1996!$G51</f>
        <v>72.245635159542374</v>
      </c>
      <c r="L45" s="16">
        <f>Anderszewski1996!$B51</f>
        <v>49.983400000000003</v>
      </c>
      <c r="M45" s="5">
        <f>Arciuli1996!$G51</f>
        <v>96.774193548386947</v>
      </c>
      <c r="N45" s="16">
        <f>Arciuli1996!$B51</f>
        <v>54.856400000000001</v>
      </c>
      <c r="O45" s="5">
        <f>Berg2007!$G51</f>
        <v>60.606060606060701</v>
      </c>
      <c r="P45" s="16">
        <f>Berg2007!$B51</f>
        <v>50.911099999999998</v>
      </c>
      <c r="Q45" s="5">
        <f>Biret1973!$G51</f>
        <v>74.534161490683246</v>
      </c>
      <c r="R45" s="16">
        <f>Biret1973!$B51</f>
        <v>51.250399999999999</v>
      </c>
      <c r="S45" s="5">
        <f>Blumroder1994!$G51</f>
        <v>90.22556390977455</v>
      </c>
      <c r="T45" s="16">
        <f>Blumroder1994!$B51</f>
        <v>59.451700000000002</v>
      </c>
      <c r="U45" s="5">
        <f>Bratke1993!$G51</f>
        <v>85.714285714285793</v>
      </c>
      <c r="V45" s="16">
        <f>Bratke1993!$B51</f>
        <v>59.851599999999998</v>
      </c>
      <c r="W45" s="5">
        <f>Breidenbach1994!$G51</f>
        <v>88.888888888889028</v>
      </c>
      <c r="X45" s="16">
        <f>Breidenbach1994!$B51</f>
        <v>62.938800000000001</v>
      </c>
      <c r="Y45" s="5">
        <f>Bucquet1969!$G51</f>
        <v>93.749999999999915</v>
      </c>
      <c r="Z45" s="16">
        <f>Bucquet1969!$B51</f>
        <v>60.454099999999997</v>
      </c>
      <c r="AA45" s="5">
        <f>Douglas1991!$G51</f>
        <v>112.14953271028034</v>
      </c>
      <c r="AB45" s="16">
        <f>Douglas1991!$B51</f>
        <v>47.240699999999997</v>
      </c>
      <c r="AC45" s="5">
        <f>Dunki1998!$G51</f>
        <v>90.225563909774309</v>
      </c>
      <c r="AD45" s="16">
        <f>Dunki1998!$B51</f>
        <v>54.457900000000002</v>
      </c>
      <c r="AE45" s="5">
        <f>Dutkiewicz1975!$G51</f>
        <v>86.956521739130281</v>
      </c>
      <c r="AF45" s="16">
        <f>Dutkiewicz1975!$B51</f>
        <v>75.5655</v>
      </c>
      <c r="AG45" s="5">
        <f>Eschenbach1996!$G51</f>
        <v>61.506919528446943</v>
      </c>
      <c r="AH45" s="16">
        <f>Eschenbach1996!$B51</f>
        <v>41.224400000000003</v>
      </c>
      <c r="AI45" s="5">
        <f>Georgiades1985!$G51</f>
        <v>96.774193548386947</v>
      </c>
      <c r="AJ45" s="16">
        <f>Georgiades1985!$B51</f>
        <v>64.210099999999997</v>
      </c>
      <c r="AK45" s="5">
        <f>Goebels1964!$G51</f>
        <v>82.19178082191776</v>
      </c>
      <c r="AL45" s="16">
        <f>Goebels1964!$B51</f>
        <v>62.738300000000002</v>
      </c>
      <c r="AM45" s="5">
        <f>Gould1954!$G51</f>
        <v>103.44827586206895</v>
      </c>
      <c r="AN45" s="16">
        <f>Gould1954!$B51</f>
        <v>58.606299999999997</v>
      </c>
      <c r="AO45" s="5">
        <f>Gould1957!$G51</f>
        <v>112.04481792717071</v>
      </c>
      <c r="AP45" s="16">
        <f>Gould1957!$B51</f>
        <v>62.438800000000001</v>
      </c>
      <c r="AQ45" s="5">
        <f>Gould1964!$G51</f>
        <v>85.106382978723389</v>
      </c>
      <c r="AR45" s="16">
        <f>Gould1964!$B51</f>
        <v>73.807500000000005</v>
      </c>
      <c r="AS45" s="5">
        <f>Gould1970!$G51</f>
        <v>121.21212121212098</v>
      </c>
      <c r="AT45" s="16">
        <f>Gould1970!$B51</f>
        <v>55.729500000000002</v>
      </c>
      <c r="AU45" s="5">
        <f>Gould1974!$G51</f>
        <v>110.09174311926607</v>
      </c>
      <c r="AV45" s="16">
        <f>Gould1974!$B51</f>
        <v>64.110399999999998</v>
      </c>
      <c r="AW45" s="5">
        <f>Guaita2011!$G51</f>
        <v>112.14953271028034</v>
      </c>
      <c r="AX45" s="16">
        <f>Guaita2011!$B51</f>
        <v>68.083500000000001</v>
      </c>
      <c r="AY45" s="5">
        <f>Helffer1968!$G51</f>
        <v>85.714285714285793</v>
      </c>
      <c r="AZ45" s="16">
        <f>Helffer1968!$B51</f>
        <v>57.9527</v>
      </c>
      <c r="BA45" s="5">
        <f>Hill1996!$G51</f>
        <v>61.855670103092855</v>
      </c>
      <c r="BB45" s="16">
        <f>Hill1996!$B51</f>
        <v>50.870199999999997</v>
      </c>
      <c r="BC45" s="5">
        <f>Hinterhauser1991!$G51</f>
        <v>92.449922958397664</v>
      </c>
      <c r="BD45" s="16">
        <f>Hinterhauser1991!$B51</f>
        <v>61.608899999999998</v>
      </c>
      <c r="BE45" s="5">
        <f>Hochman2007!$G51</f>
        <v>106.19469026548683</v>
      </c>
      <c r="BF45" s="16">
        <f>Hochman2007!$B51</f>
        <v>66.665499999999994</v>
      </c>
      <c r="BG45" s="5">
        <f>Hough2006!$G51</f>
        <v>71.428571428571445</v>
      </c>
      <c r="BH45" s="16">
        <f>Hough2006!$B51</f>
        <v>57.782200000000003</v>
      </c>
      <c r="BI45" s="5">
        <f>Jacobs1956!$G51</f>
        <v>69.848661233992871</v>
      </c>
      <c r="BJ45" s="16">
        <f>Jacobs1956!$B51</f>
        <v>62.980499999999999</v>
      </c>
      <c r="BK45" s="5">
        <f>Karlen1996!$G51</f>
        <v>76.433121019108256</v>
      </c>
      <c r="BL45" s="16">
        <f>Karlen1996!$B51</f>
        <v>60.677799999999998</v>
      </c>
      <c r="BM45" s="5">
        <f>Kars1969!$G51</f>
        <v>51.502145922746664</v>
      </c>
      <c r="BN45" s="16">
        <f>Kars1969!$B51</f>
        <v>59.285699999999999</v>
      </c>
      <c r="BO45" s="5">
        <f>Klein2002!$G51</f>
        <v>58.968058968059069</v>
      </c>
      <c r="BP45" s="16">
        <f>Klein2002!$B51</f>
        <v>63.273000000000003</v>
      </c>
      <c r="BQ45" s="5">
        <f>Koroliov2000!$G51</f>
        <v>82.19178082191776</v>
      </c>
      <c r="BR45" s="16">
        <f>Koroliov2000!$B51</f>
        <v>56.4559</v>
      </c>
      <c r="BS45" s="5">
        <f>Lifschitz1999!$G51</f>
        <v>89.552238805970148</v>
      </c>
      <c r="BT45" s="16">
        <f>Lifschitz1999!$B51</f>
        <v>63.842599999999997</v>
      </c>
      <c r="BU45" s="5">
        <f>Loriod1961!$G51</f>
        <v>94.488188976377984</v>
      </c>
      <c r="BV45" s="16">
        <f>Loriod1961!$B51</f>
        <v>49.497799999999998</v>
      </c>
      <c r="BW45" s="5">
        <f>Lubimov1971!$G51</f>
        <v>92.307692307692264</v>
      </c>
      <c r="BX45" s="16">
        <f>Lubimov1971!$B51</f>
        <v>53.842700000000001</v>
      </c>
      <c r="BY45" s="5">
        <f>ManchonTheis1954!$G51</f>
        <v>92.30769230769252</v>
      </c>
      <c r="BZ45" s="16">
        <f>ManchonTheis1954!$B51</f>
        <v>53.477800000000002</v>
      </c>
      <c r="CA45" s="5">
        <f>McCabe1969!$G51</f>
        <v>85.714285714285793</v>
      </c>
      <c r="CB45" s="16">
        <f>McCabe1969!$B51</f>
        <v>61.204599999999999</v>
      </c>
      <c r="CC45" s="5">
        <f>Mezzana1973!$G51</f>
        <v>79.470198675496789</v>
      </c>
      <c r="CD45" s="16">
        <f>Mezzana1973!$B51</f>
        <v>48.688499999999998</v>
      </c>
      <c r="CE45" s="5">
        <f>Michiels2005!$G51</f>
        <v>55.813953488372135</v>
      </c>
      <c r="CF45" s="16">
        <f>Michiels2005!$B51</f>
        <v>59.304400000000001</v>
      </c>
      <c r="CG45" s="5">
        <f>Monod1951!$G51</f>
        <v>108.20559062218197</v>
      </c>
      <c r="CH45" s="16">
        <f>Monod1951!$B51</f>
        <v>59.805799999999998</v>
      </c>
      <c r="CI45" s="5">
        <f>Nardi1998!$G51</f>
        <v>54.694621695533208</v>
      </c>
      <c r="CJ45" s="16">
        <f>Nardi1998!$B51</f>
        <v>56.879800000000003</v>
      </c>
      <c r="CK45" s="5">
        <f>Neveux1990!$G51</f>
        <v>108.10810810810817</v>
      </c>
      <c r="CL45" s="16">
        <f>Neveux1990!$B51</f>
        <v>54.902700000000003</v>
      </c>
      <c r="CM45" s="5">
        <f>Ohlsson1996!$G51</f>
        <v>79.470198675496789</v>
      </c>
      <c r="CN45" s="16">
        <f>Ohlsson1996!$B51</f>
        <v>53.375599999999999</v>
      </c>
      <c r="CO45" s="5">
        <f>Pestalozza1961!$G51</f>
        <v>70.588235294117524</v>
      </c>
      <c r="CP45" s="16">
        <f>Pestalozza1961!$B51</f>
        <v>61.902999999999999</v>
      </c>
      <c r="CQ45" s="5">
        <f>Pollini1976!$G51</f>
        <v>98.360655737705017</v>
      </c>
      <c r="CR45" s="16">
        <f>Pollini1976!$B51</f>
        <v>55.176900000000003</v>
      </c>
      <c r="CS45" s="5">
        <f>Pollini1990a!$G51</f>
        <v>102.91595197255572</v>
      </c>
      <c r="CT45" s="16">
        <f>Pollini1990a!$B51</f>
        <v>58.782800000000002</v>
      </c>
      <c r="CU45" s="5">
        <f>Pollini1990b!$G51</f>
        <v>100.84033613445368</v>
      </c>
      <c r="CV45" s="16">
        <f>Pollini1990b!$B51</f>
        <v>64.326599999999999</v>
      </c>
      <c r="CW45" s="5">
        <f>Pontinen2001!$G51</f>
        <v>86.956521739130494</v>
      </c>
      <c r="CX45" s="16">
        <f>Pontinen2001!$B51</f>
        <v>60.295900000000003</v>
      </c>
      <c r="CY45" s="5">
        <f>Richter1989!$G51</f>
        <v>101.35135135135096</v>
      </c>
      <c r="CZ45" s="16">
        <f>Richter1989!$B51</f>
        <v>61.622799999999998</v>
      </c>
      <c r="DA45" s="5">
        <f>Rosen1969!$G51</f>
        <v>82.361015785861326</v>
      </c>
      <c r="DB45" s="16">
        <f>Rosen1969!$B51</f>
        <v>51.216299999999997</v>
      </c>
      <c r="DC45" s="5">
        <f>Santos1977!$G51</f>
        <v>52.863436123347945</v>
      </c>
      <c r="DD45" s="16">
        <f>Santos1977!$B51</f>
        <v>50.884799999999998</v>
      </c>
      <c r="DE45" s="5">
        <f>Schleiermacher2002!$G51</f>
        <v>63.829787234042712</v>
      </c>
      <c r="DF45" s="16">
        <f>Schleiermacher2002!$B51</f>
        <v>51.035699999999999</v>
      </c>
      <c r="DG45" s="5">
        <f>Serkin1983!$G51</f>
        <v>96</v>
      </c>
      <c r="DH45" s="16">
        <f>Serkin1983!$B51</f>
        <v>61.8431</v>
      </c>
      <c r="DI45" s="5">
        <f>Serkin1994!$G51</f>
        <v>86.330935251798536</v>
      </c>
      <c r="DJ45" s="16">
        <f>Serkin1994!$B51</f>
        <v>57.286900000000003</v>
      </c>
      <c r="DK45" s="5">
        <f>Stadlen1948!$G51</f>
        <v>72.727272727272791</v>
      </c>
      <c r="DL45" s="16">
        <f>Stadlen1948!$B51</f>
        <v>61.600099999999998</v>
      </c>
      <c r="DM45" s="5">
        <f>Stein1954!$G51</f>
        <v>112.14953271028034</v>
      </c>
      <c r="DN45" s="16">
        <f>Stein1954!$B51</f>
        <v>56.474200000000003</v>
      </c>
      <c r="DO45" s="5">
        <f>Steuerman2004!$G51</f>
        <v>90.909090909090892</v>
      </c>
      <c r="DP45" s="16">
        <f>Steuerman2004!$B51</f>
        <v>58.730499999999999</v>
      </c>
      <c r="DQ45" s="5">
        <f>TakahashiA1973!$G51</f>
        <v>68.06579693703921</v>
      </c>
      <c r="DR45" s="16">
        <f>TakahashiA1973!$B51</f>
        <v>51.627600000000001</v>
      </c>
      <c r="DS45" s="5">
        <f>TakahashiY1976!$G51</f>
        <v>74.07407407407419</v>
      </c>
      <c r="DT45" s="16">
        <f>TakahashiY1976!$B51</f>
        <v>50.8947</v>
      </c>
      <c r="DU45" s="5">
        <f>Uchida2000!$G51</f>
        <v>54.054054054054085</v>
      </c>
      <c r="DV45" s="16">
        <f>Uchida2000!$B51</f>
        <v>50.1511</v>
      </c>
      <c r="DW45" s="5">
        <f>Webster1967!$G51</f>
        <v>118.11023622047182</v>
      </c>
      <c r="DX45" s="16">
        <f>Webster1967!$B51</f>
        <v>57.402299999999997</v>
      </c>
      <c r="DY45" s="5">
        <f>Worms1997!$G51</f>
        <v>86.956521739130281</v>
      </c>
      <c r="DZ45" s="16">
        <f>Worms1997!$B51</f>
        <v>58.561100000000003</v>
      </c>
      <c r="EA45" s="5">
        <f>Zacharias1973!$G51</f>
        <v>67.4157303370786</v>
      </c>
      <c r="EB45" s="16">
        <f>Zacharias1973!$B51</f>
        <v>54.371099999999998</v>
      </c>
      <c r="EC45" s="5">
        <f>Zimerman1995!$G51</f>
        <v>56.338028169014109</v>
      </c>
      <c r="ED45" s="16">
        <f>Zimerman1995!$B51</f>
        <v>50.228499999999997</v>
      </c>
      <c r="EE45" s="5"/>
      <c r="EG45" s="5"/>
    </row>
    <row r="46" spans="1:137">
      <c r="A46">
        <v>43</v>
      </c>
      <c r="B46" s="2">
        <v>12.5</v>
      </c>
      <c r="C46">
        <v>17</v>
      </c>
      <c r="D46">
        <v>3</v>
      </c>
      <c r="E46" t="s">
        <v>31</v>
      </c>
      <c r="F46" s="10" t="s">
        <v>128</v>
      </c>
      <c r="G46" s="5">
        <f ca="1">Tempo!G46</f>
        <v>71.336760331175029</v>
      </c>
      <c r="H46" s="16">
        <f ca="1">Dynamics!G46</f>
        <v>52.291732835820895</v>
      </c>
      <c r="I46" s="5">
        <f>Aitken1961!$G52</f>
        <v>65.934065934065657</v>
      </c>
      <c r="J46" s="16">
        <f>Aitken1961!$B52</f>
        <v>62.198099999999997</v>
      </c>
      <c r="K46" s="5">
        <f>Anderszewski1996!$G52</f>
        <v>66.666666666666771</v>
      </c>
      <c r="L46" s="16">
        <f>Anderszewski1996!$B52</f>
        <v>50.144799999999996</v>
      </c>
      <c r="M46" s="5">
        <f>Arciuli1996!$G52</f>
        <v>74.07407407407419</v>
      </c>
      <c r="N46" s="16">
        <f>Arciuli1996!$B52</f>
        <v>58.212200000000003</v>
      </c>
      <c r="O46" s="5">
        <f>Berg2007!$G52</f>
        <v>50.847457627118658</v>
      </c>
      <c r="P46" s="16">
        <f>Berg2007!$B52</f>
        <v>55.255499999999998</v>
      </c>
      <c r="Q46" s="5">
        <f>Biret1973!$G52</f>
        <v>58.252427184466363</v>
      </c>
      <c r="R46" s="16">
        <f>Biret1973!$B52</f>
        <v>50.750399999999999</v>
      </c>
      <c r="S46" s="5">
        <f>Blumroder1994!$G52</f>
        <v>70.588235294117524</v>
      </c>
      <c r="T46" s="16">
        <f>Blumroder1994!$B52</f>
        <v>53.841799999999999</v>
      </c>
      <c r="U46" s="5">
        <f>Bratke1993!$G52</f>
        <v>83.333333333333456</v>
      </c>
      <c r="V46" s="16">
        <f>Bratke1993!$B52</f>
        <v>56.443300000000001</v>
      </c>
      <c r="W46" s="5">
        <f>Breidenbach1994!$G52</f>
        <v>76.923076923076806</v>
      </c>
      <c r="X46" s="16">
        <f>Breidenbach1994!$B52</f>
        <v>53.328000000000003</v>
      </c>
      <c r="Y46" s="5">
        <f>Bucquet1969!$G52</f>
        <v>71.428571428571743</v>
      </c>
      <c r="Z46" s="16">
        <f>Bucquet1969!$B52</f>
        <v>61.284999999999997</v>
      </c>
      <c r="AA46" s="5">
        <f>Douglas1991!$G52</f>
        <v>101.69491525423732</v>
      </c>
      <c r="AB46" s="16">
        <f>Douglas1991!$B52</f>
        <v>46.726599999999998</v>
      </c>
      <c r="AC46" s="5">
        <f>Dunki1998!$G52</f>
        <v>73.170731707317046</v>
      </c>
      <c r="AD46" s="16">
        <f>Dunki1998!$B52</f>
        <v>50.412300000000002</v>
      </c>
      <c r="AE46" s="5">
        <f>Dutkiewicz1975!$G52</f>
        <v>64.516129032258092</v>
      </c>
      <c r="AF46" s="16">
        <f>Dutkiewicz1975!$B52</f>
        <v>78.778899999999993</v>
      </c>
      <c r="AG46" s="5">
        <f>Eschenbach1996!$G52</f>
        <v>51.020408163265223</v>
      </c>
      <c r="AH46" s="16">
        <f>Eschenbach1996!$B52</f>
        <v>44.604900000000001</v>
      </c>
      <c r="AI46" s="5">
        <f>Georgiades1985!$G52</f>
        <v>84.507042253521448</v>
      </c>
      <c r="AJ46" s="16">
        <f>Georgiades1985!$B52</f>
        <v>57.681199999999997</v>
      </c>
      <c r="AK46" s="5">
        <f>Goebels1964!$G52</f>
        <v>61.224489795918117</v>
      </c>
      <c r="AL46" s="16">
        <f>Goebels1964!$B52</f>
        <v>66.3232</v>
      </c>
      <c r="AM46" s="5">
        <f>Gould1954!$G52</f>
        <v>107.14285714285739</v>
      </c>
      <c r="AN46" s="16">
        <f>Gould1954!$B52</f>
        <v>52.201999999999998</v>
      </c>
      <c r="AO46" s="5">
        <f>Gould1957!$G52</f>
        <v>93.896713615023558</v>
      </c>
      <c r="AP46" s="16">
        <f>Gould1957!$B52</f>
        <v>59.478400000000001</v>
      </c>
      <c r="AQ46" s="5">
        <f>Gould1964!$G52</f>
        <v>92.30769230769252</v>
      </c>
      <c r="AR46" s="16">
        <f>Gould1964!$B52</f>
        <v>70.387600000000006</v>
      </c>
      <c r="AS46" s="5">
        <f>Gould1970!$G52</f>
        <v>107.14285714285739</v>
      </c>
      <c r="AT46" s="16">
        <f>Gould1970!$B52</f>
        <v>57.303600000000003</v>
      </c>
      <c r="AU46" s="5">
        <f>Gould1974!$G52</f>
        <v>117.64705882352905</v>
      </c>
      <c r="AV46" s="16">
        <f>Gould1974!$B52</f>
        <v>66.300600000000003</v>
      </c>
      <c r="AW46" s="5">
        <f>Guaita2011!$G52</f>
        <v>93.750000000000441</v>
      </c>
      <c r="AX46" s="16">
        <f>Guaita2011!$B52</f>
        <v>59.585099999999997</v>
      </c>
      <c r="AY46" s="5">
        <f>Helffer1968!$G52</f>
        <v>65.934065934065657</v>
      </c>
      <c r="AZ46" s="16">
        <f>Helffer1968!$B52</f>
        <v>52.147799999999997</v>
      </c>
      <c r="BA46" s="5">
        <f>Hill1996!$G52</f>
        <v>67.4157303370786</v>
      </c>
      <c r="BB46" s="16">
        <f>Hill1996!$B52</f>
        <v>51.327399999999997</v>
      </c>
      <c r="BC46" s="5">
        <f>Hinterhauser1991!$G52</f>
        <v>68.807339449541303</v>
      </c>
      <c r="BD46" s="16">
        <f>Hinterhauser1991!$B52</f>
        <v>51.3949</v>
      </c>
      <c r="BE46" s="5">
        <f>Hochman2007!$G52</f>
        <v>83.333333333333456</v>
      </c>
      <c r="BF46" s="16">
        <f>Hochman2007!$B52</f>
        <v>66.040400000000005</v>
      </c>
      <c r="BG46" s="5">
        <f>Hough2006!$G52</f>
        <v>89.552238805969921</v>
      </c>
      <c r="BH46" s="16">
        <f>Hough2006!$B52</f>
        <v>51.332599999999999</v>
      </c>
      <c r="BI46" s="5">
        <f>Jacobs1956!$G52</f>
        <v>77.821011673152398</v>
      </c>
      <c r="BJ46" s="16">
        <f>Jacobs1956!$B52</f>
        <v>63.563200000000002</v>
      </c>
      <c r="BK46" s="5">
        <f>Karlen1996!$G52</f>
        <v>76.923076923076806</v>
      </c>
      <c r="BL46" s="16">
        <f>Karlen1996!$B52</f>
        <v>56.551099999999998</v>
      </c>
      <c r="BM46" s="5">
        <f>Kars1969!$G52</f>
        <v>43.165467625899268</v>
      </c>
      <c r="BN46" s="16">
        <f>Kars1969!$B52</f>
        <v>61.346400000000003</v>
      </c>
      <c r="BO46" s="5">
        <f>Klein2002!$G52</f>
        <v>62.827225130889694</v>
      </c>
      <c r="BP46" s="16">
        <f>Klein2002!$B52</f>
        <v>48.397500000000001</v>
      </c>
      <c r="BQ46" s="5">
        <f>Koroliov2000!$G52</f>
        <v>84.507042253521448</v>
      </c>
      <c r="BR46" s="16">
        <f>Koroliov2000!$B52</f>
        <v>52.828899999999997</v>
      </c>
      <c r="BS46" s="5">
        <f>Lifschitz1999!$G52</f>
        <v>82.19178082191776</v>
      </c>
      <c r="BT46" s="16">
        <f>Lifschitz1999!$B52</f>
        <v>60.016300000000001</v>
      </c>
      <c r="BU46" s="5">
        <f>Loriod1961!$G52</f>
        <v>86.956521739130281</v>
      </c>
      <c r="BV46" s="16">
        <f>Loriod1961!$B52</f>
        <v>56.520699999999998</v>
      </c>
      <c r="BW46" s="5">
        <f>Lubimov1971!$G52</f>
        <v>83.333333333333456</v>
      </c>
      <c r="BX46" s="16">
        <f>Lubimov1971!$B52</f>
        <v>50.0075</v>
      </c>
      <c r="BY46" s="5">
        <f>ManchonTheis1954!$G52</f>
        <v>70.588235294117524</v>
      </c>
      <c r="BZ46" s="16">
        <f>ManchonTheis1954!$B52</f>
        <v>54.019199999999998</v>
      </c>
      <c r="CA46" s="5">
        <f>McCabe1969!$G52</f>
        <v>77.922077922077605</v>
      </c>
      <c r="CB46" s="16">
        <f>McCabe1969!$B52</f>
        <v>60.204000000000001</v>
      </c>
      <c r="CC46" s="5">
        <f>Mezzana1973!$G52</f>
        <v>81.081081081080868</v>
      </c>
      <c r="CD46" s="16">
        <f>Mezzana1973!$B52</f>
        <v>60.403300000000002</v>
      </c>
      <c r="CE46" s="5">
        <f>Michiels2005!$G52</f>
        <v>50.847457627118658</v>
      </c>
      <c r="CF46" s="16">
        <f>Michiels2005!$B52</f>
        <v>50.318199999999997</v>
      </c>
      <c r="CG46" s="5">
        <f>Monod1951!$G52</f>
        <v>89.55223880597039</v>
      </c>
      <c r="CH46" s="16">
        <f>Monod1951!$B52</f>
        <v>60.109900000000003</v>
      </c>
      <c r="CI46" s="5">
        <f>Nardi1998!$G52</f>
        <v>50.167224080267644</v>
      </c>
      <c r="CJ46" s="16">
        <f>Nardi1998!$B52</f>
        <v>43.226199999999999</v>
      </c>
      <c r="CK46" s="5">
        <f>Neveux1990!$G52</f>
        <v>98.360655737705017</v>
      </c>
      <c r="CL46" s="16">
        <f>Neveux1990!$B52</f>
        <v>57.532299999999999</v>
      </c>
      <c r="CM46" s="5">
        <f>Ohlsson1996!$G52</f>
        <v>68.181818181817988</v>
      </c>
      <c r="CN46" s="16">
        <f>Ohlsson1996!$B52</f>
        <v>53.390300000000003</v>
      </c>
      <c r="CO46" s="5">
        <f>Pestalozza1961!$G52</f>
        <v>66.666666666666771</v>
      </c>
      <c r="CP46" s="16">
        <f>Pestalozza1961!$B52</f>
        <v>53.323799999999999</v>
      </c>
      <c r="CQ46" s="5">
        <f>Pollini1976!$G52</f>
        <v>65.217391304347956</v>
      </c>
      <c r="CR46" s="16">
        <f>Pollini1976!$B52</f>
        <v>46.354999999999997</v>
      </c>
      <c r="CS46" s="5">
        <f>Pollini1990a!$G52</f>
        <v>79.575596816976358</v>
      </c>
      <c r="CT46" s="16">
        <f>Pollini1990a!$B52</f>
        <v>56.5809</v>
      </c>
      <c r="CU46" s="5">
        <f>Pollini1990b!$G52</f>
        <v>77.92207792207796</v>
      </c>
      <c r="CV46" s="16">
        <f>Pollini1990b!$B52</f>
        <v>57.1432</v>
      </c>
      <c r="CW46" s="5">
        <f>Pontinen2001!$G52</f>
        <v>80</v>
      </c>
      <c r="CX46" s="16">
        <f>Pontinen2001!$B52</f>
        <v>56.485999999999997</v>
      </c>
      <c r="CY46" s="5">
        <f>Richter1989!$G52</f>
        <v>85.714285714287101</v>
      </c>
      <c r="CZ46" s="16">
        <f>Richter1989!$B52</f>
        <v>58.647799999999997</v>
      </c>
      <c r="DA46" s="5">
        <f>Rosen1969!$G52</f>
        <v>65.717415115005451</v>
      </c>
      <c r="DB46" s="16">
        <f>Rosen1969!$B52</f>
        <v>42.710700000000003</v>
      </c>
      <c r="DC46" s="5">
        <f>Santos1977!$G52</f>
        <v>60</v>
      </c>
      <c r="DD46" s="16">
        <f>Santos1977!$B52</f>
        <v>53.375599999999999</v>
      </c>
      <c r="DE46" s="5">
        <f>Schleiermacher2002!$G52</f>
        <v>52.631578947368389</v>
      </c>
      <c r="DF46" s="16">
        <f>Schleiermacher2002!$B52</f>
        <v>49.947400000000002</v>
      </c>
      <c r="DG46" s="5">
        <f>Serkin1983!$G52</f>
        <v>71.428571428571445</v>
      </c>
      <c r="DH46" s="16">
        <f>Serkin1983!$B52</f>
        <v>61.6066</v>
      </c>
      <c r="DI46" s="5">
        <f>Serkin1994!$G52</f>
        <v>68.181818181818528</v>
      </c>
      <c r="DJ46" s="16">
        <f>Serkin1994!$B52</f>
        <v>54.485999999999997</v>
      </c>
      <c r="DK46" s="5">
        <f>Stadlen1948!$G52</f>
        <v>70.588235294117524</v>
      </c>
      <c r="DL46" s="16">
        <f>Stadlen1948!$B52</f>
        <v>64.462999999999994</v>
      </c>
      <c r="DM46" s="5">
        <f>Stein1954!$G52</f>
        <v>96.774193548386947</v>
      </c>
      <c r="DN46" s="16">
        <f>Stein1954!$B52</f>
        <v>50.985999999999997</v>
      </c>
      <c r="DO46" s="5">
        <f>Steuerman2004!$G52</f>
        <v>84.507042253521021</v>
      </c>
      <c r="DP46" s="16">
        <f>Steuerman2004!$B52</f>
        <v>55.8842</v>
      </c>
      <c r="DQ46" s="5">
        <f>TakahashiA1973!$G52</f>
        <v>70.838252656434364</v>
      </c>
      <c r="DR46" s="16">
        <f>TakahashiA1973!$B52</f>
        <v>47.837800000000001</v>
      </c>
      <c r="DS46" s="5">
        <f>TakahashiY1976!$G52</f>
        <v>57.142857142856911</v>
      </c>
      <c r="DT46" s="16">
        <f>TakahashiY1976!$B52</f>
        <v>51.676499999999997</v>
      </c>
      <c r="DU46" s="5">
        <f>Uchida2000!$G52</f>
        <v>52.631578947368389</v>
      </c>
      <c r="DV46" s="16">
        <f>Uchida2000!$B52</f>
        <v>52.469499999999996</v>
      </c>
      <c r="DW46" s="5">
        <f>Webster1967!$G52</f>
        <v>89.020771513353182</v>
      </c>
      <c r="DX46" s="16">
        <f>Webster1967!$B52</f>
        <v>53.792700000000004</v>
      </c>
      <c r="DY46" s="5">
        <f>Worms1997!$G52</f>
        <v>71.428571428571743</v>
      </c>
      <c r="DZ46" s="16">
        <f>Worms1997!$B52</f>
        <v>60.784199999999998</v>
      </c>
      <c r="EA46" s="5">
        <f>Zacharias1973!$G52</f>
        <v>109.09090909090895</v>
      </c>
      <c r="EB46" s="16">
        <f>Zacharias1973!$B52</f>
        <v>56.186700000000002</v>
      </c>
      <c r="EC46" s="5">
        <f>Zimerman1995!$G52</f>
        <v>78.947368421052104</v>
      </c>
      <c r="ED46" s="16">
        <f>Zimerman1995!$B52</f>
        <v>46.880899999999997</v>
      </c>
      <c r="EE46" s="5"/>
      <c r="EG46" s="5"/>
    </row>
    <row r="47" spans="1:137">
      <c r="A47">
        <v>44</v>
      </c>
      <c r="B47" s="2">
        <v>12.75</v>
      </c>
      <c r="C47">
        <v>18</v>
      </c>
      <c r="D47">
        <v>1</v>
      </c>
      <c r="E47" t="s">
        <v>16</v>
      </c>
      <c r="G47" s="5">
        <f ca="1">Tempo!G47</f>
        <v>55.700137114290861</v>
      </c>
      <c r="H47" s="16">
        <f ca="1">Dynamics!G47</f>
        <v>56.300141791044773</v>
      </c>
      <c r="I47" s="5">
        <f>Aitken1961!$G53</f>
        <v>38.709677419354911</v>
      </c>
      <c r="J47" s="16">
        <f>Aitken1961!$B53</f>
        <v>66.703500000000005</v>
      </c>
      <c r="K47" s="5">
        <f>Anderszewski1996!$G53</f>
        <v>41.09589041095888</v>
      </c>
      <c r="L47" s="16">
        <f>Anderszewski1996!$B53</f>
        <v>55.191099999999999</v>
      </c>
      <c r="M47" s="5">
        <f>Arciuli1996!$G53</f>
        <v>71.428571428571445</v>
      </c>
      <c r="N47" s="16">
        <f>Arciuli1996!$B53</f>
        <v>55.822600000000001</v>
      </c>
      <c r="O47" s="5">
        <f>Berg2007!$G53</f>
        <v>45.454545454545446</v>
      </c>
      <c r="P47" s="16">
        <f>Berg2007!$B53</f>
        <v>61.397300000000001</v>
      </c>
      <c r="Q47" s="5">
        <f>Biret1973!$G53</f>
        <v>49.999999999999879</v>
      </c>
      <c r="R47" s="16">
        <f>Biret1973!$B53</f>
        <v>57.094900000000003</v>
      </c>
      <c r="S47" s="5">
        <f>Blumroder1994!$G53</f>
        <v>54.545454545454653</v>
      </c>
      <c r="T47" s="16">
        <f>Blumroder1994!$B53</f>
        <v>61.719000000000001</v>
      </c>
      <c r="U47" s="5">
        <f>Bratke1993!$G53</f>
        <v>47.619047619047564</v>
      </c>
      <c r="V47" s="16">
        <f>Bratke1993!$B53</f>
        <v>59.223799999999997</v>
      </c>
      <c r="W47" s="5">
        <f>Breidenbach1994!$G53</f>
        <v>50.847457627118501</v>
      </c>
      <c r="X47" s="16">
        <f>Breidenbach1994!$B53</f>
        <v>55.959499999999998</v>
      </c>
      <c r="Y47" s="5">
        <f>Bucquet1969!$G53</f>
        <v>63.157894736841918</v>
      </c>
      <c r="Z47" s="16">
        <f>Bucquet1969!$B53</f>
        <v>61.401499999999999</v>
      </c>
      <c r="AA47" s="5">
        <f>Douglas1991!$G53</f>
        <v>74.999999999999929</v>
      </c>
      <c r="AB47" s="16">
        <f>Douglas1991!$B53</f>
        <v>49.659599999999998</v>
      </c>
      <c r="AC47" s="5">
        <f>Dunki1998!$G53</f>
        <v>60</v>
      </c>
      <c r="AD47" s="16">
        <f>Dunki1998!$B53</f>
        <v>58.642000000000003</v>
      </c>
      <c r="AE47" s="5">
        <f>Dutkiewicz1975!$G53</f>
        <v>41.09589041095888</v>
      </c>
      <c r="AF47" s="16">
        <f>Dutkiewicz1975!$B53</f>
        <v>74.978700000000003</v>
      </c>
      <c r="AG47" s="5">
        <f>Eschenbach1996!$G53</f>
        <v>40.844111640571782</v>
      </c>
      <c r="AH47" s="16">
        <f>Eschenbach1996!$B53</f>
        <v>47.377499999999998</v>
      </c>
      <c r="AI47" s="5">
        <f>Georgiades1985!$G53</f>
        <v>67.4157303370786</v>
      </c>
      <c r="AJ47" s="16">
        <f>Georgiades1985!$B53</f>
        <v>64.185599999999994</v>
      </c>
      <c r="AK47" s="5">
        <f>Goebels1964!$G53</f>
        <v>53.571428571428697</v>
      </c>
      <c r="AL47" s="16">
        <f>Goebels1964!$B53</f>
        <v>68.220200000000006</v>
      </c>
      <c r="AM47" s="5">
        <f>Gould1954!$G53</f>
        <v>88.235294117647086</v>
      </c>
      <c r="AN47" s="16">
        <f>Gould1954!$B53</f>
        <v>58.762099999999997</v>
      </c>
      <c r="AO47" s="5">
        <f>Gould1957!$G53</f>
        <v>76.923076923076806</v>
      </c>
      <c r="AP47" s="16">
        <f>Gould1957!$B53</f>
        <v>69.569199999999995</v>
      </c>
      <c r="AQ47" s="5">
        <f>Gould1964!$G53</f>
        <v>75.949367088607687</v>
      </c>
      <c r="AR47" s="16">
        <f>Gould1964!$B53</f>
        <v>75.765900000000002</v>
      </c>
      <c r="AS47" s="5">
        <f>Gould1970!$G53</f>
        <v>82.19178082191776</v>
      </c>
      <c r="AT47" s="16">
        <f>Gould1970!$B53</f>
        <v>64.242999999999995</v>
      </c>
      <c r="AU47" s="5">
        <f>Gould1974!$G53</f>
        <v>85.714285714285793</v>
      </c>
      <c r="AV47" s="16">
        <f>Gould1974!$B53</f>
        <v>77.330500000000001</v>
      </c>
      <c r="AW47" s="5">
        <f>Guaita2011!$G53</f>
        <v>64.516129032258092</v>
      </c>
      <c r="AX47" s="16">
        <f>Guaita2011!$B53</f>
        <v>62.944099999999999</v>
      </c>
      <c r="AY47" s="5">
        <f>Helffer1968!$G53</f>
        <v>53.571428571428697</v>
      </c>
      <c r="AZ47" s="16">
        <f>Helffer1968!$B53</f>
        <v>53.0578</v>
      </c>
      <c r="BA47" s="5">
        <f>Hill1996!$G53</f>
        <v>50.420168067226683</v>
      </c>
      <c r="BB47" s="16">
        <f>Hill1996!$B53</f>
        <v>55.909599999999998</v>
      </c>
      <c r="BC47" s="5">
        <f>Hinterhauser1991!$G53</f>
        <v>40</v>
      </c>
      <c r="BD47" s="16">
        <f>Hinterhauser1991!$B53</f>
        <v>57.112299999999998</v>
      </c>
      <c r="BE47" s="5">
        <f>Hochman2007!$G53</f>
        <v>55.555555555555465</v>
      </c>
      <c r="BF47" s="16">
        <f>Hochman2007!$B53</f>
        <v>69.398099999999999</v>
      </c>
      <c r="BG47" s="5">
        <f>Hough2006!$G53</f>
        <v>56.603773584905923</v>
      </c>
      <c r="BH47" s="16">
        <f>Hough2006!$B53</f>
        <v>57.253100000000003</v>
      </c>
      <c r="BI47" s="5">
        <f>Jacobs1956!$G53</f>
        <v>62.111801242235963</v>
      </c>
      <c r="BJ47" s="16">
        <f>Jacobs1956!$B53</f>
        <v>65.799300000000002</v>
      </c>
      <c r="BK47" s="5">
        <f>Karlen1996!$G53</f>
        <v>59.405940594059523</v>
      </c>
      <c r="BL47" s="16">
        <f>Karlen1996!$B53</f>
        <v>61.913200000000003</v>
      </c>
      <c r="BM47" s="5">
        <f>Kars1969!$G53</f>
        <v>35.714285714285722</v>
      </c>
      <c r="BN47" s="16">
        <f>Kars1969!$B53</f>
        <v>61.562100000000001</v>
      </c>
      <c r="BO47" s="5">
        <f>Klein2002!$G53</f>
        <v>60</v>
      </c>
      <c r="BP47" s="16">
        <f>Klein2002!$B53</f>
        <v>60.898800000000001</v>
      </c>
      <c r="BQ47" s="5">
        <f>Koroliov2000!$G53</f>
        <v>70.588235294117524</v>
      </c>
      <c r="BR47" s="16">
        <f>Koroliov2000!$B53</f>
        <v>56.593699999999998</v>
      </c>
      <c r="BS47" s="5">
        <f>Lifschitz1999!$G53</f>
        <v>74.07407407407419</v>
      </c>
      <c r="BT47" s="16">
        <f>Lifschitz1999!$B53</f>
        <v>57.958399999999997</v>
      </c>
      <c r="BU47" s="5">
        <f>Loriod1961!$G53</f>
        <v>75.949367088607687</v>
      </c>
      <c r="BV47" s="16">
        <f>Loriod1961!$B53</f>
        <v>51.955599999999997</v>
      </c>
      <c r="BW47" s="5">
        <f>Lubimov1971!$G53</f>
        <v>59.405940594059309</v>
      </c>
      <c r="BX47" s="16">
        <f>Lubimov1971!$B53</f>
        <v>52.6828</v>
      </c>
      <c r="BY47" s="5">
        <f>ManchonTheis1954!$G53</f>
        <v>62.49999999999995</v>
      </c>
      <c r="BZ47" s="16">
        <f>ManchonTheis1954!$B53</f>
        <v>53.854399999999998</v>
      </c>
      <c r="CA47" s="5">
        <f>McCabe1969!$G53</f>
        <v>61.855670103092855</v>
      </c>
      <c r="CB47" s="16">
        <f>McCabe1969!$B53</f>
        <v>63.909100000000002</v>
      </c>
      <c r="CC47" s="5">
        <f>Mezzana1973!$G53</f>
        <v>60.606060606060488</v>
      </c>
      <c r="CD47" s="16">
        <f>Mezzana1973!$B53</f>
        <v>58.596200000000003</v>
      </c>
      <c r="CE47" s="5">
        <f>Michiels2005!$G53</f>
        <v>35.294117647058762</v>
      </c>
      <c r="CF47" s="16">
        <f>Michiels2005!$B53</f>
        <v>53.026499999999999</v>
      </c>
      <c r="CG47" s="5">
        <f>Monod1951!$G53</f>
        <v>72.289156626505857</v>
      </c>
      <c r="CH47" s="16">
        <f>Monod1951!$B53</f>
        <v>63.113</v>
      </c>
      <c r="CI47" s="5">
        <f>Nardi1998!$G53</f>
        <v>58.823529411764525</v>
      </c>
      <c r="CJ47" s="16">
        <f>Nardi1998!$B53</f>
        <v>52.515000000000001</v>
      </c>
      <c r="CK47" s="5">
        <f>Neveux1990!$G53</f>
        <v>78.94736842105246</v>
      </c>
      <c r="CL47" s="16">
        <f>Neveux1990!$B53</f>
        <v>61.485199999999999</v>
      </c>
      <c r="CM47" s="5">
        <f>Ohlsson1996!$G53</f>
        <v>58.708414872798528</v>
      </c>
      <c r="CN47" s="16">
        <f>Ohlsson1996!$B53</f>
        <v>54.547400000000003</v>
      </c>
      <c r="CO47" s="5">
        <f>Pestalozza1961!$G53</f>
        <v>53.097345132743243</v>
      </c>
      <c r="CP47" s="16">
        <f>Pestalozza1961!$B53</f>
        <v>56.506100000000004</v>
      </c>
      <c r="CQ47" s="5">
        <f>Pollini1976!$G53</f>
        <v>53.523639607493202</v>
      </c>
      <c r="CR47" s="16">
        <f>Pollini1976!$B53</f>
        <v>49.5869</v>
      </c>
      <c r="CS47" s="5">
        <f>Pollini1990a!$G53</f>
        <v>59.405940594059309</v>
      </c>
      <c r="CT47" s="16">
        <f>Pollini1990a!$B53</f>
        <v>58.071399999999997</v>
      </c>
      <c r="CU47" s="5">
        <f>Pollini1990b!$G53</f>
        <v>72.289156626506184</v>
      </c>
      <c r="CV47" s="16">
        <f>Pollini1990b!$B53</f>
        <v>64.539400000000001</v>
      </c>
      <c r="CW47" s="5">
        <f>Pontinen2001!$G53</f>
        <v>61.224489795918117</v>
      </c>
      <c r="CX47" s="16">
        <f>Pontinen2001!$B53</f>
        <v>59.951999999999998</v>
      </c>
      <c r="CY47" s="5">
        <f>Richter1989!$G53</f>
        <v>60.606060606060048</v>
      </c>
      <c r="CZ47" s="16">
        <f>Richter1989!$B53</f>
        <v>62.624099999999999</v>
      </c>
      <c r="DA47" s="5">
        <f>Rosen1969!$G53</f>
        <v>57.692307692307743</v>
      </c>
      <c r="DB47" s="16">
        <f>Rosen1969!$B53</f>
        <v>51.879199999999997</v>
      </c>
      <c r="DC47" s="5">
        <f>Santos1977!$G53</f>
        <v>50.847457627118658</v>
      </c>
      <c r="DD47" s="16">
        <f>Santos1977!$B53</f>
        <v>55.906100000000002</v>
      </c>
      <c r="DE47" s="5">
        <f>Schleiermacher2002!$G53</f>
        <v>44.776119402984961</v>
      </c>
      <c r="DF47" s="16">
        <f>Schleiermacher2002!$B53</f>
        <v>58.966500000000003</v>
      </c>
      <c r="DG47" s="5">
        <f>Serkin1983!$G53</f>
        <v>52.631578947368389</v>
      </c>
      <c r="DH47" s="16">
        <f>Serkin1983!$B53</f>
        <v>62.4726</v>
      </c>
      <c r="DI47" s="5">
        <f>Serkin1994!$G53</f>
        <v>41.666666666666522</v>
      </c>
      <c r="DJ47" s="16">
        <f>Serkin1994!$B53</f>
        <v>60.870699999999999</v>
      </c>
      <c r="DK47" s="5">
        <f>Stadlen1948!$G53</f>
        <v>45.801526717557422</v>
      </c>
      <c r="DL47" s="16">
        <f>Stadlen1948!$B53</f>
        <v>74.116</v>
      </c>
      <c r="DM47" s="5">
        <f>Stein1954!$G53</f>
        <v>80</v>
      </c>
      <c r="DN47" s="16">
        <f>Stein1954!$B53</f>
        <v>58.886699999999998</v>
      </c>
      <c r="DO47" s="5">
        <f>Steuerman2004!$G53</f>
        <v>77.92207792207796</v>
      </c>
      <c r="DP47" s="16">
        <f>Steuerman2004!$B53</f>
        <v>60.333199999999998</v>
      </c>
      <c r="DQ47" s="5">
        <f>TakahashiA1973!$G53</f>
        <v>54.545454545454831</v>
      </c>
      <c r="DR47" s="16">
        <f>TakahashiA1973!$B53</f>
        <v>55.376300000000001</v>
      </c>
      <c r="DS47" s="5">
        <f>TakahashiY1976!$G53</f>
        <v>54.054054054054085</v>
      </c>
      <c r="DT47" s="16">
        <f>TakahashiY1976!$B53</f>
        <v>54.7376</v>
      </c>
      <c r="DU47" s="5">
        <f>Uchida2000!$G53</f>
        <v>36.719706242350057</v>
      </c>
      <c r="DV47" s="16">
        <f>Uchida2000!$B53</f>
        <v>58.762900000000002</v>
      </c>
      <c r="DW47" s="5">
        <f>Webster1967!$G53</f>
        <v>82.644628099173659</v>
      </c>
      <c r="DX47" s="16">
        <f>Webster1967!$B53</f>
        <v>59.998199999999997</v>
      </c>
      <c r="DY47" s="5">
        <f>Worms1997!$G53</f>
        <v>60.606060606060488</v>
      </c>
      <c r="DZ47" s="16">
        <f>Worms1997!$B53</f>
        <v>59.617100000000001</v>
      </c>
      <c r="EA47" s="5">
        <f>Zacharias1973!$G53</f>
        <v>65.934065934065927</v>
      </c>
      <c r="EB47" s="16">
        <f>Zacharias1973!$B53</f>
        <v>67.104399999999998</v>
      </c>
      <c r="EC47" s="5">
        <f>Zimerman1995!$G53</f>
        <v>49.180327868852508</v>
      </c>
      <c r="ED47" s="16">
        <f>Zimerman1995!$B53</f>
        <v>52.468899999999998</v>
      </c>
      <c r="EE47" s="5"/>
      <c r="EG47" s="5"/>
    </row>
    <row r="48" spans="1:137">
      <c r="A48">
        <v>45</v>
      </c>
      <c r="B48" s="2">
        <v>13</v>
      </c>
      <c r="C48">
        <v>18</v>
      </c>
      <c r="D48">
        <v>2</v>
      </c>
      <c r="E48" t="s">
        <v>15</v>
      </c>
      <c r="G48" s="5">
        <f ca="1">Tempo!G48</f>
        <v>69.271861831688284</v>
      </c>
      <c r="H48" s="16">
        <f ca="1">Dynamics!G48</f>
        <v>52.666662686567172</v>
      </c>
      <c r="I48" s="5">
        <f>Aitken1961!$G54</f>
        <v>52.083333333333286</v>
      </c>
      <c r="J48" s="16">
        <f>Aitken1961!$B54</f>
        <v>65.733699999999999</v>
      </c>
      <c r="K48" s="5">
        <f>Anderszewski1996!$G54</f>
        <v>63.025210084033645</v>
      </c>
      <c r="L48" s="16">
        <f>Anderszewski1996!$B54</f>
        <v>54.182400000000001</v>
      </c>
      <c r="M48" s="5">
        <f>Arciuli1996!$G54</f>
        <v>79.365079365079339</v>
      </c>
      <c r="N48" s="16">
        <f>Arciuli1996!$B54</f>
        <v>55.965699999999998</v>
      </c>
      <c r="O48" s="5">
        <f>Berg2007!$G54</f>
        <v>64.377682403433525</v>
      </c>
      <c r="P48" s="16">
        <f>Berg2007!$B54</f>
        <v>53.360599999999998</v>
      </c>
      <c r="Q48" s="5">
        <f>Biret1973!$G54</f>
        <v>67.567567567567593</v>
      </c>
      <c r="R48" s="16">
        <f>Biret1973!$B54</f>
        <v>53.768000000000001</v>
      </c>
      <c r="S48" s="5">
        <f>Blumroder1994!$G54</f>
        <v>88.235294117646902</v>
      </c>
      <c r="T48" s="16">
        <f>Blumroder1994!$B54</f>
        <v>56.640799999999999</v>
      </c>
      <c r="U48" s="5">
        <f>Bratke1993!$G54</f>
        <v>73.891625615763516</v>
      </c>
      <c r="V48" s="16">
        <f>Bratke1993!$B54</f>
        <v>58.066800000000001</v>
      </c>
      <c r="W48" s="5">
        <f>Breidenbach1994!$G54</f>
        <v>59.055118110236243</v>
      </c>
      <c r="X48" s="16">
        <f>Breidenbach1994!$B54</f>
        <v>55.1464</v>
      </c>
      <c r="Y48" s="5">
        <f>Bucquet1969!$G54</f>
        <v>59.523809523809618</v>
      </c>
      <c r="Z48" s="16">
        <f>Bucquet1969!$B54</f>
        <v>59.060600000000001</v>
      </c>
      <c r="AA48" s="5">
        <f>Douglas1991!$G54</f>
        <v>72.115384615384684</v>
      </c>
      <c r="AB48" s="16">
        <f>Douglas1991!$B54</f>
        <v>46.197800000000001</v>
      </c>
      <c r="AC48" s="5">
        <f>Dunki1998!$G54</f>
        <v>83.79888268156428</v>
      </c>
      <c r="AD48" s="16">
        <f>Dunki1998!$B54</f>
        <v>49.883699999999997</v>
      </c>
      <c r="AE48" s="5">
        <f>Dutkiewicz1975!$G54</f>
        <v>60</v>
      </c>
      <c r="AF48" s="16">
        <f>Dutkiewicz1975!$B54</f>
        <v>71.652699999999996</v>
      </c>
      <c r="AG48" s="5">
        <f>Eschenbach1996!$G54</f>
        <v>61.652281134401974</v>
      </c>
      <c r="AH48" s="16">
        <f>Eschenbach1996!$B54</f>
        <v>39.000700000000002</v>
      </c>
      <c r="AI48" s="5">
        <f>Georgiades1985!$G54</f>
        <v>72.115384615384684</v>
      </c>
      <c r="AJ48" s="16">
        <f>Georgiades1985!$B54</f>
        <v>59.9251</v>
      </c>
      <c r="AK48" s="5">
        <f>Goebels1964!$G54</f>
        <v>83.333333333333456</v>
      </c>
      <c r="AL48" s="16">
        <f>Goebels1964!$B54</f>
        <v>63.977800000000002</v>
      </c>
      <c r="AM48" s="5">
        <f>Gould1954!$G54</f>
        <v>145.63106796116489</v>
      </c>
      <c r="AN48" s="16">
        <f>Gould1954!$B54</f>
        <v>52.677</v>
      </c>
      <c r="AO48" s="5">
        <f>Gould1957!$G54</f>
        <v>104.16666666666683</v>
      </c>
      <c r="AP48" s="16">
        <f>Gould1957!$B54</f>
        <v>66.498900000000006</v>
      </c>
      <c r="AQ48" s="5">
        <f>Gould1964!$G54</f>
        <v>96.153846153846018</v>
      </c>
      <c r="AR48" s="16">
        <f>Gould1964!$B54</f>
        <v>78.464100000000002</v>
      </c>
      <c r="AS48" s="5">
        <f>Gould1970!$G54</f>
        <v>103.44827586206901</v>
      </c>
      <c r="AT48" s="16">
        <f>Gould1970!$B54</f>
        <v>60.616599999999998</v>
      </c>
      <c r="AU48" s="5">
        <f>Gould1974!$G54</f>
        <v>118.11023622047249</v>
      </c>
      <c r="AV48" s="16">
        <f>Gould1974!$B54</f>
        <v>74.205200000000005</v>
      </c>
      <c r="AW48" s="5">
        <f>Guaita2011!$G54</f>
        <v>93.167701863354068</v>
      </c>
      <c r="AX48" s="16">
        <f>Guaita2011!$B54</f>
        <v>50.567399999999999</v>
      </c>
      <c r="AY48" s="5">
        <f>Helffer1968!$G54</f>
        <v>76.142131979695478</v>
      </c>
      <c r="AZ48" s="16">
        <f>Helffer1968!$B54</f>
        <v>52.328000000000003</v>
      </c>
      <c r="BA48" s="5">
        <f>Hill1996!$G54</f>
        <v>55.97014925373135</v>
      </c>
      <c r="BB48" s="16">
        <f>Hill1996!$B54</f>
        <v>54.0989</v>
      </c>
      <c r="BC48" s="5">
        <f>Hinterhauser1991!$G54</f>
        <v>65.217391304347814</v>
      </c>
      <c r="BD48" s="16">
        <f>Hinterhauser1991!$B54</f>
        <v>54.527000000000001</v>
      </c>
      <c r="BE48" s="5">
        <f>Hochman2007!$G54</f>
        <v>76.530612244897924</v>
      </c>
      <c r="BF48" s="16">
        <f>Hochman2007!$B54</f>
        <v>61.785899999999998</v>
      </c>
      <c r="BG48" s="5">
        <f>Hough2006!$G54</f>
        <v>67.56756756756738</v>
      </c>
      <c r="BH48" s="16">
        <f>Hough2006!$B54</f>
        <v>52.742800000000003</v>
      </c>
      <c r="BI48" s="5">
        <f>Jacobs1956!$G54</f>
        <v>87.770626097132663</v>
      </c>
      <c r="BJ48" s="16">
        <f>Jacobs1956!$B54</f>
        <v>60.494999999999997</v>
      </c>
      <c r="BK48" s="5">
        <f>Karlen1996!$G54</f>
        <v>52.816901408450775</v>
      </c>
      <c r="BL48" s="16">
        <f>Karlen1996!$B54</f>
        <v>52.161000000000001</v>
      </c>
      <c r="BM48" s="5">
        <f>Kars1969!$G54</f>
        <v>49.019607843137337</v>
      </c>
      <c r="BN48" s="16">
        <f>Kars1969!$B54</f>
        <v>60.7761</v>
      </c>
      <c r="BO48" s="5">
        <f>Klein2002!$G54</f>
        <v>69.767441860465155</v>
      </c>
      <c r="BP48" s="16">
        <f>Klein2002!$B54</f>
        <v>61.753500000000003</v>
      </c>
      <c r="BQ48" s="5">
        <f>Koroliov2000!$G54</f>
        <v>84.745762711864245</v>
      </c>
      <c r="BR48" s="16">
        <f>Koroliov2000!$B54</f>
        <v>56.390900000000002</v>
      </c>
      <c r="BS48" s="5">
        <f>Lifschitz1999!$G54</f>
        <v>60.000000000000078</v>
      </c>
      <c r="BT48" s="16">
        <f>Lifschitz1999!$B54</f>
        <v>53.0747</v>
      </c>
      <c r="BU48" s="5">
        <f>Loriod1961!$G54</f>
        <v>79.787234042553223</v>
      </c>
      <c r="BV48" s="16">
        <f>Loriod1961!$B54</f>
        <v>53.176400000000001</v>
      </c>
      <c r="BW48" s="5">
        <f>Lubimov1971!$G54</f>
        <v>80.213903743315612</v>
      </c>
      <c r="BX48" s="16">
        <f>Lubimov1971!$B54</f>
        <v>52.704300000000003</v>
      </c>
      <c r="BY48" s="5">
        <f>ManchonTheis1954!$G54</f>
        <v>70.754716981132162</v>
      </c>
      <c r="BZ48" s="16">
        <f>ManchonTheis1954!$B54</f>
        <v>52.528700000000001</v>
      </c>
      <c r="CA48" s="5">
        <f>McCabe1969!$G54</f>
        <v>66.079295154185033</v>
      </c>
      <c r="CB48" s="16">
        <f>McCabe1969!$B54</f>
        <v>60.287100000000002</v>
      </c>
      <c r="CC48" s="5">
        <f>Mezzana1973!$G54</f>
        <v>76.530612244898194</v>
      </c>
      <c r="CD48" s="16">
        <f>Mezzana1973!$B54</f>
        <v>49.5319</v>
      </c>
      <c r="CE48" s="5">
        <f>Michiels2005!$G54</f>
        <v>59.760956175298851</v>
      </c>
      <c r="CF48" s="16">
        <f>Michiels2005!$B54</f>
        <v>48.951099999999997</v>
      </c>
      <c r="CG48" s="5">
        <f>Monod1951!$G54</f>
        <v>89.82035928143722</v>
      </c>
      <c r="CH48" s="16">
        <f>Monod1951!$B54</f>
        <v>61.131799999999998</v>
      </c>
      <c r="CI48" s="5">
        <f>Nardi1998!$G54</f>
        <v>60.975609756097541</v>
      </c>
      <c r="CJ48" s="16">
        <f>Nardi1998!$B54</f>
        <v>52.211199999999998</v>
      </c>
      <c r="CK48" s="5">
        <f>Neveux1990!$G54</f>
        <v>86.705202312138894</v>
      </c>
      <c r="CL48" s="16">
        <f>Neveux1990!$B54</f>
        <v>54.537799999999997</v>
      </c>
      <c r="CM48" s="5">
        <f>Ohlsson1996!$G54</f>
        <v>60.289389067524134</v>
      </c>
      <c r="CN48" s="16">
        <f>Ohlsson1996!$B54</f>
        <v>40.7151</v>
      </c>
      <c r="CO48" s="5">
        <f>Pestalozza1961!$G54</f>
        <v>58.823529411764767</v>
      </c>
      <c r="CP48" s="16">
        <f>Pestalozza1961!$B54</f>
        <v>50.433100000000003</v>
      </c>
      <c r="CQ48" s="5">
        <f>Pollini1976!$G54</f>
        <v>59.311981020166158</v>
      </c>
      <c r="CR48" s="16">
        <f>Pollini1976!$B54</f>
        <v>39.147100000000002</v>
      </c>
      <c r="CS48" s="5">
        <f>Pollini1990a!$G54</f>
        <v>113.63636363636361</v>
      </c>
      <c r="CT48" s="16">
        <f>Pollini1990a!$B54</f>
        <v>57.179600000000001</v>
      </c>
      <c r="CU48" s="5">
        <f>Pollini1990b!$G54</f>
        <v>112.78195488721759</v>
      </c>
      <c r="CV48" s="16">
        <f>Pollini1990b!$B54</f>
        <v>57.310099999999998</v>
      </c>
      <c r="CW48" s="5">
        <f>Pontinen2001!$G54</f>
        <v>60.72874493927128</v>
      </c>
      <c r="CX48" s="16">
        <f>Pontinen2001!$B54</f>
        <v>52.874200000000002</v>
      </c>
      <c r="CY48" s="5">
        <f>Richter1989!$G54</f>
        <v>71.090047393364941</v>
      </c>
      <c r="CZ48" s="16">
        <f>Richter1989!$B54</f>
        <v>54.735799999999998</v>
      </c>
      <c r="DA48" s="5">
        <f>Rosen1969!$G54</f>
        <v>80.213903743315313</v>
      </c>
      <c r="DB48" s="16">
        <f>Rosen1969!$B54</f>
        <v>47.947099999999999</v>
      </c>
      <c r="DC48" s="5">
        <f>Santos1977!$G54</f>
        <v>64.102564102564202</v>
      </c>
      <c r="DD48" s="16">
        <f>Santos1977!$B54</f>
        <v>53.457500000000003</v>
      </c>
      <c r="DE48" s="5">
        <f>Schleiermacher2002!$G54</f>
        <v>54.744525547445214</v>
      </c>
      <c r="DF48" s="16">
        <f>Schleiermacher2002!$B54</f>
        <v>56.070500000000003</v>
      </c>
      <c r="DG48" s="5">
        <f>Serkin1983!$G54</f>
        <v>53.380782918149421</v>
      </c>
      <c r="DH48" s="16">
        <f>Serkin1983!$B54</f>
        <v>57.506500000000003</v>
      </c>
      <c r="DI48" s="5">
        <f>Serkin1994!$G54</f>
        <v>54.347826086956566</v>
      </c>
      <c r="DJ48" s="16">
        <f>Serkin1994!$B54</f>
        <v>54.411099999999998</v>
      </c>
      <c r="DK48" s="5">
        <f>Stadlen1948!$G54</f>
        <v>63.559322033898326</v>
      </c>
      <c r="DL48" s="16">
        <f>Stadlen1948!$B54</f>
        <v>63.226799999999997</v>
      </c>
      <c r="DM48" s="5">
        <f>Stein1954!$G54</f>
        <v>93.167701863354068</v>
      </c>
      <c r="DN48" s="16">
        <f>Stein1954!$B54</f>
        <v>53.070799999999998</v>
      </c>
      <c r="DO48" s="5">
        <f>Steuerman2004!$G54</f>
        <v>80.645161290322605</v>
      </c>
      <c r="DP48" s="16">
        <f>Steuerman2004!$B54</f>
        <v>64.331299999999999</v>
      </c>
      <c r="DQ48" s="5">
        <f>TakahashiA1973!$G54</f>
        <v>48.076923076923009</v>
      </c>
      <c r="DR48" s="16">
        <f>TakahashiA1973!$B54</f>
        <v>50.765999999999998</v>
      </c>
      <c r="DS48" s="5">
        <f>TakahashiY1976!$G54</f>
        <v>86.705202312138894</v>
      </c>
      <c r="DT48" s="16">
        <f>TakahashiY1976!$B54</f>
        <v>56.009300000000003</v>
      </c>
      <c r="DU48" s="5">
        <f>Uchida2000!$G54</f>
        <v>37.257824143070081</v>
      </c>
      <c r="DV48" s="16">
        <f>Uchida2000!$B54</f>
        <v>55.381599999999999</v>
      </c>
      <c r="DW48" s="5">
        <f>Webster1967!$G54</f>
        <v>73.891625615763516</v>
      </c>
      <c r="DX48" s="16">
        <f>Webster1967!$B54</f>
        <v>62.508000000000003</v>
      </c>
      <c r="DY48" s="5">
        <f>Worms1997!$G54</f>
        <v>78.534031413612709</v>
      </c>
      <c r="DZ48" s="16">
        <f>Worms1997!$B54</f>
        <v>56.894599999999997</v>
      </c>
      <c r="EA48" s="5">
        <f>Zacharias1973!$G54</f>
        <v>66.666666666666671</v>
      </c>
      <c r="EB48" s="16">
        <f>Zacharias1973!$B54</f>
        <v>64.115700000000004</v>
      </c>
      <c r="EC48" s="5">
        <f>Zimerman1995!$G54</f>
        <v>52.264808362369379</v>
      </c>
      <c r="ED48" s="16">
        <f>Zimerman1995!$B54</f>
        <v>49.788499999999999</v>
      </c>
      <c r="EE48" s="5"/>
      <c r="EG48" s="5"/>
    </row>
    <row r="49" spans="1:137">
      <c r="A49">
        <v>46</v>
      </c>
      <c r="B49" s="2">
        <v>13.625</v>
      </c>
      <c r="C49">
        <v>19</v>
      </c>
      <c r="D49">
        <v>1.5</v>
      </c>
      <c r="E49" t="s">
        <v>32</v>
      </c>
      <c r="F49" s="10" t="s">
        <v>133</v>
      </c>
      <c r="G49" s="5">
        <f ca="1">Tempo!G49</f>
        <v>99.028618627509019</v>
      </c>
      <c r="H49" s="16">
        <f ca="1">Dynamics!G49</f>
        <v>65.226016417910444</v>
      </c>
      <c r="I49" s="5">
        <f>Aitken1961!$G55</f>
        <v>90.909090909091375</v>
      </c>
      <c r="J49" s="16">
        <f>Aitken1961!$B55</f>
        <v>61.037100000000002</v>
      </c>
      <c r="K49" s="5">
        <f>Anderszewski1996!$G55</f>
        <v>142.85714285714226</v>
      </c>
      <c r="L49" s="16">
        <f>Anderszewski1996!$B55</f>
        <v>75.518699999999995</v>
      </c>
      <c r="M49" s="5">
        <f>Arciuli1996!$G55</f>
        <v>83.333333333333456</v>
      </c>
      <c r="N49" s="16">
        <f>Arciuli1996!$B55</f>
        <v>70.922700000000006</v>
      </c>
      <c r="O49" s="5">
        <f>Berg2007!$G55</f>
        <v>83.333333333333456</v>
      </c>
      <c r="P49" s="16">
        <f>Berg2007!$B55</f>
        <v>58.635300000000001</v>
      </c>
      <c r="Q49" s="5">
        <f>Biret1973!$G55</f>
        <v>90.909090909091375</v>
      </c>
      <c r="R49" s="16">
        <f>Biret1973!$B55</f>
        <v>67.756200000000007</v>
      </c>
      <c r="S49" s="5">
        <f>Blumroder1994!$G55</f>
        <v>130.43478260869742</v>
      </c>
      <c r="T49" s="16">
        <f>Blumroder1994!$B55</f>
        <v>67.990499999999997</v>
      </c>
      <c r="U49" s="5">
        <f>Bratke1993!$G55</f>
        <v>100.00000000000095</v>
      </c>
      <c r="V49" s="16">
        <f>Bratke1993!$B55</f>
        <v>71.617699999999999</v>
      </c>
      <c r="W49" s="5">
        <f>Breidenbach1994!$G55</f>
        <v>103.44827586206927</v>
      </c>
      <c r="X49" s="16">
        <f>Breidenbach1994!$B55</f>
        <v>67.299400000000006</v>
      </c>
      <c r="Y49" s="5">
        <f>Bucquet1969!$G55</f>
        <v>88.235294117646177</v>
      </c>
      <c r="Z49" s="16">
        <f>Bucquet1969!$B55</f>
        <v>73.283900000000003</v>
      </c>
      <c r="AA49" s="5">
        <f>Douglas1991!$G55</f>
        <v>111.11111111111128</v>
      </c>
      <c r="AB49" s="16">
        <f>Douglas1991!$B55</f>
        <v>70.100700000000003</v>
      </c>
      <c r="AC49" s="5">
        <f>Dunki1998!$G55</f>
        <v>120</v>
      </c>
      <c r="AD49" s="16">
        <f>Dunki1998!$B55</f>
        <v>68.564099999999996</v>
      </c>
      <c r="AE49" s="5">
        <f>Dutkiewicz1975!$G55</f>
        <v>103.44827586206927</v>
      </c>
      <c r="AF49" s="16">
        <f>Dutkiewicz1975!$B55</f>
        <v>86.102599999999995</v>
      </c>
      <c r="AG49" s="5">
        <f>Eschenbach1996!$G55</f>
        <v>73.170731707317685</v>
      </c>
      <c r="AH49" s="16">
        <f>Eschenbach1996!$B55</f>
        <v>58.438000000000002</v>
      </c>
      <c r="AI49" s="5">
        <f>Georgiades1985!$G55</f>
        <v>103.44827586206674</v>
      </c>
      <c r="AJ49" s="16">
        <f>Georgiades1985!$B55</f>
        <v>70.042699999999996</v>
      </c>
      <c r="AK49" s="5">
        <f>Goebels1964!$G55</f>
        <v>81.081081081080086</v>
      </c>
      <c r="AL49" s="16">
        <f>Goebels1964!$B55</f>
        <v>81.586699999999993</v>
      </c>
      <c r="AM49" s="5">
        <f>Gould1954!$G55</f>
        <v>124.99999999999898</v>
      </c>
      <c r="AN49" s="16">
        <f>Gould1954!$B55</f>
        <v>67.458200000000005</v>
      </c>
      <c r="AO49" s="5">
        <f>Gould1957!$G55</f>
        <v>157.89473684210421</v>
      </c>
      <c r="AP49" s="16">
        <f>Gould1957!$B55</f>
        <v>71.986400000000003</v>
      </c>
      <c r="AQ49" s="5">
        <f>Gould1964!$G55</f>
        <v>107.14285714285806</v>
      </c>
      <c r="AR49" s="16">
        <f>Gould1964!$B55</f>
        <v>73.679400000000001</v>
      </c>
      <c r="AS49" s="5">
        <f>Gould1970!$G55</f>
        <v>130.4347826086954</v>
      </c>
      <c r="AT49" s="16">
        <f>Gould1970!$B55</f>
        <v>67.163700000000006</v>
      </c>
      <c r="AU49" s="5">
        <f>Gould1974!$G55</f>
        <v>124.99999999999898</v>
      </c>
      <c r="AV49" s="16">
        <f>Gould1974!$B55</f>
        <v>77.053100000000001</v>
      </c>
      <c r="AW49" s="5">
        <f>Guaita2011!$G55</f>
        <v>111.11111111110982</v>
      </c>
      <c r="AX49" s="16">
        <f>Guaita2011!$B55</f>
        <v>61.527299999999997</v>
      </c>
      <c r="AY49" s="5">
        <f>Helffer1968!$G55</f>
        <v>111.11111111110982</v>
      </c>
      <c r="AZ49" s="16">
        <f>Helffer1968!$B55</f>
        <v>62.856200000000001</v>
      </c>
      <c r="BA49" s="5">
        <f>Hill1996!$G55</f>
        <v>125.00000000000267</v>
      </c>
      <c r="BB49" s="16">
        <f>Hill1996!$B55</f>
        <v>64.250900000000001</v>
      </c>
      <c r="BC49" s="5">
        <f>Hinterhauser1991!$G55</f>
        <v>124.99999999999898</v>
      </c>
      <c r="BD49" s="16">
        <f>Hinterhauser1991!$B55</f>
        <v>61.452599999999997</v>
      </c>
      <c r="BE49" s="5">
        <f>Hochman2007!$G55</f>
        <v>120</v>
      </c>
      <c r="BF49" s="16">
        <f>Hochman2007!$B55</f>
        <v>72.492999999999995</v>
      </c>
      <c r="BG49" s="5">
        <f>Hough2006!$G55</f>
        <v>63.829787234042712</v>
      </c>
      <c r="BH49" s="16">
        <f>Hough2006!$B55</f>
        <v>68.096199999999996</v>
      </c>
      <c r="BI49" s="5">
        <f>Jacobs1956!$G55</f>
        <v>113.63636363636545</v>
      </c>
      <c r="BJ49" s="16">
        <f>Jacobs1956!$B55</f>
        <v>79.11</v>
      </c>
      <c r="BK49" s="5">
        <f>Karlen1996!$G55</f>
        <v>78.947368421052104</v>
      </c>
      <c r="BL49" s="16">
        <f>Karlen1996!$B55</f>
        <v>63.8904</v>
      </c>
      <c r="BM49" s="5">
        <f>Kars1969!$G55</f>
        <v>83.333333333333456</v>
      </c>
      <c r="BN49" s="16">
        <f>Kars1969!$B55</f>
        <v>74.613100000000003</v>
      </c>
      <c r="BO49" s="5">
        <f>Klein2002!$G55</f>
        <v>111.11111111111275</v>
      </c>
      <c r="BP49" s="16">
        <f>Klein2002!$B55</f>
        <v>70.145499999999998</v>
      </c>
      <c r="BQ49" s="5">
        <f>Koroliov2000!$G55</f>
        <v>69.767441860465155</v>
      </c>
      <c r="BR49" s="16">
        <f>Koroliov2000!$B55</f>
        <v>68.239199999999997</v>
      </c>
      <c r="BS49" s="5">
        <f>Lifschitz1999!$G55</f>
        <v>90.909090909089414</v>
      </c>
      <c r="BT49" s="16">
        <f>Lifschitz1999!$B55</f>
        <v>73.591099999999997</v>
      </c>
      <c r="BU49" s="5">
        <f>Loriod1961!$G55</f>
        <v>120</v>
      </c>
      <c r="BV49" s="16">
        <f>Loriod1961!$B55</f>
        <v>68.167299999999997</v>
      </c>
      <c r="BW49" s="5">
        <f>Lubimov1971!$G55</f>
        <v>111.11111111110982</v>
      </c>
      <c r="BX49" s="16">
        <f>Lubimov1971!$B55</f>
        <v>61.849600000000002</v>
      </c>
      <c r="BY49" s="5">
        <f>ManchonTheis1954!$G55</f>
        <v>69.767441860465155</v>
      </c>
      <c r="BZ49" s="16">
        <f>ManchonTheis1954!$B55</f>
        <v>69.104699999999994</v>
      </c>
      <c r="CA49" s="5">
        <f>McCabe1969!$G55</f>
        <v>96.774193548386378</v>
      </c>
      <c r="CB49" s="16">
        <f>McCabe1969!$B55</f>
        <v>73.081500000000005</v>
      </c>
      <c r="CC49" s="5">
        <f>Mezzana1973!$G55</f>
        <v>120</v>
      </c>
      <c r="CD49" s="16">
        <f>Mezzana1973!$B55</f>
        <v>67.221100000000007</v>
      </c>
      <c r="CE49" s="5">
        <f>Michiels2005!$G55</f>
        <v>88.235294117646177</v>
      </c>
      <c r="CF49" s="16">
        <f>Michiels2005!$B55</f>
        <v>60.620199999999997</v>
      </c>
      <c r="CG49" s="5">
        <f>Monod1951!$G55</f>
        <v>111.11111111111128</v>
      </c>
      <c r="CH49" s="16">
        <f>Monod1951!$B55</f>
        <v>77.016499999999994</v>
      </c>
      <c r="CI49" s="5">
        <f>Nardi1998!$G55</f>
        <v>93.749999999999915</v>
      </c>
      <c r="CJ49" s="16">
        <f>Nardi1998!$B55</f>
        <v>69.483099999999993</v>
      </c>
      <c r="CK49" s="5">
        <f>Neveux1990!$G55</f>
        <v>107.14285714285671</v>
      </c>
      <c r="CL49" s="16">
        <f>Neveux1990!$B55</f>
        <v>71.5946</v>
      </c>
      <c r="CM49" s="5">
        <f>Ohlsson1996!$G55</f>
        <v>76.923076923076806</v>
      </c>
      <c r="CN49" s="16">
        <f>Ohlsson1996!$B55</f>
        <v>63.622799999999998</v>
      </c>
      <c r="CO49" s="5">
        <f>Pestalozza1961!$G55</f>
        <v>68.181818181818528</v>
      </c>
      <c r="CP49" s="16">
        <f>Pestalozza1961!$B55</f>
        <v>77.892899999999997</v>
      </c>
      <c r="CQ49" s="5">
        <f>Pollini1976!$G55</f>
        <v>85.714285714285367</v>
      </c>
      <c r="CR49" s="16">
        <f>Pollini1976!$B55</f>
        <v>67.337599999999995</v>
      </c>
      <c r="CS49" s="5">
        <f>Pollini1990a!$G55</f>
        <v>107.14285714285671</v>
      </c>
      <c r="CT49" s="16">
        <f>Pollini1990a!$B55</f>
        <v>76.472999999999999</v>
      </c>
      <c r="CU49" s="5">
        <f>Pollini1990b!$G55</f>
        <v>100.00000000000095</v>
      </c>
      <c r="CV49" s="16">
        <f>Pollini1990b!$B55</f>
        <v>72.256299999999996</v>
      </c>
      <c r="CW49" s="5">
        <f>Pontinen2001!$G55</f>
        <v>103.44827586206927</v>
      </c>
      <c r="CX49" s="16">
        <f>Pontinen2001!$B55</f>
        <v>54.795699999999997</v>
      </c>
      <c r="CY49" s="5">
        <f>Richter1989!$G55</f>
        <v>93.750000000002004</v>
      </c>
      <c r="CZ49" s="16">
        <f>Richter1989!$B55</f>
        <v>70.553700000000006</v>
      </c>
      <c r="DA49" s="5">
        <f>Rosen1969!$G55</f>
        <v>103.44827586206927</v>
      </c>
      <c r="DB49" s="16">
        <f>Rosen1969!$B55</f>
        <v>64.5959</v>
      </c>
      <c r="DC49" s="5">
        <f>Santos1977!$G55</f>
        <v>120</v>
      </c>
      <c r="DD49" s="16">
        <f>Santos1977!$B55</f>
        <v>66.732799999999997</v>
      </c>
      <c r="DE49" s="5">
        <f>Schleiermacher2002!$G55</f>
        <v>130.43478260869742</v>
      </c>
      <c r="DF49" s="16">
        <f>Schleiermacher2002!$B55</f>
        <v>70.293199999999999</v>
      </c>
      <c r="DG49" s="5">
        <f>Serkin1983!$G55</f>
        <v>130.43478260869742</v>
      </c>
      <c r="DH49" s="16">
        <f>Serkin1983!$B55</f>
        <v>74.200299999999999</v>
      </c>
      <c r="DI49" s="5">
        <f>Serkin1994!$G55</f>
        <v>115.38461538461627</v>
      </c>
      <c r="DJ49" s="16">
        <f>Serkin1994!$B55</f>
        <v>67.292400000000001</v>
      </c>
      <c r="DK49" s="5">
        <f>Stadlen1948!$G55</f>
        <v>120</v>
      </c>
      <c r="DL49" s="16">
        <f>Stadlen1948!$B55</f>
        <v>77.944999999999993</v>
      </c>
      <c r="DM49" s="5">
        <f>Stein1954!$G55</f>
        <v>107.14285714285671</v>
      </c>
      <c r="DN49" s="16">
        <f>Stein1954!$B55</f>
        <v>73.552700000000002</v>
      </c>
      <c r="DO49" s="5">
        <f>Steuerman2004!$G55</f>
        <v>115.38461538461469</v>
      </c>
      <c r="DP49" s="16">
        <f>Steuerman2004!$B55</f>
        <v>68.596199999999996</v>
      </c>
      <c r="DQ49" s="5">
        <f>TakahashiA1973!$G55</f>
        <v>100.00000000000095</v>
      </c>
      <c r="DR49" s="16">
        <f>TakahashiA1973!$B55</f>
        <v>59.767600000000002</v>
      </c>
      <c r="DS49" s="5">
        <f>TakahashiY1976!$G55</f>
        <v>96.774193548386378</v>
      </c>
      <c r="DT49" s="16">
        <f>TakahashiY1976!$B55</f>
        <v>68.049000000000007</v>
      </c>
      <c r="DU49" s="5">
        <f>Uchida2000!$G55</f>
        <v>107.14285714285671</v>
      </c>
      <c r="DV49" s="16">
        <f>Uchida2000!$B55</f>
        <v>74.189400000000006</v>
      </c>
      <c r="DW49" s="5">
        <f>Webster1967!$G55</f>
        <v>115.38461538461627</v>
      </c>
      <c r="DX49" s="16">
        <f>Webster1967!$B55</f>
        <v>70.503200000000007</v>
      </c>
      <c r="DY49" s="5">
        <f>Worms1997!$G55</f>
        <v>124.99999999999898</v>
      </c>
      <c r="DZ49" s="16">
        <f>Worms1997!$B55</f>
        <v>70.740899999999996</v>
      </c>
      <c r="EA49" s="5">
        <f>Zacharias1973!$G55</f>
        <v>125.00000000000081</v>
      </c>
      <c r="EB49" s="16">
        <f>Zacharias1973!$B55</f>
        <v>68.840100000000007</v>
      </c>
      <c r="EC49" s="5">
        <f>Zimerman1995!$G55</f>
        <v>115.38461538461627</v>
      </c>
      <c r="ED49" s="16">
        <f>Zimerman1995!$B55</f>
        <v>67.271199999999993</v>
      </c>
      <c r="EE49" s="5"/>
      <c r="EG49" s="5"/>
    </row>
    <row r="50" spans="1:137">
      <c r="A50">
        <v>47</v>
      </c>
      <c r="B50" s="2">
        <v>13.75</v>
      </c>
      <c r="C50">
        <v>19</v>
      </c>
      <c r="D50">
        <v>2</v>
      </c>
      <c r="E50" t="s">
        <v>33</v>
      </c>
      <c r="G50" s="5">
        <f ca="1">Tempo!G50</f>
        <v>115.71259309883989</v>
      </c>
      <c r="H50" s="16">
        <f ca="1">Dynamics!G50</f>
        <v>69.405571641791056</v>
      </c>
      <c r="I50" s="5">
        <f>Aitken1961!$G56</f>
        <v>111.11111111111275</v>
      </c>
      <c r="J50" s="16">
        <f>Aitken1961!$B56</f>
        <v>70.254199999999997</v>
      </c>
      <c r="K50" s="5">
        <f>Anderszewski1996!$G56</f>
        <v>142.85714285714226</v>
      </c>
      <c r="L50" s="16">
        <f>Anderszewski1996!$B56</f>
        <v>81.602599999999995</v>
      </c>
      <c r="M50" s="5">
        <f>Arciuli1996!$G56</f>
        <v>99.999999999999758</v>
      </c>
      <c r="N50" s="16">
        <f>Arciuli1996!$B56</f>
        <v>69.918800000000005</v>
      </c>
      <c r="O50" s="5">
        <f>Berg2007!$G56</f>
        <v>103.44827586206927</v>
      </c>
      <c r="P50" s="16">
        <f>Berg2007!$B56</f>
        <v>69.303600000000003</v>
      </c>
      <c r="Q50" s="5">
        <f>Biret1973!$G56</f>
        <v>120</v>
      </c>
      <c r="R50" s="16">
        <f>Biret1973!$B56</f>
        <v>73.265299999999996</v>
      </c>
      <c r="S50" s="5">
        <f>Blumroder1994!$G56</f>
        <v>176.47058823529235</v>
      </c>
      <c r="T50" s="16">
        <f>Blumroder1994!$B56</f>
        <v>74.383799999999994</v>
      </c>
      <c r="U50" s="5">
        <f>Bratke1993!$G56</f>
        <v>103.44827586206927</v>
      </c>
      <c r="V50" s="16">
        <f>Bratke1993!$B56</f>
        <v>74.022800000000004</v>
      </c>
      <c r="W50" s="5">
        <f>Breidenbach1994!$G56</f>
        <v>150.00000000000318</v>
      </c>
      <c r="X50" s="16">
        <f>Breidenbach1994!$B56</f>
        <v>70.225499999999997</v>
      </c>
      <c r="Y50" s="5">
        <f>Bucquet1969!$G56</f>
        <v>93.749999999999915</v>
      </c>
      <c r="Z50" s="16">
        <f>Bucquet1969!$B56</f>
        <v>76.356200000000001</v>
      </c>
      <c r="AA50" s="5">
        <f>Douglas1991!$G56</f>
        <v>124.99999999999898</v>
      </c>
      <c r="AB50" s="16">
        <f>Douglas1991!$B56</f>
        <v>71.632000000000005</v>
      </c>
      <c r="AC50" s="5">
        <f>Dunki1998!$G56</f>
        <v>124.99999999999898</v>
      </c>
      <c r="AD50" s="16">
        <f>Dunki1998!$B56</f>
        <v>73.357500000000002</v>
      </c>
      <c r="AE50" s="5">
        <f>Dutkiewicz1975!$G56</f>
        <v>103.44827586206927</v>
      </c>
      <c r="AF50" s="16">
        <f>Dutkiewicz1975!$B56</f>
        <v>88.929000000000002</v>
      </c>
      <c r="AG50" s="5">
        <f>Eschenbach1996!$G56</f>
        <v>85.714285714285367</v>
      </c>
      <c r="AH50" s="16">
        <f>Eschenbach1996!$B56</f>
        <v>63.204700000000003</v>
      </c>
      <c r="AI50" s="5">
        <f>Georgiades1985!$G56</f>
        <v>115.38461538461627</v>
      </c>
      <c r="AJ50" s="16">
        <f>Georgiades1985!$B56</f>
        <v>73.540300000000002</v>
      </c>
      <c r="AK50" s="5">
        <f>Goebels1964!$G56</f>
        <v>88.235294117648024</v>
      </c>
      <c r="AL50" s="16">
        <f>Goebels1964!$B56</f>
        <v>85.217799999999997</v>
      </c>
      <c r="AM50" s="5">
        <f>Gould1954!$G56</f>
        <v>136.36363636363706</v>
      </c>
      <c r="AN50" s="16">
        <f>Gould1954!$B56</f>
        <v>74.273899999999998</v>
      </c>
      <c r="AO50" s="5">
        <f>Gould1957!$G56</f>
        <v>150.00000000000054</v>
      </c>
      <c r="AP50" s="16">
        <f>Gould1957!$B56</f>
        <v>74.647999999999996</v>
      </c>
      <c r="AQ50" s="5">
        <f>Gould1964!$G56</f>
        <v>142.85714285714226</v>
      </c>
      <c r="AR50" s="16">
        <f>Gould1964!$B56</f>
        <v>78.2102</v>
      </c>
      <c r="AS50" s="5">
        <f>Gould1970!$G56</f>
        <v>157.89473684210421</v>
      </c>
      <c r="AT50" s="16">
        <f>Gould1970!$B56</f>
        <v>72.135999999999996</v>
      </c>
      <c r="AU50" s="5">
        <f>Gould1974!$G56</f>
        <v>136.36363636363706</v>
      </c>
      <c r="AV50" s="16">
        <f>Gould1974!$B56</f>
        <v>84.760900000000007</v>
      </c>
      <c r="AW50" s="5">
        <f>Guaita2011!$G56</f>
        <v>124.99999999999898</v>
      </c>
      <c r="AX50" s="16">
        <f>Guaita2011!$B56</f>
        <v>67.642399999999995</v>
      </c>
      <c r="AY50" s="5">
        <f>Helffer1968!$G56</f>
        <v>130.43478260869742</v>
      </c>
      <c r="AZ50" s="16">
        <f>Helffer1968!$B56</f>
        <v>65.813699999999997</v>
      </c>
      <c r="BA50" s="5">
        <f>Hill1996!$G56</f>
        <v>136.36363636363268</v>
      </c>
      <c r="BB50" s="16">
        <f>Hill1996!$B56</f>
        <v>69.109300000000005</v>
      </c>
      <c r="BC50" s="5">
        <f>Hinterhauser1991!$G56</f>
        <v>136.36363636363706</v>
      </c>
      <c r="BD50" s="16">
        <f>Hinterhauser1991!$B56</f>
        <v>70.736500000000007</v>
      </c>
      <c r="BE50" s="5">
        <f>Hochman2007!$G56</f>
        <v>130.4347826086954</v>
      </c>
      <c r="BF50" s="16">
        <f>Hochman2007!$B56</f>
        <v>80.119500000000002</v>
      </c>
      <c r="BG50" s="5">
        <f>Hough2006!$G56</f>
        <v>103.44827586206927</v>
      </c>
      <c r="BH50" s="16">
        <f>Hough2006!$B56</f>
        <v>70.476399999999998</v>
      </c>
      <c r="BI50" s="5">
        <f>Jacobs1956!$G56</f>
        <v>138.24884792626355</v>
      </c>
      <c r="BJ50" s="16">
        <f>Jacobs1956!$B56</f>
        <v>80.976799999999997</v>
      </c>
      <c r="BK50" s="5">
        <f>Karlen1996!$G56</f>
        <v>115.38461538461627</v>
      </c>
      <c r="BL50" s="16">
        <f>Karlen1996!$B56</f>
        <v>71.803200000000004</v>
      </c>
      <c r="BM50" s="5">
        <f>Kars1969!$G56</f>
        <v>111.11111111110982</v>
      </c>
      <c r="BN50" s="16">
        <f>Kars1969!$B56</f>
        <v>77.775599999999997</v>
      </c>
      <c r="BO50" s="5">
        <f>Klein2002!$G56</f>
        <v>103.44827586206927</v>
      </c>
      <c r="BP50" s="16">
        <f>Klein2002!$B56</f>
        <v>75.2226</v>
      </c>
      <c r="BQ50" s="5">
        <f>Koroliov2000!$G56</f>
        <v>107.14285714285671</v>
      </c>
      <c r="BR50" s="16">
        <f>Koroliov2000!$B56</f>
        <v>73.609800000000007</v>
      </c>
      <c r="BS50" s="5">
        <f>Lifschitz1999!$G56</f>
        <v>130.43478260869742</v>
      </c>
      <c r="BT50" s="16">
        <f>Lifschitz1999!$B56</f>
        <v>77.063100000000006</v>
      </c>
      <c r="BU50" s="5">
        <f>Loriod1961!$G56</f>
        <v>150.00000000000054</v>
      </c>
      <c r="BV50" s="16">
        <f>Loriod1961!$B56</f>
        <v>73.414500000000004</v>
      </c>
      <c r="BW50" s="5">
        <f>Lubimov1971!$G56</f>
        <v>142.85714285714471</v>
      </c>
      <c r="BX50" s="16">
        <f>Lubimov1971!$B56</f>
        <v>67.735500000000002</v>
      </c>
      <c r="BY50" s="5">
        <f>ManchonTheis1954!$G56</f>
        <v>88.235294117646177</v>
      </c>
      <c r="BZ50" s="16">
        <f>ManchonTheis1954!$B56</f>
        <v>71.644400000000005</v>
      </c>
      <c r="CA50" s="5">
        <f>McCabe1969!$G56</f>
        <v>115.38461538461627</v>
      </c>
      <c r="CB50" s="16">
        <f>McCabe1969!$B56</f>
        <v>73.155100000000004</v>
      </c>
      <c r="CC50" s="5">
        <f>Mezzana1973!$G56</f>
        <v>136.36363636363268</v>
      </c>
      <c r="CD50" s="16">
        <f>Mezzana1973!$B56</f>
        <v>70.448599999999999</v>
      </c>
      <c r="CE50" s="5">
        <f>Michiels2005!$G56</f>
        <v>111.11111111111275</v>
      </c>
      <c r="CF50" s="16">
        <f>Michiels2005!$B56</f>
        <v>64.7012</v>
      </c>
      <c r="CG50" s="5">
        <f>Monod1951!$G56</f>
        <v>115.38461538461469</v>
      </c>
      <c r="CH50" s="16">
        <f>Monod1951!$B56</f>
        <v>79.225200000000001</v>
      </c>
      <c r="CI50" s="5">
        <f>Nardi1998!$G56</f>
        <v>125.00000000000267</v>
      </c>
      <c r="CJ50" s="16">
        <f>Nardi1998!$B56</f>
        <v>74.211799999999997</v>
      </c>
      <c r="CK50" s="5">
        <f>Neveux1990!$G56</f>
        <v>120</v>
      </c>
      <c r="CL50" s="16">
        <f>Neveux1990!$B56</f>
        <v>73.881500000000003</v>
      </c>
      <c r="CM50" s="5">
        <f>Ohlsson1996!$G56</f>
        <v>103.44827586206927</v>
      </c>
      <c r="CN50" s="16">
        <f>Ohlsson1996!$B56</f>
        <v>71.852500000000006</v>
      </c>
      <c r="CO50" s="5">
        <f>Pestalozza1961!$G56</f>
        <v>81.081081081080086</v>
      </c>
      <c r="CP50" s="16">
        <f>Pestalozza1961!$B56</f>
        <v>77.733500000000006</v>
      </c>
      <c r="CQ50" s="5">
        <f>Pollini1976!$G56</f>
        <v>96.774193548386378</v>
      </c>
      <c r="CR50" s="16">
        <f>Pollini1976!$B56</f>
        <v>73.786299999999997</v>
      </c>
      <c r="CS50" s="5">
        <f>Pollini1990a!$G56</f>
        <v>136.36363636363706</v>
      </c>
      <c r="CT50" s="16">
        <f>Pollini1990a!$B56</f>
        <v>77.087599999999995</v>
      </c>
      <c r="CU50" s="5">
        <f>Pollini1990b!$G56</f>
        <v>124.99999999999898</v>
      </c>
      <c r="CV50" s="16">
        <f>Pollini1990b!$B56</f>
        <v>76.555300000000003</v>
      </c>
      <c r="CW50" s="5">
        <f>Pontinen2001!$G56</f>
        <v>130.43478260869341</v>
      </c>
      <c r="CX50" s="16">
        <f>Pontinen2001!$B56</f>
        <v>66.623500000000007</v>
      </c>
      <c r="CY50" s="5">
        <f>Richter1989!$G56</f>
        <v>107.14285714285671</v>
      </c>
      <c r="CZ50" s="16">
        <f>Richter1989!$B56</f>
        <v>75.049300000000002</v>
      </c>
      <c r="DA50" s="5">
        <f>Rosen1969!$G56</f>
        <v>100.00000000000095</v>
      </c>
      <c r="DB50" s="16">
        <f>Rosen1969!$B56</f>
        <v>67.340100000000007</v>
      </c>
      <c r="DC50" s="5">
        <f>Santos1977!$G56</f>
        <v>130.43478260869341</v>
      </c>
      <c r="DD50" s="16">
        <f>Santos1977!$B56</f>
        <v>72.688000000000002</v>
      </c>
      <c r="DE50" s="5">
        <f>Schleiermacher2002!$G56</f>
        <v>142.85714285714226</v>
      </c>
      <c r="DF50" s="16">
        <f>Schleiermacher2002!$B56</f>
        <v>75.104699999999994</v>
      </c>
      <c r="DG50" s="5">
        <f>Serkin1983!$G56</f>
        <v>136.36363636363706</v>
      </c>
      <c r="DH50" s="16">
        <f>Serkin1983!$B56</f>
        <v>74.255600000000001</v>
      </c>
      <c r="DI50" s="5">
        <f>Serkin1994!$G56</f>
        <v>149.99999999999787</v>
      </c>
      <c r="DJ50" s="16">
        <f>Serkin1994!$B56</f>
        <v>72.325999999999993</v>
      </c>
      <c r="DK50" s="5">
        <f>Stadlen1948!$G56</f>
        <v>149.99999999999787</v>
      </c>
      <c r="DL50" s="16">
        <f>Stadlen1948!$B56</f>
        <v>82.371499999999997</v>
      </c>
      <c r="DM50" s="5">
        <f>Stein1954!$G56</f>
        <v>125.00000000000081</v>
      </c>
      <c r="DN50" s="16">
        <f>Stein1954!$B56</f>
        <v>73.150800000000004</v>
      </c>
      <c r="DO50" s="5">
        <f>Steuerman2004!$G56</f>
        <v>120</v>
      </c>
      <c r="DP50" s="16">
        <f>Steuerman2004!$B56</f>
        <v>71.998099999999994</v>
      </c>
      <c r="DQ50" s="5">
        <f>TakahashiA1973!$G56</f>
        <v>107.14285714285671</v>
      </c>
      <c r="DR50" s="16">
        <f>TakahashiA1973!$B56</f>
        <v>65.850899999999996</v>
      </c>
      <c r="DS50" s="5">
        <f>TakahashiY1976!$G56</f>
        <v>111.11111111111275</v>
      </c>
      <c r="DT50" s="16">
        <f>TakahashiY1976!$B56</f>
        <v>71.384600000000006</v>
      </c>
      <c r="DU50" s="5">
        <f>Uchida2000!$G56</f>
        <v>142.85714285714226</v>
      </c>
      <c r="DV50" s="16">
        <f>Uchida2000!$B56</f>
        <v>77.325199999999995</v>
      </c>
      <c r="DW50" s="5">
        <f>Webster1967!$G56</f>
        <v>130.43478260869742</v>
      </c>
      <c r="DX50" s="16">
        <f>Webster1967!$B56</f>
        <v>73.937100000000001</v>
      </c>
      <c r="DY50" s="5">
        <f>Worms1997!$G56</f>
        <v>120</v>
      </c>
      <c r="DZ50" s="16">
        <f>Worms1997!$B56</f>
        <v>73.162400000000005</v>
      </c>
      <c r="EA50" s="5">
        <f>Zacharias1973!$G56</f>
        <v>136.36363636363706</v>
      </c>
      <c r="EB50" s="16">
        <f>Zacharias1973!$B56</f>
        <v>79.004599999999996</v>
      </c>
      <c r="EC50" s="5">
        <f>Zimerman1995!$G56</f>
        <v>130.43478260869341</v>
      </c>
      <c r="ED50" s="16">
        <f>Zimerman1995!$B56</f>
        <v>73.575900000000004</v>
      </c>
      <c r="EE50" s="5"/>
      <c r="EG50" s="5"/>
    </row>
    <row r="51" spans="1:137">
      <c r="A51">
        <v>48</v>
      </c>
      <c r="B51" s="2">
        <v>13.875</v>
      </c>
      <c r="C51">
        <v>19</v>
      </c>
      <c r="D51">
        <v>2.5</v>
      </c>
      <c r="E51" t="s">
        <v>34</v>
      </c>
      <c r="G51" s="5">
        <f ca="1">Tempo!G51</f>
        <v>106.38029429490962</v>
      </c>
      <c r="H51" s="16">
        <f ca="1">Dynamics!G51</f>
        <v>71.115457313432827</v>
      </c>
      <c r="I51" s="5">
        <f>Aitken1961!$G57</f>
        <v>99.999999999998579</v>
      </c>
      <c r="J51" s="16">
        <f>Aitken1961!$B57</f>
        <v>77.068299999999994</v>
      </c>
      <c r="K51" s="5">
        <f>Anderszewski1996!$G57</f>
        <v>130.43478260869742</v>
      </c>
      <c r="L51" s="16">
        <f>Anderszewski1996!$B57</f>
        <v>78.143299999999996</v>
      </c>
      <c r="M51" s="5">
        <f>Arciuli1996!$G57</f>
        <v>107.14285714285671</v>
      </c>
      <c r="N51" s="16">
        <f>Arciuli1996!$B57</f>
        <v>73.934200000000004</v>
      </c>
      <c r="O51" s="5">
        <f>Berg2007!$G57</f>
        <v>90.909090909089414</v>
      </c>
      <c r="P51" s="16">
        <f>Berg2007!$B57</f>
        <v>72.576300000000003</v>
      </c>
      <c r="Q51" s="5">
        <f>Biret1973!$G57</f>
        <v>93.749999999999915</v>
      </c>
      <c r="R51" s="16">
        <f>Biret1973!$B57</f>
        <v>69.945800000000006</v>
      </c>
      <c r="S51" s="5">
        <f>Blumroder1994!$G57</f>
        <v>115.38461538461627</v>
      </c>
      <c r="T51" s="16">
        <f>Blumroder1994!$B57</f>
        <v>75.089799999999997</v>
      </c>
      <c r="U51" s="5">
        <f>Bratke1993!$G57</f>
        <v>88.235294117646177</v>
      </c>
      <c r="V51" s="16">
        <f>Bratke1993!$B57</f>
        <v>76.653499999999994</v>
      </c>
      <c r="W51" s="5">
        <f>Breidenbach1994!$G57</f>
        <v>130.43478260869341</v>
      </c>
      <c r="X51" s="16">
        <f>Breidenbach1994!$B57</f>
        <v>73.608500000000006</v>
      </c>
      <c r="Y51" s="5">
        <f>Bucquet1969!$G57</f>
        <v>100.00000000000095</v>
      </c>
      <c r="Z51" s="16">
        <f>Bucquet1969!$B57</f>
        <v>78.038799999999995</v>
      </c>
      <c r="AA51" s="5">
        <f>Douglas1991!$G57</f>
        <v>115.38461538461627</v>
      </c>
      <c r="AB51" s="16">
        <f>Douglas1991!$B57</f>
        <v>70.336500000000001</v>
      </c>
      <c r="AC51" s="5">
        <f>Dunki1998!$G57</f>
        <v>115.38461538461627</v>
      </c>
      <c r="AD51" s="16">
        <f>Dunki1998!$B57</f>
        <v>74.673000000000002</v>
      </c>
      <c r="AE51" s="5">
        <f>Dutkiewicz1975!$G57</f>
        <v>93.749999999999915</v>
      </c>
      <c r="AF51" s="16">
        <f>Dutkiewicz1975!$B57</f>
        <v>90.288939999999997</v>
      </c>
      <c r="AG51" s="5">
        <f>Eschenbach1996!$G57</f>
        <v>88.235294117648024</v>
      </c>
      <c r="AH51" s="16">
        <f>Eschenbach1996!$B57</f>
        <v>68.463099999999997</v>
      </c>
      <c r="AI51" s="5">
        <f>Georgiades1985!$G57</f>
        <v>111.11111111111275</v>
      </c>
      <c r="AJ51" s="16">
        <f>Georgiades1985!$B57</f>
        <v>72.578100000000006</v>
      </c>
      <c r="AK51" s="5">
        <f>Goebels1964!$G57</f>
        <v>78.947368421052104</v>
      </c>
      <c r="AL51" s="16">
        <f>Goebels1964!$B57</f>
        <v>80.707099999999997</v>
      </c>
      <c r="AM51" s="5">
        <f>Gould1954!$G57</f>
        <v>142.85714285714226</v>
      </c>
      <c r="AN51" s="16">
        <f>Gould1954!$B57</f>
        <v>78.0886</v>
      </c>
      <c r="AO51" s="5">
        <f>Gould1957!$G57</f>
        <v>150.00000000000054</v>
      </c>
      <c r="AP51" s="16">
        <f>Gould1957!$B57</f>
        <v>79.288899999999998</v>
      </c>
      <c r="AQ51" s="5">
        <f>Gould1964!$G57</f>
        <v>136.36363636363706</v>
      </c>
      <c r="AR51" s="16">
        <f>Gould1964!$B57</f>
        <v>82.141400000000004</v>
      </c>
      <c r="AS51" s="5">
        <f>Gould1970!$G57</f>
        <v>150.00000000000054</v>
      </c>
      <c r="AT51" s="16">
        <f>Gould1970!$B57</f>
        <v>78.433400000000006</v>
      </c>
      <c r="AU51" s="5">
        <f>Gould1974!$G57</f>
        <v>136.36363636363706</v>
      </c>
      <c r="AV51" s="16">
        <f>Gould1974!$B57</f>
        <v>83.6297</v>
      </c>
      <c r="AW51" s="5">
        <f>Guaita2011!$G57</f>
        <v>125.00000000000267</v>
      </c>
      <c r="AX51" s="16">
        <f>Guaita2011!$B57</f>
        <v>69.404899999999998</v>
      </c>
      <c r="AY51" s="5">
        <f>Helffer1968!$G57</f>
        <v>120</v>
      </c>
      <c r="AZ51" s="16">
        <f>Helffer1968!$B57</f>
        <v>72.573700000000002</v>
      </c>
      <c r="BA51" s="5">
        <f>Hill1996!$G57</f>
        <v>120</v>
      </c>
      <c r="BB51" s="16">
        <f>Hill1996!$B57</f>
        <v>72.416799999999995</v>
      </c>
      <c r="BC51" s="5">
        <f>Hinterhauser1991!$G57</f>
        <v>150.00000000000318</v>
      </c>
      <c r="BD51" s="16">
        <f>Hinterhauser1991!$B57</f>
        <v>71.929199999999994</v>
      </c>
      <c r="BE51" s="5">
        <f>Hochman2007!$G57</f>
        <v>115.38461538461627</v>
      </c>
      <c r="BF51" s="16">
        <f>Hochman2007!$B57</f>
        <v>84.051000000000002</v>
      </c>
      <c r="BG51" s="5">
        <f>Hough2006!$G57</f>
        <v>111.11111111111275</v>
      </c>
      <c r="BH51" s="16">
        <f>Hough2006!$B57</f>
        <v>70.235699999999994</v>
      </c>
      <c r="BI51" s="5">
        <f>Jacobs1956!$G57</f>
        <v>118.11023622047347</v>
      </c>
      <c r="BJ51" s="16">
        <f>Jacobs1956!$B57</f>
        <v>82.246099999999998</v>
      </c>
      <c r="BK51" s="5">
        <f>Karlen1996!$G57</f>
        <v>120</v>
      </c>
      <c r="BL51" s="16">
        <f>Karlen1996!$B57</f>
        <v>78.037300000000002</v>
      </c>
      <c r="BM51" s="5">
        <f>Kars1969!$G57</f>
        <v>100.00000000000095</v>
      </c>
      <c r="BN51" s="16">
        <f>Kars1969!$B57</f>
        <v>82.128799999999998</v>
      </c>
      <c r="BO51" s="5">
        <f>Klein2002!$G57</f>
        <v>96.774193548386378</v>
      </c>
      <c r="BP51" s="16">
        <f>Klein2002!$B57</f>
        <v>74.367400000000004</v>
      </c>
      <c r="BQ51" s="5">
        <f>Koroliov2000!$G57</f>
        <v>115.38461538461627</v>
      </c>
      <c r="BR51" s="16">
        <f>Koroliov2000!$B57</f>
        <v>72.342500000000001</v>
      </c>
      <c r="BS51" s="5">
        <f>Lifschitz1999!$G57</f>
        <v>107.14285714285671</v>
      </c>
      <c r="BT51" s="16">
        <f>Lifschitz1999!$B57</f>
        <v>78.513800000000003</v>
      </c>
      <c r="BU51" s="5">
        <f>Loriod1961!$G57</f>
        <v>130.43478260869341</v>
      </c>
      <c r="BV51" s="16">
        <f>Loriod1961!$B57</f>
        <v>73.099999999999994</v>
      </c>
      <c r="BW51" s="5">
        <f>Lubimov1971!$G57</f>
        <v>130.43478260869341</v>
      </c>
      <c r="BX51" s="16">
        <f>Lubimov1971!$B57</f>
        <v>71.662099999999995</v>
      </c>
      <c r="BY51" s="5">
        <f>ManchonTheis1954!$G57</f>
        <v>81.081081081081635</v>
      </c>
      <c r="BZ51" s="16">
        <f>ManchonTheis1954!$B57</f>
        <v>73.723600000000005</v>
      </c>
      <c r="CA51" s="5">
        <f>McCabe1969!$G57</f>
        <v>124.99999999999898</v>
      </c>
      <c r="CB51" s="16">
        <f>McCabe1969!$B57</f>
        <v>71.515500000000003</v>
      </c>
      <c r="CC51" s="5">
        <f>Mezzana1973!$G57</f>
        <v>120</v>
      </c>
      <c r="CD51" s="16">
        <f>Mezzana1973!$B57</f>
        <v>76.161799999999999</v>
      </c>
      <c r="CE51" s="5">
        <f>Michiels2005!$G57</f>
        <v>85.714285714285367</v>
      </c>
      <c r="CF51" s="16">
        <f>Michiels2005!$B57</f>
        <v>75.781999999999996</v>
      </c>
      <c r="CG51" s="5">
        <f>Monod1951!$G57</f>
        <v>120</v>
      </c>
      <c r="CH51" s="16">
        <f>Monod1951!$B57</f>
        <v>77.495000000000005</v>
      </c>
      <c r="CI51" s="5">
        <f>Nardi1998!$G57</f>
        <v>90.909090909089414</v>
      </c>
      <c r="CJ51" s="16">
        <f>Nardi1998!$B57</f>
        <v>77.914500000000004</v>
      </c>
      <c r="CK51" s="5">
        <f>Neveux1990!$G57</f>
        <v>107.14285714285671</v>
      </c>
      <c r="CL51" s="16">
        <f>Neveux1990!$B57</f>
        <v>74.814700000000002</v>
      </c>
      <c r="CM51" s="5">
        <f>Ohlsson1996!$G57</f>
        <v>111.11111111110982</v>
      </c>
      <c r="CN51" s="16">
        <f>Ohlsson1996!$B57</f>
        <v>73.910700000000006</v>
      </c>
      <c r="CO51" s="5">
        <f>Pestalozza1961!$G57</f>
        <v>75.00000000000027</v>
      </c>
      <c r="CP51" s="16">
        <f>Pestalozza1961!$B57</f>
        <v>76.606200000000001</v>
      </c>
      <c r="CQ51" s="5">
        <f>Pollini1976!$G57</f>
        <v>93.749999999999915</v>
      </c>
      <c r="CR51" s="16">
        <f>Pollini1976!$B57</f>
        <v>71.593800000000002</v>
      </c>
      <c r="CS51" s="5">
        <f>Pollini1990a!$G57</f>
        <v>96.774193548386378</v>
      </c>
      <c r="CT51" s="16">
        <f>Pollini1990a!$B57</f>
        <v>79.088499999999996</v>
      </c>
      <c r="CU51" s="5">
        <f>Pollini1990b!$G57</f>
        <v>88.235294117648024</v>
      </c>
      <c r="CV51" s="16">
        <f>Pollini1990b!$B57</f>
        <v>79.147400000000005</v>
      </c>
      <c r="CW51" s="5">
        <f>Pontinen2001!$G57</f>
        <v>136.36363636363706</v>
      </c>
      <c r="CX51" s="16">
        <f>Pontinen2001!$B57</f>
        <v>70.816900000000004</v>
      </c>
      <c r="CY51" s="5">
        <f>Richter1989!$G57</f>
        <v>88.757396449702028</v>
      </c>
      <c r="CZ51" s="16">
        <f>Richter1989!$B57</f>
        <v>74.277600000000007</v>
      </c>
      <c r="DA51" s="5">
        <f>Rosen1969!$G57</f>
        <v>100.00000000000095</v>
      </c>
      <c r="DB51" s="16">
        <f>Rosen1969!$B57</f>
        <v>71.245000000000005</v>
      </c>
      <c r="DC51" s="5">
        <f>Santos1977!$G57</f>
        <v>120</v>
      </c>
      <c r="DD51" s="16">
        <f>Santos1977!$B57</f>
        <v>74.811199999999999</v>
      </c>
      <c r="DE51" s="5">
        <f>Schleiermacher2002!$G57</f>
        <v>115.38461538461627</v>
      </c>
      <c r="DF51" s="16">
        <f>Schleiermacher2002!$B57</f>
        <v>77.285499999999999</v>
      </c>
      <c r="DG51" s="5">
        <f>Serkin1983!$G57</f>
        <v>124.99999999999898</v>
      </c>
      <c r="DH51" s="16">
        <f>Serkin1983!$B57</f>
        <v>80.010199999999998</v>
      </c>
      <c r="DI51" s="5">
        <f>Serkin1994!$G57</f>
        <v>136.36363636363706</v>
      </c>
      <c r="DJ51" s="16">
        <f>Serkin1994!$B57</f>
        <v>77.142399999999995</v>
      </c>
      <c r="DK51" s="5">
        <f>Stadlen1948!$G57</f>
        <v>142.85714285714226</v>
      </c>
      <c r="DL51" s="16">
        <f>Stadlen1948!$B57</f>
        <v>82.480999999999995</v>
      </c>
      <c r="DM51" s="5">
        <f>Stein1954!$G57</f>
        <v>107.14285714285671</v>
      </c>
      <c r="DN51" s="16">
        <f>Stein1954!$B57</f>
        <v>69.537999999999997</v>
      </c>
      <c r="DO51" s="5">
        <f>Steuerman2004!$G57</f>
        <v>120</v>
      </c>
      <c r="DP51" s="16">
        <f>Steuerman2004!$B57</f>
        <v>73.214600000000004</v>
      </c>
      <c r="DQ51" s="5">
        <f>TakahashiA1973!$G57</f>
        <v>103.44827586206927</v>
      </c>
      <c r="DR51" s="16">
        <f>TakahashiA1973!$B57</f>
        <v>67.295900000000003</v>
      </c>
      <c r="DS51" s="5">
        <f>TakahashiY1976!$G57</f>
        <v>96.774193548386378</v>
      </c>
      <c r="DT51" s="16">
        <f>TakahashiY1976!$B57</f>
        <v>68.150599999999997</v>
      </c>
      <c r="DU51" s="5">
        <f>Uchida2000!$G57</f>
        <v>130.43478260869742</v>
      </c>
      <c r="DV51" s="16">
        <f>Uchida2000!$B57</f>
        <v>77.994699999999995</v>
      </c>
      <c r="DW51" s="5">
        <f>Webster1967!$G57</f>
        <v>115.38461538461311</v>
      </c>
      <c r="DX51" s="16">
        <f>Webster1967!$B57</f>
        <v>75.000600000000006</v>
      </c>
      <c r="DY51" s="5">
        <f>Worms1997!$G57</f>
        <v>120</v>
      </c>
      <c r="DZ51" s="16">
        <f>Worms1997!$B57</f>
        <v>75.543099999999995</v>
      </c>
      <c r="EA51" s="5">
        <f>Zacharias1973!$G57</f>
        <v>124.99999999999898</v>
      </c>
      <c r="EB51" s="16">
        <f>Zacharias1973!$B57</f>
        <v>79.484899999999996</v>
      </c>
      <c r="EC51" s="5">
        <f>Zimerman1995!$G57</f>
        <v>115.38461538461627</v>
      </c>
      <c r="ED51" s="16">
        <f>Zimerman1995!$B57</f>
        <v>75.993200000000002</v>
      </c>
      <c r="EE51" s="5"/>
      <c r="EG51" s="5"/>
    </row>
    <row r="52" spans="1:137">
      <c r="A52">
        <v>49</v>
      </c>
      <c r="B52" s="2">
        <v>14</v>
      </c>
      <c r="C52">
        <v>19</v>
      </c>
      <c r="D52">
        <v>3</v>
      </c>
      <c r="E52" t="s">
        <v>35</v>
      </c>
      <c r="F52" s="10" t="s">
        <v>130</v>
      </c>
      <c r="G52" s="5">
        <f ca="1">Tempo!G52</f>
        <v>100.56415238641718</v>
      </c>
      <c r="H52" s="16">
        <f ca="1">Dynamics!G52</f>
        <v>71.00103731343286</v>
      </c>
      <c r="I52" s="5">
        <f>Aitken1961!$G58</f>
        <v>83.333333333333456</v>
      </c>
      <c r="J52" s="16">
        <f>Aitken1961!$B58</f>
        <v>81.942899999999995</v>
      </c>
      <c r="K52" s="5">
        <f>Anderszewski1996!$G58</f>
        <v>120</v>
      </c>
      <c r="L52" s="16">
        <f>Anderszewski1996!$B58</f>
        <v>84.050399999999996</v>
      </c>
      <c r="M52" s="5">
        <f>Arciuli1996!$G58</f>
        <v>107.14285714285671</v>
      </c>
      <c r="N52" s="16">
        <f>Arciuli1996!$B58</f>
        <v>73.132900000000006</v>
      </c>
      <c r="O52" s="5">
        <f>Berg2007!$G58</f>
        <v>81.081081081081635</v>
      </c>
      <c r="P52" s="16">
        <f>Berg2007!$B58</f>
        <v>72.108999999999995</v>
      </c>
      <c r="Q52" s="5">
        <f>Biret1973!$G58</f>
        <v>85.714285714285367</v>
      </c>
      <c r="R52" s="16">
        <f>Biret1973!$B58</f>
        <v>71.190299999999993</v>
      </c>
      <c r="S52" s="5">
        <f>Blumroder1994!$G58</f>
        <v>111.11111111110982</v>
      </c>
      <c r="T52" s="16">
        <f>Blumroder1994!$B58</f>
        <v>72.299400000000006</v>
      </c>
      <c r="U52" s="5">
        <f>Bratke1993!$G58</f>
        <v>88.235294117648024</v>
      </c>
      <c r="V52" s="16">
        <f>Bratke1993!$B58</f>
        <v>75.437899999999999</v>
      </c>
      <c r="W52" s="5">
        <f>Breidenbach1994!$G58</f>
        <v>120</v>
      </c>
      <c r="X52" s="16">
        <f>Breidenbach1994!$B58</f>
        <v>76.342500000000001</v>
      </c>
      <c r="Y52" s="5">
        <f>Bucquet1969!$G58</f>
        <v>88.235294117646177</v>
      </c>
      <c r="Z52" s="16">
        <f>Bucquet1969!$B58</f>
        <v>80.444199999999995</v>
      </c>
      <c r="AA52" s="5">
        <f>Douglas1991!$G58</f>
        <v>99.999999999999758</v>
      </c>
      <c r="AB52" s="16">
        <f>Douglas1991!$B58</f>
        <v>71.623999999999995</v>
      </c>
      <c r="AC52" s="5">
        <f>Dunki1998!$G58</f>
        <v>103.44827586206927</v>
      </c>
      <c r="AD52" s="16">
        <f>Dunki1998!$B58</f>
        <v>72.163300000000007</v>
      </c>
      <c r="AE52" s="5">
        <f>Dutkiewicz1975!$G58</f>
        <v>71.428571428571132</v>
      </c>
      <c r="AF52" s="16">
        <f>Dutkiewicz1975!$B58</f>
        <v>86.955500000000001</v>
      </c>
      <c r="AG52" s="5">
        <f>Eschenbach1996!$G58</f>
        <v>85.714285714285367</v>
      </c>
      <c r="AH52" s="16">
        <f>Eschenbach1996!$B58</f>
        <v>66.662999999999997</v>
      </c>
      <c r="AI52" s="5">
        <f>Georgiades1985!$G58</f>
        <v>103.44827586206927</v>
      </c>
      <c r="AJ52" s="16">
        <f>Georgiades1985!$B58</f>
        <v>75.965500000000006</v>
      </c>
      <c r="AK52" s="5">
        <f>Goebels1964!$G58</f>
        <v>60</v>
      </c>
      <c r="AL52" s="16">
        <f>Goebels1964!$B58</f>
        <v>79.933099999999996</v>
      </c>
      <c r="AM52" s="5">
        <f>Gould1954!$G58</f>
        <v>125.00000000000081</v>
      </c>
      <c r="AN52" s="16">
        <f>Gould1954!$B58</f>
        <v>80.155500000000004</v>
      </c>
      <c r="AO52" s="5">
        <f>Gould1957!$G58</f>
        <v>157.89473684210421</v>
      </c>
      <c r="AP52" s="16">
        <f>Gould1957!$B58</f>
        <v>78.775700000000001</v>
      </c>
      <c r="AQ52" s="5">
        <f>Gould1964!$G58</f>
        <v>142.85714285714226</v>
      </c>
      <c r="AR52" s="16">
        <f>Gould1964!$B58</f>
        <v>83.931600000000003</v>
      </c>
      <c r="AS52" s="5">
        <f>Gould1970!$G58</f>
        <v>142.85714285714226</v>
      </c>
      <c r="AT52" s="16">
        <f>Gould1970!$B58</f>
        <v>78.190299999999993</v>
      </c>
      <c r="AU52" s="5">
        <f>Gould1974!$G58</f>
        <v>142.85714285714226</v>
      </c>
      <c r="AV52" s="16">
        <f>Gould1974!$B58</f>
        <v>86.606200000000001</v>
      </c>
      <c r="AW52" s="5">
        <f>Guaita2011!$G58</f>
        <v>120</v>
      </c>
      <c r="AX52" s="16">
        <f>Guaita2011!$B58</f>
        <v>69.390199999999993</v>
      </c>
      <c r="AY52" s="5">
        <f>Helffer1968!$G58</f>
        <v>107.14285714285671</v>
      </c>
      <c r="AZ52" s="16">
        <f>Helffer1968!$B58</f>
        <v>72.511200000000002</v>
      </c>
      <c r="BA52" s="5">
        <f>Hill1996!$G58</f>
        <v>120</v>
      </c>
      <c r="BB52" s="16">
        <f>Hill1996!$B58</f>
        <v>80.401799999999994</v>
      </c>
      <c r="BC52" s="5">
        <f>Hinterhauser1991!$G58</f>
        <v>142.85714285714226</v>
      </c>
      <c r="BD52" s="16">
        <f>Hinterhauser1991!$B58</f>
        <v>80.848299999999995</v>
      </c>
      <c r="BE52" s="5">
        <f>Hochman2007!$G58</f>
        <v>107.14285714285806</v>
      </c>
      <c r="BF52" s="16">
        <f>Hochman2007!$B58</f>
        <v>82.818799999999996</v>
      </c>
      <c r="BG52" s="5">
        <f>Hough2006!$G58</f>
        <v>120</v>
      </c>
      <c r="BH52" s="16">
        <f>Hough2006!$B58</f>
        <v>72.060900000000004</v>
      </c>
      <c r="BI52" s="5">
        <f>Jacobs1956!$G58</f>
        <v>107.14285714285671</v>
      </c>
      <c r="BJ52" s="16">
        <f>Jacobs1956!$B58</f>
        <v>78.951999999999998</v>
      </c>
      <c r="BK52" s="5">
        <f>Karlen1996!$G58</f>
        <v>130.43478260869341</v>
      </c>
      <c r="BL52" s="16">
        <f>Karlen1996!$B58</f>
        <v>80.125600000000006</v>
      </c>
      <c r="BM52" s="5">
        <f>Kars1969!$G58</f>
        <v>90.909090909089414</v>
      </c>
      <c r="BN52" s="16">
        <f>Kars1969!$B58</f>
        <v>80.225499999999997</v>
      </c>
      <c r="BO52" s="5">
        <f>Klein2002!$G58</f>
        <v>88.235294117646177</v>
      </c>
      <c r="BP52" s="16">
        <f>Klein2002!$B58</f>
        <v>75.971699999999998</v>
      </c>
      <c r="BQ52" s="5">
        <f>Koroliov2000!$G58</f>
        <v>115.38461538461627</v>
      </c>
      <c r="BR52" s="16">
        <f>Koroliov2000!$B58</f>
        <v>73.722200000000001</v>
      </c>
      <c r="BS52" s="5">
        <f>Lifschitz1999!$G58</f>
        <v>130.43478260869742</v>
      </c>
      <c r="BT52" s="16">
        <f>Lifschitz1999!$B58</f>
        <v>78.901300000000006</v>
      </c>
      <c r="BU52" s="5">
        <f>Loriod1961!$G58</f>
        <v>130.43478260869742</v>
      </c>
      <c r="BV52" s="16">
        <f>Loriod1961!$B58</f>
        <v>70.279899999999998</v>
      </c>
      <c r="BW52" s="5">
        <f>Lubimov1971!$G58</f>
        <v>142.85714285714712</v>
      </c>
      <c r="BX52" s="16">
        <f>Lubimov1971!$B58</f>
        <v>72.993099999999998</v>
      </c>
      <c r="BY52" s="5">
        <f>ManchonTheis1954!$G58</f>
        <v>73.170731707316421</v>
      </c>
      <c r="BZ52" s="16">
        <f>ManchonTheis1954!$B58</f>
        <v>72.962900000000005</v>
      </c>
      <c r="CA52" s="5">
        <f>McCabe1969!$G58</f>
        <v>107.14285714285671</v>
      </c>
      <c r="CB52" s="16">
        <f>McCabe1969!$B58</f>
        <v>65.168199999999999</v>
      </c>
      <c r="CC52" s="5">
        <f>Mezzana1973!$G58</f>
        <v>107.14285714285943</v>
      </c>
      <c r="CD52" s="16">
        <f>Mezzana1973!$B58</f>
        <v>75.117999999999995</v>
      </c>
      <c r="CE52" s="5">
        <f>Michiels2005!$G58</f>
        <v>73.170731707316421</v>
      </c>
      <c r="CF52" s="16">
        <f>Michiels2005!$B58</f>
        <v>71.969499999999996</v>
      </c>
      <c r="CG52" s="5">
        <f>Monod1951!$G58</f>
        <v>93.749999999999915</v>
      </c>
      <c r="CH52" s="16">
        <f>Monod1951!$B58</f>
        <v>71.381</v>
      </c>
      <c r="CI52" s="5">
        <f>Nardi1998!$G58</f>
        <v>96.77419354838861</v>
      </c>
      <c r="CJ52" s="16">
        <f>Nardi1998!$B58</f>
        <v>70.775300000000001</v>
      </c>
      <c r="CK52" s="5">
        <f>Neveux1990!$G58</f>
        <v>115.38461538461627</v>
      </c>
      <c r="CL52" s="16">
        <f>Neveux1990!$B58</f>
        <v>74.733999999999995</v>
      </c>
      <c r="CM52" s="5">
        <f>Ohlsson1996!$G58</f>
        <v>111.11111111111275</v>
      </c>
      <c r="CN52" s="16">
        <f>Ohlsson1996!$B58</f>
        <v>73.089399999999998</v>
      </c>
      <c r="CO52" s="5">
        <f>Pestalozza1961!$G58</f>
        <v>57.692307692307345</v>
      </c>
      <c r="CP52" s="16">
        <f>Pestalozza1961!$B58</f>
        <v>75.074700000000007</v>
      </c>
      <c r="CQ52" s="5">
        <f>Pollini1976!$G58</f>
        <v>78.947368421052104</v>
      </c>
      <c r="CR52" s="16">
        <f>Pollini1976!$B58</f>
        <v>68.9529</v>
      </c>
      <c r="CS52" s="5">
        <f>Pollini1990a!$G58</f>
        <v>100.00000000000095</v>
      </c>
      <c r="CT52" s="16">
        <f>Pollini1990a!$B58</f>
        <v>74.483400000000003</v>
      </c>
      <c r="CU52" s="5">
        <f>Pollini1990b!$G58</f>
        <v>90.909090909091375</v>
      </c>
      <c r="CV52" s="16">
        <f>Pollini1990b!$B58</f>
        <v>75.996499999999997</v>
      </c>
      <c r="CW52" s="5">
        <f>Pontinen2001!$G58</f>
        <v>120</v>
      </c>
      <c r="CX52" s="16">
        <f>Pontinen2001!$B58</f>
        <v>72.518799999999999</v>
      </c>
      <c r="CY52" s="5">
        <f>Richter1989!$G58</f>
        <v>82.872928176796776</v>
      </c>
      <c r="CZ52" s="16">
        <f>Richter1989!$B58</f>
        <v>75.528199999999998</v>
      </c>
      <c r="DA52" s="5">
        <f>Rosen1969!$G58</f>
        <v>93.749999999999915</v>
      </c>
      <c r="DB52" s="16">
        <f>Rosen1969!$B58</f>
        <v>73.907499999999999</v>
      </c>
      <c r="DC52" s="5">
        <f>Santos1977!$G58</f>
        <v>111.11111111111275</v>
      </c>
      <c r="DD52" s="16">
        <f>Santos1977!$B58</f>
        <v>71.280199999999994</v>
      </c>
      <c r="DE52" s="5">
        <f>Schleiermacher2002!$G58</f>
        <v>115.38461538461311</v>
      </c>
      <c r="DF52" s="16">
        <f>Schleiermacher2002!$B58</f>
        <v>80.549199999999999</v>
      </c>
      <c r="DG52" s="5">
        <f>Serkin1983!$G58</f>
        <v>115.38461538461627</v>
      </c>
      <c r="DH52" s="16">
        <f>Serkin1983!$B58</f>
        <v>79.121300000000005</v>
      </c>
      <c r="DI52" s="5">
        <f>Serkin1994!$G58</f>
        <v>157.89473684210714</v>
      </c>
      <c r="DJ52" s="16">
        <f>Serkin1994!$B58</f>
        <v>75.338399999999993</v>
      </c>
      <c r="DK52" s="5">
        <f>Stadlen1948!$G58</f>
        <v>93.749999999999915</v>
      </c>
      <c r="DL52" s="16">
        <f>Stadlen1948!$B58</f>
        <v>84.632800000000003</v>
      </c>
      <c r="DM52" s="5">
        <f>Stein1954!$G58</f>
        <v>111.11111111111128</v>
      </c>
      <c r="DN52" s="16">
        <f>Stein1954!$B58</f>
        <v>72.464600000000004</v>
      </c>
      <c r="DO52" s="5">
        <f>Steuerman2004!$G58</f>
        <v>96.774193548387487</v>
      </c>
      <c r="DP52" s="16">
        <f>Steuerman2004!$B58</f>
        <v>73.885499999999993</v>
      </c>
      <c r="DQ52" s="5">
        <f>TakahashiA1973!$G58</f>
        <v>83.333333333333456</v>
      </c>
      <c r="DR52" s="16">
        <f>TakahashiA1973!$B58</f>
        <v>68.785499999999999</v>
      </c>
      <c r="DS52" s="5">
        <f>TakahashiY1976!$G58</f>
        <v>76.923076923076806</v>
      </c>
      <c r="DT52" s="16">
        <f>TakahashiY1976!$B58</f>
        <v>65.602999999999994</v>
      </c>
      <c r="DU52" s="5">
        <f>Uchida2000!$G58</f>
        <v>142.85714285714226</v>
      </c>
      <c r="DV52" s="16">
        <f>Uchida2000!$B58</f>
        <v>78.921199999999999</v>
      </c>
      <c r="DW52" s="5">
        <f>Webster1967!$G58</f>
        <v>128.75536480686861</v>
      </c>
      <c r="DX52" s="16">
        <f>Webster1967!$B58</f>
        <v>73.199799999999996</v>
      </c>
      <c r="DY52" s="5">
        <f>Worms1997!$G58</f>
        <v>107.14285714285671</v>
      </c>
      <c r="DZ52" s="16">
        <f>Worms1997!$B58</f>
        <v>77.133099999999999</v>
      </c>
      <c r="EA52" s="5">
        <f>Zacharias1973!$G58</f>
        <v>111.11111111111128</v>
      </c>
      <c r="EB52" s="16">
        <f>Zacharias1973!$B58</f>
        <v>73.098100000000002</v>
      </c>
      <c r="EC52" s="5">
        <f>Zimerman1995!$G58</f>
        <v>111.11111111110982</v>
      </c>
      <c r="ED52" s="16">
        <f>Zimerman1995!$B58</f>
        <v>74.280799999999999</v>
      </c>
      <c r="EE52" s="5"/>
      <c r="EG52" s="5"/>
    </row>
    <row r="53" spans="1:137">
      <c r="A53">
        <v>50</v>
      </c>
      <c r="B53" s="2">
        <v>14.125</v>
      </c>
      <c r="C53">
        <v>19</v>
      </c>
      <c r="D53">
        <v>3.5</v>
      </c>
      <c r="E53" t="s">
        <v>36</v>
      </c>
      <c r="F53" s="10" t="s">
        <v>131</v>
      </c>
      <c r="G53" s="5">
        <f ca="1">Tempo!G53</f>
        <v>72.705406647649184</v>
      </c>
      <c r="H53" s="16">
        <f ca="1">Dynamics!G53</f>
        <v>69.371282089552224</v>
      </c>
      <c r="I53" s="5">
        <f>Aitken1961!$G59</f>
        <v>46.874999999999957</v>
      </c>
      <c r="J53" s="16">
        <f>Aitken1961!$B59</f>
        <v>78.753699999999995</v>
      </c>
      <c r="K53" s="5">
        <f>Anderszewski1996!$G59</f>
        <v>76.923076923076806</v>
      </c>
      <c r="L53" s="16">
        <f>Anderszewski1996!$B59</f>
        <v>81.892700000000005</v>
      </c>
      <c r="M53" s="5">
        <f>Arciuli1996!$G59</f>
        <v>62.500000000000405</v>
      </c>
      <c r="N53" s="16">
        <f>Arciuli1996!$B59</f>
        <v>71.039900000000003</v>
      </c>
      <c r="O53" s="5">
        <f>Berg2007!$G59</f>
        <v>62.499999999999488</v>
      </c>
      <c r="P53" s="16">
        <f>Berg2007!$B59</f>
        <v>67.890199999999993</v>
      </c>
      <c r="Q53" s="5">
        <f>Biret1973!$G59</f>
        <v>60</v>
      </c>
      <c r="R53" s="16">
        <f>Biret1973!$B59</f>
        <v>62.960999999999999</v>
      </c>
      <c r="S53" s="5">
        <f>Blumroder1994!$G59</f>
        <v>53.571428571428356</v>
      </c>
      <c r="T53" s="16">
        <f>Blumroder1994!$B59</f>
        <v>73.786699999999996</v>
      </c>
      <c r="U53" s="5">
        <f>Bratke1993!$G59</f>
        <v>68.181818181817434</v>
      </c>
      <c r="V53" s="16">
        <f>Bratke1993!$B59</f>
        <v>72.174400000000006</v>
      </c>
      <c r="W53" s="5">
        <f>Breidenbach1994!$G59</f>
        <v>75.00000000000027</v>
      </c>
      <c r="X53" s="16">
        <f>Breidenbach1994!$B59</f>
        <v>72.886099999999999</v>
      </c>
      <c r="Y53" s="5">
        <f>Bucquet1969!$G59</f>
        <v>60</v>
      </c>
      <c r="Z53" s="16">
        <f>Bucquet1969!$B59</f>
        <v>74.9255</v>
      </c>
      <c r="AA53" s="5">
        <f>Douglas1991!$G59</f>
        <v>65.2173913043477</v>
      </c>
      <c r="AB53" s="16">
        <f>Douglas1991!$B59</f>
        <v>65.426000000000002</v>
      </c>
      <c r="AC53" s="5">
        <f>Dunki1998!$G59</f>
        <v>83.333333333333456</v>
      </c>
      <c r="AD53" s="16">
        <f>Dunki1998!$B59</f>
        <v>71.191000000000003</v>
      </c>
      <c r="AE53" s="5">
        <f>Dutkiewicz1975!$G59</f>
        <v>58.823529411764937</v>
      </c>
      <c r="AF53" s="16">
        <f>Dutkiewicz1975!$B59</f>
        <v>77.742999999999995</v>
      </c>
      <c r="AG53" s="5">
        <f>Eschenbach1996!$G59</f>
        <v>69.767441860465155</v>
      </c>
      <c r="AH53" s="16">
        <f>Eschenbach1996!$B59</f>
        <v>70.377099999999999</v>
      </c>
      <c r="AI53" s="5">
        <f>Georgiades1985!$G59</f>
        <v>81.081081081080086</v>
      </c>
      <c r="AJ53" s="16">
        <f>Georgiades1985!$B59</f>
        <v>75.683199999999999</v>
      </c>
      <c r="AK53" s="5">
        <f>Goebels1964!$G59</f>
        <v>44.776119402984961</v>
      </c>
      <c r="AL53" s="16">
        <f>Goebels1964!$B59</f>
        <v>75.775400000000005</v>
      </c>
      <c r="AM53" s="5">
        <f>Gould1954!$G59</f>
        <v>103.44827586206927</v>
      </c>
      <c r="AN53" s="16">
        <f>Gould1954!$B59</f>
        <v>79.778099999999995</v>
      </c>
      <c r="AO53" s="5">
        <f>Gould1957!$G59</f>
        <v>130.4347826086954</v>
      </c>
      <c r="AP53" s="16">
        <f>Gould1957!$B59</f>
        <v>81.393100000000004</v>
      </c>
      <c r="AQ53" s="5">
        <f>Gould1964!$G59</f>
        <v>111.11111111111128</v>
      </c>
      <c r="AR53" s="16">
        <f>Gould1964!$B59</f>
        <v>83.796700000000001</v>
      </c>
      <c r="AS53" s="5">
        <f>Gould1970!$G59</f>
        <v>107.14285714285806</v>
      </c>
      <c r="AT53" s="16">
        <f>Gould1970!$B59</f>
        <v>75.026300000000006</v>
      </c>
      <c r="AU53" s="5">
        <f>Gould1974!$G59</f>
        <v>115.38461538461469</v>
      </c>
      <c r="AV53" s="16">
        <f>Gould1974!$B59</f>
        <v>88.158100000000005</v>
      </c>
      <c r="AW53" s="5">
        <f>Guaita2011!$G59</f>
        <v>90.909090909089414</v>
      </c>
      <c r="AX53" s="16">
        <f>Guaita2011!$B59</f>
        <v>68.510300000000001</v>
      </c>
      <c r="AY53" s="5">
        <f>Helffer1968!$G59</f>
        <v>78.947368421052104</v>
      </c>
      <c r="AZ53" s="16">
        <f>Helffer1968!$B59</f>
        <v>72.592699999999994</v>
      </c>
      <c r="BA53" s="5">
        <f>Hill1996!$G59</f>
        <v>83.333333333333456</v>
      </c>
      <c r="BB53" s="16">
        <f>Hill1996!$B59</f>
        <v>77.535200000000003</v>
      </c>
      <c r="BC53" s="5">
        <f>Hinterhauser1991!$G59</f>
        <v>120</v>
      </c>
      <c r="BD53" s="16">
        <f>Hinterhauser1991!$B59</f>
        <v>82.264700000000005</v>
      </c>
      <c r="BE53" s="5">
        <f>Hochman2007!$G59</f>
        <v>61.224489795918117</v>
      </c>
      <c r="BF53" s="16">
        <f>Hochman2007!$B59</f>
        <v>78.485200000000006</v>
      </c>
      <c r="BG53" s="5">
        <f>Hough2006!$G59</f>
        <v>83.333333333331822</v>
      </c>
      <c r="BH53" s="16">
        <f>Hough2006!$B59</f>
        <v>74.955299999999994</v>
      </c>
      <c r="BI53" s="5">
        <f>Jacobs1956!$G59</f>
        <v>80.645161290322605</v>
      </c>
      <c r="BJ53" s="16">
        <f>Jacobs1956!$B59</f>
        <v>74.168999999999997</v>
      </c>
      <c r="BK53" s="5">
        <f>Karlen1996!$G59</f>
        <v>83.333333333333456</v>
      </c>
      <c r="BL53" s="16">
        <f>Karlen1996!$B59</f>
        <v>80.153999999999996</v>
      </c>
      <c r="BM53" s="5">
        <f>Kars1969!$G59</f>
        <v>75.00000000000027</v>
      </c>
      <c r="BN53" s="16">
        <f>Kars1969!$B59</f>
        <v>75.915300000000002</v>
      </c>
      <c r="BO53" s="5">
        <f>Klein2002!$G59</f>
        <v>63.829787234042712</v>
      </c>
      <c r="BP53" s="16">
        <f>Klein2002!$B59</f>
        <v>70.077699999999993</v>
      </c>
      <c r="BQ53" s="5">
        <f>Koroliov2000!$G59</f>
        <v>76.923076923076806</v>
      </c>
      <c r="BR53" s="16">
        <f>Koroliov2000!$B59</f>
        <v>74.831599999999995</v>
      </c>
      <c r="BS53" s="5">
        <f>Lifschitz1999!$G59</f>
        <v>93.749999999999915</v>
      </c>
      <c r="BT53" s="16">
        <f>Lifschitz1999!$B59</f>
        <v>77.957899999999995</v>
      </c>
      <c r="BU53" s="5">
        <f>Loriod1961!$G59</f>
        <v>103.44827586206927</v>
      </c>
      <c r="BV53" s="16">
        <f>Loriod1961!$B59</f>
        <v>69.872699999999995</v>
      </c>
      <c r="BW53" s="5">
        <f>Lubimov1971!$G59</f>
        <v>73.170731707316421</v>
      </c>
      <c r="BX53" s="16">
        <f>Lubimov1971!$B59</f>
        <v>73.648200000000003</v>
      </c>
      <c r="BY53" s="5">
        <f>ManchonTheis1954!$G59</f>
        <v>65.2173913043477</v>
      </c>
      <c r="BZ53" s="16">
        <f>ManchonTheis1954!$B59</f>
        <v>66.506600000000006</v>
      </c>
      <c r="CA53" s="5">
        <f>McCabe1969!$G59</f>
        <v>107.14285714285943</v>
      </c>
      <c r="CB53" s="16">
        <f>McCabe1969!$B59</f>
        <v>66.492699999999999</v>
      </c>
      <c r="CC53" s="5">
        <f>Mezzana1973!$G59</f>
        <v>73.170731707316421</v>
      </c>
      <c r="CD53" s="16">
        <f>Mezzana1973!$B59</f>
        <v>72.104799999999997</v>
      </c>
      <c r="CE53" s="5">
        <f>Michiels2005!$G59</f>
        <v>49.180327868852508</v>
      </c>
      <c r="CF53" s="16">
        <f>Michiels2005!$B59</f>
        <v>66.909400000000005</v>
      </c>
      <c r="CG53" s="5">
        <f>Monod1951!$G59</f>
        <v>71.428571428571743</v>
      </c>
      <c r="CH53" s="16">
        <f>Monod1951!$B59</f>
        <v>69.705699999999993</v>
      </c>
      <c r="CI53" s="5">
        <f>Nardi1998!$G59</f>
        <v>68.181818181817434</v>
      </c>
      <c r="CJ53" s="16">
        <f>Nardi1998!$B59</f>
        <v>74.300899999999999</v>
      </c>
      <c r="CK53" s="5">
        <f>Neveux1990!$G59</f>
        <v>85.714285714285367</v>
      </c>
      <c r="CL53" s="16">
        <f>Neveux1990!$B59</f>
        <v>72.510599999999997</v>
      </c>
      <c r="CM53" s="5">
        <f>Ohlsson1996!$G59</f>
        <v>83.333333333333456</v>
      </c>
      <c r="CN53" s="16">
        <f>Ohlsson1996!$B59</f>
        <v>71.843699999999998</v>
      </c>
      <c r="CO53" s="5">
        <f>Pestalozza1961!$G59</f>
        <v>50.847457627118963</v>
      </c>
      <c r="CP53" s="16">
        <f>Pestalozza1961!$B59</f>
        <v>73.300299999999993</v>
      </c>
      <c r="CQ53" s="5">
        <f>Pollini1976!$G59</f>
        <v>69.767441860465155</v>
      </c>
      <c r="CR53" s="16">
        <f>Pollini1976!$B59</f>
        <v>67.511200000000002</v>
      </c>
      <c r="CS53" s="5">
        <f>Pollini1990a!$G59</f>
        <v>81.081081081081635</v>
      </c>
      <c r="CT53" s="16">
        <f>Pollini1990a!$B59</f>
        <v>72.481700000000004</v>
      </c>
      <c r="CU53" s="5">
        <f>Pollini1990b!$G59</f>
        <v>71.428571428571132</v>
      </c>
      <c r="CV53" s="16">
        <f>Pollini1990b!$B59</f>
        <v>76.994399999999999</v>
      </c>
      <c r="CW53" s="5">
        <f>Pontinen2001!$G59</f>
        <v>88.235294117648024</v>
      </c>
      <c r="CX53" s="16">
        <f>Pontinen2001!$B59</f>
        <v>75.738100000000003</v>
      </c>
      <c r="CY53" s="5">
        <f>Richter1989!$G59</f>
        <v>55.555555555554911</v>
      </c>
      <c r="CZ53" s="16">
        <f>Richter1989!$B59</f>
        <v>71.134399999999999</v>
      </c>
      <c r="DA53" s="5">
        <f>Rosen1969!$G59</f>
        <v>63.829787234041738</v>
      </c>
      <c r="DB53" s="16">
        <f>Rosen1969!$B59</f>
        <v>70.250799999999998</v>
      </c>
      <c r="DC53" s="5">
        <f>Santos1977!$G59</f>
        <v>81.081081081080086</v>
      </c>
      <c r="DD53" s="16">
        <f>Santos1977!$B59</f>
        <v>70.163799999999995</v>
      </c>
      <c r="DE53" s="5">
        <f>Schleiermacher2002!$G59</f>
        <v>81.081081081081635</v>
      </c>
      <c r="DF53" s="16">
        <f>Schleiermacher2002!$B59</f>
        <v>79.614800000000002</v>
      </c>
      <c r="DG53" s="5">
        <f>Serkin1983!$G59</f>
        <v>68.181818181817434</v>
      </c>
      <c r="DH53" s="16">
        <f>Serkin1983!$B59</f>
        <v>75.305000000000007</v>
      </c>
      <c r="DI53" s="5">
        <f>Serkin1994!$G59</f>
        <v>88.235294117646177</v>
      </c>
      <c r="DJ53" s="16">
        <f>Serkin1994!$B59</f>
        <v>75.045900000000003</v>
      </c>
      <c r="DK53" s="5">
        <f>Stadlen1948!$G59</f>
        <v>57.692307692308134</v>
      </c>
      <c r="DL53" s="16">
        <f>Stadlen1948!$B59</f>
        <v>83.069599999999994</v>
      </c>
      <c r="DM53" s="5">
        <f>Stein1954!$G59</f>
        <v>85.714285714286234</v>
      </c>
      <c r="DN53" s="16">
        <f>Stein1954!$B59</f>
        <v>66.296800000000005</v>
      </c>
      <c r="DO53" s="5">
        <f>Steuerman2004!$G59</f>
        <v>69.767441860464587</v>
      </c>
      <c r="DP53" s="16">
        <f>Steuerman2004!$B59</f>
        <v>70.120699999999999</v>
      </c>
      <c r="DQ53" s="5">
        <f>TakahashiA1973!$G59</f>
        <v>65.2173913043477</v>
      </c>
      <c r="DR53" s="16">
        <f>TakahashiA1973!$B59</f>
        <v>70.524699999999996</v>
      </c>
      <c r="DS53" s="5">
        <f>TakahashiY1976!$G59</f>
        <v>51.724137931034633</v>
      </c>
      <c r="DT53" s="16">
        <f>TakahashiY1976!$B59</f>
        <v>70.884100000000004</v>
      </c>
      <c r="DU53" s="5">
        <f>Uchida2000!$G59</f>
        <v>115.38461538461627</v>
      </c>
      <c r="DV53" s="16">
        <f>Uchida2000!$B59</f>
        <v>80.385000000000005</v>
      </c>
      <c r="DW53" s="5">
        <f>Webster1967!$G59</f>
        <v>97.719869706839702</v>
      </c>
      <c r="DX53" s="16">
        <f>Webster1967!$B59</f>
        <v>68.526399999999995</v>
      </c>
      <c r="DY53" s="5">
        <f>Worms1997!$G59</f>
        <v>75.00000000000027</v>
      </c>
      <c r="DZ53" s="16">
        <f>Worms1997!$B59</f>
        <v>72.275599999999997</v>
      </c>
      <c r="EA53" s="5">
        <f>Zacharias1973!$G59</f>
        <v>71.428571428571743</v>
      </c>
      <c r="EB53" s="16">
        <f>Zacharias1973!$B59</f>
        <v>72.830799999999996</v>
      </c>
      <c r="EC53" s="5">
        <f>Zimerman1995!$G59</f>
        <v>75.00000000000027</v>
      </c>
      <c r="ED53" s="16">
        <f>Zimerman1995!$B59</f>
        <v>73.419399999999996</v>
      </c>
      <c r="EE53" s="5"/>
      <c r="EG53" s="5"/>
    </row>
    <row r="54" spans="1:137">
      <c r="A54">
        <v>51</v>
      </c>
      <c r="B54" s="2">
        <v>14.25</v>
      </c>
      <c r="C54">
        <v>20</v>
      </c>
      <c r="D54">
        <v>1</v>
      </c>
      <c r="E54" t="s">
        <v>37</v>
      </c>
      <c r="F54" s="10" t="s">
        <v>132</v>
      </c>
      <c r="G54" s="5">
        <f ca="1">Tempo!G54</f>
        <v>56.325985234970332</v>
      </c>
      <c r="H54" s="16">
        <f ca="1">Dynamics!G54</f>
        <v>64.950622388059699</v>
      </c>
      <c r="I54" s="5">
        <f>Aitken1961!$G60</f>
        <v>45.454545454545688</v>
      </c>
      <c r="J54" s="16">
        <f>Aitken1961!$B60</f>
        <v>72.024299999999997</v>
      </c>
      <c r="K54" s="5">
        <f>Anderszewski1996!$G60</f>
        <v>38.961038961038803</v>
      </c>
      <c r="L54" s="16">
        <f>Anderszewski1996!$B60</f>
        <v>70.814300000000003</v>
      </c>
      <c r="M54" s="5">
        <f>Arciuli1996!$G60</f>
        <v>63.829787234042712</v>
      </c>
      <c r="N54" s="16">
        <f>Arciuli1996!$B60</f>
        <v>63.758899999999997</v>
      </c>
      <c r="O54" s="5">
        <f>Berg2007!$G60</f>
        <v>44.776119402985437</v>
      </c>
      <c r="P54" s="16">
        <f>Berg2007!$B60</f>
        <v>65.359399999999994</v>
      </c>
      <c r="Q54" s="5">
        <f>Biret1973!$G60</f>
        <v>49.180327868852508</v>
      </c>
      <c r="R54" s="16">
        <f>Biret1973!$B60</f>
        <v>61.702100000000002</v>
      </c>
      <c r="S54" s="5">
        <f>Blumroder1994!$G60</f>
        <v>48.387096774193743</v>
      </c>
      <c r="T54" s="16">
        <f>Blumroder1994!$B60</f>
        <v>69.798599999999993</v>
      </c>
      <c r="U54" s="5">
        <f>Bratke1993!$G60</f>
        <v>57.692307692308134</v>
      </c>
      <c r="V54" s="16">
        <f>Bratke1993!$B60</f>
        <v>66.377099999999999</v>
      </c>
      <c r="W54" s="5">
        <f>Breidenbach1994!$G60</f>
        <v>65.2173913043477</v>
      </c>
      <c r="X54" s="16">
        <f>Breidenbach1994!$B60</f>
        <v>68.491200000000006</v>
      </c>
      <c r="Y54" s="5">
        <f>Bucquet1969!$G60</f>
        <v>46.874999999999957</v>
      </c>
      <c r="Z54" s="16">
        <f>Bucquet1969!$B60</f>
        <v>72.089299999999994</v>
      </c>
      <c r="AA54" s="5">
        <f>Douglas1991!$G60</f>
        <v>56.603773584905539</v>
      </c>
      <c r="AB54" s="16">
        <f>Douglas1991!$B60</f>
        <v>61.014899999999997</v>
      </c>
      <c r="AC54" s="5">
        <f>Dunki1998!$G60</f>
        <v>61.224489795918117</v>
      </c>
      <c r="AD54" s="16">
        <f>Dunki1998!$B60</f>
        <v>67.481300000000005</v>
      </c>
      <c r="AE54" s="5">
        <f>Dutkiewicz1975!$G60</f>
        <v>40.540540540540434</v>
      </c>
      <c r="AF54" s="16">
        <f>Dutkiewicz1975!$B60</f>
        <v>75.9786</v>
      </c>
      <c r="AG54" s="5">
        <f>Eschenbach1996!$G60</f>
        <v>58.82352941176412</v>
      </c>
      <c r="AH54" s="16">
        <f>Eschenbach1996!$B60</f>
        <v>60.914999999999999</v>
      </c>
      <c r="AI54" s="5">
        <f>Georgiades1985!$G60</f>
        <v>62.500000000000405</v>
      </c>
      <c r="AJ54" s="16">
        <f>Georgiades1985!$B60</f>
        <v>73.944299999999998</v>
      </c>
      <c r="AK54" s="5">
        <f>Goebels1964!$G60</f>
        <v>41.666666666666728</v>
      </c>
      <c r="AL54" s="16">
        <f>Goebels1964!$B60</f>
        <v>68.186199999999999</v>
      </c>
      <c r="AM54" s="5">
        <f>Gould1954!$G60</f>
        <v>83.333333333332632</v>
      </c>
      <c r="AN54" s="16">
        <f>Gould1954!$B60</f>
        <v>72.716700000000003</v>
      </c>
      <c r="AO54" s="5">
        <f>Gould1957!$G60</f>
        <v>142.85714285714226</v>
      </c>
      <c r="AP54" s="16">
        <f>Gould1957!$B60</f>
        <v>82.081800000000001</v>
      </c>
      <c r="AQ54" s="5">
        <f>Gould1964!$G60</f>
        <v>95.541401273884247</v>
      </c>
      <c r="AR54" s="16">
        <f>Gould1964!$B60</f>
        <v>84.423699999999997</v>
      </c>
      <c r="AS54" s="5">
        <f>Gould1970!$G60</f>
        <v>107.14285714285671</v>
      </c>
      <c r="AT54" s="16">
        <f>Gould1970!$B60</f>
        <v>70.129400000000004</v>
      </c>
      <c r="AU54" s="5">
        <f>Gould1974!$G60</f>
        <v>85.714285714286234</v>
      </c>
      <c r="AV54" s="16">
        <f>Gould1974!$B60</f>
        <v>82.2911</v>
      </c>
      <c r="AW54" s="5">
        <f>Guaita2011!$G60</f>
        <v>66.666666666667297</v>
      </c>
      <c r="AX54" s="16">
        <f>Guaita2011!$B60</f>
        <v>74.155799999999999</v>
      </c>
      <c r="AY54" s="5">
        <f>Helffer1968!$G60</f>
        <v>78.947368421052104</v>
      </c>
      <c r="AZ54" s="16">
        <f>Helffer1968!$B60</f>
        <v>64.760400000000004</v>
      </c>
      <c r="BA54" s="5">
        <f>Hill1996!$G60</f>
        <v>54.545454545454831</v>
      </c>
      <c r="BB54" s="16">
        <f>Hill1996!$B60</f>
        <v>63.594799999999999</v>
      </c>
      <c r="BC54" s="5">
        <f>Hinterhauser1991!$G60</f>
        <v>58.82352941176412</v>
      </c>
      <c r="BD54" s="16">
        <f>Hinterhauser1991!$B60</f>
        <v>79.367699999999999</v>
      </c>
      <c r="BE54" s="5">
        <f>Hochman2007!$G60</f>
        <v>51.724137931034633</v>
      </c>
      <c r="BF54" s="16">
        <f>Hochman2007!$B60</f>
        <v>73.279899999999998</v>
      </c>
      <c r="BG54" s="5">
        <f>Hough2006!$G60</f>
        <v>65.217391304348709</v>
      </c>
      <c r="BH54" s="16">
        <f>Hough2006!$B60</f>
        <v>67.3262</v>
      </c>
      <c r="BI54" s="5">
        <f>Jacobs1956!$G60</f>
        <v>66.964285714285651</v>
      </c>
      <c r="BJ54" s="16">
        <f>Jacobs1956!$B60</f>
        <v>69.447599999999994</v>
      </c>
      <c r="BK54" s="5">
        <f>Karlen1996!$G60</f>
        <v>49.180327868852508</v>
      </c>
      <c r="BL54" s="16">
        <f>Karlen1996!$B60</f>
        <v>78.467299999999994</v>
      </c>
      <c r="BM54" s="5">
        <f>Kars1969!$G60</f>
        <v>37.974683544304177</v>
      </c>
      <c r="BN54" s="16">
        <f>Kars1969!$B60</f>
        <v>74.543300000000002</v>
      </c>
      <c r="BO54" s="5">
        <f>Klein2002!$G60</f>
        <v>50.847457627118963</v>
      </c>
      <c r="BP54" s="16">
        <f>Klein2002!$B60</f>
        <v>65.9208</v>
      </c>
      <c r="BQ54" s="5">
        <f>Koroliov2000!$G60</f>
        <v>69.767441860465155</v>
      </c>
      <c r="BR54" s="16">
        <f>Koroliov2000!$B60</f>
        <v>72.852500000000006</v>
      </c>
      <c r="BS54" s="5">
        <f>Lifschitz1999!$G60</f>
        <v>60</v>
      </c>
      <c r="BT54" s="16">
        <f>Lifschitz1999!$B60</f>
        <v>71.103099999999998</v>
      </c>
      <c r="BU54" s="5">
        <f>Loriod1961!$G60</f>
        <v>85.714285714285367</v>
      </c>
      <c r="BV54" s="16">
        <f>Loriod1961!$B60</f>
        <v>56.517699999999998</v>
      </c>
      <c r="BW54" s="5">
        <f>Lubimov1971!$G60</f>
        <v>61.224489795918117</v>
      </c>
      <c r="BX54" s="16">
        <f>Lubimov1971!$B60</f>
        <v>63.503300000000003</v>
      </c>
      <c r="BY54" s="5">
        <f>ManchonTheis1954!$G60</f>
        <v>46.875000000000483</v>
      </c>
      <c r="BZ54" s="16">
        <f>ManchonTheis1954!$B60</f>
        <v>61.555399999999999</v>
      </c>
      <c r="CA54" s="5">
        <f>McCabe1969!$G60</f>
        <v>71.428571428571132</v>
      </c>
      <c r="CB54" s="16">
        <f>McCabe1969!$B60</f>
        <v>71.456400000000002</v>
      </c>
      <c r="CC54" s="5">
        <f>Mezzana1973!$G60</f>
        <v>54.545454545454831</v>
      </c>
      <c r="CD54" s="16">
        <f>Mezzana1973!$B60</f>
        <v>66.008200000000002</v>
      </c>
      <c r="CE54" s="5">
        <f>Michiels2005!$G60</f>
        <v>32.967032967033091</v>
      </c>
      <c r="CF54" s="16">
        <f>Michiels2005!$B60</f>
        <v>57.925600000000003</v>
      </c>
      <c r="CG54" s="5">
        <f>Monod1951!$G60</f>
        <v>52.631578947368389</v>
      </c>
      <c r="CH54" s="16">
        <f>Monod1951!$B60</f>
        <v>64.3048</v>
      </c>
      <c r="CI54" s="5">
        <f>Nardi1998!$G60</f>
        <v>44.117647058823543</v>
      </c>
      <c r="CJ54" s="16">
        <f>Nardi1998!$B60</f>
        <v>70.875699999999995</v>
      </c>
      <c r="CK54" s="5">
        <f>Neveux1990!$G60</f>
        <v>62.49999999999995</v>
      </c>
      <c r="CL54" s="16">
        <f>Neveux1990!$B60</f>
        <v>70.737499999999997</v>
      </c>
      <c r="CM54" s="5">
        <f>Ohlsson1996!$G60</f>
        <v>58.82352941176412</v>
      </c>
      <c r="CN54" s="16">
        <f>Ohlsson1996!$B60</f>
        <v>66.543199999999999</v>
      </c>
      <c r="CO54" s="5">
        <f>Pestalozza1961!$G60</f>
        <v>43.478260869565361</v>
      </c>
      <c r="CP54" s="16">
        <f>Pestalozza1961!$B60</f>
        <v>68.302300000000002</v>
      </c>
      <c r="CQ54" s="5">
        <f>Pollini1976!$G60</f>
        <v>55.555555555555642</v>
      </c>
      <c r="CR54" s="16">
        <f>Pollini1976!$B60</f>
        <v>57.561399999999999</v>
      </c>
      <c r="CS54" s="5">
        <f>Pollini1990a!$G60</f>
        <v>75.00000000000027</v>
      </c>
      <c r="CT54" s="16">
        <f>Pollini1990a!$B60</f>
        <v>68.960700000000003</v>
      </c>
      <c r="CU54" s="5">
        <f>Pollini1990b!$G60</f>
        <v>61.224489795918117</v>
      </c>
      <c r="CV54" s="16">
        <f>Pollini1990b!$B60</f>
        <v>74.906000000000006</v>
      </c>
      <c r="CW54" s="5">
        <f>Pontinen2001!$G60</f>
        <v>76.923076923076806</v>
      </c>
      <c r="CX54" s="16">
        <f>Pontinen2001!$B60</f>
        <v>75.390900000000002</v>
      </c>
      <c r="CY54" s="5">
        <f>Richter1989!$G60</f>
        <v>42.85714285714355</v>
      </c>
      <c r="CZ54" s="16">
        <f>Richter1989!$B60</f>
        <v>69.014700000000005</v>
      </c>
      <c r="DA54" s="5">
        <f>Rosen1969!$G60</f>
        <v>46.875000000000483</v>
      </c>
      <c r="DB54" s="16">
        <f>Rosen1969!$B60</f>
        <v>59.6646</v>
      </c>
      <c r="DC54" s="5">
        <f>Santos1977!$G60</f>
        <v>44.117647058823543</v>
      </c>
      <c r="DD54" s="16">
        <f>Santos1977!$B60</f>
        <v>66.580699999999993</v>
      </c>
      <c r="DE54" s="5">
        <f>Schleiermacher2002!$G60</f>
        <v>48.387096774193743</v>
      </c>
      <c r="DF54" s="16">
        <f>Schleiermacher2002!$B60</f>
        <v>74.283699999999996</v>
      </c>
      <c r="DG54" s="5">
        <f>Serkin1983!$G60</f>
        <v>41.095890410959079</v>
      </c>
      <c r="DH54" s="16">
        <f>Serkin1983!$B60</f>
        <v>67.7864</v>
      </c>
      <c r="DI54" s="5">
        <f>Serkin1994!$G60</f>
        <v>55.555555555555642</v>
      </c>
      <c r="DJ54" s="16">
        <f>Serkin1994!$B60</f>
        <v>73.404399999999995</v>
      </c>
      <c r="DK54" s="5">
        <f>Stadlen1948!$G60</f>
        <v>52.631578947368389</v>
      </c>
      <c r="DL54" s="16">
        <f>Stadlen1948!$B60</f>
        <v>74.388300000000001</v>
      </c>
      <c r="DM54" s="5">
        <f>Stein1954!$G60</f>
        <v>69.767441860465155</v>
      </c>
      <c r="DN54" s="16">
        <f>Stein1954!$B60</f>
        <v>67.494799999999998</v>
      </c>
      <c r="DO54" s="5">
        <f>Steuerman2004!$G60</f>
        <v>90.909090909091375</v>
      </c>
      <c r="DP54" s="16">
        <f>Steuerman2004!$B60</f>
        <v>68.802999999999997</v>
      </c>
      <c r="DQ54" s="5">
        <f>TakahashiA1973!$G60</f>
        <v>48.387096774193189</v>
      </c>
      <c r="DR54" s="16">
        <f>TakahashiA1973!$B60</f>
        <v>60.436199999999999</v>
      </c>
      <c r="DS54" s="5">
        <f>TakahashiY1976!$G60</f>
        <v>50.847457627118345</v>
      </c>
      <c r="DT54" s="16">
        <f>TakahashiY1976!$B60</f>
        <v>63.228400000000001</v>
      </c>
      <c r="DU54" s="5">
        <f>Uchida2000!$G60</f>
        <v>47.619047619047421</v>
      </c>
      <c r="DV54" s="16">
        <f>Uchida2000!$B60</f>
        <v>77.184700000000007</v>
      </c>
      <c r="DW54" s="5">
        <f>Webster1967!$G60</f>
        <v>93.457943925234247</v>
      </c>
      <c r="DX54" s="16">
        <f>Webster1967!$B60</f>
        <v>71.111099999999993</v>
      </c>
      <c r="DY54" s="5">
        <f>Worms1997!$G60</f>
        <v>58.823529411764937</v>
      </c>
      <c r="DZ54" s="16">
        <f>Worms1997!$B60</f>
        <v>66.293999999999997</v>
      </c>
      <c r="EA54" s="5">
        <f>Zacharias1973!$G60</f>
        <v>37.974683544303844</v>
      </c>
      <c r="EB54" s="16">
        <f>Zacharias1973!$B60</f>
        <v>68.169700000000006</v>
      </c>
      <c r="EC54" s="5">
        <f>Zimerman1995!$G60</f>
        <v>54.545454545454831</v>
      </c>
      <c r="ED54" s="16">
        <f>Zimerman1995!$B60</f>
        <v>64.900300000000001</v>
      </c>
      <c r="EE54" s="5"/>
      <c r="EG54" s="5"/>
    </row>
    <row r="55" spans="1:137">
      <c r="A55">
        <v>52</v>
      </c>
      <c r="B55" s="2">
        <v>14.375</v>
      </c>
      <c r="C55">
        <v>20</v>
      </c>
      <c r="D55">
        <v>1.5</v>
      </c>
      <c r="E55" t="s">
        <v>38</v>
      </c>
      <c r="F55" s="10" t="s">
        <v>129</v>
      </c>
      <c r="G55" s="5">
        <f ca="1">Tempo!G55</f>
        <v>65.177426223398243</v>
      </c>
      <c r="H55" s="16">
        <f ca="1">Dynamics!G55</f>
        <v>60.667432835820883</v>
      </c>
      <c r="I55" s="5">
        <f>Aitken1961!$G61</f>
        <v>44.117647058823543</v>
      </c>
      <c r="J55" s="16">
        <f>Aitken1961!$B61</f>
        <v>66.539599999999993</v>
      </c>
      <c r="K55" s="5">
        <f>Anderszewski1996!$G61</f>
        <v>42.253521126760724</v>
      </c>
      <c r="L55" s="16">
        <f>Anderszewski1996!$B61</f>
        <v>63.567900000000002</v>
      </c>
      <c r="M55" s="5">
        <f>Arciuli1996!$G61</f>
        <v>82.191780821917362</v>
      </c>
      <c r="N55" s="16">
        <f>Arciuli1996!$B61</f>
        <v>58.9955</v>
      </c>
      <c r="O55" s="5">
        <f>Berg2007!$G61</f>
        <v>47.619047619047421</v>
      </c>
      <c r="P55" s="16">
        <f>Berg2007!$B61</f>
        <v>57.796300000000002</v>
      </c>
      <c r="Q55" s="5">
        <f>Biret1973!$G61</f>
        <v>54.054054054054085</v>
      </c>
      <c r="R55" s="16">
        <f>Biret1973!$B61</f>
        <v>67.0501</v>
      </c>
      <c r="S55" s="5">
        <f>Blumroder1994!$G61</f>
        <v>76.923076923076806</v>
      </c>
      <c r="T55" s="16">
        <f>Blumroder1994!$B61</f>
        <v>62.478299999999997</v>
      </c>
      <c r="U55" s="5">
        <f>Bratke1993!$G61</f>
        <v>74.999999999999602</v>
      </c>
      <c r="V55" s="16">
        <f>Bratke1993!$B61</f>
        <v>62.530500000000004</v>
      </c>
      <c r="W55" s="5">
        <f>Breidenbach1994!$G61</f>
        <v>96.774193548387487</v>
      </c>
      <c r="X55" s="16">
        <f>Breidenbach1994!$B61</f>
        <v>65.254599999999996</v>
      </c>
      <c r="Y55" s="5">
        <f>Bucquet1969!$G61</f>
        <v>54.545454545454831</v>
      </c>
      <c r="Z55" s="16">
        <f>Bucquet1969!$B61</f>
        <v>64.654600000000002</v>
      </c>
      <c r="AA55" s="5">
        <f>Douglas1991!$G61</f>
        <v>50.847457627118658</v>
      </c>
      <c r="AB55" s="16">
        <f>Douglas1991!$B61</f>
        <v>52.1708</v>
      </c>
      <c r="AC55" s="5">
        <f>Dunki1998!$G61</f>
        <v>88.235294117647086</v>
      </c>
      <c r="AD55" s="16">
        <f>Dunki1998!$B61</f>
        <v>65.104600000000005</v>
      </c>
      <c r="AE55" s="5">
        <f>Dutkiewicz1975!$G61</f>
        <v>49.180327868852508</v>
      </c>
      <c r="AF55" s="16">
        <f>Dutkiewicz1975!$B61</f>
        <v>75.875100000000003</v>
      </c>
      <c r="AG55" s="5">
        <f>Eschenbach1996!$G61</f>
        <v>68.965517241379516</v>
      </c>
      <c r="AH55" s="16">
        <f>Eschenbach1996!$B61</f>
        <v>57.061999999999998</v>
      </c>
      <c r="AI55" s="5">
        <f>Georgiades1985!$G61</f>
        <v>75.949367088607687</v>
      </c>
      <c r="AJ55" s="16">
        <f>Georgiades1985!$B61</f>
        <v>72.228099999999998</v>
      </c>
      <c r="AK55" s="5">
        <f>Goebels1964!$G61</f>
        <v>70.588235294117524</v>
      </c>
      <c r="AL55" s="16">
        <f>Goebels1964!$B61</f>
        <v>66.633499999999998</v>
      </c>
      <c r="AM55" s="5">
        <f>Gould1954!$G61</f>
        <v>113.20754716981185</v>
      </c>
      <c r="AN55" s="16">
        <f>Gould1954!$B61</f>
        <v>67.991799999999998</v>
      </c>
      <c r="AO55" s="5">
        <f>Gould1957!$G61</f>
        <v>83.333333333333456</v>
      </c>
      <c r="AP55" s="16">
        <f>Gould1957!$B61</f>
        <v>80.842799999999997</v>
      </c>
      <c r="AQ55" s="5">
        <f>Gould1964!$G61</f>
        <v>78.328981723237774</v>
      </c>
      <c r="AR55" s="16">
        <f>Gould1964!$B61</f>
        <v>86.137900000000002</v>
      </c>
      <c r="AS55" s="5">
        <f>Gould1970!$G61</f>
        <v>68.965517241379231</v>
      </c>
      <c r="AT55" s="16">
        <f>Gould1970!$B61</f>
        <v>67.042699999999996</v>
      </c>
      <c r="AU55" s="5">
        <f>Gould1974!$G61</f>
        <v>74.074074074073877</v>
      </c>
      <c r="AV55" s="16">
        <f>Gould1974!$B61</f>
        <v>79.606800000000007</v>
      </c>
      <c r="AW55" s="5">
        <f>Guaita2011!$G61</f>
        <v>61.224489795918117</v>
      </c>
      <c r="AX55" s="16">
        <f>Guaita2011!$B61</f>
        <v>66.223200000000006</v>
      </c>
      <c r="AY55" s="5">
        <f>Helffer1968!$G61</f>
        <v>115.38461538461627</v>
      </c>
      <c r="AZ55" s="16">
        <f>Helffer1968!$B61</f>
        <v>62.152099999999997</v>
      </c>
      <c r="BA55" s="5">
        <f>Hill1996!$G61</f>
        <v>75.00000000000027</v>
      </c>
      <c r="BB55" s="16">
        <f>Hill1996!$B61</f>
        <v>62.662399999999998</v>
      </c>
      <c r="BC55" s="5">
        <f>Hinterhauser1991!$G61</f>
        <v>76.923076923077517</v>
      </c>
      <c r="BD55" s="16">
        <f>Hinterhauser1991!$B61</f>
        <v>66.821799999999996</v>
      </c>
      <c r="BE55" s="5">
        <f>Hochman2007!$G61</f>
        <v>80</v>
      </c>
      <c r="BF55" s="16">
        <f>Hochman2007!$B61</f>
        <v>65.786299999999997</v>
      </c>
      <c r="BG55" s="5">
        <f>Hough2006!$G61</f>
        <v>95.238095238094843</v>
      </c>
      <c r="BH55" s="16">
        <f>Hough2006!$B61</f>
        <v>65.139399999999995</v>
      </c>
      <c r="BI55" s="5">
        <f>Jacobs1956!$G61</f>
        <v>97.087378640777487</v>
      </c>
      <c r="BJ55" s="16">
        <f>Jacobs1956!$B61</f>
        <v>66.743700000000004</v>
      </c>
      <c r="BK55" s="5">
        <f>Karlen1996!$G61</f>
        <v>54.545454545454476</v>
      </c>
      <c r="BL55" s="16">
        <f>Karlen1996!$B61</f>
        <v>65.587100000000007</v>
      </c>
      <c r="BM55" s="5">
        <f>Kars1969!$G61</f>
        <v>38.709677419354556</v>
      </c>
      <c r="BN55" s="16">
        <f>Kars1969!$B61</f>
        <v>61.727800000000002</v>
      </c>
      <c r="BO55" s="5">
        <f>Klein2002!$G61</f>
        <v>41.09589041095888</v>
      </c>
      <c r="BP55" s="16">
        <f>Klein2002!$B61</f>
        <v>67.868300000000005</v>
      </c>
      <c r="BQ55" s="5">
        <f>Koroliov2000!$G61</f>
        <v>90.909090909090395</v>
      </c>
      <c r="BR55" s="16">
        <f>Koroliov2000!$B61</f>
        <v>67.173000000000002</v>
      </c>
      <c r="BS55" s="5">
        <f>Lifschitz1999!$G61</f>
        <v>68.965517241378947</v>
      </c>
      <c r="BT55" s="16">
        <f>Lifschitz1999!$B61</f>
        <v>69.058700000000002</v>
      </c>
      <c r="BU55" s="5">
        <f>Loriod1961!$G61</f>
        <v>93.749999999999915</v>
      </c>
      <c r="BV55" s="16">
        <f>Loriod1961!$B61</f>
        <v>56.192799999999998</v>
      </c>
      <c r="BW55" s="5">
        <f>Lubimov1971!$G61</f>
        <v>85.714285714286234</v>
      </c>
      <c r="BX55" s="16">
        <f>Lubimov1971!$B61</f>
        <v>64.831900000000005</v>
      </c>
      <c r="BY55" s="5">
        <f>ManchonTheis1954!$G61</f>
        <v>53.097345132743243</v>
      </c>
      <c r="BZ55" s="16">
        <f>ManchonTheis1954!$B61</f>
        <v>58.350900000000003</v>
      </c>
      <c r="CA55" s="5">
        <f>McCabe1969!$G61</f>
        <v>113.20754716981108</v>
      </c>
      <c r="CB55" s="16">
        <f>McCabe1969!$B61</f>
        <v>65.671400000000006</v>
      </c>
      <c r="CC55" s="5">
        <f>Mezzana1973!$G61</f>
        <v>62.49999999999995</v>
      </c>
      <c r="CD55" s="16">
        <f>Mezzana1973!$B61</f>
        <v>53.108199999999997</v>
      </c>
      <c r="CE55" s="5">
        <f>Michiels2005!$G61</f>
        <v>50.847457627118658</v>
      </c>
      <c r="CF55" s="16">
        <f>Michiels2005!$B61</f>
        <v>56.967300000000002</v>
      </c>
      <c r="CG55" s="5">
        <f>Monod1951!$G61</f>
        <v>70.588235294117823</v>
      </c>
      <c r="CH55" s="16">
        <f>Monod1951!$B61</f>
        <v>60.910899999999998</v>
      </c>
      <c r="CI55" s="5">
        <f>Nardi1998!$G61</f>
        <v>61.855670103092855</v>
      </c>
      <c r="CJ55" s="16">
        <f>Nardi1998!$B61</f>
        <v>64.249499999999998</v>
      </c>
      <c r="CK55" s="5">
        <f>Neveux1990!$G61</f>
        <v>83.333333333333456</v>
      </c>
      <c r="CL55" s="16">
        <f>Neveux1990!$B61</f>
        <v>62.532200000000003</v>
      </c>
      <c r="CM55" s="5">
        <f>Ohlsson1996!$G61</f>
        <v>80</v>
      </c>
      <c r="CN55" s="16">
        <f>Ohlsson1996!$B61</f>
        <v>60</v>
      </c>
      <c r="CO55" s="5">
        <f>Pestalozza1961!$G61</f>
        <v>48.780487804877886</v>
      </c>
      <c r="CP55" s="16">
        <f>Pestalozza1961!$B61</f>
        <v>60.139600000000002</v>
      </c>
      <c r="CQ55" s="5">
        <f>Pollini1976!$G61</f>
        <v>63.157894736842394</v>
      </c>
      <c r="CR55" s="16">
        <f>Pollini1976!$B61</f>
        <v>51.384799999999998</v>
      </c>
      <c r="CS55" s="5">
        <f>Pollini1990a!$G61</f>
        <v>111.11111111110982</v>
      </c>
      <c r="CT55" s="16">
        <f>Pollini1990a!$B61</f>
        <v>69.754300000000001</v>
      </c>
      <c r="CU55" s="5">
        <f>Pollini1990b!$G61</f>
        <v>76.923076923076806</v>
      </c>
      <c r="CV55" s="16">
        <f>Pollini1990b!$B61</f>
        <v>67.385599999999997</v>
      </c>
      <c r="CW55" s="5">
        <f>Pontinen2001!$G61</f>
        <v>63.829787234042712</v>
      </c>
      <c r="CX55" s="16">
        <f>Pontinen2001!$B61</f>
        <v>70.042400000000001</v>
      </c>
      <c r="CY55" s="5">
        <f>Richter1989!$G61</f>
        <v>46.874999999999957</v>
      </c>
      <c r="CZ55" s="16">
        <f>Richter1989!$B61</f>
        <v>58.868600000000001</v>
      </c>
      <c r="DA55" s="5">
        <f>Rosen1969!$G61</f>
        <v>54.054054054053736</v>
      </c>
      <c r="DB55" s="16">
        <f>Rosen1969!$B61</f>
        <v>59.058700000000002</v>
      </c>
      <c r="DC55" s="5">
        <f>Santos1977!$G61</f>
        <v>58.823529411764937</v>
      </c>
      <c r="DD55" s="16">
        <f>Santos1977!$B61</f>
        <v>58.973599999999998</v>
      </c>
      <c r="DE55" s="5">
        <f>Schleiermacher2002!$G61</f>
        <v>54.054054054054085</v>
      </c>
      <c r="DF55" s="16">
        <f>Schleiermacher2002!$B61</f>
        <v>66.484899999999996</v>
      </c>
      <c r="DG55" s="5">
        <f>Serkin1983!$G61</f>
        <v>68.965517241379516</v>
      </c>
      <c r="DH55" s="16">
        <f>Serkin1983!$B61</f>
        <v>65.714299999999994</v>
      </c>
      <c r="DI55" s="5">
        <f>Serkin1994!$G61</f>
        <v>81.081081081080868</v>
      </c>
      <c r="DJ55" s="16">
        <f>Serkin1994!$B61</f>
        <v>66.183300000000003</v>
      </c>
      <c r="DK55" s="5">
        <f>Stadlen1948!$G61</f>
        <v>44.444444444444393</v>
      </c>
      <c r="DL55" s="16">
        <f>Stadlen1948!$B61</f>
        <v>72.775199999999998</v>
      </c>
      <c r="DM55" s="5">
        <f>Stein1954!$G61</f>
        <v>68.181818181818258</v>
      </c>
      <c r="DN55" s="16">
        <f>Stein1954!$B61</f>
        <v>59.713099999999997</v>
      </c>
      <c r="DO55" s="5">
        <f>Steuerman2004!$G61</f>
        <v>84.507042253521021</v>
      </c>
      <c r="DP55" s="16">
        <f>Steuerman2004!$B61</f>
        <v>70.637699999999995</v>
      </c>
      <c r="DQ55" s="5">
        <f>TakahashiA1973!$G61</f>
        <v>55.04587155963322</v>
      </c>
      <c r="DR55" s="16">
        <f>TakahashiA1973!$B61</f>
        <v>61.508000000000003</v>
      </c>
      <c r="DS55" s="5">
        <f>TakahashiY1976!$G61</f>
        <v>65.217391304348212</v>
      </c>
      <c r="DT55" s="16">
        <f>TakahashiY1976!$B61</f>
        <v>65.708500000000001</v>
      </c>
      <c r="DU55" s="5">
        <f>Uchida2000!$G61</f>
        <v>50.420168067226982</v>
      </c>
      <c r="DV55" s="16">
        <f>Uchida2000!$B61</f>
        <v>63.318100000000001</v>
      </c>
      <c r="DW55" s="5">
        <f>Webster1967!$G61</f>
        <v>68.25938566552918</v>
      </c>
      <c r="DX55" s="16">
        <f>Webster1967!$B61</f>
        <v>63.902999999999999</v>
      </c>
      <c r="DY55" s="5">
        <f>Worms1997!$G61</f>
        <v>61.855670103092407</v>
      </c>
      <c r="DZ55" s="16">
        <f>Worms1997!$B61</f>
        <v>61.611499999999999</v>
      </c>
      <c r="EA55" s="5">
        <f>Zacharias1973!$G61</f>
        <v>51.724137931034321</v>
      </c>
      <c r="EB55" s="16">
        <f>Zacharias1973!$B61</f>
        <v>63.115400000000001</v>
      </c>
      <c r="EC55" s="5">
        <f>Zimerman1995!$G61</f>
        <v>44.444444444444393</v>
      </c>
      <c r="ED55" s="16">
        <f>Zimerman1995!$B61</f>
        <v>59.115000000000002</v>
      </c>
      <c r="EE55" s="5"/>
      <c r="EG55" s="5"/>
    </row>
    <row r="56" spans="1:137">
      <c r="A56">
        <v>53</v>
      </c>
      <c r="B56" s="2">
        <v>14.625</v>
      </c>
      <c r="C56">
        <v>20</v>
      </c>
      <c r="D56">
        <v>2.5</v>
      </c>
      <c r="E56" t="s">
        <v>39</v>
      </c>
      <c r="F56" s="10" t="s">
        <v>133</v>
      </c>
      <c r="G56" s="5">
        <f ca="1">Tempo!G56</f>
        <v>83.12538607327771</v>
      </c>
      <c r="H56" s="16">
        <f ca="1">Dynamics!G56</f>
        <v>69.65405074626868</v>
      </c>
      <c r="I56" s="5">
        <f>Aitken1961!$G62</f>
        <v>93.749999999999915</v>
      </c>
      <c r="J56" s="16">
        <f>Aitken1961!$B62</f>
        <v>82.341399999999993</v>
      </c>
      <c r="K56" s="5">
        <f>Anderszewski1996!$G62</f>
        <v>136.36363636363268</v>
      </c>
      <c r="L56" s="16">
        <f>Anderszewski1996!$B62</f>
        <v>76.730999999999995</v>
      </c>
      <c r="M56" s="5">
        <f>Arciuli1996!$G62</f>
        <v>78.947368421053568</v>
      </c>
      <c r="N56" s="16">
        <f>Arciuli1996!$B62</f>
        <v>67.042400000000001</v>
      </c>
      <c r="O56" s="5">
        <f>Berg2007!$G62</f>
        <v>115.38461538461627</v>
      </c>
      <c r="P56" s="16">
        <f>Berg2007!$B62</f>
        <v>70.7286</v>
      </c>
      <c r="Q56" s="5">
        <f>Biret1973!$G62</f>
        <v>65.2173913043477</v>
      </c>
      <c r="R56" s="16">
        <f>Biret1973!$B62</f>
        <v>71.577100000000002</v>
      </c>
      <c r="S56" s="5">
        <f>Blumroder1994!$G62</f>
        <v>85.714285714285367</v>
      </c>
      <c r="T56" s="16">
        <f>Blumroder1994!$B62</f>
        <v>70.968199999999996</v>
      </c>
      <c r="U56" s="5">
        <f>Bratke1993!$G62</f>
        <v>93.749999999999915</v>
      </c>
      <c r="V56" s="16">
        <f>Bratke1993!$B62</f>
        <v>75.524600000000007</v>
      </c>
      <c r="W56" s="5">
        <f>Breidenbach1994!$G62</f>
        <v>88.235294117646177</v>
      </c>
      <c r="X56" s="16">
        <f>Breidenbach1994!$B62</f>
        <v>75.154300000000006</v>
      </c>
      <c r="Y56" s="5">
        <f>Bucquet1969!$G62</f>
        <v>83.333333333331822</v>
      </c>
      <c r="Z56" s="16">
        <f>Bucquet1969!$B62</f>
        <v>76.095500000000001</v>
      </c>
      <c r="AA56" s="5">
        <f>Douglas1991!$G62</f>
        <v>65.217391304348212</v>
      </c>
      <c r="AB56" s="16">
        <f>Douglas1991!$B62</f>
        <v>65.371700000000004</v>
      </c>
      <c r="AC56" s="5">
        <f>Dunki1998!$G62</f>
        <v>88.235294117648024</v>
      </c>
      <c r="AD56" s="16">
        <f>Dunki1998!$B62</f>
        <v>74.494500000000002</v>
      </c>
      <c r="AE56" s="5">
        <f>Dutkiewicz1975!$G62</f>
        <v>100.00000000000095</v>
      </c>
      <c r="AF56" s="16">
        <f>Dutkiewicz1975!$B62</f>
        <v>86.1357</v>
      </c>
      <c r="AG56" s="5">
        <f>Eschenbach1996!$G62</f>
        <v>69.767441860465155</v>
      </c>
      <c r="AH56" s="16">
        <f>Eschenbach1996!$B62</f>
        <v>65.942499999999995</v>
      </c>
      <c r="AI56" s="5">
        <f>Georgiades1985!$G62</f>
        <v>81.081081081080086</v>
      </c>
      <c r="AJ56" s="16">
        <f>Georgiades1985!$B62</f>
        <v>73.038899999999998</v>
      </c>
      <c r="AK56" s="5">
        <f>Goebels1964!$G62</f>
        <v>51.724137931034633</v>
      </c>
      <c r="AL56" s="16">
        <f>Goebels1964!$B62</f>
        <v>81.264200000000002</v>
      </c>
      <c r="AM56" s="5">
        <f>Gould1954!$G62</f>
        <v>115.38461538461469</v>
      </c>
      <c r="AN56" s="16">
        <f>Gould1954!$B62</f>
        <v>75.382800000000003</v>
      </c>
      <c r="AO56" s="5">
        <f>Gould1957!$G62</f>
        <v>150.00000000000054</v>
      </c>
      <c r="AP56" s="16">
        <f>Gould1957!$B62</f>
        <v>79.659499999999994</v>
      </c>
      <c r="AQ56" s="5">
        <f>Gould1964!$G62</f>
        <v>90.909090909091375</v>
      </c>
      <c r="AR56" s="16">
        <f>Gould1964!$B62</f>
        <v>81.643500000000003</v>
      </c>
      <c r="AS56" s="5">
        <f>Gould1970!$G62</f>
        <v>115.38461538461627</v>
      </c>
      <c r="AT56" s="16">
        <f>Gould1970!$B62</f>
        <v>72.9589</v>
      </c>
      <c r="AU56" s="5">
        <f>Gould1974!$G62</f>
        <v>115.38461538461627</v>
      </c>
      <c r="AV56" s="16">
        <f>Gould1974!$B62</f>
        <v>87.049700000000001</v>
      </c>
      <c r="AW56" s="5">
        <f>Guaita2011!$G62</f>
        <v>103.44827586206927</v>
      </c>
      <c r="AX56" s="16">
        <f>Guaita2011!$B62</f>
        <v>68.430899999999994</v>
      </c>
      <c r="AY56" s="5">
        <f>Helffer1968!$G62</f>
        <v>63.829787234042712</v>
      </c>
      <c r="AZ56" s="16">
        <f>Helffer1968!$B62</f>
        <v>68.561700000000002</v>
      </c>
      <c r="BA56" s="5">
        <f>Hill1996!$G62</f>
        <v>96.774193548386378</v>
      </c>
      <c r="BB56" s="16">
        <f>Hill1996!$B62</f>
        <v>71.7303</v>
      </c>
      <c r="BC56" s="5">
        <f>Hinterhauser1991!$G62</f>
        <v>78.947368421052104</v>
      </c>
      <c r="BD56" s="16">
        <f>Hinterhauser1991!$B62</f>
        <v>74.5822</v>
      </c>
      <c r="BE56" s="5">
        <f>Hochman2007!$G62</f>
        <v>73.170731707316421</v>
      </c>
      <c r="BF56" s="16">
        <f>Hochman2007!$B62</f>
        <v>80.977199999999996</v>
      </c>
      <c r="BG56" s="5">
        <f>Hough2006!$G62</f>
        <v>85.714285714285367</v>
      </c>
      <c r="BH56" s="16">
        <f>Hough2006!$B62</f>
        <v>65.050600000000003</v>
      </c>
      <c r="BI56" s="5">
        <f>Jacobs1956!$G62</f>
        <v>99.009900990097577</v>
      </c>
      <c r="BJ56" s="16">
        <f>Jacobs1956!$B62</f>
        <v>77.935500000000005</v>
      </c>
      <c r="BK56" s="5">
        <f>Karlen1996!$G62</f>
        <v>49.180327868852508</v>
      </c>
      <c r="BL56" s="16">
        <f>Karlen1996!$B62</f>
        <v>76.232399999999998</v>
      </c>
      <c r="BM56" s="5">
        <f>Kars1969!$G62</f>
        <v>61.224489795919006</v>
      </c>
      <c r="BN56" s="16">
        <f>Kars1969!$B62</f>
        <v>84.116299999999995</v>
      </c>
      <c r="BO56" s="5">
        <f>Klein2002!$G62</f>
        <v>90.909090909091375</v>
      </c>
      <c r="BP56" s="16">
        <f>Klein2002!$B62</f>
        <v>72.165999999999997</v>
      </c>
      <c r="BQ56" s="5">
        <f>Koroliov2000!$G62</f>
        <v>111.11111111111275</v>
      </c>
      <c r="BR56" s="16">
        <f>Koroliov2000!$B62</f>
        <v>72.906499999999994</v>
      </c>
      <c r="BS56" s="5">
        <f>Lifschitz1999!$G62</f>
        <v>65.2173913043477</v>
      </c>
      <c r="BT56" s="16">
        <f>Lifschitz1999!$B62</f>
        <v>74.847200000000001</v>
      </c>
      <c r="BU56" s="5">
        <f>Loriod1961!$G62</f>
        <v>124.99999999999898</v>
      </c>
      <c r="BV56" s="16">
        <f>Loriod1961!$B62</f>
        <v>72.512</v>
      </c>
      <c r="BW56" s="5">
        <f>Lubimov1971!$G62</f>
        <v>96.774193548386378</v>
      </c>
      <c r="BX56" s="16">
        <f>Lubimov1971!$B62</f>
        <v>65.081800000000001</v>
      </c>
      <c r="BY56" s="5">
        <f>ManchonTheis1954!$G62</f>
        <v>75.00000000000027</v>
      </c>
      <c r="BZ56" s="16">
        <f>ManchonTheis1954!$B62</f>
        <v>74.556200000000004</v>
      </c>
      <c r="CA56" s="5">
        <f>McCabe1969!$G62</f>
        <v>83.333333333333456</v>
      </c>
      <c r="CB56" s="16">
        <f>McCabe1969!$B62</f>
        <v>73.325500000000005</v>
      </c>
      <c r="CC56" s="5">
        <f>Mezzana1973!$G62</f>
        <v>99.999999999998579</v>
      </c>
      <c r="CD56" s="16">
        <f>Mezzana1973!$B62</f>
        <v>74.190299999999993</v>
      </c>
      <c r="CE56" s="5">
        <f>Michiels2005!$G62</f>
        <v>88.235294117646177</v>
      </c>
      <c r="CF56" s="16">
        <f>Michiels2005!$B62</f>
        <v>68.296599999999998</v>
      </c>
      <c r="CG56" s="5">
        <f>Monod1951!$G62</f>
        <v>78.947368421052104</v>
      </c>
      <c r="CH56" s="16">
        <f>Monod1951!$B62</f>
        <v>77.043599999999998</v>
      </c>
      <c r="CI56" s="5">
        <f>Nardi1998!$G62</f>
        <v>62.500000000000405</v>
      </c>
      <c r="CJ56" s="16">
        <f>Nardi1998!$B62</f>
        <v>72.237099999999998</v>
      </c>
      <c r="CK56" s="5">
        <f>Neveux1990!$G62</f>
        <v>99.999999999998579</v>
      </c>
      <c r="CL56" s="16">
        <f>Neveux1990!$B62</f>
        <v>73.142899999999997</v>
      </c>
      <c r="CM56" s="5">
        <f>Ohlsson1996!$G62</f>
        <v>75.00000000000027</v>
      </c>
      <c r="CN56" s="16">
        <f>Ohlsson1996!$B62</f>
        <v>69.194900000000004</v>
      </c>
      <c r="CO56" s="5">
        <f>Pestalozza1961!$G62</f>
        <v>58.823529411764937</v>
      </c>
      <c r="CP56" s="16">
        <f>Pestalozza1961!$B62</f>
        <v>78.747900000000001</v>
      </c>
      <c r="CQ56" s="5">
        <f>Pollini1976!$G62</f>
        <v>81.081081081080086</v>
      </c>
      <c r="CR56" s="16">
        <f>Pollini1976!$B62</f>
        <v>74.3386</v>
      </c>
      <c r="CS56" s="5">
        <f>Pollini1990a!$G62</f>
        <v>88.235294117648024</v>
      </c>
      <c r="CT56" s="16">
        <f>Pollini1990a!$B62</f>
        <v>77.233800000000002</v>
      </c>
      <c r="CU56" s="5">
        <f>Pollini1990b!$G62</f>
        <v>90.909090909091375</v>
      </c>
      <c r="CV56" s="16">
        <f>Pollini1990b!$B62</f>
        <v>80.926500000000004</v>
      </c>
      <c r="CW56" s="5">
        <f>Pontinen2001!$G62</f>
        <v>69.767441860464018</v>
      </c>
      <c r="CX56" s="16">
        <f>Pontinen2001!$B62</f>
        <v>72.511300000000006</v>
      </c>
      <c r="CY56" s="5">
        <f>Richter1989!$G62</f>
        <v>74.999999999998934</v>
      </c>
      <c r="CZ56" s="16">
        <f>Richter1989!$B62</f>
        <v>72.388900000000007</v>
      </c>
      <c r="DA56" s="5">
        <f>Rosen1969!$G62</f>
        <v>93.749999999999915</v>
      </c>
      <c r="DB56" s="16">
        <f>Rosen1969!$B62</f>
        <v>70.824200000000005</v>
      </c>
      <c r="DC56" s="5">
        <f>Santos1977!$G62</f>
        <v>111.11111111110982</v>
      </c>
      <c r="DD56" s="16">
        <f>Santos1977!$B62</f>
        <v>72.610900000000001</v>
      </c>
      <c r="DE56" s="5">
        <f>Schleiermacher2002!$G62</f>
        <v>78.947368421052104</v>
      </c>
      <c r="DF56" s="16">
        <f>Schleiermacher2002!$B62</f>
        <v>72.625</v>
      </c>
      <c r="DG56" s="5">
        <f>Serkin1983!$G62</f>
        <v>88.235294117646177</v>
      </c>
      <c r="DH56" s="16">
        <f>Serkin1983!$B62</f>
        <v>73.443299999999994</v>
      </c>
      <c r="DI56" s="5">
        <f>Serkin1994!$G62</f>
        <v>120</v>
      </c>
      <c r="DJ56" s="16">
        <f>Serkin1994!$B62</f>
        <v>72.005099999999999</v>
      </c>
      <c r="DK56" s="5">
        <f>Stadlen1948!$G62</f>
        <v>44.117647058823543</v>
      </c>
      <c r="DL56" s="16">
        <f>Stadlen1948!$B62</f>
        <v>75.390299999999996</v>
      </c>
      <c r="DM56" s="5">
        <f>Stein1954!$G62</f>
        <v>96.774193548386378</v>
      </c>
      <c r="DN56" s="16">
        <f>Stein1954!$B62</f>
        <v>74.645099999999999</v>
      </c>
      <c r="DO56" s="5">
        <f>Steuerman2004!$G62</f>
        <v>83.333333333333456</v>
      </c>
      <c r="DP56" s="16">
        <f>Steuerman2004!$B62</f>
        <v>69.116600000000005</v>
      </c>
      <c r="DQ56" s="5">
        <f>TakahashiA1973!$G62</f>
        <v>85.714285714285367</v>
      </c>
      <c r="DR56" s="16">
        <f>TakahashiA1973!$B62</f>
        <v>67.114400000000003</v>
      </c>
      <c r="DS56" s="5">
        <f>TakahashiY1976!$G62</f>
        <v>65.2173913043477</v>
      </c>
      <c r="DT56" s="16">
        <f>TakahashiY1976!$B62</f>
        <v>70.06</v>
      </c>
      <c r="DU56" s="5">
        <f>Uchida2000!$G62</f>
        <v>76.923076923076806</v>
      </c>
      <c r="DV56" s="16">
        <f>Uchida2000!$B62</f>
        <v>74.223699999999994</v>
      </c>
      <c r="DW56" s="5">
        <f>Webster1967!$G62</f>
        <v>99.999999999998579</v>
      </c>
      <c r="DX56" s="16">
        <f>Webster1967!$B62</f>
        <v>73.354799999999997</v>
      </c>
      <c r="DY56" s="5">
        <f>Worms1997!$G62</f>
        <v>54.545454545454831</v>
      </c>
      <c r="DZ56" s="16">
        <f>Worms1997!$B62</f>
        <v>75.073300000000003</v>
      </c>
      <c r="EA56" s="5">
        <f>Zacharias1973!$G62</f>
        <v>176.47058823529235</v>
      </c>
      <c r="EB56" s="16">
        <f>Zacharias1973!$B62</f>
        <v>79.273399999999995</v>
      </c>
      <c r="EC56" s="5">
        <f>Zimerman1995!$G62</f>
        <v>83.333333333333456</v>
      </c>
      <c r="ED56" s="16">
        <f>Zimerman1995!$B62</f>
        <v>74.691599999999994</v>
      </c>
      <c r="EE56" s="5"/>
      <c r="EG56" s="5"/>
    </row>
    <row r="57" spans="1:137">
      <c r="A57">
        <v>54</v>
      </c>
      <c r="B57" s="2">
        <v>14.75</v>
      </c>
      <c r="C57">
        <v>20</v>
      </c>
      <c r="D57">
        <v>3</v>
      </c>
      <c r="E57" t="s">
        <v>40</v>
      </c>
      <c r="F57" s="10" t="s">
        <v>134</v>
      </c>
      <c r="G57" s="5">
        <f ca="1">Tempo!G57</f>
        <v>90.250052044354092</v>
      </c>
      <c r="H57" s="16">
        <f ca="1">Dynamics!G57</f>
        <v>72.835688059701511</v>
      </c>
      <c r="I57" s="5">
        <f>Aitken1961!$G63</f>
        <v>66.176470588235333</v>
      </c>
      <c r="J57" s="16">
        <f>Aitken1961!$B63</f>
        <v>82.13</v>
      </c>
      <c r="K57" s="5">
        <f>Anderszewski1996!$G63</f>
        <v>126.76056338028155</v>
      </c>
      <c r="L57" s="16">
        <f>Anderszewski1996!$B63</f>
        <v>80.132900000000006</v>
      </c>
      <c r="M57" s="5">
        <f>Arciuli1996!$G63</f>
        <v>74.380165289256155</v>
      </c>
      <c r="N57" s="16">
        <f>Arciuli1996!$B63</f>
        <v>68.434799999999996</v>
      </c>
      <c r="O57" s="5">
        <f>Berg2007!$G63</f>
        <v>136.36363636363706</v>
      </c>
      <c r="P57" s="16">
        <f>Berg2007!$B63</f>
        <v>77.249899999999997</v>
      </c>
      <c r="Q57" s="5">
        <f>Biret1973!$G63</f>
        <v>72</v>
      </c>
      <c r="R57" s="16">
        <f>Biret1973!$B63</f>
        <v>79.793000000000006</v>
      </c>
      <c r="S57" s="5">
        <f>Blumroder1994!$G63</f>
        <v>105.88235294117717</v>
      </c>
      <c r="T57" s="16">
        <f>Blumroder1994!$B63</f>
        <v>76.705500000000001</v>
      </c>
      <c r="U57" s="5">
        <f>Bratke1993!$G63</f>
        <v>76.271186440677994</v>
      </c>
      <c r="V57" s="16">
        <f>Bratke1993!$B63</f>
        <v>80.081100000000006</v>
      </c>
      <c r="W57" s="5">
        <f>Breidenbach1994!$G63</f>
        <v>98.901098901099274</v>
      </c>
      <c r="X57" s="16">
        <f>Breidenbach1994!$B63</f>
        <v>75.206100000000006</v>
      </c>
      <c r="Y57" s="5">
        <f>Bucquet1969!$G63</f>
        <v>105.88235294117717</v>
      </c>
      <c r="Z57" s="16">
        <f>Bucquet1969!$B63</f>
        <v>80.470100000000002</v>
      </c>
      <c r="AA57" s="5">
        <f>Douglas1991!$G63</f>
        <v>81.818181818181714</v>
      </c>
      <c r="AB57" s="16">
        <f>Douglas1991!$B63</f>
        <v>70.968900000000005</v>
      </c>
      <c r="AC57" s="5">
        <f>Dunki1998!$G63</f>
        <v>124.99999999999898</v>
      </c>
      <c r="AD57" s="16">
        <f>Dunki1998!$B63</f>
        <v>80.670299999999997</v>
      </c>
      <c r="AE57" s="5">
        <f>Dutkiewicz1975!$G63</f>
        <v>93.749999999999915</v>
      </c>
      <c r="AF57" s="16">
        <f>Dutkiewicz1975!$B63</f>
        <v>86.0886</v>
      </c>
      <c r="AG57" s="5">
        <f>Eschenbach1996!$G63</f>
        <v>82.568807339449279</v>
      </c>
      <c r="AH57" s="16">
        <f>Eschenbach1996!$B63</f>
        <v>64.404600000000002</v>
      </c>
      <c r="AI57" s="5">
        <f>Georgiades1985!$G63</f>
        <v>90</v>
      </c>
      <c r="AJ57" s="16">
        <f>Georgiades1985!$B63</f>
        <v>78.372</v>
      </c>
      <c r="AK57" s="5">
        <f>Goebels1964!$G63</f>
        <v>57.324840764331199</v>
      </c>
      <c r="AL57" s="16">
        <f>Goebels1964!$B63</f>
        <v>79.470600000000005</v>
      </c>
      <c r="AM57" s="5">
        <f>Gould1954!$G63</f>
        <v>134.32835820895559</v>
      </c>
      <c r="AN57" s="16">
        <f>Gould1954!$B63</f>
        <v>77.236000000000004</v>
      </c>
      <c r="AO57" s="5">
        <f>Gould1957!$G63</f>
        <v>134.32835820895488</v>
      </c>
      <c r="AP57" s="16">
        <f>Gould1957!$B63</f>
        <v>84.611199999999997</v>
      </c>
      <c r="AQ57" s="5">
        <f>Gould1964!$G63</f>
        <v>89.10891089108928</v>
      </c>
      <c r="AR57" s="16">
        <f>Gould1964!$B63</f>
        <v>84.8947</v>
      </c>
      <c r="AS57" s="5">
        <f>Gould1970!$G63</f>
        <v>130.4347826086954</v>
      </c>
      <c r="AT57" s="16">
        <f>Gould1970!$B63</f>
        <v>74.942700000000002</v>
      </c>
      <c r="AU57" s="5">
        <f>Gould1974!$G63</f>
        <v>128.5714285714287</v>
      </c>
      <c r="AV57" s="16">
        <f>Gould1974!$B63</f>
        <v>88.118499999999997</v>
      </c>
      <c r="AW57" s="5">
        <f>Guaita2011!$G63</f>
        <v>81.081081081081123</v>
      </c>
      <c r="AX57" s="16">
        <f>Guaita2011!$B63</f>
        <v>74.947400000000002</v>
      </c>
      <c r="AY57" s="5">
        <f>Helffer1968!$G63</f>
        <v>115.38461538461522</v>
      </c>
      <c r="AZ57" s="16">
        <f>Helffer1968!$B63</f>
        <v>72.566699999999997</v>
      </c>
      <c r="BA57" s="5">
        <f>Hill1996!$G63</f>
        <v>104.65116279069774</v>
      </c>
      <c r="BB57" s="16">
        <f>Hill1996!$B63</f>
        <v>73.500100000000003</v>
      </c>
      <c r="BC57" s="5">
        <f>Hinterhauser1991!$G63</f>
        <v>66.176470588235333</v>
      </c>
      <c r="BD57" s="16">
        <f>Hinterhauser1991!$B63</f>
        <v>79.463300000000004</v>
      </c>
      <c r="BE57" s="5">
        <f>Hochman2007!$G63</f>
        <v>116.88311688311748</v>
      </c>
      <c r="BF57" s="16">
        <f>Hochman2007!$B63</f>
        <v>84.478999999999999</v>
      </c>
      <c r="BG57" s="5">
        <f>Hough2006!$G63</f>
        <v>120</v>
      </c>
      <c r="BH57" s="16">
        <f>Hough2006!$B63</f>
        <v>71.662700000000001</v>
      </c>
      <c r="BI57" s="5">
        <f>Jacobs1956!$G63</f>
        <v>85.959885386819721</v>
      </c>
      <c r="BJ57" s="16">
        <f>Jacobs1956!$B63</f>
        <v>85.525000000000006</v>
      </c>
      <c r="BK57" s="5">
        <f>Karlen1996!$G63</f>
        <v>85.71428571428595</v>
      </c>
      <c r="BL57" s="16">
        <f>Karlen1996!$B63</f>
        <v>79.827100000000002</v>
      </c>
      <c r="BM57" s="5">
        <f>Kars1969!$G63</f>
        <v>55.555555555555401</v>
      </c>
      <c r="BN57" s="16">
        <f>Kars1969!$B63</f>
        <v>86.625100000000003</v>
      </c>
      <c r="BO57" s="5">
        <f>Klein2002!$G63</f>
        <v>91.836734693877176</v>
      </c>
      <c r="BP57" s="16">
        <f>Klein2002!$B63</f>
        <v>75.189800000000005</v>
      </c>
      <c r="BQ57" s="5">
        <f>Koroliov2000!$G63</f>
        <v>89.108910891088655</v>
      </c>
      <c r="BR57" s="16">
        <f>Koroliov2000!$B63</f>
        <v>79.774199999999993</v>
      </c>
      <c r="BS57" s="5">
        <f>Lifschitz1999!$G63</f>
        <v>56.962025316455758</v>
      </c>
      <c r="BT57" s="16">
        <f>Lifschitz1999!$B63</f>
        <v>76.825999999999993</v>
      </c>
      <c r="BU57" s="5">
        <f>Loriod1961!$G63</f>
        <v>128.57142857142938</v>
      </c>
      <c r="BV57" s="16">
        <f>Loriod1961!$B63</f>
        <v>69.4572</v>
      </c>
      <c r="BW57" s="5">
        <f>Lubimov1971!$G63</f>
        <v>125.0000000000002</v>
      </c>
      <c r="BX57" s="16">
        <f>Lubimov1971!$B63</f>
        <v>73.828299999999999</v>
      </c>
      <c r="BY57" s="5">
        <f>ManchonTheis1954!$G63</f>
        <v>90.909090909090722</v>
      </c>
      <c r="BZ57" s="16">
        <f>ManchonTheis1954!$B63</f>
        <v>74.4084</v>
      </c>
      <c r="CA57" s="5">
        <f>McCabe1969!$G63</f>
        <v>111.1111111111108</v>
      </c>
      <c r="CB57" s="16">
        <f>McCabe1969!$B63</f>
        <v>76.494500000000002</v>
      </c>
      <c r="CC57" s="5">
        <f>Mezzana1973!$G63</f>
        <v>90.909090909091375</v>
      </c>
      <c r="CD57" s="16">
        <f>Mezzana1973!$B63</f>
        <v>73.080399999999997</v>
      </c>
      <c r="CE57" s="5">
        <f>Michiels2005!$G63</f>
        <v>81.818181818181714</v>
      </c>
      <c r="CF57" s="16">
        <f>Michiels2005!$B63</f>
        <v>74.263300000000001</v>
      </c>
      <c r="CG57" s="5">
        <f>Monod1951!$G63</f>
        <v>111.1111111111108</v>
      </c>
      <c r="CH57" s="16">
        <f>Monod1951!$B63</f>
        <v>79.574200000000005</v>
      </c>
      <c r="CI57" s="5">
        <f>Nardi1998!$G63</f>
        <v>54.216867469879396</v>
      </c>
      <c r="CJ57" s="16">
        <f>Nardi1998!$B63</f>
        <v>80.323800000000006</v>
      </c>
      <c r="CK57" s="5">
        <f>Neveux1990!$G63</f>
        <v>80.357142857143032</v>
      </c>
      <c r="CL57" s="16">
        <f>Neveux1990!$B63</f>
        <v>75.631</v>
      </c>
      <c r="CM57" s="5">
        <f>Ohlsson1996!$G63</f>
        <v>98.901098901099274</v>
      </c>
      <c r="CN57" s="16">
        <f>Ohlsson1996!$B63</f>
        <v>75.916600000000003</v>
      </c>
      <c r="CO57" s="5">
        <f>Pestalozza1961!$G63</f>
        <v>58.441558441558477</v>
      </c>
      <c r="CP57" s="16">
        <f>Pestalozza1961!$B63</f>
        <v>79.285499999999999</v>
      </c>
      <c r="CQ57" s="5">
        <f>Pollini1976!$G63</f>
        <v>83.333333333333456</v>
      </c>
      <c r="CR57" s="16">
        <f>Pollini1976!$B63</f>
        <v>79.253900000000002</v>
      </c>
      <c r="CS57" s="5">
        <f>Pollini1990a!$G63</f>
        <v>115.38461538461522</v>
      </c>
      <c r="CT57" s="16">
        <f>Pollini1990a!$B63</f>
        <v>81.730599999999995</v>
      </c>
      <c r="CU57" s="5">
        <f>Pollini1990b!$G63</f>
        <v>96.774193548387132</v>
      </c>
      <c r="CV57" s="16">
        <f>Pollini1990b!$B63</f>
        <v>76.138599999999997</v>
      </c>
      <c r="CW57" s="5">
        <f>Pontinen2001!$G63</f>
        <v>104.65116279069774</v>
      </c>
      <c r="CX57" s="16">
        <f>Pontinen2001!$B63</f>
        <v>74.556799999999996</v>
      </c>
      <c r="CY57" s="5">
        <f>Richter1989!$G63</f>
        <v>57.324840764331455</v>
      </c>
      <c r="CZ57" s="16">
        <f>Richter1989!$B63</f>
        <v>73.795299999999997</v>
      </c>
      <c r="DA57" s="5">
        <f>Rosen1969!$G63</f>
        <v>94.736842105263591</v>
      </c>
      <c r="DB57" s="16">
        <f>Rosen1969!$B63</f>
        <v>75.014700000000005</v>
      </c>
      <c r="DC57" s="5">
        <f>Santos1977!$G63</f>
        <v>105.88235294117717</v>
      </c>
      <c r="DD57" s="16">
        <f>Santos1977!$B63</f>
        <v>78.049000000000007</v>
      </c>
      <c r="DE57" s="5">
        <f>Schleiermacher2002!$G63</f>
        <v>72.580645161290207</v>
      </c>
      <c r="DF57" s="16">
        <f>Schleiermacher2002!$B63</f>
        <v>78.269400000000005</v>
      </c>
      <c r="DG57" s="5">
        <f>Serkin1983!$G63</f>
        <v>108.43373493975926</v>
      </c>
      <c r="DH57" s="16">
        <f>Serkin1983!$B63</f>
        <v>74.902199999999993</v>
      </c>
      <c r="DI57" s="5">
        <f>Serkin1994!$G63</f>
        <v>116.88311688311748</v>
      </c>
      <c r="DJ57" s="16">
        <f>Serkin1994!$B63</f>
        <v>74.619</v>
      </c>
      <c r="DK57" s="5">
        <f>Stadlen1948!$G63</f>
        <v>74.380165289256155</v>
      </c>
      <c r="DL57" s="16">
        <f>Stadlen1948!$B63</f>
        <v>85.960800000000006</v>
      </c>
      <c r="DM57" s="5">
        <f>Stein1954!$G63</f>
        <v>93.749999999999915</v>
      </c>
      <c r="DN57" s="16">
        <f>Stein1954!$B63</f>
        <v>74.724599999999995</v>
      </c>
      <c r="DO57" s="5">
        <f>Steuerman2004!$G63</f>
        <v>115.38461538461522</v>
      </c>
      <c r="DP57" s="16">
        <f>Steuerman2004!$B63</f>
        <v>77.322599999999994</v>
      </c>
      <c r="DQ57" s="5">
        <f>TakahashiA1973!$G63</f>
        <v>76.923076923076806</v>
      </c>
      <c r="DR57" s="16">
        <f>TakahashiA1973!$B63</f>
        <v>74.446700000000007</v>
      </c>
      <c r="DS57" s="5">
        <f>TakahashiY1976!$G63</f>
        <v>82.568807339449279</v>
      </c>
      <c r="DT57" s="16">
        <f>TakahashiY1976!$B63</f>
        <v>73.298199999999994</v>
      </c>
      <c r="DU57" s="5">
        <f>Uchida2000!$G63</f>
        <v>112.4999999999994</v>
      </c>
      <c r="DV57" s="16">
        <f>Uchida2000!$B63</f>
        <v>75.730199999999996</v>
      </c>
      <c r="DW57" s="5">
        <f>Webster1967!$G63</f>
        <v>140.62499999999986</v>
      </c>
      <c r="DX57" s="16">
        <f>Webster1967!$B63</f>
        <v>71.652799999999999</v>
      </c>
      <c r="DY57" s="5">
        <f>Worms1997!$G63</f>
        <v>63.380281690140777</v>
      </c>
      <c r="DZ57" s="16">
        <f>Worms1997!$B63</f>
        <v>77.248800000000003</v>
      </c>
      <c r="EA57" s="5">
        <f>Zacharias1973!$G63</f>
        <v>125.0000000000002</v>
      </c>
      <c r="EB57" s="16">
        <f>Zacharias1973!$B63</f>
        <v>83.825999999999993</v>
      </c>
      <c r="EC57" s="5">
        <f>Zimerman1995!$G63</f>
        <v>95.744680851063336</v>
      </c>
      <c r="ED57" s="16">
        <f>Zimerman1995!$B63</f>
        <v>76.819800000000001</v>
      </c>
      <c r="EE57" s="5"/>
      <c r="EG57" s="5"/>
    </row>
    <row r="58" spans="1:137">
      <c r="A58">
        <v>55</v>
      </c>
      <c r="B58" s="2">
        <v>15.125</v>
      </c>
      <c r="C58">
        <v>21</v>
      </c>
      <c r="D58">
        <v>1.5</v>
      </c>
      <c r="E58" t="s">
        <v>40</v>
      </c>
      <c r="F58" s="10" t="s">
        <v>134</v>
      </c>
      <c r="G58" s="5">
        <f ca="1">Tempo!G58</f>
        <v>77.102364063735124</v>
      </c>
      <c r="H58" s="16">
        <f ca="1">Dynamics!G58</f>
        <v>69.75770895522389</v>
      </c>
      <c r="I58" s="5">
        <f>Aitken1961!$G64</f>
        <v>127.65957446808348</v>
      </c>
      <c r="J58" s="16">
        <f>Aitken1961!$B64</f>
        <v>73.756399999999999</v>
      </c>
      <c r="K58" s="5">
        <f>Anderszewski1996!$G64</f>
        <v>122.44897959183801</v>
      </c>
      <c r="L58" s="16">
        <f>Anderszewski1996!$B64</f>
        <v>78.440200000000004</v>
      </c>
      <c r="M58" s="5">
        <f>Arciuli1996!$G64</f>
        <v>60</v>
      </c>
      <c r="N58" s="16">
        <f>Arciuli1996!$B64</f>
        <v>65.148300000000006</v>
      </c>
      <c r="O58" s="5">
        <f>Berg2007!$G64</f>
        <v>71.428571428571132</v>
      </c>
      <c r="P58" s="16">
        <f>Berg2007!$B64</f>
        <v>77.448499999999996</v>
      </c>
      <c r="Q58" s="5">
        <f>Biret1973!$G64</f>
        <v>52.173913043478329</v>
      </c>
      <c r="R58" s="16">
        <f>Biret1973!$B64</f>
        <v>75.298199999999994</v>
      </c>
      <c r="S58" s="5">
        <f>Blumroder1994!$G64</f>
        <v>86.956521739129826</v>
      </c>
      <c r="T58" s="16">
        <f>Blumroder1994!$B64</f>
        <v>75.222300000000004</v>
      </c>
      <c r="U58" s="5">
        <f>Bratke1993!$G64</f>
        <v>80</v>
      </c>
      <c r="V58" s="16">
        <f>Bratke1993!$B64</f>
        <v>73.237399999999994</v>
      </c>
      <c r="W58" s="5">
        <f>Breidenbach1994!$G64</f>
        <v>85.714285714285367</v>
      </c>
      <c r="X58" s="16">
        <f>Breidenbach1994!$B64</f>
        <v>69.831800000000001</v>
      </c>
      <c r="Y58" s="5">
        <f>Bucquet1969!$G64</f>
        <v>69.767441860465155</v>
      </c>
      <c r="Z58" s="16">
        <f>Bucquet1969!$B64</f>
        <v>79.583399999999997</v>
      </c>
      <c r="AA58" s="5">
        <f>Douglas1991!$G64</f>
        <v>80</v>
      </c>
      <c r="AB58" s="16">
        <f>Douglas1991!$B64</f>
        <v>67.573800000000006</v>
      </c>
      <c r="AC58" s="5">
        <f>Dunki1998!$G64</f>
        <v>75.00000000000027</v>
      </c>
      <c r="AD58" s="16">
        <f>Dunki1998!$B64</f>
        <v>79.694199999999995</v>
      </c>
      <c r="AE58" s="5">
        <f>Dutkiewicz1975!$G64</f>
        <v>89.552238805969921</v>
      </c>
      <c r="AF58" s="16">
        <f>Dutkiewicz1975!$B64</f>
        <v>83.205699999999993</v>
      </c>
      <c r="AG58" s="5">
        <f>Eschenbach1996!$G64</f>
        <v>75.00000000000027</v>
      </c>
      <c r="AH58" s="16">
        <f>Eschenbach1996!$B64</f>
        <v>60.548000000000002</v>
      </c>
      <c r="AI58" s="5">
        <f>Georgiades1985!$G64</f>
        <v>75.00000000000027</v>
      </c>
      <c r="AJ58" s="16">
        <f>Georgiades1985!$B64</f>
        <v>77.781199999999998</v>
      </c>
      <c r="AK58" s="5">
        <f>Goebels1964!$G64</f>
        <v>52.631578947368389</v>
      </c>
      <c r="AL58" s="16">
        <f>Goebels1964!$B64</f>
        <v>68.564599999999999</v>
      </c>
      <c r="AM58" s="5">
        <f>Gould1954!$G64</f>
        <v>133.33333333333354</v>
      </c>
      <c r="AN58" s="16">
        <f>Gould1954!$B64</f>
        <v>76.373699999999999</v>
      </c>
      <c r="AO58" s="5">
        <f>Gould1957!$G64</f>
        <v>136.36363636363706</v>
      </c>
      <c r="AP58" s="16">
        <f>Gould1957!$B64</f>
        <v>83.568399999999997</v>
      </c>
      <c r="AQ58" s="5">
        <f>Gould1964!$G64</f>
        <v>81.081081081080868</v>
      </c>
      <c r="AR58" s="16">
        <f>Gould1964!$B64</f>
        <v>83.583500000000001</v>
      </c>
      <c r="AS58" s="5">
        <f>Gould1970!$G64</f>
        <v>120</v>
      </c>
      <c r="AT58" s="16">
        <f>Gould1970!$B64</f>
        <v>66.600200000000001</v>
      </c>
      <c r="AU58" s="5">
        <f>Gould1974!$G64</f>
        <v>113.20754716981108</v>
      </c>
      <c r="AV58" s="16">
        <f>Gould1974!$B64</f>
        <v>84.144000000000005</v>
      </c>
      <c r="AW58" s="5">
        <f>Guaita2011!$G64</f>
        <v>75.949367088607687</v>
      </c>
      <c r="AX58" s="16">
        <f>Guaita2011!$B64</f>
        <v>72.705299999999994</v>
      </c>
      <c r="AY58" s="5">
        <f>Helffer1968!$G64</f>
        <v>81.081081081080868</v>
      </c>
      <c r="AZ58" s="16">
        <f>Helffer1968!$B64</f>
        <v>69.586699999999993</v>
      </c>
      <c r="BA58" s="5">
        <f>Hill1996!$G64</f>
        <v>84.507042253521021</v>
      </c>
      <c r="BB58" s="16">
        <f>Hill1996!$B64</f>
        <v>69.736800000000002</v>
      </c>
      <c r="BC58" s="5">
        <f>Hinterhauser1991!$G64</f>
        <v>42.857142857142897</v>
      </c>
      <c r="BD58" s="16">
        <f>Hinterhauser1991!$B64</f>
        <v>76.786299999999997</v>
      </c>
      <c r="BE58" s="5">
        <f>Hochman2007!$G64</f>
        <v>86.956521739129826</v>
      </c>
      <c r="BF58" s="16">
        <f>Hochman2007!$B64</f>
        <v>79.285499999999999</v>
      </c>
      <c r="BG58" s="5">
        <f>Hough2006!$G64</f>
        <v>81.081081081080868</v>
      </c>
      <c r="BH58" s="16">
        <f>Hough2006!$B64</f>
        <v>71.060500000000005</v>
      </c>
      <c r="BI58" s="5">
        <f>Jacobs1956!$G64</f>
        <v>116.73151750972697</v>
      </c>
      <c r="BJ58" s="16">
        <f>Jacobs1956!$B64</f>
        <v>84.797200000000004</v>
      </c>
      <c r="BK58" s="5">
        <f>Karlen1996!$G64</f>
        <v>92.30769230769252</v>
      </c>
      <c r="BL58" s="16">
        <f>Karlen1996!$B64</f>
        <v>79.876900000000006</v>
      </c>
      <c r="BM58" s="5">
        <f>Kars1969!$G64</f>
        <v>44.444444444444628</v>
      </c>
      <c r="BN58" s="16">
        <f>Kars1969!$B64</f>
        <v>83.768299999999996</v>
      </c>
      <c r="BO58" s="5">
        <f>Klein2002!$G64</f>
        <v>68.181818181817988</v>
      </c>
      <c r="BP58" s="16">
        <f>Klein2002!$B64</f>
        <v>70.171499999999995</v>
      </c>
      <c r="BQ58" s="5">
        <f>Koroliov2000!$G64</f>
        <v>90.909090909091375</v>
      </c>
      <c r="BR58" s="16">
        <f>Koroliov2000!$B64</f>
        <v>79.2654</v>
      </c>
      <c r="BS58" s="5">
        <f>Lifschitz1999!$G64</f>
        <v>65.934065934066183</v>
      </c>
      <c r="BT58" s="16">
        <f>Lifschitz1999!$B64</f>
        <v>74.325800000000001</v>
      </c>
      <c r="BU58" s="5">
        <f>Loriod1961!$G64</f>
        <v>90.909090909090395</v>
      </c>
      <c r="BV58" s="16">
        <f>Loriod1961!$B64</f>
        <v>67.952500000000001</v>
      </c>
      <c r="BW58" s="5">
        <f>Lubimov1971!$G64</f>
        <v>89.552238805969921</v>
      </c>
      <c r="BX58" s="16">
        <f>Lubimov1971!$B64</f>
        <v>70.468999999999994</v>
      </c>
      <c r="BY58" s="5">
        <f>ManchonTheis1954!$G64</f>
        <v>68.965517241379516</v>
      </c>
      <c r="BZ58" s="16">
        <f>ManchonTheis1954!$B64</f>
        <v>68.840800000000002</v>
      </c>
      <c r="CA58" s="5">
        <f>McCabe1969!$G64</f>
        <v>90.909090909091375</v>
      </c>
      <c r="CB58" s="16">
        <f>McCabe1969!$B64</f>
        <v>72.124600000000001</v>
      </c>
      <c r="CC58" s="5">
        <f>Mezzana1973!$G64</f>
        <v>81.081081081080868</v>
      </c>
      <c r="CD58" s="16">
        <f>Mezzana1973!$B64</f>
        <v>68.891400000000004</v>
      </c>
      <c r="CE58" s="5">
        <f>Michiels2005!$G64</f>
        <v>67.415730337079154</v>
      </c>
      <c r="CF58" s="16">
        <f>Michiels2005!$B64</f>
        <v>70.061999999999998</v>
      </c>
      <c r="CG58" s="5">
        <f>Monod1951!$G64</f>
        <v>101.69491525423793</v>
      </c>
      <c r="CH58" s="16">
        <f>Monod1951!$B64</f>
        <v>76.127399999999994</v>
      </c>
      <c r="CI58" s="5">
        <f>Nardi1998!$G64</f>
        <v>53.097345132743577</v>
      </c>
      <c r="CJ58" s="16">
        <f>Nardi1998!$B64</f>
        <v>79.120699999999999</v>
      </c>
      <c r="CK58" s="5">
        <f>Neveux1990!$G64</f>
        <v>80</v>
      </c>
      <c r="CL58" s="16">
        <f>Neveux1990!$B64</f>
        <v>70.510800000000003</v>
      </c>
      <c r="CM58" s="5">
        <f>Ohlsson1996!$G64</f>
        <v>85.714285714285367</v>
      </c>
      <c r="CN58" s="16">
        <f>Ohlsson1996!$B64</f>
        <v>73.663399999999996</v>
      </c>
      <c r="CO58" s="5">
        <f>Pestalozza1961!$G64</f>
        <v>41.666666666666522</v>
      </c>
      <c r="CP58" s="16">
        <f>Pestalozza1961!$B64</f>
        <v>71.157300000000006</v>
      </c>
      <c r="CQ58" s="5">
        <f>Pollini1976!$G64</f>
        <v>81.081081081080868</v>
      </c>
      <c r="CR58" s="16">
        <f>Pollini1976!$B64</f>
        <v>77.397099999999995</v>
      </c>
      <c r="CS58" s="5">
        <f>Pollini1990a!$G64</f>
        <v>89.552238805969921</v>
      </c>
      <c r="CT58" s="16">
        <f>Pollini1990a!$B64</f>
        <v>77.754199999999997</v>
      </c>
      <c r="CU58" s="5">
        <f>Pollini1990b!$G64</f>
        <v>83.333333333333456</v>
      </c>
      <c r="CV58" s="16">
        <f>Pollini1990b!$B64</f>
        <v>70.736599999999996</v>
      </c>
      <c r="CW58" s="5">
        <f>Pontinen2001!$G64</f>
        <v>53.571428571428697</v>
      </c>
      <c r="CX58" s="16">
        <f>Pontinen2001!$B64</f>
        <v>71.327399999999997</v>
      </c>
      <c r="CY58" s="5">
        <f>Richter1989!$G64</f>
        <v>44.776119402984961</v>
      </c>
      <c r="CZ58" s="16">
        <f>Richter1989!$B64</f>
        <v>76.329599999999999</v>
      </c>
      <c r="DA58" s="5">
        <f>Rosen1969!$G64</f>
        <v>80</v>
      </c>
      <c r="DB58" s="16">
        <f>Rosen1969!$B64</f>
        <v>72.434700000000007</v>
      </c>
      <c r="DC58" s="5">
        <f>Santos1977!$G64</f>
        <v>73.170731707317046</v>
      </c>
      <c r="DD58" s="16">
        <f>Santos1977!$B64</f>
        <v>58.691099999999999</v>
      </c>
      <c r="DE58" s="5">
        <f>Schleiermacher2002!$G64</f>
        <v>55.04587155963322</v>
      </c>
      <c r="DF58" s="16">
        <f>Schleiermacher2002!$B64</f>
        <v>77.1327</v>
      </c>
      <c r="DG58" s="5">
        <f>Serkin1983!$G64</f>
        <v>90.909090909090395</v>
      </c>
      <c r="DH58" s="16">
        <f>Serkin1983!$B64</f>
        <v>69.078000000000003</v>
      </c>
      <c r="DI58" s="5">
        <f>Serkin1994!$G64</f>
        <v>92.30769230769252</v>
      </c>
      <c r="DJ58" s="16">
        <f>Serkin1994!$B64</f>
        <v>73.525800000000004</v>
      </c>
      <c r="DK58" s="5">
        <f>Stadlen1948!$G64</f>
        <v>66.666666666666771</v>
      </c>
      <c r="DL58" s="16">
        <f>Stadlen1948!$B64</f>
        <v>85.122900000000001</v>
      </c>
      <c r="DM58" s="5">
        <f>Stein1954!$G64</f>
        <v>90.909090909091375</v>
      </c>
      <c r="DN58" s="16">
        <f>Stein1954!$B64</f>
        <v>71.640100000000004</v>
      </c>
      <c r="DO58" s="5">
        <f>Steuerman2004!$G64</f>
        <v>88.235294117647086</v>
      </c>
      <c r="DP58" s="16">
        <f>Steuerman2004!$B64</f>
        <v>77.219700000000003</v>
      </c>
      <c r="DQ58" s="5">
        <f>TakahashiA1973!$G64</f>
        <v>78.947368421052843</v>
      </c>
      <c r="DR58" s="16">
        <f>TakahashiA1973!$B64</f>
        <v>71.598100000000002</v>
      </c>
      <c r="DS58" s="5">
        <f>TakahashiY1976!$G64</f>
        <v>71.428571428571743</v>
      </c>
      <c r="DT58" s="16">
        <f>TakahashiY1976!$B64</f>
        <v>71.007099999999994</v>
      </c>
      <c r="DU58" s="5">
        <f>Uchida2000!$G64</f>
        <v>96.774193548387487</v>
      </c>
      <c r="DV58" s="16">
        <f>Uchida2000!$B64</f>
        <v>74.363299999999995</v>
      </c>
      <c r="DW58" s="5">
        <f>Webster1967!$G64</f>
        <v>82.191780821918158</v>
      </c>
      <c r="DX58" s="16">
        <f>Webster1967!$B64</f>
        <v>68.835700000000003</v>
      </c>
      <c r="DY58" s="5">
        <f>Worms1997!$G64</f>
        <v>57.692307692307743</v>
      </c>
      <c r="DZ58" s="16">
        <f>Worms1997!$B64</f>
        <v>75.437200000000004</v>
      </c>
      <c r="EA58" s="5">
        <f>Zacharias1973!$G64</f>
        <v>120</v>
      </c>
      <c r="EB58" s="16">
        <f>Zacharias1973!$B64</f>
        <v>81.706900000000005</v>
      </c>
      <c r="EC58" s="5">
        <f>Zimerman1995!$G64</f>
        <v>100.00000000000095</v>
      </c>
      <c r="ED58" s="16">
        <f>Zimerman1995!$B64</f>
        <v>72.538399999999996</v>
      </c>
      <c r="EE58" s="5"/>
      <c r="EG58" s="5"/>
    </row>
    <row r="59" spans="1:137">
      <c r="A59">
        <v>56</v>
      </c>
      <c r="B59" s="2">
        <v>15.375</v>
      </c>
      <c r="C59">
        <v>21</v>
      </c>
      <c r="D59">
        <v>2.5</v>
      </c>
      <c r="E59" t="s">
        <v>39</v>
      </c>
      <c r="F59" s="10" t="s">
        <v>135</v>
      </c>
      <c r="G59" s="5">
        <f ca="1">Tempo!G59</f>
        <v>57.913127240760844</v>
      </c>
      <c r="H59" s="16">
        <f ca="1">Dynamics!G59</f>
        <v>63.423711940298503</v>
      </c>
      <c r="I59" s="5">
        <f>Aitken1961!$G65</f>
        <v>43.795620437956288</v>
      </c>
      <c r="J59" s="16">
        <f>Aitken1961!$B65</f>
        <v>75.567899999999995</v>
      </c>
      <c r="K59" s="5">
        <f>Anderszewski1996!$G65</f>
        <v>35.714285714285722</v>
      </c>
      <c r="L59" s="16">
        <f>Anderszewski1996!$B65</f>
        <v>77.309100000000001</v>
      </c>
      <c r="M59" s="5">
        <f>Arciuli1996!$G65</f>
        <v>54.054054054054085</v>
      </c>
      <c r="N59" s="16">
        <f>Arciuli1996!$B65</f>
        <v>62.268900000000002</v>
      </c>
      <c r="O59" s="5">
        <f>Berg2007!$G65</f>
        <v>54.054054054054085</v>
      </c>
      <c r="P59" s="16">
        <f>Berg2007!$B65</f>
        <v>64.904200000000003</v>
      </c>
      <c r="Q59" s="5">
        <f>Biret1973!$G65</f>
        <v>47.619047619047421</v>
      </c>
      <c r="R59" s="16">
        <f>Biret1973!$B65</f>
        <v>56.107900000000001</v>
      </c>
      <c r="S59" s="5">
        <f>Blumroder1994!$G65</f>
        <v>60.606060606060915</v>
      </c>
      <c r="T59" s="16">
        <f>Blumroder1994!$B65</f>
        <v>63.883800000000001</v>
      </c>
      <c r="U59" s="5">
        <f>Bratke1993!$G65</f>
        <v>55.04587155963322</v>
      </c>
      <c r="V59" s="16">
        <f>Bratke1993!$B65</f>
        <v>66.133099999999999</v>
      </c>
      <c r="W59" s="5">
        <f>Breidenbach1994!$G65</f>
        <v>53.097345132743577</v>
      </c>
      <c r="X59" s="16">
        <f>Breidenbach1994!$B65</f>
        <v>70.443299999999994</v>
      </c>
      <c r="Y59" s="5">
        <f>Bucquet1969!$G65</f>
        <v>54.545454545454476</v>
      </c>
      <c r="Z59" s="16">
        <f>Bucquet1969!$B65</f>
        <v>68.756200000000007</v>
      </c>
      <c r="AA59" s="5">
        <f>Douglas1991!$G65</f>
        <v>57.142857142857103</v>
      </c>
      <c r="AB59" s="16">
        <f>Douglas1991!$B65</f>
        <v>63.048699999999997</v>
      </c>
      <c r="AC59" s="5">
        <f>Dunki1998!$G65</f>
        <v>57.142857142857302</v>
      </c>
      <c r="AD59" s="16">
        <f>Dunki1998!$B65</f>
        <v>64.561199999999999</v>
      </c>
      <c r="AE59" s="5">
        <f>Dutkiewicz1975!$G65</f>
        <v>63.829787234042712</v>
      </c>
      <c r="AF59" s="16">
        <f>Dutkiewicz1975!$B65</f>
        <v>82.722200000000001</v>
      </c>
      <c r="AG59" s="5">
        <f>Eschenbach1996!$G65</f>
        <v>63.157894736841918</v>
      </c>
      <c r="AH59" s="16">
        <f>Eschenbach1996!$B65</f>
        <v>61.17</v>
      </c>
      <c r="AI59" s="5">
        <f>Georgiades1985!$G65</f>
        <v>55.555555555555642</v>
      </c>
      <c r="AJ59" s="16">
        <f>Georgiades1985!$B65</f>
        <v>64.248999999999995</v>
      </c>
      <c r="AK59" s="5">
        <f>Goebels1964!$G65</f>
        <v>50.847457627118658</v>
      </c>
      <c r="AL59" s="16">
        <f>Goebels1964!$B65</f>
        <v>67.722399999999993</v>
      </c>
      <c r="AM59" s="5">
        <f>Gould1954!$G65</f>
        <v>109.09090909090895</v>
      </c>
      <c r="AN59" s="16">
        <f>Gould1954!$B65</f>
        <v>72.341200000000001</v>
      </c>
      <c r="AO59" s="5">
        <f>Gould1957!$G65</f>
        <v>120</v>
      </c>
      <c r="AP59" s="16">
        <f>Gould1957!$B65</f>
        <v>81.058800000000005</v>
      </c>
      <c r="AQ59" s="5">
        <f>Gould1964!$G65</f>
        <v>73.170731707317046</v>
      </c>
      <c r="AR59" s="16">
        <f>Gould1964!$B65</f>
        <v>78.037800000000004</v>
      </c>
      <c r="AS59" s="5">
        <f>Gould1970!$G65</f>
        <v>95.238095238095397</v>
      </c>
      <c r="AT59" s="16">
        <f>Gould1970!$B65</f>
        <v>68.424300000000002</v>
      </c>
      <c r="AU59" s="5">
        <f>Gould1974!$G65</f>
        <v>84.507042253521021</v>
      </c>
      <c r="AV59" s="16">
        <f>Gould1974!$B65</f>
        <v>82.266300000000001</v>
      </c>
      <c r="AW59" s="5">
        <f>Guaita2011!$G65</f>
        <v>53.571428571428697</v>
      </c>
      <c r="AX59" s="16">
        <f>Guaita2011!$B65</f>
        <v>61.069299999999998</v>
      </c>
      <c r="AY59" s="5">
        <f>Helffer1968!$G65</f>
        <v>64.516129032258092</v>
      </c>
      <c r="AZ59" s="16">
        <f>Helffer1968!$B65</f>
        <v>54.164900000000003</v>
      </c>
      <c r="BA59" s="5">
        <f>Hill1996!$G65</f>
        <v>60.606060606060488</v>
      </c>
      <c r="BB59" s="16">
        <f>Hill1996!$B65</f>
        <v>59.745399999999997</v>
      </c>
      <c r="BC59" s="5">
        <f>Hinterhauser1991!$G65</f>
        <v>44.776119402984961</v>
      </c>
      <c r="BD59" s="16">
        <f>Hinterhauser1991!$B65</f>
        <v>57.182099999999998</v>
      </c>
      <c r="BE59" s="5">
        <f>Hochman2007!$G65</f>
        <v>76.923076923076806</v>
      </c>
      <c r="BF59" s="16">
        <f>Hochman2007!$B65</f>
        <v>70.526899999999998</v>
      </c>
      <c r="BG59" s="5">
        <f>Hough2006!$G65</f>
        <v>98.360655737705017</v>
      </c>
      <c r="BH59" s="16">
        <f>Hough2006!$B65</f>
        <v>61.7149</v>
      </c>
      <c r="BI59" s="5">
        <f>Jacobs1956!$G65</f>
        <v>73.349633251833936</v>
      </c>
      <c r="BJ59" s="16">
        <f>Jacobs1956!$B65</f>
        <v>68.6691</v>
      </c>
      <c r="BK59" s="5">
        <f>Karlen1996!$G65</f>
        <v>51.724137931034321</v>
      </c>
      <c r="BL59" s="16">
        <f>Karlen1996!$B65</f>
        <v>74.994299999999996</v>
      </c>
      <c r="BM59" s="5">
        <f>Kars1969!$G65</f>
        <v>25.641025641025603</v>
      </c>
      <c r="BN59" s="16">
        <f>Kars1969!$B65</f>
        <v>78.550899999999999</v>
      </c>
      <c r="BO59" s="5">
        <f>Klein2002!$G65</f>
        <v>48.387096774193743</v>
      </c>
      <c r="BP59" s="16">
        <f>Klein2002!$B65</f>
        <v>74.628699999999995</v>
      </c>
      <c r="BQ59" s="5">
        <f>Koroliov2000!$G65</f>
        <v>69.767441860465155</v>
      </c>
      <c r="BR59" s="16">
        <f>Koroliov2000!$B65</f>
        <v>70.984099999999998</v>
      </c>
      <c r="BS59" s="5">
        <f>Lifschitz1999!$G65</f>
        <v>49.999999999999879</v>
      </c>
      <c r="BT59" s="16">
        <f>Lifschitz1999!$B65</f>
        <v>69.974199999999996</v>
      </c>
      <c r="BU59" s="5">
        <f>Loriod1961!$G65</f>
        <v>65.934065934066183</v>
      </c>
      <c r="BV59" s="16">
        <f>Loriod1961!$B65</f>
        <v>67.386399999999995</v>
      </c>
      <c r="BW59" s="5">
        <f>Lubimov1971!$G65</f>
        <v>81.081081081080868</v>
      </c>
      <c r="BX59" s="16">
        <f>Lubimov1971!$B65</f>
        <v>63.533099999999997</v>
      </c>
      <c r="BY59" s="5">
        <f>ManchonTheis1954!$G65</f>
        <v>50.847457627118658</v>
      </c>
      <c r="BZ59" s="16">
        <f>ManchonTheis1954!$B65</f>
        <v>55.600700000000003</v>
      </c>
      <c r="CA59" s="5">
        <f>McCabe1969!$G65</f>
        <v>83.333333333333456</v>
      </c>
      <c r="CB59" s="16">
        <f>McCabe1969!$B65</f>
        <v>61.324199999999998</v>
      </c>
      <c r="CC59" s="5">
        <f>Mezzana1973!$G65</f>
        <v>45.454545454545446</v>
      </c>
      <c r="CD59" s="16">
        <f>Mezzana1973!$B65</f>
        <v>65.939499999999995</v>
      </c>
      <c r="CE59" s="5">
        <f>Michiels2005!$G65</f>
        <v>40.268456375838873</v>
      </c>
      <c r="CF59" s="16">
        <f>Michiels2005!$B65</f>
        <v>63.585799999999999</v>
      </c>
      <c r="CG59" s="5">
        <f>Monod1951!$G65</f>
        <v>86.956521739129826</v>
      </c>
      <c r="CH59" s="16">
        <f>Monod1951!$B65</f>
        <v>73.591899999999995</v>
      </c>
      <c r="CI59" s="5">
        <f>Nardi1998!$G65</f>
        <v>37.499999999999964</v>
      </c>
      <c r="CJ59" s="16">
        <f>Nardi1998!$B65</f>
        <v>65.490700000000004</v>
      </c>
      <c r="CK59" s="5">
        <f>Neveux1990!$G65</f>
        <v>50.000000000000178</v>
      </c>
      <c r="CL59" s="16">
        <f>Neveux1990!$B65</f>
        <v>68.159700000000001</v>
      </c>
      <c r="CM59" s="5">
        <f>Ohlsson1996!$G65</f>
        <v>69.767441860465155</v>
      </c>
      <c r="CN59" s="16">
        <f>Ohlsson1996!$B65</f>
        <v>61.020800000000001</v>
      </c>
      <c r="CO59" s="5">
        <f>Pestalozza1961!$G65</f>
        <v>37.037037037037095</v>
      </c>
      <c r="CP59" s="16">
        <f>Pestalozza1961!$B65</f>
        <v>55.4878</v>
      </c>
      <c r="CQ59" s="5">
        <f>Pollini1976!$G65</f>
        <v>63.829787234042712</v>
      </c>
      <c r="CR59" s="16">
        <f>Pollini1976!$B65</f>
        <v>69.690299999999993</v>
      </c>
      <c r="CS59" s="5">
        <f>Pollini1990a!$G65</f>
        <v>98.360655737705017</v>
      </c>
      <c r="CT59" s="16">
        <f>Pollini1990a!$B65</f>
        <v>67.263599999999997</v>
      </c>
      <c r="CU59" s="5">
        <f>Pollini1990b!$G65</f>
        <v>68.181818181817988</v>
      </c>
      <c r="CV59" s="16">
        <f>Pollini1990b!$B65</f>
        <v>71.584999999999994</v>
      </c>
      <c r="CW59" s="5">
        <f>Pontinen2001!$G65</f>
        <v>47.619047619047699</v>
      </c>
      <c r="CX59" s="16">
        <f>Pontinen2001!$B65</f>
        <v>61.662100000000002</v>
      </c>
      <c r="CY59" s="5">
        <f>Richter1989!$G65</f>
        <v>33.519553072625584</v>
      </c>
      <c r="CZ59" s="16">
        <f>Richter1989!$B65</f>
        <v>67.534400000000005</v>
      </c>
      <c r="DA59" s="5">
        <f>Rosen1969!$G65</f>
        <v>53.571428571428697</v>
      </c>
      <c r="DB59" s="16">
        <f>Rosen1969!$B65</f>
        <v>65.086100000000002</v>
      </c>
      <c r="DC59" s="5">
        <f>Santos1977!$G65</f>
        <v>58.823529411764525</v>
      </c>
      <c r="DD59" s="16">
        <f>Santos1977!$B65</f>
        <v>54.870199999999997</v>
      </c>
      <c r="DE59" s="5">
        <f>Schleiermacher2002!$G65</f>
        <v>34.883720930232577</v>
      </c>
      <c r="DF59" s="16">
        <f>Schleiermacher2002!$B65</f>
        <v>69.309799999999996</v>
      </c>
      <c r="DG59" s="5">
        <f>Serkin1983!$G65</f>
        <v>55.04587155963322</v>
      </c>
      <c r="DH59" s="16">
        <f>Serkin1983!$B65</f>
        <v>70.349900000000005</v>
      </c>
      <c r="DI59" s="5">
        <f>Serkin1994!$G65</f>
        <v>70.588235294117524</v>
      </c>
      <c r="DJ59" s="16">
        <f>Serkin1994!$B65</f>
        <v>68.866500000000002</v>
      </c>
      <c r="DK59" s="5">
        <f>Stadlen1948!$G65</f>
        <v>58.252427184465951</v>
      </c>
      <c r="DL59" s="16">
        <f>Stadlen1948!$B65</f>
        <v>67.712100000000007</v>
      </c>
      <c r="DM59" s="5">
        <f>Stein1954!$G65</f>
        <v>68.181818181817988</v>
      </c>
      <c r="DN59" s="16">
        <f>Stein1954!$B65</f>
        <v>66.9649</v>
      </c>
      <c r="DO59" s="5">
        <f>Steuerman2004!$G65</f>
        <v>78.947368421052843</v>
      </c>
      <c r="DP59" s="16">
        <f>Steuerman2004!$B65</f>
        <v>66.688500000000005</v>
      </c>
      <c r="DQ59" s="5">
        <f>TakahashiA1973!$G65</f>
        <v>50.420168067226982</v>
      </c>
      <c r="DR59" s="16">
        <f>TakahashiA1973!$B65</f>
        <v>64.729600000000005</v>
      </c>
      <c r="DS59" s="5">
        <f>TakahashiY1976!$G65</f>
        <v>54.054054054054085</v>
      </c>
      <c r="DT59" s="16">
        <f>TakahashiY1976!$B65</f>
        <v>67.145300000000006</v>
      </c>
      <c r="DU59" s="5">
        <f>Uchida2000!$G65</f>
        <v>73.170731707317046</v>
      </c>
      <c r="DV59" s="16">
        <f>Uchida2000!$B65</f>
        <v>72.788899999999998</v>
      </c>
      <c r="DW59" s="5">
        <f>Webster1967!$G65</f>
        <v>55.970149253731201</v>
      </c>
      <c r="DX59" s="16">
        <f>Webster1967!$B65</f>
        <v>65.508600000000001</v>
      </c>
      <c r="DY59" s="5">
        <f>Worms1997!$G65</f>
        <v>56.07476635514017</v>
      </c>
      <c r="DZ59" s="16">
        <f>Worms1997!$B65</f>
        <v>65.309100000000001</v>
      </c>
      <c r="EA59" s="5">
        <f>Zacharias1973!$G65</f>
        <v>66.666666666666771</v>
      </c>
      <c r="EB59" s="16">
        <f>Zacharias1973!$B65</f>
        <v>79.400899999999993</v>
      </c>
      <c r="EC59" s="5">
        <f>Zimerman1995!$G65</f>
        <v>80</v>
      </c>
      <c r="ED59" s="16">
        <f>Zimerman1995!$B65</f>
        <v>72.621200000000002</v>
      </c>
      <c r="EE59" s="5"/>
      <c r="EG59" s="5"/>
    </row>
    <row r="60" spans="1:137">
      <c r="A60">
        <v>57</v>
      </c>
      <c r="B60" s="2">
        <v>15.625</v>
      </c>
      <c r="C60">
        <v>21</v>
      </c>
      <c r="D60">
        <v>3.5</v>
      </c>
      <c r="E60" t="s">
        <v>15</v>
      </c>
      <c r="F60" s="10" t="s">
        <v>129</v>
      </c>
      <c r="G60" s="5">
        <f ca="1">Tempo!G60</f>
        <v>69.910828216833323</v>
      </c>
      <c r="H60" s="16">
        <f ca="1">Dynamics!G60</f>
        <v>59.084019402985099</v>
      </c>
      <c r="I60" s="5">
        <f>Aitken1961!$G66</f>
        <v>38.709677419354911</v>
      </c>
      <c r="J60" s="16">
        <f>Aitken1961!$B66</f>
        <v>71.070800000000006</v>
      </c>
      <c r="K60" s="5">
        <f>Anderszewski1996!$G66</f>
        <v>35.714285714285722</v>
      </c>
      <c r="L60" s="16">
        <f>Anderszewski1996!$B66</f>
        <v>65.619200000000006</v>
      </c>
      <c r="M60" s="5">
        <f>Arciuli1996!$G66</f>
        <v>71.428571428571132</v>
      </c>
      <c r="N60" s="16">
        <f>Arciuli1996!$B66</f>
        <v>60.714100000000002</v>
      </c>
      <c r="O60" s="5">
        <f>Berg2007!$G66</f>
        <v>81.081081081080868</v>
      </c>
      <c r="P60" s="16">
        <f>Berg2007!$B66</f>
        <v>53.8553</v>
      </c>
      <c r="Q60" s="5">
        <f>Biret1973!$G66</f>
        <v>57.692307692307743</v>
      </c>
      <c r="R60" s="16">
        <f>Biret1973!$B66</f>
        <v>55.173299999999998</v>
      </c>
      <c r="S60" s="5">
        <f>Blumroder1994!$G66</f>
        <v>68.181818181817988</v>
      </c>
      <c r="T60" s="16">
        <f>Blumroder1994!$B66</f>
        <v>59.365299999999998</v>
      </c>
      <c r="U60" s="5">
        <f>Bratke1993!$G66</f>
        <v>58.252427184465951</v>
      </c>
      <c r="V60" s="16">
        <f>Bratke1993!$B66</f>
        <v>63.3705</v>
      </c>
      <c r="W60" s="5">
        <f>Breidenbach1994!$G66</f>
        <v>82.191780821917362</v>
      </c>
      <c r="X60" s="16">
        <f>Breidenbach1994!$B66</f>
        <v>63.042299999999997</v>
      </c>
      <c r="Y60" s="5">
        <f>Bucquet1969!$G66</f>
        <v>72.289156626506184</v>
      </c>
      <c r="Z60" s="16">
        <f>Bucquet1969!$B66</f>
        <v>64.599199999999996</v>
      </c>
      <c r="AA60" s="5">
        <f>Douglas1991!$G66</f>
        <v>58.252427184465951</v>
      </c>
      <c r="AB60" s="16">
        <f>Douglas1991!$B66</f>
        <v>57.603499999999997</v>
      </c>
      <c r="AC60" s="5">
        <f>Dunki1998!$G66</f>
        <v>70.588235294117524</v>
      </c>
      <c r="AD60" s="16">
        <f>Dunki1998!$B66</f>
        <v>59.019799999999996</v>
      </c>
      <c r="AE60" s="5">
        <f>Dutkiewicz1975!$G66</f>
        <v>95.238095238094843</v>
      </c>
      <c r="AF60" s="16">
        <f>Dutkiewicz1975!$B66</f>
        <v>73.546099999999996</v>
      </c>
      <c r="AG60" s="5">
        <f>Eschenbach1996!$G66</f>
        <v>64.516129032258092</v>
      </c>
      <c r="AH60" s="16">
        <f>Eschenbach1996!$B66</f>
        <v>56.212899999999998</v>
      </c>
      <c r="AI60" s="5">
        <f>Georgiades1985!$G66</f>
        <v>61.855670103092407</v>
      </c>
      <c r="AJ60" s="16">
        <f>Georgiades1985!$B66</f>
        <v>64.942499999999995</v>
      </c>
      <c r="AK60" s="5">
        <f>Goebels1964!$G66</f>
        <v>57.692307692307743</v>
      </c>
      <c r="AL60" s="16">
        <f>Goebels1964!$B66</f>
        <v>67.698599999999999</v>
      </c>
      <c r="AM60" s="5">
        <f>Gould1954!$G66</f>
        <v>117.64705882352987</v>
      </c>
      <c r="AN60" s="16">
        <f>Gould1954!$B66</f>
        <v>72.181299999999993</v>
      </c>
      <c r="AO60" s="5">
        <f>Gould1957!$G66</f>
        <v>89.552238805969921</v>
      </c>
      <c r="AP60" s="16">
        <f>Gould1957!$B66</f>
        <v>82.597800000000007</v>
      </c>
      <c r="AQ60" s="5">
        <f>Gould1964!$G66</f>
        <v>115.38461538461469</v>
      </c>
      <c r="AR60" s="16">
        <f>Gould1964!$B66</f>
        <v>81.469800000000006</v>
      </c>
      <c r="AS60" s="5">
        <f>Gould1970!$G66</f>
        <v>68.181818181817988</v>
      </c>
      <c r="AT60" s="16">
        <f>Gould1970!$B66</f>
        <v>67.486099999999993</v>
      </c>
      <c r="AU60" s="5">
        <f>Gould1974!$G66</f>
        <v>72.289156626506184</v>
      </c>
      <c r="AV60" s="16">
        <f>Gould1974!$B66</f>
        <v>78.710599999999999</v>
      </c>
      <c r="AW60" s="5">
        <f>Guaita2011!$G66</f>
        <v>35.714285714285722</v>
      </c>
      <c r="AX60" s="16">
        <f>Guaita2011!$B66</f>
        <v>53.011600000000001</v>
      </c>
      <c r="AY60" s="5">
        <f>Helffer1968!$G66</f>
        <v>101.69491525423793</v>
      </c>
      <c r="AZ60" s="16">
        <f>Helffer1968!$B66</f>
        <v>49.891500000000001</v>
      </c>
      <c r="BA60" s="5">
        <f>Hill1996!$G66</f>
        <v>82.191780821918158</v>
      </c>
      <c r="BB60" s="16">
        <f>Hill1996!$B66</f>
        <v>60.192700000000002</v>
      </c>
      <c r="BC60" s="5">
        <f>Hinterhauser1991!$G66</f>
        <v>40</v>
      </c>
      <c r="BD60" s="16">
        <f>Hinterhauser1991!$B66</f>
        <v>59.031399999999998</v>
      </c>
      <c r="BE60" s="5">
        <f>Hochman2007!$G66</f>
        <v>111.11111111111128</v>
      </c>
      <c r="BF60" s="16">
        <f>Hochman2007!$B66</f>
        <v>65.6892</v>
      </c>
      <c r="BG60" s="5">
        <f>Hough2006!$G66</f>
        <v>117.64705882352987</v>
      </c>
      <c r="BH60" s="16">
        <f>Hough2006!$B66</f>
        <v>66.659199999999998</v>
      </c>
      <c r="BI60" s="5">
        <f>Jacobs1956!$G66</f>
        <v>80.536912751678116</v>
      </c>
      <c r="BJ60" s="16">
        <f>Jacobs1956!$B66</f>
        <v>61.598399999999998</v>
      </c>
      <c r="BK60" s="5">
        <f>Karlen1996!$G66</f>
        <v>50.847457627118658</v>
      </c>
      <c r="BL60" s="16">
        <f>Karlen1996!$B66</f>
        <v>59.958199999999998</v>
      </c>
      <c r="BM60" s="5">
        <f>Kars1969!$G66</f>
        <v>43.165467625899268</v>
      </c>
      <c r="BN60" s="16">
        <f>Kars1969!$B66</f>
        <v>63.3874</v>
      </c>
      <c r="BO60" s="5">
        <f>Klein2002!$G66</f>
        <v>51.282051282051206</v>
      </c>
      <c r="BP60" s="16">
        <f>Klein2002!$B66</f>
        <v>69.681399999999996</v>
      </c>
      <c r="BQ60" s="5">
        <f>Koroliov2000!$G66</f>
        <v>77.922077922077605</v>
      </c>
      <c r="BR60" s="16">
        <f>Koroliov2000!$B66</f>
        <v>68.911000000000001</v>
      </c>
      <c r="BS60" s="5">
        <f>Lifschitz1999!$G66</f>
        <v>78.947368421052843</v>
      </c>
      <c r="BT60" s="16">
        <f>Lifschitz1999!$B66</f>
        <v>64.993899999999996</v>
      </c>
      <c r="BU60" s="5">
        <f>Loriod1961!$G66</f>
        <v>96.774193548386378</v>
      </c>
      <c r="BV60" s="16">
        <f>Loriod1961!$B66</f>
        <v>53.452800000000003</v>
      </c>
      <c r="BW60" s="5">
        <f>Lubimov1971!$G66</f>
        <v>101.69491525423793</v>
      </c>
      <c r="BX60" s="16">
        <f>Lubimov1971!$B66</f>
        <v>65.435000000000002</v>
      </c>
      <c r="BY60" s="5">
        <f>ManchonTheis1954!$G66</f>
        <v>74.074074074073877</v>
      </c>
      <c r="BZ60" s="16">
        <f>ManchonTheis1954!$B66</f>
        <v>60.247599999999998</v>
      </c>
      <c r="CA60" s="5">
        <f>McCabe1969!$G66</f>
        <v>92.307692307691497</v>
      </c>
      <c r="CB60" s="16">
        <f>McCabe1969!$B66</f>
        <v>60.9163</v>
      </c>
      <c r="CC60" s="5">
        <f>Mezzana1973!$G66</f>
        <v>60</v>
      </c>
      <c r="CD60" s="16">
        <f>Mezzana1973!$B66</f>
        <v>52.711599999999997</v>
      </c>
      <c r="CE60" s="5">
        <f>Michiels2005!$G66</f>
        <v>71.428571428571132</v>
      </c>
      <c r="CF60" s="16">
        <f>Michiels2005!$B66</f>
        <v>57.1083</v>
      </c>
      <c r="CG60" s="5">
        <f>Monod1951!$G66</f>
        <v>98.360655737705017</v>
      </c>
      <c r="CH60" s="16">
        <f>Monod1951!$B66</f>
        <v>67.280799999999999</v>
      </c>
      <c r="CI60" s="5">
        <f>Nardi1998!$G66</f>
        <v>53.571428571428697</v>
      </c>
      <c r="CJ60" s="16">
        <f>Nardi1998!$B66</f>
        <v>57.373600000000003</v>
      </c>
      <c r="CK60" s="5">
        <f>Neveux1990!$G66</f>
        <v>66.666666666666245</v>
      </c>
      <c r="CL60" s="16">
        <f>Neveux1990!$B66</f>
        <v>59.854799999999997</v>
      </c>
      <c r="CM60" s="5">
        <f>Ohlsson1996!$G66</f>
        <v>83.333333333333456</v>
      </c>
      <c r="CN60" s="16">
        <f>Ohlsson1996!$B66</f>
        <v>56.384</v>
      </c>
      <c r="CO60" s="5">
        <f>Pestalozza1961!$G66</f>
        <v>60.606060606060488</v>
      </c>
      <c r="CP60" s="16">
        <f>Pestalozza1961!$B66</f>
        <v>48.633699999999997</v>
      </c>
      <c r="CQ60" s="5">
        <f>Pollini1976!$G66</f>
        <v>75.00000000000027</v>
      </c>
      <c r="CR60" s="16">
        <f>Pollini1976!$B66</f>
        <v>54.396999999999998</v>
      </c>
      <c r="CS60" s="5">
        <f>Pollini1990a!$G66</f>
        <v>142.85714285714226</v>
      </c>
      <c r="CT60" s="16">
        <f>Pollini1990a!$B66</f>
        <v>67.065899999999999</v>
      </c>
      <c r="CU60" s="5">
        <f>Pollini1990b!$G66</f>
        <v>89.552238805969921</v>
      </c>
      <c r="CV60" s="16">
        <f>Pollini1990b!$B66</f>
        <v>65.320899999999995</v>
      </c>
      <c r="CW60" s="5">
        <f>Pontinen2001!$G66</f>
        <v>64.516129032258092</v>
      </c>
      <c r="CX60" s="16">
        <f>Pontinen2001!$B66</f>
        <v>56.855499999999999</v>
      </c>
      <c r="CY60" s="5">
        <f>Richter1989!$G66</f>
        <v>57.142857142857302</v>
      </c>
      <c r="CZ60" s="16">
        <f>Richter1989!$B66</f>
        <v>56.022799999999997</v>
      </c>
      <c r="DA60" s="5">
        <f>Rosen1969!$G66</f>
        <v>61.224489795918117</v>
      </c>
      <c r="DB60" s="16">
        <f>Rosen1969!$B66</f>
        <v>59.713999999999999</v>
      </c>
      <c r="DC60" s="5">
        <f>Santos1977!$G66</f>
        <v>38.709677419354911</v>
      </c>
      <c r="DD60" s="16">
        <f>Santos1977!$B66</f>
        <v>56.161900000000003</v>
      </c>
      <c r="DE60" s="5">
        <f>Schleiermacher2002!$G66</f>
        <v>42.857142857142684</v>
      </c>
      <c r="DF60" s="16">
        <f>Schleiermacher2002!$B66</f>
        <v>63.8855</v>
      </c>
      <c r="DG60" s="5">
        <f>Serkin1983!$G66</f>
        <v>86.956521739130721</v>
      </c>
      <c r="DH60" s="16">
        <f>Serkin1983!$B66</f>
        <v>65.368099999999998</v>
      </c>
      <c r="DI60" s="5">
        <f>Serkin1994!$G66</f>
        <v>139.53488372093031</v>
      </c>
      <c r="DJ60" s="16">
        <f>Serkin1994!$B66</f>
        <v>65.424700000000001</v>
      </c>
      <c r="DK60" s="5">
        <f>Stadlen1948!$G66</f>
        <v>75.949367088607687</v>
      </c>
      <c r="DL60" s="16">
        <f>Stadlen1948!$B66</f>
        <v>64.926500000000004</v>
      </c>
      <c r="DM60" s="5">
        <f>Stein1954!$G66</f>
        <v>61.855670103092855</v>
      </c>
      <c r="DN60" s="16">
        <f>Stein1954!$B66</f>
        <v>58.855699999999999</v>
      </c>
      <c r="DO60" s="5">
        <f>Steuerman2004!$G66</f>
        <v>85.714285714285367</v>
      </c>
      <c r="DP60" s="16">
        <f>Steuerman2004!$B66</f>
        <v>70.422899999999998</v>
      </c>
      <c r="DQ60" s="5">
        <f>TakahashiA1973!$G66</f>
        <v>48.387096774193473</v>
      </c>
      <c r="DR60" s="16">
        <f>TakahashiA1973!$B66</f>
        <v>59.6815</v>
      </c>
      <c r="DS60" s="5">
        <f>TakahashiY1976!$G66</f>
        <v>63.157894736841918</v>
      </c>
      <c r="DT60" s="16">
        <f>TakahashiY1976!$B66</f>
        <v>64.879199999999997</v>
      </c>
      <c r="DU60" s="5">
        <f>Uchida2000!$G66</f>
        <v>74.074074074073877</v>
      </c>
      <c r="DV60" s="16">
        <f>Uchida2000!$B66</f>
        <v>70.582400000000007</v>
      </c>
      <c r="DW60" s="5">
        <f>Webster1967!$G66</f>
        <v>82.417582417582238</v>
      </c>
      <c r="DX60" s="16">
        <f>Webster1967!$B66</f>
        <v>62.192500000000003</v>
      </c>
      <c r="DY60" s="5">
        <f>Worms1997!$G66</f>
        <v>89.552238805969921</v>
      </c>
      <c r="DZ60" s="16">
        <f>Worms1997!$B66</f>
        <v>62.136800000000001</v>
      </c>
      <c r="EA60" s="5">
        <f>Zacharias1973!$G66</f>
        <v>68.181818181817988</v>
      </c>
      <c r="EB60" s="16">
        <f>Zacharias1973!$B66</f>
        <v>66.934799999999996</v>
      </c>
      <c r="EC60" s="5">
        <f>Zimerman1995!$G66</f>
        <v>69.767441860465155</v>
      </c>
      <c r="ED60" s="16">
        <f>Zimerman1995!$B66</f>
        <v>67.1173</v>
      </c>
      <c r="EE60" s="5"/>
      <c r="EG60" s="5"/>
    </row>
    <row r="61" spans="1:137">
      <c r="A61">
        <v>58</v>
      </c>
      <c r="B61" s="2">
        <v>15.875</v>
      </c>
      <c r="C61">
        <v>22</v>
      </c>
      <c r="D61">
        <v>1.5</v>
      </c>
      <c r="E61" t="s">
        <v>41</v>
      </c>
      <c r="F61" s="10" t="s">
        <v>136</v>
      </c>
      <c r="G61" s="5">
        <f ca="1">Tempo!G61</f>
        <v>96.076438398895419</v>
      </c>
      <c r="H61" s="16">
        <f ca="1">Dynamics!G61</f>
        <v>63.582649253731347</v>
      </c>
      <c r="I61" s="5">
        <f>Aitken1961!$G67</f>
        <v>69.767441860465155</v>
      </c>
      <c r="J61" s="16">
        <f>Aitken1961!$B67</f>
        <v>73.2286</v>
      </c>
      <c r="K61" s="5">
        <f>Anderszewski1996!$G67</f>
        <v>83.333333333333456</v>
      </c>
      <c r="L61" s="16">
        <f>Anderszewski1996!$B67</f>
        <v>54.928400000000003</v>
      </c>
      <c r="M61" s="5">
        <f>Arciuli1996!$G67</f>
        <v>96.77419354838861</v>
      </c>
      <c r="N61" s="16">
        <f>Arciuli1996!$B67</f>
        <v>65.194100000000006</v>
      </c>
      <c r="O61" s="5">
        <f>Berg2007!$G67</f>
        <v>100.00000000000095</v>
      </c>
      <c r="P61" s="16">
        <f>Berg2007!$B67</f>
        <v>61.515900000000002</v>
      </c>
      <c r="Q61" s="5">
        <f>Biret1973!$G67</f>
        <v>88.235294117648024</v>
      </c>
      <c r="R61" s="16">
        <f>Biret1973!$B67</f>
        <v>64.0351</v>
      </c>
      <c r="S61" s="5">
        <f>Blumroder1994!$G67</f>
        <v>115.38461538461627</v>
      </c>
      <c r="T61" s="16">
        <f>Blumroder1994!$B67</f>
        <v>68.325299999999999</v>
      </c>
      <c r="U61" s="5">
        <f>Bratke1993!$G67</f>
        <v>96.774193548386378</v>
      </c>
      <c r="V61" s="16">
        <f>Bratke1993!$B67</f>
        <v>63.139000000000003</v>
      </c>
      <c r="W61" s="5">
        <f>Breidenbach1994!$G67</f>
        <v>115.38461538461627</v>
      </c>
      <c r="X61" s="16">
        <f>Breidenbach1994!$B67</f>
        <v>67.083299999999994</v>
      </c>
      <c r="Y61" s="5">
        <f>Bucquet1969!$G67</f>
        <v>93.749999999999915</v>
      </c>
      <c r="Z61" s="16">
        <f>Bucquet1969!$B67</f>
        <v>71.818299999999994</v>
      </c>
      <c r="AA61" s="5">
        <f>Douglas1991!$G67</f>
        <v>103.44827586206927</v>
      </c>
      <c r="AB61" s="16">
        <f>Douglas1991!$B67</f>
        <v>62.627200000000002</v>
      </c>
      <c r="AC61" s="5">
        <f>Dunki1998!$G67</f>
        <v>124.99999999999898</v>
      </c>
      <c r="AD61" s="16">
        <f>Dunki1998!$B67</f>
        <v>63.045299999999997</v>
      </c>
      <c r="AE61" s="5">
        <f>Dutkiewicz1975!$G67</f>
        <v>96.77419354838861</v>
      </c>
      <c r="AF61" s="16">
        <f>Dutkiewicz1975!$B67</f>
        <v>78.801900000000003</v>
      </c>
      <c r="AG61" s="5">
        <f>Eschenbach1996!$G67</f>
        <v>75.00000000000027</v>
      </c>
      <c r="AH61" s="16">
        <f>Eschenbach1996!$B67</f>
        <v>63.645099999999999</v>
      </c>
      <c r="AI61" s="5">
        <f>Georgiades1985!$G67</f>
        <v>96.77419354838861</v>
      </c>
      <c r="AJ61" s="16">
        <f>Georgiades1985!$B67</f>
        <v>67.347200000000001</v>
      </c>
      <c r="AK61" s="5">
        <f>Goebels1964!$G67</f>
        <v>71.428571428571132</v>
      </c>
      <c r="AL61" s="16">
        <f>Goebels1964!$B67</f>
        <v>71.642700000000005</v>
      </c>
      <c r="AM61" s="5">
        <f>Gould1954!$G67</f>
        <v>136.36363636363268</v>
      </c>
      <c r="AN61" s="16">
        <f>Gould1954!$B67</f>
        <v>75.488399999999999</v>
      </c>
      <c r="AO61" s="5">
        <f>Gould1957!$G67</f>
        <v>150.00000000000054</v>
      </c>
      <c r="AP61" s="16">
        <f>Gould1957!$B67</f>
        <v>79.732399999999998</v>
      </c>
      <c r="AQ61" s="5">
        <f>Gould1964!$G67</f>
        <v>107.14285714285943</v>
      </c>
      <c r="AR61" s="16">
        <f>Gould1964!$B67</f>
        <v>80.722200000000001</v>
      </c>
      <c r="AS61" s="5">
        <f>Gould1970!$G67</f>
        <v>142.85714285714226</v>
      </c>
      <c r="AT61" s="16">
        <f>Gould1970!$B67</f>
        <v>67.485100000000003</v>
      </c>
      <c r="AU61" s="5">
        <f>Gould1974!$G67</f>
        <v>124.99999999999898</v>
      </c>
      <c r="AV61" s="16">
        <f>Gould1974!$B67</f>
        <v>80.138199999999998</v>
      </c>
      <c r="AW61" s="5">
        <f>Guaita2011!$G67</f>
        <v>107.14285714285671</v>
      </c>
      <c r="AX61" s="16">
        <f>Guaita2011!$B67</f>
        <v>67.97</v>
      </c>
      <c r="AY61" s="5">
        <f>Helffer1968!$G67</f>
        <v>96.774193548386378</v>
      </c>
      <c r="AZ61" s="16">
        <f>Helffer1968!$B67</f>
        <v>64.331500000000005</v>
      </c>
      <c r="BA61" s="5">
        <f>Hill1996!$G67</f>
        <v>107.14285714285671</v>
      </c>
      <c r="BB61" s="16">
        <f>Hill1996!$B67</f>
        <v>60.573799999999999</v>
      </c>
      <c r="BC61" s="5">
        <f>Hinterhauser1991!$G67</f>
        <v>124.99999999999898</v>
      </c>
      <c r="BD61" s="16">
        <f>Hinterhauser1991!$B67</f>
        <v>64.822599999999994</v>
      </c>
      <c r="BE61" s="5">
        <f>Hochman2007!$G67</f>
        <v>111.11111111111275</v>
      </c>
      <c r="BF61" s="16">
        <f>Hochman2007!$B67</f>
        <v>76.634699999999995</v>
      </c>
      <c r="BG61" s="5">
        <f>Hough2006!$G67</f>
        <v>93.749999999999915</v>
      </c>
      <c r="BH61" s="16">
        <f>Hough2006!$B67</f>
        <v>63.223999999999997</v>
      </c>
      <c r="BI61" s="5">
        <f>Jacobs1956!$G67</f>
        <v>126.05042016806371</v>
      </c>
      <c r="BJ61" s="16">
        <f>Jacobs1956!$B67</f>
        <v>73.805400000000006</v>
      </c>
      <c r="BK61" s="5">
        <f>Karlen1996!$G67</f>
        <v>96.774193548386378</v>
      </c>
      <c r="BL61" s="16">
        <f>Karlen1996!$B67</f>
        <v>71.959900000000005</v>
      </c>
      <c r="BM61" s="5">
        <f>Kars1969!$G67</f>
        <v>115.38461538461942</v>
      </c>
      <c r="BN61" s="16">
        <f>Kars1969!$B67</f>
        <v>82.788799999999995</v>
      </c>
      <c r="BO61" s="5">
        <f>Klein2002!$G67</f>
        <v>78.947368421052104</v>
      </c>
      <c r="BP61" s="16">
        <f>Klein2002!$B67</f>
        <v>64.465900000000005</v>
      </c>
      <c r="BQ61" s="5">
        <f>Koroliov2000!$G67</f>
        <v>76.923076923076806</v>
      </c>
      <c r="BR61" s="16">
        <f>Koroliov2000!$B67</f>
        <v>63.827100000000002</v>
      </c>
      <c r="BS61" s="5">
        <f>Lifschitz1999!$G67</f>
        <v>93.749999999999915</v>
      </c>
      <c r="BT61" s="16">
        <f>Lifschitz1999!$B67</f>
        <v>68.7804</v>
      </c>
      <c r="BU61" s="5">
        <f>Loriod1961!$G67</f>
        <v>130.43478260869742</v>
      </c>
      <c r="BV61" s="16">
        <f>Loriod1961!$B67</f>
        <v>66.278499999999994</v>
      </c>
      <c r="BW61" s="5">
        <f>Lubimov1971!$G67</f>
        <v>115.38461538461627</v>
      </c>
      <c r="BX61" s="16">
        <f>Lubimov1971!$B67</f>
        <v>67.242500000000007</v>
      </c>
      <c r="BY61" s="5">
        <f>ManchonTheis1954!$G67</f>
        <v>83.333333333333456</v>
      </c>
      <c r="BZ61" s="16">
        <f>ManchonTheis1954!$B67</f>
        <v>60.777999999999999</v>
      </c>
      <c r="CA61" s="5">
        <f>McCabe1969!$G67</f>
        <v>96.77419354838861</v>
      </c>
      <c r="CB61" s="16">
        <f>McCabe1969!$B67</f>
        <v>69.257900000000006</v>
      </c>
      <c r="CC61" s="5">
        <f>Mezzana1973!$G67</f>
        <v>85.714285714285367</v>
      </c>
      <c r="CD61" s="16">
        <f>Mezzana1973!$B67</f>
        <v>60.766100000000002</v>
      </c>
      <c r="CE61" s="5">
        <f>Michiels2005!$G67</f>
        <v>81.081081081081635</v>
      </c>
      <c r="CF61" s="16">
        <f>Michiels2005!$B67</f>
        <v>59.8767</v>
      </c>
      <c r="CG61" s="5">
        <f>Monod1951!$G67</f>
        <v>115.38461538461627</v>
      </c>
      <c r="CH61" s="16">
        <f>Monod1951!$B67</f>
        <v>66.121499999999997</v>
      </c>
      <c r="CI61" s="5">
        <f>Nardi1998!$G67</f>
        <v>71.428571428571132</v>
      </c>
      <c r="CJ61" s="16">
        <f>Nardi1998!$B67</f>
        <v>60.999400000000001</v>
      </c>
      <c r="CK61" s="5">
        <f>Neveux1990!$G67</f>
        <v>107.14285714285671</v>
      </c>
      <c r="CL61" s="16">
        <f>Neveux1990!$B67</f>
        <v>68.558899999999994</v>
      </c>
      <c r="CM61" s="5">
        <f>Ohlsson1996!$G67</f>
        <v>85.714285714285367</v>
      </c>
      <c r="CN61" s="16">
        <f>Ohlsson1996!$B67</f>
        <v>66.903899999999993</v>
      </c>
      <c r="CO61" s="5">
        <f>Pestalozza1961!$G67</f>
        <v>73.170731707317685</v>
      </c>
      <c r="CP61" s="16">
        <f>Pestalozza1961!$B67</f>
        <v>73.168800000000005</v>
      </c>
      <c r="CQ61" s="5">
        <f>Pollini1976!$G67</f>
        <v>85.714285714285367</v>
      </c>
      <c r="CR61" s="16">
        <f>Pollini1976!$B67</f>
        <v>58.090200000000003</v>
      </c>
      <c r="CS61" s="5">
        <f>Pollini1990a!$G67</f>
        <v>107.14285714285943</v>
      </c>
      <c r="CT61" s="16">
        <f>Pollini1990a!$B67</f>
        <v>71.546099999999996</v>
      </c>
      <c r="CU61" s="5">
        <f>Pollini1990b!$G67</f>
        <v>103.44827586206927</v>
      </c>
      <c r="CV61" s="16">
        <f>Pollini1990b!$B67</f>
        <v>73.557000000000002</v>
      </c>
      <c r="CW61" s="5">
        <f>Pontinen2001!$G67</f>
        <v>111.11111111110982</v>
      </c>
      <c r="CX61" s="16">
        <f>Pontinen2001!$B67</f>
        <v>65.275700000000001</v>
      </c>
      <c r="CY61" s="5">
        <f>Richter1989!$G67</f>
        <v>93.750000000002004</v>
      </c>
      <c r="CZ61" s="16">
        <f>Richter1989!$B67</f>
        <v>66.025499999999994</v>
      </c>
      <c r="DA61" s="5">
        <f>Rosen1969!$G67</f>
        <v>93.749999999999915</v>
      </c>
      <c r="DB61" s="16">
        <f>Rosen1969!$B67</f>
        <v>58.516399999999997</v>
      </c>
      <c r="DC61" s="5">
        <f>Santos1977!$G67</f>
        <v>93.749999999999915</v>
      </c>
      <c r="DD61" s="16">
        <f>Santos1977!$B67</f>
        <v>68.311099999999996</v>
      </c>
      <c r="DE61" s="5">
        <f>Schleiermacher2002!$G67</f>
        <v>96.77419354838861</v>
      </c>
      <c r="DF61" s="16">
        <f>Schleiermacher2002!$B67</f>
        <v>63.689900000000002</v>
      </c>
      <c r="DG61" s="5">
        <f>Serkin1983!$G67</f>
        <v>111.11111111110982</v>
      </c>
      <c r="DH61" s="16">
        <f>Serkin1983!$B67</f>
        <v>70.069199999999995</v>
      </c>
      <c r="DI61" s="5">
        <f>Serkin1994!$G67</f>
        <v>93.749999999999915</v>
      </c>
      <c r="DJ61" s="16">
        <f>Serkin1994!$B67</f>
        <v>71.986800000000002</v>
      </c>
      <c r="DK61" s="5">
        <f>Stadlen1948!$G67</f>
        <v>99.999999999998579</v>
      </c>
      <c r="DL61" s="16">
        <f>Stadlen1948!$B67</f>
        <v>73.038499999999999</v>
      </c>
      <c r="DM61" s="5">
        <f>Stein1954!$G67</f>
        <v>124.99999999999898</v>
      </c>
      <c r="DN61" s="16">
        <f>Stein1954!$B67</f>
        <v>63.129100000000001</v>
      </c>
      <c r="DO61" s="5">
        <f>Steuerman2004!$G67</f>
        <v>93.749999999999915</v>
      </c>
      <c r="DP61" s="16">
        <f>Steuerman2004!$B67</f>
        <v>65.738500000000002</v>
      </c>
      <c r="DQ61" s="5">
        <f>TakahashiA1973!$G67</f>
        <v>100.00000000000095</v>
      </c>
      <c r="DR61" s="16">
        <f>TakahashiA1973!$B67</f>
        <v>56.330300000000001</v>
      </c>
      <c r="DS61" s="5">
        <f>TakahashiY1976!$G67</f>
        <v>88.235294117646177</v>
      </c>
      <c r="DT61" s="16">
        <f>TakahashiY1976!$B67</f>
        <v>68.724699999999999</v>
      </c>
      <c r="DU61" s="5">
        <f>Uchida2000!$G67</f>
        <v>125.00000000000267</v>
      </c>
      <c r="DV61" s="16">
        <f>Uchida2000!$B67</f>
        <v>66.697900000000004</v>
      </c>
      <c r="DW61" s="5">
        <f>Webster1967!$G67</f>
        <v>120</v>
      </c>
      <c r="DX61" s="16">
        <f>Webster1967!$B67</f>
        <v>75.782899999999998</v>
      </c>
      <c r="DY61" s="5">
        <f>Worms1997!$G67</f>
        <v>107.14285714285943</v>
      </c>
      <c r="DZ61" s="16">
        <f>Worms1997!$B67</f>
        <v>70.797499999999999</v>
      </c>
      <c r="EA61" s="5">
        <f>Zacharias1973!$G67</f>
        <v>130.43478260869742</v>
      </c>
      <c r="EB61" s="16">
        <f>Zacharias1973!$B67</f>
        <v>70.395399999999995</v>
      </c>
      <c r="EC61" s="5">
        <f>Zimerman1995!$G67</f>
        <v>93.749999999999915</v>
      </c>
      <c r="ED61" s="16">
        <f>Zimerman1995!$B67</f>
        <v>59.254800000000003</v>
      </c>
      <c r="EE61" s="5"/>
      <c r="EG61" s="5"/>
    </row>
    <row r="62" spans="1:137">
      <c r="A62">
        <v>59</v>
      </c>
      <c r="B62" s="2">
        <v>16</v>
      </c>
      <c r="C62">
        <v>22</v>
      </c>
      <c r="D62">
        <v>2</v>
      </c>
      <c r="E62" t="s">
        <v>42</v>
      </c>
      <c r="F62" s="10" t="s">
        <v>137</v>
      </c>
      <c r="G62" s="5">
        <f ca="1">Tempo!G62</f>
        <v>108.72648341474607</v>
      </c>
      <c r="H62" s="16">
        <f ca="1">Dynamics!G62</f>
        <v>69.042194029850705</v>
      </c>
      <c r="I62" s="5">
        <f>Aitken1961!$G68</f>
        <v>103.44827586206674</v>
      </c>
      <c r="J62" s="16">
        <f>Aitken1961!$B68</f>
        <v>75.863200000000006</v>
      </c>
      <c r="K62" s="5">
        <f>Anderszewski1996!$G68</f>
        <v>115.38461538461311</v>
      </c>
      <c r="L62" s="16">
        <f>Anderszewski1996!$B68</f>
        <v>68.242900000000006</v>
      </c>
      <c r="M62" s="5">
        <f>Arciuli1996!$G68</f>
        <v>103.44827586206674</v>
      </c>
      <c r="N62" s="16">
        <f>Arciuli1996!$B68</f>
        <v>67.199100000000001</v>
      </c>
      <c r="O62" s="5">
        <f>Berg2007!$G68</f>
        <v>103.44827586206927</v>
      </c>
      <c r="P62" s="16">
        <f>Berg2007!$B68</f>
        <v>66.885300000000001</v>
      </c>
      <c r="Q62" s="5">
        <f>Biret1973!$G68</f>
        <v>96.774193548386378</v>
      </c>
      <c r="R62" s="16">
        <f>Biret1973!$B68</f>
        <v>67.881799999999998</v>
      </c>
      <c r="S62" s="5">
        <f>Blumroder1994!$G68</f>
        <v>142.85714285714226</v>
      </c>
      <c r="T62" s="16">
        <f>Blumroder1994!$B68</f>
        <v>75.287300000000002</v>
      </c>
      <c r="U62" s="5">
        <f>Bratke1993!$G68</f>
        <v>107.14285714285671</v>
      </c>
      <c r="V62" s="16">
        <f>Bratke1993!$B68</f>
        <v>73.628200000000007</v>
      </c>
      <c r="W62" s="5">
        <f>Breidenbach1994!$G68</f>
        <v>136.36363636363706</v>
      </c>
      <c r="X62" s="16">
        <f>Breidenbach1994!$B68</f>
        <v>70.563800000000001</v>
      </c>
      <c r="Y62" s="5">
        <f>Bucquet1969!$G68</f>
        <v>99.999999999998579</v>
      </c>
      <c r="Z62" s="16">
        <f>Bucquet1969!$B68</f>
        <v>72.5959</v>
      </c>
      <c r="AA62" s="5">
        <f>Douglas1991!$G68</f>
        <v>136.36363636363706</v>
      </c>
      <c r="AB62" s="16">
        <f>Douglas1991!$B68</f>
        <v>68.129900000000006</v>
      </c>
      <c r="AC62" s="5">
        <f>Dunki1998!$G68</f>
        <v>124.99999999999898</v>
      </c>
      <c r="AD62" s="16">
        <f>Dunki1998!$B68</f>
        <v>70.398200000000003</v>
      </c>
      <c r="AE62" s="5">
        <f>Dutkiewicz1975!$G68</f>
        <v>103.44827586206674</v>
      </c>
      <c r="AF62" s="16">
        <f>Dutkiewicz1975!$B68</f>
        <v>81.262200000000007</v>
      </c>
      <c r="AG62" s="5">
        <f>Eschenbach1996!$G68</f>
        <v>75.00000000000027</v>
      </c>
      <c r="AH62" s="16">
        <f>Eschenbach1996!$B68</f>
        <v>71.153400000000005</v>
      </c>
      <c r="AI62" s="5">
        <f>Georgiades1985!$G68</f>
        <v>111.11111111110982</v>
      </c>
      <c r="AJ62" s="16">
        <f>Georgiades1985!$B68</f>
        <v>71.855800000000002</v>
      </c>
      <c r="AK62" s="5">
        <f>Goebels1964!$G68</f>
        <v>88.235294117648024</v>
      </c>
      <c r="AL62" s="16">
        <f>Goebels1964!$B68</f>
        <v>76.369699999999995</v>
      </c>
      <c r="AM62" s="5">
        <f>Gould1954!$G68</f>
        <v>142.85714285714712</v>
      </c>
      <c r="AN62" s="16">
        <f>Gould1954!$B68</f>
        <v>86.113600000000005</v>
      </c>
      <c r="AO62" s="5">
        <f>Gould1957!$G68</f>
        <v>142.85714285714226</v>
      </c>
      <c r="AP62" s="16">
        <f>Gould1957!$B68</f>
        <v>81.906999999999996</v>
      </c>
      <c r="AQ62" s="5">
        <f>Gould1964!$G68</f>
        <v>142.85714285714226</v>
      </c>
      <c r="AR62" s="16">
        <f>Gould1964!$B68</f>
        <v>83.124899999999997</v>
      </c>
      <c r="AS62" s="5">
        <f>Gould1970!$G68</f>
        <v>142.85714285714226</v>
      </c>
      <c r="AT62" s="16">
        <f>Gould1970!$B68</f>
        <v>78.043700000000001</v>
      </c>
      <c r="AU62" s="5">
        <f>Gould1974!$G68</f>
        <v>130.4347826086954</v>
      </c>
      <c r="AV62" s="16">
        <f>Gould1974!$B68</f>
        <v>87.953000000000003</v>
      </c>
      <c r="AW62" s="5">
        <f>Guaita2011!$G68</f>
        <v>115.38461538461627</v>
      </c>
      <c r="AX62" s="16">
        <f>Guaita2011!$B68</f>
        <v>68.452600000000004</v>
      </c>
      <c r="AY62" s="5">
        <f>Helffer1968!$G68</f>
        <v>130.43478260869341</v>
      </c>
      <c r="AZ62" s="16">
        <f>Helffer1968!$B68</f>
        <v>71.884399999999999</v>
      </c>
      <c r="BA62" s="5">
        <f>Hill1996!$G68</f>
        <v>120</v>
      </c>
      <c r="BB62" s="16">
        <f>Hill1996!$B68</f>
        <v>68.596800000000002</v>
      </c>
      <c r="BC62" s="5">
        <f>Hinterhauser1991!$G68</f>
        <v>142.85714285714712</v>
      </c>
      <c r="BD62" s="16">
        <f>Hinterhauser1991!$B68</f>
        <v>74.936400000000006</v>
      </c>
      <c r="BE62" s="5">
        <f>Hochman2007!$G68</f>
        <v>111.11111111110982</v>
      </c>
      <c r="BF62" s="16">
        <f>Hochman2007!$B68</f>
        <v>77.9328</v>
      </c>
      <c r="BG62" s="5">
        <f>Hough2006!$G68</f>
        <v>120</v>
      </c>
      <c r="BH62" s="16">
        <f>Hough2006!$B68</f>
        <v>70.391999999999996</v>
      </c>
      <c r="BI62" s="5">
        <f>Jacobs1956!$G68</f>
        <v>112.35955056179948</v>
      </c>
      <c r="BJ62" s="16">
        <f>Jacobs1956!$B68</f>
        <v>77.790999999999997</v>
      </c>
      <c r="BK62" s="5">
        <f>Karlen1996!$G68</f>
        <v>120</v>
      </c>
      <c r="BL62" s="16">
        <f>Karlen1996!$B68</f>
        <v>77.927099999999996</v>
      </c>
      <c r="BM62" s="5">
        <f>Kars1969!$G68</f>
        <v>115.38461538461311</v>
      </c>
      <c r="BN62" s="16">
        <f>Kars1969!$B68</f>
        <v>83.843500000000006</v>
      </c>
      <c r="BO62" s="5">
        <f>Klein2002!$G68</f>
        <v>76.923076923076806</v>
      </c>
      <c r="BP62" s="16">
        <f>Klein2002!$B68</f>
        <v>67.633300000000006</v>
      </c>
      <c r="BQ62" s="5">
        <f>Koroliov2000!$G68</f>
        <v>96.77419354838861</v>
      </c>
      <c r="BR62" s="16">
        <f>Koroliov2000!$B68</f>
        <v>70.572699999999998</v>
      </c>
      <c r="BS62" s="5">
        <f>Lifschitz1999!$G68</f>
        <v>111.11111111110982</v>
      </c>
      <c r="BT62" s="16">
        <f>Lifschitz1999!$B68</f>
        <v>73.373500000000007</v>
      </c>
      <c r="BU62" s="5">
        <f>Loriod1961!$G68</f>
        <v>136.36363636363706</v>
      </c>
      <c r="BV62" s="16">
        <f>Loriod1961!$B68</f>
        <v>73.198300000000003</v>
      </c>
      <c r="BW62" s="5">
        <f>Lubimov1971!$G68</f>
        <v>136.36363636363268</v>
      </c>
      <c r="BX62" s="16">
        <f>Lubimov1971!$B68</f>
        <v>74.744100000000003</v>
      </c>
      <c r="BY62" s="5">
        <f>ManchonTheis1954!$G68</f>
        <v>111.11111111110982</v>
      </c>
      <c r="BZ62" s="16">
        <f>ManchonTheis1954!$B68</f>
        <v>70.121600000000001</v>
      </c>
      <c r="CA62" s="5">
        <f>McCabe1969!$G68</f>
        <v>111.11111111110982</v>
      </c>
      <c r="CB62" s="16">
        <f>McCabe1969!$B68</f>
        <v>70.309100000000001</v>
      </c>
      <c r="CC62" s="5">
        <f>Mezzana1973!$G68</f>
        <v>90.909090909091375</v>
      </c>
      <c r="CD62" s="16">
        <f>Mezzana1973!$B68</f>
        <v>63.556100000000001</v>
      </c>
      <c r="CE62" s="5">
        <f>Michiels2005!$G68</f>
        <v>90.909090909091375</v>
      </c>
      <c r="CF62" s="16">
        <f>Michiels2005!$B68</f>
        <v>67.987799999999993</v>
      </c>
      <c r="CG62" s="5">
        <f>Monod1951!$G68</f>
        <v>136.36363636363706</v>
      </c>
      <c r="CH62" s="16">
        <f>Monod1951!$B68</f>
        <v>71.962299999999999</v>
      </c>
      <c r="CI62" s="5">
        <f>Nardi1998!$G68</f>
        <v>88.235294117646177</v>
      </c>
      <c r="CJ62" s="16">
        <f>Nardi1998!$B68</f>
        <v>66.3339</v>
      </c>
      <c r="CK62" s="5">
        <f>Neveux1990!$G68</f>
        <v>115.38461538461627</v>
      </c>
      <c r="CL62" s="16">
        <f>Neveux1990!$B68</f>
        <v>72.999300000000005</v>
      </c>
      <c r="CM62" s="5">
        <f>Ohlsson1996!$G68</f>
        <v>96.774193548386378</v>
      </c>
      <c r="CN62" s="16">
        <f>Ohlsson1996!$B68</f>
        <v>74.025300000000001</v>
      </c>
      <c r="CO62" s="5">
        <f>Pestalozza1961!$G68</f>
        <v>88.235294117646177</v>
      </c>
      <c r="CP62" s="16">
        <f>Pestalozza1961!$B68</f>
        <v>79.891800000000003</v>
      </c>
      <c r="CQ62" s="5">
        <f>Pollini1976!$G68</f>
        <v>93.749999999999915</v>
      </c>
      <c r="CR62" s="16">
        <f>Pollini1976!$B68</f>
        <v>68.465500000000006</v>
      </c>
      <c r="CS62" s="5">
        <f>Pollini1990a!$G68</f>
        <v>115.38461538461311</v>
      </c>
      <c r="CT62" s="16">
        <f>Pollini1990a!$B68</f>
        <v>76.267499999999998</v>
      </c>
      <c r="CU62" s="5">
        <f>Pollini1990b!$G68</f>
        <v>107.14285714285671</v>
      </c>
      <c r="CV62" s="16">
        <f>Pollini1990b!$B68</f>
        <v>80.247100000000003</v>
      </c>
      <c r="CW62" s="5">
        <f>Pontinen2001!$G68</f>
        <v>130.43478260869742</v>
      </c>
      <c r="CX62" s="16">
        <f>Pontinen2001!$B68</f>
        <v>70.9071</v>
      </c>
      <c r="CY62" s="5">
        <f>Richter1989!$G68</f>
        <v>99.999999999996206</v>
      </c>
      <c r="CZ62" s="16">
        <f>Richter1989!$B68</f>
        <v>71.174499999999995</v>
      </c>
      <c r="DA62" s="5">
        <f>Rosen1969!$G68</f>
        <v>96.774193548386378</v>
      </c>
      <c r="DB62" s="16">
        <f>Rosen1969!$B68</f>
        <v>66.489099999999993</v>
      </c>
      <c r="DC62" s="5">
        <f>Santos1977!$G68</f>
        <v>111.11111111110982</v>
      </c>
      <c r="DD62" s="16">
        <f>Santos1977!$B68</f>
        <v>75.286699999999996</v>
      </c>
      <c r="DE62" s="5">
        <f>Schleiermacher2002!$G68</f>
        <v>115.38461538461311</v>
      </c>
      <c r="DF62" s="16">
        <f>Schleiermacher2002!$B68</f>
        <v>73.325800000000001</v>
      </c>
      <c r="DG62" s="5">
        <f>Serkin1983!$G68</f>
        <v>130.43478260869742</v>
      </c>
      <c r="DH62" s="16">
        <f>Serkin1983!$B68</f>
        <v>76.775899999999993</v>
      </c>
      <c r="DI62" s="5">
        <f>Serkin1994!$G68</f>
        <v>115.38461538461627</v>
      </c>
      <c r="DJ62" s="16">
        <f>Serkin1994!$B68</f>
        <v>76.396900000000002</v>
      </c>
      <c r="DK62" s="5">
        <f>Stadlen1948!$G68</f>
        <v>186.33540372670652</v>
      </c>
      <c r="DL62" s="16">
        <f>Stadlen1948!$B68</f>
        <v>78.763800000000003</v>
      </c>
      <c r="DM62" s="5">
        <f>Stein1954!$G68</f>
        <v>103.44827586206927</v>
      </c>
      <c r="DN62" s="16">
        <f>Stein1954!$B68</f>
        <v>68.505300000000005</v>
      </c>
      <c r="DO62" s="5">
        <f>Steuerman2004!$G68</f>
        <v>107.14285714285943</v>
      </c>
      <c r="DP62" s="16">
        <f>Steuerman2004!$B68</f>
        <v>67.424700000000001</v>
      </c>
      <c r="DQ62" s="5">
        <f>TakahashiA1973!$G68</f>
        <v>111.11111111110982</v>
      </c>
      <c r="DR62" s="16">
        <f>TakahashiA1973!$B68</f>
        <v>67.196399999999997</v>
      </c>
      <c r="DS62" s="5">
        <f>TakahashiY1976!$G68</f>
        <v>103.44827586206927</v>
      </c>
      <c r="DT62" s="16">
        <f>TakahashiY1976!$B68</f>
        <v>72.785700000000006</v>
      </c>
      <c r="DU62" s="5">
        <f>Uchida2000!$G68</f>
        <v>149.99999999999787</v>
      </c>
      <c r="DV62" s="16">
        <f>Uchida2000!$B68</f>
        <v>74.169300000000007</v>
      </c>
      <c r="DW62" s="5">
        <f>Webster1967!$G68</f>
        <v>107.14285714285943</v>
      </c>
      <c r="DX62" s="16">
        <f>Webster1967!$B68</f>
        <v>75.902299999999997</v>
      </c>
      <c r="DY62" s="5">
        <f>Worms1997!$G68</f>
        <v>130.43478260869341</v>
      </c>
      <c r="DZ62" s="16">
        <f>Worms1997!$B68</f>
        <v>74.369100000000003</v>
      </c>
      <c r="EA62" s="5">
        <f>Zacharias1973!$G68</f>
        <v>130.43478260869742</v>
      </c>
      <c r="EB62" s="16">
        <f>Zacharias1973!$B68</f>
        <v>76.915300000000002</v>
      </c>
      <c r="EC62" s="5">
        <f>Zimerman1995!$G68</f>
        <v>115.38461538461311</v>
      </c>
      <c r="ED62" s="16">
        <f>Zimerman1995!$B68</f>
        <v>71.534400000000005</v>
      </c>
      <c r="EE62" s="5"/>
      <c r="EG62" s="5"/>
    </row>
    <row r="63" spans="1:137">
      <c r="A63">
        <v>60</v>
      </c>
      <c r="B63" s="2">
        <v>16.125</v>
      </c>
      <c r="C63">
        <v>22</v>
      </c>
      <c r="D63">
        <v>2.5</v>
      </c>
      <c r="E63" t="s">
        <v>43</v>
      </c>
      <c r="F63" s="10" t="s">
        <v>138</v>
      </c>
      <c r="G63" s="5">
        <f ca="1">Tempo!G63</f>
        <v>113.52963119788619</v>
      </c>
      <c r="H63" s="16">
        <f ca="1">Dynamics!G63</f>
        <v>70.118310447761218</v>
      </c>
      <c r="I63" s="5">
        <f>Aitken1961!$G69</f>
        <v>103.44827586206927</v>
      </c>
      <c r="J63" s="16">
        <f>Aitken1961!$B69</f>
        <v>78.808300000000003</v>
      </c>
      <c r="K63" s="5">
        <f>Anderszewski1996!$G69</f>
        <v>130.43478260869742</v>
      </c>
      <c r="L63" s="16">
        <f>Anderszewski1996!$B69</f>
        <v>76.146000000000001</v>
      </c>
      <c r="M63" s="5">
        <f>Arciuli1996!$G69</f>
        <v>115.38461538461627</v>
      </c>
      <c r="N63" s="16">
        <f>Arciuli1996!$B69</f>
        <v>70.327600000000004</v>
      </c>
      <c r="O63" s="5">
        <f>Berg2007!$G69</f>
        <v>99.999999999998579</v>
      </c>
      <c r="P63" s="16">
        <f>Berg2007!$B69</f>
        <v>67.436199999999999</v>
      </c>
      <c r="Q63" s="5">
        <f>Biret1973!$G69</f>
        <v>76.923076923076806</v>
      </c>
      <c r="R63" s="16">
        <f>Biret1973!$B69</f>
        <v>76.682299999999998</v>
      </c>
      <c r="S63" s="5">
        <f>Blumroder1994!$G69</f>
        <v>111.11111111110982</v>
      </c>
      <c r="T63" s="16">
        <f>Blumroder1994!$B69</f>
        <v>75.156199999999998</v>
      </c>
      <c r="U63" s="5">
        <f>Bratke1993!$G69</f>
        <v>107.14285714285943</v>
      </c>
      <c r="V63" s="16">
        <f>Bratke1993!$B69</f>
        <v>78.221699999999998</v>
      </c>
      <c r="W63" s="5">
        <f>Breidenbach1994!$G69</f>
        <v>130.43478260869341</v>
      </c>
      <c r="X63" s="16">
        <f>Breidenbach1994!$B69</f>
        <v>73.422200000000004</v>
      </c>
      <c r="Y63" s="5">
        <f>Bucquet1969!$G69</f>
        <v>107.14285714285671</v>
      </c>
      <c r="Z63" s="16">
        <f>Bucquet1969!$B69</f>
        <v>78.981399999999994</v>
      </c>
      <c r="AA63" s="5">
        <f>Douglas1991!$G69</f>
        <v>130.43478260869341</v>
      </c>
      <c r="AB63" s="16">
        <f>Douglas1991!$B69</f>
        <v>74.815899999999999</v>
      </c>
      <c r="AC63" s="5">
        <f>Dunki1998!$G69</f>
        <v>125.00000000000267</v>
      </c>
      <c r="AD63" s="16">
        <f>Dunki1998!$B69</f>
        <v>71.336100000000002</v>
      </c>
      <c r="AE63" s="5">
        <f>Dutkiewicz1975!$G69</f>
        <v>111.11111111111275</v>
      </c>
      <c r="AF63" s="16">
        <f>Dutkiewicz1975!$B69</f>
        <v>82.221299999999999</v>
      </c>
      <c r="AG63" s="5">
        <f>Eschenbach1996!$G69</f>
        <v>78.947368421052104</v>
      </c>
      <c r="AH63" s="16">
        <f>Eschenbach1996!$B69</f>
        <v>63.4801</v>
      </c>
      <c r="AI63" s="5">
        <f>Georgiades1985!$G69</f>
        <v>115.38461538461627</v>
      </c>
      <c r="AJ63" s="16">
        <f>Georgiades1985!$B69</f>
        <v>72.440299999999993</v>
      </c>
      <c r="AK63" s="5">
        <f>Goebels1964!$G69</f>
        <v>85.714285714285367</v>
      </c>
      <c r="AL63" s="16">
        <f>Goebels1964!$B69</f>
        <v>77.230099999999993</v>
      </c>
      <c r="AM63" s="5">
        <f>Gould1954!$G69</f>
        <v>136.36363636363268</v>
      </c>
      <c r="AN63" s="16">
        <f>Gould1954!$B69</f>
        <v>87.241900000000001</v>
      </c>
      <c r="AO63" s="5">
        <f>Gould1957!$G69</f>
        <v>166.66666666666691</v>
      </c>
      <c r="AP63" s="16">
        <f>Gould1957!$B69</f>
        <v>79.436199999999999</v>
      </c>
      <c r="AQ63" s="5">
        <f>Gould1964!$G69</f>
        <v>149.99999999999787</v>
      </c>
      <c r="AR63" s="16">
        <f>Gould1964!$B69</f>
        <v>84.572900000000004</v>
      </c>
      <c r="AS63" s="5">
        <f>Gould1970!$G69</f>
        <v>142.85714285714712</v>
      </c>
      <c r="AT63" s="16">
        <f>Gould1970!$B69</f>
        <v>77.900499999999994</v>
      </c>
      <c r="AU63" s="5">
        <f>Gould1974!$G69</f>
        <v>150.00000000000054</v>
      </c>
      <c r="AV63" s="16">
        <f>Gould1974!$B69</f>
        <v>86.688999999999993</v>
      </c>
      <c r="AW63" s="5">
        <f>Guaita2011!$G69</f>
        <v>130.43478260869341</v>
      </c>
      <c r="AX63" s="16">
        <f>Guaita2011!$B69</f>
        <v>67.850399999999993</v>
      </c>
      <c r="AY63" s="5">
        <f>Helffer1968!$G69</f>
        <v>136.36363636363706</v>
      </c>
      <c r="AZ63" s="16">
        <f>Helffer1968!$B69</f>
        <v>72.4345</v>
      </c>
      <c r="BA63" s="5">
        <f>Hill1996!$G69</f>
        <v>115.38461538461627</v>
      </c>
      <c r="BB63" s="16">
        <f>Hill1996!$B69</f>
        <v>78.689899999999994</v>
      </c>
      <c r="BC63" s="5">
        <f>Hinterhauser1991!$G69</f>
        <v>149.99999999999787</v>
      </c>
      <c r="BD63" s="16">
        <f>Hinterhauser1991!$B69</f>
        <v>77.209299999999999</v>
      </c>
      <c r="BE63" s="5">
        <f>Hochman2007!$G69</f>
        <v>120</v>
      </c>
      <c r="BF63" s="16">
        <f>Hochman2007!$B69</f>
        <v>79.260999999999996</v>
      </c>
      <c r="BG63" s="5">
        <f>Hough2006!$G69</f>
        <v>115.38461538461627</v>
      </c>
      <c r="BH63" s="16">
        <f>Hough2006!$B69</f>
        <v>67.576599999999999</v>
      </c>
      <c r="BI63" s="5">
        <f>Jacobs1956!$G69</f>
        <v>120.96774193548507</v>
      </c>
      <c r="BJ63" s="16">
        <f>Jacobs1956!$B69</f>
        <v>81.530500000000004</v>
      </c>
      <c r="BK63" s="5">
        <f>Karlen1996!$G69</f>
        <v>90.909090909091375</v>
      </c>
      <c r="BL63" s="16">
        <f>Karlen1996!$B69</f>
        <v>79.481200000000001</v>
      </c>
      <c r="BM63" s="5">
        <f>Kars1969!$G69</f>
        <v>120</v>
      </c>
      <c r="BN63" s="16">
        <f>Kars1969!$B69</f>
        <v>81.444500000000005</v>
      </c>
      <c r="BO63" s="5">
        <f>Klein2002!$G69</f>
        <v>88.235294117648024</v>
      </c>
      <c r="BP63" s="16">
        <f>Klein2002!$B69</f>
        <v>73.596400000000003</v>
      </c>
      <c r="BQ63" s="5">
        <f>Koroliov2000!$G69</f>
        <v>115.38461538461311</v>
      </c>
      <c r="BR63" s="16">
        <f>Koroliov2000!$B69</f>
        <v>71.578199999999995</v>
      </c>
      <c r="BS63" s="5">
        <f>Lifschitz1999!$G69</f>
        <v>111.11111111111275</v>
      </c>
      <c r="BT63" s="16">
        <f>Lifschitz1999!$B69</f>
        <v>72.6387</v>
      </c>
      <c r="BU63" s="5">
        <f>Loriod1961!$G69</f>
        <v>166.66666666666691</v>
      </c>
      <c r="BV63" s="16">
        <f>Loriod1961!$B69</f>
        <v>69.506699999999995</v>
      </c>
      <c r="BW63" s="5">
        <f>Lubimov1971!$G69</f>
        <v>150.00000000000318</v>
      </c>
      <c r="BX63" s="16">
        <f>Lubimov1971!$B69</f>
        <v>75.815600000000003</v>
      </c>
      <c r="BY63" s="5">
        <f>ManchonTheis1954!$G69</f>
        <v>93.749999999999915</v>
      </c>
      <c r="BZ63" s="16">
        <f>ManchonTheis1954!$B69</f>
        <v>75.407899999999998</v>
      </c>
      <c r="CA63" s="5">
        <f>McCabe1969!$G69</f>
        <v>120</v>
      </c>
      <c r="CB63" s="16">
        <f>McCabe1969!$B69</f>
        <v>68.545100000000005</v>
      </c>
      <c r="CC63" s="5">
        <f>Mezzana1973!$G69</f>
        <v>115.38461538461627</v>
      </c>
      <c r="CD63" s="16">
        <f>Mezzana1973!$B69</f>
        <v>63.253</v>
      </c>
      <c r="CE63" s="5">
        <f>Michiels2005!$G69</f>
        <v>111.11111111110982</v>
      </c>
      <c r="CF63" s="16">
        <f>Michiels2005!$B69</f>
        <v>67.988100000000003</v>
      </c>
      <c r="CG63" s="5">
        <f>Monod1951!$G69</f>
        <v>115.38461538461627</v>
      </c>
      <c r="CH63" s="16">
        <f>Monod1951!$B69</f>
        <v>71.990099999999998</v>
      </c>
      <c r="CI63" s="5">
        <f>Nardi1998!$G69</f>
        <v>96.77419354838861</v>
      </c>
      <c r="CJ63" s="16">
        <f>Nardi1998!$B69</f>
        <v>64.897099999999995</v>
      </c>
      <c r="CK63" s="5">
        <f>Neveux1990!$G69</f>
        <v>111.11111111111275</v>
      </c>
      <c r="CL63" s="16">
        <f>Neveux1990!$B69</f>
        <v>75.163499999999999</v>
      </c>
      <c r="CM63" s="5">
        <f>Ohlsson1996!$G69</f>
        <v>100.00000000000095</v>
      </c>
      <c r="CN63" s="16">
        <f>Ohlsson1996!$B69</f>
        <v>74.0304</v>
      </c>
      <c r="CO63" s="5">
        <f>Pestalozza1961!$G69</f>
        <v>90.909090909091375</v>
      </c>
      <c r="CP63" s="16">
        <f>Pestalozza1961!$B69</f>
        <v>77.736500000000007</v>
      </c>
      <c r="CQ63" s="5">
        <f>Pollini1976!$G69</f>
        <v>100.00000000000095</v>
      </c>
      <c r="CR63" s="16">
        <f>Pollini1976!$B69</f>
        <v>69.522199999999998</v>
      </c>
      <c r="CS63" s="5">
        <f>Pollini1990a!$G69</f>
        <v>120</v>
      </c>
      <c r="CT63" s="16">
        <f>Pollini1990a!$B69</f>
        <v>75.003</v>
      </c>
      <c r="CU63" s="5">
        <f>Pollini1990b!$G69</f>
        <v>111.11111111111275</v>
      </c>
      <c r="CV63" s="16">
        <f>Pollini1990b!$B69</f>
        <v>78.316299999999998</v>
      </c>
      <c r="CW63" s="5">
        <f>Pontinen2001!$G69</f>
        <v>136.36363636363706</v>
      </c>
      <c r="CX63" s="16">
        <f>Pontinen2001!$B69</f>
        <v>70.858800000000002</v>
      </c>
      <c r="CY63" s="5">
        <f>Richter1989!$G69</f>
        <v>120</v>
      </c>
      <c r="CZ63" s="16">
        <f>Richter1989!$B69</f>
        <v>74.180599999999998</v>
      </c>
      <c r="DA63" s="5">
        <f>Rosen1969!$G69</f>
        <v>103.44827586206927</v>
      </c>
      <c r="DB63" s="16">
        <f>Rosen1969!$B69</f>
        <v>71.260199999999998</v>
      </c>
      <c r="DC63" s="5">
        <f>Santos1977!$G69</f>
        <v>124.99999999999898</v>
      </c>
      <c r="DD63" s="16">
        <f>Santos1977!$B69</f>
        <v>75.883899999999997</v>
      </c>
      <c r="DE63" s="5">
        <f>Schleiermacher2002!$G69</f>
        <v>150.00000000000318</v>
      </c>
      <c r="DF63" s="16">
        <f>Schleiermacher2002!$B69</f>
        <v>77.967500000000001</v>
      </c>
      <c r="DG63" s="5">
        <f>Serkin1983!$G69</f>
        <v>142.85714285714226</v>
      </c>
      <c r="DH63" s="16">
        <f>Serkin1983!$B69</f>
        <v>78.422300000000007</v>
      </c>
      <c r="DI63" s="5">
        <f>Serkin1994!$G69</f>
        <v>142.85714285714226</v>
      </c>
      <c r="DJ63" s="16">
        <f>Serkin1994!$B69</f>
        <v>76.154200000000003</v>
      </c>
      <c r="DK63" s="5">
        <f>Stadlen1948!$G69</f>
        <v>177.5147928994115</v>
      </c>
      <c r="DL63" s="16">
        <f>Stadlen1948!$B69</f>
        <v>82.402000000000001</v>
      </c>
      <c r="DM63" s="5">
        <f>Stein1954!$G69</f>
        <v>124.99999999999898</v>
      </c>
      <c r="DN63" s="16">
        <f>Stein1954!$B69</f>
        <v>71.392399999999995</v>
      </c>
      <c r="DO63" s="5">
        <f>Steuerman2004!$G69</f>
        <v>111.11111111110982</v>
      </c>
      <c r="DP63" s="16">
        <f>Steuerman2004!$B69</f>
        <v>71.4499</v>
      </c>
      <c r="DQ63" s="5">
        <f>TakahashiA1973!$G69</f>
        <v>107.14285714285671</v>
      </c>
      <c r="DR63" s="16">
        <f>TakahashiA1973!$B69</f>
        <v>69.658900000000003</v>
      </c>
      <c r="DS63" s="5">
        <f>TakahashiY1976!$G69</f>
        <v>107.14285714285943</v>
      </c>
      <c r="DT63" s="16">
        <f>TakahashiY1976!$B69</f>
        <v>68.607799999999997</v>
      </c>
      <c r="DU63" s="5">
        <f>Uchida2000!$G69</f>
        <v>149.99999999999787</v>
      </c>
      <c r="DV63" s="16">
        <f>Uchida2000!$B69</f>
        <v>73.171400000000006</v>
      </c>
      <c r="DW63" s="5">
        <f>Webster1967!$G69</f>
        <v>129.31034482758659</v>
      </c>
      <c r="DX63" s="16">
        <f>Webster1967!$B69</f>
        <v>75.570700000000002</v>
      </c>
      <c r="DY63" s="5">
        <f>Worms1997!$G69</f>
        <v>120</v>
      </c>
      <c r="DZ63" s="16">
        <f>Worms1997!$B69</f>
        <v>74.086100000000002</v>
      </c>
      <c r="EA63" s="5">
        <f>Zacharias1973!$G69</f>
        <v>142.85714285714226</v>
      </c>
      <c r="EB63" s="16">
        <f>Zacharias1973!$B69</f>
        <v>75.067400000000006</v>
      </c>
      <c r="EC63" s="5">
        <f>Zimerman1995!$G69</f>
        <v>125.00000000000267</v>
      </c>
      <c r="ED63" s="16">
        <f>Zimerman1995!$B69</f>
        <v>68.779799999999994</v>
      </c>
      <c r="EE63" s="5"/>
      <c r="EG63" s="5"/>
    </row>
    <row r="64" spans="1:137">
      <c r="A64">
        <v>61</v>
      </c>
      <c r="B64" s="2">
        <v>16.25</v>
      </c>
      <c r="C64">
        <v>22</v>
      </c>
      <c r="D64">
        <v>3</v>
      </c>
      <c r="E64" t="s">
        <v>44</v>
      </c>
      <c r="F64" s="10" t="s">
        <v>133</v>
      </c>
      <c r="G64" s="5">
        <f ca="1">Tempo!G64</f>
        <v>116.92368749923516</v>
      </c>
      <c r="H64" s="16">
        <f ca="1">Dynamics!G64</f>
        <v>69.976595522388081</v>
      </c>
      <c r="I64" s="5">
        <f>Aitken1961!$G70</f>
        <v>107.14285714285671</v>
      </c>
      <c r="J64" s="16">
        <f>Aitken1961!$B70</f>
        <v>81.212900000000005</v>
      </c>
      <c r="K64" s="5">
        <f>Anderszewski1996!$G70</f>
        <v>130.43478260869341</v>
      </c>
      <c r="L64" s="16">
        <f>Anderszewski1996!$B70</f>
        <v>73.915099999999995</v>
      </c>
      <c r="M64" s="5">
        <f>Arciuli1996!$G70</f>
        <v>111.11111111111275</v>
      </c>
      <c r="N64" s="16">
        <f>Arciuli1996!$B70</f>
        <v>72.175399999999996</v>
      </c>
      <c r="O64" s="5">
        <f>Berg2007!$G70</f>
        <v>107.14285714285943</v>
      </c>
      <c r="P64" s="16">
        <f>Berg2007!$B70</f>
        <v>71.712199999999996</v>
      </c>
      <c r="Q64" s="5">
        <f>Biret1973!$G70</f>
        <v>81.081081081081635</v>
      </c>
      <c r="R64" s="16">
        <f>Biret1973!$B70</f>
        <v>62.057400000000001</v>
      </c>
      <c r="S64" s="5">
        <f>Blumroder1994!$G70</f>
        <v>157.89473684210714</v>
      </c>
      <c r="T64" s="16">
        <f>Blumroder1994!$B70</f>
        <v>72.301699999999997</v>
      </c>
      <c r="U64" s="5">
        <f>Bratke1993!$G70</f>
        <v>107.14285714285671</v>
      </c>
      <c r="V64" s="16">
        <f>Bratke1993!$B70</f>
        <v>77.647099999999995</v>
      </c>
      <c r="W64" s="5">
        <f>Breidenbach1994!$G70</f>
        <v>130.43478260869742</v>
      </c>
      <c r="X64" s="16">
        <f>Breidenbach1994!$B70</f>
        <v>74.36</v>
      </c>
      <c r="Y64" s="5">
        <f>Bucquet1969!$G70</f>
        <v>107.14285714285943</v>
      </c>
      <c r="Z64" s="16">
        <f>Bucquet1969!$B70</f>
        <v>77.826700000000002</v>
      </c>
      <c r="AA64" s="5">
        <f>Douglas1991!$G70</f>
        <v>142.85714285714712</v>
      </c>
      <c r="AB64" s="16">
        <f>Douglas1991!$B70</f>
        <v>72.970299999999995</v>
      </c>
      <c r="AC64" s="5">
        <f>Dunki1998!$G70</f>
        <v>124.99999999999898</v>
      </c>
      <c r="AD64" s="16">
        <f>Dunki1998!$B70</f>
        <v>71.813800000000001</v>
      </c>
      <c r="AE64" s="5">
        <f>Dutkiewicz1975!$G70</f>
        <v>103.44827586206927</v>
      </c>
      <c r="AF64" s="16">
        <f>Dutkiewicz1975!$B70</f>
        <v>87.890699999999995</v>
      </c>
      <c r="AG64" s="5">
        <f>Eschenbach1996!$G70</f>
        <v>75.00000000000027</v>
      </c>
      <c r="AH64" s="16">
        <f>Eschenbach1996!$B70</f>
        <v>67.727599999999995</v>
      </c>
      <c r="AI64" s="5">
        <f>Georgiades1985!$G70</f>
        <v>107.14285714285671</v>
      </c>
      <c r="AJ64" s="16">
        <f>Georgiades1985!$B70</f>
        <v>72.546499999999995</v>
      </c>
      <c r="AK64" s="5">
        <f>Goebels1964!$G70</f>
        <v>78.947368421052104</v>
      </c>
      <c r="AL64" s="16">
        <f>Goebels1964!$B70</f>
        <v>79.900899999999993</v>
      </c>
      <c r="AM64" s="5">
        <f>Gould1954!$G70</f>
        <v>142.85714285714226</v>
      </c>
      <c r="AN64" s="16">
        <f>Gould1954!$B70</f>
        <v>80.185000000000002</v>
      </c>
      <c r="AO64" s="5">
        <f>Gould1957!$G70</f>
        <v>157.89473684210714</v>
      </c>
      <c r="AP64" s="16">
        <f>Gould1957!$B70</f>
        <v>80.258700000000005</v>
      </c>
      <c r="AQ64" s="5">
        <f>Gould1964!$G70</f>
        <v>142.85714285714226</v>
      </c>
      <c r="AR64" s="16">
        <f>Gould1964!$B70</f>
        <v>82.926400000000001</v>
      </c>
      <c r="AS64" s="5">
        <f>Gould1970!$G70</f>
        <v>157.89473684210125</v>
      </c>
      <c r="AT64" s="16">
        <f>Gould1970!$B70</f>
        <v>78.406300000000002</v>
      </c>
      <c r="AU64" s="5">
        <f>Gould1974!$G70</f>
        <v>142.85714285714226</v>
      </c>
      <c r="AV64" s="16">
        <f>Gould1974!$B70</f>
        <v>85.246899999999997</v>
      </c>
      <c r="AW64" s="5">
        <f>Guaita2011!$G70</f>
        <v>120</v>
      </c>
      <c r="AX64" s="16">
        <f>Guaita2011!$B70</f>
        <v>68.1952</v>
      </c>
      <c r="AY64" s="5">
        <f>Helffer1968!$G70</f>
        <v>142.85714285714226</v>
      </c>
      <c r="AZ64" s="16">
        <f>Helffer1968!$B70</f>
        <v>72.380899999999997</v>
      </c>
      <c r="BA64" s="5">
        <f>Hill1996!$G70</f>
        <v>115.38461538461311</v>
      </c>
      <c r="BB64" s="16">
        <f>Hill1996!$B70</f>
        <v>72.078000000000003</v>
      </c>
      <c r="BC64" s="5">
        <f>Hinterhauser1991!$G70</f>
        <v>149.99999999999787</v>
      </c>
      <c r="BD64" s="16">
        <f>Hinterhauser1991!$B70</f>
        <v>72.438100000000006</v>
      </c>
      <c r="BE64" s="5">
        <f>Hochman2007!$G70</f>
        <v>136.36363636363706</v>
      </c>
      <c r="BF64" s="16">
        <f>Hochman2007!$B70</f>
        <v>79.344399999999993</v>
      </c>
      <c r="BG64" s="5">
        <f>Hough2006!$G70</f>
        <v>124.99999999999898</v>
      </c>
      <c r="BH64" s="16">
        <f>Hough2006!$B70</f>
        <v>68.566800000000001</v>
      </c>
      <c r="BI64" s="5">
        <f>Jacobs1956!$G70</f>
        <v>130.43478260869341</v>
      </c>
      <c r="BJ64" s="16">
        <f>Jacobs1956!$B70</f>
        <v>82.147400000000005</v>
      </c>
      <c r="BK64" s="5">
        <f>Karlen1996!$G70</f>
        <v>124.99999999999898</v>
      </c>
      <c r="BL64" s="16">
        <f>Karlen1996!$B70</f>
        <v>77.278899999999993</v>
      </c>
      <c r="BM64" s="5">
        <f>Kars1969!$G70</f>
        <v>130.43478260869341</v>
      </c>
      <c r="BN64" s="16">
        <f>Kars1969!$B70</f>
        <v>80.3108</v>
      </c>
      <c r="BO64" s="5">
        <f>Klein2002!$G70</f>
        <v>96.774193548386378</v>
      </c>
      <c r="BP64" s="16">
        <f>Klein2002!$B70</f>
        <v>71.2012</v>
      </c>
      <c r="BQ64" s="5">
        <f>Koroliov2000!$G70</f>
        <v>130.43478260869742</v>
      </c>
      <c r="BR64" s="16">
        <f>Koroliov2000!$B70</f>
        <v>69.271100000000004</v>
      </c>
      <c r="BS64" s="5">
        <f>Lifschitz1999!$G70</f>
        <v>130.43478260869341</v>
      </c>
      <c r="BT64" s="16">
        <f>Lifschitz1999!$B70</f>
        <v>71.160799999999995</v>
      </c>
      <c r="BU64" s="5">
        <f>Loriod1961!$G70</f>
        <v>136.36363636363706</v>
      </c>
      <c r="BV64" s="16">
        <f>Loriod1961!$B70</f>
        <v>71.677199999999999</v>
      </c>
      <c r="BW64" s="5">
        <f>Lubimov1971!$G70</f>
        <v>157.89473684210714</v>
      </c>
      <c r="BX64" s="16">
        <f>Lubimov1971!$B70</f>
        <v>75.501999999999995</v>
      </c>
      <c r="BY64" s="5">
        <f>ManchonTheis1954!$G70</f>
        <v>111.11111111111275</v>
      </c>
      <c r="BZ64" s="16">
        <f>ManchonTheis1954!$B70</f>
        <v>71.872399999999999</v>
      </c>
      <c r="CA64" s="5">
        <f>McCabe1969!$G70</f>
        <v>115.38461538461627</v>
      </c>
      <c r="CB64" s="16">
        <f>McCabe1969!$B70</f>
        <v>73.679299999999998</v>
      </c>
      <c r="CC64" s="5">
        <f>Mezzana1973!$G70</f>
        <v>130.43478260869341</v>
      </c>
      <c r="CD64" s="16">
        <f>Mezzana1973!$B70</f>
        <v>70.0749</v>
      </c>
      <c r="CE64" s="5">
        <f>Michiels2005!$G70</f>
        <v>111.11111111111275</v>
      </c>
      <c r="CF64" s="16">
        <f>Michiels2005!$B70</f>
        <v>75.426299999999998</v>
      </c>
      <c r="CG64" s="5">
        <f>Monod1951!$G70</f>
        <v>142.85714285714226</v>
      </c>
      <c r="CH64" s="16">
        <f>Monod1951!$B70</f>
        <v>73.325800000000001</v>
      </c>
      <c r="CI64" s="5">
        <f>Nardi1998!$G70</f>
        <v>99.999999999998579</v>
      </c>
      <c r="CJ64" s="16">
        <f>Nardi1998!$B70</f>
        <v>74.669600000000003</v>
      </c>
      <c r="CK64" s="5">
        <f>Neveux1990!$G70</f>
        <v>120</v>
      </c>
      <c r="CL64" s="16">
        <f>Neveux1990!$B70</f>
        <v>76.525400000000005</v>
      </c>
      <c r="CM64" s="5">
        <f>Ohlsson1996!$G70</f>
        <v>103.44827586206927</v>
      </c>
      <c r="CN64" s="16">
        <f>Ohlsson1996!$B70</f>
        <v>73.762799999999999</v>
      </c>
      <c r="CO64" s="5">
        <f>Pestalozza1961!$G70</f>
        <v>93.749999999999915</v>
      </c>
      <c r="CP64" s="16">
        <f>Pestalozza1961!$B70</f>
        <v>75.839100000000002</v>
      </c>
      <c r="CQ64" s="5">
        <f>Pollini1976!$G70</f>
        <v>99.999999999998579</v>
      </c>
      <c r="CR64" s="16">
        <f>Pollini1976!$B70</f>
        <v>68.531899999999993</v>
      </c>
      <c r="CS64" s="5">
        <f>Pollini1990a!$G70</f>
        <v>115.38461538461627</v>
      </c>
      <c r="CT64" s="16">
        <f>Pollini1990a!$B70</f>
        <v>75.954300000000003</v>
      </c>
      <c r="CU64" s="5">
        <f>Pollini1990b!$G70</f>
        <v>115.38461538461627</v>
      </c>
      <c r="CV64" s="16">
        <f>Pollini1990b!$B70</f>
        <v>74.453699999999998</v>
      </c>
      <c r="CW64" s="5">
        <f>Pontinen2001!$G70</f>
        <v>120</v>
      </c>
      <c r="CX64" s="16">
        <f>Pontinen2001!$B70</f>
        <v>72.945499999999996</v>
      </c>
      <c r="CY64" s="5">
        <f>Richter1989!$G70</f>
        <v>115.38461538461942</v>
      </c>
      <c r="CZ64" s="16">
        <f>Richter1989!$B70</f>
        <v>72.761300000000006</v>
      </c>
      <c r="DA64" s="5">
        <f>Rosen1969!$G70</f>
        <v>103.44827586206927</v>
      </c>
      <c r="DB64" s="16">
        <f>Rosen1969!$B70</f>
        <v>73.620599999999996</v>
      </c>
      <c r="DC64" s="5">
        <f>Santos1977!$G70</f>
        <v>130.43478260869742</v>
      </c>
      <c r="DD64" s="16">
        <f>Santos1977!$B70</f>
        <v>73.988399999999999</v>
      </c>
      <c r="DE64" s="5">
        <f>Schleiermacher2002!$G70</f>
        <v>130.43478260869341</v>
      </c>
      <c r="DF64" s="16">
        <f>Schleiermacher2002!$B70</f>
        <v>76.953000000000003</v>
      </c>
      <c r="DG64" s="5">
        <f>Serkin1983!$G70</f>
        <v>149.99999999999787</v>
      </c>
      <c r="DH64" s="16">
        <f>Serkin1983!$B70</f>
        <v>82.004199999999997</v>
      </c>
      <c r="DI64" s="5">
        <f>Serkin1994!$G70</f>
        <v>142.85714285714226</v>
      </c>
      <c r="DJ64" s="16">
        <f>Serkin1994!$B70</f>
        <v>79.266999999999996</v>
      </c>
      <c r="DK64" s="5">
        <f>Stadlen1948!$G70</f>
        <v>187.50000000000401</v>
      </c>
      <c r="DL64" s="16">
        <f>Stadlen1948!$B70</f>
        <v>77.657799999999995</v>
      </c>
      <c r="DM64" s="5">
        <f>Stein1954!$G70</f>
        <v>120</v>
      </c>
      <c r="DN64" s="16">
        <f>Stein1954!$B70</f>
        <v>67.386799999999994</v>
      </c>
      <c r="DO64" s="5">
        <f>Steuerman2004!$G70</f>
        <v>136.36363636363706</v>
      </c>
      <c r="DP64" s="16">
        <f>Steuerman2004!$B70</f>
        <v>67.299899999999994</v>
      </c>
      <c r="DQ64" s="5">
        <f>TakahashiA1973!$G70</f>
        <v>111.11111111111275</v>
      </c>
      <c r="DR64" s="16">
        <f>TakahashiA1973!$B70</f>
        <v>71.505600000000001</v>
      </c>
      <c r="DS64" s="5">
        <f>TakahashiY1976!$G70</f>
        <v>107.14285714285671</v>
      </c>
      <c r="DT64" s="16">
        <f>TakahashiY1976!$B70</f>
        <v>67.663200000000003</v>
      </c>
      <c r="DU64" s="5">
        <f>Uchida2000!$G70</f>
        <v>150.00000000000318</v>
      </c>
      <c r="DV64" s="16">
        <f>Uchida2000!$B70</f>
        <v>73.303200000000004</v>
      </c>
      <c r="DW64" s="5">
        <f>Webster1967!$G70</f>
        <v>120.9677419354816</v>
      </c>
      <c r="DX64" s="16">
        <f>Webster1967!$B70</f>
        <v>74.895799999999994</v>
      </c>
      <c r="DY64" s="5">
        <f>Worms1997!$G70</f>
        <v>142.85714285714226</v>
      </c>
      <c r="DZ64" s="16">
        <f>Worms1997!$B70</f>
        <v>72.539599999999993</v>
      </c>
      <c r="EA64" s="5">
        <f>Zacharias1973!$G70</f>
        <v>142.85714285714226</v>
      </c>
      <c r="EB64" s="16">
        <f>Zacharias1973!$B70</f>
        <v>75.914400000000001</v>
      </c>
      <c r="EC64" s="5">
        <f>Zimerman1995!$G70</f>
        <v>120</v>
      </c>
      <c r="ED64" s="16">
        <f>Zimerman1995!$B70</f>
        <v>69.975700000000003</v>
      </c>
      <c r="EE64" s="5"/>
      <c r="EG64" s="5"/>
    </row>
    <row r="65" spans="1:137">
      <c r="A65">
        <v>62</v>
      </c>
      <c r="B65" s="2">
        <v>16.375</v>
      </c>
      <c r="C65">
        <v>22</v>
      </c>
      <c r="D65">
        <v>3.5</v>
      </c>
      <c r="E65" t="s">
        <v>33</v>
      </c>
      <c r="G65" s="5">
        <f ca="1">Tempo!G65</f>
        <v>112.38097933508864</v>
      </c>
      <c r="H65" s="16">
        <f ca="1">Dynamics!G65</f>
        <v>70.638832835820864</v>
      </c>
      <c r="I65" s="5">
        <f>Aitken1961!$G71</f>
        <v>100.00000000000095</v>
      </c>
      <c r="J65" s="16">
        <f>Aitken1961!$B71</f>
        <v>80.249799999999993</v>
      </c>
      <c r="K65" s="5">
        <f>Anderszewski1996!$G71</f>
        <v>136.36363636363706</v>
      </c>
      <c r="L65" s="16">
        <f>Anderszewski1996!$B71</f>
        <v>80.635000000000005</v>
      </c>
      <c r="M65" s="5">
        <f>Arciuli1996!$G71</f>
        <v>115.38461538461311</v>
      </c>
      <c r="N65" s="16">
        <f>Arciuli1996!$B71</f>
        <v>71.723299999999995</v>
      </c>
      <c r="O65" s="5">
        <f>Berg2007!$G71</f>
        <v>103.44827586206674</v>
      </c>
      <c r="P65" s="16">
        <f>Berg2007!$B71</f>
        <v>75.5989</v>
      </c>
      <c r="Q65" s="5">
        <f>Biret1973!$G71</f>
        <v>81.081081081080086</v>
      </c>
      <c r="R65" s="16">
        <f>Biret1973!$B71</f>
        <v>62.928400000000003</v>
      </c>
      <c r="S65" s="5">
        <f>Blumroder1994!$G71</f>
        <v>142.85714285714226</v>
      </c>
      <c r="T65" s="16">
        <f>Blumroder1994!$B71</f>
        <v>74.8964</v>
      </c>
      <c r="U65" s="5">
        <f>Bratke1993!$G71</f>
        <v>103.44827586206927</v>
      </c>
      <c r="V65" s="16">
        <f>Bratke1993!$B71</f>
        <v>74.036600000000007</v>
      </c>
      <c r="W65" s="5">
        <f>Breidenbach1994!$G71</f>
        <v>136.36363636363706</v>
      </c>
      <c r="X65" s="16">
        <f>Breidenbach1994!$B71</f>
        <v>74.570099999999996</v>
      </c>
      <c r="Y65" s="5">
        <f>Bucquet1969!$G71</f>
        <v>99.999999999998579</v>
      </c>
      <c r="Z65" s="16">
        <f>Bucquet1969!$B71</f>
        <v>79.394800000000004</v>
      </c>
      <c r="AA65" s="5">
        <f>Douglas1991!$G71</f>
        <v>136.36363636363268</v>
      </c>
      <c r="AB65" s="16">
        <f>Douglas1991!$B71</f>
        <v>70.337400000000002</v>
      </c>
      <c r="AC65" s="5">
        <f>Dunki1998!$G71</f>
        <v>124.99999999999898</v>
      </c>
      <c r="AD65" s="16">
        <f>Dunki1998!$B71</f>
        <v>74.209999999999994</v>
      </c>
      <c r="AE65" s="5">
        <f>Dutkiewicz1975!$G71</f>
        <v>103.44827586206927</v>
      </c>
      <c r="AF65" s="16">
        <f>Dutkiewicz1975!$B71</f>
        <v>87.402299999999997</v>
      </c>
      <c r="AG65" s="5">
        <f>Eschenbach1996!$G71</f>
        <v>85.714285714285367</v>
      </c>
      <c r="AH65" s="16">
        <f>Eschenbach1996!$B71</f>
        <v>65.4619</v>
      </c>
      <c r="AI65" s="5">
        <f>Georgiades1985!$G71</f>
        <v>107.14285714285671</v>
      </c>
      <c r="AJ65" s="16">
        <f>Georgiades1985!$B71</f>
        <v>74.991699999999994</v>
      </c>
      <c r="AK65" s="5">
        <f>Goebels1964!$G71</f>
        <v>81.081081081081635</v>
      </c>
      <c r="AL65" s="16">
        <f>Goebels1964!$B71</f>
        <v>85.902199999999993</v>
      </c>
      <c r="AM65" s="5">
        <f>Gould1954!$G71</f>
        <v>136.36363636363706</v>
      </c>
      <c r="AN65" s="16">
        <f>Gould1954!$B71</f>
        <v>80.385300000000001</v>
      </c>
      <c r="AO65" s="5">
        <f>Gould1957!$G71</f>
        <v>149.99999999999787</v>
      </c>
      <c r="AP65" s="16">
        <f>Gould1957!$B71</f>
        <v>78.662999999999997</v>
      </c>
      <c r="AQ65" s="5">
        <f>Gould1964!$G71</f>
        <v>136.36363636363706</v>
      </c>
      <c r="AR65" s="16">
        <f>Gould1964!$B71</f>
        <v>81.772199999999998</v>
      </c>
      <c r="AS65" s="5">
        <f>Gould1970!$G71</f>
        <v>157.89473684210714</v>
      </c>
      <c r="AT65" s="16">
        <f>Gould1970!$B71</f>
        <v>75.350800000000007</v>
      </c>
      <c r="AU65" s="5">
        <f>Gould1974!$G71</f>
        <v>142.85714285714471</v>
      </c>
      <c r="AV65" s="16">
        <f>Gould1974!$B71</f>
        <v>84.1297</v>
      </c>
      <c r="AW65" s="5">
        <f>Guaita2011!$G71</f>
        <v>120</v>
      </c>
      <c r="AX65" s="16">
        <f>Guaita2011!$B71</f>
        <v>72.081999999999994</v>
      </c>
      <c r="AY65" s="5">
        <f>Helffer1968!$G71</f>
        <v>115.38461538461627</v>
      </c>
      <c r="AZ65" s="16">
        <f>Helffer1968!$B71</f>
        <v>69.936700000000002</v>
      </c>
      <c r="BA65" s="5">
        <f>Hill1996!$G71</f>
        <v>115.38461538461627</v>
      </c>
      <c r="BB65" s="16">
        <f>Hill1996!$B71</f>
        <v>69.784499999999994</v>
      </c>
      <c r="BC65" s="5">
        <f>Hinterhauser1991!$G71</f>
        <v>157.89473684210714</v>
      </c>
      <c r="BD65" s="16">
        <f>Hinterhauser1991!$B71</f>
        <v>73.320999999999998</v>
      </c>
      <c r="BE65" s="5">
        <f>Hochman2007!$G71</f>
        <v>115.38461538461627</v>
      </c>
      <c r="BF65" s="16">
        <f>Hochman2007!$B71</f>
        <v>82.491500000000002</v>
      </c>
      <c r="BG65" s="5">
        <f>Hough2006!$G71</f>
        <v>115.38461538461627</v>
      </c>
      <c r="BH65" s="16">
        <f>Hough2006!$B71</f>
        <v>69.067300000000003</v>
      </c>
      <c r="BI65" s="5">
        <f>Jacobs1956!$G71</f>
        <v>116.73151750972859</v>
      </c>
      <c r="BJ65" s="16">
        <f>Jacobs1956!$B71</f>
        <v>81.5565</v>
      </c>
      <c r="BK65" s="5">
        <f>Karlen1996!$G71</f>
        <v>125.00000000000267</v>
      </c>
      <c r="BL65" s="16">
        <f>Karlen1996!$B71</f>
        <v>77.507199999999997</v>
      </c>
      <c r="BM65" s="5">
        <f>Kars1969!$G71</f>
        <v>120</v>
      </c>
      <c r="BN65" s="16">
        <f>Kars1969!$B71</f>
        <v>80.262699999999995</v>
      </c>
      <c r="BO65" s="5">
        <f>Klein2002!$G71</f>
        <v>88.235294117648024</v>
      </c>
      <c r="BP65" s="16">
        <f>Klein2002!$B71</f>
        <v>71.792400000000001</v>
      </c>
      <c r="BQ65" s="5">
        <f>Koroliov2000!$G71</f>
        <v>115.38461538461627</v>
      </c>
      <c r="BR65" s="16">
        <f>Koroliov2000!$B71</f>
        <v>73.700699999999998</v>
      </c>
      <c r="BS65" s="5">
        <f>Lifschitz1999!$G71</f>
        <v>130.43478260869742</v>
      </c>
      <c r="BT65" s="16">
        <f>Lifschitz1999!$B71</f>
        <v>75.097099999999998</v>
      </c>
      <c r="BU65" s="5">
        <f>Loriod1961!$G71</f>
        <v>149.99999999999787</v>
      </c>
      <c r="BV65" s="16">
        <f>Loriod1961!$B71</f>
        <v>72.937899999999999</v>
      </c>
      <c r="BW65" s="5">
        <f>Lubimov1971!$G71</f>
        <v>136.36363636363268</v>
      </c>
      <c r="BX65" s="16">
        <f>Lubimov1971!$B71</f>
        <v>74.542500000000004</v>
      </c>
      <c r="BY65" s="5">
        <f>ManchonTheis1954!$G71</f>
        <v>93.749999999999915</v>
      </c>
      <c r="BZ65" s="16">
        <f>ManchonTheis1954!$B71</f>
        <v>73.947100000000006</v>
      </c>
      <c r="CA65" s="5">
        <f>McCabe1969!$G71</f>
        <v>120</v>
      </c>
      <c r="CB65" s="16">
        <f>McCabe1969!$B71</f>
        <v>71.682199999999995</v>
      </c>
      <c r="CC65" s="5">
        <f>Mezzana1973!$G71</f>
        <v>124.99999999999898</v>
      </c>
      <c r="CD65" s="16">
        <f>Mezzana1973!$B71</f>
        <v>69.264200000000002</v>
      </c>
      <c r="CE65" s="5">
        <f>Michiels2005!$G71</f>
        <v>115.38461538461311</v>
      </c>
      <c r="CF65" s="16">
        <f>Michiels2005!$B71</f>
        <v>71.691699999999997</v>
      </c>
      <c r="CG65" s="5">
        <f>Monod1951!$G71</f>
        <v>120</v>
      </c>
      <c r="CH65" s="16">
        <f>Monod1951!$B71</f>
        <v>75.778899999999993</v>
      </c>
      <c r="CI65" s="5">
        <f>Nardi1998!$G71</f>
        <v>107.14285714285671</v>
      </c>
      <c r="CJ65" s="16">
        <f>Nardi1998!$B71</f>
        <v>76.344399999999993</v>
      </c>
      <c r="CK65" s="5">
        <f>Neveux1990!$G71</f>
        <v>115.38461538461311</v>
      </c>
      <c r="CL65" s="16">
        <f>Neveux1990!$B71</f>
        <v>76.175600000000003</v>
      </c>
      <c r="CM65" s="5">
        <f>Ohlsson1996!$G71</f>
        <v>107.14285714285671</v>
      </c>
      <c r="CN65" s="16">
        <f>Ohlsson1996!$B71</f>
        <v>74.033199999999994</v>
      </c>
      <c r="CO65" s="5">
        <f>Pestalozza1961!$G71</f>
        <v>85.714285714285367</v>
      </c>
      <c r="CP65" s="16">
        <f>Pestalozza1961!$B71</f>
        <v>75.341200000000001</v>
      </c>
      <c r="CQ65" s="5">
        <f>Pollini1976!$G71</f>
        <v>96.774193548386378</v>
      </c>
      <c r="CR65" s="16">
        <f>Pollini1976!$B71</f>
        <v>70.966999999999999</v>
      </c>
      <c r="CS65" s="5">
        <f>Pollini1990a!$G71</f>
        <v>109.09090909090966</v>
      </c>
      <c r="CT65" s="16">
        <f>Pollini1990a!$B71</f>
        <v>75.030699999999996</v>
      </c>
      <c r="CU65" s="5">
        <f>Pollini1990b!$G71</f>
        <v>93.749999999999915</v>
      </c>
      <c r="CV65" s="16">
        <f>Pollini1990b!$B71</f>
        <v>75.824100000000001</v>
      </c>
      <c r="CW65" s="5">
        <f>Pontinen2001!$G71</f>
        <v>130.43478260869341</v>
      </c>
      <c r="CX65" s="16">
        <f>Pontinen2001!$B71</f>
        <v>76.451899999999995</v>
      </c>
      <c r="CY65" s="5">
        <f>Richter1989!$G71</f>
        <v>96.774193548386378</v>
      </c>
      <c r="CZ65" s="16">
        <f>Richter1989!$B71</f>
        <v>70.962100000000007</v>
      </c>
      <c r="DA65" s="5">
        <f>Rosen1969!$G71</f>
        <v>103.44827586206927</v>
      </c>
      <c r="DB65" s="16">
        <f>Rosen1969!$B71</f>
        <v>73.155799999999999</v>
      </c>
      <c r="DC65" s="5">
        <f>Santos1977!$G71</f>
        <v>115.38461538461627</v>
      </c>
      <c r="DD65" s="16">
        <f>Santos1977!$B71</f>
        <v>74.753100000000003</v>
      </c>
      <c r="DE65" s="5">
        <f>Schleiermacher2002!$G71</f>
        <v>157.89473684210714</v>
      </c>
      <c r="DF65" s="16">
        <f>Schleiermacher2002!$B71</f>
        <v>76.380099999999999</v>
      </c>
      <c r="DG65" s="5">
        <f>Serkin1983!$G71</f>
        <v>136.36363636363706</v>
      </c>
      <c r="DH65" s="16">
        <f>Serkin1983!$B71</f>
        <v>80.396199999999993</v>
      </c>
      <c r="DI65" s="5">
        <f>Serkin1994!$G71</f>
        <v>136.36363636363706</v>
      </c>
      <c r="DJ65" s="16">
        <f>Serkin1994!$B71</f>
        <v>77.618899999999996</v>
      </c>
      <c r="DK65" s="5">
        <f>Stadlen1948!$G71</f>
        <v>166.66666666666691</v>
      </c>
      <c r="DL65" s="16">
        <f>Stadlen1948!$B71</f>
        <v>75.695300000000003</v>
      </c>
      <c r="DM65" s="5">
        <f>Stein1954!$G71</f>
        <v>111.11111111111275</v>
      </c>
      <c r="DN65" s="16">
        <f>Stein1954!$B71</f>
        <v>72.548699999999997</v>
      </c>
      <c r="DO65" s="5">
        <f>Steuerman2004!$G71</f>
        <v>120</v>
      </c>
      <c r="DP65" s="16">
        <f>Steuerman2004!$B71</f>
        <v>72.126400000000004</v>
      </c>
      <c r="DQ65" s="5">
        <f>TakahashiA1973!$G71</f>
        <v>111.11111111110982</v>
      </c>
      <c r="DR65" s="16">
        <f>TakahashiA1973!$B71</f>
        <v>71.107699999999994</v>
      </c>
      <c r="DS65" s="5">
        <f>TakahashiY1976!$G71</f>
        <v>93.749999999999915</v>
      </c>
      <c r="DT65" s="16">
        <f>TakahashiY1976!$B71</f>
        <v>71.289500000000004</v>
      </c>
      <c r="DU65" s="5">
        <f>Uchida2000!$G71</f>
        <v>157.89473684210125</v>
      </c>
      <c r="DV65" s="16">
        <f>Uchida2000!$B71</f>
        <v>75.863</v>
      </c>
      <c r="DW65" s="5">
        <f>Webster1967!$G71</f>
        <v>124.99999999999898</v>
      </c>
      <c r="DX65" s="16">
        <f>Webster1967!$B71</f>
        <v>73.683000000000007</v>
      </c>
      <c r="DY65" s="5">
        <f>Worms1997!$G71</f>
        <v>120</v>
      </c>
      <c r="DZ65" s="16">
        <f>Worms1997!$B71</f>
        <v>75.158100000000005</v>
      </c>
      <c r="EA65" s="5">
        <f>Zacharias1973!$G71</f>
        <v>124.99999999999898</v>
      </c>
      <c r="EB65" s="16">
        <f>Zacharias1973!$B71</f>
        <v>79.517600000000002</v>
      </c>
      <c r="EC65" s="5">
        <f>Zimerman1995!$G71</f>
        <v>130.43478260869341</v>
      </c>
      <c r="ED65" s="16">
        <f>Zimerman1995!$B71</f>
        <v>73.294300000000007</v>
      </c>
      <c r="EE65" s="5"/>
      <c r="EG65" s="5"/>
    </row>
    <row r="66" spans="1:137">
      <c r="A66">
        <v>63</v>
      </c>
      <c r="B66" s="2">
        <v>16.5</v>
      </c>
      <c r="C66">
        <v>23</v>
      </c>
      <c r="D66">
        <v>1</v>
      </c>
      <c r="E66" t="s">
        <v>45</v>
      </c>
      <c r="G66" s="5">
        <f ca="1">Tempo!G66</f>
        <v>112.91077231264276</v>
      </c>
      <c r="H66" s="16">
        <f ca="1">Dynamics!G66</f>
        <v>70.594780597014946</v>
      </c>
      <c r="I66" s="5">
        <f>Aitken1961!$G72</f>
        <v>93.749999999999915</v>
      </c>
      <c r="J66" s="16">
        <f>Aitken1961!$B72</f>
        <v>79.425200000000004</v>
      </c>
      <c r="K66" s="5">
        <f>Anderszewski1996!$G72</f>
        <v>125.00000000000267</v>
      </c>
      <c r="L66" s="16">
        <f>Anderszewski1996!$B72</f>
        <v>82.054699999999997</v>
      </c>
      <c r="M66" s="5">
        <f>Arciuli1996!$G72</f>
        <v>115.38461538461627</v>
      </c>
      <c r="N66" s="16">
        <f>Arciuli1996!$B72</f>
        <v>75.584999999999994</v>
      </c>
      <c r="O66" s="5">
        <f>Berg2007!$G72</f>
        <v>93.750000000002004</v>
      </c>
      <c r="P66" s="16">
        <f>Berg2007!$B72</f>
        <v>76.680599999999998</v>
      </c>
      <c r="Q66" s="5">
        <f>Biret1973!$G72</f>
        <v>88.235294117648024</v>
      </c>
      <c r="R66" s="16">
        <f>Biret1973!$B72</f>
        <v>58.9589</v>
      </c>
      <c r="S66" s="5">
        <f>Blumroder1994!$G72</f>
        <v>111.11111111110982</v>
      </c>
      <c r="T66" s="16">
        <f>Blumroder1994!$B72</f>
        <v>75.080200000000005</v>
      </c>
      <c r="U66" s="5">
        <f>Bratke1993!$G72</f>
        <v>107.14285714285671</v>
      </c>
      <c r="V66" s="16">
        <f>Bratke1993!$B72</f>
        <v>74.956599999999995</v>
      </c>
      <c r="W66" s="5">
        <f>Breidenbach1994!$G72</f>
        <v>142.85714285714226</v>
      </c>
      <c r="X66" s="16">
        <f>Breidenbach1994!$B72</f>
        <v>73.286500000000004</v>
      </c>
      <c r="Y66" s="5">
        <f>Bucquet1969!$G72</f>
        <v>111.11111111111275</v>
      </c>
      <c r="Z66" s="16">
        <f>Bucquet1969!$B72</f>
        <v>79.054599999999994</v>
      </c>
      <c r="AA66" s="5">
        <f>Douglas1991!$G72</f>
        <v>130.43478260869742</v>
      </c>
      <c r="AB66" s="16">
        <f>Douglas1991!$B72</f>
        <v>73.431899999999999</v>
      </c>
      <c r="AC66" s="5">
        <f>Dunki1998!$G72</f>
        <v>125.00000000000267</v>
      </c>
      <c r="AD66" s="16">
        <f>Dunki1998!$B72</f>
        <v>74.776899999999998</v>
      </c>
      <c r="AE66" s="5">
        <f>Dutkiewicz1975!$G72</f>
        <v>90.909090909089414</v>
      </c>
      <c r="AF66" s="16">
        <f>Dutkiewicz1975!$B72</f>
        <v>86.3202</v>
      </c>
      <c r="AG66" s="5">
        <f>Eschenbach1996!$G72</f>
        <v>93.749999999999915</v>
      </c>
      <c r="AH66" s="16">
        <f>Eschenbach1996!$B72</f>
        <v>66.267099999999999</v>
      </c>
      <c r="AI66" s="5">
        <f>Georgiades1985!$G72</f>
        <v>96.77419354838861</v>
      </c>
      <c r="AJ66" s="16">
        <f>Georgiades1985!$B72</f>
        <v>72.018199999999993</v>
      </c>
      <c r="AK66" s="5">
        <f>Goebels1964!$G72</f>
        <v>93.749999999999915</v>
      </c>
      <c r="AL66" s="16">
        <f>Goebels1964!$B72</f>
        <v>84.132099999999994</v>
      </c>
      <c r="AM66" s="5">
        <f>Gould1954!$G72</f>
        <v>150.00000000000318</v>
      </c>
      <c r="AN66" s="16">
        <f>Gould1954!$B72</f>
        <v>72.372299999999996</v>
      </c>
      <c r="AO66" s="5">
        <f>Gould1957!$G72</f>
        <v>157.89473684210714</v>
      </c>
      <c r="AP66" s="16">
        <f>Gould1957!$B72</f>
        <v>79.074100000000001</v>
      </c>
      <c r="AQ66" s="5">
        <f>Gould1964!$G72</f>
        <v>136.36363636363706</v>
      </c>
      <c r="AR66" s="16">
        <f>Gould1964!$B72</f>
        <v>80.668499999999995</v>
      </c>
      <c r="AS66" s="5">
        <f>Gould1970!$G72</f>
        <v>157.89473684210714</v>
      </c>
      <c r="AT66" s="16">
        <f>Gould1970!$B72</f>
        <v>77.374499999999998</v>
      </c>
      <c r="AU66" s="5">
        <f>Gould1974!$G72</f>
        <v>136.36363636363487</v>
      </c>
      <c r="AV66" s="16">
        <f>Gould1974!$B72</f>
        <v>82.352599999999995</v>
      </c>
      <c r="AW66" s="5">
        <f>Guaita2011!$G72</f>
        <v>111.11111111111275</v>
      </c>
      <c r="AX66" s="16">
        <f>Guaita2011!$B72</f>
        <v>75.411100000000005</v>
      </c>
      <c r="AY66" s="5">
        <f>Helffer1968!$G72</f>
        <v>124.99999999999898</v>
      </c>
      <c r="AZ66" s="16">
        <f>Helffer1968!$B72</f>
        <v>65.930499999999995</v>
      </c>
      <c r="BA66" s="5">
        <f>Hill1996!$G72</f>
        <v>120</v>
      </c>
      <c r="BB66" s="16">
        <f>Hill1996!$B72</f>
        <v>69.915999999999997</v>
      </c>
      <c r="BC66" s="5">
        <f>Hinterhauser1991!$G72</f>
        <v>149.99999999999787</v>
      </c>
      <c r="BD66" s="16">
        <f>Hinterhauser1991!$B72</f>
        <v>73.250299999999996</v>
      </c>
      <c r="BE66" s="5">
        <f>Hochman2007!$G72</f>
        <v>130.43478260869341</v>
      </c>
      <c r="BF66" s="16">
        <f>Hochman2007!$B72</f>
        <v>81.513599999999997</v>
      </c>
      <c r="BG66" s="5">
        <f>Hough2006!$G72</f>
        <v>111.11111111110982</v>
      </c>
      <c r="BH66" s="16">
        <f>Hough2006!$B72</f>
        <v>71.739500000000007</v>
      </c>
      <c r="BI66" s="5">
        <f>Jacobs1956!$G72</f>
        <v>125.52301255229898</v>
      </c>
      <c r="BJ66" s="16">
        <f>Jacobs1956!$B72</f>
        <v>81.346000000000004</v>
      </c>
      <c r="BK66" s="5">
        <f>Karlen1996!$G72</f>
        <v>111.11111111110982</v>
      </c>
      <c r="BL66" s="16">
        <f>Karlen1996!$B72</f>
        <v>81.296800000000005</v>
      </c>
      <c r="BM66" s="5">
        <f>Kars1969!$G72</f>
        <v>122.95081967213127</v>
      </c>
      <c r="BN66" s="16">
        <f>Kars1969!$B72</f>
        <v>82.544499999999999</v>
      </c>
      <c r="BO66" s="5">
        <f>Klein2002!$G72</f>
        <v>76.923076923076806</v>
      </c>
      <c r="BP66" s="16">
        <f>Klein2002!$B72</f>
        <v>75.218599999999995</v>
      </c>
      <c r="BQ66" s="5">
        <f>Koroliov2000!$G72</f>
        <v>124.99999999999898</v>
      </c>
      <c r="BR66" s="16">
        <f>Koroliov2000!$B72</f>
        <v>74.0976</v>
      </c>
      <c r="BS66" s="5">
        <f>Lifschitz1999!$G72</f>
        <v>116.27906976744066</v>
      </c>
      <c r="BT66" s="16">
        <f>Lifschitz1999!$B72</f>
        <v>78.967200000000005</v>
      </c>
      <c r="BU66" s="5">
        <f>Loriod1961!$G72</f>
        <v>149.99999999999787</v>
      </c>
      <c r="BV66" s="16">
        <f>Loriod1961!$B72</f>
        <v>72.4542</v>
      </c>
      <c r="BW66" s="5">
        <f>Lubimov1971!$G72</f>
        <v>136.36363636363706</v>
      </c>
      <c r="BX66" s="16">
        <f>Lubimov1971!$B72</f>
        <v>67.847399999999993</v>
      </c>
      <c r="BY66" s="5">
        <f>ManchonTheis1954!$G72</f>
        <v>111.11111111110982</v>
      </c>
      <c r="BZ66" s="16">
        <f>ManchonTheis1954!$B72</f>
        <v>75.082599999999999</v>
      </c>
      <c r="CA66" s="5">
        <f>McCabe1969!$G72</f>
        <v>130.43478260869341</v>
      </c>
      <c r="CB66" s="16">
        <f>McCabe1969!$B72</f>
        <v>72.013000000000005</v>
      </c>
      <c r="CC66" s="5">
        <f>Mezzana1973!$G72</f>
        <v>125.00000000000267</v>
      </c>
      <c r="CD66" s="16">
        <f>Mezzana1973!$B72</f>
        <v>69.128</v>
      </c>
      <c r="CE66" s="5">
        <f>Michiels2005!$G72</f>
        <v>142.85714285714226</v>
      </c>
      <c r="CF66" s="16">
        <f>Michiels2005!$B72</f>
        <v>72.075199999999995</v>
      </c>
      <c r="CG66" s="5">
        <f>Monod1951!$G72</f>
        <v>124.99999999999898</v>
      </c>
      <c r="CH66" s="16">
        <f>Monod1951!$B72</f>
        <v>75.725700000000003</v>
      </c>
      <c r="CI66" s="5">
        <f>Nardi1998!$G72</f>
        <v>111.11111111111275</v>
      </c>
      <c r="CJ66" s="16">
        <f>Nardi1998!$B72</f>
        <v>75.812100000000001</v>
      </c>
      <c r="CK66" s="5">
        <f>Neveux1990!$G72</f>
        <v>120</v>
      </c>
      <c r="CL66" s="16">
        <f>Neveux1990!$B72</f>
        <v>73.769099999999995</v>
      </c>
      <c r="CM66" s="5">
        <f>Ohlsson1996!$G72</f>
        <v>93.749999999999915</v>
      </c>
      <c r="CN66" s="16">
        <f>Ohlsson1996!$B72</f>
        <v>72.049899999999994</v>
      </c>
      <c r="CO66" s="5">
        <f>Pestalozza1961!$G72</f>
        <v>100.00000000000095</v>
      </c>
      <c r="CP66" s="16">
        <f>Pestalozza1961!$B72</f>
        <v>77.047799999999995</v>
      </c>
      <c r="CQ66" s="5">
        <f>Pollini1976!$G72</f>
        <v>107.14285714285943</v>
      </c>
      <c r="CR66" s="16">
        <f>Pollini1976!$B72</f>
        <v>69.1233</v>
      </c>
      <c r="CS66" s="5">
        <f>Pollini1990a!$G72</f>
        <v>131.00436681222754</v>
      </c>
      <c r="CT66" s="16">
        <f>Pollini1990a!$B72</f>
        <v>75.025099999999995</v>
      </c>
      <c r="CU66" s="5">
        <f>Pollini1990b!$G72</f>
        <v>111.11111111110982</v>
      </c>
      <c r="CV66" s="16">
        <f>Pollini1990b!$B72</f>
        <v>76.859499999999997</v>
      </c>
      <c r="CW66" s="5">
        <f>Pontinen2001!$G72</f>
        <v>124.99999999999898</v>
      </c>
      <c r="CX66" s="16">
        <f>Pontinen2001!$B72</f>
        <v>74.443600000000004</v>
      </c>
      <c r="CY66" s="5">
        <f>Richter1989!$G72</f>
        <v>103.44827586206674</v>
      </c>
      <c r="CZ66" s="16">
        <f>Richter1989!$B72</f>
        <v>73.563900000000004</v>
      </c>
      <c r="DA66" s="5">
        <f>Rosen1969!$G72</f>
        <v>96.774193548386378</v>
      </c>
      <c r="DB66" s="16">
        <f>Rosen1969!$B72</f>
        <v>70.277299999999997</v>
      </c>
      <c r="DC66" s="5">
        <f>Santos1977!$G72</f>
        <v>130.43478260869341</v>
      </c>
      <c r="DD66" s="16">
        <f>Santos1977!$B72</f>
        <v>72.971100000000007</v>
      </c>
      <c r="DE66" s="5">
        <f>Schleiermacher2002!$G72</f>
        <v>142.85714285714226</v>
      </c>
      <c r="DF66" s="16">
        <f>Schleiermacher2002!$B72</f>
        <v>77.377099999999999</v>
      </c>
      <c r="DG66" s="5">
        <f>Serkin1983!$G72</f>
        <v>142.85714285714226</v>
      </c>
      <c r="DH66" s="16">
        <f>Serkin1983!$B72</f>
        <v>79.161100000000005</v>
      </c>
      <c r="DI66" s="5">
        <f>Serkin1994!$G72</f>
        <v>149.99999999999787</v>
      </c>
      <c r="DJ66" s="16">
        <f>Serkin1994!$B72</f>
        <v>77.954899999999995</v>
      </c>
      <c r="DK66" s="5">
        <f>Stadlen1948!$G72</f>
        <v>142.85714285714226</v>
      </c>
      <c r="DL66" s="16">
        <f>Stadlen1948!$B72</f>
        <v>78.450199999999995</v>
      </c>
      <c r="DM66" s="5">
        <f>Stein1954!$G72</f>
        <v>120</v>
      </c>
      <c r="DN66" s="16">
        <f>Stein1954!$B72</f>
        <v>73.899900000000002</v>
      </c>
      <c r="DO66" s="5">
        <f>Steuerman2004!$G72</f>
        <v>120</v>
      </c>
      <c r="DP66" s="16">
        <f>Steuerman2004!$B72</f>
        <v>75.368899999999996</v>
      </c>
      <c r="DQ66" s="5">
        <f>TakahashiA1973!$G72</f>
        <v>93.749999999999915</v>
      </c>
      <c r="DR66" s="16">
        <f>TakahashiA1973!$B72</f>
        <v>68.589600000000004</v>
      </c>
      <c r="DS66" s="5">
        <f>TakahashiY1976!$G72</f>
        <v>90.909090909089414</v>
      </c>
      <c r="DT66" s="16">
        <f>TakahashiY1976!$B72</f>
        <v>70.913300000000007</v>
      </c>
      <c r="DU66" s="5">
        <f>Uchida2000!$G72</f>
        <v>157.89473684210714</v>
      </c>
      <c r="DV66" s="16">
        <f>Uchida2000!$B72</f>
        <v>77.523700000000005</v>
      </c>
      <c r="DW66" s="5">
        <f>Webster1967!$G72</f>
        <v>114.0684410646396</v>
      </c>
      <c r="DX66" s="16">
        <f>Webster1967!$B72</f>
        <v>71.999099999999999</v>
      </c>
      <c r="DY66" s="5">
        <f>Worms1997!$G72</f>
        <v>120</v>
      </c>
      <c r="DZ66" s="16">
        <f>Worms1997!$B72</f>
        <v>72.049700000000001</v>
      </c>
      <c r="EA66" s="5">
        <f>Zacharias1973!$G72</f>
        <v>136.36363636363706</v>
      </c>
      <c r="EB66" s="16">
        <f>Zacharias1973!$B72</f>
        <v>79.149699999999996</v>
      </c>
      <c r="EC66" s="5">
        <f>Zimerman1995!$G72</f>
        <v>100.00000000000095</v>
      </c>
      <c r="ED66" s="16">
        <f>Zimerman1995!$B72</f>
        <v>77.041899999999998</v>
      </c>
      <c r="EE66" s="5"/>
      <c r="EG66" s="5"/>
    </row>
    <row r="67" spans="1:137">
      <c r="A67">
        <v>64</v>
      </c>
      <c r="B67" s="2">
        <v>16.625</v>
      </c>
      <c r="C67">
        <v>23</v>
      </c>
      <c r="D67">
        <v>1.5</v>
      </c>
      <c r="E67" t="s">
        <v>46</v>
      </c>
      <c r="F67" s="10" t="s">
        <v>130</v>
      </c>
      <c r="G67" s="5">
        <f ca="1">Tempo!G67</f>
        <v>95.446521789276417</v>
      </c>
      <c r="H67" s="16">
        <f ca="1">Dynamics!G67</f>
        <v>71.815153731343301</v>
      </c>
      <c r="I67" s="5">
        <f>Aitken1961!$G73</f>
        <v>73.170731707317685</v>
      </c>
      <c r="J67" s="16">
        <f>Aitken1961!$B73</f>
        <v>76.7791</v>
      </c>
      <c r="K67" s="5">
        <f>Anderszewski1996!$G73</f>
        <v>88.235294117646177</v>
      </c>
      <c r="L67" s="16">
        <f>Anderszewski1996!$B73</f>
        <v>84.671199999999999</v>
      </c>
      <c r="M67" s="5">
        <f>Arciuli1996!$G73</f>
        <v>107.14285714285671</v>
      </c>
      <c r="N67" s="16">
        <f>Arciuli1996!$B73</f>
        <v>75.032700000000006</v>
      </c>
      <c r="O67" s="5">
        <f>Berg2007!$G73</f>
        <v>90.909090909089414</v>
      </c>
      <c r="P67" s="16">
        <f>Berg2007!$B73</f>
        <v>74.662499999999994</v>
      </c>
      <c r="Q67" s="5">
        <f>Biret1973!$G73</f>
        <v>62.499999999999488</v>
      </c>
      <c r="R67" s="16">
        <f>Biret1973!$B73</f>
        <v>72.961399999999998</v>
      </c>
      <c r="S67" s="5">
        <f>Blumroder1994!$G73</f>
        <v>85.714285714287101</v>
      </c>
      <c r="T67" s="16">
        <f>Blumroder1994!$B73</f>
        <v>72.876000000000005</v>
      </c>
      <c r="U67" s="5">
        <f>Bratke1993!$G73</f>
        <v>96.774193548386378</v>
      </c>
      <c r="V67" s="16">
        <f>Bratke1993!$B73</f>
        <v>76.829899999999995</v>
      </c>
      <c r="W67" s="5">
        <f>Breidenbach1994!$G73</f>
        <v>120</v>
      </c>
      <c r="X67" s="16">
        <f>Breidenbach1994!$B73</f>
        <v>76.591200000000001</v>
      </c>
      <c r="Y67" s="5">
        <f>Bucquet1969!$G73</f>
        <v>81.081081081080086</v>
      </c>
      <c r="Z67" s="16">
        <f>Bucquet1969!$B73</f>
        <v>79.021500000000003</v>
      </c>
      <c r="AA67" s="5">
        <f>Douglas1991!$G73</f>
        <v>100.00000000000095</v>
      </c>
      <c r="AB67" s="16">
        <f>Douglas1991!$B73</f>
        <v>69.095600000000005</v>
      </c>
      <c r="AC67" s="5">
        <f>Dunki1998!$G73</f>
        <v>115.38461538461311</v>
      </c>
      <c r="AD67" s="16">
        <f>Dunki1998!$B73</f>
        <v>76.260800000000003</v>
      </c>
      <c r="AE67" s="5">
        <f>Dutkiewicz1975!$G73</f>
        <v>69.767441860465155</v>
      </c>
      <c r="AF67" s="16">
        <f>Dutkiewicz1975!$B73</f>
        <v>86.168800000000005</v>
      </c>
      <c r="AG67" s="5">
        <f>Eschenbach1996!$G73</f>
        <v>88.235294117648024</v>
      </c>
      <c r="AH67" s="16">
        <f>Eschenbach1996!$B73</f>
        <v>69.909599999999998</v>
      </c>
      <c r="AI67" s="5">
        <f>Georgiades1985!$G73</f>
        <v>85.714285714285367</v>
      </c>
      <c r="AJ67" s="16">
        <f>Georgiades1985!$B73</f>
        <v>75.529300000000006</v>
      </c>
      <c r="AK67" s="5">
        <f>Goebels1964!$G73</f>
        <v>60</v>
      </c>
      <c r="AL67" s="16">
        <f>Goebels1964!$B73</f>
        <v>83.257400000000004</v>
      </c>
      <c r="AM67" s="5">
        <f>Gould1954!$G73</f>
        <v>115.38461538461311</v>
      </c>
      <c r="AN67" s="16">
        <f>Gould1954!$B73</f>
        <v>78.0976</v>
      </c>
      <c r="AO67" s="5">
        <f>Gould1957!$G73</f>
        <v>150.00000000000054</v>
      </c>
      <c r="AP67" s="16">
        <f>Gould1957!$B73</f>
        <v>83.864199999999997</v>
      </c>
      <c r="AQ67" s="5">
        <f>Gould1964!$G73</f>
        <v>111.11111111110982</v>
      </c>
      <c r="AR67" s="16">
        <f>Gould1964!$B73</f>
        <v>84.289699999999996</v>
      </c>
      <c r="AS67" s="5">
        <f>Gould1970!$G73</f>
        <v>166.66666666666691</v>
      </c>
      <c r="AT67" s="16">
        <f>Gould1970!$B73</f>
        <v>75.229799999999997</v>
      </c>
      <c r="AU67" s="5">
        <f>Gould1974!$G73</f>
        <v>136.36363636363487</v>
      </c>
      <c r="AV67" s="16">
        <f>Gould1974!$B73</f>
        <v>81.465299999999999</v>
      </c>
      <c r="AW67" s="5">
        <f>Guaita2011!$G73</f>
        <v>93.749999999999915</v>
      </c>
      <c r="AX67" s="16">
        <f>Guaita2011!$B73</f>
        <v>73.2423</v>
      </c>
      <c r="AY67" s="5">
        <f>Helffer1968!$G73</f>
        <v>83.333333333333456</v>
      </c>
      <c r="AZ67" s="16">
        <f>Helffer1968!$B73</f>
        <v>71.376400000000004</v>
      </c>
      <c r="BA67" s="5">
        <f>Hill1996!$G73</f>
        <v>93.749999999999915</v>
      </c>
      <c r="BB67" s="16">
        <f>Hill1996!$B73</f>
        <v>73.224100000000007</v>
      </c>
      <c r="BC67" s="5">
        <f>Hinterhauser1991!$G73</f>
        <v>125.00000000000267</v>
      </c>
      <c r="BD67" s="16">
        <f>Hinterhauser1991!$B73</f>
        <v>82.5929</v>
      </c>
      <c r="BE67" s="5">
        <f>Hochman2007!$G73</f>
        <v>120</v>
      </c>
      <c r="BF67" s="16">
        <f>Hochman2007!$B73</f>
        <v>85.367599999999996</v>
      </c>
      <c r="BG67" s="5">
        <f>Hough2006!$G73</f>
        <v>111.11111111111275</v>
      </c>
      <c r="BH67" s="16">
        <f>Hough2006!$B73</f>
        <v>74.221299999999999</v>
      </c>
      <c r="BI67" s="5">
        <f>Jacobs1956!$G73</f>
        <v>115.38461538461627</v>
      </c>
      <c r="BJ67" s="16">
        <f>Jacobs1956!$B73</f>
        <v>80.601799999999997</v>
      </c>
      <c r="BK67" s="5">
        <f>Karlen1996!$G73</f>
        <v>115.38461538461627</v>
      </c>
      <c r="BL67" s="16">
        <f>Karlen1996!$B73</f>
        <v>77.279200000000003</v>
      </c>
      <c r="BM67" s="5">
        <f>Kars1969!$G73</f>
        <v>108.69565217391452</v>
      </c>
      <c r="BN67" s="16">
        <f>Kars1969!$B73</f>
        <v>78.478399999999993</v>
      </c>
      <c r="BO67" s="5">
        <f>Klein2002!$G73</f>
        <v>81.081081081080086</v>
      </c>
      <c r="BP67" s="16">
        <f>Klein2002!$B73</f>
        <v>78.381</v>
      </c>
      <c r="BQ67" s="5">
        <f>Koroliov2000!$G73</f>
        <v>100.00000000000095</v>
      </c>
      <c r="BR67" s="16">
        <f>Koroliov2000!$B73</f>
        <v>79.868300000000005</v>
      </c>
      <c r="BS67" s="5">
        <f>Lifschitz1999!$G73</f>
        <v>129.31034482758659</v>
      </c>
      <c r="BT67" s="16">
        <f>Lifschitz1999!$B73</f>
        <v>76.639499999999998</v>
      </c>
      <c r="BU67" s="5">
        <f>Loriod1961!$G73</f>
        <v>125.00000000000267</v>
      </c>
      <c r="BV67" s="16">
        <f>Loriod1961!$B73</f>
        <v>74.294499999999999</v>
      </c>
      <c r="BW67" s="5">
        <f>Lubimov1971!$G73</f>
        <v>100.00000000000095</v>
      </c>
      <c r="BX67" s="16">
        <f>Lubimov1971!$B73</f>
        <v>69.831500000000005</v>
      </c>
      <c r="BY67" s="5">
        <f>ManchonTheis1954!$G73</f>
        <v>103.44827586206927</v>
      </c>
      <c r="BZ67" s="16">
        <f>ManchonTheis1954!$B73</f>
        <v>76.3797</v>
      </c>
      <c r="CA67" s="5">
        <f>McCabe1969!$G73</f>
        <v>103.44827586206927</v>
      </c>
      <c r="CB67" s="16">
        <f>McCabe1969!$B73</f>
        <v>71.141099999999994</v>
      </c>
      <c r="CC67" s="5">
        <f>Mezzana1973!$G73</f>
        <v>96.774193548386378</v>
      </c>
      <c r="CD67" s="16">
        <f>Mezzana1973!$B73</f>
        <v>68.507499999999993</v>
      </c>
      <c r="CE67" s="5">
        <f>Michiels2005!$G73</f>
        <v>73.349633251833936</v>
      </c>
      <c r="CF67" s="16">
        <f>Michiels2005!$B73</f>
        <v>75.468699999999998</v>
      </c>
      <c r="CG67" s="5">
        <f>Monod1951!$G73</f>
        <v>103.44827586206927</v>
      </c>
      <c r="CH67" s="16">
        <f>Monod1951!$B73</f>
        <v>75.544799999999995</v>
      </c>
      <c r="CI67" s="5">
        <f>Nardi1998!$G73</f>
        <v>78.947368421052104</v>
      </c>
      <c r="CJ67" s="16">
        <f>Nardi1998!$B73</f>
        <v>77.152299999999997</v>
      </c>
      <c r="CK67" s="5">
        <f>Neveux1990!$G73</f>
        <v>103.44827586206927</v>
      </c>
      <c r="CL67" s="16">
        <f>Neveux1990!$B73</f>
        <v>72.969399999999993</v>
      </c>
      <c r="CM67" s="5">
        <f>Ohlsson1996!$G73</f>
        <v>90.909090909091375</v>
      </c>
      <c r="CN67" s="16">
        <f>Ohlsson1996!$B73</f>
        <v>70.195099999999996</v>
      </c>
      <c r="CO67" s="5">
        <f>Pestalozza1961!$G73</f>
        <v>69.767441860465155</v>
      </c>
      <c r="CP67" s="16">
        <f>Pestalozza1961!$B73</f>
        <v>81.290899999999993</v>
      </c>
      <c r="CQ67" s="5">
        <f>Pollini1976!$G73</f>
        <v>90.909090909089414</v>
      </c>
      <c r="CR67" s="16">
        <f>Pollini1976!$B73</f>
        <v>72.881699999999995</v>
      </c>
      <c r="CS67" s="5">
        <f>Pollini1990a!$G73</f>
        <v>98.039215686273067</v>
      </c>
      <c r="CT67" s="16">
        <f>Pollini1990a!$B73</f>
        <v>75.373500000000007</v>
      </c>
      <c r="CU67" s="5">
        <f>Pollini1990b!$G73</f>
        <v>90.909090909091375</v>
      </c>
      <c r="CV67" s="16">
        <f>Pollini1990b!$B73</f>
        <v>76.908199999999994</v>
      </c>
      <c r="CW67" s="5">
        <f>Pontinen2001!$G73</f>
        <v>136.36363636363706</v>
      </c>
      <c r="CX67" s="16">
        <f>Pontinen2001!$B73</f>
        <v>73.081599999999995</v>
      </c>
      <c r="CY67" s="5">
        <f>Richter1989!$G73</f>
        <v>66.079295154185957</v>
      </c>
      <c r="CZ67" s="16">
        <f>Richter1989!$B73</f>
        <v>74.0167</v>
      </c>
      <c r="DA67" s="5">
        <f>Rosen1969!$G73</f>
        <v>85.714285714287101</v>
      </c>
      <c r="DB67" s="16">
        <f>Rosen1969!$B73</f>
        <v>70.547700000000006</v>
      </c>
      <c r="DC67" s="5">
        <f>Santos1977!$G73</f>
        <v>103.44827586206927</v>
      </c>
      <c r="DD67" s="16">
        <f>Santos1977!$B73</f>
        <v>77.626499999999993</v>
      </c>
      <c r="DE67" s="5">
        <f>Schleiermacher2002!$G73</f>
        <v>119.52191235059871</v>
      </c>
      <c r="DF67" s="16">
        <f>Schleiermacher2002!$B73</f>
        <v>80.442400000000006</v>
      </c>
      <c r="DG67" s="5">
        <f>Serkin1983!$G73</f>
        <v>115.38461538461627</v>
      </c>
      <c r="DH67" s="16">
        <f>Serkin1983!$B73</f>
        <v>78.721100000000007</v>
      </c>
      <c r="DI67" s="5">
        <f>Serkin1994!$G73</f>
        <v>93.749999999999915</v>
      </c>
      <c r="DJ67" s="16">
        <f>Serkin1994!$B73</f>
        <v>77.8489</v>
      </c>
      <c r="DK67" s="5">
        <f>Stadlen1948!$G73</f>
        <v>130.43478260869341</v>
      </c>
      <c r="DL67" s="16">
        <f>Stadlen1948!$B73</f>
        <v>78.785899999999998</v>
      </c>
      <c r="DM67" s="5">
        <f>Stein1954!$G73</f>
        <v>107.14285714285671</v>
      </c>
      <c r="DN67" s="16">
        <f>Stein1954!$B73</f>
        <v>70.968100000000007</v>
      </c>
      <c r="DO67" s="5">
        <f>Steuerman2004!$G73</f>
        <v>120</v>
      </c>
      <c r="DP67" s="16">
        <f>Steuerman2004!$B73</f>
        <v>77.063800000000001</v>
      </c>
      <c r="DQ67" s="5">
        <f>TakahashiA1973!$G73</f>
        <v>88.235294117648024</v>
      </c>
      <c r="DR67" s="16">
        <f>TakahashiA1973!$B73</f>
        <v>76.287899999999993</v>
      </c>
      <c r="DS67" s="5">
        <f>TakahashiY1976!$G73</f>
        <v>76.923076923078213</v>
      </c>
      <c r="DT67" s="16">
        <f>TakahashiY1976!$B73</f>
        <v>74.927599999999998</v>
      </c>
      <c r="DU67" s="5">
        <f>Uchida2000!$G73</f>
        <v>142.85714285714226</v>
      </c>
      <c r="DV67" s="16">
        <f>Uchida2000!$B73</f>
        <v>78.4345</v>
      </c>
      <c r="DW67" s="5">
        <f>Webster1967!$G73</f>
        <v>105.2631578947381</v>
      </c>
      <c r="DX67" s="16">
        <f>Webster1967!$B73</f>
        <v>71.977900000000005</v>
      </c>
      <c r="DY67" s="5">
        <f>Worms1997!$G73</f>
        <v>111.11111111111275</v>
      </c>
      <c r="DZ67" s="16">
        <f>Worms1997!$B73</f>
        <v>77.172499999999999</v>
      </c>
      <c r="EA67" s="5">
        <f>Zacharias1973!$G73</f>
        <v>83.333333333333456</v>
      </c>
      <c r="EB67" s="16">
        <f>Zacharias1973!$B73</f>
        <v>73.939499999999995</v>
      </c>
      <c r="EC67" s="5">
        <f>Zimerman1995!$G73</f>
        <v>99.999999999998579</v>
      </c>
      <c r="ED67" s="16">
        <f>Zimerman1995!$B73</f>
        <v>77.967399999999998</v>
      </c>
      <c r="EE67" s="5"/>
      <c r="EG67" s="5"/>
    </row>
    <row r="68" spans="1:137">
      <c r="A68">
        <v>65</v>
      </c>
      <c r="B68" s="2">
        <v>16.75</v>
      </c>
      <c r="C68">
        <v>23</v>
      </c>
      <c r="D68">
        <v>2</v>
      </c>
      <c r="E68" t="s">
        <v>47</v>
      </c>
      <c r="F68" s="10" t="s">
        <v>131</v>
      </c>
      <c r="G68" s="5">
        <f ca="1">Tempo!G68</f>
        <v>78.048246159335747</v>
      </c>
      <c r="H68" s="16">
        <f ca="1">Dynamics!G68</f>
        <v>68.763976119402983</v>
      </c>
      <c r="I68" s="5">
        <f>Aitken1961!$G74</f>
        <v>51.724137931034001</v>
      </c>
      <c r="J68" s="16">
        <f>Aitken1961!$B74</f>
        <v>78.911900000000003</v>
      </c>
      <c r="K68" s="5">
        <f>Anderszewski1996!$G74</f>
        <v>62.500000000000405</v>
      </c>
      <c r="L68" s="16">
        <f>Anderszewski1996!$B74</f>
        <v>74.522400000000005</v>
      </c>
      <c r="M68" s="5">
        <f>Arciuli1996!$G74</f>
        <v>83.333333333333456</v>
      </c>
      <c r="N68" s="16">
        <f>Arciuli1996!$B74</f>
        <v>75.480199999999996</v>
      </c>
      <c r="O68" s="5">
        <f>Berg2007!$G74</f>
        <v>63.829787234042712</v>
      </c>
      <c r="P68" s="16">
        <f>Berg2007!$B74</f>
        <v>73.059700000000007</v>
      </c>
      <c r="Q68" s="5">
        <f>Biret1973!$G74</f>
        <v>58.823529411764937</v>
      </c>
      <c r="R68" s="16">
        <f>Biret1973!$B74</f>
        <v>63.695099999999996</v>
      </c>
      <c r="S68" s="5">
        <f>Blumroder1994!$G74</f>
        <v>78.947368421052104</v>
      </c>
      <c r="T68" s="16">
        <f>Blumroder1994!$B74</f>
        <v>71.076899999999995</v>
      </c>
      <c r="U68" s="5">
        <f>Bratke1993!$G74</f>
        <v>73.170731707317685</v>
      </c>
      <c r="V68" s="16">
        <f>Bratke1993!$B74</f>
        <v>73.525000000000006</v>
      </c>
      <c r="W68" s="5">
        <f>Breidenbach1994!$G74</f>
        <v>72.115384615383931</v>
      </c>
      <c r="X68" s="16">
        <f>Breidenbach1994!$B74</f>
        <v>74.599999999999994</v>
      </c>
      <c r="Y68" s="5">
        <f>Bucquet1969!$G74</f>
        <v>71.428571428571132</v>
      </c>
      <c r="Z68" s="16">
        <f>Bucquet1969!$B74</f>
        <v>76.451599999999999</v>
      </c>
      <c r="AA68" s="5">
        <f>Douglas1991!$G74</f>
        <v>99.999999999998579</v>
      </c>
      <c r="AB68" s="16">
        <f>Douglas1991!$B74</f>
        <v>62.422600000000003</v>
      </c>
      <c r="AC68" s="5">
        <f>Dunki1998!$G74</f>
        <v>85.714285714285367</v>
      </c>
      <c r="AD68" s="16">
        <f>Dunki1998!$B74</f>
        <v>73.738100000000003</v>
      </c>
      <c r="AE68" s="5">
        <f>Dutkiewicz1975!$G74</f>
        <v>57.692307692308134</v>
      </c>
      <c r="AF68" s="16">
        <f>Dutkiewicz1975!$B74</f>
        <v>76.128200000000007</v>
      </c>
      <c r="AG68" s="5">
        <f>Eschenbach1996!$G74</f>
        <v>69.767441860465155</v>
      </c>
      <c r="AH68" s="16">
        <f>Eschenbach1996!$B74</f>
        <v>67.964200000000005</v>
      </c>
      <c r="AI68" s="5">
        <f>Georgiades1985!$G74</f>
        <v>78.947368421052104</v>
      </c>
      <c r="AJ68" s="16">
        <f>Georgiades1985!$B74</f>
        <v>69.621700000000004</v>
      </c>
      <c r="AK68" s="5">
        <f>Goebels1964!$G74</f>
        <v>47.619047619047421</v>
      </c>
      <c r="AL68" s="16">
        <f>Goebels1964!$B74</f>
        <v>78.752399999999994</v>
      </c>
      <c r="AM68" s="5">
        <f>Gould1954!$G74</f>
        <v>115.38461538461627</v>
      </c>
      <c r="AN68" s="16">
        <f>Gould1954!$B74</f>
        <v>74.224800000000002</v>
      </c>
      <c r="AO68" s="5">
        <f>Gould1957!$G74</f>
        <v>142.85714285714226</v>
      </c>
      <c r="AP68" s="16">
        <f>Gould1957!$B74</f>
        <v>82.703800000000001</v>
      </c>
      <c r="AQ68" s="5">
        <f>Gould1964!$G74</f>
        <v>88.235294117648024</v>
      </c>
      <c r="AR68" s="16">
        <f>Gould1964!$B74</f>
        <v>80.324600000000004</v>
      </c>
      <c r="AS68" s="5">
        <f>Gould1970!$G74</f>
        <v>107.14285714285671</v>
      </c>
      <c r="AT68" s="16">
        <f>Gould1970!$B74</f>
        <v>77.313199999999995</v>
      </c>
      <c r="AU68" s="5">
        <f>Gould1974!$G74</f>
        <v>107.14285714285943</v>
      </c>
      <c r="AV68" s="16">
        <f>Gould1974!$B74</f>
        <v>83.528199999999998</v>
      </c>
      <c r="AW68" s="5">
        <f>Guaita2011!$G74</f>
        <v>76.923076923076806</v>
      </c>
      <c r="AX68" s="16">
        <f>Guaita2011!$B74</f>
        <v>73.2029</v>
      </c>
      <c r="AY68" s="5">
        <f>Helffer1968!$G74</f>
        <v>78.947368421053568</v>
      </c>
      <c r="AZ68" s="16">
        <f>Helffer1968!$B74</f>
        <v>64.093800000000002</v>
      </c>
      <c r="BA68" s="5">
        <f>Hill1996!$G74</f>
        <v>68.181818181818528</v>
      </c>
      <c r="BB68" s="16">
        <f>Hill1996!$B74</f>
        <v>68.460700000000003</v>
      </c>
      <c r="BC68" s="5">
        <f>Hinterhauser1991!$G74</f>
        <v>124.99999999999898</v>
      </c>
      <c r="BD68" s="16">
        <f>Hinterhauser1991!$B74</f>
        <v>82.510800000000003</v>
      </c>
      <c r="BE68" s="5">
        <f>Hochman2007!$G74</f>
        <v>96.77419354838861</v>
      </c>
      <c r="BF68" s="16">
        <f>Hochman2007!$B74</f>
        <v>80.864500000000007</v>
      </c>
      <c r="BG68" s="5">
        <f>Hough2006!$G74</f>
        <v>81.300813008130135</v>
      </c>
      <c r="BH68" s="16">
        <f>Hough2006!$B74</f>
        <v>69.651799999999994</v>
      </c>
      <c r="BI68" s="5">
        <f>Jacobs1956!$G74</f>
        <v>86.705202312139591</v>
      </c>
      <c r="BJ68" s="16">
        <f>Jacobs1956!$B74</f>
        <v>79.155500000000004</v>
      </c>
      <c r="BK68" s="5">
        <f>Karlen1996!$G74</f>
        <v>78.947368421052104</v>
      </c>
      <c r="BL68" s="16">
        <f>Karlen1996!$B74</f>
        <v>79.874799999999993</v>
      </c>
      <c r="BM68" s="5">
        <f>Kars1969!$G74</f>
        <v>80.428954423591492</v>
      </c>
      <c r="BN68" s="16">
        <f>Kars1969!$B74</f>
        <v>79.961500000000001</v>
      </c>
      <c r="BO68" s="5">
        <f>Klein2002!$G74</f>
        <v>71.428571428572354</v>
      </c>
      <c r="BP68" s="16">
        <f>Klein2002!$B74</f>
        <v>75.873800000000003</v>
      </c>
      <c r="BQ68" s="5">
        <f>Koroliov2000!$G74</f>
        <v>81.081081081080086</v>
      </c>
      <c r="BR68" s="16">
        <f>Koroliov2000!$B74</f>
        <v>75.957099999999997</v>
      </c>
      <c r="BS68" s="5">
        <f>Lifschitz1999!$G74</f>
        <v>100.00000000000095</v>
      </c>
      <c r="BT68" s="16">
        <f>Lifschitz1999!$B74</f>
        <v>73.309299999999993</v>
      </c>
      <c r="BU68" s="5">
        <f>Loriod1961!$G74</f>
        <v>111.11111111110982</v>
      </c>
      <c r="BV68" s="16">
        <f>Loriod1961!$B74</f>
        <v>68.603800000000007</v>
      </c>
      <c r="BW68" s="5">
        <f>Lubimov1971!$G74</f>
        <v>96.774193548386378</v>
      </c>
      <c r="BX68" s="16">
        <f>Lubimov1971!$B74</f>
        <v>65.522400000000005</v>
      </c>
      <c r="BY68" s="5">
        <f>ManchonTheis1954!$G74</f>
        <v>100.00000000000095</v>
      </c>
      <c r="BZ68" s="16">
        <f>ManchonTheis1954!$B74</f>
        <v>72.311199999999999</v>
      </c>
      <c r="CA68" s="5">
        <f>McCabe1969!$G74</f>
        <v>103.44827586206927</v>
      </c>
      <c r="CB68" s="16">
        <f>McCabe1969!$B74</f>
        <v>70.489999999999995</v>
      </c>
      <c r="CC68" s="5">
        <f>Mezzana1973!$G74</f>
        <v>76.923076923076806</v>
      </c>
      <c r="CD68" s="16">
        <f>Mezzana1973!$B74</f>
        <v>66.345399999999998</v>
      </c>
      <c r="CE68" s="5">
        <f>Michiels2005!$G74</f>
        <v>56.497175141243069</v>
      </c>
      <c r="CF68" s="16">
        <f>Michiels2005!$B74</f>
        <v>66.188100000000006</v>
      </c>
      <c r="CG68" s="5">
        <f>Monod1951!$G74</f>
        <v>81.081081081081635</v>
      </c>
      <c r="CH68" s="16">
        <f>Monod1951!$B74</f>
        <v>72.885099999999994</v>
      </c>
      <c r="CI68" s="5">
        <f>Nardi1998!$G74</f>
        <v>65.2173913043477</v>
      </c>
      <c r="CJ68" s="16">
        <f>Nardi1998!$B74</f>
        <v>73.669799999999995</v>
      </c>
      <c r="CK68" s="5">
        <f>Neveux1990!$G74</f>
        <v>88.235294117648024</v>
      </c>
      <c r="CL68" s="16">
        <f>Neveux1990!$B74</f>
        <v>74.55</v>
      </c>
      <c r="CM68" s="5">
        <f>Ohlsson1996!$G74</f>
        <v>68.181818181817434</v>
      </c>
      <c r="CN68" s="16">
        <f>Ohlsson1996!$B74</f>
        <v>63.506</v>
      </c>
      <c r="CO68" s="5">
        <f>Pestalozza1961!$G74</f>
        <v>60</v>
      </c>
      <c r="CP68" s="16">
        <f>Pestalozza1961!$B74</f>
        <v>76.357600000000005</v>
      </c>
      <c r="CQ68" s="5">
        <f>Pollini1976!$G74</f>
        <v>85.714285714287101</v>
      </c>
      <c r="CR68" s="16">
        <f>Pollini1976!$B74</f>
        <v>72.018199999999993</v>
      </c>
      <c r="CS68" s="5">
        <f>Pollini1990a!$G74</f>
        <v>88.235294117648024</v>
      </c>
      <c r="CT68" s="16">
        <f>Pollini1990a!$B74</f>
        <v>73.253200000000007</v>
      </c>
      <c r="CU68" s="5">
        <f>Pollini1990b!$G74</f>
        <v>71.428571428571132</v>
      </c>
      <c r="CV68" s="16">
        <f>Pollini1990b!$B74</f>
        <v>72.892700000000005</v>
      </c>
      <c r="CW68" s="5">
        <f>Pontinen2001!$G74</f>
        <v>103.44827586206927</v>
      </c>
      <c r="CX68" s="16">
        <f>Pontinen2001!$B74</f>
        <v>78.120400000000004</v>
      </c>
      <c r="CY68" s="5">
        <f>Richter1989!$G74</f>
        <v>57.0342205323198</v>
      </c>
      <c r="CZ68" s="16">
        <f>Richter1989!$B74</f>
        <v>69.592699999999994</v>
      </c>
      <c r="DA68" s="5">
        <f>Rosen1969!$G74</f>
        <v>74.999999999998934</v>
      </c>
      <c r="DB68" s="16">
        <f>Rosen1969!$B74</f>
        <v>66.291399999999996</v>
      </c>
      <c r="DC68" s="5">
        <f>Santos1977!$G74</f>
        <v>63.829787234042712</v>
      </c>
      <c r="DD68" s="16">
        <f>Santos1977!$B74</f>
        <v>69.042500000000004</v>
      </c>
      <c r="DE68" s="5">
        <f>Schleiermacher2002!$G74</f>
        <v>94.043887147334644</v>
      </c>
      <c r="DF68" s="16">
        <f>Schleiermacher2002!$B74</f>
        <v>80.5411</v>
      </c>
      <c r="DG68" s="5">
        <f>Serkin1983!$G74</f>
        <v>103.44827586206927</v>
      </c>
      <c r="DH68" s="16">
        <f>Serkin1983!$B74</f>
        <v>78.198800000000006</v>
      </c>
      <c r="DI68" s="5">
        <f>Serkin1994!$G74</f>
        <v>88.235294117648024</v>
      </c>
      <c r="DJ68" s="16">
        <f>Serkin1994!$B74</f>
        <v>74.154200000000003</v>
      </c>
      <c r="DK68" s="5">
        <f>Stadlen1948!$G74</f>
        <v>68.181818181818528</v>
      </c>
      <c r="DL68" s="16">
        <f>Stadlen1948!$B74</f>
        <v>73.464799999999997</v>
      </c>
      <c r="DM68" s="5">
        <f>Stein1954!$G74</f>
        <v>81.300813008130135</v>
      </c>
      <c r="DN68" s="16">
        <f>Stein1954!$B74</f>
        <v>68.738900000000001</v>
      </c>
      <c r="DO68" s="5">
        <f>Steuerman2004!$G74</f>
        <v>111.11111111110982</v>
      </c>
      <c r="DP68" s="16">
        <f>Steuerman2004!$B74</f>
        <v>75.566000000000003</v>
      </c>
      <c r="DQ68" s="5">
        <f>TakahashiA1973!$G74</f>
        <v>62.499999999999488</v>
      </c>
      <c r="DR68" s="16">
        <f>TakahashiA1973!$B74</f>
        <v>64.922499999999999</v>
      </c>
      <c r="DS68" s="5">
        <f>TakahashiY1976!$G74</f>
        <v>68.181818181817434</v>
      </c>
      <c r="DT68" s="16">
        <f>TakahashiY1976!$B74</f>
        <v>69.296800000000005</v>
      </c>
      <c r="DU68" s="5">
        <f>Uchida2000!$G74</f>
        <v>115.38461538461627</v>
      </c>
      <c r="DV68" s="16">
        <f>Uchida2000!$B74</f>
        <v>75.8352</v>
      </c>
      <c r="DW68" s="5">
        <f>Webster1967!$G74</f>
        <v>98.039215686273067</v>
      </c>
      <c r="DX68" s="16">
        <f>Webster1967!$B74</f>
        <v>71.361999999999995</v>
      </c>
      <c r="DY68" s="5">
        <f>Worms1997!$G74</f>
        <v>115.38461538461311</v>
      </c>
      <c r="DZ68" s="16">
        <f>Worms1997!$B74</f>
        <v>73.186000000000007</v>
      </c>
      <c r="EA68" s="5">
        <f>Zacharias1973!$G74</f>
        <v>66.666666666666245</v>
      </c>
      <c r="EB68" s="16">
        <f>Zacharias1973!$B74</f>
        <v>66.691199999999995</v>
      </c>
      <c r="EC68" s="5">
        <f>Zimerman1995!$G74</f>
        <v>62.500000000000405</v>
      </c>
      <c r="ED68" s="16">
        <f>Zimerman1995!$B74</f>
        <v>72.627300000000005</v>
      </c>
      <c r="EE68" s="5"/>
      <c r="EG68" s="5"/>
    </row>
    <row r="69" spans="1:137">
      <c r="A69">
        <v>66</v>
      </c>
      <c r="B69" s="2">
        <v>16.875</v>
      </c>
      <c r="C69">
        <v>23</v>
      </c>
      <c r="D69">
        <v>2.5</v>
      </c>
      <c r="E69" t="s">
        <v>48</v>
      </c>
      <c r="F69" s="10" t="s">
        <v>132</v>
      </c>
      <c r="G69" s="5">
        <f ca="1">Tempo!G69</f>
        <v>56.578689039589705</v>
      </c>
      <c r="H69" s="16">
        <f ca="1">Dynamics!G69</f>
        <v>65.567976119402999</v>
      </c>
      <c r="I69" s="5">
        <f>Aitken1961!$G75</f>
        <v>34.883720930232577</v>
      </c>
      <c r="J69" s="16">
        <f>Aitken1961!$B75</f>
        <v>74.269900000000007</v>
      </c>
      <c r="K69" s="5">
        <f>Anderszewski1996!$G75</f>
        <v>28.037383177570085</v>
      </c>
      <c r="L69" s="16">
        <f>Anderszewski1996!$B75</f>
        <v>71.479200000000006</v>
      </c>
      <c r="M69" s="5">
        <f>Arciuli1996!$G75</f>
        <v>76.923076923076806</v>
      </c>
      <c r="N69" s="16">
        <f>Arciuli1996!$B75</f>
        <v>70.218800000000002</v>
      </c>
      <c r="O69" s="5">
        <f>Berg2007!$G75</f>
        <v>41.666666666666728</v>
      </c>
      <c r="P69" s="16">
        <f>Berg2007!$B75</f>
        <v>64.499700000000004</v>
      </c>
      <c r="Q69" s="5">
        <f>Biret1973!$G75</f>
        <v>46.874999999999957</v>
      </c>
      <c r="R69" s="16">
        <f>Biret1973!$B75</f>
        <v>62.322000000000003</v>
      </c>
      <c r="S69" s="5">
        <f>Blumroder1994!$G75</f>
        <v>41.666666666666728</v>
      </c>
      <c r="T69" s="16">
        <f>Blumroder1994!$B75</f>
        <v>68.929599999999994</v>
      </c>
      <c r="U69" s="5">
        <f>Bratke1993!$G75</f>
        <v>44.117647058823543</v>
      </c>
      <c r="V69" s="16">
        <f>Bratke1993!$B75</f>
        <v>66.084900000000005</v>
      </c>
      <c r="W69" s="5">
        <f>Breidenbach1994!$G75</f>
        <v>55.147058823529719</v>
      </c>
      <c r="X69" s="16">
        <f>Breidenbach1994!$B75</f>
        <v>69.756799999999998</v>
      </c>
      <c r="Y69" s="5">
        <f>Bucquet1969!$G75</f>
        <v>56.6037735849063</v>
      </c>
      <c r="Z69" s="16">
        <f>Bucquet1969!$B75</f>
        <v>68.3964</v>
      </c>
      <c r="AA69" s="5">
        <f>Douglas1991!$G75</f>
        <v>65.2173913043477</v>
      </c>
      <c r="AB69" s="16">
        <f>Douglas1991!$B75</f>
        <v>61.094900000000003</v>
      </c>
      <c r="AC69" s="5">
        <f>Dunki1998!$G75</f>
        <v>65.217391304348709</v>
      </c>
      <c r="AD69" s="16">
        <f>Dunki1998!$B75</f>
        <v>67.243399999999994</v>
      </c>
      <c r="AE69" s="5">
        <f>Dutkiewicz1975!$G75</f>
        <v>40.376850605652642</v>
      </c>
      <c r="AF69" s="16">
        <f>Dutkiewicz1975!$B75</f>
        <v>75.755300000000005</v>
      </c>
      <c r="AG69" s="5">
        <f>Eschenbach1996!$G75</f>
        <v>53.571428571428356</v>
      </c>
      <c r="AH69" s="16">
        <f>Eschenbach1996!$B75</f>
        <v>63.131399999999999</v>
      </c>
      <c r="AI69" s="5">
        <f>Georgiades1985!$G75</f>
        <v>57.692307692308134</v>
      </c>
      <c r="AJ69" s="16">
        <f>Georgiades1985!$B75</f>
        <v>68.139899999999997</v>
      </c>
      <c r="AK69" s="5">
        <f>Goebels1964!$G75</f>
        <v>45.317220543806712</v>
      </c>
      <c r="AL69" s="16">
        <f>Goebels1964!$B75</f>
        <v>78.1785</v>
      </c>
      <c r="AM69" s="5">
        <f>Gould1954!$G75</f>
        <v>85.714285714285367</v>
      </c>
      <c r="AN69" s="16">
        <f>Gould1954!$B75</f>
        <v>76.081000000000003</v>
      </c>
      <c r="AO69" s="5">
        <f>Gould1957!$G75</f>
        <v>120</v>
      </c>
      <c r="AP69" s="16">
        <f>Gould1957!$B75</f>
        <v>82.442899999999995</v>
      </c>
      <c r="AQ69" s="5">
        <f>Gould1964!$G75</f>
        <v>85.714285714285367</v>
      </c>
      <c r="AR69" s="16">
        <f>Gould1964!$B75</f>
        <v>81.145399999999995</v>
      </c>
      <c r="AS69" s="5">
        <f>Gould1970!$G75</f>
        <v>90.909090909089414</v>
      </c>
      <c r="AT69" s="16">
        <f>Gould1970!$B75</f>
        <v>74.345200000000006</v>
      </c>
      <c r="AU69" s="5">
        <f>Gould1974!$G75</f>
        <v>86.455331412103419</v>
      </c>
      <c r="AV69" s="16">
        <f>Gould1974!$B75</f>
        <v>77.679699999999997</v>
      </c>
      <c r="AW69" s="5">
        <f>Guaita2011!$G75</f>
        <v>44.776119402984961</v>
      </c>
      <c r="AX69" s="16">
        <f>Guaita2011!$B75</f>
        <v>66.412999999999997</v>
      </c>
      <c r="AY69" s="5">
        <f>Helffer1968!$G75</f>
        <v>75.00000000000027</v>
      </c>
      <c r="AZ69" s="16">
        <f>Helffer1968!$B75</f>
        <v>57.812800000000003</v>
      </c>
      <c r="BA69" s="5">
        <f>Hill1996!$G75</f>
        <v>37.037037037036939</v>
      </c>
      <c r="BB69" s="16">
        <f>Hill1996!$B75</f>
        <v>65.437299999999993</v>
      </c>
      <c r="BC69" s="5">
        <f>Hinterhauser1991!$G75</f>
        <v>66.666666666666245</v>
      </c>
      <c r="BD69" s="16">
        <f>Hinterhauser1991!$B75</f>
        <v>82.206800000000001</v>
      </c>
      <c r="BE69" s="5">
        <f>Hochman2007!$G75</f>
        <v>69.767441860465155</v>
      </c>
      <c r="BF69" s="16">
        <f>Hochman2007!$B75</f>
        <v>74.625699999999995</v>
      </c>
      <c r="BG69" s="5">
        <f>Hough2006!$G75</f>
        <v>78.740157480314906</v>
      </c>
      <c r="BH69" s="16">
        <f>Hough2006!$B75</f>
        <v>61.5366</v>
      </c>
      <c r="BI69" s="5">
        <f>Jacobs1956!$G75</f>
        <v>75.949367088606991</v>
      </c>
      <c r="BJ69" s="16">
        <f>Jacobs1956!$B75</f>
        <v>69.289199999999994</v>
      </c>
      <c r="BK69" s="5">
        <f>Karlen1996!$G75</f>
        <v>55.555555555555642</v>
      </c>
      <c r="BL69" s="16">
        <f>Karlen1996!$B75</f>
        <v>78.103200000000001</v>
      </c>
      <c r="BM69" s="5">
        <f>Kars1969!$G75</f>
        <v>47.095761381475633</v>
      </c>
      <c r="BN69" s="16">
        <f>Kars1969!$B75</f>
        <v>74.9559</v>
      </c>
      <c r="BO69" s="5">
        <f>Klein2002!$G75</f>
        <v>43.478260869564913</v>
      </c>
      <c r="BP69" s="16">
        <f>Klein2002!$B75</f>
        <v>74.629599999999996</v>
      </c>
      <c r="BQ69" s="5">
        <f>Koroliov2000!$G75</f>
        <v>69.767441860465155</v>
      </c>
      <c r="BR69" s="16">
        <f>Koroliov2000!$B75</f>
        <v>75.096699999999998</v>
      </c>
      <c r="BS69" s="5">
        <f>Lifschitz1999!$G75</f>
        <v>61.224489795918117</v>
      </c>
      <c r="BT69" s="16">
        <f>Lifschitz1999!$B75</f>
        <v>73.801500000000004</v>
      </c>
      <c r="BU69" s="5">
        <f>Loriod1961!$G75</f>
        <v>66.666666666667297</v>
      </c>
      <c r="BV69" s="16">
        <f>Loriod1961!$B75</f>
        <v>62.3489</v>
      </c>
      <c r="BW69" s="5">
        <f>Lubimov1971!$G75</f>
        <v>63.829787234042712</v>
      </c>
      <c r="BX69" s="16">
        <f>Lubimov1971!$B75</f>
        <v>65.326999999999998</v>
      </c>
      <c r="BY69" s="5">
        <f>ManchonTheis1954!$G75</f>
        <v>66.518847006651811</v>
      </c>
      <c r="BZ69" s="16">
        <f>ManchonTheis1954!$B75</f>
        <v>72.297899999999998</v>
      </c>
      <c r="CA69" s="5">
        <f>McCabe1969!$G75</f>
        <v>81.081081081081635</v>
      </c>
      <c r="CB69" s="16">
        <f>McCabe1969!$B75</f>
        <v>68.095399999999998</v>
      </c>
      <c r="CC69" s="5">
        <f>Mezzana1973!$G75</f>
        <v>50.847457627118963</v>
      </c>
      <c r="CD69" s="16">
        <f>Mezzana1973!$B75</f>
        <v>58.5351</v>
      </c>
      <c r="CE69" s="5">
        <f>Michiels2005!$G75</f>
        <v>42.857142857142684</v>
      </c>
      <c r="CF69" s="16">
        <f>Michiels2005!$B75</f>
        <v>64.212500000000006</v>
      </c>
      <c r="CG69" s="5">
        <f>Monod1951!$G75</f>
        <v>74.999999999998934</v>
      </c>
      <c r="CH69" s="16">
        <f>Monod1951!$B75</f>
        <v>69.376199999999997</v>
      </c>
      <c r="CI69" s="5">
        <f>Nardi1998!$G75</f>
        <v>49.999999999999879</v>
      </c>
      <c r="CJ69" s="16">
        <f>Nardi1998!$B75</f>
        <v>68.381500000000003</v>
      </c>
      <c r="CK69" s="5">
        <f>Neveux1990!$G75</f>
        <v>57.692307692307345</v>
      </c>
      <c r="CL69" s="16">
        <f>Neveux1990!$B75</f>
        <v>70.874600000000001</v>
      </c>
      <c r="CM69" s="5">
        <f>Ohlsson1996!$G75</f>
        <v>51.724137931034633</v>
      </c>
      <c r="CN69" s="16">
        <f>Ohlsson1996!$B75</f>
        <v>64.599599999999995</v>
      </c>
      <c r="CO69" s="5">
        <f>Pestalozza1961!$G75</f>
        <v>55.555555555555642</v>
      </c>
      <c r="CP69" s="16">
        <f>Pestalozza1961!$B75</f>
        <v>69.4358</v>
      </c>
      <c r="CQ69" s="5">
        <f>Pollini1976!$G75</f>
        <v>65.2173913043477</v>
      </c>
      <c r="CR69" s="16">
        <f>Pollini1976!$B75</f>
        <v>67.841999999999999</v>
      </c>
      <c r="CS69" s="5">
        <f>Pollini1990a!$G75</f>
        <v>90.909090909091375</v>
      </c>
      <c r="CT69" s="16">
        <f>Pollini1990a!$B75</f>
        <v>71.600800000000007</v>
      </c>
      <c r="CU69" s="5">
        <f>Pollini1990b!$G75</f>
        <v>68.181818181818528</v>
      </c>
      <c r="CV69" s="16">
        <f>Pollini1990b!$B75</f>
        <v>68.693700000000007</v>
      </c>
      <c r="CW69" s="5">
        <f>Pontinen2001!$G75</f>
        <v>83.333333333333456</v>
      </c>
      <c r="CX69" s="16">
        <f>Pontinen2001!$B75</f>
        <v>74.035200000000003</v>
      </c>
      <c r="CY69" s="5">
        <f>Richter1989!$G75</f>
        <v>34.883720930232577</v>
      </c>
      <c r="CZ69" s="16">
        <f>Richter1989!$B75</f>
        <v>65.353800000000007</v>
      </c>
      <c r="DA69" s="5">
        <f>Rosen1969!$G75</f>
        <v>34.090909090909264</v>
      </c>
      <c r="DB69" s="16">
        <f>Rosen1969!$B75</f>
        <v>64.197800000000001</v>
      </c>
      <c r="DC69" s="5">
        <f>Santos1977!$G75</f>
        <v>50.847457627118345</v>
      </c>
      <c r="DD69" s="16">
        <f>Santos1977!$B75</f>
        <v>60.493499999999997</v>
      </c>
      <c r="DE69" s="5">
        <f>Schleiermacher2002!$G75</f>
        <v>56.497175141243069</v>
      </c>
      <c r="DF69" s="16">
        <f>Schleiermacher2002!$B75</f>
        <v>74.200599999999994</v>
      </c>
      <c r="DG69" s="5">
        <f>Serkin1983!$G75</f>
        <v>78.947368421052104</v>
      </c>
      <c r="DH69" s="16">
        <f>Serkin1983!$B75</f>
        <v>73.738399999999999</v>
      </c>
      <c r="DI69" s="5">
        <f>Serkin1994!$G75</f>
        <v>60</v>
      </c>
      <c r="DJ69" s="16">
        <f>Serkin1994!$B75</f>
        <v>73.522300000000001</v>
      </c>
      <c r="DK69" s="5">
        <f>Stadlen1948!$G75</f>
        <v>57.692307692307345</v>
      </c>
      <c r="DL69" s="16">
        <f>Stadlen1948!$B75</f>
        <v>75.143000000000001</v>
      </c>
      <c r="DM69" s="5">
        <f>Stein1954!$G75</f>
        <v>65.075921908893918</v>
      </c>
      <c r="DN69" s="16">
        <f>Stein1954!$B75</f>
        <v>62.6477</v>
      </c>
      <c r="DO69" s="5">
        <f>Steuerman2004!$G75</f>
        <v>88.235294117648024</v>
      </c>
      <c r="DP69" s="16">
        <f>Steuerman2004!$B75</f>
        <v>77.22</v>
      </c>
      <c r="DQ69" s="5">
        <f>TakahashiA1973!$G75</f>
        <v>45.454545454545688</v>
      </c>
      <c r="DR69" s="16">
        <f>TakahashiA1973!$B75</f>
        <v>59.2395</v>
      </c>
      <c r="DS69" s="5">
        <f>TakahashiY1976!$G75</f>
        <v>51.724137931034633</v>
      </c>
      <c r="DT69" s="16">
        <f>TakahashiY1976!$B75</f>
        <v>69.2547</v>
      </c>
      <c r="DU69" s="5">
        <f>Uchida2000!$G75</f>
        <v>46.15384615384626</v>
      </c>
      <c r="DV69" s="16">
        <f>Uchida2000!$B75</f>
        <v>79.025499999999994</v>
      </c>
      <c r="DW69" s="5">
        <f>Webster1967!$G75</f>
        <v>52.083333333333286</v>
      </c>
      <c r="DX69" s="16">
        <f>Webster1967!$B75</f>
        <v>70.307100000000005</v>
      </c>
      <c r="DY69" s="5">
        <f>Worms1997!$G75</f>
        <v>69.767441860465155</v>
      </c>
      <c r="DZ69" s="16">
        <f>Worms1997!$B75</f>
        <v>71.021699999999996</v>
      </c>
      <c r="EA69" s="5">
        <f>Zacharias1973!$G75</f>
        <v>36.585365853658523</v>
      </c>
      <c r="EB69" s="16">
        <f>Zacharias1973!$B75</f>
        <v>65.1126</v>
      </c>
      <c r="EC69" s="5">
        <f>Zimerman1995!$G75</f>
        <v>46.15384615384626</v>
      </c>
      <c r="ED69" s="16">
        <f>Zimerman1995!$B75</f>
        <v>61.816800000000001</v>
      </c>
      <c r="EE69" s="5"/>
      <c r="EG69" s="5"/>
    </row>
    <row r="70" spans="1:137">
      <c r="A70">
        <v>67</v>
      </c>
      <c r="B70" s="2">
        <v>17</v>
      </c>
      <c r="C70">
        <v>23</v>
      </c>
      <c r="D70">
        <v>3</v>
      </c>
      <c r="E70" t="s">
        <v>49</v>
      </c>
      <c r="F70" s="10" t="s">
        <v>129</v>
      </c>
      <c r="G70" s="5">
        <f ca="1">Tempo!G70</f>
        <v>67.697618983357486</v>
      </c>
      <c r="H70" s="16">
        <f ca="1">Dynamics!G70</f>
        <v>60.949610447761202</v>
      </c>
      <c r="I70" s="5">
        <f>Aitken1961!$G76</f>
        <v>32.608695652173978</v>
      </c>
      <c r="J70" s="16">
        <f>Aitken1961!$B76</f>
        <v>72.412499999999994</v>
      </c>
      <c r="K70" s="5">
        <f>Anderszewski1996!$G76</f>
        <v>34.883720930232442</v>
      </c>
      <c r="L70" s="16">
        <f>Anderszewski1996!$B76</f>
        <v>51.828000000000003</v>
      </c>
      <c r="M70" s="5">
        <f>Arciuli1996!$G76</f>
        <v>75.00000000000027</v>
      </c>
      <c r="N70" s="16">
        <f>Arciuli1996!$B76</f>
        <v>64.700599999999994</v>
      </c>
      <c r="O70" s="5">
        <f>Berg2007!$G76</f>
        <v>55.555555555555642</v>
      </c>
      <c r="P70" s="16">
        <f>Berg2007!$B76</f>
        <v>57.671199999999999</v>
      </c>
      <c r="Q70" s="5">
        <f>Biret1973!$G76</f>
        <v>44.776119402985195</v>
      </c>
      <c r="R70" s="16">
        <f>Biret1973!$B76</f>
        <v>59.7029</v>
      </c>
      <c r="S70" s="5">
        <f>Blumroder1994!$G76</f>
        <v>57.692307692307743</v>
      </c>
      <c r="T70" s="16">
        <f>Blumroder1994!$B76</f>
        <v>64.106999999999999</v>
      </c>
      <c r="U70" s="5">
        <f>Bratke1993!$G76</f>
        <v>98.360655737703865</v>
      </c>
      <c r="V70" s="16">
        <f>Bratke1993!$B76</f>
        <v>58.537500000000001</v>
      </c>
      <c r="W70" s="5">
        <f>Breidenbach1994!$G76</f>
        <v>70.588235294117524</v>
      </c>
      <c r="X70" s="16">
        <f>Breidenbach1994!$B76</f>
        <v>62.591700000000003</v>
      </c>
      <c r="Y70" s="5">
        <f>Bucquet1969!$G76</f>
        <v>57.142857142856911</v>
      </c>
      <c r="Z70" s="16">
        <f>Bucquet1969!$B76</f>
        <v>69.757499999999993</v>
      </c>
      <c r="AA70" s="5">
        <f>Douglas1991!$G76</f>
        <v>66.666666666666771</v>
      </c>
      <c r="AB70" s="16">
        <f>Douglas1991!$B76</f>
        <v>54.918700000000001</v>
      </c>
      <c r="AC70" s="5">
        <f>Dunki1998!$G76</f>
        <v>103.448275862068</v>
      </c>
      <c r="AD70" s="16">
        <f>Dunki1998!$B76</f>
        <v>65.036699999999996</v>
      </c>
      <c r="AE70" s="5">
        <f>Dutkiewicz1975!$G76</f>
        <v>49.301561216105227</v>
      </c>
      <c r="AF70" s="16">
        <f>Dutkiewicz1975!$B76</f>
        <v>74.365700000000004</v>
      </c>
      <c r="AG70" s="5">
        <f>Eschenbach1996!$G76</f>
        <v>77.922077922078316</v>
      </c>
      <c r="AH70" s="16">
        <f>Eschenbach1996!$B76</f>
        <v>50.978000000000002</v>
      </c>
      <c r="AI70" s="5">
        <f>Georgiades1985!$G76</f>
        <v>52.631578947368389</v>
      </c>
      <c r="AJ70" s="16">
        <f>Georgiades1985!$B76</f>
        <v>65.081800000000001</v>
      </c>
      <c r="AK70" s="5">
        <f>Goebels1964!$G76</f>
        <v>70.754716981132162</v>
      </c>
      <c r="AL70" s="16">
        <f>Goebels1964!$B76</f>
        <v>74.2166</v>
      </c>
      <c r="AM70" s="5">
        <f>Gould1954!$G76</f>
        <v>113.2075471698126</v>
      </c>
      <c r="AN70" s="16">
        <f>Gould1954!$B76</f>
        <v>68.751599999999996</v>
      </c>
      <c r="AO70" s="5">
        <f>Gould1957!$G76</f>
        <v>101.69491525423732</v>
      </c>
      <c r="AP70" s="16">
        <f>Gould1957!$B76</f>
        <v>79.129900000000006</v>
      </c>
      <c r="AQ70" s="5">
        <f>Gould1964!$G76</f>
        <v>92.30769230769252</v>
      </c>
      <c r="AR70" s="16">
        <f>Gould1964!$B76</f>
        <v>80.572000000000003</v>
      </c>
      <c r="AS70" s="5">
        <f>Gould1970!$G76</f>
        <v>89.552238805970873</v>
      </c>
      <c r="AT70" s="16">
        <f>Gould1970!$B76</f>
        <v>69.6203</v>
      </c>
      <c r="AU70" s="5">
        <f>Gould1974!$G76</f>
        <v>124.22360248447099</v>
      </c>
      <c r="AV70" s="16">
        <f>Gould1974!$B76</f>
        <v>77.756699999999995</v>
      </c>
      <c r="AW70" s="5">
        <f>Guaita2011!$G76</f>
        <v>46.153846153846004</v>
      </c>
      <c r="AX70" s="16">
        <f>Guaita2011!$B76</f>
        <v>67.764799999999994</v>
      </c>
      <c r="AY70" s="5">
        <f>Helffer1968!$G76</f>
        <v>109.09090909090824</v>
      </c>
      <c r="AZ70" s="16">
        <f>Helffer1968!$B76</f>
        <v>55.324800000000003</v>
      </c>
      <c r="BA70" s="5">
        <f>Hill1996!$G76</f>
        <v>61.855670103092855</v>
      </c>
      <c r="BB70" s="16">
        <f>Hill1996!$B76</f>
        <v>52.837800000000001</v>
      </c>
      <c r="BC70" s="5">
        <f>Hinterhauser1991!$G76</f>
        <v>89.552238805970873</v>
      </c>
      <c r="BD70" s="16">
        <f>Hinterhauser1991!$B76</f>
        <v>71.258099999999999</v>
      </c>
      <c r="BE70" s="5">
        <f>Hochman2007!$G76</f>
        <v>95.238095238094843</v>
      </c>
      <c r="BF70" s="16">
        <f>Hochman2007!$B76</f>
        <v>70.435699999999997</v>
      </c>
      <c r="BG70" s="5">
        <f>Hough2006!$G76</f>
        <v>85.714285714285367</v>
      </c>
      <c r="BH70" s="16">
        <f>Hough2006!$B76</f>
        <v>59.048400000000001</v>
      </c>
      <c r="BI70" s="5">
        <f>Jacobs1956!$G76</f>
        <v>78.63695937090452</v>
      </c>
      <c r="BJ70" s="16">
        <f>Jacobs1956!$B76</f>
        <v>65.581599999999995</v>
      </c>
      <c r="BK70" s="5">
        <f>Karlen1996!$G76</f>
        <v>49.586776859504099</v>
      </c>
      <c r="BL70" s="16">
        <f>Karlen1996!$B76</f>
        <v>67.619500000000002</v>
      </c>
      <c r="BM70" s="5">
        <f>Kars1969!$G76</f>
        <v>33.149171270718185</v>
      </c>
      <c r="BN70" s="16">
        <f>Kars1969!$B76</f>
        <v>68.271100000000004</v>
      </c>
      <c r="BO70" s="5">
        <f>Klein2002!$G76</f>
        <v>51.282051282051519</v>
      </c>
      <c r="BP70" s="16">
        <f>Klein2002!$B76</f>
        <v>66.591200000000001</v>
      </c>
      <c r="BQ70" s="5">
        <f>Koroliov2000!$G76</f>
        <v>82.191780821918158</v>
      </c>
      <c r="BR70" s="16">
        <f>Koroliov2000!$B76</f>
        <v>72.066599999999994</v>
      </c>
      <c r="BS70" s="5">
        <f>Lifschitz1999!$G76</f>
        <v>74.074074074073877</v>
      </c>
      <c r="BT70" s="16">
        <f>Lifschitz1999!$B76</f>
        <v>66.498900000000006</v>
      </c>
      <c r="BU70" s="5">
        <f>Loriod1961!$G76</f>
        <v>55.045871559632857</v>
      </c>
      <c r="BV70" s="16">
        <f>Loriod1961!$B76</f>
        <v>56.087299999999999</v>
      </c>
      <c r="BW70" s="5">
        <f>Lubimov1971!$G76</f>
        <v>81.081081081080868</v>
      </c>
      <c r="BX70" s="16">
        <f>Lubimov1971!$B76</f>
        <v>65.453500000000005</v>
      </c>
      <c r="BY70" s="5">
        <f>ManchonTheis1954!$G76</f>
        <v>64.585575888051522</v>
      </c>
      <c r="BZ70" s="16">
        <f>ManchonTheis1954!$B76</f>
        <v>62.369300000000003</v>
      </c>
      <c r="CA70" s="5">
        <f>McCabe1969!$G76</f>
        <v>98.360655737705017</v>
      </c>
      <c r="CB70" s="16">
        <f>McCabe1969!$B76</f>
        <v>68.418400000000005</v>
      </c>
      <c r="CC70" s="5">
        <f>Mezzana1973!$G76</f>
        <v>56.603773584905539</v>
      </c>
      <c r="CD70" s="16">
        <f>Mezzana1973!$B76</f>
        <v>55.836599999999997</v>
      </c>
      <c r="CE70" s="5">
        <f>Michiels2005!$G76</f>
        <v>75.949367088607687</v>
      </c>
      <c r="CF70" s="16">
        <f>Michiels2005!$B76</f>
        <v>55.702500000000001</v>
      </c>
      <c r="CG70" s="5">
        <f>Monod1951!$G76</f>
        <v>109.09090909090966</v>
      </c>
      <c r="CH70" s="16">
        <f>Monod1951!$B76</f>
        <v>65.674899999999994</v>
      </c>
      <c r="CI70" s="5">
        <f>Nardi1998!$G76</f>
        <v>66.666666666666771</v>
      </c>
      <c r="CJ70" s="16">
        <f>Nardi1998!$B76</f>
        <v>61.395200000000003</v>
      </c>
      <c r="CK70" s="5">
        <f>Neveux1990!$G76</f>
        <v>75.00000000000027</v>
      </c>
      <c r="CL70" s="16">
        <f>Neveux1990!$B76</f>
        <v>68.480400000000003</v>
      </c>
      <c r="CM70" s="5">
        <f>Ohlsson1996!$G76</f>
        <v>68.965517241379516</v>
      </c>
      <c r="CN70" s="16">
        <f>Ohlsson1996!$B76</f>
        <v>56.948799999999999</v>
      </c>
      <c r="CO70" s="5">
        <f>Pestalozza1961!$G76</f>
        <v>66.666666666666771</v>
      </c>
      <c r="CP70" s="16">
        <f>Pestalozza1961!$B76</f>
        <v>66.188900000000004</v>
      </c>
      <c r="CQ70" s="5">
        <f>Pollini1976!$G76</f>
        <v>69.767441860465155</v>
      </c>
      <c r="CR70" s="16">
        <f>Pollini1976!$B76</f>
        <v>59.643599999999999</v>
      </c>
      <c r="CS70" s="5">
        <f>Pollini1990a!$G76</f>
        <v>130.4347826086954</v>
      </c>
      <c r="CT70" s="16">
        <f>Pollini1990a!$B76</f>
        <v>68.049800000000005</v>
      </c>
      <c r="CU70" s="5">
        <f>Pollini1990b!$G76</f>
        <v>96.774193548386378</v>
      </c>
      <c r="CV70" s="16">
        <f>Pollini1990b!$B76</f>
        <v>71.938000000000002</v>
      </c>
      <c r="CW70" s="5">
        <f>Pontinen2001!$G76</f>
        <v>81.081081081080868</v>
      </c>
      <c r="CX70" s="16">
        <f>Pontinen2001!$B76</f>
        <v>72.383399999999995</v>
      </c>
      <c r="CY70" s="5">
        <f>Richter1989!$G76</f>
        <v>57.142857142856528</v>
      </c>
      <c r="CZ70" s="16">
        <f>Richter1989!$B76</f>
        <v>66.608000000000004</v>
      </c>
      <c r="DA70" s="5">
        <f>Rosen1969!$G76</f>
        <v>55.555555555555642</v>
      </c>
      <c r="DB70" s="16">
        <f>Rosen1969!$B76</f>
        <v>56.828400000000002</v>
      </c>
      <c r="DC70" s="5">
        <f>Santos1977!$G76</f>
        <v>64.516129032258092</v>
      </c>
      <c r="DD70" s="16">
        <f>Santos1977!$B76</f>
        <v>61.023299999999999</v>
      </c>
      <c r="DE70" s="5">
        <f>Schleiermacher2002!$G76</f>
        <v>51.768766177739479</v>
      </c>
      <c r="DF70" s="16">
        <f>Schleiermacher2002!$B76</f>
        <v>65.396600000000007</v>
      </c>
      <c r="DG70" s="5">
        <f>Serkin1983!$G76</f>
        <v>81.081081081080868</v>
      </c>
      <c r="DH70" s="16">
        <f>Serkin1983!$B76</f>
        <v>68.996899999999997</v>
      </c>
      <c r="DI70" s="5">
        <f>Serkin1994!$G76</f>
        <v>82.191780821917362</v>
      </c>
      <c r="DJ70" s="16">
        <f>Serkin1994!$B76</f>
        <v>67.994100000000003</v>
      </c>
      <c r="DK70" s="5">
        <f>Stadlen1948!$G76</f>
        <v>55.555555555555642</v>
      </c>
      <c r="DL70" s="16">
        <f>Stadlen1948!$B76</f>
        <v>68.120400000000004</v>
      </c>
      <c r="DM70" s="5">
        <f>Stein1954!$G76</f>
        <v>65.934065934065657</v>
      </c>
      <c r="DN70" s="16">
        <f>Stein1954!$B76</f>
        <v>60.280900000000003</v>
      </c>
      <c r="DO70" s="5">
        <f>Steuerman2004!$G76</f>
        <v>68.181818181817988</v>
      </c>
      <c r="DP70" s="16">
        <f>Steuerman2004!$B76</f>
        <v>72.042699999999996</v>
      </c>
      <c r="DQ70" s="5">
        <f>TakahashiA1973!$G76</f>
        <v>58.823529411764525</v>
      </c>
      <c r="DR70" s="16">
        <f>TakahashiA1973!$B76</f>
        <v>54.621499999999997</v>
      </c>
      <c r="DS70" s="5">
        <f>TakahashiY1976!$G76</f>
        <v>68.181818181817988</v>
      </c>
      <c r="DT70" s="16">
        <f>TakahashiY1976!$B76</f>
        <v>64.785700000000006</v>
      </c>
      <c r="DU70" s="5">
        <f>Uchida2000!$G76</f>
        <v>76.923076923076806</v>
      </c>
      <c r="DV70" s="16">
        <f>Uchida2000!$B76</f>
        <v>65.531999999999996</v>
      </c>
      <c r="DW70" s="5">
        <f>Webster1967!$G76</f>
        <v>50.000000000000178</v>
      </c>
      <c r="DX70" s="16">
        <f>Webster1967!$B76</f>
        <v>64.701700000000002</v>
      </c>
      <c r="DY70" s="5">
        <f>Worms1997!$G76</f>
        <v>82.191780821918158</v>
      </c>
      <c r="DZ70" s="16">
        <f>Worms1997!$B76</f>
        <v>65.628200000000007</v>
      </c>
      <c r="EA70" s="5">
        <f>Zacharias1973!$G76</f>
        <v>48.387096774193743</v>
      </c>
      <c r="EB70" s="16">
        <f>Zacharias1973!$B76</f>
        <v>64.674999999999997</v>
      </c>
      <c r="EC70" s="5">
        <f>Zimerman1995!$G76</f>
        <v>48.387096774193473</v>
      </c>
      <c r="ED70" s="16">
        <f>Zimerman1995!$B76</f>
        <v>56.782499999999999</v>
      </c>
      <c r="EE70" s="5"/>
      <c r="EG70" s="5"/>
    </row>
    <row r="71" spans="1:137">
      <c r="A71">
        <v>68</v>
      </c>
      <c r="B71" s="2">
        <v>17.25</v>
      </c>
      <c r="C71">
        <v>24</v>
      </c>
      <c r="D71">
        <v>1</v>
      </c>
      <c r="E71" t="s">
        <v>50</v>
      </c>
      <c r="F71" s="10" t="s">
        <v>133</v>
      </c>
      <c r="G71" s="5">
        <f ca="1">Tempo!G71</f>
        <v>76.097409944087772</v>
      </c>
      <c r="H71" s="16">
        <f ca="1">Dynamics!G71</f>
        <v>69.827814925373119</v>
      </c>
      <c r="I71" s="5">
        <f>Aitken1961!$G77</f>
        <v>76.923076923076806</v>
      </c>
      <c r="J71" s="16">
        <f>Aitken1961!$B77</f>
        <v>75.630099999999999</v>
      </c>
      <c r="K71" s="5">
        <f>Anderszewski1996!$G77</f>
        <v>125.00000000000267</v>
      </c>
      <c r="L71" s="16">
        <f>Anderszewski1996!$B77</f>
        <v>71.471199999999996</v>
      </c>
      <c r="M71" s="5">
        <f>Arciuli1996!$G77</f>
        <v>78.947368421052104</v>
      </c>
      <c r="N71" s="16">
        <f>Arciuli1996!$B77</f>
        <v>71.951800000000006</v>
      </c>
      <c r="O71" s="5">
        <f>Berg2007!$G77</f>
        <v>115.38461538461311</v>
      </c>
      <c r="P71" s="16">
        <f>Berg2007!$B77</f>
        <v>76.258600000000001</v>
      </c>
      <c r="Q71" s="5">
        <f>Biret1973!$G77</f>
        <v>65.2173913043477</v>
      </c>
      <c r="R71" s="16">
        <f>Biret1973!$B77</f>
        <v>71.293300000000002</v>
      </c>
      <c r="S71" s="5">
        <f>Blumroder1994!$G77</f>
        <v>96.774193548386378</v>
      </c>
      <c r="T71" s="16">
        <f>Blumroder1994!$B77</f>
        <v>67.894999999999996</v>
      </c>
      <c r="U71" s="5">
        <f>Bratke1993!$G77</f>
        <v>85.714285714287101</v>
      </c>
      <c r="V71" s="16">
        <f>Bratke1993!$B77</f>
        <v>68.873900000000006</v>
      </c>
      <c r="W71" s="5">
        <f>Breidenbach1994!$G77</f>
        <v>75.00000000000027</v>
      </c>
      <c r="X71" s="16">
        <f>Breidenbach1994!$B77</f>
        <v>72.870599999999996</v>
      </c>
      <c r="Y71" s="5">
        <f>Bucquet1969!$G77</f>
        <v>81.081081081081635</v>
      </c>
      <c r="Z71" s="16">
        <f>Bucquet1969!$B77</f>
        <v>77.596999999999994</v>
      </c>
      <c r="AA71" s="5">
        <f>Douglas1991!$G77</f>
        <v>65.2173913043477</v>
      </c>
      <c r="AB71" s="16">
        <f>Douglas1991!$B77</f>
        <v>73.5822</v>
      </c>
      <c r="AC71" s="5">
        <f>Dunki1998!$G77</f>
        <v>83.333333333333456</v>
      </c>
      <c r="AD71" s="16">
        <f>Dunki1998!$B77</f>
        <v>72.131299999999996</v>
      </c>
      <c r="AE71" s="5">
        <f>Dutkiewicz1975!$G77</f>
        <v>93.749999999999915</v>
      </c>
      <c r="AF71" s="16">
        <f>Dutkiewicz1975!$B77</f>
        <v>80.397300000000001</v>
      </c>
      <c r="AG71" s="5">
        <f>Eschenbach1996!$G77</f>
        <v>66.666666666666245</v>
      </c>
      <c r="AH71" s="16">
        <f>Eschenbach1996!$B77</f>
        <v>73.154200000000003</v>
      </c>
      <c r="AI71" s="5">
        <f>Georgiades1985!$G77</f>
        <v>68.181818181817434</v>
      </c>
      <c r="AJ71" s="16">
        <f>Georgiades1985!$B77</f>
        <v>75.676100000000005</v>
      </c>
      <c r="AK71" s="5">
        <f>Goebels1964!$G77</f>
        <v>53.571428571428356</v>
      </c>
      <c r="AL71" s="16">
        <f>Goebels1964!$B77</f>
        <v>77.342799999999997</v>
      </c>
      <c r="AM71" s="5">
        <f>Gould1954!$G77</f>
        <v>103.44827586206674</v>
      </c>
      <c r="AN71" s="16">
        <f>Gould1954!$B77</f>
        <v>79.686199999999999</v>
      </c>
      <c r="AO71" s="5">
        <f>Gould1957!$G77</f>
        <v>107.14285714285671</v>
      </c>
      <c r="AP71" s="16">
        <f>Gould1957!$B77</f>
        <v>76.112700000000004</v>
      </c>
      <c r="AQ71" s="5">
        <f>Gould1964!$G77</f>
        <v>66.666666666666245</v>
      </c>
      <c r="AR71" s="16">
        <f>Gould1964!$B77</f>
        <v>87.632999999999996</v>
      </c>
      <c r="AS71" s="5">
        <f>Gould1970!$G77</f>
        <v>115.38461538461311</v>
      </c>
      <c r="AT71" s="16">
        <f>Gould1970!$B77</f>
        <v>71.595600000000005</v>
      </c>
      <c r="AU71" s="5">
        <f>Gould1974!$G77</f>
        <v>88.235294117648024</v>
      </c>
      <c r="AV71" s="16">
        <f>Gould1974!$B77</f>
        <v>86.350999999999999</v>
      </c>
      <c r="AW71" s="5">
        <f>Guaita2011!$G77</f>
        <v>100.00000000000095</v>
      </c>
      <c r="AX71" s="16">
        <f>Guaita2011!$B77</f>
        <v>70.0505</v>
      </c>
      <c r="AY71" s="5">
        <f>Helffer1968!$G77</f>
        <v>69.767441860465155</v>
      </c>
      <c r="AZ71" s="16">
        <f>Helffer1968!$B77</f>
        <v>68.229799999999997</v>
      </c>
      <c r="BA71" s="5">
        <f>Hill1996!$G77</f>
        <v>93.749999999999915</v>
      </c>
      <c r="BB71" s="16">
        <f>Hill1996!$B77</f>
        <v>71.266400000000004</v>
      </c>
      <c r="BC71" s="5">
        <f>Hinterhauser1991!$G77</f>
        <v>65.2173913043477</v>
      </c>
      <c r="BD71" s="16">
        <f>Hinterhauser1991!$B77</f>
        <v>79.5779</v>
      </c>
      <c r="BE71" s="5">
        <f>Hochman2007!$G77</f>
        <v>111.11111111110982</v>
      </c>
      <c r="BF71" s="16">
        <f>Hochman2007!$B77</f>
        <v>77.021199999999993</v>
      </c>
      <c r="BG71" s="5">
        <f>Hough2006!$G77</f>
        <v>107.14285714285671</v>
      </c>
      <c r="BH71" s="16">
        <f>Hough2006!$B77</f>
        <v>72.724500000000006</v>
      </c>
      <c r="BI71" s="5">
        <f>Jacobs1956!$G77</f>
        <v>96.153846153846885</v>
      </c>
      <c r="BJ71" s="16">
        <f>Jacobs1956!$B77</f>
        <v>84.5471</v>
      </c>
      <c r="BK71" s="5">
        <f>Karlen1996!$G77</f>
        <v>61.224489795918117</v>
      </c>
      <c r="BL71" s="16">
        <f>Karlen1996!$B77</f>
        <v>71.807699999999997</v>
      </c>
      <c r="BM71" s="5">
        <f>Kars1969!$G77</f>
        <v>68.181818181818528</v>
      </c>
      <c r="BN71" s="16">
        <f>Kars1969!$B77</f>
        <v>79.473500000000001</v>
      </c>
      <c r="BO71" s="5">
        <f>Klein2002!$G77</f>
        <v>69.767441860465155</v>
      </c>
      <c r="BP71" s="16">
        <f>Klein2002!$B77</f>
        <v>77.739500000000007</v>
      </c>
      <c r="BQ71" s="5">
        <f>Koroliov2000!$G77</f>
        <v>71.428571428571132</v>
      </c>
      <c r="BR71" s="16">
        <f>Koroliov2000!$B77</f>
        <v>69.941400000000002</v>
      </c>
      <c r="BS71" s="5">
        <f>Lifschitz1999!$G77</f>
        <v>50.847457627118963</v>
      </c>
      <c r="BT71" s="16">
        <f>Lifschitz1999!$B77</f>
        <v>71.388400000000004</v>
      </c>
      <c r="BU71" s="5">
        <f>Loriod1961!$G77</f>
        <v>111.11111111111275</v>
      </c>
      <c r="BV71" s="16">
        <f>Loriod1961!$B77</f>
        <v>70.620800000000003</v>
      </c>
      <c r="BW71" s="5">
        <f>Lubimov1971!$G77</f>
        <v>93.749999999999915</v>
      </c>
      <c r="BX71" s="16">
        <f>Lubimov1971!$B77</f>
        <v>68.299199999999999</v>
      </c>
      <c r="BY71" s="5">
        <f>ManchonTheis1954!$G77</f>
        <v>45.454545454545688</v>
      </c>
      <c r="BZ71" s="16">
        <f>ManchonTheis1954!$B77</f>
        <v>74.002499999999998</v>
      </c>
      <c r="CA71" s="5">
        <f>McCabe1969!$G77</f>
        <v>85.714285714285367</v>
      </c>
      <c r="CB71" s="16">
        <f>McCabe1969!$B77</f>
        <v>74.057000000000002</v>
      </c>
      <c r="CC71" s="5">
        <f>Mezzana1973!$G77</f>
        <v>83.333333333333456</v>
      </c>
      <c r="CD71" s="16">
        <f>Mezzana1973!$B77</f>
        <v>78.338200000000001</v>
      </c>
      <c r="CE71" s="5">
        <f>Michiels2005!$G77</f>
        <v>50.000000000000476</v>
      </c>
      <c r="CF71" s="16">
        <f>Michiels2005!$B77</f>
        <v>70.099699999999999</v>
      </c>
      <c r="CG71" s="5">
        <f>Monod1951!$G77</f>
        <v>88.235294117646177</v>
      </c>
      <c r="CH71" s="16">
        <f>Monod1951!$B77</f>
        <v>73.5762</v>
      </c>
      <c r="CI71" s="5">
        <f>Nardi1998!$G77</f>
        <v>49.999999999999879</v>
      </c>
      <c r="CJ71" s="16">
        <f>Nardi1998!$B77</f>
        <v>74.759600000000006</v>
      </c>
      <c r="CK71" s="5">
        <f>Neveux1990!$G77</f>
        <v>66.666666666666245</v>
      </c>
      <c r="CL71" s="16">
        <f>Neveux1990!$B77</f>
        <v>68.427000000000007</v>
      </c>
      <c r="CM71" s="5">
        <f>Ohlsson1996!$G77</f>
        <v>76.923076923076806</v>
      </c>
      <c r="CN71" s="16">
        <f>Ohlsson1996!$B77</f>
        <v>69.726600000000005</v>
      </c>
      <c r="CO71" s="5">
        <f>Pestalozza1961!$G77</f>
        <v>55.555555555554911</v>
      </c>
      <c r="CP71" s="16">
        <f>Pestalozza1961!$B77</f>
        <v>70.323099999999997</v>
      </c>
      <c r="CQ71" s="5">
        <f>Pollini1976!$G77</f>
        <v>85.714285714285367</v>
      </c>
      <c r="CR71" s="16">
        <f>Pollini1976!$B77</f>
        <v>72.889300000000006</v>
      </c>
      <c r="CS71" s="5">
        <f>Pollini1990a!$G77</f>
        <v>71.428571428571132</v>
      </c>
      <c r="CT71" s="16">
        <f>Pollini1990a!$B77</f>
        <v>73.850200000000001</v>
      </c>
      <c r="CU71" s="5">
        <f>Pollini1990b!$G77</f>
        <v>66.666666666667297</v>
      </c>
      <c r="CV71" s="16">
        <f>Pollini1990b!$B77</f>
        <v>84.014600000000002</v>
      </c>
      <c r="CW71" s="5">
        <f>Pontinen2001!$G77</f>
        <v>76.923076923076806</v>
      </c>
      <c r="CX71" s="16">
        <f>Pontinen2001!$B77</f>
        <v>70.001900000000006</v>
      </c>
      <c r="CY71" s="5">
        <f>Richter1989!$G77</f>
        <v>51.724137931034633</v>
      </c>
      <c r="CZ71" s="16">
        <f>Richter1989!$B77</f>
        <v>76.296899999999994</v>
      </c>
      <c r="DA71" s="5">
        <f>Rosen1969!$G77</f>
        <v>83.333333333331822</v>
      </c>
      <c r="DB71" s="16">
        <f>Rosen1969!$B77</f>
        <v>69.966099999999997</v>
      </c>
      <c r="DC71" s="5">
        <f>Santos1977!$G77</f>
        <v>83.333333333333456</v>
      </c>
      <c r="DD71" s="16">
        <f>Santos1977!$B77</f>
        <v>76.518900000000002</v>
      </c>
      <c r="DE71" s="5">
        <f>Schleiermacher2002!$G77</f>
        <v>66.666666666666245</v>
      </c>
      <c r="DF71" s="16">
        <f>Schleiermacher2002!$B77</f>
        <v>81.210300000000004</v>
      </c>
      <c r="DG71" s="5">
        <f>Serkin1983!$G77</f>
        <v>93.749999999999915</v>
      </c>
      <c r="DH71" s="16">
        <f>Serkin1983!$B77</f>
        <v>74.704099999999997</v>
      </c>
      <c r="DI71" s="5">
        <f>Serkin1994!$G77</f>
        <v>124.99999999999898</v>
      </c>
      <c r="DJ71" s="16">
        <f>Serkin1994!$B77</f>
        <v>70.797799999999995</v>
      </c>
      <c r="DK71" s="5">
        <f>Stadlen1948!$G77</f>
        <v>38.461538461538403</v>
      </c>
      <c r="DL71" s="16">
        <f>Stadlen1948!$B77</f>
        <v>86.586699999999993</v>
      </c>
      <c r="DM71" s="5">
        <f>Stein1954!$G77</f>
        <v>88.235294117648024</v>
      </c>
      <c r="DN71" s="16">
        <f>Stein1954!$B77</f>
        <v>66.738799999999998</v>
      </c>
      <c r="DO71" s="5">
        <f>Steuerman2004!$G77</f>
        <v>100.00000000000095</v>
      </c>
      <c r="DP71" s="16">
        <f>Steuerman2004!$B77</f>
        <v>76.508399999999995</v>
      </c>
      <c r="DQ71" s="5">
        <f>TakahashiA1973!$G77</f>
        <v>75.00000000000027</v>
      </c>
      <c r="DR71" s="16">
        <f>TakahashiA1973!$B77</f>
        <v>63.34</v>
      </c>
      <c r="DS71" s="5">
        <f>TakahashiY1976!$G77</f>
        <v>68.181818181818528</v>
      </c>
      <c r="DT71" s="16">
        <f>TakahashiY1976!$B77</f>
        <v>66.232500000000002</v>
      </c>
      <c r="DU71" s="5">
        <f>Uchida2000!$G77</f>
        <v>66.666666666666245</v>
      </c>
      <c r="DV71" s="16">
        <f>Uchida2000!$B77</f>
        <v>72.519800000000004</v>
      </c>
      <c r="DW71" s="5">
        <f>Webster1967!$G77</f>
        <v>103.44827586206927</v>
      </c>
      <c r="DX71" s="16">
        <f>Webster1967!$B77</f>
        <v>72.748500000000007</v>
      </c>
      <c r="DY71" s="5">
        <f>Worms1997!$G77</f>
        <v>53.571428571428356</v>
      </c>
      <c r="DZ71" s="16">
        <f>Worms1997!$B77</f>
        <v>70.132800000000003</v>
      </c>
      <c r="EA71" s="5">
        <f>Zacharias1973!$G77</f>
        <v>136.36363636363268</v>
      </c>
      <c r="EB71" s="16">
        <f>Zacharias1973!$B77</f>
        <v>81.975099999999998</v>
      </c>
      <c r="EC71" s="5">
        <f>Zimerman1995!$G77</f>
        <v>81.081081081081635</v>
      </c>
      <c r="ED71" s="16">
        <f>Zimerman1995!$B77</f>
        <v>77.929199999999994</v>
      </c>
      <c r="EE71" s="5"/>
      <c r="EG71" s="5"/>
    </row>
    <row r="72" spans="1:137">
      <c r="A72">
        <v>69</v>
      </c>
      <c r="B72" s="2">
        <v>17.375</v>
      </c>
      <c r="C72">
        <v>24</v>
      </c>
      <c r="D72">
        <v>1.5</v>
      </c>
      <c r="E72" t="s">
        <v>51</v>
      </c>
      <c r="F72" s="10" t="s">
        <v>134</v>
      </c>
      <c r="G72" s="5">
        <f ca="1">Tempo!G72</f>
        <v>85.830813945989846</v>
      </c>
      <c r="H72" s="16">
        <f ca="1">Dynamics!G72</f>
        <v>70.40225522388063</v>
      </c>
      <c r="I72" s="5">
        <f>Aitken1961!$G78</f>
        <v>56.603773584905539</v>
      </c>
      <c r="J72" s="16">
        <f>Aitken1961!$B78</f>
        <v>79.240200000000002</v>
      </c>
      <c r="K72" s="5">
        <f>Anderszewski1996!$G78</f>
        <v>90.909090909090722</v>
      </c>
      <c r="L72" s="16">
        <f>Anderszewski1996!$B78</f>
        <v>79.531000000000006</v>
      </c>
      <c r="M72" s="5">
        <f>Arciuli1996!$G78</f>
        <v>84.905660377358316</v>
      </c>
      <c r="N72" s="16">
        <f>Arciuli1996!$B78</f>
        <v>69.742099999999994</v>
      </c>
      <c r="O72" s="5">
        <f>Berg2007!$G78</f>
        <v>120</v>
      </c>
      <c r="P72" s="16">
        <f>Berg2007!$B78</f>
        <v>74.661299999999997</v>
      </c>
      <c r="Q72" s="5">
        <f>Biret1973!$G78</f>
        <v>57.692307692307608</v>
      </c>
      <c r="R72" s="16">
        <f>Biret1973!$B78</f>
        <v>77.788300000000007</v>
      </c>
      <c r="S72" s="5">
        <f>Blumroder1994!$G78</f>
        <v>96.774193548387132</v>
      </c>
      <c r="T72" s="16">
        <f>Blumroder1994!$B78</f>
        <v>73.300799999999995</v>
      </c>
      <c r="U72" s="5">
        <f>Bratke1993!$G78</f>
        <v>78.260869565217007</v>
      </c>
      <c r="V72" s="16">
        <f>Bratke1993!$B78</f>
        <v>72.890600000000006</v>
      </c>
      <c r="W72" s="5">
        <f>Breidenbach1994!$G78</f>
        <v>89.10891089108928</v>
      </c>
      <c r="X72" s="16">
        <f>Breidenbach1994!$B78</f>
        <v>73.190399999999997</v>
      </c>
      <c r="Y72" s="5">
        <f>Bucquet1969!$G78</f>
        <v>78.947368421052602</v>
      </c>
      <c r="Z72" s="16">
        <f>Bucquet1969!$B78</f>
        <v>77.059700000000007</v>
      </c>
      <c r="AA72" s="5">
        <f>Douglas1991!$G78</f>
        <v>83.333333333333456</v>
      </c>
      <c r="AB72" s="16">
        <f>Douglas1991!$B78</f>
        <v>70.694999999999993</v>
      </c>
      <c r="AC72" s="5">
        <f>Dunki1998!$G78</f>
        <v>111.11111111111178</v>
      </c>
      <c r="AD72" s="16">
        <f>Dunki1998!$B78</f>
        <v>74.777900000000002</v>
      </c>
      <c r="AE72" s="5">
        <f>Dutkiewicz1975!$G78</f>
        <v>86.538461538461604</v>
      </c>
      <c r="AF72" s="16">
        <f>Dutkiewicz1975!$B78</f>
        <v>84.716800000000006</v>
      </c>
      <c r="AG72" s="5">
        <f>Eschenbach1996!$G78</f>
        <v>82.568807339449819</v>
      </c>
      <c r="AH72" s="16">
        <f>Eschenbach1996!$B78</f>
        <v>70.81</v>
      </c>
      <c r="AI72" s="5">
        <f>Georgiades1985!$G78</f>
        <v>86.538461538461604</v>
      </c>
      <c r="AJ72" s="16">
        <f>Georgiades1985!$B78</f>
        <v>74.119100000000003</v>
      </c>
      <c r="AK72" s="5">
        <f>Goebels1964!$G78</f>
        <v>53.571428571428584</v>
      </c>
      <c r="AL72" s="16">
        <f>Goebels1964!$B78</f>
        <v>81.012799999999999</v>
      </c>
      <c r="AM72" s="5">
        <f>Gould1954!$G78</f>
        <v>142.85714285714388</v>
      </c>
      <c r="AN72" s="16">
        <f>Gould1954!$B78</f>
        <v>77.633399999999995</v>
      </c>
      <c r="AO72" s="5">
        <f>Gould1957!$G78</f>
        <v>163.63636363636448</v>
      </c>
      <c r="AP72" s="16">
        <f>Gould1957!$B78</f>
        <v>80.065700000000007</v>
      </c>
      <c r="AQ72" s="5">
        <f>Gould1964!$G78</f>
        <v>123.28767123287723</v>
      </c>
      <c r="AR72" s="16">
        <f>Gould1964!$B78</f>
        <v>78.829499999999996</v>
      </c>
      <c r="AS72" s="5">
        <f>Gould1970!$G78</f>
        <v>121.62162162162245</v>
      </c>
      <c r="AT72" s="16">
        <f>Gould1970!$B78</f>
        <v>71.652799999999999</v>
      </c>
      <c r="AU72" s="5">
        <f>Gould1974!$G78</f>
        <v>140.62499999999986</v>
      </c>
      <c r="AV72" s="16">
        <f>Gould1974!$B78</f>
        <v>78.642399999999995</v>
      </c>
      <c r="AW72" s="5">
        <f>Guaita2011!$G78</f>
        <v>88.235294117647399</v>
      </c>
      <c r="AX72" s="16">
        <f>Guaita2011!$B78</f>
        <v>72.461100000000002</v>
      </c>
      <c r="AY72" s="5">
        <f>Helffer1968!$G78</f>
        <v>111.1111111111108</v>
      </c>
      <c r="AZ72" s="16">
        <f>Helffer1968!$B78</f>
        <v>70.334599999999995</v>
      </c>
      <c r="BA72" s="5">
        <f>Hill1996!$G78</f>
        <v>82.568807339449279</v>
      </c>
      <c r="BB72" s="16">
        <f>Hill1996!$B78</f>
        <v>69.809799999999996</v>
      </c>
      <c r="BC72" s="5">
        <f>Hinterhauser1991!$G78</f>
        <v>64.748201438848895</v>
      </c>
      <c r="BD72" s="16">
        <f>Hinterhauser1991!$B78</f>
        <v>80.145300000000006</v>
      </c>
      <c r="BE72" s="5">
        <f>Hochman2007!$G78</f>
        <v>132.35294117647067</v>
      </c>
      <c r="BF72" s="16">
        <f>Hochman2007!$B78</f>
        <v>78.692300000000003</v>
      </c>
      <c r="BG72" s="5">
        <f>Hough2006!$G78</f>
        <v>123.28767123287723</v>
      </c>
      <c r="BH72" s="16">
        <f>Hough2006!$B78</f>
        <v>70.872500000000002</v>
      </c>
      <c r="BI72" s="5">
        <f>Jacobs1956!$G78</f>
        <v>81.595648232094177</v>
      </c>
      <c r="BJ72" s="16">
        <f>Jacobs1956!$B78</f>
        <v>79.951599999999999</v>
      </c>
      <c r="BK72" s="5">
        <f>Karlen1996!$G78</f>
        <v>78.26086956521749</v>
      </c>
      <c r="BL72" s="16">
        <f>Karlen1996!$B78</f>
        <v>78.714500000000001</v>
      </c>
      <c r="BM72" s="5">
        <f>Kars1969!$G78</f>
        <v>49.450549450549637</v>
      </c>
      <c r="BN72" s="16">
        <f>Kars1969!$B78</f>
        <v>82.096999999999994</v>
      </c>
      <c r="BO72" s="5">
        <f>Klein2002!$G78</f>
        <v>84.112149532710262</v>
      </c>
      <c r="BP72" s="16">
        <f>Klein2002!$B78</f>
        <v>72.731499999999997</v>
      </c>
      <c r="BQ72" s="5">
        <f>Koroliov2000!$G78</f>
        <v>92.783505154639286</v>
      </c>
      <c r="BR72" s="16">
        <f>Koroliov2000!$B78</f>
        <v>72.910200000000003</v>
      </c>
      <c r="BS72" s="5">
        <f>Lifschitz1999!$G78</f>
        <v>61.224489795918409</v>
      </c>
      <c r="BT72" s="16">
        <f>Lifschitz1999!$B78</f>
        <v>77.546400000000006</v>
      </c>
      <c r="BU72" s="5">
        <f>Loriod1961!$G78</f>
        <v>142.85714285714226</v>
      </c>
      <c r="BV72" s="16">
        <f>Loriod1961!$B78</f>
        <v>70.7303</v>
      </c>
      <c r="BW72" s="5">
        <f>Lubimov1971!$G78</f>
        <v>109.75609756097558</v>
      </c>
      <c r="BX72" s="16">
        <f>Lubimov1971!$B78</f>
        <v>70.618399999999994</v>
      </c>
      <c r="BY72" s="5">
        <f>ManchonTheis1954!$G78</f>
        <v>66.176470588235333</v>
      </c>
      <c r="BZ72" s="16">
        <f>ManchonTheis1954!$B78</f>
        <v>70.637299999999996</v>
      </c>
      <c r="CA72" s="5">
        <f>McCabe1969!$G78</f>
        <v>103.44827586206927</v>
      </c>
      <c r="CB72" s="16">
        <f>McCabe1969!$B78</f>
        <v>73.525700000000001</v>
      </c>
      <c r="CC72" s="5">
        <f>Mezzana1973!$G78</f>
        <v>72.580645161290207</v>
      </c>
      <c r="CD72" s="16">
        <f>Mezzana1973!$B78</f>
        <v>71.723100000000002</v>
      </c>
      <c r="CE72" s="5">
        <f>Michiels2005!$G78</f>
        <v>64.285714285714036</v>
      </c>
      <c r="CF72" s="16">
        <f>Michiels2005!$B78</f>
        <v>74.197199999999995</v>
      </c>
      <c r="CG72" s="5">
        <f>Monod1951!$G78</f>
        <v>118.42105263157926</v>
      </c>
      <c r="CH72" s="16">
        <f>Monod1951!$B78</f>
        <v>75.481200000000001</v>
      </c>
      <c r="CI72" s="5">
        <f>Nardi1998!$G78</f>
        <v>69.767441860465155</v>
      </c>
      <c r="CJ72" s="16">
        <f>Nardi1998!$B78</f>
        <v>72.636799999999994</v>
      </c>
      <c r="CK72" s="5">
        <f>Neveux1990!$G78</f>
        <v>87.378640776698944</v>
      </c>
      <c r="CL72" s="16">
        <f>Neveux1990!$B78</f>
        <v>70.288799999999995</v>
      </c>
      <c r="CM72" s="5">
        <f>Ohlsson1996!$G78</f>
        <v>81.818181818181714</v>
      </c>
      <c r="CN72" s="16">
        <f>Ohlsson1996!$B78</f>
        <v>74.521600000000007</v>
      </c>
      <c r="CO72" s="5">
        <f>Pestalozza1961!$G78</f>
        <v>50.000000000000085</v>
      </c>
      <c r="CP72" s="16">
        <f>Pestalozza1961!$B78</f>
        <v>74.786000000000001</v>
      </c>
      <c r="CQ72" s="5">
        <f>Pollini1976!$G78</f>
        <v>84.112149532710262</v>
      </c>
      <c r="CR72" s="16">
        <f>Pollini1976!$B78</f>
        <v>73.874799999999993</v>
      </c>
      <c r="CS72" s="5">
        <f>Pollini1990a!$G78</f>
        <v>113.92405063291152</v>
      </c>
      <c r="CT72" s="16">
        <f>Pollini1990a!$B78</f>
        <v>75.747200000000007</v>
      </c>
      <c r="CU72" s="5">
        <f>Pollini1990b!$G78</f>
        <v>93.749999999999915</v>
      </c>
      <c r="CV72" s="16">
        <f>Pollini1990b!$B78</f>
        <v>77.331199999999995</v>
      </c>
      <c r="CW72" s="5">
        <f>Pontinen2001!$G78</f>
        <v>94.736842105263591</v>
      </c>
      <c r="CX72" s="16">
        <f>Pontinen2001!$B78</f>
        <v>72.612300000000005</v>
      </c>
      <c r="CY72" s="5">
        <f>Richter1989!$G78</f>
        <v>45.685279187817279</v>
      </c>
      <c r="CZ72" s="16">
        <f>Richter1989!$B78</f>
        <v>69.253600000000006</v>
      </c>
      <c r="DA72" s="5">
        <f>Rosen1969!$G78</f>
        <v>94.736842105263591</v>
      </c>
      <c r="DB72" s="16">
        <f>Rosen1969!$B78</f>
        <v>69.842699999999994</v>
      </c>
      <c r="DC72" s="5">
        <f>Santos1977!$G78</f>
        <v>84.112149532710262</v>
      </c>
      <c r="DD72" s="16">
        <f>Santos1977!$B78</f>
        <v>76.554500000000004</v>
      </c>
      <c r="DE72" s="5">
        <f>Schleiermacher2002!$G78</f>
        <v>74.380165289256155</v>
      </c>
      <c r="DF72" s="16">
        <f>Schleiermacher2002!$B78</f>
        <v>78.419700000000006</v>
      </c>
      <c r="DG72" s="5">
        <f>Serkin1983!$G78</f>
        <v>79.646017699115362</v>
      </c>
      <c r="DH72" s="16">
        <f>Serkin1983!$B78</f>
        <v>76.532200000000003</v>
      </c>
      <c r="DI72" s="5">
        <f>Serkin1994!$G78</f>
        <v>77.586206896551957</v>
      </c>
      <c r="DJ72" s="16">
        <f>Serkin1994!$B78</f>
        <v>75.655699999999996</v>
      </c>
      <c r="DK72" s="5">
        <f>Stadlen1948!$G78</f>
        <v>75.63025210084048</v>
      </c>
      <c r="DL72" s="16">
        <f>Stadlen1948!$B78</f>
        <v>79.678799999999995</v>
      </c>
      <c r="DM72" s="5">
        <f>Stein1954!$G78</f>
        <v>86.538461538461021</v>
      </c>
      <c r="DN72" s="16">
        <f>Stein1954!$B78</f>
        <v>71.991600000000005</v>
      </c>
      <c r="DO72" s="5">
        <f>Steuerman2004!$G78</f>
        <v>107.14285714285671</v>
      </c>
      <c r="DP72" s="16">
        <f>Steuerman2004!$B78</f>
        <v>74.3626</v>
      </c>
      <c r="DQ72" s="5">
        <f>TakahashiA1973!$G78</f>
        <v>76.923076923076806</v>
      </c>
      <c r="DR72" s="16">
        <f>TakahashiA1973!$B78</f>
        <v>69.864000000000004</v>
      </c>
      <c r="DS72" s="5">
        <f>TakahashiY1976!$G78</f>
        <v>73.170731707317259</v>
      </c>
      <c r="DT72" s="16">
        <f>TakahashiY1976!$B78</f>
        <v>69.096199999999996</v>
      </c>
      <c r="DU72" s="5">
        <f>Uchida2000!$G78</f>
        <v>112.5000000000004</v>
      </c>
      <c r="DV72" s="16">
        <f>Uchida2000!$B78</f>
        <v>71.655699999999996</v>
      </c>
      <c r="DW72" s="5">
        <f>Webster1967!$G78</f>
        <v>128.57142857142807</v>
      </c>
      <c r="DX72" s="16">
        <f>Webster1967!$B78</f>
        <v>76.421899999999994</v>
      </c>
      <c r="DY72" s="5">
        <f>Worms1997!$G78</f>
        <v>64.748201438848895</v>
      </c>
      <c r="DZ72" s="16">
        <f>Worms1997!$B78</f>
        <v>76.412199999999999</v>
      </c>
      <c r="EA72" s="5">
        <f>Zacharias1973!$G78</f>
        <v>115.38461538461627</v>
      </c>
      <c r="EB72" s="16">
        <f>Zacharias1973!$B78</f>
        <v>80.165099999999995</v>
      </c>
      <c r="EC72" s="5">
        <f>Zimerman1995!$G78</f>
        <v>102.27272727272698</v>
      </c>
      <c r="ED72" s="16">
        <f>Zimerman1995!$B78</f>
        <v>75.706100000000006</v>
      </c>
      <c r="EE72" s="5"/>
      <c r="EG72" s="5"/>
    </row>
    <row r="73" spans="1:137">
      <c r="A73">
        <v>70</v>
      </c>
      <c r="B73" s="2">
        <v>17.75</v>
      </c>
      <c r="C73">
        <v>24</v>
      </c>
      <c r="D73">
        <v>3</v>
      </c>
      <c r="E73" t="s">
        <v>52</v>
      </c>
      <c r="F73" s="10" t="s">
        <v>134</v>
      </c>
      <c r="G73" s="5">
        <f ca="1">Tempo!G73</f>
        <v>79.555140745357221</v>
      </c>
      <c r="H73" s="16">
        <f ca="1">Dynamics!G73</f>
        <v>69.483302985074644</v>
      </c>
      <c r="I73" s="5">
        <f>Aitken1961!$G79</f>
        <v>133.33333333333459</v>
      </c>
      <c r="J73" s="16">
        <f>Aitken1961!$B79</f>
        <v>79.817999999999998</v>
      </c>
      <c r="K73" s="5">
        <f>Anderszewski1996!$G79</f>
        <v>117.64705882352987</v>
      </c>
      <c r="L73" s="16">
        <f>Anderszewski1996!$B79</f>
        <v>79.449299999999994</v>
      </c>
      <c r="M73" s="5">
        <f>Arciuli1996!$G79</f>
        <v>70.588235294118121</v>
      </c>
      <c r="N73" s="16">
        <f>Arciuli1996!$B79</f>
        <v>68.169899999999998</v>
      </c>
      <c r="O73" s="5">
        <f>Berg2007!$G79</f>
        <v>76.923076923077517</v>
      </c>
      <c r="P73" s="16">
        <f>Berg2007!$B79</f>
        <v>72.478099999999998</v>
      </c>
      <c r="Q73" s="5">
        <f>Biret1973!$G79</f>
        <v>52.173913043478329</v>
      </c>
      <c r="R73" s="16">
        <f>Biret1973!$B79</f>
        <v>73.425200000000004</v>
      </c>
      <c r="S73" s="5">
        <f>Blumroder1994!$G79</f>
        <v>78.947368421052843</v>
      </c>
      <c r="T73" s="16">
        <f>Blumroder1994!$B79</f>
        <v>73.347999999999999</v>
      </c>
      <c r="U73" s="5">
        <f>Bratke1993!$G79</f>
        <v>67.415730337079154</v>
      </c>
      <c r="V73" s="16">
        <f>Bratke1993!$B79</f>
        <v>69.420400000000001</v>
      </c>
      <c r="W73" s="5">
        <f>Breidenbach1994!$G79</f>
        <v>95.238095238094843</v>
      </c>
      <c r="X73" s="16">
        <f>Breidenbach1994!$B79</f>
        <v>73.140299999999996</v>
      </c>
      <c r="Y73" s="5">
        <f>Bucquet1969!$G79</f>
        <v>47.244094488188857</v>
      </c>
      <c r="Z73" s="16">
        <f>Bucquet1969!$B79</f>
        <v>76.882099999999994</v>
      </c>
      <c r="AA73" s="5">
        <f>Douglas1991!$G79</f>
        <v>69.767441860465155</v>
      </c>
      <c r="AB73" s="16">
        <f>Douglas1991!$B79</f>
        <v>68.484399999999994</v>
      </c>
      <c r="AC73" s="5">
        <f>Dunki1998!$G79</f>
        <v>88.235294117647086</v>
      </c>
      <c r="AD73" s="16">
        <f>Dunki1998!$B79</f>
        <v>76.173900000000003</v>
      </c>
      <c r="AE73" s="5">
        <f>Dutkiewicz1975!$G79</f>
        <v>95.238095238094843</v>
      </c>
      <c r="AF73" s="16">
        <f>Dutkiewicz1975!$B79</f>
        <v>85.304599999999994</v>
      </c>
      <c r="AG73" s="5">
        <f>Eschenbach1996!$G79</f>
        <v>80</v>
      </c>
      <c r="AH73" s="16">
        <f>Eschenbach1996!$B79</f>
        <v>71.902799999999999</v>
      </c>
      <c r="AI73" s="5">
        <f>Georgiades1985!$G79</f>
        <v>72.289156626506184</v>
      </c>
      <c r="AJ73" s="16">
        <f>Georgiades1985!$B79</f>
        <v>73.484099999999998</v>
      </c>
      <c r="AK73" s="5">
        <f>Goebels1964!$G79</f>
        <v>51.724137931034633</v>
      </c>
      <c r="AL73" s="16">
        <f>Goebels1964!$B79</f>
        <v>76.415700000000001</v>
      </c>
      <c r="AM73" s="5">
        <f>Gould1954!$G79</f>
        <v>130.4347826086954</v>
      </c>
      <c r="AN73" s="16">
        <f>Gould1954!$B79</f>
        <v>75.718999999999994</v>
      </c>
      <c r="AO73" s="5">
        <f>Gould1957!$G79</f>
        <v>133.33333333333249</v>
      </c>
      <c r="AP73" s="16">
        <f>Gould1957!$B79</f>
        <v>80.241100000000003</v>
      </c>
      <c r="AQ73" s="5">
        <f>Gould1964!$G79</f>
        <v>117.64705882352824</v>
      </c>
      <c r="AR73" s="16">
        <f>Gould1964!$B79</f>
        <v>80.699600000000004</v>
      </c>
      <c r="AS73" s="5">
        <f>Gould1970!$G79</f>
        <v>117.64705882352824</v>
      </c>
      <c r="AT73" s="16">
        <f>Gould1970!$B79</f>
        <v>72.652600000000007</v>
      </c>
      <c r="AU73" s="5">
        <f>Gould1974!$G79</f>
        <v>125.00000000000081</v>
      </c>
      <c r="AV73" s="16">
        <f>Gould1974!$B79</f>
        <v>77.682400000000001</v>
      </c>
      <c r="AW73" s="5">
        <f>Guaita2011!$G79</f>
        <v>82.191780821917362</v>
      </c>
      <c r="AX73" s="16">
        <f>Guaita2011!$B79</f>
        <v>70.376499999999993</v>
      </c>
      <c r="AY73" s="5">
        <f>Helffer1968!$G79</f>
        <v>90.909090909091375</v>
      </c>
      <c r="AZ73" s="16">
        <f>Helffer1968!$B79</f>
        <v>71.034499999999994</v>
      </c>
      <c r="BA73" s="5">
        <f>Hill1996!$G79</f>
        <v>68.181818181818528</v>
      </c>
      <c r="BB73" s="16">
        <f>Hill1996!$B79</f>
        <v>70.439899999999994</v>
      </c>
      <c r="BC73" s="5">
        <f>Hinterhauser1991!$G79</f>
        <v>51.724137931034321</v>
      </c>
      <c r="BD73" s="16">
        <f>Hinterhauser1991!$B79</f>
        <v>79.292900000000003</v>
      </c>
      <c r="BE73" s="5">
        <f>Hochman2007!$G79</f>
        <v>122.44897959183801</v>
      </c>
      <c r="BF73" s="16">
        <f>Hochman2007!$B79</f>
        <v>80.677899999999994</v>
      </c>
      <c r="BG73" s="5">
        <f>Hough2006!$G79</f>
        <v>85.714285714285367</v>
      </c>
      <c r="BH73" s="16">
        <f>Hough2006!$B79</f>
        <v>71.9739</v>
      </c>
      <c r="BI73" s="5">
        <f>Jacobs1956!$G79</f>
        <v>105.26315789473678</v>
      </c>
      <c r="BJ73" s="16">
        <f>Jacobs1956!$B79</f>
        <v>76.124600000000001</v>
      </c>
      <c r="BK73" s="5">
        <f>Karlen1996!$G79</f>
        <v>107.14285714285806</v>
      </c>
      <c r="BL73" s="16">
        <f>Karlen1996!$B79</f>
        <v>78.481700000000004</v>
      </c>
      <c r="BM73" s="5">
        <f>Kars1969!$G79</f>
        <v>43.79562043795606</v>
      </c>
      <c r="BN73" s="16">
        <f>Kars1969!$B79</f>
        <v>82.319500000000005</v>
      </c>
      <c r="BO73" s="5">
        <f>Klein2002!$G79</f>
        <v>75.949367088606991</v>
      </c>
      <c r="BP73" s="16">
        <f>Klein2002!$B79</f>
        <v>72.532899999999998</v>
      </c>
      <c r="BQ73" s="5">
        <f>Koroliov2000!$G79</f>
        <v>84.507042253521021</v>
      </c>
      <c r="BR73" s="16">
        <f>Koroliov2000!$B79</f>
        <v>75.044399999999996</v>
      </c>
      <c r="BS73" s="5">
        <f>Lifschitz1999!$G79</f>
        <v>71.428571428571132</v>
      </c>
      <c r="BT73" s="16">
        <f>Lifschitz1999!$B79</f>
        <v>79.952200000000005</v>
      </c>
      <c r="BU73" s="5">
        <f>Loriod1961!$G79</f>
        <v>105.26315789473678</v>
      </c>
      <c r="BV73" s="16">
        <f>Loriod1961!$B79</f>
        <v>68.899299999999997</v>
      </c>
      <c r="BW73" s="5">
        <f>Lubimov1971!$G79</f>
        <v>113.20754716981108</v>
      </c>
      <c r="BX73" s="16">
        <f>Lubimov1971!$B79</f>
        <v>70.004499999999993</v>
      </c>
      <c r="BY73" s="5">
        <f>ManchonTheis1954!$G79</f>
        <v>60.790273556230886</v>
      </c>
      <c r="BZ73" s="16">
        <f>ManchonTheis1954!$B79</f>
        <v>64.597099999999998</v>
      </c>
      <c r="CA73" s="5">
        <f>McCabe1969!$G79</f>
        <v>89.552238805969921</v>
      </c>
      <c r="CB73" s="16">
        <f>McCabe1969!$B79</f>
        <v>70.137200000000007</v>
      </c>
      <c r="CC73" s="5">
        <f>Mezzana1973!$G79</f>
        <v>65.2173913043477</v>
      </c>
      <c r="CD73" s="16">
        <f>Mezzana1973!$B79</f>
        <v>69.397300000000001</v>
      </c>
      <c r="CE73" s="5">
        <f>Michiels2005!$G79</f>
        <v>65.217391304348212</v>
      </c>
      <c r="CF73" s="16">
        <f>Michiels2005!$B79</f>
        <v>75.389799999999994</v>
      </c>
      <c r="CG73" s="5">
        <f>Monod1951!$G79</f>
        <v>98.360655737705017</v>
      </c>
      <c r="CH73" s="16">
        <f>Monod1951!$B79</f>
        <v>75.167299999999997</v>
      </c>
      <c r="CI73" s="5">
        <f>Nardi1998!$G79</f>
        <v>46.87500000000022</v>
      </c>
      <c r="CJ73" s="16">
        <f>Nardi1998!$B79</f>
        <v>75.801400000000001</v>
      </c>
      <c r="CK73" s="5">
        <f>Neveux1990!$G79</f>
        <v>85.714285714286234</v>
      </c>
      <c r="CL73" s="16">
        <f>Neveux1990!$B79</f>
        <v>72.526399999999995</v>
      </c>
      <c r="CM73" s="5">
        <f>Ohlsson1996!$G79</f>
        <v>85.714285714285367</v>
      </c>
      <c r="CN73" s="16">
        <f>Ohlsson1996!$B79</f>
        <v>75.127600000000001</v>
      </c>
      <c r="CO73" s="5">
        <f>Pestalozza1961!$G79</f>
        <v>47.244094488188857</v>
      </c>
      <c r="CP73" s="16">
        <f>Pestalozza1961!$B79</f>
        <v>68.391999999999996</v>
      </c>
      <c r="CQ73" s="5">
        <f>Pollini1976!$G79</f>
        <v>81.081081081080868</v>
      </c>
      <c r="CR73" s="16">
        <f>Pollini1976!$B79</f>
        <v>73.207899999999995</v>
      </c>
      <c r="CS73" s="5">
        <f>Pollini1990a!$G79</f>
        <v>96.930533117932185</v>
      </c>
      <c r="CT73" s="16">
        <f>Pollini1990a!$B79</f>
        <v>73.5608</v>
      </c>
      <c r="CU73" s="5">
        <f>Pollini1990b!$G79</f>
        <v>77.922077922077605</v>
      </c>
      <c r="CV73" s="16">
        <f>Pollini1990b!$B79</f>
        <v>77.088700000000003</v>
      </c>
      <c r="CW73" s="5">
        <f>Pontinen2001!$G79</f>
        <v>133.33333333333249</v>
      </c>
      <c r="CX73" s="16">
        <f>Pontinen2001!$B79</f>
        <v>70.179900000000004</v>
      </c>
      <c r="CY73" s="5">
        <f>Richter1989!$G79</f>
        <v>57.142857142857302</v>
      </c>
      <c r="CZ73" s="16">
        <f>Richter1989!$B79</f>
        <v>72.514799999999994</v>
      </c>
      <c r="DA73" s="5">
        <f>Rosen1969!$G79</f>
        <v>72.289156626506184</v>
      </c>
      <c r="DB73" s="16">
        <f>Rosen1969!$B79</f>
        <v>68.421999999999997</v>
      </c>
      <c r="DC73" s="5">
        <f>Santos1977!$G79</f>
        <v>68.181818181818528</v>
      </c>
      <c r="DD73" s="16">
        <f>Santos1977!$B79</f>
        <v>56.7361</v>
      </c>
      <c r="DE73" s="5">
        <f>Schleiermacher2002!$G79</f>
        <v>61.224489795919006</v>
      </c>
      <c r="DF73" s="16">
        <f>Schleiermacher2002!$B79</f>
        <v>77.086200000000005</v>
      </c>
      <c r="DG73" s="5">
        <f>Serkin1983!$G79</f>
        <v>78.947368421052104</v>
      </c>
      <c r="DH73" s="16">
        <f>Serkin1983!$B79</f>
        <v>75.755499999999998</v>
      </c>
      <c r="DI73" s="5">
        <f>Serkin1994!$G79</f>
        <v>97.719869706840839</v>
      </c>
      <c r="DJ73" s="16">
        <f>Serkin1994!$B79</f>
        <v>77.034400000000005</v>
      </c>
      <c r="DK73" s="5">
        <f>Stadlen1948!$G79</f>
        <v>70.588235294117524</v>
      </c>
      <c r="DL73" s="16">
        <f>Stadlen1948!$B79</f>
        <v>77.963300000000004</v>
      </c>
      <c r="DM73" s="5">
        <f>Stein1954!$G79</f>
        <v>96.774193548387487</v>
      </c>
      <c r="DN73" s="16">
        <f>Stein1954!$B79</f>
        <v>70.799199999999999</v>
      </c>
      <c r="DO73" s="5">
        <f>Steuerman2004!$G79</f>
        <v>98.360655737705017</v>
      </c>
      <c r="DP73" s="16">
        <f>Steuerman2004!$B79</f>
        <v>72.439599999999999</v>
      </c>
      <c r="DQ73" s="5">
        <f>TakahashiA1973!$G79</f>
        <v>81.081081081081635</v>
      </c>
      <c r="DR73" s="16">
        <f>TakahashiA1973!$B79</f>
        <v>69.037499999999994</v>
      </c>
      <c r="DS73" s="5">
        <f>TakahashiY1976!$G79</f>
        <v>72.289156626505545</v>
      </c>
      <c r="DT73" s="16">
        <f>TakahashiY1976!$B79</f>
        <v>70.940700000000007</v>
      </c>
      <c r="DU73" s="5">
        <f>Uchida2000!$G79</f>
        <v>95.238095238094843</v>
      </c>
      <c r="DV73" s="16">
        <f>Uchida2000!$B79</f>
        <v>73.057900000000004</v>
      </c>
      <c r="DW73" s="5">
        <f>Webster1967!$G79</f>
        <v>88.235294117647086</v>
      </c>
      <c r="DX73" s="16">
        <f>Webster1967!$B79</f>
        <v>75.938500000000005</v>
      </c>
      <c r="DY73" s="5">
        <f>Worms1997!$G79</f>
        <v>55.555555555555642</v>
      </c>
      <c r="DZ73" s="16">
        <f>Worms1997!$B79</f>
        <v>74.762600000000006</v>
      </c>
      <c r="EA73" s="5">
        <f>Zacharias1973!$G79</f>
        <v>89.552238805969921</v>
      </c>
      <c r="EB73" s="16">
        <f>Zacharias1973!$B79</f>
        <v>75.659199999999998</v>
      </c>
      <c r="EC73" s="5">
        <f>Zimerman1995!$G79</f>
        <v>84.507042253521021</v>
      </c>
      <c r="ED73" s="16">
        <f>Zimerman1995!$B79</f>
        <v>74.614199999999997</v>
      </c>
      <c r="EE73" s="5"/>
      <c r="EG73" s="5"/>
    </row>
    <row r="74" spans="1:137">
      <c r="A74">
        <v>71</v>
      </c>
      <c r="B74" s="2">
        <v>18</v>
      </c>
      <c r="C74">
        <v>25</v>
      </c>
      <c r="D74">
        <v>1</v>
      </c>
      <c r="E74" t="s">
        <v>53</v>
      </c>
      <c r="F74" s="10" t="s">
        <v>135</v>
      </c>
      <c r="G74" s="5">
        <f ca="1">Tempo!G74</f>
        <v>62.132701741672342</v>
      </c>
      <c r="H74" s="16">
        <f ca="1">Dynamics!G74</f>
        <v>68.153510447761178</v>
      </c>
      <c r="I74" s="5">
        <f>Aitken1961!$G80</f>
        <v>65.934065934065657</v>
      </c>
      <c r="J74" s="16">
        <f>Aitken1961!$B80</f>
        <v>79.719499999999996</v>
      </c>
      <c r="K74" s="5">
        <f>Anderszewski1996!$G80</f>
        <v>34.090909090908994</v>
      </c>
      <c r="L74" s="16">
        <f>Anderszewski1996!$B80</f>
        <v>78.728300000000004</v>
      </c>
      <c r="M74" s="5">
        <f>Arciuli1996!$G80</f>
        <v>59.405940594059103</v>
      </c>
      <c r="N74" s="16">
        <f>Arciuli1996!$B80</f>
        <v>71.190600000000003</v>
      </c>
      <c r="O74" s="5">
        <f>Berg2007!$G80</f>
        <v>52.631578947368389</v>
      </c>
      <c r="P74" s="16">
        <f>Berg2007!$B80</f>
        <v>73.385800000000003</v>
      </c>
      <c r="Q74" s="5">
        <f>Biret1973!$G80</f>
        <v>51.282051282051206</v>
      </c>
      <c r="R74" s="16">
        <f>Biret1973!$B80</f>
        <v>65.779899999999998</v>
      </c>
      <c r="S74" s="5">
        <f>Blumroder1994!$G80</f>
        <v>52.631578947368389</v>
      </c>
      <c r="T74" s="16">
        <f>Blumroder1994!$B80</f>
        <v>70.304199999999994</v>
      </c>
      <c r="U74" s="5">
        <f>Bratke1993!$G80</f>
        <v>44.776119402984961</v>
      </c>
      <c r="V74" s="16">
        <f>Bratke1993!$B80</f>
        <v>64.701300000000003</v>
      </c>
      <c r="W74" s="5">
        <f>Breidenbach1994!$G80</f>
        <v>55.045871559632857</v>
      </c>
      <c r="X74" s="16">
        <f>Breidenbach1994!$B80</f>
        <v>75.261799999999994</v>
      </c>
      <c r="Y74" s="5">
        <f>Bucquet1969!$G80</f>
        <v>47.619047619047699</v>
      </c>
      <c r="Z74" s="16">
        <f>Bucquet1969!$B80</f>
        <v>74.870099999999994</v>
      </c>
      <c r="AA74" s="5">
        <f>Douglas1991!$G80</f>
        <v>49.999999999999879</v>
      </c>
      <c r="AB74" s="16">
        <f>Douglas1991!$B80</f>
        <v>73.2577</v>
      </c>
      <c r="AC74" s="5">
        <f>Dunki1998!$G80</f>
        <v>64.516129032257595</v>
      </c>
      <c r="AD74" s="16">
        <f>Dunki1998!$B80</f>
        <v>72.151300000000006</v>
      </c>
      <c r="AE74" s="5">
        <f>Dutkiewicz1975!$G80</f>
        <v>65.2173913043477</v>
      </c>
      <c r="AF74" s="16">
        <f>Dutkiewicz1975!$B80</f>
        <v>82.648200000000003</v>
      </c>
      <c r="AG74" s="5">
        <f>Eschenbach1996!$G80</f>
        <v>70.588235294117524</v>
      </c>
      <c r="AH74" s="16">
        <f>Eschenbach1996!$B80</f>
        <v>74.536900000000003</v>
      </c>
      <c r="AI74" s="5">
        <f>Georgiades1985!$G80</f>
        <v>55.555555555555642</v>
      </c>
      <c r="AJ74" s="16">
        <f>Georgiades1985!$B80</f>
        <v>74.982500000000002</v>
      </c>
      <c r="AK74" s="5">
        <f>Goebels1964!$G80</f>
        <v>48.780487804877886</v>
      </c>
      <c r="AL74" s="16">
        <f>Goebels1964!$B80</f>
        <v>72.578999999999994</v>
      </c>
      <c r="AM74" s="5">
        <f>Gould1954!$G80</f>
        <v>124.99999999999898</v>
      </c>
      <c r="AN74" s="16">
        <f>Gould1954!$B80</f>
        <v>71.762600000000006</v>
      </c>
      <c r="AO74" s="5">
        <f>Gould1957!$G80</f>
        <v>139.53488372093031</v>
      </c>
      <c r="AP74" s="16">
        <f>Gould1957!$B80</f>
        <v>71.695400000000006</v>
      </c>
      <c r="AQ74" s="5">
        <f>Gould1964!$G80</f>
        <v>117.64705882352987</v>
      </c>
      <c r="AR74" s="16">
        <f>Gould1964!$B80</f>
        <v>86.467200000000005</v>
      </c>
      <c r="AS74" s="5">
        <f>Gould1970!$G80</f>
        <v>98.360655737705017</v>
      </c>
      <c r="AT74" s="16">
        <f>Gould1970!$B80</f>
        <v>69.880600000000001</v>
      </c>
      <c r="AU74" s="5">
        <f>Gould1974!$G80</f>
        <v>113.20754716981108</v>
      </c>
      <c r="AV74" s="16">
        <f>Gould1974!$B80</f>
        <v>82.024500000000003</v>
      </c>
      <c r="AW74" s="5">
        <f>Guaita2011!$G80</f>
        <v>48.387096774193473</v>
      </c>
      <c r="AX74" s="16">
        <f>Guaita2011!$B80</f>
        <v>70.984999999999999</v>
      </c>
      <c r="AY74" s="5">
        <f>Helffer1968!$G80</f>
        <v>93.749999999999915</v>
      </c>
      <c r="AZ74" s="16">
        <f>Helffer1968!$B80</f>
        <v>69.572199999999995</v>
      </c>
      <c r="BA74" s="5">
        <f>Hill1996!$G80</f>
        <v>54.298642533936459</v>
      </c>
      <c r="BB74" s="16">
        <f>Hill1996!$B80</f>
        <v>66.094800000000006</v>
      </c>
      <c r="BC74" s="5">
        <f>Hinterhauser1991!$G80</f>
        <v>34.682080924855555</v>
      </c>
      <c r="BD74" s="16">
        <f>Hinterhauser1991!$B80</f>
        <v>74.742099999999994</v>
      </c>
      <c r="BE74" s="5">
        <f>Hochman2007!$G80</f>
        <v>93.749999999999915</v>
      </c>
      <c r="BF74" s="16">
        <f>Hochman2007!$B80</f>
        <v>78.934799999999996</v>
      </c>
      <c r="BG74" s="5">
        <f>Hough2006!$G80</f>
        <v>96.774193548387487</v>
      </c>
      <c r="BH74" s="16">
        <f>Hough2006!$B80</f>
        <v>72.742900000000006</v>
      </c>
      <c r="BI74" s="5">
        <f>Jacobs1956!$G80</f>
        <v>76.045627376425713</v>
      </c>
      <c r="BJ74" s="16">
        <f>Jacobs1956!$B80</f>
        <v>74.114500000000007</v>
      </c>
      <c r="BK74" s="5">
        <f>Karlen1996!$G80</f>
        <v>55.045871559632857</v>
      </c>
      <c r="BL74" s="16">
        <f>Karlen1996!$B80</f>
        <v>77.369100000000003</v>
      </c>
      <c r="BM74" s="5">
        <f>Kars1969!$G80</f>
        <v>34.883720930232577</v>
      </c>
      <c r="BN74" s="16">
        <f>Kars1969!$B80</f>
        <v>77.174000000000007</v>
      </c>
      <c r="BO74" s="5">
        <f>Klein2002!$G80</f>
        <v>65.934065934066183</v>
      </c>
      <c r="BP74" s="16">
        <f>Klein2002!$B80</f>
        <v>78.5107</v>
      </c>
      <c r="BQ74" s="5">
        <f>Koroliov2000!$G80</f>
        <v>67.4157303370786</v>
      </c>
      <c r="BR74" s="16">
        <f>Koroliov2000!$B80</f>
        <v>72.648099999999999</v>
      </c>
      <c r="BS74" s="5">
        <f>Lifschitz1999!$G80</f>
        <v>66.666666666666771</v>
      </c>
      <c r="BT74" s="16">
        <f>Lifschitz1999!$B80</f>
        <v>76.383300000000006</v>
      </c>
      <c r="BU74" s="5">
        <f>Loriod1961!$G80</f>
        <v>57.692307692307743</v>
      </c>
      <c r="BV74" s="16">
        <f>Loriod1961!$B80</f>
        <v>69.086200000000005</v>
      </c>
      <c r="BW74" s="5">
        <f>Lubimov1971!$G80</f>
        <v>86.956521739130721</v>
      </c>
      <c r="BX74" s="16">
        <f>Lubimov1971!$B80</f>
        <v>67.556100000000001</v>
      </c>
      <c r="BY74" s="5">
        <f>ManchonTheis1954!$G80</f>
        <v>53.428317008014027</v>
      </c>
      <c r="BZ74" s="16">
        <f>ManchonTheis1954!$B80</f>
        <v>56.032699999999998</v>
      </c>
      <c r="CA74" s="5">
        <f>McCabe1969!$G80</f>
        <v>77.922077922077605</v>
      </c>
      <c r="CB74" s="16">
        <f>McCabe1969!$B80</f>
        <v>68.093500000000006</v>
      </c>
      <c r="CC74" s="5">
        <f>Mezzana1973!$G80</f>
        <v>59.405940594059523</v>
      </c>
      <c r="CD74" s="16">
        <f>Mezzana1973!$B80</f>
        <v>76.148399999999995</v>
      </c>
      <c r="CE74" s="5">
        <f>Michiels2005!$G80</f>
        <v>47.244094488188857</v>
      </c>
      <c r="CF74" s="16">
        <f>Michiels2005!$B80</f>
        <v>69.369799999999998</v>
      </c>
      <c r="CG74" s="5">
        <f>Monod1951!$G80</f>
        <v>72.551390568319391</v>
      </c>
      <c r="CH74" s="16">
        <f>Monod1951!$B80</f>
        <v>71.897099999999995</v>
      </c>
      <c r="CI74" s="5">
        <f>Nardi1998!$G80</f>
        <v>34.682080924855413</v>
      </c>
      <c r="CJ74" s="16">
        <f>Nardi1998!$B80</f>
        <v>75.709999999999994</v>
      </c>
      <c r="CK74" s="5">
        <f>Neveux1990!$G80</f>
        <v>62.49999999999995</v>
      </c>
      <c r="CL74" s="16">
        <f>Neveux1990!$B80</f>
        <v>68.907600000000002</v>
      </c>
      <c r="CM74" s="5">
        <f>Ohlsson1996!$G80</f>
        <v>78.947368421052843</v>
      </c>
      <c r="CN74" s="16">
        <f>Ohlsson1996!$B80</f>
        <v>72.478200000000001</v>
      </c>
      <c r="CO74" s="5">
        <f>Pestalozza1961!$G80</f>
        <v>37.500000000000135</v>
      </c>
      <c r="CP74" s="16">
        <f>Pestalozza1961!$B80</f>
        <v>63.546199999999999</v>
      </c>
      <c r="CQ74" s="5">
        <f>Pollini1976!$G80</f>
        <v>73.170731707317046</v>
      </c>
      <c r="CR74" s="16">
        <f>Pollini1976!$B80</f>
        <v>72.270799999999994</v>
      </c>
      <c r="CS74" s="5">
        <f>Pollini1990a!$G80</f>
        <v>105.07880910683051</v>
      </c>
      <c r="CT74" s="16">
        <f>Pollini1990a!$B80</f>
        <v>69.709900000000005</v>
      </c>
      <c r="CU74" s="5">
        <f>Pollini1990b!$G80</f>
        <v>85.714285714286234</v>
      </c>
      <c r="CV74" s="16">
        <f>Pollini1990b!$B80</f>
        <v>75.688400000000001</v>
      </c>
      <c r="CW74" s="5">
        <f>Pontinen2001!$G80</f>
        <v>52.631578947368389</v>
      </c>
      <c r="CX74" s="16">
        <f>Pontinen2001!$B80</f>
        <v>71.254099999999994</v>
      </c>
      <c r="CY74" s="5">
        <f>Richter1989!$G80</f>
        <v>46.15384615384626</v>
      </c>
      <c r="CZ74" s="16">
        <f>Richter1989!$B80</f>
        <v>77.282399999999996</v>
      </c>
      <c r="DA74" s="5">
        <f>Rosen1969!$G80</f>
        <v>61.224489795918117</v>
      </c>
      <c r="DB74" s="16">
        <f>Rosen1969!$B80</f>
        <v>62.735599999999998</v>
      </c>
      <c r="DC74" s="5">
        <f>Santos1977!$G80</f>
        <v>53.571428571428356</v>
      </c>
      <c r="DD74" s="16">
        <f>Santos1977!$B80</f>
        <v>47.589399999999998</v>
      </c>
      <c r="DE74" s="5">
        <f>Schleiermacher2002!$G80</f>
        <v>37.974683544303495</v>
      </c>
      <c r="DF74" s="16">
        <f>Schleiermacher2002!$B80</f>
        <v>79.0518</v>
      </c>
      <c r="DG74" s="5">
        <f>Serkin1983!$G80</f>
        <v>52.631578947368723</v>
      </c>
      <c r="DH74" s="16">
        <f>Serkin1983!$B80</f>
        <v>75.213099999999997</v>
      </c>
      <c r="DI74" s="5">
        <f>Serkin1994!$G80</f>
        <v>84.985835694050621</v>
      </c>
      <c r="DJ74" s="16">
        <f>Serkin1994!$B80</f>
        <v>74.822599999999994</v>
      </c>
      <c r="DK74" s="5">
        <f>Stadlen1948!$G80</f>
        <v>53.097345132743243</v>
      </c>
      <c r="DL74" s="16">
        <f>Stadlen1948!$B80</f>
        <v>84.247399999999999</v>
      </c>
      <c r="DM74" s="5">
        <f>Stein1954!$G80</f>
        <v>71.428571428571743</v>
      </c>
      <c r="DN74" s="16">
        <f>Stein1954!$B80</f>
        <v>65.726699999999994</v>
      </c>
      <c r="DO74" s="5">
        <f>Steuerman2004!$G80</f>
        <v>75.949367088607687</v>
      </c>
      <c r="DP74" s="16">
        <f>Steuerman2004!$B80</f>
        <v>75.726100000000002</v>
      </c>
      <c r="DQ74" s="5">
        <f>TakahashiA1973!$G80</f>
        <v>58.823529411764525</v>
      </c>
      <c r="DR74" s="16">
        <f>TakahashiA1973!$B80</f>
        <v>66.6922</v>
      </c>
      <c r="DS74" s="5">
        <f>TakahashiY1976!$G80</f>
        <v>56.07476635514017</v>
      </c>
      <c r="DT74" s="16">
        <f>TakahashiY1976!$B80</f>
        <v>67.125299999999996</v>
      </c>
      <c r="DU74" s="5">
        <f>Uchida2000!$G80</f>
        <v>71.428571428571743</v>
      </c>
      <c r="DV74" s="16">
        <f>Uchida2000!$B80</f>
        <v>73.057699999999997</v>
      </c>
      <c r="DW74" s="5">
        <f>Webster1967!$G80</f>
        <v>76.923076923076806</v>
      </c>
      <c r="DX74" s="16">
        <f>Webster1967!$B80</f>
        <v>72.031499999999994</v>
      </c>
      <c r="DY74" s="5">
        <f>Worms1997!$G80</f>
        <v>52.631578947368389</v>
      </c>
      <c r="DZ74" s="16">
        <f>Worms1997!$B80</f>
        <v>66.968800000000002</v>
      </c>
      <c r="EA74" s="5">
        <f>Zacharias1973!$G80</f>
        <v>67.4157303370786</v>
      </c>
      <c r="EB74" s="16">
        <f>Zacharias1973!$B80</f>
        <v>80.369399999999999</v>
      </c>
      <c r="EC74" s="5">
        <f>Zimerman1995!$G80</f>
        <v>57.692307692307743</v>
      </c>
      <c r="ED74" s="16">
        <f>Zimerman1995!$B80</f>
        <v>74.697299999999998</v>
      </c>
      <c r="EE74" s="5"/>
      <c r="EG74" s="5"/>
    </row>
    <row r="75" spans="1:137">
      <c r="A75">
        <v>72</v>
      </c>
      <c r="B75" s="2">
        <v>18.25</v>
      </c>
      <c r="C75">
        <v>25</v>
      </c>
      <c r="D75">
        <v>2</v>
      </c>
      <c r="E75" t="s">
        <v>54</v>
      </c>
      <c r="F75" s="10" t="s">
        <v>129</v>
      </c>
      <c r="G75" s="5">
        <f ca="1">Tempo!G75</f>
        <v>70.049513186486692</v>
      </c>
      <c r="H75" s="16">
        <f ca="1">Dynamics!G75</f>
        <v>59.251404477611949</v>
      </c>
      <c r="I75" s="5">
        <f>Aitken1961!$G81</f>
        <v>35.714285714285722</v>
      </c>
      <c r="J75" s="16">
        <f>Aitken1961!$B81</f>
        <v>67.969700000000003</v>
      </c>
      <c r="K75" s="5">
        <f>Anderszewski1996!$G81</f>
        <v>36.363636363636395</v>
      </c>
      <c r="L75" s="16">
        <f>Anderszewski1996!$B81</f>
        <v>57.556699999999999</v>
      </c>
      <c r="M75" s="5">
        <f>Arciuli1996!$G81</f>
        <v>64.516129032258092</v>
      </c>
      <c r="N75" s="16">
        <f>Arciuli1996!$B81</f>
        <v>62.821599999999997</v>
      </c>
      <c r="O75" s="5">
        <f>Berg2007!$G81</f>
        <v>90.909090909090395</v>
      </c>
      <c r="P75" s="16">
        <f>Berg2007!$B81</f>
        <v>57.745100000000001</v>
      </c>
      <c r="Q75" s="5">
        <f>Biret1973!$G81</f>
        <v>63.829787234042712</v>
      </c>
      <c r="R75" s="16">
        <f>Biret1973!$B81</f>
        <v>61.3065</v>
      </c>
      <c r="S75" s="5">
        <f>Blumroder1994!$G81</f>
        <v>62.49999999999995</v>
      </c>
      <c r="T75" s="16">
        <f>Blumroder1994!$B81</f>
        <v>58.318300000000001</v>
      </c>
      <c r="U75" s="5">
        <f>Bratke1993!$G81</f>
        <v>70.588235294117524</v>
      </c>
      <c r="V75" s="16">
        <f>Bratke1993!$B81</f>
        <v>54.320900000000002</v>
      </c>
      <c r="W75" s="5">
        <f>Breidenbach1994!$G81</f>
        <v>65.217391304348212</v>
      </c>
      <c r="X75" s="16">
        <f>Breidenbach1994!$B81</f>
        <v>60.383899999999997</v>
      </c>
      <c r="Y75" s="5">
        <f>Bucquet1969!$G81</f>
        <v>57.692307692307743</v>
      </c>
      <c r="Z75" s="16">
        <f>Bucquet1969!$B81</f>
        <v>66.665599999999998</v>
      </c>
      <c r="AA75" s="5">
        <f>Douglas1991!$G81</f>
        <v>56.07476635514017</v>
      </c>
      <c r="AB75" s="16">
        <f>Douglas1991!$B81</f>
        <v>55.4223</v>
      </c>
      <c r="AC75" s="5">
        <f>Dunki1998!$G81</f>
        <v>68.965517241379516</v>
      </c>
      <c r="AD75" s="16">
        <f>Dunki1998!$B81</f>
        <v>63.305199999999999</v>
      </c>
      <c r="AE75" s="5">
        <f>Dutkiewicz1975!$G81</f>
        <v>122.44897959183801</v>
      </c>
      <c r="AF75" s="16">
        <f>Dutkiewicz1975!$B81</f>
        <v>76.033000000000001</v>
      </c>
      <c r="AG75" s="5">
        <f>Eschenbach1996!$G81</f>
        <v>73.170731707317046</v>
      </c>
      <c r="AH75" s="16">
        <f>Eschenbach1996!$B81</f>
        <v>59.030900000000003</v>
      </c>
      <c r="AI75" s="5">
        <f>Georgiades1985!$G81</f>
        <v>55.555555555555273</v>
      </c>
      <c r="AJ75" s="16">
        <f>Georgiades1985!$B81</f>
        <v>66.165899999999993</v>
      </c>
      <c r="AK75" s="5">
        <f>Goebels1964!$G81</f>
        <v>46.51162790697677</v>
      </c>
      <c r="AL75" s="16">
        <f>Goebels1964!$B81</f>
        <v>78.002700000000004</v>
      </c>
      <c r="AM75" s="5">
        <f>Gould1954!$G81</f>
        <v>122.44897959183801</v>
      </c>
      <c r="AN75" s="16">
        <f>Gould1954!$B81</f>
        <v>67.843900000000005</v>
      </c>
      <c r="AO75" s="5">
        <f>Gould1957!$G81</f>
        <v>153.84615384615361</v>
      </c>
      <c r="AP75" s="16">
        <f>Gould1957!$B81</f>
        <v>75.531700000000001</v>
      </c>
      <c r="AQ75" s="5">
        <f>Gould1964!$G81</f>
        <v>96.774193548387487</v>
      </c>
      <c r="AR75" s="16">
        <f>Gould1964!$B81</f>
        <v>82.737499999999997</v>
      </c>
      <c r="AS75" s="5">
        <f>Gould1970!$G81</f>
        <v>80</v>
      </c>
      <c r="AT75" s="16">
        <f>Gould1970!$B81</f>
        <v>64.665800000000004</v>
      </c>
      <c r="AU75" s="5">
        <f>Gould1974!$G81</f>
        <v>81.081081081080868</v>
      </c>
      <c r="AV75" s="16">
        <f>Gould1974!$B81</f>
        <v>78.576899999999995</v>
      </c>
      <c r="AW75" s="5">
        <f>Guaita2011!$G81</f>
        <v>33.519553072625719</v>
      </c>
      <c r="AX75" s="16">
        <f>Guaita2011!$B81</f>
        <v>63.127000000000002</v>
      </c>
      <c r="AY75" s="5">
        <f>Helffer1968!$G81</f>
        <v>111.11111111111128</v>
      </c>
      <c r="AZ75" s="16">
        <f>Helffer1968!$B81</f>
        <v>55.984099999999998</v>
      </c>
      <c r="BA75" s="5">
        <f>Hill1996!$G81</f>
        <v>80.536912751678116</v>
      </c>
      <c r="BB75" s="16">
        <f>Hill1996!$B81</f>
        <v>50.919499999999999</v>
      </c>
      <c r="BC75" s="5">
        <f>Hinterhauser1991!$G81</f>
        <v>50.420168067226982</v>
      </c>
      <c r="BD75" s="16">
        <f>Hinterhauser1991!$B81</f>
        <v>58.5871</v>
      </c>
      <c r="BE75" s="5">
        <f>Hochman2007!$G81</f>
        <v>115.38461538461469</v>
      </c>
      <c r="BF75" s="16">
        <f>Hochman2007!$B81</f>
        <v>70.569800000000001</v>
      </c>
      <c r="BG75" s="5">
        <f>Hough2006!$G81</f>
        <v>120</v>
      </c>
      <c r="BH75" s="16">
        <f>Hough2006!$B81</f>
        <v>65.061899999999994</v>
      </c>
      <c r="BI75" s="5">
        <f>Jacobs1956!$G81</f>
        <v>71.684587813619785</v>
      </c>
      <c r="BJ75" s="16">
        <f>Jacobs1956!$B81</f>
        <v>60.863300000000002</v>
      </c>
      <c r="BK75" s="5">
        <f>Karlen1996!$G81</f>
        <v>48</v>
      </c>
      <c r="BL75" s="16">
        <f>Karlen1996!$B81</f>
        <v>66.566199999999995</v>
      </c>
      <c r="BM75" s="5">
        <f>Kars1969!$G81</f>
        <v>43.79562043795606</v>
      </c>
      <c r="BN75" s="16">
        <f>Kars1969!$B81</f>
        <v>65.950100000000006</v>
      </c>
      <c r="BO75" s="5">
        <f>Klein2002!$G81</f>
        <v>47.244094488188857</v>
      </c>
      <c r="BP75" s="16">
        <f>Klein2002!$B81</f>
        <v>76.170199999999994</v>
      </c>
      <c r="BQ75" s="5">
        <f>Koroliov2000!$G81</f>
        <v>95.238095238094843</v>
      </c>
      <c r="BR75" s="16">
        <f>Koroliov2000!$B81</f>
        <v>69.487899999999996</v>
      </c>
      <c r="BS75" s="5">
        <f>Lifschitz1999!$G81</f>
        <v>78.947368421052843</v>
      </c>
      <c r="BT75" s="16">
        <f>Lifschitz1999!$B81</f>
        <v>62.682400000000001</v>
      </c>
      <c r="BU75" s="5">
        <f>Loriod1961!$G81</f>
        <v>42.857142857142897</v>
      </c>
      <c r="BV75" s="16">
        <f>Loriod1961!$B81</f>
        <v>51.467399999999998</v>
      </c>
      <c r="BW75" s="5">
        <f>Lubimov1971!$G81</f>
        <v>115.38461538461627</v>
      </c>
      <c r="BX75" s="16">
        <f>Lubimov1971!$B81</f>
        <v>64.747799999999998</v>
      </c>
      <c r="BY75" s="5">
        <f>ManchonTheis1954!$G81</f>
        <v>66.666666666666771</v>
      </c>
      <c r="BZ75" s="16">
        <f>ManchonTheis1954!$B81</f>
        <v>54.366700000000002</v>
      </c>
      <c r="CA75" s="5">
        <f>McCabe1969!$G81</f>
        <v>72.289156626506184</v>
      </c>
      <c r="CB75" s="16">
        <f>McCabe1969!$B81</f>
        <v>66.276200000000003</v>
      </c>
      <c r="CC75" s="5">
        <f>Mezzana1973!$G81</f>
        <v>56.07476635514017</v>
      </c>
      <c r="CD75" s="16">
        <f>Mezzana1973!$B81</f>
        <v>57.5961</v>
      </c>
      <c r="CE75" s="5">
        <f>Michiels2005!$G81</f>
        <v>72.289156626505545</v>
      </c>
      <c r="CF75" s="16">
        <f>Michiels2005!$B81</f>
        <v>54.614600000000003</v>
      </c>
      <c r="CG75" s="5">
        <f>Monod1951!$G81</f>
        <v>89.153046062406901</v>
      </c>
      <c r="CH75" s="16">
        <f>Monod1951!$B81</f>
        <v>63.509799999999998</v>
      </c>
      <c r="CI75" s="5">
        <f>Nardi1998!$G81</f>
        <v>58.252427184465951</v>
      </c>
      <c r="CJ75" s="16">
        <f>Nardi1998!$B81</f>
        <v>55.710599999999999</v>
      </c>
      <c r="CK75" s="5">
        <f>Neveux1990!$G81</f>
        <v>61.855670103092855</v>
      </c>
      <c r="CL75" s="16">
        <f>Neveux1990!$B81</f>
        <v>64.970399999999998</v>
      </c>
      <c r="CM75" s="5">
        <f>Ohlsson1996!$G81</f>
        <v>81.081081081080868</v>
      </c>
      <c r="CN75" s="16">
        <f>Ohlsson1996!$B81</f>
        <v>62.030200000000001</v>
      </c>
      <c r="CO75" s="5">
        <f>Pestalozza1961!$G81</f>
        <v>48.780487804877886</v>
      </c>
      <c r="CP75" s="16">
        <f>Pestalozza1961!$B81</f>
        <v>49.664099999999998</v>
      </c>
      <c r="CQ75" s="5">
        <f>Pollini1976!$G81</f>
        <v>83.333333333333456</v>
      </c>
      <c r="CR75" s="16">
        <f>Pollini1976!$B81</f>
        <v>53.987499999999997</v>
      </c>
      <c r="CS75" s="5">
        <f>Pollini1990a!$G81</f>
        <v>162.16216216216017</v>
      </c>
      <c r="CT75" s="16">
        <f>Pollini1990a!$B81</f>
        <v>63.9377</v>
      </c>
      <c r="CU75" s="5">
        <f>Pollini1990b!$G81</f>
        <v>115.38461538461469</v>
      </c>
      <c r="CV75" s="16">
        <f>Pollini1990b!$B81</f>
        <v>73.0244</v>
      </c>
      <c r="CW75" s="5">
        <f>Pontinen2001!$G81</f>
        <v>68.181818181818528</v>
      </c>
      <c r="CX75" s="16">
        <f>Pontinen2001!$B81</f>
        <v>63.985700000000001</v>
      </c>
      <c r="CY75" s="5">
        <f>Richter1989!$G81</f>
        <v>71.428571428571132</v>
      </c>
      <c r="CZ75" s="16">
        <f>Richter1989!$B81</f>
        <v>66.693100000000001</v>
      </c>
      <c r="DA75" s="5">
        <f>Rosen1969!$G81</f>
        <v>75.00000000000027</v>
      </c>
      <c r="DB75" s="16">
        <f>Rosen1969!$B81</f>
        <v>55.948399999999999</v>
      </c>
      <c r="DC75" s="5">
        <f>Santos1977!$G81</f>
        <v>41.09589041095888</v>
      </c>
      <c r="DD75" s="16">
        <f>Santos1977!$B81</f>
        <v>51.589799999999997</v>
      </c>
      <c r="DE75" s="5">
        <f>Schleiermacher2002!$G81</f>
        <v>42.857142857143117</v>
      </c>
      <c r="DF75" s="16">
        <f>Schleiermacher2002!$B81</f>
        <v>59.485700000000001</v>
      </c>
      <c r="DG75" s="5">
        <f>Serkin1983!$G81</f>
        <v>59.405940594059103</v>
      </c>
      <c r="DH75" s="16">
        <f>Serkin1983!$B81</f>
        <v>66.017499999999998</v>
      </c>
      <c r="DI75" s="5">
        <f>Serkin1994!$G81</f>
        <v>120</v>
      </c>
      <c r="DJ75" s="16">
        <f>Serkin1994!$B81</f>
        <v>67.651200000000003</v>
      </c>
      <c r="DK75" s="5">
        <f>Stadlen1948!$G81</f>
        <v>69.767441860465155</v>
      </c>
      <c r="DL75" s="16">
        <f>Stadlen1948!$B81</f>
        <v>67.876199999999997</v>
      </c>
      <c r="DM75" s="5">
        <f>Stein1954!$G81</f>
        <v>66.666666666666245</v>
      </c>
      <c r="DN75" s="16">
        <f>Stein1954!$B81</f>
        <v>58.394399999999997</v>
      </c>
      <c r="DO75" s="5">
        <f>Steuerman2004!$G81</f>
        <v>84.507042253521021</v>
      </c>
      <c r="DP75" s="16">
        <f>Steuerman2004!$B81</f>
        <v>65.719300000000004</v>
      </c>
      <c r="DQ75" s="5">
        <f>TakahashiA1973!$G81</f>
        <v>54.054054054054085</v>
      </c>
      <c r="DR75" s="16">
        <f>TakahashiA1973!$B81</f>
        <v>54.115099999999998</v>
      </c>
      <c r="DS75" s="5">
        <f>TakahashiY1976!$G81</f>
        <v>73.170731707317046</v>
      </c>
      <c r="DT75" s="16">
        <f>TakahashiY1976!$B81</f>
        <v>58.875100000000003</v>
      </c>
      <c r="DU75" s="5">
        <f>Uchida2000!$G81</f>
        <v>103.44827586206927</v>
      </c>
      <c r="DV75" s="16">
        <f>Uchida2000!$B81</f>
        <v>66.5672</v>
      </c>
      <c r="DW75" s="5">
        <f>Webster1967!$G81</f>
        <v>58.252427184465951</v>
      </c>
      <c r="DX75" s="16">
        <f>Webster1967!$B81</f>
        <v>64.2136</v>
      </c>
      <c r="DY75" s="5">
        <f>Worms1997!$G81</f>
        <v>68.181818181818528</v>
      </c>
      <c r="DZ75" s="16">
        <f>Worms1997!$B81</f>
        <v>59.386200000000002</v>
      </c>
      <c r="EA75" s="5">
        <f>Zacharias1973!$G81</f>
        <v>50.420168067226982</v>
      </c>
      <c r="EB75" s="16">
        <f>Zacharias1973!$B81</f>
        <v>65.262900000000002</v>
      </c>
      <c r="EC75" s="5">
        <f>Zimerman1995!$G81</f>
        <v>61.224489795918572</v>
      </c>
      <c r="ED75" s="16">
        <f>Zimerman1995!$B81</f>
        <v>61.785600000000002</v>
      </c>
      <c r="EE75" s="5"/>
      <c r="EG75" s="5"/>
    </row>
    <row r="76" spans="1:137">
      <c r="A76">
        <v>73</v>
      </c>
      <c r="B76" s="2">
        <v>18.5</v>
      </c>
      <c r="C76">
        <v>25</v>
      </c>
      <c r="D76">
        <v>3</v>
      </c>
      <c r="E76" t="s">
        <v>55</v>
      </c>
      <c r="F76" s="10" t="s">
        <v>136</v>
      </c>
      <c r="G76" s="5">
        <f ca="1">Tempo!G76</f>
        <v>100.69645758384503</v>
      </c>
      <c r="H76" s="16">
        <f ca="1">Dynamics!G76</f>
        <v>64.115788059701501</v>
      </c>
      <c r="I76" s="5">
        <f>Aitken1961!$G82</f>
        <v>88.235294117648024</v>
      </c>
      <c r="J76" s="16">
        <f>Aitken1961!$B82</f>
        <v>66.165199999999999</v>
      </c>
      <c r="K76" s="5">
        <f>Anderszewski1996!$G82</f>
        <v>125.00000000000267</v>
      </c>
      <c r="L76" s="16">
        <f>Anderszewski1996!$B82</f>
        <v>71.451999999999998</v>
      </c>
      <c r="M76" s="5">
        <f>Arciuli1996!$G82</f>
        <v>90.909090909091375</v>
      </c>
      <c r="N76" s="16">
        <f>Arciuli1996!$B82</f>
        <v>64.545100000000005</v>
      </c>
      <c r="O76" s="5">
        <f>Berg2007!$G82</f>
        <v>93.749999999999915</v>
      </c>
      <c r="P76" s="16">
        <f>Berg2007!$B82</f>
        <v>65.608800000000002</v>
      </c>
      <c r="Q76" s="5">
        <f>Biret1973!$G82</f>
        <v>100.00000000000095</v>
      </c>
      <c r="R76" s="16">
        <f>Biret1973!$B82</f>
        <v>65.615399999999994</v>
      </c>
      <c r="S76" s="5">
        <f>Blumroder1994!$G82</f>
        <v>99.999999999998579</v>
      </c>
      <c r="T76" s="16">
        <f>Blumroder1994!$B82</f>
        <v>68.624899999999997</v>
      </c>
      <c r="U76" s="5">
        <f>Bratke1993!$G82</f>
        <v>107.14285714285671</v>
      </c>
      <c r="V76" s="16">
        <f>Bratke1993!$B82</f>
        <v>66.471199999999996</v>
      </c>
      <c r="W76" s="5">
        <f>Breidenbach1994!$G82</f>
        <v>136.36363636363268</v>
      </c>
      <c r="X76" s="16">
        <f>Breidenbach1994!$B82</f>
        <v>72.665300000000002</v>
      </c>
      <c r="Y76" s="5">
        <f>Bucquet1969!$G82</f>
        <v>78.947368421052104</v>
      </c>
      <c r="Z76" s="16">
        <f>Bucquet1969!$B82</f>
        <v>68.342100000000002</v>
      </c>
      <c r="AA76" s="5">
        <f>Douglas1991!$G82</f>
        <v>115.38461538461627</v>
      </c>
      <c r="AB76" s="16">
        <f>Douglas1991!$B82</f>
        <v>56.391599999999997</v>
      </c>
      <c r="AC76" s="5">
        <f>Dunki1998!$G82</f>
        <v>120</v>
      </c>
      <c r="AD76" s="16">
        <f>Dunki1998!$B82</f>
        <v>65.951999999999998</v>
      </c>
      <c r="AE76" s="5">
        <f>Dutkiewicz1975!$G82</f>
        <v>90.909090909091375</v>
      </c>
      <c r="AF76" s="16">
        <f>Dutkiewicz1975!$B82</f>
        <v>79.484099999999998</v>
      </c>
      <c r="AG76" s="5">
        <f>Eschenbach1996!$G82</f>
        <v>85.714285714283619</v>
      </c>
      <c r="AH76" s="16">
        <f>Eschenbach1996!$B82</f>
        <v>59.941800000000001</v>
      </c>
      <c r="AI76" s="5">
        <f>Georgiades1985!$G82</f>
        <v>96.77419354838861</v>
      </c>
      <c r="AJ76" s="16">
        <f>Georgiades1985!$B82</f>
        <v>65.618600000000001</v>
      </c>
      <c r="AK76" s="5">
        <f>Goebels1964!$G82</f>
        <v>69.767441860465155</v>
      </c>
      <c r="AL76" s="16">
        <f>Goebels1964!$B82</f>
        <v>71.997200000000007</v>
      </c>
      <c r="AM76" s="5">
        <f>Gould1954!$G82</f>
        <v>136.36363636363706</v>
      </c>
      <c r="AN76" s="16">
        <f>Gould1954!$B82</f>
        <v>73.491900000000001</v>
      </c>
      <c r="AO76" s="5">
        <f>Gould1957!$G82</f>
        <v>142.85714285714226</v>
      </c>
      <c r="AP76" s="16">
        <f>Gould1957!$B82</f>
        <v>76.293300000000002</v>
      </c>
      <c r="AQ76" s="5">
        <f>Gould1964!$G82</f>
        <v>103.44827586206927</v>
      </c>
      <c r="AR76" s="16">
        <f>Gould1964!$B82</f>
        <v>83.949600000000004</v>
      </c>
      <c r="AS76" s="5">
        <f>Gould1970!$G82</f>
        <v>142.85714285714226</v>
      </c>
      <c r="AT76" s="16">
        <f>Gould1970!$B82</f>
        <v>68.572000000000003</v>
      </c>
      <c r="AU76" s="5">
        <f>Gould1974!$G82</f>
        <v>124.99999999999898</v>
      </c>
      <c r="AV76" s="16">
        <f>Gould1974!$B82</f>
        <v>81.600899999999996</v>
      </c>
      <c r="AW76" s="5">
        <f>Guaita2011!$G82</f>
        <v>96.77419354838861</v>
      </c>
      <c r="AX76" s="16">
        <f>Guaita2011!$B82</f>
        <v>60.971400000000003</v>
      </c>
      <c r="AY76" s="5">
        <f>Helffer1968!$G82</f>
        <v>120</v>
      </c>
      <c r="AZ76" s="16">
        <f>Helffer1968!$B82</f>
        <v>62.656999999999996</v>
      </c>
      <c r="BA76" s="5">
        <f>Hill1996!$G82</f>
        <v>120</v>
      </c>
      <c r="BB76" s="16">
        <f>Hill1996!$B82</f>
        <v>63.780900000000003</v>
      </c>
      <c r="BC76" s="5">
        <f>Hinterhauser1991!$G82</f>
        <v>115.38461538461311</v>
      </c>
      <c r="BD76" s="16">
        <f>Hinterhauser1991!$B82</f>
        <v>70.859899999999996</v>
      </c>
      <c r="BE76" s="5">
        <f>Hochman2007!$G82</f>
        <v>130.43478260869742</v>
      </c>
      <c r="BF76" s="16">
        <f>Hochman2007!$B82</f>
        <v>69.383499999999998</v>
      </c>
      <c r="BG76" s="5">
        <f>Hough2006!$G82</f>
        <v>120</v>
      </c>
      <c r="BH76" s="16">
        <f>Hough2006!$B82</f>
        <v>66.919499999999999</v>
      </c>
      <c r="BI76" s="5">
        <f>Jacobs1956!$G82</f>
        <v>112.78195488721879</v>
      </c>
      <c r="BJ76" s="16">
        <f>Jacobs1956!$B82</f>
        <v>74.9589</v>
      </c>
      <c r="BK76" s="5">
        <f>Karlen1996!$G82</f>
        <v>103.44827586206927</v>
      </c>
      <c r="BL76" s="16">
        <f>Karlen1996!$B82</f>
        <v>70.211699999999993</v>
      </c>
      <c r="BM76" s="5">
        <f>Kars1969!$G82</f>
        <v>111.11111111111275</v>
      </c>
      <c r="BN76" s="16">
        <f>Kars1969!$B82</f>
        <v>79.121799999999993</v>
      </c>
      <c r="BO76" s="5">
        <f>Klein2002!$G82</f>
        <v>62.500000000000405</v>
      </c>
      <c r="BP76" s="16">
        <f>Klein2002!$B82</f>
        <v>71.710099999999997</v>
      </c>
      <c r="BQ76" s="5">
        <f>Koroliov2000!$G82</f>
        <v>90.909090909091375</v>
      </c>
      <c r="BR76" s="16">
        <f>Koroliov2000!$B82</f>
        <v>72.897599999999997</v>
      </c>
      <c r="BS76" s="5">
        <f>Lifschitz1999!$G82</f>
        <v>107.14285714285671</v>
      </c>
      <c r="BT76" s="16">
        <f>Lifschitz1999!$B82</f>
        <v>70.739500000000007</v>
      </c>
      <c r="BU76" s="5">
        <f>Loriod1961!$G82</f>
        <v>149.99999999999787</v>
      </c>
      <c r="BV76" s="16">
        <f>Loriod1961!$B82</f>
        <v>68.1387</v>
      </c>
      <c r="BW76" s="5">
        <f>Lubimov1971!$G82</f>
        <v>130.43478260869341</v>
      </c>
      <c r="BX76" s="16">
        <f>Lubimov1971!$B82</f>
        <v>69.692099999999996</v>
      </c>
      <c r="BY76" s="5">
        <f>ManchonTheis1954!$G82</f>
        <v>66.666666666667297</v>
      </c>
      <c r="BZ76" s="16">
        <f>ManchonTheis1954!$B82</f>
        <v>67.337800000000001</v>
      </c>
      <c r="CA76" s="5">
        <f>McCabe1969!$G82</f>
        <v>81.081081081081635</v>
      </c>
      <c r="CB76" s="16">
        <f>McCabe1969!$B82</f>
        <v>65.061700000000002</v>
      </c>
      <c r="CC76" s="5">
        <f>Mezzana1973!$G82</f>
        <v>85.714285714285367</v>
      </c>
      <c r="CD76" s="16">
        <f>Mezzana1973!$B82</f>
        <v>57.618099999999998</v>
      </c>
      <c r="CE76" s="5">
        <f>Michiels2005!$G82</f>
        <v>93.750000000002004</v>
      </c>
      <c r="CF76" s="16">
        <f>Michiels2005!$B82</f>
        <v>69.203199999999995</v>
      </c>
      <c r="CG76" s="5">
        <f>Monod1951!$G82</f>
        <v>130.43478260869742</v>
      </c>
      <c r="CH76" s="16">
        <f>Monod1951!$B82</f>
        <v>73.928700000000006</v>
      </c>
      <c r="CI76" s="5">
        <f>Nardi1998!$G82</f>
        <v>69.767441860465155</v>
      </c>
      <c r="CJ76" s="16">
        <f>Nardi1998!$B82</f>
        <v>66.460099999999997</v>
      </c>
      <c r="CK76" s="5">
        <f>Neveux1990!$G82</f>
        <v>103.44827586206927</v>
      </c>
      <c r="CL76" s="16">
        <f>Neveux1990!$B82</f>
        <v>65.3827</v>
      </c>
      <c r="CM76" s="5">
        <f>Ohlsson1996!$G82</f>
        <v>76.923076923078213</v>
      </c>
      <c r="CN76" s="16">
        <f>Ohlsson1996!$B82</f>
        <v>68.824600000000004</v>
      </c>
      <c r="CO76" s="5">
        <f>Pestalozza1961!$G82</f>
        <v>90.909090909091375</v>
      </c>
      <c r="CP76" s="16">
        <f>Pestalozza1961!$B82</f>
        <v>61.287999999999997</v>
      </c>
      <c r="CQ76" s="5">
        <f>Pollini1976!$G82</f>
        <v>93.749999999999915</v>
      </c>
      <c r="CR76" s="16">
        <f>Pollini1976!$B82</f>
        <v>54.029200000000003</v>
      </c>
      <c r="CS76" s="5">
        <f>Pollini1990a!$G82</f>
        <v>142.85714285714226</v>
      </c>
      <c r="CT76" s="16">
        <f>Pollini1990a!$B82</f>
        <v>69.570700000000002</v>
      </c>
      <c r="CU76" s="5">
        <f>Pollini1990b!$G82</f>
        <v>124.99999999999898</v>
      </c>
      <c r="CV76" s="16">
        <f>Pollini1990b!$B82</f>
        <v>68.093000000000004</v>
      </c>
      <c r="CW76" s="5">
        <f>Pontinen2001!$G82</f>
        <v>124.99999999999898</v>
      </c>
      <c r="CX76" s="16">
        <f>Pontinen2001!$B82</f>
        <v>63.953899999999997</v>
      </c>
      <c r="CY76" s="5">
        <f>Richter1989!$G82</f>
        <v>96.774193548386378</v>
      </c>
      <c r="CZ76" s="16">
        <f>Richter1989!$B82</f>
        <v>66.708100000000002</v>
      </c>
      <c r="DA76" s="5">
        <f>Rosen1969!$G82</f>
        <v>90.909090909091375</v>
      </c>
      <c r="DB76" s="16">
        <f>Rosen1969!$B82</f>
        <v>69.590999999999994</v>
      </c>
      <c r="DC76" s="5">
        <f>Santos1977!$G82</f>
        <v>78.947368421053568</v>
      </c>
      <c r="DD76" s="16">
        <f>Santos1977!$B82</f>
        <v>68.521900000000002</v>
      </c>
      <c r="DE76" s="5">
        <f>Schleiermacher2002!$G82</f>
        <v>111.11111111111275</v>
      </c>
      <c r="DF76" s="16">
        <f>Schleiermacher2002!$B82</f>
        <v>67.245000000000005</v>
      </c>
      <c r="DG76" s="5">
        <f>Serkin1983!$G82</f>
        <v>136.36363636363706</v>
      </c>
      <c r="DH76" s="16">
        <f>Serkin1983!$B82</f>
        <v>70.322199999999995</v>
      </c>
      <c r="DI76" s="5">
        <f>Serkin1994!$G82</f>
        <v>136.36363636363706</v>
      </c>
      <c r="DJ76" s="16">
        <f>Serkin1994!$B82</f>
        <v>68.995400000000004</v>
      </c>
      <c r="DK76" s="5">
        <f>Stadlen1948!$G82</f>
        <v>115.38461538461627</v>
      </c>
      <c r="DL76" s="16">
        <f>Stadlen1948!$B82</f>
        <v>79.765100000000004</v>
      </c>
      <c r="DM76" s="5">
        <f>Stein1954!$G82</f>
        <v>120</v>
      </c>
      <c r="DN76" s="16">
        <f>Stein1954!$B82</f>
        <v>56.277500000000003</v>
      </c>
      <c r="DO76" s="5">
        <f>Steuerman2004!$G82</f>
        <v>115.38461538461627</v>
      </c>
      <c r="DP76" s="16">
        <f>Steuerman2004!$B82</f>
        <v>67.6203</v>
      </c>
      <c r="DQ76" s="5">
        <f>TakahashiA1973!$G82</f>
        <v>103.44827586206927</v>
      </c>
      <c r="DR76" s="16">
        <f>TakahashiA1973!$B82</f>
        <v>57.828299999999999</v>
      </c>
      <c r="DS76" s="5">
        <f>TakahashiY1976!$G82</f>
        <v>90.909090909091375</v>
      </c>
      <c r="DT76" s="16">
        <f>TakahashiY1976!$B82</f>
        <v>67.067099999999996</v>
      </c>
      <c r="DU76" s="5">
        <f>Uchida2000!$G82</f>
        <v>149.99999999999787</v>
      </c>
      <c r="DV76" s="16">
        <f>Uchida2000!$B82</f>
        <v>71.430599999999998</v>
      </c>
      <c r="DW76" s="5">
        <f>Webster1967!$G82</f>
        <v>114.0684410646396</v>
      </c>
      <c r="DX76" s="16">
        <f>Webster1967!$B82</f>
        <v>76.908600000000007</v>
      </c>
      <c r="DY76" s="5">
        <f>Worms1997!$G82</f>
        <v>107.14285714285671</v>
      </c>
      <c r="DZ76" s="16">
        <f>Worms1997!$B82</f>
        <v>71.839200000000005</v>
      </c>
      <c r="EA76" s="5">
        <f>Zacharias1973!$G82</f>
        <v>115.38461538461311</v>
      </c>
      <c r="EB76" s="16">
        <f>Zacharias1973!$B82</f>
        <v>61.168199999999999</v>
      </c>
      <c r="EC76" s="5">
        <f>Zimerman1995!$G82</f>
        <v>58.82352941176412</v>
      </c>
      <c r="ED76" s="16">
        <f>Zimerman1995!$B82</f>
        <v>58.892000000000003</v>
      </c>
      <c r="EE76" s="5"/>
      <c r="EG76" s="5"/>
    </row>
    <row r="77" spans="1:137">
      <c r="A77">
        <v>74</v>
      </c>
      <c r="B77" s="2">
        <v>18.625</v>
      </c>
      <c r="C77">
        <v>25</v>
      </c>
      <c r="D77">
        <v>3.5</v>
      </c>
      <c r="E77" t="s">
        <v>56</v>
      </c>
      <c r="F77" s="10" t="s">
        <v>138</v>
      </c>
      <c r="G77" s="5">
        <f ca="1">Tempo!G77</f>
        <v>99.390880610028901</v>
      </c>
      <c r="H77" s="16">
        <f ca="1">Dynamics!G77</f>
        <v>67.966440298507479</v>
      </c>
      <c r="I77" s="5">
        <f>Aitken1961!$G83</f>
        <v>63.829787234042712</v>
      </c>
      <c r="J77" s="16">
        <f>Aitken1961!$B83</f>
        <v>74.734899999999996</v>
      </c>
      <c r="K77" s="5">
        <f>Anderszewski1996!$G83</f>
        <v>130.43478260869341</v>
      </c>
      <c r="L77" s="16">
        <f>Anderszewski1996!$B83</f>
        <v>72.258399999999995</v>
      </c>
      <c r="M77" s="5">
        <f>Arciuli1996!$G83</f>
        <v>107.14285714285671</v>
      </c>
      <c r="N77" s="16">
        <f>Arciuli1996!$B83</f>
        <v>72.084800000000001</v>
      </c>
      <c r="O77" s="5">
        <f>Berg2007!$G83</f>
        <v>103.44827586206927</v>
      </c>
      <c r="P77" s="16">
        <f>Berg2007!$B83</f>
        <v>68.6404</v>
      </c>
      <c r="Q77" s="5">
        <f>Biret1973!$G83</f>
        <v>93.74999999999784</v>
      </c>
      <c r="R77" s="16">
        <f>Biret1973!$B83</f>
        <v>71.765900000000002</v>
      </c>
      <c r="S77" s="5">
        <f>Blumroder1994!$G83</f>
        <v>78.947368421053568</v>
      </c>
      <c r="T77" s="16">
        <f>Blumroder1994!$B83</f>
        <v>71.979200000000006</v>
      </c>
      <c r="U77" s="5">
        <f>Bratke1993!$G83</f>
        <v>103.44827586206927</v>
      </c>
      <c r="V77" s="16">
        <f>Bratke1993!$B83</f>
        <v>75.041300000000007</v>
      </c>
      <c r="W77" s="5">
        <f>Breidenbach1994!$G83</f>
        <v>125.00000000000267</v>
      </c>
      <c r="X77" s="16">
        <f>Breidenbach1994!$B83</f>
        <v>73.394199999999998</v>
      </c>
      <c r="Y77" s="5">
        <f>Bucquet1969!$G83</f>
        <v>83.333333333333456</v>
      </c>
      <c r="Z77" s="16">
        <f>Bucquet1969!$B83</f>
        <v>72.059200000000004</v>
      </c>
      <c r="AA77" s="5">
        <f>Douglas1991!$G83</f>
        <v>124.99999999999898</v>
      </c>
      <c r="AB77" s="16">
        <f>Douglas1991!$B83</f>
        <v>58.829300000000003</v>
      </c>
      <c r="AC77" s="5">
        <f>Dunki1998!$G83</f>
        <v>107.14285714285671</v>
      </c>
      <c r="AD77" s="16">
        <f>Dunki1998!$B83</f>
        <v>72.089699999999993</v>
      </c>
      <c r="AE77" s="5">
        <f>Dutkiewicz1975!$G83</f>
        <v>90.909090909089414</v>
      </c>
      <c r="AF77" s="16">
        <f>Dutkiewicz1975!$B83</f>
        <v>83.837299999999999</v>
      </c>
      <c r="AG77" s="5">
        <f>Eschenbach1996!$G83</f>
        <v>83.333333333333456</v>
      </c>
      <c r="AH77" s="16">
        <f>Eschenbach1996!$B83</f>
        <v>69.157899999999998</v>
      </c>
      <c r="AI77" s="5">
        <f>Georgiades1985!$G83</f>
        <v>111.11111111110982</v>
      </c>
      <c r="AJ77" s="16">
        <f>Georgiades1985!$B83</f>
        <v>69.775800000000004</v>
      </c>
      <c r="AK77" s="5">
        <f>Goebels1964!$G83</f>
        <v>81.081081081081635</v>
      </c>
      <c r="AL77" s="16">
        <f>Goebels1964!$B83</f>
        <v>73.039500000000004</v>
      </c>
      <c r="AM77" s="5">
        <f>Gould1954!$G83</f>
        <v>124.99999999999898</v>
      </c>
      <c r="AN77" s="16">
        <f>Gould1954!$B83</f>
        <v>73.859300000000005</v>
      </c>
      <c r="AO77" s="5">
        <f>Gould1957!$G83</f>
        <v>157.89473684210714</v>
      </c>
      <c r="AP77" s="16">
        <f>Gould1957!$B83</f>
        <v>77.327200000000005</v>
      </c>
      <c r="AQ77" s="5">
        <f>Gould1964!$G83</f>
        <v>96.774193548386378</v>
      </c>
      <c r="AR77" s="16">
        <f>Gould1964!$B83</f>
        <v>84.614999999999995</v>
      </c>
      <c r="AS77" s="5">
        <f>Gould1970!$G83</f>
        <v>130.43478260869742</v>
      </c>
      <c r="AT77" s="16">
        <f>Gould1970!$B83</f>
        <v>76.209900000000005</v>
      </c>
      <c r="AU77" s="5">
        <f>Gould1974!$G83</f>
        <v>120</v>
      </c>
      <c r="AV77" s="16">
        <f>Gould1974!$B83</f>
        <v>84.385199999999998</v>
      </c>
      <c r="AW77" s="5">
        <f>Guaita2011!$G83</f>
        <v>99.999999999998579</v>
      </c>
      <c r="AX77" s="16">
        <f>Guaita2011!$B83</f>
        <v>71.639399999999995</v>
      </c>
      <c r="AY77" s="5">
        <f>Helffer1968!$G83</f>
        <v>124.99999999999898</v>
      </c>
      <c r="AZ77" s="16">
        <f>Helffer1968!$B83</f>
        <v>66.139600000000002</v>
      </c>
      <c r="BA77" s="5">
        <f>Hill1996!$G83</f>
        <v>111.11111111110982</v>
      </c>
      <c r="BB77" s="16">
        <f>Hill1996!$B83</f>
        <v>67.617900000000006</v>
      </c>
      <c r="BC77" s="5">
        <f>Hinterhauser1991!$G83</f>
        <v>157.89473684210714</v>
      </c>
      <c r="BD77" s="16">
        <f>Hinterhauser1991!$B83</f>
        <v>75.003799999999998</v>
      </c>
      <c r="BE77" s="5">
        <f>Hochman2007!$G83</f>
        <v>120</v>
      </c>
      <c r="BF77" s="16">
        <f>Hochman2007!$B83</f>
        <v>74.920900000000003</v>
      </c>
      <c r="BG77" s="5">
        <f>Hough2006!$G83</f>
        <v>96.774193548386378</v>
      </c>
      <c r="BH77" s="16">
        <f>Hough2006!$B83</f>
        <v>70.637900000000002</v>
      </c>
      <c r="BI77" s="5">
        <f>Jacobs1956!$G83</f>
        <v>121.45748987854256</v>
      </c>
      <c r="BJ77" s="16">
        <f>Jacobs1956!$B83</f>
        <v>76.812600000000003</v>
      </c>
      <c r="BK77" s="5">
        <f>Karlen1996!$G83</f>
        <v>83.333333333333456</v>
      </c>
      <c r="BL77" s="16">
        <f>Karlen1996!$B83</f>
        <v>77.184899999999999</v>
      </c>
      <c r="BM77" s="5">
        <f>Kars1969!$G83</f>
        <v>111.11111111111275</v>
      </c>
      <c r="BN77" s="16">
        <f>Kars1969!$B83</f>
        <v>80.846400000000003</v>
      </c>
      <c r="BO77" s="5">
        <f>Klein2002!$G83</f>
        <v>83.333333333333456</v>
      </c>
      <c r="BP77" s="16">
        <f>Klein2002!$B83</f>
        <v>69.768000000000001</v>
      </c>
      <c r="BQ77" s="5">
        <f>Koroliov2000!$G83</f>
        <v>65.2173913043477</v>
      </c>
      <c r="BR77" s="16">
        <f>Koroliov2000!$B83</f>
        <v>68.483400000000003</v>
      </c>
      <c r="BS77" s="5">
        <f>Lifschitz1999!$G83</f>
        <v>99.999999999998579</v>
      </c>
      <c r="BT77" s="16">
        <f>Lifschitz1999!$B83</f>
        <v>75.6678</v>
      </c>
      <c r="BU77" s="5">
        <f>Loriod1961!$G83</f>
        <v>124.99999999999898</v>
      </c>
      <c r="BV77" s="16">
        <f>Loriod1961!$B83</f>
        <v>71.329899999999995</v>
      </c>
      <c r="BW77" s="5">
        <f>Lubimov1971!$G83</f>
        <v>107.14285714285671</v>
      </c>
      <c r="BX77" s="16">
        <f>Lubimov1971!$B83</f>
        <v>71.874600000000001</v>
      </c>
      <c r="BY77" s="5">
        <f>ManchonTheis1954!$G83</f>
        <v>74.999999999998934</v>
      </c>
      <c r="BZ77" s="16">
        <f>ManchonTheis1954!$B83</f>
        <v>68.242199999999997</v>
      </c>
      <c r="CA77" s="5">
        <f>McCabe1969!$G83</f>
        <v>107.14285714285671</v>
      </c>
      <c r="CB77" s="16">
        <f>McCabe1969!$B83</f>
        <v>68.918700000000001</v>
      </c>
      <c r="CC77" s="5">
        <f>Mezzana1973!$G83</f>
        <v>81.081081081081635</v>
      </c>
      <c r="CD77" s="16">
        <f>Mezzana1973!$B83</f>
        <v>62.938499999999998</v>
      </c>
      <c r="CE77" s="5">
        <f>Michiels2005!$G83</f>
        <v>90.909090909091375</v>
      </c>
      <c r="CF77" s="16">
        <f>Michiels2005!$B83</f>
        <v>68.206699999999998</v>
      </c>
      <c r="CG77" s="5">
        <f>Monod1951!$G83</f>
        <v>115.38461538461311</v>
      </c>
      <c r="CH77" s="16">
        <f>Monod1951!$B83</f>
        <v>74.261799999999994</v>
      </c>
      <c r="CI77" s="5">
        <f>Nardi1998!$G83</f>
        <v>81.081081081081635</v>
      </c>
      <c r="CJ77" s="16">
        <f>Nardi1998!$B83</f>
        <v>67.527500000000003</v>
      </c>
      <c r="CK77" s="5">
        <f>Neveux1990!$G83</f>
        <v>115.38461538461311</v>
      </c>
      <c r="CL77" s="16">
        <f>Neveux1990!$B83</f>
        <v>73.935100000000006</v>
      </c>
      <c r="CM77" s="5">
        <f>Ohlsson1996!$G83</f>
        <v>76.923076923076806</v>
      </c>
      <c r="CN77" s="16">
        <f>Ohlsson1996!$B83</f>
        <v>65.767300000000006</v>
      </c>
      <c r="CO77" s="5">
        <f>Pestalozza1961!$G83</f>
        <v>88.235294117646177</v>
      </c>
      <c r="CP77" s="16">
        <f>Pestalozza1961!$B83</f>
        <v>71.488799999999998</v>
      </c>
      <c r="CQ77" s="5">
        <f>Pollini1976!$G83</f>
        <v>100.00000000000095</v>
      </c>
      <c r="CR77" s="16">
        <f>Pollini1976!$B83</f>
        <v>66.184299999999993</v>
      </c>
      <c r="CS77" s="5">
        <f>Pollini1990a!$G83</f>
        <v>111.11111111111275</v>
      </c>
      <c r="CT77" s="16">
        <f>Pollini1990a!$B83</f>
        <v>75.599400000000003</v>
      </c>
      <c r="CU77" s="5">
        <f>Pollini1990b!$G83</f>
        <v>103.44827586206927</v>
      </c>
      <c r="CV77" s="16">
        <f>Pollini1990b!$B83</f>
        <v>73.903499999999994</v>
      </c>
      <c r="CW77" s="5">
        <f>Pontinen2001!$G83</f>
        <v>111.11111111110982</v>
      </c>
      <c r="CX77" s="16">
        <f>Pontinen2001!$B83</f>
        <v>69.310299999999998</v>
      </c>
      <c r="CY77" s="5">
        <f>Richter1989!$G83</f>
        <v>103.44827586207181</v>
      </c>
      <c r="CZ77" s="16">
        <f>Richter1989!$B83</f>
        <v>72.171999999999997</v>
      </c>
      <c r="DA77" s="5">
        <f>Rosen1969!$G83</f>
        <v>107.14285714285671</v>
      </c>
      <c r="DB77" s="16">
        <f>Rosen1969!$B83</f>
        <v>71.676900000000003</v>
      </c>
      <c r="DC77" s="5">
        <f>Santos1977!$G83</f>
        <v>93.749999999999915</v>
      </c>
      <c r="DD77" s="16">
        <f>Santos1977!$B83</f>
        <v>72.561199999999999</v>
      </c>
      <c r="DE77" s="5">
        <f>Schleiermacher2002!$G83</f>
        <v>115.38461538461311</v>
      </c>
      <c r="DF77" s="16">
        <f>Schleiermacher2002!$B83</f>
        <v>76.280799999999999</v>
      </c>
      <c r="DG77" s="5">
        <f>Serkin1983!$G83</f>
        <v>115.38461538461627</v>
      </c>
      <c r="DH77" s="16">
        <f>Serkin1983!$B83</f>
        <v>75.939700000000002</v>
      </c>
      <c r="DI77" s="5">
        <f>Serkin1994!$G83</f>
        <v>130.43478260869341</v>
      </c>
      <c r="DJ77" s="16">
        <f>Serkin1994!$B83</f>
        <v>71.865499999999997</v>
      </c>
      <c r="DK77" s="5">
        <f>Stadlen1948!$G83</f>
        <v>85.714285714285367</v>
      </c>
      <c r="DL77" s="16">
        <f>Stadlen1948!$B83</f>
        <v>78.872600000000006</v>
      </c>
      <c r="DM77" s="5">
        <f>Stein1954!$G83</f>
        <v>111.11111111111275</v>
      </c>
      <c r="DN77" s="16">
        <f>Stein1954!$B83</f>
        <v>70.205399999999997</v>
      </c>
      <c r="DO77" s="5">
        <f>Steuerman2004!$G83</f>
        <v>115.38461538461627</v>
      </c>
      <c r="DP77" s="16">
        <f>Steuerman2004!$B83</f>
        <v>71.545400000000001</v>
      </c>
      <c r="DQ77" s="5">
        <f>TakahashiA1973!$G83</f>
        <v>107.14285714285671</v>
      </c>
      <c r="DR77" s="16">
        <f>TakahashiA1973!$B83</f>
        <v>63.171799999999998</v>
      </c>
      <c r="DS77" s="5">
        <f>TakahashiY1976!$G83</f>
        <v>85.714285714285367</v>
      </c>
      <c r="DT77" s="16">
        <f>TakahashiY1976!$B83</f>
        <v>68.627399999999994</v>
      </c>
      <c r="DU77" s="5">
        <f>Uchida2000!$G83</f>
        <v>142.85714285714226</v>
      </c>
      <c r="DV77" s="16">
        <f>Uchida2000!$B83</f>
        <v>72.956400000000002</v>
      </c>
      <c r="DW77" s="5">
        <f>Webster1967!$G83</f>
        <v>111.52416356877391</v>
      </c>
      <c r="DX77" s="16">
        <f>Webster1967!$B83</f>
        <v>78.454499999999996</v>
      </c>
      <c r="DY77" s="5">
        <f>Worms1997!$G83</f>
        <v>115.38461538461311</v>
      </c>
      <c r="DZ77" s="16">
        <f>Worms1997!$B83</f>
        <v>73.509600000000006</v>
      </c>
      <c r="EA77" s="5">
        <f>Zacharias1973!$G83</f>
        <v>142.85714285714226</v>
      </c>
      <c r="EB77" s="16">
        <f>Zacharias1973!$B83</f>
        <v>71.787999999999997</v>
      </c>
      <c r="EC77" s="5">
        <f>Zimerman1995!$G83</f>
        <v>93.749999999999915</v>
      </c>
      <c r="ED77" s="16">
        <f>Zimerman1995!$B83</f>
        <v>64.828699999999998</v>
      </c>
      <c r="EE77" s="5"/>
      <c r="EG77" s="5"/>
    </row>
    <row r="78" spans="1:137">
      <c r="A78">
        <v>75</v>
      </c>
      <c r="B78" s="2">
        <v>18.75</v>
      </c>
      <c r="C78">
        <v>26</v>
      </c>
      <c r="D78">
        <v>1</v>
      </c>
      <c r="E78" t="s">
        <v>57</v>
      </c>
      <c r="F78" s="10" t="s">
        <v>133</v>
      </c>
      <c r="G78" s="5">
        <f ca="1">Tempo!G78</f>
        <v>96.801456358807201</v>
      </c>
      <c r="H78" s="16">
        <f ca="1">Dynamics!G78</f>
        <v>69.893389552238844</v>
      </c>
      <c r="I78" s="5">
        <f>Aitken1961!$G84</f>
        <v>76.923076923076806</v>
      </c>
      <c r="J78" s="16">
        <f>Aitken1961!$B84</f>
        <v>71.137900000000002</v>
      </c>
      <c r="K78" s="5">
        <f>Anderszewski1996!$G84</f>
        <v>150.00000000000318</v>
      </c>
      <c r="L78" s="16">
        <f>Anderszewski1996!$B84</f>
        <v>79.213200000000001</v>
      </c>
      <c r="M78" s="5">
        <f>Arciuli1996!$G84</f>
        <v>107.14285714285671</v>
      </c>
      <c r="N78" s="16">
        <f>Arciuli1996!$B84</f>
        <v>71.891999999999996</v>
      </c>
      <c r="O78" s="5">
        <f>Berg2007!$G84</f>
        <v>107.14285714285671</v>
      </c>
      <c r="P78" s="16">
        <f>Berg2007!$B84</f>
        <v>71.203100000000006</v>
      </c>
      <c r="Q78" s="5">
        <f>Biret1973!$G84</f>
        <v>85.714285714287101</v>
      </c>
      <c r="R78" s="16">
        <f>Biret1973!$B84</f>
        <v>73.937299999999993</v>
      </c>
      <c r="S78" s="5">
        <f>Blumroder1994!$G84</f>
        <v>66.666666666666245</v>
      </c>
      <c r="T78" s="16">
        <f>Blumroder1994!$B84</f>
        <v>73.444000000000003</v>
      </c>
      <c r="U78" s="5">
        <f>Bratke1993!$G84</f>
        <v>103.44827586206927</v>
      </c>
      <c r="V78" s="16">
        <f>Bratke1993!$B84</f>
        <v>76.769599999999997</v>
      </c>
      <c r="W78" s="5">
        <f>Breidenbach1994!$G84</f>
        <v>93.749999999999915</v>
      </c>
      <c r="X78" s="16">
        <f>Breidenbach1994!$B84</f>
        <v>75.7209</v>
      </c>
      <c r="Y78" s="5">
        <f>Bucquet1969!$G84</f>
        <v>85.714285714285367</v>
      </c>
      <c r="Z78" s="16">
        <f>Bucquet1969!$B84</f>
        <v>74.426000000000002</v>
      </c>
      <c r="AA78" s="5">
        <f>Douglas1991!$G84</f>
        <v>142.85714285714226</v>
      </c>
      <c r="AB78" s="16">
        <f>Douglas1991!$B84</f>
        <v>59.005899999999997</v>
      </c>
      <c r="AC78" s="5">
        <f>Dunki1998!$G84</f>
        <v>68.181818181818528</v>
      </c>
      <c r="AD78" s="16">
        <f>Dunki1998!$B84</f>
        <v>74.981200000000001</v>
      </c>
      <c r="AE78" s="5">
        <f>Dutkiewicz1975!$G84</f>
        <v>103.44827586206927</v>
      </c>
      <c r="AF78" s="16">
        <f>Dutkiewicz1975!$B84</f>
        <v>87.843299999999999</v>
      </c>
      <c r="AG78" s="5">
        <f>Eschenbach1996!$G84</f>
        <v>65.217391304348709</v>
      </c>
      <c r="AH78" s="16">
        <f>Eschenbach1996!$B84</f>
        <v>69.013599999999997</v>
      </c>
      <c r="AI78" s="5">
        <f>Georgiades1985!$G84</f>
        <v>107.14285714285671</v>
      </c>
      <c r="AJ78" s="16">
        <f>Georgiades1985!$B84</f>
        <v>72.261600000000001</v>
      </c>
      <c r="AK78" s="5">
        <f>Goebels1964!$G84</f>
        <v>83.333333333333456</v>
      </c>
      <c r="AL78" s="16">
        <f>Goebels1964!$B84</f>
        <v>76.919600000000003</v>
      </c>
      <c r="AM78" s="5">
        <f>Gould1954!$G84</f>
        <v>136.36363636363706</v>
      </c>
      <c r="AN78" s="16">
        <f>Gould1954!$B84</f>
        <v>78.535300000000007</v>
      </c>
      <c r="AO78" s="5">
        <f>Gould1957!$G84</f>
        <v>142.85714285714226</v>
      </c>
      <c r="AP78" s="16">
        <f>Gould1957!$B84</f>
        <v>82.089399999999998</v>
      </c>
      <c r="AQ78" s="5">
        <f>Gould1964!$G84</f>
        <v>96.774193548386378</v>
      </c>
      <c r="AR78" s="16">
        <f>Gould1964!$B84</f>
        <v>84.5017</v>
      </c>
      <c r="AS78" s="5">
        <f>Gould1970!$G84</f>
        <v>142.85714285714226</v>
      </c>
      <c r="AT78" s="16">
        <f>Gould1970!$B84</f>
        <v>73.547799999999995</v>
      </c>
      <c r="AU78" s="5">
        <f>Gould1974!$G84</f>
        <v>136.36363636363706</v>
      </c>
      <c r="AV78" s="16">
        <f>Gould1974!$B84</f>
        <v>83.852000000000004</v>
      </c>
      <c r="AW78" s="5">
        <f>Guaita2011!$G84</f>
        <v>75.00000000000027</v>
      </c>
      <c r="AX78" s="16">
        <f>Guaita2011!$B84</f>
        <v>71.568600000000004</v>
      </c>
      <c r="AY78" s="5">
        <f>Helffer1968!$G84</f>
        <v>120</v>
      </c>
      <c r="AZ78" s="16">
        <f>Helffer1968!$B84</f>
        <v>68.0852</v>
      </c>
      <c r="BA78" s="5">
        <f>Hill1996!$G84</f>
        <v>115.38461538461627</v>
      </c>
      <c r="BB78" s="16">
        <f>Hill1996!$B84</f>
        <v>73.239999999999995</v>
      </c>
      <c r="BC78" s="5">
        <f>Hinterhauser1991!$G84</f>
        <v>124.99999999999898</v>
      </c>
      <c r="BD78" s="16">
        <f>Hinterhauser1991!$B84</f>
        <v>78.598399999999998</v>
      </c>
      <c r="BE78" s="5">
        <f>Hochman2007!$G84</f>
        <v>103.44827586206927</v>
      </c>
      <c r="BF78" s="16">
        <f>Hochman2007!$B84</f>
        <v>77.322400000000002</v>
      </c>
      <c r="BG78" s="5">
        <f>Hough2006!$G84</f>
        <v>120</v>
      </c>
      <c r="BH78" s="16">
        <f>Hough2006!$B84</f>
        <v>73.773099999999999</v>
      </c>
      <c r="BI78" s="5">
        <f>Jacobs1956!$G84</f>
        <v>124.99999999999898</v>
      </c>
      <c r="BJ78" s="16">
        <f>Jacobs1956!$B84</f>
        <v>76.855800000000002</v>
      </c>
      <c r="BK78" s="5">
        <f>Karlen1996!$G84</f>
        <v>58.823529411764937</v>
      </c>
      <c r="BL78" s="16">
        <f>Karlen1996!$B84</f>
        <v>75.947999999999993</v>
      </c>
      <c r="BM78" s="5">
        <f>Kars1969!$G84</f>
        <v>107.14285714285671</v>
      </c>
      <c r="BN78" s="16">
        <f>Kars1969!$B84</f>
        <v>78.430400000000006</v>
      </c>
      <c r="BO78" s="5">
        <f>Klein2002!$G84</f>
        <v>75.00000000000027</v>
      </c>
      <c r="BP78" s="16">
        <f>Klein2002!$B84</f>
        <v>71.662400000000005</v>
      </c>
      <c r="BQ78" s="5">
        <f>Koroliov2000!$G84</f>
        <v>69.767441860465155</v>
      </c>
      <c r="BR78" s="16">
        <f>Koroliov2000!$B84</f>
        <v>68.0822</v>
      </c>
      <c r="BS78" s="5">
        <f>Lifschitz1999!$G84</f>
        <v>85.714285714287101</v>
      </c>
      <c r="BT78" s="16">
        <f>Lifschitz1999!$B84</f>
        <v>77.981700000000004</v>
      </c>
      <c r="BU78" s="5">
        <f>Loriod1961!$G84</f>
        <v>142.85714285714226</v>
      </c>
      <c r="BV78" s="16">
        <f>Loriod1961!$B84</f>
        <v>71.679100000000005</v>
      </c>
      <c r="BW78" s="5">
        <f>Lubimov1971!$G84</f>
        <v>111.11111111111275</v>
      </c>
      <c r="BX78" s="16">
        <f>Lubimov1971!$B84</f>
        <v>76.171300000000002</v>
      </c>
      <c r="BY78" s="5">
        <f>ManchonTheis1954!$G84</f>
        <v>81.081081081081635</v>
      </c>
      <c r="BZ78" s="16">
        <f>ManchonTheis1954!$B84</f>
        <v>67.091800000000006</v>
      </c>
      <c r="CA78" s="5">
        <f>McCabe1969!$G84</f>
        <v>111.11111111110982</v>
      </c>
      <c r="CB78" s="16">
        <f>McCabe1969!$B84</f>
        <v>72.297300000000007</v>
      </c>
      <c r="CC78" s="5">
        <f>Mezzana1973!$G84</f>
        <v>103.44827586206927</v>
      </c>
      <c r="CD78" s="16">
        <f>Mezzana1973!$B84</f>
        <v>64.517200000000003</v>
      </c>
      <c r="CE78" s="5">
        <f>Michiels2005!$G84</f>
        <v>88.235294117646177</v>
      </c>
      <c r="CF78" s="16">
        <f>Michiels2005!$B84</f>
        <v>73.9756</v>
      </c>
      <c r="CG78" s="5">
        <f>Monod1951!$G84</f>
        <v>136.36363636363706</v>
      </c>
      <c r="CH78" s="16">
        <f>Monod1951!$B84</f>
        <v>73.433099999999996</v>
      </c>
      <c r="CI78" s="5">
        <f>Nardi1998!$G84</f>
        <v>85.714285714287101</v>
      </c>
      <c r="CJ78" s="16">
        <f>Nardi1998!$B84</f>
        <v>69.878</v>
      </c>
      <c r="CK78" s="5">
        <f>Neveux1990!$G84</f>
        <v>111.11111111111275</v>
      </c>
      <c r="CL78" s="16">
        <f>Neveux1990!$B84</f>
        <v>73.902299999999997</v>
      </c>
      <c r="CM78" s="5">
        <f>Ohlsson1996!$G84</f>
        <v>73.170731707316421</v>
      </c>
      <c r="CN78" s="16">
        <f>Ohlsson1996!$B84</f>
        <v>66.937100000000001</v>
      </c>
      <c r="CO78" s="5">
        <f>Pestalozza1961!$G84</f>
        <v>96.774193548386378</v>
      </c>
      <c r="CP78" s="16">
        <f>Pestalozza1961!$B84</f>
        <v>75.491100000000003</v>
      </c>
      <c r="CQ78" s="5">
        <f>Pollini1976!$G84</f>
        <v>96.774193548386378</v>
      </c>
      <c r="CR78" s="16">
        <f>Pollini1976!$B84</f>
        <v>67.781899999999993</v>
      </c>
      <c r="CS78" s="5">
        <f>Pollini1990a!$G84</f>
        <v>124.99999999999898</v>
      </c>
      <c r="CT78" s="16">
        <f>Pollini1990a!$B84</f>
        <v>78.582099999999997</v>
      </c>
      <c r="CU78" s="5">
        <f>Pollini1990b!$G84</f>
        <v>93.749999999999915</v>
      </c>
      <c r="CV78" s="16">
        <f>Pollini1990b!$B84</f>
        <v>77.8215</v>
      </c>
      <c r="CW78" s="5">
        <f>Pontinen2001!$G84</f>
        <v>81.081081081081635</v>
      </c>
      <c r="CX78" s="16">
        <f>Pontinen2001!$B84</f>
        <v>72.507800000000003</v>
      </c>
      <c r="CY78" s="5">
        <f>Richter1989!$G84</f>
        <v>74.999999999998934</v>
      </c>
      <c r="CZ78" s="16">
        <f>Richter1989!$B84</f>
        <v>75.053399999999996</v>
      </c>
      <c r="DA78" s="5">
        <f>Rosen1969!$G84</f>
        <v>103.44827586206927</v>
      </c>
      <c r="DB78" s="16">
        <f>Rosen1969!$B84</f>
        <v>71.543800000000005</v>
      </c>
      <c r="DC78" s="5">
        <f>Santos1977!$G84</f>
        <v>90.909090909091375</v>
      </c>
      <c r="DD78" s="16">
        <f>Santos1977!$B84</f>
        <v>75.497</v>
      </c>
      <c r="DE78" s="5">
        <f>Schleiermacher2002!$G84</f>
        <v>125.00000000000267</v>
      </c>
      <c r="DF78" s="16">
        <f>Schleiermacher2002!$B84</f>
        <v>78.728499999999997</v>
      </c>
      <c r="DG78" s="5">
        <f>Serkin1983!$G84</f>
        <v>136.36363636363706</v>
      </c>
      <c r="DH78" s="16">
        <f>Serkin1983!$B84</f>
        <v>77.066199999999995</v>
      </c>
      <c r="DI78" s="5">
        <f>Serkin1994!$G84</f>
        <v>93.749999999999915</v>
      </c>
      <c r="DJ78" s="16">
        <f>Serkin1994!$B84</f>
        <v>74.446399999999997</v>
      </c>
      <c r="DK78" s="5">
        <f>Stadlen1948!$G84</f>
        <v>61.224489795919006</v>
      </c>
      <c r="DL78" s="16">
        <f>Stadlen1948!$B84</f>
        <v>80.861699999999999</v>
      </c>
      <c r="DM78" s="5">
        <f>Stein1954!$G84</f>
        <v>120</v>
      </c>
      <c r="DN78" s="16">
        <f>Stein1954!$B84</f>
        <v>71.017799999999994</v>
      </c>
      <c r="DO78" s="5">
        <f>Steuerman2004!$G84</f>
        <v>124.99999999999898</v>
      </c>
      <c r="DP78" s="16">
        <f>Steuerman2004!$B84</f>
        <v>75.337199999999996</v>
      </c>
      <c r="DQ78" s="5">
        <f>TakahashiA1973!$G84</f>
        <v>107.14285714285671</v>
      </c>
      <c r="DR78" s="16">
        <f>TakahashiA1973!$B84</f>
        <v>73.732100000000003</v>
      </c>
      <c r="DS78" s="5">
        <f>TakahashiY1976!$G84</f>
        <v>81.081081081081635</v>
      </c>
      <c r="DT78" s="16">
        <f>TakahashiY1976!$B84</f>
        <v>70.609499999999997</v>
      </c>
      <c r="DU78" s="5">
        <f>Uchida2000!$G84</f>
        <v>124.99999999999898</v>
      </c>
      <c r="DV78" s="16">
        <f>Uchida2000!$B84</f>
        <v>74.399799999999999</v>
      </c>
      <c r="DW78" s="5">
        <f>Webster1967!$G84</f>
        <v>100.67114093959671</v>
      </c>
      <c r="DX78" s="16">
        <f>Webster1967!$B84</f>
        <v>77.322800000000001</v>
      </c>
      <c r="DY78" s="5">
        <f>Worms1997!$G84</f>
        <v>130.43478260869742</v>
      </c>
      <c r="DZ78" s="16">
        <f>Worms1997!$B84</f>
        <v>73.659400000000005</v>
      </c>
      <c r="EA78" s="5">
        <f>Zacharias1973!$G84</f>
        <v>90.909090909091375</v>
      </c>
      <c r="EB78" s="16">
        <f>Zacharias1973!$B84</f>
        <v>76.562200000000004</v>
      </c>
      <c r="EC78" s="5">
        <f>Zimerman1995!$G84</f>
        <v>100.00000000000095</v>
      </c>
      <c r="ED78" s="16">
        <f>Zimerman1995!$B84</f>
        <v>73.108500000000006</v>
      </c>
      <c r="EE78" s="5"/>
      <c r="EG78" s="5"/>
    </row>
    <row r="79" spans="1:137">
      <c r="A79">
        <v>76</v>
      </c>
      <c r="B79" s="2">
        <v>18.875</v>
      </c>
      <c r="C79">
        <v>26</v>
      </c>
      <c r="D79">
        <v>1.5</v>
      </c>
      <c r="E79" t="s">
        <v>32</v>
      </c>
      <c r="G79" s="5">
        <f ca="1">Tempo!G79</f>
        <v>111.90046950516688</v>
      </c>
      <c r="H79" s="16">
        <f ca="1">Dynamics!G79</f>
        <v>68.735452238805976</v>
      </c>
      <c r="I79" s="5">
        <f>Aitken1961!$G85</f>
        <v>88.235294117646177</v>
      </c>
      <c r="J79" s="16">
        <f>Aitken1961!$B85</f>
        <v>72.0565</v>
      </c>
      <c r="K79" s="5">
        <f>Anderszewski1996!$G85</f>
        <v>142.85714285714226</v>
      </c>
      <c r="L79" s="16">
        <f>Anderszewski1996!$B85</f>
        <v>78.434700000000007</v>
      </c>
      <c r="M79" s="5">
        <f>Arciuli1996!$G85</f>
        <v>111.11111111111275</v>
      </c>
      <c r="N79" s="16">
        <f>Arciuli1996!$B85</f>
        <v>73.986500000000007</v>
      </c>
      <c r="O79" s="5">
        <f>Berg2007!$G85</f>
        <v>107.14285714285943</v>
      </c>
      <c r="P79" s="16">
        <f>Berg2007!$B85</f>
        <v>72.909899999999993</v>
      </c>
      <c r="Q79" s="5">
        <f>Biret1973!$G85</f>
        <v>88.235294117646177</v>
      </c>
      <c r="R79" s="16">
        <f>Biret1973!$B85</f>
        <v>65.3035</v>
      </c>
      <c r="S79" s="5">
        <f>Blumroder1994!$G85</f>
        <v>157.89473684210714</v>
      </c>
      <c r="T79" s="16">
        <f>Blumroder1994!$B85</f>
        <v>68.074600000000004</v>
      </c>
      <c r="U79" s="5">
        <f>Bratke1993!$G85</f>
        <v>107.14285714285671</v>
      </c>
      <c r="V79" s="16">
        <f>Bratke1993!$B85</f>
        <v>71.605900000000005</v>
      </c>
      <c r="W79" s="5">
        <f>Breidenbach1994!$G85</f>
        <v>136.36363636363706</v>
      </c>
      <c r="X79" s="16">
        <f>Breidenbach1994!$B85</f>
        <v>71.185500000000005</v>
      </c>
      <c r="Y79" s="5">
        <f>Bucquet1969!$G85</f>
        <v>96.77419354838861</v>
      </c>
      <c r="Z79" s="16">
        <f>Bucquet1969!$B85</f>
        <v>75.729699999999994</v>
      </c>
      <c r="AA79" s="5">
        <f>Douglas1991!$G85</f>
        <v>142.85714285714712</v>
      </c>
      <c r="AB79" s="16">
        <f>Douglas1991!$B85</f>
        <v>68.652100000000004</v>
      </c>
      <c r="AC79" s="5">
        <f>Dunki1998!$G85</f>
        <v>124.99999999999898</v>
      </c>
      <c r="AD79" s="16">
        <f>Dunki1998!$B85</f>
        <v>68.687200000000004</v>
      </c>
      <c r="AE79" s="5">
        <f>Dutkiewicz1975!$G85</f>
        <v>111.11111111111275</v>
      </c>
      <c r="AF79" s="16">
        <f>Dutkiewicz1975!$B85</f>
        <v>87.806799999999996</v>
      </c>
      <c r="AG79" s="5">
        <f>Eschenbach1996!$G85</f>
        <v>81.081081081080086</v>
      </c>
      <c r="AH79" s="16">
        <f>Eschenbach1996!$B85</f>
        <v>63.349800000000002</v>
      </c>
      <c r="AI79" s="5">
        <f>Georgiades1985!$G85</f>
        <v>115.38461538461627</v>
      </c>
      <c r="AJ79" s="16">
        <f>Georgiades1985!$B85</f>
        <v>69.990200000000002</v>
      </c>
      <c r="AK79" s="5">
        <f>Goebels1964!$G85</f>
        <v>96.774193548386378</v>
      </c>
      <c r="AL79" s="16">
        <f>Goebels1964!$B85</f>
        <v>80.835700000000003</v>
      </c>
      <c r="AM79" s="5">
        <f>Gould1954!$G85</f>
        <v>142.85714285714226</v>
      </c>
      <c r="AN79" s="16">
        <f>Gould1954!$B85</f>
        <v>79.7864</v>
      </c>
      <c r="AO79" s="5">
        <f>Gould1957!$G85</f>
        <v>157.89473684210714</v>
      </c>
      <c r="AP79" s="16">
        <f>Gould1957!$B85</f>
        <v>80.547499999999999</v>
      </c>
      <c r="AQ79" s="5">
        <f>Gould1964!$G85</f>
        <v>136.36363636363706</v>
      </c>
      <c r="AR79" s="16">
        <f>Gould1964!$B85</f>
        <v>81.743099999999998</v>
      </c>
      <c r="AS79" s="5">
        <f>Gould1970!$G85</f>
        <v>150.00000000000318</v>
      </c>
      <c r="AT79" s="16">
        <f>Gould1970!$B85</f>
        <v>75.119699999999995</v>
      </c>
      <c r="AU79" s="5">
        <f>Gould1974!$G85</f>
        <v>142.85714285714226</v>
      </c>
      <c r="AV79" s="16">
        <f>Gould1974!$B85</f>
        <v>84.687399999999997</v>
      </c>
      <c r="AW79" s="5">
        <f>Guaita2011!$G85</f>
        <v>107.14285714285671</v>
      </c>
      <c r="AX79" s="16">
        <f>Guaita2011!$B85</f>
        <v>70.66</v>
      </c>
      <c r="AY79" s="5">
        <f>Helffer1968!$G85</f>
        <v>130.43478260869742</v>
      </c>
      <c r="AZ79" s="16">
        <f>Helffer1968!$B85</f>
        <v>62.714199999999998</v>
      </c>
      <c r="BA79" s="5">
        <f>Hill1996!$G85</f>
        <v>120</v>
      </c>
      <c r="BB79" s="16">
        <f>Hill1996!$B85</f>
        <v>68.486400000000003</v>
      </c>
      <c r="BC79" s="5">
        <f>Hinterhauser1991!$G85</f>
        <v>142.85714285714226</v>
      </c>
      <c r="BD79" s="16">
        <f>Hinterhauser1991!$B85</f>
        <v>73.999200000000002</v>
      </c>
      <c r="BE79" s="5">
        <f>Hochman2007!$G85</f>
        <v>120</v>
      </c>
      <c r="BF79" s="16">
        <f>Hochman2007!$B85</f>
        <v>75.0441</v>
      </c>
      <c r="BG79" s="5">
        <f>Hough2006!$G85</f>
        <v>124.99999999999898</v>
      </c>
      <c r="BH79" s="16">
        <f>Hough2006!$B85</f>
        <v>70.653300000000002</v>
      </c>
      <c r="BI79" s="5">
        <f>Jacobs1956!$G85</f>
        <v>125.52301255230272</v>
      </c>
      <c r="BJ79" s="16">
        <f>Jacobs1956!$B85</f>
        <v>80.334500000000006</v>
      </c>
      <c r="BK79" s="5">
        <f>Karlen1996!$G85</f>
        <v>103.44827586206674</v>
      </c>
      <c r="BL79" s="16">
        <f>Karlen1996!$B85</f>
        <v>77.727199999999996</v>
      </c>
      <c r="BM79" s="5">
        <f>Kars1969!$G85</f>
        <v>130.43478260869341</v>
      </c>
      <c r="BN79" s="16">
        <f>Kars1969!$B85</f>
        <v>77.3673</v>
      </c>
      <c r="BO79" s="5">
        <f>Klein2002!$G85</f>
        <v>85.714285714285367</v>
      </c>
      <c r="BP79" s="16">
        <f>Klein2002!$B85</f>
        <v>74.620999999999995</v>
      </c>
      <c r="BQ79" s="5">
        <f>Koroliov2000!$G85</f>
        <v>76.923076923076806</v>
      </c>
      <c r="BR79" s="16">
        <f>Koroliov2000!$B85</f>
        <v>70.344899999999996</v>
      </c>
      <c r="BS79" s="5">
        <f>Lifschitz1999!$G85</f>
        <v>120</v>
      </c>
      <c r="BT79" s="16">
        <f>Lifschitz1999!$B85</f>
        <v>76.820899999999995</v>
      </c>
      <c r="BU79" s="5">
        <f>Loriod1961!$G85</f>
        <v>142.85714285714712</v>
      </c>
      <c r="BV79" s="16">
        <f>Loriod1961!$B85</f>
        <v>68.55</v>
      </c>
      <c r="BW79" s="5">
        <f>Lubimov1971!$G85</f>
        <v>149.99999999999787</v>
      </c>
      <c r="BX79" s="16">
        <f>Lubimov1971!$B85</f>
        <v>69.986199999999997</v>
      </c>
      <c r="BY79" s="5">
        <f>ManchonTheis1954!$G85</f>
        <v>93.749999999999915</v>
      </c>
      <c r="BZ79" s="16">
        <f>ManchonTheis1954!$B85</f>
        <v>69.852199999999996</v>
      </c>
      <c r="CA79" s="5">
        <f>McCabe1969!$G85</f>
        <v>130.43478260869742</v>
      </c>
      <c r="CB79" s="16">
        <f>McCabe1969!$B85</f>
        <v>74.634699999999995</v>
      </c>
      <c r="CC79" s="5">
        <f>Mezzana1973!$G85</f>
        <v>120</v>
      </c>
      <c r="CD79" s="16">
        <f>Mezzana1973!$B85</f>
        <v>67.628200000000007</v>
      </c>
      <c r="CE79" s="5">
        <f>Michiels2005!$G85</f>
        <v>103.44827586206674</v>
      </c>
      <c r="CF79" s="16">
        <f>Michiels2005!$B85</f>
        <v>67.919399999999996</v>
      </c>
      <c r="CG79" s="5">
        <f>Monod1951!$G85</f>
        <v>125.00000000000267</v>
      </c>
      <c r="CH79" s="16">
        <f>Monod1951!$B85</f>
        <v>76.602000000000004</v>
      </c>
      <c r="CI79" s="5">
        <f>Nardi1998!$G85</f>
        <v>99.999999999996206</v>
      </c>
      <c r="CJ79" s="16">
        <f>Nardi1998!$B85</f>
        <v>69.969200000000001</v>
      </c>
      <c r="CK79" s="5">
        <f>Neveux1990!$G85</f>
        <v>124.99999999999898</v>
      </c>
      <c r="CL79" s="16">
        <f>Neveux1990!$B85</f>
        <v>71.8369</v>
      </c>
      <c r="CM79" s="5">
        <f>Ohlsson1996!$G85</f>
        <v>83.333333333333456</v>
      </c>
      <c r="CN79" s="16">
        <f>Ohlsson1996!$B85</f>
        <v>67.844200000000001</v>
      </c>
      <c r="CO79" s="5">
        <f>Pestalozza1961!$G85</f>
        <v>88.235294117649858</v>
      </c>
      <c r="CP79" s="16">
        <f>Pestalozza1961!$B85</f>
        <v>73.434100000000001</v>
      </c>
      <c r="CQ79" s="5">
        <f>Pollini1976!$G85</f>
        <v>96.774193548386378</v>
      </c>
      <c r="CR79" s="16">
        <f>Pollini1976!$B85</f>
        <v>66.766900000000007</v>
      </c>
      <c r="CS79" s="5">
        <f>Pollini1990a!$G85</f>
        <v>124.99999999999898</v>
      </c>
      <c r="CT79" s="16">
        <f>Pollini1990a!$B85</f>
        <v>77.051500000000004</v>
      </c>
      <c r="CU79" s="5">
        <f>Pollini1990b!$G85</f>
        <v>107.14285714285943</v>
      </c>
      <c r="CV79" s="16">
        <f>Pollini1990b!$B85</f>
        <v>74.764300000000006</v>
      </c>
      <c r="CW79" s="5">
        <f>Pontinen2001!$G85</f>
        <v>111.11111111110982</v>
      </c>
      <c r="CX79" s="16">
        <f>Pontinen2001!$B85</f>
        <v>67.157600000000002</v>
      </c>
      <c r="CY79" s="5">
        <f>Richter1989!$G85</f>
        <v>100.00000000000095</v>
      </c>
      <c r="CZ79" s="16">
        <f>Richter1989!$B85</f>
        <v>73.423199999999994</v>
      </c>
      <c r="DA79" s="5">
        <f>Rosen1969!$G85</f>
        <v>99.999999999998579</v>
      </c>
      <c r="DB79" s="16">
        <f>Rosen1969!$B85</f>
        <v>68.795599999999993</v>
      </c>
      <c r="DC79" s="5">
        <f>Santos1977!$G85</f>
        <v>115.38461538461311</v>
      </c>
      <c r="DD79" s="16">
        <f>Santos1977!$B85</f>
        <v>71.893600000000006</v>
      </c>
      <c r="DE79" s="5">
        <f>Schleiermacher2002!$G85</f>
        <v>136.36363636362825</v>
      </c>
      <c r="DF79" s="16">
        <f>Schleiermacher2002!$B85</f>
        <v>78.073499999999996</v>
      </c>
      <c r="DG79" s="5">
        <f>Serkin1983!$G85</f>
        <v>130.43478260869341</v>
      </c>
      <c r="DH79" s="16">
        <f>Serkin1983!$B85</f>
        <v>78.533100000000005</v>
      </c>
      <c r="DI79" s="5">
        <f>Serkin1994!$G85</f>
        <v>115.38461538461627</v>
      </c>
      <c r="DJ79" s="16">
        <f>Serkin1994!$B85</f>
        <v>71.925799999999995</v>
      </c>
      <c r="DK79" s="5">
        <f>Stadlen1948!$G85</f>
        <v>187.49999999999568</v>
      </c>
      <c r="DL79" s="16">
        <f>Stadlen1948!$B85</f>
        <v>78.430599999999998</v>
      </c>
      <c r="DM79" s="5">
        <f>Stein1954!$G85</f>
        <v>115.38461538461627</v>
      </c>
      <c r="DN79" s="16">
        <f>Stein1954!$B85</f>
        <v>73.557100000000005</v>
      </c>
      <c r="DO79" s="5">
        <f>Steuerman2004!$G85</f>
        <v>130.43478260869341</v>
      </c>
      <c r="DP79" s="16">
        <f>Steuerman2004!$B85</f>
        <v>71.593599999999995</v>
      </c>
      <c r="DQ79" s="5">
        <f>TakahashiA1973!$G85</f>
        <v>107.14285714285671</v>
      </c>
      <c r="DR79" s="16">
        <f>TakahashiA1973!$B85</f>
        <v>68.240099999999998</v>
      </c>
      <c r="DS79" s="5">
        <f>TakahashiY1976!$G85</f>
        <v>120</v>
      </c>
      <c r="DT79" s="16">
        <f>TakahashiY1976!$B85</f>
        <v>68.941599999999994</v>
      </c>
      <c r="DU79" s="5">
        <f>Uchida2000!$G85</f>
        <v>130.43478260869742</v>
      </c>
      <c r="DV79" s="16">
        <f>Uchida2000!$B85</f>
        <v>74.293400000000005</v>
      </c>
      <c r="DW79" s="5">
        <f>Webster1967!$G85</f>
        <v>100.00000000000095</v>
      </c>
      <c r="DX79" s="16">
        <f>Webster1967!$B85</f>
        <v>74.410499999999999</v>
      </c>
      <c r="DY79" s="5">
        <f>Worms1997!$G85</f>
        <v>124.99999999999898</v>
      </c>
      <c r="DZ79" s="16">
        <f>Worms1997!$B85</f>
        <v>73.177300000000002</v>
      </c>
      <c r="EA79" s="5">
        <f>Zacharias1973!$G85</f>
        <v>136.36363636363706</v>
      </c>
      <c r="EB79" s="16">
        <f>Zacharias1973!$B85</f>
        <v>72.742400000000004</v>
      </c>
      <c r="EC79" s="5">
        <f>Zimerman1995!$G85</f>
        <v>120</v>
      </c>
      <c r="ED79" s="16">
        <f>Zimerman1995!$B85</f>
        <v>73.980800000000002</v>
      </c>
      <c r="EE79" s="5"/>
      <c r="EG79" s="5"/>
    </row>
    <row r="80" spans="1:137">
      <c r="A80">
        <v>77</v>
      </c>
      <c r="B80" s="2">
        <v>19</v>
      </c>
      <c r="C80">
        <v>26</v>
      </c>
      <c r="D80">
        <v>2</v>
      </c>
      <c r="E80" t="s">
        <v>33</v>
      </c>
      <c r="G80" s="5">
        <f ca="1">Tempo!G80</f>
        <v>120.61852565899311</v>
      </c>
      <c r="H80" s="16">
        <f ca="1">Dynamics!G80</f>
        <v>70.005937313432852</v>
      </c>
      <c r="I80" s="5">
        <f>Aitken1961!$G86</f>
        <v>103.44827586206927</v>
      </c>
      <c r="J80" s="16">
        <f>Aitken1961!$B86</f>
        <v>76.301500000000004</v>
      </c>
      <c r="K80" s="5">
        <f>Anderszewski1996!$G86</f>
        <v>136.36363636363268</v>
      </c>
      <c r="L80" s="16">
        <f>Anderszewski1996!$B86</f>
        <v>79.546999999999997</v>
      </c>
      <c r="M80" s="5">
        <f>Arciuli1996!$G86</f>
        <v>120</v>
      </c>
      <c r="N80" s="16">
        <f>Arciuli1996!$B86</f>
        <v>71.238900000000001</v>
      </c>
      <c r="O80" s="5">
        <f>Berg2007!$G86</f>
        <v>115.38461538461311</v>
      </c>
      <c r="P80" s="16">
        <f>Berg2007!$B86</f>
        <v>73.081900000000005</v>
      </c>
      <c r="Q80" s="5">
        <f>Biret1973!$G86</f>
        <v>103.44827586206674</v>
      </c>
      <c r="R80" s="16">
        <f>Biret1973!$B86</f>
        <v>66.577100000000002</v>
      </c>
      <c r="S80" s="5">
        <f>Blumroder1994!$G86</f>
        <v>149.99999999999787</v>
      </c>
      <c r="T80" s="16">
        <f>Blumroder1994!$B86</f>
        <v>72.301100000000005</v>
      </c>
      <c r="U80" s="5">
        <f>Bratke1993!$G86</f>
        <v>107.14285714285671</v>
      </c>
      <c r="V80" s="16">
        <f>Bratke1993!$B86</f>
        <v>74.833299999999994</v>
      </c>
      <c r="W80" s="5">
        <f>Breidenbach1994!$G86</f>
        <v>142.85714285714226</v>
      </c>
      <c r="X80" s="16">
        <f>Breidenbach1994!$B86</f>
        <v>71.281099999999995</v>
      </c>
      <c r="Y80" s="5">
        <f>Bucquet1969!$G86</f>
        <v>103.44827586206927</v>
      </c>
      <c r="Z80" s="16">
        <f>Bucquet1969!$B86</f>
        <v>77.0428</v>
      </c>
      <c r="AA80" s="5">
        <f>Douglas1991!$G86</f>
        <v>149.99999999999787</v>
      </c>
      <c r="AB80" s="16">
        <f>Douglas1991!$B86</f>
        <v>69.763400000000004</v>
      </c>
      <c r="AC80" s="5">
        <f>Dunki1998!$G86</f>
        <v>130.43478260869742</v>
      </c>
      <c r="AD80" s="16">
        <f>Dunki1998!$B86</f>
        <v>72.333500000000001</v>
      </c>
      <c r="AE80" s="5">
        <f>Dutkiewicz1975!$G86</f>
        <v>115.38461538461311</v>
      </c>
      <c r="AF80" s="16">
        <f>Dutkiewicz1975!$B86</f>
        <v>88.701999999999998</v>
      </c>
      <c r="AG80" s="5">
        <f>Eschenbach1996!$G86</f>
        <v>85.714285714287101</v>
      </c>
      <c r="AH80" s="16">
        <f>Eschenbach1996!$B86</f>
        <v>65.584900000000005</v>
      </c>
      <c r="AI80" s="5">
        <f>Georgiades1985!$G86</f>
        <v>124.99999999999898</v>
      </c>
      <c r="AJ80" s="16">
        <f>Georgiades1985!$B86</f>
        <v>73.610699999999994</v>
      </c>
      <c r="AK80" s="5">
        <f>Goebels1964!$G86</f>
        <v>100.00000000000095</v>
      </c>
      <c r="AL80" s="16">
        <f>Goebels1964!$B86</f>
        <v>85.379900000000006</v>
      </c>
      <c r="AM80" s="5">
        <f>Gould1954!$G86</f>
        <v>149.99999999999787</v>
      </c>
      <c r="AN80" s="16">
        <f>Gould1954!$B86</f>
        <v>78.717399999999998</v>
      </c>
      <c r="AO80" s="5">
        <f>Gould1957!$G86</f>
        <v>142.85714285714226</v>
      </c>
      <c r="AP80" s="16">
        <f>Gould1957!$B86</f>
        <v>79.882000000000005</v>
      </c>
      <c r="AQ80" s="5">
        <f>Gould1964!$G86</f>
        <v>142.85714285714226</v>
      </c>
      <c r="AR80" s="16">
        <f>Gould1964!$B86</f>
        <v>81.681299999999993</v>
      </c>
      <c r="AS80" s="5">
        <f>Gould1970!$G86</f>
        <v>149.99999999999787</v>
      </c>
      <c r="AT80" s="16">
        <f>Gould1970!$B86</f>
        <v>75.290099999999995</v>
      </c>
      <c r="AU80" s="5">
        <f>Gould1974!$G86</f>
        <v>130.43478260869742</v>
      </c>
      <c r="AV80" s="16">
        <f>Gould1974!$B86</f>
        <v>88.745999999999995</v>
      </c>
      <c r="AW80" s="5">
        <f>Guaita2011!$G86</f>
        <v>124.99999999999898</v>
      </c>
      <c r="AX80" s="16">
        <f>Guaita2011!$B86</f>
        <v>71.322000000000003</v>
      </c>
      <c r="AY80" s="5">
        <f>Helffer1968!$G86</f>
        <v>142.85714285714226</v>
      </c>
      <c r="AZ80" s="16">
        <f>Helffer1968!$B86</f>
        <v>64.521299999999997</v>
      </c>
      <c r="BA80" s="5">
        <f>Hill1996!$G86</f>
        <v>120</v>
      </c>
      <c r="BB80" s="16">
        <f>Hill1996!$B86</f>
        <v>68.788899999999998</v>
      </c>
      <c r="BC80" s="5">
        <f>Hinterhauser1991!$G86</f>
        <v>157.89473684210714</v>
      </c>
      <c r="BD80" s="16">
        <f>Hinterhauser1991!$B86</f>
        <v>74.965999999999994</v>
      </c>
      <c r="BE80" s="5">
        <f>Hochman2007!$G86</f>
        <v>136.36363636363268</v>
      </c>
      <c r="BF80" s="16">
        <f>Hochman2007!$B86</f>
        <v>74.555599999999998</v>
      </c>
      <c r="BG80" s="5">
        <f>Hough2006!$G86</f>
        <v>125.00000000000267</v>
      </c>
      <c r="BH80" s="16">
        <f>Hough2006!$B86</f>
        <v>70.454300000000003</v>
      </c>
      <c r="BI80" s="5">
        <f>Jacobs1956!$G86</f>
        <v>125.52301255230272</v>
      </c>
      <c r="BJ80" s="16">
        <f>Jacobs1956!$B86</f>
        <v>81.094999999999999</v>
      </c>
      <c r="BK80" s="5">
        <f>Karlen1996!$G86</f>
        <v>120</v>
      </c>
      <c r="BL80" s="16">
        <f>Karlen1996!$B86</f>
        <v>77.632300000000001</v>
      </c>
      <c r="BM80" s="5">
        <f>Kars1969!$G86</f>
        <v>142.85714285714712</v>
      </c>
      <c r="BN80" s="16">
        <f>Kars1969!$B86</f>
        <v>79.4328</v>
      </c>
      <c r="BO80" s="5">
        <f>Klein2002!$G86</f>
        <v>103.44827586206927</v>
      </c>
      <c r="BP80" s="16">
        <f>Klein2002!$B86</f>
        <v>76.475800000000007</v>
      </c>
      <c r="BQ80" s="5">
        <f>Koroliov2000!$G86</f>
        <v>120</v>
      </c>
      <c r="BR80" s="16">
        <f>Koroliov2000!$B86</f>
        <v>72.671099999999996</v>
      </c>
      <c r="BS80" s="5">
        <f>Lifschitz1999!$G86</f>
        <v>130.43478260869341</v>
      </c>
      <c r="BT80" s="16">
        <f>Lifschitz1999!$B86</f>
        <v>75.940899999999999</v>
      </c>
      <c r="BU80" s="5">
        <f>Loriod1961!$G86</f>
        <v>136.36363636363268</v>
      </c>
      <c r="BV80" s="16">
        <f>Loriod1961!$B86</f>
        <v>73.349299999999999</v>
      </c>
      <c r="BW80" s="5">
        <f>Lubimov1971!$G86</f>
        <v>157.89473684210714</v>
      </c>
      <c r="BX80" s="16">
        <f>Lubimov1971!$B86</f>
        <v>70.380799999999994</v>
      </c>
      <c r="BY80" s="5">
        <f>ManchonTheis1954!$G86</f>
        <v>111.11111111111275</v>
      </c>
      <c r="BZ80" s="16">
        <f>ManchonTheis1954!$B86</f>
        <v>71.198400000000007</v>
      </c>
      <c r="CA80" s="5">
        <f>McCabe1969!$G86</f>
        <v>124.99999999999898</v>
      </c>
      <c r="CB80" s="16">
        <f>McCabe1969!$B86</f>
        <v>74.223699999999994</v>
      </c>
      <c r="CC80" s="5">
        <f>Mezzana1973!$G86</f>
        <v>130.43478260869341</v>
      </c>
      <c r="CD80" s="16">
        <f>Mezzana1973!$B86</f>
        <v>68.204499999999996</v>
      </c>
      <c r="CE80" s="5">
        <f>Michiels2005!$G86</f>
        <v>120</v>
      </c>
      <c r="CF80" s="16">
        <f>Michiels2005!$B86</f>
        <v>64.933999999999997</v>
      </c>
      <c r="CG80" s="5">
        <f>Monod1951!$G86</f>
        <v>130.43478260869341</v>
      </c>
      <c r="CH80" s="16">
        <f>Monod1951!$B86</f>
        <v>78.321700000000007</v>
      </c>
      <c r="CI80" s="5">
        <f>Nardi1998!$G86</f>
        <v>115.38461538461942</v>
      </c>
      <c r="CJ80" s="16">
        <f>Nardi1998!$B86</f>
        <v>73.790099999999995</v>
      </c>
      <c r="CK80" s="5">
        <f>Neveux1990!$G86</f>
        <v>115.38461538461627</v>
      </c>
      <c r="CL80" s="16">
        <f>Neveux1990!$B86</f>
        <v>73.798900000000003</v>
      </c>
      <c r="CM80" s="5">
        <f>Ohlsson1996!$G86</f>
        <v>100.00000000000095</v>
      </c>
      <c r="CN80" s="16">
        <f>Ohlsson1996!$B86</f>
        <v>73.184700000000007</v>
      </c>
      <c r="CO80" s="5">
        <f>Pestalozza1961!$G86</f>
        <v>93.74999999999784</v>
      </c>
      <c r="CP80" s="16">
        <f>Pestalozza1961!$B86</f>
        <v>74.888900000000007</v>
      </c>
      <c r="CQ80" s="5">
        <f>Pollini1976!$G86</f>
        <v>100.00000000000095</v>
      </c>
      <c r="CR80" s="16">
        <f>Pollini1976!$B86</f>
        <v>71.308300000000003</v>
      </c>
      <c r="CS80" s="5">
        <f>Pollini1990a!$G86</f>
        <v>132.15859030837191</v>
      </c>
      <c r="CT80" s="16">
        <f>Pollini1990a!$B86</f>
        <v>75.044799999999995</v>
      </c>
      <c r="CU80" s="5">
        <f>Pollini1990b!$G86</f>
        <v>124.99999999999898</v>
      </c>
      <c r="CV80" s="16">
        <f>Pollini1990b!$B86</f>
        <v>76.688299999999998</v>
      </c>
      <c r="CW80" s="5">
        <f>Pontinen2001!$G86</f>
        <v>130.43478260869742</v>
      </c>
      <c r="CX80" s="16">
        <f>Pontinen2001!$B86</f>
        <v>68.012799999999999</v>
      </c>
      <c r="CY80" s="5">
        <f>Richter1989!$G86</f>
        <v>104.16666666666785</v>
      </c>
      <c r="CZ80" s="16">
        <f>Richter1989!$B86</f>
        <v>74.920599999999993</v>
      </c>
      <c r="DA80" s="5">
        <f>Rosen1969!$G86</f>
        <v>107.14285714285671</v>
      </c>
      <c r="DB80" s="16">
        <f>Rosen1969!$B86</f>
        <v>69.715000000000003</v>
      </c>
      <c r="DC80" s="5">
        <f>Santos1977!$G86</f>
        <v>120</v>
      </c>
      <c r="DD80" s="16">
        <f>Santos1977!$B86</f>
        <v>73.464600000000004</v>
      </c>
      <c r="DE80" s="5">
        <f>Schleiermacher2002!$G86</f>
        <v>142.85714285714712</v>
      </c>
      <c r="DF80" s="16">
        <f>Schleiermacher2002!$B86</f>
        <v>78.933599999999998</v>
      </c>
      <c r="DG80" s="5">
        <f>Serkin1983!$G86</f>
        <v>157.89473684210714</v>
      </c>
      <c r="DH80" s="16">
        <f>Serkin1983!$B86</f>
        <v>76.335700000000003</v>
      </c>
      <c r="DI80" s="5">
        <f>Serkin1994!$G86</f>
        <v>150.00000000000318</v>
      </c>
      <c r="DJ80" s="16">
        <f>Serkin1994!$B86</f>
        <v>71.930199999999999</v>
      </c>
      <c r="DK80" s="5">
        <f>Stadlen1948!$G86</f>
        <v>196.07843137255068</v>
      </c>
      <c r="DL80" s="16">
        <f>Stadlen1948!$B86</f>
        <v>82.898600000000002</v>
      </c>
      <c r="DM80" s="5">
        <f>Stein1954!$G86</f>
        <v>120</v>
      </c>
      <c r="DN80" s="16">
        <f>Stein1954!$B86</f>
        <v>73.924999999999997</v>
      </c>
      <c r="DO80" s="5">
        <f>Steuerman2004!$G86</f>
        <v>125.00000000000267</v>
      </c>
      <c r="DP80" s="16">
        <f>Steuerman2004!$B86</f>
        <v>72.145099999999999</v>
      </c>
      <c r="DQ80" s="5">
        <f>TakahashiA1973!$G86</f>
        <v>120</v>
      </c>
      <c r="DR80" s="16">
        <f>TakahashiA1973!$B86</f>
        <v>69.496499999999997</v>
      </c>
      <c r="DS80" s="5">
        <f>TakahashiY1976!$G86</f>
        <v>120</v>
      </c>
      <c r="DT80" s="16">
        <f>TakahashiY1976!$B86</f>
        <v>71.775400000000005</v>
      </c>
      <c r="DU80" s="5">
        <f>Uchida2000!$G86</f>
        <v>166.66666666666691</v>
      </c>
      <c r="DV80" s="16">
        <f>Uchida2000!$B86</f>
        <v>76.637500000000003</v>
      </c>
      <c r="DW80" s="5">
        <f>Webster1967!$G86</f>
        <v>129.87012987012895</v>
      </c>
      <c r="DX80" s="16">
        <f>Webster1967!$B86</f>
        <v>74.087900000000005</v>
      </c>
      <c r="DY80" s="5">
        <f>Worms1997!$G86</f>
        <v>150.00000000000318</v>
      </c>
      <c r="DZ80" s="16">
        <f>Worms1997!$B86</f>
        <v>72.780600000000007</v>
      </c>
      <c r="EA80" s="5">
        <f>Zacharias1973!$G86</f>
        <v>157.89473684210714</v>
      </c>
      <c r="EB80" s="16">
        <f>Zacharias1973!$B86</f>
        <v>79.186999999999998</v>
      </c>
      <c r="EC80" s="5">
        <f>Zimerman1995!$G86</f>
        <v>136.36363636363706</v>
      </c>
      <c r="ED80" s="16">
        <f>Zimerman1995!$B86</f>
        <v>75.083399999999997</v>
      </c>
      <c r="EE80" s="5"/>
      <c r="EG80" s="5"/>
    </row>
    <row r="81" spans="1:137">
      <c r="A81">
        <v>78</v>
      </c>
      <c r="B81" s="2">
        <v>19.125</v>
      </c>
      <c r="C81">
        <v>26</v>
      </c>
      <c r="D81">
        <v>2.5</v>
      </c>
      <c r="E81" t="s">
        <v>34</v>
      </c>
      <c r="G81" s="5">
        <f ca="1">Tempo!G81</f>
        <v>117.54942666446901</v>
      </c>
      <c r="H81" s="16">
        <f ca="1">Dynamics!G81</f>
        <v>70.818327910447792</v>
      </c>
      <c r="I81" s="5">
        <f>Aitken1961!$G87</f>
        <v>115.38461538461627</v>
      </c>
      <c r="J81" s="16">
        <f>Aitken1961!$B87</f>
        <v>82.288899999999998</v>
      </c>
      <c r="K81" s="5">
        <f>Anderszewski1996!$G87</f>
        <v>125.00000000000267</v>
      </c>
      <c r="L81" s="16">
        <f>Anderszewski1996!$B87</f>
        <v>75.3553</v>
      </c>
      <c r="M81" s="5">
        <f>Arciuli1996!$G87</f>
        <v>115.38461538461627</v>
      </c>
      <c r="N81" s="16">
        <f>Arciuli1996!$B87</f>
        <v>73.480400000000003</v>
      </c>
      <c r="O81" s="5">
        <f>Berg2007!$G87</f>
        <v>115.38461538461311</v>
      </c>
      <c r="P81" s="16">
        <f>Berg2007!$B87</f>
        <v>71.993099999999998</v>
      </c>
      <c r="Q81" s="5">
        <f>Biret1973!$G87</f>
        <v>93.750000000002004</v>
      </c>
      <c r="R81" s="16">
        <f>Biret1973!$B87</f>
        <v>65.227500000000006</v>
      </c>
      <c r="S81" s="5">
        <f>Blumroder1994!$G87</f>
        <v>166.66666666666691</v>
      </c>
      <c r="T81" s="16">
        <f>Blumroder1994!$B87</f>
        <v>72.441299999999998</v>
      </c>
      <c r="U81" s="5">
        <f>Bratke1993!$G87</f>
        <v>107.14285714285943</v>
      </c>
      <c r="V81" s="16">
        <f>Bratke1993!$B87</f>
        <v>76.020099999999999</v>
      </c>
      <c r="W81" s="5">
        <f>Breidenbach1994!$G87</f>
        <v>142.85714285714226</v>
      </c>
      <c r="X81" s="16">
        <f>Breidenbach1994!$B87</f>
        <v>73.974100000000007</v>
      </c>
      <c r="Y81" s="5">
        <f>Bucquet1969!$G87</f>
        <v>111.11111111110982</v>
      </c>
      <c r="Z81" s="16">
        <f>Bucquet1969!$B87</f>
        <v>77.289199999999994</v>
      </c>
      <c r="AA81" s="5">
        <f>Douglas1991!$G87</f>
        <v>149.99999999999787</v>
      </c>
      <c r="AB81" s="16">
        <f>Douglas1991!$B87</f>
        <v>70.837000000000003</v>
      </c>
      <c r="AC81" s="5">
        <f>Dunki1998!$G87</f>
        <v>130.43478260869341</v>
      </c>
      <c r="AD81" s="16">
        <f>Dunki1998!$B87</f>
        <v>72.183800000000005</v>
      </c>
      <c r="AE81" s="5">
        <f>Dutkiewicz1975!$G87</f>
        <v>115.38461538461627</v>
      </c>
      <c r="AF81" s="16">
        <f>Dutkiewicz1975!$B87</f>
        <v>90.166870000000003</v>
      </c>
      <c r="AG81" s="5">
        <f>Eschenbach1996!$G87</f>
        <v>88.235294117646177</v>
      </c>
      <c r="AH81" s="16">
        <f>Eschenbach1996!$B87</f>
        <v>67.044899999999998</v>
      </c>
      <c r="AI81" s="5">
        <f>Georgiades1985!$G87</f>
        <v>111.11111111111275</v>
      </c>
      <c r="AJ81" s="16">
        <f>Georgiades1985!$B87</f>
        <v>73.007400000000004</v>
      </c>
      <c r="AK81" s="5">
        <f>Goebels1964!$G87</f>
        <v>103.44827586206927</v>
      </c>
      <c r="AL81" s="16">
        <f>Goebels1964!$B87</f>
        <v>81.725099999999998</v>
      </c>
      <c r="AM81" s="5">
        <f>Gould1954!$G87</f>
        <v>136.36363636363706</v>
      </c>
      <c r="AN81" s="16">
        <f>Gould1954!$B87</f>
        <v>80.828900000000004</v>
      </c>
      <c r="AO81" s="5">
        <f>Gould1957!$G87</f>
        <v>157.89473684210125</v>
      </c>
      <c r="AP81" s="16">
        <f>Gould1957!$B87</f>
        <v>78.081100000000006</v>
      </c>
      <c r="AQ81" s="5">
        <f>Gould1964!$G87</f>
        <v>136.36363636363706</v>
      </c>
      <c r="AR81" s="16">
        <f>Gould1964!$B87</f>
        <v>82.607100000000003</v>
      </c>
      <c r="AS81" s="5">
        <f>Gould1970!$G87</f>
        <v>149.99999999999787</v>
      </c>
      <c r="AT81" s="16">
        <f>Gould1970!$B87</f>
        <v>78.909899999999993</v>
      </c>
      <c r="AU81" s="5">
        <f>Gould1974!$G87</f>
        <v>142.85714285714226</v>
      </c>
      <c r="AV81" s="16">
        <f>Gould1974!$B87</f>
        <v>86.796099999999996</v>
      </c>
      <c r="AW81" s="5">
        <f>Guaita2011!$G87</f>
        <v>136.36363636363706</v>
      </c>
      <c r="AX81" s="16">
        <f>Guaita2011!$B87</f>
        <v>69.813999999999993</v>
      </c>
      <c r="AY81" s="5">
        <f>Helffer1968!$G87</f>
        <v>130.43478260869341</v>
      </c>
      <c r="AZ81" s="16">
        <f>Helffer1968!$B87</f>
        <v>73.460800000000006</v>
      </c>
      <c r="BA81" s="5">
        <f>Hill1996!$G87</f>
        <v>124.99999999999898</v>
      </c>
      <c r="BB81" s="16">
        <f>Hill1996!$B87</f>
        <v>71.169700000000006</v>
      </c>
      <c r="BC81" s="5">
        <f>Hinterhauser1991!$G87</f>
        <v>157.89473684210714</v>
      </c>
      <c r="BD81" s="16">
        <f>Hinterhauser1991!$B87</f>
        <v>75.164500000000004</v>
      </c>
      <c r="BE81" s="5">
        <f>Hochman2007!$G87</f>
        <v>136.36363636363706</v>
      </c>
      <c r="BF81" s="16">
        <f>Hochman2007!$B87</f>
        <v>76.861999999999995</v>
      </c>
      <c r="BG81" s="5">
        <f>Hough2006!$G87</f>
        <v>136.36363636363706</v>
      </c>
      <c r="BH81" s="16">
        <f>Hough2006!$B87</f>
        <v>68.513599999999997</v>
      </c>
      <c r="BI81" s="5">
        <f>Jacobs1956!$G87</f>
        <v>125.52301255229898</v>
      </c>
      <c r="BJ81" s="16">
        <f>Jacobs1956!$B87</f>
        <v>81.672600000000003</v>
      </c>
      <c r="BK81" s="5">
        <f>Karlen1996!$G87</f>
        <v>90.909090909091375</v>
      </c>
      <c r="BL81" s="16">
        <f>Karlen1996!$B87</f>
        <v>77.948800000000006</v>
      </c>
      <c r="BM81" s="5">
        <f>Kars1969!$G87</f>
        <v>124.99999999999527</v>
      </c>
      <c r="BN81" s="16">
        <f>Kars1969!$B87</f>
        <v>81.1935</v>
      </c>
      <c r="BO81" s="5">
        <f>Klein2002!$G87</f>
        <v>88.235294117646177</v>
      </c>
      <c r="BP81" s="16">
        <f>Klein2002!$B87</f>
        <v>75.166799999999995</v>
      </c>
      <c r="BQ81" s="5">
        <f>Koroliov2000!$G87</f>
        <v>115.38461538461627</v>
      </c>
      <c r="BR81" s="16">
        <f>Koroliov2000!$B87</f>
        <v>72.024600000000007</v>
      </c>
      <c r="BS81" s="5">
        <f>Lifschitz1999!$G87</f>
        <v>124.99999999999898</v>
      </c>
      <c r="BT81" s="16">
        <f>Lifschitz1999!$B87</f>
        <v>76.905799999999999</v>
      </c>
      <c r="BU81" s="5">
        <f>Loriod1961!$G87</f>
        <v>115.38461538461627</v>
      </c>
      <c r="BV81" s="16">
        <f>Loriod1961!$B87</f>
        <v>71.737200000000001</v>
      </c>
      <c r="BW81" s="5">
        <f>Lubimov1971!$G87</f>
        <v>166.66666666666691</v>
      </c>
      <c r="BX81" s="16">
        <f>Lubimov1971!$B87</f>
        <v>73.044300000000007</v>
      </c>
      <c r="BY81" s="5">
        <f>ManchonTheis1954!$G87</f>
        <v>111.11111111110982</v>
      </c>
      <c r="BZ81" s="16">
        <f>ManchonTheis1954!$B87</f>
        <v>72.666799999999995</v>
      </c>
      <c r="CA81" s="5">
        <f>McCabe1969!$G87</f>
        <v>130.43478260869742</v>
      </c>
      <c r="CB81" s="16">
        <f>McCabe1969!$B87</f>
        <v>74.664199999999994</v>
      </c>
      <c r="CC81" s="5">
        <f>Mezzana1973!$G87</f>
        <v>136.36363636363706</v>
      </c>
      <c r="CD81" s="16">
        <f>Mezzana1973!$B87</f>
        <v>73.941299999999998</v>
      </c>
      <c r="CE81" s="5">
        <f>Michiels2005!$G87</f>
        <v>115.38461538461942</v>
      </c>
      <c r="CF81" s="16">
        <f>Michiels2005!$B87</f>
        <v>72.805700000000002</v>
      </c>
      <c r="CG81" s="5">
        <f>Monod1951!$G87</f>
        <v>130.43478260869742</v>
      </c>
      <c r="CH81" s="16">
        <f>Monod1951!$B87</f>
        <v>78.784000000000006</v>
      </c>
      <c r="CI81" s="5">
        <f>Nardi1998!$G87</f>
        <v>115.38461538461311</v>
      </c>
      <c r="CJ81" s="16">
        <f>Nardi1998!$B87</f>
        <v>78.233199999999997</v>
      </c>
      <c r="CK81" s="5">
        <f>Neveux1990!$G87</f>
        <v>115.38461538461311</v>
      </c>
      <c r="CL81" s="16">
        <f>Neveux1990!$B87</f>
        <v>74.643199999999993</v>
      </c>
      <c r="CM81" s="5">
        <f>Ohlsson1996!$G87</f>
        <v>111.11111111110982</v>
      </c>
      <c r="CN81" s="16">
        <f>Ohlsson1996!$B87</f>
        <v>75.427599999999998</v>
      </c>
      <c r="CO81" s="5">
        <f>Pestalozza1961!$G87</f>
        <v>93.750000000002004</v>
      </c>
      <c r="CP81" s="16">
        <f>Pestalozza1961!$B87</f>
        <v>77.403199999999998</v>
      </c>
      <c r="CQ81" s="5">
        <f>Pollini1976!$G87</f>
        <v>103.44827586206927</v>
      </c>
      <c r="CR81" s="16">
        <f>Pollini1976!$B87</f>
        <v>71.8797</v>
      </c>
      <c r="CS81" s="5">
        <f>Pollini1990a!$G87</f>
        <v>121.95121951219402</v>
      </c>
      <c r="CT81" s="16">
        <f>Pollini1990a!$B87</f>
        <v>76.986599999999996</v>
      </c>
      <c r="CU81" s="5">
        <f>Pollini1990b!$G87</f>
        <v>103.44827586206927</v>
      </c>
      <c r="CV81" s="16">
        <f>Pollini1990b!$B87</f>
        <v>79.313100000000006</v>
      </c>
      <c r="CW81" s="5">
        <f>Pontinen2001!$G87</f>
        <v>136.36363636363706</v>
      </c>
      <c r="CX81" s="16">
        <f>Pontinen2001!$B87</f>
        <v>64.846599999999995</v>
      </c>
      <c r="CY81" s="5">
        <f>Richter1989!$G87</f>
        <v>110.29411764705657</v>
      </c>
      <c r="CZ81" s="16">
        <f>Richter1989!$B87</f>
        <v>73.204400000000007</v>
      </c>
      <c r="DA81" s="5">
        <f>Rosen1969!$G87</f>
        <v>107.14285714285671</v>
      </c>
      <c r="DB81" s="16">
        <f>Rosen1969!$B87</f>
        <v>70.608199999999997</v>
      </c>
      <c r="DC81" s="5">
        <f>Santos1977!$G87</f>
        <v>125.00000000000267</v>
      </c>
      <c r="DD81" s="16">
        <f>Santos1977!$B87</f>
        <v>75.771299999999997</v>
      </c>
      <c r="DE81" s="5">
        <f>Schleiermacher2002!$G87</f>
        <v>130.43478260869341</v>
      </c>
      <c r="DF81" s="16">
        <f>Schleiermacher2002!$B87</f>
        <v>76.3018</v>
      </c>
      <c r="DG81" s="5">
        <f>Serkin1983!$G87</f>
        <v>136.36363636363706</v>
      </c>
      <c r="DH81" s="16">
        <f>Serkin1983!$B87</f>
        <v>80.416200000000003</v>
      </c>
      <c r="DI81" s="5">
        <f>Serkin1994!$G87</f>
        <v>124.99999999999898</v>
      </c>
      <c r="DJ81" s="16">
        <f>Serkin1994!$B87</f>
        <v>76.276300000000006</v>
      </c>
      <c r="DK81" s="5">
        <f>Stadlen1948!$G87</f>
        <v>191.08280254776633</v>
      </c>
      <c r="DL81" s="16">
        <f>Stadlen1948!$B87</f>
        <v>81.967200000000005</v>
      </c>
      <c r="DM81" s="5">
        <f>Stein1954!$G87</f>
        <v>111.11111111110982</v>
      </c>
      <c r="DN81" s="16">
        <f>Stein1954!$B87</f>
        <v>66.954400000000007</v>
      </c>
      <c r="DO81" s="5">
        <f>Steuerman2004!$G87</f>
        <v>142.85714285714226</v>
      </c>
      <c r="DP81" s="16">
        <f>Steuerman2004!$B87</f>
        <v>72.596299999999999</v>
      </c>
      <c r="DQ81" s="5">
        <f>TakahashiA1973!$G87</f>
        <v>120</v>
      </c>
      <c r="DR81" s="16">
        <f>TakahashiA1973!$B87</f>
        <v>69.718100000000007</v>
      </c>
      <c r="DS81" s="5">
        <f>TakahashiY1976!$G87</f>
        <v>115.38461538461627</v>
      </c>
      <c r="DT81" s="16">
        <f>TakahashiY1976!$B87</f>
        <v>70.944299999999998</v>
      </c>
      <c r="DU81" s="5">
        <f>Uchida2000!$G87</f>
        <v>115.38461538461627</v>
      </c>
      <c r="DV81" s="16">
        <f>Uchida2000!$B87</f>
        <v>77.510900000000007</v>
      </c>
      <c r="DW81" s="5">
        <f>Webster1967!$G87</f>
        <v>125.52301255230272</v>
      </c>
      <c r="DX81" s="16">
        <f>Webster1967!$B87</f>
        <v>75.416600000000003</v>
      </c>
      <c r="DY81" s="5">
        <f>Worms1997!$G87</f>
        <v>120</v>
      </c>
      <c r="DZ81" s="16">
        <f>Worms1997!$B87</f>
        <v>75.527199999999993</v>
      </c>
      <c r="EA81" s="5">
        <f>Zacharias1973!$G87</f>
        <v>149.99999999999787</v>
      </c>
      <c r="EB81" s="16">
        <f>Zacharias1973!$B87</f>
        <v>77.448300000000003</v>
      </c>
      <c r="EC81" s="5">
        <f>Zimerman1995!$G87</f>
        <v>136.36363636363706</v>
      </c>
      <c r="ED81" s="16">
        <f>Zimerman1995!$B87</f>
        <v>77.635000000000005</v>
      </c>
      <c r="EE81" s="5"/>
      <c r="EG81" s="5"/>
    </row>
    <row r="82" spans="1:137">
      <c r="A82">
        <v>79</v>
      </c>
      <c r="B82" s="2">
        <v>19.25</v>
      </c>
      <c r="C82">
        <v>26</v>
      </c>
      <c r="D82">
        <v>3</v>
      </c>
      <c r="E82" t="s">
        <v>33</v>
      </c>
      <c r="G82" s="5">
        <f ca="1">Tempo!G82</f>
        <v>122.21063096864015</v>
      </c>
      <c r="H82" s="16">
        <f ca="1">Dynamics!G82</f>
        <v>71.023405970149227</v>
      </c>
      <c r="I82" s="5">
        <f>Aitken1961!$G88</f>
        <v>115.38461538461311</v>
      </c>
      <c r="J82" s="16">
        <f>Aitken1961!$B88</f>
        <v>81.556399999999996</v>
      </c>
      <c r="K82" s="5">
        <f>Anderszewski1996!$G88</f>
        <v>142.85714285714226</v>
      </c>
      <c r="L82" s="16">
        <f>Anderszewski1996!$B88</f>
        <v>82.001400000000004</v>
      </c>
      <c r="M82" s="5">
        <f>Arciuli1996!$G88</f>
        <v>130.43478260869341</v>
      </c>
      <c r="N82" s="16">
        <f>Arciuli1996!$B88</f>
        <v>71.593100000000007</v>
      </c>
      <c r="O82" s="5">
        <f>Berg2007!$G88</f>
        <v>111.11111111111275</v>
      </c>
      <c r="P82" s="16">
        <f>Berg2007!$B88</f>
        <v>74.001000000000005</v>
      </c>
      <c r="Q82" s="5">
        <f>Biret1973!$G88</f>
        <v>96.774193548386378</v>
      </c>
      <c r="R82" s="16">
        <f>Biret1973!$B88</f>
        <v>71.778700000000001</v>
      </c>
      <c r="S82" s="5">
        <f>Blumroder1994!$G88</f>
        <v>157.89473684210714</v>
      </c>
      <c r="T82" s="16">
        <f>Blumroder1994!$B88</f>
        <v>74.751000000000005</v>
      </c>
      <c r="U82" s="5">
        <f>Bratke1993!$G88</f>
        <v>111.11111111110982</v>
      </c>
      <c r="V82" s="16">
        <f>Bratke1993!$B88</f>
        <v>72.264600000000002</v>
      </c>
      <c r="W82" s="5">
        <f>Breidenbach1994!$G88</f>
        <v>142.85714285714226</v>
      </c>
      <c r="X82" s="16">
        <f>Breidenbach1994!$B88</f>
        <v>74.343199999999996</v>
      </c>
      <c r="Y82" s="5">
        <f>Bucquet1969!$G88</f>
        <v>96.774193548386378</v>
      </c>
      <c r="Z82" s="16">
        <f>Bucquet1969!$B88</f>
        <v>78.915000000000006</v>
      </c>
      <c r="AA82" s="5">
        <f>Douglas1991!$G88</f>
        <v>150.00000000000318</v>
      </c>
      <c r="AB82" s="16">
        <f>Douglas1991!$B88</f>
        <v>69.185000000000002</v>
      </c>
      <c r="AC82" s="5">
        <f>Dunki1998!$G88</f>
        <v>130.43478260869742</v>
      </c>
      <c r="AD82" s="16">
        <f>Dunki1998!$B88</f>
        <v>73.805000000000007</v>
      </c>
      <c r="AE82" s="5">
        <f>Dutkiewicz1975!$G88</f>
        <v>115.38461538461627</v>
      </c>
      <c r="AF82" s="16">
        <f>Dutkiewicz1975!$B88</f>
        <v>89.2958</v>
      </c>
      <c r="AG82" s="5">
        <f>Eschenbach1996!$G88</f>
        <v>90.909090909091375</v>
      </c>
      <c r="AH82" s="16">
        <f>Eschenbach1996!$B88</f>
        <v>66.402799999999999</v>
      </c>
      <c r="AI82" s="5">
        <f>Georgiades1985!$G88</f>
        <v>120</v>
      </c>
      <c r="AJ82" s="16">
        <f>Georgiades1985!$B88</f>
        <v>75.192099999999996</v>
      </c>
      <c r="AK82" s="5">
        <f>Goebels1964!$G88</f>
        <v>90.909090909089414</v>
      </c>
      <c r="AL82" s="16">
        <f>Goebels1964!$B88</f>
        <v>86.374099999999999</v>
      </c>
      <c r="AM82" s="5">
        <f>Gould1954!$G88</f>
        <v>149.99999999999787</v>
      </c>
      <c r="AN82" s="16">
        <f>Gould1954!$B88</f>
        <v>81.456199999999995</v>
      </c>
      <c r="AO82" s="5">
        <f>Gould1957!$G88</f>
        <v>150.00000000000318</v>
      </c>
      <c r="AP82" s="16">
        <f>Gould1957!$B88</f>
        <v>76.1584</v>
      </c>
      <c r="AQ82" s="5">
        <f>Gould1964!$G88</f>
        <v>150.00000000000318</v>
      </c>
      <c r="AR82" s="16">
        <f>Gould1964!$B88</f>
        <v>82.277900000000002</v>
      </c>
      <c r="AS82" s="5">
        <f>Gould1970!$G88</f>
        <v>166.66666666666691</v>
      </c>
      <c r="AT82" s="16">
        <f>Gould1970!$B88</f>
        <v>77.724299999999999</v>
      </c>
      <c r="AU82" s="5">
        <f>Gould1974!$G88</f>
        <v>149.99999999999787</v>
      </c>
      <c r="AV82" s="16">
        <f>Gould1974!$B88</f>
        <v>88.037599999999998</v>
      </c>
      <c r="AW82" s="5">
        <f>Guaita2011!$G88</f>
        <v>125.00000000000267</v>
      </c>
      <c r="AX82" s="16">
        <f>Guaita2011!$B88</f>
        <v>72.952699999999993</v>
      </c>
      <c r="AY82" s="5">
        <f>Helffer1968!$G88</f>
        <v>130.43478260869742</v>
      </c>
      <c r="AZ82" s="16">
        <f>Helffer1968!$B88</f>
        <v>70.834000000000003</v>
      </c>
      <c r="BA82" s="5">
        <f>Hill1996!$G88</f>
        <v>120</v>
      </c>
      <c r="BB82" s="16">
        <f>Hill1996!$B88</f>
        <v>69.265600000000006</v>
      </c>
      <c r="BC82" s="5">
        <f>Hinterhauser1991!$G88</f>
        <v>166.66666666666691</v>
      </c>
      <c r="BD82" s="16">
        <f>Hinterhauser1991!$B88</f>
        <v>75.933300000000003</v>
      </c>
      <c r="BE82" s="5">
        <f>Hochman2007!$G88</f>
        <v>136.36363636363706</v>
      </c>
      <c r="BF82" s="16">
        <f>Hochman2007!$B88</f>
        <v>78.296700000000001</v>
      </c>
      <c r="BG82" s="5">
        <f>Hough2006!$G88</f>
        <v>120</v>
      </c>
      <c r="BH82" s="16">
        <f>Hough2006!$B88</f>
        <v>69.011200000000002</v>
      </c>
      <c r="BI82" s="5">
        <f>Jacobs1956!$G88</f>
        <v>142.18009478673085</v>
      </c>
      <c r="BJ82" s="16">
        <f>Jacobs1956!$B88</f>
        <v>80.105000000000004</v>
      </c>
      <c r="BK82" s="5">
        <f>Karlen1996!$G88</f>
        <v>120</v>
      </c>
      <c r="BL82" s="16">
        <f>Karlen1996!$B88</f>
        <v>78.9191</v>
      </c>
      <c r="BM82" s="5">
        <f>Kars1969!$G88</f>
        <v>136.36363636363706</v>
      </c>
      <c r="BN82" s="16">
        <f>Kars1969!$B88</f>
        <v>79.248800000000003</v>
      </c>
      <c r="BO82" s="5">
        <f>Klein2002!$G88</f>
        <v>88.235294117648024</v>
      </c>
      <c r="BP82" s="16">
        <f>Klein2002!$B88</f>
        <v>75.938599999999994</v>
      </c>
      <c r="BQ82" s="5">
        <f>Koroliov2000!$G88</f>
        <v>130.43478260869742</v>
      </c>
      <c r="BR82" s="16">
        <f>Koroliov2000!$B88</f>
        <v>74.349100000000007</v>
      </c>
      <c r="BS82" s="5">
        <f>Lifschitz1999!$G88</f>
        <v>142.85714285714712</v>
      </c>
      <c r="BT82" s="16">
        <f>Lifschitz1999!$B88</f>
        <v>76.714100000000002</v>
      </c>
      <c r="BU82" s="5">
        <f>Loriod1961!$G88</f>
        <v>149.99999999999787</v>
      </c>
      <c r="BV82" s="16">
        <f>Loriod1961!$B88</f>
        <v>71.67</v>
      </c>
      <c r="BW82" s="5">
        <f>Lubimov1971!$G88</f>
        <v>166.66666666666691</v>
      </c>
      <c r="BX82" s="16">
        <f>Lubimov1971!$B88</f>
        <v>75.086299999999994</v>
      </c>
      <c r="BY82" s="5">
        <f>ManchonTheis1954!$G88</f>
        <v>111.11111111110982</v>
      </c>
      <c r="BZ82" s="16">
        <f>ManchonTheis1954!$B88</f>
        <v>73.481499999999997</v>
      </c>
      <c r="CA82" s="5">
        <f>McCabe1969!$G88</f>
        <v>124.99999999999898</v>
      </c>
      <c r="CB82" s="16">
        <f>McCabe1969!$B88</f>
        <v>73.116100000000003</v>
      </c>
      <c r="CC82" s="5">
        <f>Mezzana1973!$G88</f>
        <v>125.00000000000267</v>
      </c>
      <c r="CD82" s="16">
        <f>Mezzana1973!$B88</f>
        <v>70.809899999999999</v>
      </c>
      <c r="CE82" s="5">
        <f>Michiels2005!$G88</f>
        <v>124.99999999999527</v>
      </c>
      <c r="CF82" s="16">
        <f>Michiels2005!$B88</f>
        <v>69.192599999999999</v>
      </c>
      <c r="CG82" s="5">
        <f>Monod1951!$G88</f>
        <v>136.36363636363268</v>
      </c>
      <c r="CH82" s="16">
        <f>Monod1951!$B88</f>
        <v>79.220200000000006</v>
      </c>
      <c r="CI82" s="5">
        <f>Nardi1998!$G88</f>
        <v>111.11111111111275</v>
      </c>
      <c r="CJ82" s="16">
        <f>Nardi1998!$B88</f>
        <v>77.514700000000005</v>
      </c>
      <c r="CK82" s="5">
        <f>Neveux1990!$G88</f>
        <v>115.38461538461627</v>
      </c>
      <c r="CL82" s="16">
        <f>Neveux1990!$B88</f>
        <v>74.272599999999997</v>
      </c>
      <c r="CM82" s="5">
        <f>Ohlsson1996!$G88</f>
        <v>100.00000000000095</v>
      </c>
      <c r="CN82" s="16">
        <f>Ohlsson1996!$B88</f>
        <v>75.790499999999994</v>
      </c>
      <c r="CO82" s="5">
        <f>Pestalozza1961!$G88</f>
        <v>88.235294117646177</v>
      </c>
      <c r="CP82" s="16">
        <f>Pestalozza1961!$B88</f>
        <v>76.524000000000001</v>
      </c>
      <c r="CQ82" s="5">
        <f>Pollini1976!$G88</f>
        <v>103.44827586206927</v>
      </c>
      <c r="CR82" s="16">
        <f>Pollini1976!$B88</f>
        <v>74.589200000000005</v>
      </c>
      <c r="CS82" s="5">
        <f>Pollini1990a!$G88</f>
        <v>144.92753623188352</v>
      </c>
      <c r="CT82" s="16">
        <f>Pollini1990a!$B88</f>
        <v>75.657399999999996</v>
      </c>
      <c r="CU82" s="5">
        <f>Pollini1990b!$G88</f>
        <v>120</v>
      </c>
      <c r="CV82" s="16">
        <f>Pollini1990b!$B88</f>
        <v>75.692300000000003</v>
      </c>
      <c r="CW82" s="5">
        <f>Pontinen2001!$G88</f>
        <v>149.99999999999787</v>
      </c>
      <c r="CX82" s="16">
        <f>Pontinen2001!$B88</f>
        <v>68.716099999999997</v>
      </c>
      <c r="CY82" s="5">
        <f>Richter1989!$G88</f>
        <v>107.14285714285671</v>
      </c>
      <c r="CZ82" s="16">
        <f>Richter1989!$B88</f>
        <v>74.1511</v>
      </c>
      <c r="DA82" s="5">
        <f>Rosen1969!$G88</f>
        <v>115.38461538461627</v>
      </c>
      <c r="DB82" s="16">
        <f>Rosen1969!$B88</f>
        <v>71.468199999999996</v>
      </c>
      <c r="DC82" s="5">
        <f>Santos1977!$G88</f>
        <v>130.43478260869341</v>
      </c>
      <c r="DD82" s="16">
        <f>Santos1977!$B88</f>
        <v>76.324100000000001</v>
      </c>
      <c r="DE82" s="5">
        <f>Schleiermacher2002!$G88</f>
        <v>136.36363636363706</v>
      </c>
      <c r="DF82" s="16">
        <f>Schleiermacher2002!$B88</f>
        <v>76.671400000000006</v>
      </c>
      <c r="DG82" s="5">
        <f>Serkin1983!$G88</f>
        <v>149.99999999999787</v>
      </c>
      <c r="DH82" s="16">
        <f>Serkin1983!$B88</f>
        <v>75.699200000000005</v>
      </c>
      <c r="DI82" s="5">
        <f>Serkin1994!$G88</f>
        <v>157.89473684210714</v>
      </c>
      <c r="DJ82" s="16">
        <f>Serkin1994!$B88</f>
        <v>75.075000000000003</v>
      </c>
      <c r="DK82" s="5">
        <f>Stadlen1948!$G88</f>
        <v>225.5639097744436</v>
      </c>
      <c r="DL82" s="16">
        <f>Stadlen1948!$B88</f>
        <v>82.716899999999995</v>
      </c>
      <c r="DM82" s="5">
        <f>Stein1954!$G88</f>
        <v>120</v>
      </c>
      <c r="DN82" s="16">
        <f>Stein1954!$B88</f>
        <v>70.851200000000006</v>
      </c>
      <c r="DO82" s="5">
        <f>Steuerman2004!$G88</f>
        <v>142.85714285714226</v>
      </c>
      <c r="DP82" s="16">
        <f>Steuerman2004!$B88</f>
        <v>71.753900000000002</v>
      </c>
      <c r="DQ82" s="5">
        <f>TakahashiA1973!$G88</f>
        <v>107.14285714285671</v>
      </c>
      <c r="DR82" s="16">
        <f>TakahashiA1973!$B88</f>
        <v>69.5899</v>
      </c>
      <c r="DS82" s="5">
        <f>TakahashiY1976!$G88</f>
        <v>120</v>
      </c>
      <c r="DT82" s="16">
        <f>TakahashiY1976!$B88</f>
        <v>71.971100000000007</v>
      </c>
      <c r="DU82" s="5">
        <f>Uchida2000!$G88</f>
        <v>142.85714285714226</v>
      </c>
      <c r="DV82" s="16">
        <f>Uchida2000!$B88</f>
        <v>77.140199999999993</v>
      </c>
      <c r="DW82" s="5">
        <f>Webster1967!$G88</f>
        <v>115.38461538461311</v>
      </c>
      <c r="DX82" s="16">
        <f>Webster1967!$B88</f>
        <v>72.552599999999998</v>
      </c>
      <c r="DY82" s="5">
        <f>Worms1997!$G88</f>
        <v>136.36363636363706</v>
      </c>
      <c r="DZ82" s="16">
        <f>Worms1997!$B88</f>
        <v>77.439300000000003</v>
      </c>
      <c r="EA82" s="5">
        <f>Zacharias1973!$G88</f>
        <v>149.99999999999787</v>
      </c>
      <c r="EB82" s="16">
        <f>Zacharias1973!$B88</f>
        <v>78.921099999999996</v>
      </c>
      <c r="EC82" s="5">
        <f>Zimerman1995!$G88</f>
        <v>130.43478260869341</v>
      </c>
      <c r="ED82" s="16">
        <f>Zimerman1995!$B88</f>
        <v>76.227800000000002</v>
      </c>
      <c r="EE82" s="5"/>
      <c r="EG82" s="5"/>
    </row>
    <row r="83" spans="1:137">
      <c r="A83">
        <v>80</v>
      </c>
      <c r="B83" s="2">
        <v>19.375</v>
      </c>
      <c r="C83">
        <v>26</v>
      </c>
      <c r="D83">
        <v>3.5</v>
      </c>
      <c r="E83" t="s">
        <v>58</v>
      </c>
      <c r="G83" s="5">
        <f ca="1">Tempo!G83</f>
        <v>115.57854380588594</v>
      </c>
      <c r="H83" s="16">
        <f ca="1">Dynamics!G83</f>
        <v>72.051188059701516</v>
      </c>
      <c r="I83" s="5">
        <f>Aitken1961!$G89</f>
        <v>115.38461538461627</v>
      </c>
      <c r="J83" s="16">
        <f>Aitken1961!$B89</f>
        <v>85.509799999999998</v>
      </c>
      <c r="K83" s="5">
        <f>Anderszewski1996!$G89</f>
        <v>136.36363636363706</v>
      </c>
      <c r="L83" s="16">
        <f>Anderszewski1996!$B89</f>
        <v>83.2239</v>
      </c>
      <c r="M83" s="5">
        <f>Arciuli1996!$G89</f>
        <v>120</v>
      </c>
      <c r="N83" s="16">
        <f>Arciuli1996!$B89</f>
        <v>73.684700000000007</v>
      </c>
      <c r="O83" s="5">
        <f>Berg2007!$G89</f>
        <v>115.38461538461942</v>
      </c>
      <c r="P83" s="16">
        <f>Berg2007!$B89</f>
        <v>73.466300000000004</v>
      </c>
      <c r="Q83" s="5">
        <f>Biret1973!$G89</f>
        <v>90.909090909091375</v>
      </c>
      <c r="R83" s="16">
        <f>Biret1973!$B89</f>
        <v>70.241100000000003</v>
      </c>
      <c r="S83" s="5">
        <f>Blumroder1994!$G89</f>
        <v>142.85714285714226</v>
      </c>
      <c r="T83" s="16">
        <f>Blumroder1994!$B89</f>
        <v>78.056299999999993</v>
      </c>
      <c r="U83" s="5">
        <f>Bratke1993!$G89</f>
        <v>100.00000000000095</v>
      </c>
      <c r="V83" s="16">
        <f>Bratke1993!$B89</f>
        <v>76.135400000000004</v>
      </c>
      <c r="W83" s="5">
        <f>Breidenbach1994!$G89</f>
        <v>142.85714285714226</v>
      </c>
      <c r="X83" s="16">
        <f>Breidenbach1994!$B89</f>
        <v>73.325100000000006</v>
      </c>
      <c r="Y83" s="5">
        <f>Bucquet1969!$G89</f>
        <v>88.235294117648024</v>
      </c>
      <c r="Z83" s="16">
        <f>Bucquet1969!$B89</f>
        <v>75.681700000000006</v>
      </c>
      <c r="AA83" s="5">
        <f>Douglas1991!$G89</f>
        <v>142.85714285714226</v>
      </c>
      <c r="AB83" s="16">
        <f>Douglas1991!$B89</f>
        <v>72.028599999999997</v>
      </c>
      <c r="AC83" s="5">
        <f>Dunki1998!$G89</f>
        <v>130.43478260869341</v>
      </c>
      <c r="AD83" s="16">
        <f>Dunki1998!$B89</f>
        <v>76.569800000000001</v>
      </c>
      <c r="AE83" s="5">
        <f>Dutkiewicz1975!$G89</f>
        <v>107.14285714285671</v>
      </c>
      <c r="AF83" s="16">
        <f>Dutkiewicz1975!$B89</f>
        <v>87.770200000000003</v>
      </c>
      <c r="AG83" s="5">
        <f>Eschenbach1996!$G89</f>
        <v>90.909090909091375</v>
      </c>
      <c r="AH83" s="16">
        <f>Eschenbach1996!$B89</f>
        <v>70.741100000000003</v>
      </c>
      <c r="AI83" s="5">
        <f>Georgiades1985!$G89</f>
        <v>107.14285714285671</v>
      </c>
      <c r="AJ83" s="16">
        <f>Georgiades1985!$B89</f>
        <v>75.930999999999997</v>
      </c>
      <c r="AK83" s="5">
        <f>Goebels1964!$G89</f>
        <v>103.44827586206927</v>
      </c>
      <c r="AL83" s="16">
        <f>Goebels1964!$B89</f>
        <v>82.67</v>
      </c>
      <c r="AM83" s="5">
        <f>Gould1954!$G89</f>
        <v>136.36363636363706</v>
      </c>
      <c r="AN83" s="16">
        <f>Gould1954!$B89</f>
        <v>79.132499999999993</v>
      </c>
      <c r="AO83" s="5">
        <f>Gould1957!$G89</f>
        <v>149.99999999999787</v>
      </c>
      <c r="AP83" s="16">
        <f>Gould1957!$B89</f>
        <v>77.495699999999999</v>
      </c>
      <c r="AQ83" s="5">
        <f>Gould1964!$G89</f>
        <v>130.43478260869341</v>
      </c>
      <c r="AR83" s="16">
        <f>Gould1964!$B89</f>
        <v>85.113699999999994</v>
      </c>
      <c r="AS83" s="5">
        <f>Gould1970!$G89</f>
        <v>150.00000000000318</v>
      </c>
      <c r="AT83" s="16">
        <f>Gould1970!$B89</f>
        <v>81.516900000000007</v>
      </c>
      <c r="AU83" s="5">
        <f>Gould1974!$G89</f>
        <v>136.36363636363706</v>
      </c>
      <c r="AV83" s="16">
        <f>Gould1974!$B89</f>
        <v>86.235799999999998</v>
      </c>
      <c r="AW83" s="5">
        <f>Guaita2011!$G89</f>
        <v>136.36363636363268</v>
      </c>
      <c r="AX83" s="16">
        <f>Guaita2011!$B89</f>
        <v>73.296300000000002</v>
      </c>
      <c r="AY83" s="5">
        <f>Helffer1968!$G89</f>
        <v>103.44827586206927</v>
      </c>
      <c r="AZ83" s="16">
        <f>Helffer1968!$B89</f>
        <v>74.337599999999995</v>
      </c>
      <c r="BA83" s="5">
        <f>Hill1996!$G89</f>
        <v>130.43478260869742</v>
      </c>
      <c r="BB83" s="16">
        <f>Hill1996!$B89</f>
        <v>74.569699999999997</v>
      </c>
      <c r="BC83" s="5">
        <f>Hinterhauser1991!$G89</f>
        <v>157.89473684210125</v>
      </c>
      <c r="BD83" s="16">
        <f>Hinterhauser1991!$B89</f>
        <v>75.6828</v>
      </c>
      <c r="BE83" s="5">
        <f>Hochman2007!$G89</f>
        <v>130.43478260869742</v>
      </c>
      <c r="BF83" s="16">
        <f>Hochman2007!$B89</f>
        <v>76.470699999999994</v>
      </c>
      <c r="BG83" s="5">
        <f>Hough2006!$G89</f>
        <v>130.43478260869341</v>
      </c>
      <c r="BH83" s="16">
        <f>Hough2006!$B89</f>
        <v>74.059299999999993</v>
      </c>
      <c r="BI83" s="5">
        <f>Jacobs1956!$G89</f>
        <v>136.36363636363706</v>
      </c>
      <c r="BJ83" s="16">
        <f>Jacobs1956!$B89</f>
        <v>79.011899999999997</v>
      </c>
      <c r="BK83" s="5">
        <f>Karlen1996!$G89</f>
        <v>142.85714285714226</v>
      </c>
      <c r="BL83" s="16">
        <f>Karlen1996!$B89</f>
        <v>82.287099999999995</v>
      </c>
      <c r="BM83" s="5">
        <f>Kars1969!$G89</f>
        <v>142.85714285714712</v>
      </c>
      <c r="BN83" s="16">
        <f>Kars1969!$B89</f>
        <v>83.831500000000005</v>
      </c>
      <c r="BO83" s="5">
        <f>Klein2002!$G89</f>
        <v>90.909090909089414</v>
      </c>
      <c r="BP83" s="16">
        <f>Klein2002!$B89</f>
        <v>74.389700000000005</v>
      </c>
      <c r="BQ83" s="5">
        <f>Koroliov2000!$G89</f>
        <v>115.38461538461311</v>
      </c>
      <c r="BR83" s="16">
        <f>Koroliov2000!$B89</f>
        <v>75.188500000000005</v>
      </c>
      <c r="BS83" s="5">
        <f>Lifschitz1999!$G89</f>
        <v>130.43478260869341</v>
      </c>
      <c r="BT83" s="16">
        <f>Lifschitz1999!$B89</f>
        <v>77.3459</v>
      </c>
      <c r="BU83" s="5">
        <f>Loriod1961!$G89</f>
        <v>130.43478260869742</v>
      </c>
      <c r="BV83" s="16">
        <f>Loriod1961!$B89</f>
        <v>73.580200000000005</v>
      </c>
      <c r="BW83" s="5">
        <f>Lubimov1971!$G89</f>
        <v>136.36363636363706</v>
      </c>
      <c r="BX83" s="16">
        <f>Lubimov1971!$B89</f>
        <v>75.201300000000003</v>
      </c>
      <c r="BY83" s="5">
        <f>ManchonTheis1954!$G89</f>
        <v>115.38461538461627</v>
      </c>
      <c r="BZ83" s="16">
        <f>ManchonTheis1954!$B89</f>
        <v>74.680999999999997</v>
      </c>
      <c r="CA83" s="5">
        <f>McCabe1969!$G89</f>
        <v>124.99999999999898</v>
      </c>
      <c r="CB83" s="16">
        <f>McCabe1969!$B89</f>
        <v>72.327500000000001</v>
      </c>
      <c r="CC83" s="5">
        <f>Mezzana1973!$G89</f>
        <v>130.43478260869341</v>
      </c>
      <c r="CD83" s="16">
        <f>Mezzana1973!$B89</f>
        <v>72.393299999999996</v>
      </c>
      <c r="CE83" s="5">
        <f>Michiels2005!$G89</f>
        <v>125.00000000000267</v>
      </c>
      <c r="CF83" s="16">
        <f>Michiels2005!$B89</f>
        <v>74.400400000000005</v>
      </c>
      <c r="CG83" s="5">
        <f>Monod1951!$G89</f>
        <v>128.75536480686861</v>
      </c>
      <c r="CH83" s="16">
        <f>Monod1951!$B89</f>
        <v>75.524299999999997</v>
      </c>
      <c r="CI83" s="5">
        <f>Nardi1998!$G89</f>
        <v>124.99999999999527</v>
      </c>
      <c r="CJ83" s="16">
        <f>Nardi1998!$B89</f>
        <v>74.621799999999993</v>
      </c>
      <c r="CK83" s="5">
        <f>Neveux1990!$G89</f>
        <v>120</v>
      </c>
      <c r="CL83" s="16">
        <f>Neveux1990!$B89</f>
        <v>75.447000000000003</v>
      </c>
      <c r="CM83" s="5">
        <f>Ohlsson1996!$G89</f>
        <v>107.14285714285671</v>
      </c>
      <c r="CN83" s="16">
        <f>Ohlsson1996!$B89</f>
        <v>78.171800000000005</v>
      </c>
      <c r="CO83" s="5">
        <f>Pestalozza1961!$G89</f>
        <v>83.333333333333456</v>
      </c>
      <c r="CP83" s="16">
        <f>Pestalozza1961!$B89</f>
        <v>80.903099999999995</v>
      </c>
      <c r="CQ83" s="5">
        <f>Pollini1976!$G89</f>
        <v>96.774193548386378</v>
      </c>
      <c r="CR83" s="16">
        <f>Pollini1976!$B89</f>
        <v>73.011300000000006</v>
      </c>
      <c r="CS83" s="5">
        <f>Pollini1990a!$G89</f>
        <v>115.38461538461627</v>
      </c>
      <c r="CT83" s="16">
        <f>Pollini1990a!$B89</f>
        <v>77.478999999999999</v>
      </c>
      <c r="CU83" s="5">
        <f>Pollini1990b!$G89</f>
        <v>111.11111111110982</v>
      </c>
      <c r="CV83" s="16">
        <f>Pollini1990b!$B89</f>
        <v>82.054500000000004</v>
      </c>
      <c r="CW83" s="5">
        <f>Pontinen2001!$G89</f>
        <v>130.43478260869742</v>
      </c>
      <c r="CX83" s="16">
        <f>Pontinen2001!$B89</f>
        <v>70.738100000000003</v>
      </c>
      <c r="CY83" s="5">
        <f>Richter1989!$G89</f>
        <v>93.750000000002004</v>
      </c>
      <c r="CZ83" s="16">
        <f>Richter1989!$B89</f>
        <v>74.259900000000002</v>
      </c>
      <c r="DA83" s="5">
        <f>Rosen1969!$G89</f>
        <v>103.44827586206927</v>
      </c>
      <c r="DB83" s="16">
        <f>Rosen1969!$B89</f>
        <v>72.655299999999997</v>
      </c>
      <c r="DC83" s="5">
        <f>Santos1977!$G89</f>
        <v>120</v>
      </c>
      <c r="DD83" s="16">
        <f>Santos1977!$B89</f>
        <v>80.394999999999996</v>
      </c>
      <c r="DE83" s="5">
        <f>Schleiermacher2002!$G89</f>
        <v>136.36363636363706</v>
      </c>
      <c r="DF83" s="16">
        <f>Schleiermacher2002!$B89</f>
        <v>78.548500000000004</v>
      </c>
      <c r="DG83" s="5">
        <f>Serkin1983!$G89</f>
        <v>136.36363636363706</v>
      </c>
      <c r="DH83" s="16">
        <f>Serkin1983!$B89</f>
        <v>78.219200000000001</v>
      </c>
      <c r="DI83" s="5">
        <f>Serkin1994!$G89</f>
        <v>130.43478260869341</v>
      </c>
      <c r="DJ83" s="16">
        <f>Serkin1994!$B89</f>
        <v>81.200400000000002</v>
      </c>
      <c r="DK83" s="5">
        <f>Stadlen1948!$G89</f>
        <v>169.4915254237292</v>
      </c>
      <c r="DL83" s="16">
        <f>Stadlen1948!$B89</f>
        <v>82.026499999999999</v>
      </c>
      <c r="DM83" s="5">
        <f>Stein1954!$G89</f>
        <v>115.38461538461627</v>
      </c>
      <c r="DN83" s="16">
        <f>Stein1954!$B89</f>
        <v>71.515000000000001</v>
      </c>
      <c r="DO83" s="5">
        <f>Steuerman2004!$G89</f>
        <v>124.99999999999898</v>
      </c>
      <c r="DP83" s="16">
        <f>Steuerman2004!$B89</f>
        <v>73.397499999999994</v>
      </c>
      <c r="DQ83" s="5">
        <f>TakahashiA1973!$G89</f>
        <v>107.14285714285943</v>
      </c>
      <c r="DR83" s="16">
        <f>TakahashiA1973!$B89</f>
        <v>70.885199999999998</v>
      </c>
      <c r="DS83" s="5">
        <f>TakahashiY1976!$G89</f>
        <v>103.44827586206927</v>
      </c>
      <c r="DT83" s="16">
        <f>TakahashiY1976!$B89</f>
        <v>72.354900000000001</v>
      </c>
      <c r="DU83" s="5">
        <f>Uchida2000!$G89</f>
        <v>149.99999999999787</v>
      </c>
      <c r="DV83" s="16">
        <f>Uchida2000!$B89</f>
        <v>77.767399999999995</v>
      </c>
      <c r="DW83" s="5">
        <f>Webster1967!$G89</f>
        <v>111.11111111111275</v>
      </c>
      <c r="DX83" s="16">
        <f>Webster1967!$B89</f>
        <v>69.070300000000003</v>
      </c>
      <c r="DY83" s="5">
        <f>Worms1997!$G89</f>
        <v>120</v>
      </c>
      <c r="DZ83" s="16">
        <f>Worms1997!$B89</f>
        <v>75.803299999999993</v>
      </c>
      <c r="EA83" s="5">
        <f>Zacharias1973!$G89</f>
        <v>136.36363636363706</v>
      </c>
      <c r="EB83" s="16">
        <f>Zacharias1973!$B89</f>
        <v>76.794600000000003</v>
      </c>
      <c r="EC83" s="5">
        <f>Zimerman1995!$G89</f>
        <v>120</v>
      </c>
      <c r="ED83" s="16">
        <f>Zimerman1995!$B89</f>
        <v>77.001400000000004</v>
      </c>
      <c r="EE83" s="5"/>
      <c r="EG83" s="5"/>
    </row>
    <row r="84" spans="1:137">
      <c r="A84">
        <v>81</v>
      </c>
      <c r="B84" s="2">
        <v>19.5</v>
      </c>
      <c r="C84">
        <v>27</v>
      </c>
      <c r="D84">
        <v>1</v>
      </c>
      <c r="E84" t="s">
        <v>10</v>
      </c>
      <c r="G84" s="5">
        <f ca="1">Tempo!G84</f>
        <v>106.50768249933743</v>
      </c>
      <c r="H84" s="16">
        <f ca="1">Dynamics!G84</f>
        <v>72.725192537313433</v>
      </c>
      <c r="I84" s="5">
        <f>Aitken1961!$G90</f>
        <v>103.44827586207181</v>
      </c>
      <c r="J84" s="16">
        <f>Aitken1961!$B90</f>
        <v>82.128799999999998</v>
      </c>
      <c r="K84" s="5">
        <f>Anderszewski1996!$G90</f>
        <v>130.43478260869341</v>
      </c>
      <c r="L84" s="16">
        <f>Anderszewski1996!$B90</f>
        <v>82.2089</v>
      </c>
      <c r="M84" s="5">
        <f>Arciuli1996!$G90</f>
        <v>120</v>
      </c>
      <c r="N84" s="16">
        <f>Arciuli1996!$B90</f>
        <v>76.267499999999998</v>
      </c>
      <c r="O84" s="5">
        <f>Berg2007!$G90</f>
        <v>96.774193548386378</v>
      </c>
      <c r="P84" s="16">
        <f>Berg2007!$B90</f>
        <v>78.001599999999996</v>
      </c>
      <c r="Q84" s="5">
        <f>Biret1973!$G90</f>
        <v>83.333333333333456</v>
      </c>
      <c r="R84" s="16">
        <f>Biret1973!$B90</f>
        <v>71.972200000000001</v>
      </c>
      <c r="S84" s="5">
        <f>Blumroder1994!$G90</f>
        <v>115.38461538461627</v>
      </c>
      <c r="T84" s="16">
        <f>Blumroder1994!$B90</f>
        <v>79.261200000000002</v>
      </c>
      <c r="U84" s="5">
        <f>Bratke1993!$G90</f>
        <v>99.999999999998579</v>
      </c>
      <c r="V84" s="16">
        <f>Bratke1993!$B90</f>
        <v>75.962999999999994</v>
      </c>
      <c r="W84" s="5">
        <f>Breidenbach1994!$G90</f>
        <v>130.43478260869742</v>
      </c>
      <c r="X84" s="16">
        <f>Breidenbach1994!$B90</f>
        <v>72.775499999999994</v>
      </c>
      <c r="Y84" s="5">
        <f>Bucquet1969!$G90</f>
        <v>103.44827586206927</v>
      </c>
      <c r="Z84" s="16">
        <f>Bucquet1969!$B90</f>
        <v>80.809799999999996</v>
      </c>
      <c r="AA84" s="5">
        <f>Douglas1991!$G90</f>
        <v>136.36363636363706</v>
      </c>
      <c r="AB84" s="16">
        <f>Douglas1991!$B90</f>
        <v>74.865200000000002</v>
      </c>
      <c r="AC84" s="5">
        <f>Dunki1998!$G90</f>
        <v>111.11111111111275</v>
      </c>
      <c r="AD84" s="16">
        <f>Dunki1998!$B90</f>
        <v>78.018299999999996</v>
      </c>
      <c r="AE84" s="5">
        <f>Dutkiewicz1975!$G90</f>
        <v>96.774193548386378</v>
      </c>
      <c r="AF84" s="16">
        <f>Dutkiewicz1975!$B90</f>
        <v>88.869</v>
      </c>
      <c r="AG84" s="5">
        <f>Eschenbach1996!$G90</f>
        <v>81.081081081080086</v>
      </c>
      <c r="AH84" s="16">
        <f>Eschenbach1996!$B90</f>
        <v>68.965000000000003</v>
      </c>
      <c r="AI84" s="5">
        <f>Georgiades1985!$G90</f>
        <v>107.14285714285671</v>
      </c>
      <c r="AJ84" s="16">
        <f>Georgiades1985!$B90</f>
        <v>75.877200000000002</v>
      </c>
      <c r="AK84" s="5">
        <f>Goebels1964!$G90</f>
        <v>75.00000000000027</v>
      </c>
      <c r="AL84" s="16">
        <f>Goebels1964!$B90</f>
        <v>80.5852</v>
      </c>
      <c r="AM84" s="5">
        <f>Gould1954!$G90</f>
        <v>142.85714285714226</v>
      </c>
      <c r="AN84" s="16">
        <f>Gould1954!$B90</f>
        <v>81.286500000000004</v>
      </c>
      <c r="AO84" s="5">
        <f>Gould1957!$G90</f>
        <v>142.85714285714226</v>
      </c>
      <c r="AP84" s="16">
        <f>Gould1957!$B90</f>
        <v>81.694400000000002</v>
      </c>
      <c r="AQ84" s="5">
        <f>Gould1964!$G90</f>
        <v>136.36363636363706</v>
      </c>
      <c r="AR84" s="16">
        <f>Gould1964!$B90</f>
        <v>84.042900000000003</v>
      </c>
      <c r="AS84" s="5">
        <f>Gould1970!$G90</f>
        <v>136.36363636363706</v>
      </c>
      <c r="AT84" s="16">
        <f>Gould1970!$B90</f>
        <v>78.145399999999995</v>
      </c>
      <c r="AU84" s="5">
        <f>Gould1974!$G90</f>
        <v>136.36363636363706</v>
      </c>
      <c r="AV84" s="16">
        <f>Gould1974!$B90</f>
        <v>86.973100000000002</v>
      </c>
      <c r="AW84" s="5">
        <f>Guaita2011!$G90</f>
        <v>130.43478260869742</v>
      </c>
      <c r="AX84" s="16">
        <f>Guaita2011!$B90</f>
        <v>79.426500000000004</v>
      </c>
      <c r="AY84" s="5">
        <f>Helffer1968!$G90</f>
        <v>107.14285714285671</v>
      </c>
      <c r="AZ84" s="16">
        <f>Helffer1968!$B90</f>
        <v>70.75</v>
      </c>
      <c r="BA84" s="5">
        <f>Hill1996!$G90</f>
        <v>100.00000000000095</v>
      </c>
      <c r="BB84" s="16">
        <f>Hill1996!$B90</f>
        <v>73.890600000000006</v>
      </c>
      <c r="BC84" s="5">
        <f>Hinterhauser1991!$G90</f>
        <v>142.85714285714226</v>
      </c>
      <c r="BD84" s="16">
        <f>Hinterhauser1991!$B90</f>
        <v>75.117900000000006</v>
      </c>
      <c r="BE84" s="5">
        <f>Hochman2007!$G90</f>
        <v>130.43478260869341</v>
      </c>
      <c r="BF84" s="16">
        <f>Hochman2007!$B90</f>
        <v>83.3172</v>
      </c>
      <c r="BG84" s="5">
        <f>Hough2006!$G90</f>
        <v>111.11111111111275</v>
      </c>
      <c r="BH84" s="16">
        <f>Hough2006!$B90</f>
        <v>72.673900000000003</v>
      </c>
      <c r="BI84" s="5">
        <f>Jacobs1956!$G90</f>
        <v>120.96774193548507</v>
      </c>
      <c r="BJ84" s="16">
        <f>Jacobs1956!$B90</f>
        <v>81.244699999999995</v>
      </c>
      <c r="BK84" s="5">
        <f>Karlen1996!$G90</f>
        <v>125.00000000000267</v>
      </c>
      <c r="BL84" s="16">
        <f>Karlen1996!$B90</f>
        <v>85.874099999999999</v>
      </c>
      <c r="BM84" s="5">
        <f>Kars1969!$G90</f>
        <v>107.14285714285671</v>
      </c>
      <c r="BN84" s="16">
        <f>Kars1969!$B90</f>
        <v>84.6327</v>
      </c>
      <c r="BO84" s="5">
        <f>Klein2002!$G90</f>
        <v>75.00000000000027</v>
      </c>
      <c r="BP84" s="16">
        <f>Klein2002!$B90</f>
        <v>76.204800000000006</v>
      </c>
      <c r="BQ84" s="5">
        <f>Koroliov2000!$G90</f>
        <v>100.00000000000095</v>
      </c>
      <c r="BR84" s="16">
        <f>Koroliov2000!$B90</f>
        <v>77.729900000000001</v>
      </c>
      <c r="BS84" s="5">
        <f>Lifschitz1999!$G90</f>
        <v>115.38461538461627</v>
      </c>
      <c r="BT84" s="16">
        <f>Lifschitz1999!$B90</f>
        <v>77.091899999999995</v>
      </c>
      <c r="BU84" s="5">
        <f>Loriod1961!$G90</f>
        <v>142.85714285714226</v>
      </c>
      <c r="BV84" s="16">
        <f>Loriod1961!$B90</f>
        <v>71.1417</v>
      </c>
      <c r="BW84" s="5">
        <f>Lubimov1971!$G90</f>
        <v>136.36363636363268</v>
      </c>
      <c r="BX84" s="16">
        <f>Lubimov1971!$B90</f>
        <v>74.630399999999995</v>
      </c>
      <c r="BY84" s="5">
        <f>ManchonTheis1954!$G90</f>
        <v>100.00000000000095</v>
      </c>
      <c r="BZ84" s="16">
        <f>ManchonTheis1954!$B90</f>
        <v>75.632300000000001</v>
      </c>
      <c r="CA84" s="5">
        <f>McCabe1969!$G90</f>
        <v>107.14285714285671</v>
      </c>
      <c r="CB84" s="16">
        <f>McCabe1969!$B90</f>
        <v>76.678799999999995</v>
      </c>
      <c r="CC84" s="5">
        <f>Mezzana1973!$G90</f>
        <v>111.11111111111275</v>
      </c>
      <c r="CD84" s="16">
        <f>Mezzana1973!$B90</f>
        <v>74.895399999999995</v>
      </c>
      <c r="CE84" s="5">
        <f>Michiels2005!$G90</f>
        <v>111.11111111111275</v>
      </c>
      <c r="CF84" s="16">
        <f>Michiels2005!$B90</f>
        <v>72.462699999999998</v>
      </c>
      <c r="CG84" s="5">
        <f>Monod1951!$G90</f>
        <v>126.58227848101164</v>
      </c>
      <c r="CH84" s="16">
        <f>Monod1951!$B90</f>
        <v>69.569100000000006</v>
      </c>
      <c r="CI84" s="5">
        <f>Nardi1998!$G90</f>
        <v>96.774193548390826</v>
      </c>
      <c r="CJ84" s="16">
        <f>Nardi1998!$B90</f>
        <v>79.218599999999995</v>
      </c>
      <c r="CK84" s="5">
        <f>Neveux1990!$G90</f>
        <v>115.38461538461627</v>
      </c>
      <c r="CL84" s="16">
        <f>Neveux1990!$B90</f>
        <v>77.350700000000003</v>
      </c>
      <c r="CM84" s="5">
        <f>Ohlsson1996!$G90</f>
        <v>93.749999999999915</v>
      </c>
      <c r="CN84" s="16">
        <f>Ohlsson1996!$B90</f>
        <v>75.370400000000004</v>
      </c>
      <c r="CO84" s="5">
        <f>Pestalozza1961!$G90</f>
        <v>73.170731707317685</v>
      </c>
      <c r="CP84" s="16">
        <f>Pestalozza1961!$B90</f>
        <v>79.436599999999999</v>
      </c>
      <c r="CQ84" s="5">
        <f>Pollini1976!$G90</f>
        <v>85.714285714285367</v>
      </c>
      <c r="CR84" s="16">
        <f>Pollini1976!$B90</f>
        <v>66.732900000000001</v>
      </c>
      <c r="CS84" s="5">
        <f>Pollini1990a!$G90</f>
        <v>107.14285714285671</v>
      </c>
      <c r="CT84" s="16">
        <f>Pollini1990a!$B90</f>
        <v>76.718000000000004</v>
      </c>
      <c r="CU84" s="5">
        <f>Pollini1990b!$G90</f>
        <v>96.774193548386378</v>
      </c>
      <c r="CV84" s="16">
        <f>Pollini1990b!$B90</f>
        <v>83.488600000000005</v>
      </c>
      <c r="CW84" s="5">
        <f>Pontinen2001!$G90</f>
        <v>124.99999999999898</v>
      </c>
      <c r="CX84" s="16">
        <f>Pontinen2001!$B90</f>
        <v>76.058000000000007</v>
      </c>
      <c r="CY84" s="5">
        <f>Richter1989!$G90</f>
        <v>85.714285714283619</v>
      </c>
      <c r="CZ84" s="16">
        <f>Richter1989!$B90</f>
        <v>77.313800000000001</v>
      </c>
      <c r="DA84" s="5">
        <f>Rosen1969!$G90</f>
        <v>93.749999999999915</v>
      </c>
      <c r="DB84" s="16">
        <f>Rosen1969!$B90</f>
        <v>72.758799999999994</v>
      </c>
      <c r="DC84" s="5">
        <f>Santos1977!$G90</f>
        <v>111.11111111111275</v>
      </c>
      <c r="DD84" s="16">
        <f>Santos1977!$B90</f>
        <v>78.403400000000005</v>
      </c>
      <c r="DE84" s="5">
        <f>Schleiermacher2002!$G90</f>
        <v>120</v>
      </c>
      <c r="DF84" s="16">
        <f>Schleiermacher2002!$B90</f>
        <v>79.022599999999997</v>
      </c>
      <c r="DG84" s="5">
        <f>Serkin1983!$G90</f>
        <v>130.43478260869742</v>
      </c>
      <c r="DH84" s="16">
        <f>Serkin1983!$B90</f>
        <v>79.237099999999998</v>
      </c>
      <c r="DI84" s="5">
        <f>Serkin1994!$G90</f>
        <v>149.99999999999787</v>
      </c>
      <c r="DJ84" s="16">
        <f>Serkin1994!$B90</f>
        <v>81.972499999999997</v>
      </c>
      <c r="DK84" s="5">
        <f>Stadlen1948!$G90</f>
        <v>145.63106796116287</v>
      </c>
      <c r="DL84" s="16">
        <f>Stadlen1948!$B90</f>
        <v>82.870099999999994</v>
      </c>
      <c r="DM84" s="5">
        <f>Stein1954!$G90</f>
        <v>99.999999999998579</v>
      </c>
      <c r="DN84" s="16">
        <f>Stein1954!$B90</f>
        <v>73.286799999999999</v>
      </c>
      <c r="DO84" s="5">
        <f>Steuerman2004!$G90</f>
        <v>115.38461538461627</v>
      </c>
      <c r="DP84" s="16">
        <f>Steuerman2004!$B90</f>
        <v>74.794700000000006</v>
      </c>
      <c r="DQ84" s="5">
        <f>TakahashiA1973!$G90</f>
        <v>107.14285714285671</v>
      </c>
      <c r="DR84" s="16">
        <f>TakahashiA1973!$B90</f>
        <v>73.287499999999994</v>
      </c>
      <c r="DS84" s="5">
        <f>TakahashiY1976!$G90</f>
        <v>103.44827586206927</v>
      </c>
      <c r="DT84" s="16">
        <f>TakahashiY1976!$B90</f>
        <v>73.371899999999997</v>
      </c>
      <c r="DU84" s="5">
        <f>Uchida2000!$G90</f>
        <v>142.85714285714226</v>
      </c>
      <c r="DV84" s="16">
        <f>Uchida2000!$B90</f>
        <v>80.6815</v>
      </c>
      <c r="DW84" s="5">
        <f>Webster1967!$G90</f>
        <v>107.14285714285671</v>
      </c>
      <c r="DX84" s="16">
        <f>Webster1967!$B90</f>
        <v>73.839399999999998</v>
      </c>
      <c r="DY84" s="5">
        <f>Worms1997!$G90</f>
        <v>136.36363636363268</v>
      </c>
      <c r="DZ84" s="16">
        <f>Worms1997!$B90</f>
        <v>71.671199999999999</v>
      </c>
      <c r="EA84" s="5">
        <f>Zacharias1973!$G90</f>
        <v>100.00000000000095</v>
      </c>
      <c r="EB84" s="16">
        <f>Zacharias1973!$B90</f>
        <v>79.654300000000006</v>
      </c>
      <c r="EC84" s="5">
        <f>Zimerman1995!$G90</f>
        <v>107.14285714285671</v>
      </c>
      <c r="ED84" s="16">
        <f>Zimerman1995!$B90</f>
        <v>74.373199999999997</v>
      </c>
      <c r="EE84" s="5"/>
      <c r="EG84" s="5"/>
    </row>
    <row r="85" spans="1:137">
      <c r="A85">
        <v>82</v>
      </c>
      <c r="B85" s="2">
        <v>19.625</v>
      </c>
      <c r="C85">
        <v>27</v>
      </c>
      <c r="D85">
        <v>1.5</v>
      </c>
      <c r="E85" t="s">
        <v>20</v>
      </c>
      <c r="F85" s="10" t="s">
        <v>130</v>
      </c>
      <c r="G85" s="5">
        <f ca="1">Tempo!G85</f>
        <v>92.20274809135671</v>
      </c>
      <c r="H85" s="16">
        <f ca="1">Dynamics!G85</f>
        <v>71.067897014925364</v>
      </c>
      <c r="I85" s="5">
        <f>Aitken1961!$G91</f>
        <v>76.923076923076806</v>
      </c>
      <c r="J85" s="16">
        <f>Aitken1961!$B91</f>
        <v>80.565700000000007</v>
      </c>
      <c r="K85" s="5">
        <f>Anderszewski1996!$G91</f>
        <v>115.38461538461627</v>
      </c>
      <c r="L85" s="16">
        <f>Anderszewski1996!$B91</f>
        <v>84.985200000000006</v>
      </c>
      <c r="M85" s="5">
        <f>Arciuli1996!$G91</f>
        <v>107.14285714285671</v>
      </c>
      <c r="N85" s="16">
        <f>Arciuli1996!$B91</f>
        <v>70.376499999999993</v>
      </c>
      <c r="O85" s="5">
        <f>Berg2007!$G91</f>
        <v>85.714285714283619</v>
      </c>
      <c r="P85" s="16">
        <f>Berg2007!$B91</f>
        <v>75.512600000000006</v>
      </c>
      <c r="Q85" s="5">
        <f>Biret1973!$G91</f>
        <v>69.767441860464018</v>
      </c>
      <c r="R85" s="16">
        <f>Biret1973!$B91</f>
        <v>65.630700000000004</v>
      </c>
      <c r="S85" s="5">
        <f>Blumroder1994!$G91</f>
        <v>96.774193548386378</v>
      </c>
      <c r="T85" s="16">
        <f>Blumroder1994!$B91</f>
        <v>75.993499999999997</v>
      </c>
      <c r="U85" s="5">
        <f>Bratke1993!$G91</f>
        <v>81.081081081081635</v>
      </c>
      <c r="V85" s="16">
        <f>Bratke1993!$B91</f>
        <v>69.698400000000007</v>
      </c>
      <c r="W85" s="5">
        <f>Breidenbach1994!$G91</f>
        <v>130.43478260869341</v>
      </c>
      <c r="X85" s="16">
        <f>Breidenbach1994!$B91</f>
        <v>76.693799999999996</v>
      </c>
      <c r="Y85" s="5">
        <f>Bucquet1969!$G91</f>
        <v>85.714285714285367</v>
      </c>
      <c r="Z85" s="16">
        <f>Bucquet1969!$B91</f>
        <v>78.510999999999996</v>
      </c>
      <c r="AA85" s="5">
        <f>Douglas1991!$G91</f>
        <v>120</v>
      </c>
      <c r="AB85" s="16">
        <f>Douglas1991!$B91</f>
        <v>70.093900000000005</v>
      </c>
      <c r="AC85" s="5">
        <f>Dunki1998!$G91</f>
        <v>111.11111111110982</v>
      </c>
      <c r="AD85" s="16">
        <f>Dunki1998!$B91</f>
        <v>75.650199999999998</v>
      </c>
      <c r="AE85" s="5">
        <f>Dutkiewicz1975!$G91</f>
        <v>75.00000000000027</v>
      </c>
      <c r="AF85" s="16">
        <f>Dutkiewicz1975!$B91</f>
        <v>88.305899999999994</v>
      </c>
      <c r="AG85" s="5">
        <f>Eschenbach1996!$G91</f>
        <v>73.170731707317685</v>
      </c>
      <c r="AH85" s="16">
        <f>Eschenbach1996!$B91</f>
        <v>65.712500000000006</v>
      </c>
      <c r="AI85" s="5">
        <f>Georgiades1985!$G91</f>
        <v>88.235294117648024</v>
      </c>
      <c r="AJ85" s="16">
        <f>Georgiades1985!$B91</f>
        <v>76.501499999999993</v>
      </c>
      <c r="AK85" s="5">
        <f>Goebels1964!$G91</f>
        <v>61.224489795918117</v>
      </c>
      <c r="AL85" s="16">
        <f>Goebels1964!$B91</f>
        <v>81.031000000000006</v>
      </c>
      <c r="AM85" s="5">
        <f>Gould1954!$G91</f>
        <v>115.38461538461627</v>
      </c>
      <c r="AN85" s="16">
        <f>Gould1954!$B91</f>
        <v>85.215999999999994</v>
      </c>
      <c r="AO85" s="5">
        <f>Gould1957!$G91</f>
        <v>157.89473684210714</v>
      </c>
      <c r="AP85" s="16">
        <f>Gould1957!$B91</f>
        <v>77.301900000000003</v>
      </c>
      <c r="AQ85" s="5">
        <f>Gould1964!$G91</f>
        <v>115.38461538461627</v>
      </c>
      <c r="AR85" s="16">
        <f>Gould1964!$B91</f>
        <v>82.519599999999997</v>
      </c>
      <c r="AS85" s="5">
        <f>Gould1970!$G91</f>
        <v>136.36363636363268</v>
      </c>
      <c r="AT85" s="16">
        <f>Gould1970!$B91</f>
        <v>76.643100000000004</v>
      </c>
      <c r="AU85" s="5">
        <f>Gould1974!$G91</f>
        <v>120</v>
      </c>
      <c r="AV85" s="16">
        <f>Gould1974!$B91</f>
        <v>86.077799999999996</v>
      </c>
      <c r="AW85" s="5">
        <f>Guaita2011!$G91</f>
        <v>120</v>
      </c>
      <c r="AX85" s="16">
        <f>Guaita2011!$B91</f>
        <v>76.974900000000005</v>
      </c>
      <c r="AY85" s="5">
        <f>Helffer1968!$G91</f>
        <v>85.714285714285367</v>
      </c>
      <c r="AZ85" s="16">
        <f>Helffer1968!$B91</f>
        <v>68.835800000000006</v>
      </c>
      <c r="BA85" s="5">
        <f>Hill1996!$G91</f>
        <v>85.714285714285367</v>
      </c>
      <c r="BB85" s="16">
        <f>Hill1996!$B91</f>
        <v>68.260499999999993</v>
      </c>
      <c r="BC85" s="5">
        <f>Hinterhauser1991!$G91</f>
        <v>136.36363636363706</v>
      </c>
      <c r="BD85" s="16">
        <f>Hinterhauser1991!$B91</f>
        <v>78.885499999999993</v>
      </c>
      <c r="BE85" s="5">
        <f>Hochman2007!$G91</f>
        <v>125.00000000000267</v>
      </c>
      <c r="BF85" s="16">
        <f>Hochman2007!$B91</f>
        <v>84.063999999999993</v>
      </c>
      <c r="BG85" s="5">
        <f>Hough2006!$G91</f>
        <v>111.11111111110982</v>
      </c>
      <c r="BH85" s="16">
        <f>Hough2006!$B91</f>
        <v>76.253900000000002</v>
      </c>
      <c r="BI85" s="5">
        <f>Jacobs1956!$G91</f>
        <v>102.04081632652921</v>
      </c>
      <c r="BJ85" s="16">
        <f>Jacobs1956!$B91</f>
        <v>81.319599999999994</v>
      </c>
      <c r="BK85" s="5">
        <f>Karlen1996!$G91</f>
        <v>99.999999999998579</v>
      </c>
      <c r="BL85" s="16">
        <f>Karlen1996!$B91</f>
        <v>82.795299999999997</v>
      </c>
      <c r="BM85" s="5">
        <f>Kars1969!$G91</f>
        <v>103.44827586206674</v>
      </c>
      <c r="BN85" s="16">
        <f>Kars1969!$B91</f>
        <v>79.928799999999995</v>
      </c>
      <c r="BO85" s="5">
        <f>Klein2002!$G91</f>
        <v>71.428571428572354</v>
      </c>
      <c r="BP85" s="16">
        <f>Klein2002!$B91</f>
        <v>72.759500000000003</v>
      </c>
      <c r="BQ85" s="5">
        <f>Koroliov2000!$G91</f>
        <v>83.333333333333456</v>
      </c>
      <c r="BR85" s="16">
        <f>Koroliov2000!$B91</f>
        <v>78.0762</v>
      </c>
      <c r="BS85" s="5">
        <f>Lifschitz1999!$G91</f>
        <v>115.38461538461627</v>
      </c>
      <c r="BT85" s="16">
        <f>Lifschitz1999!$B91</f>
        <v>79.835099999999997</v>
      </c>
      <c r="BU85" s="5">
        <f>Loriod1961!$G91</f>
        <v>107.14285714285671</v>
      </c>
      <c r="BV85" s="16">
        <f>Loriod1961!$B91</f>
        <v>69.714699999999993</v>
      </c>
      <c r="BW85" s="5">
        <f>Lubimov1971!$G91</f>
        <v>103.44827586206927</v>
      </c>
      <c r="BX85" s="16">
        <f>Lubimov1971!$B91</f>
        <v>69.281400000000005</v>
      </c>
      <c r="BY85" s="5">
        <f>ManchonTheis1954!$G91</f>
        <v>62.499999999999488</v>
      </c>
      <c r="BZ85" s="16">
        <f>ManchonTheis1954!$B91</f>
        <v>72.195599999999999</v>
      </c>
      <c r="CA85" s="5">
        <f>McCabe1969!$G91</f>
        <v>111.11111111111275</v>
      </c>
      <c r="CB85" s="16">
        <f>McCabe1969!$B91</f>
        <v>73.718999999999994</v>
      </c>
      <c r="CC85" s="5">
        <f>Mezzana1973!$G91</f>
        <v>93.749999999999915</v>
      </c>
      <c r="CD85" s="16">
        <f>Mezzana1973!$B91</f>
        <v>66.970299999999995</v>
      </c>
      <c r="CE85" s="5">
        <f>Michiels2005!$G91</f>
        <v>69.767441860464018</v>
      </c>
      <c r="CF85" s="16">
        <f>Michiels2005!$B91</f>
        <v>76.791600000000003</v>
      </c>
      <c r="CG85" s="5">
        <f>Monod1951!$G91</f>
        <v>93.749999999999915</v>
      </c>
      <c r="CH85" s="16">
        <f>Monod1951!$B91</f>
        <v>70.7179</v>
      </c>
      <c r="CI85" s="5">
        <f>Nardi1998!$G91</f>
        <v>107.14285714285671</v>
      </c>
      <c r="CJ85" s="16">
        <f>Nardi1998!$B91</f>
        <v>77.676000000000002</v>
      </c>
      <c r="CK85" s="5">
        <f>Neveux1990!$G91</f>
        <v>96.774193548386378</v>
      </c>
      <c r="CL85" s="16">
        <f>Neveux1990!$B91</f>
        <v>73.9876</v>
      </c>
      <c r="CM85" s="5">
        <f>Ohlsson1996!$G91</f>
        <v>85.714285714285367</v>
      </c>
      <c r="CN85" s="16">
        <f>Ohlsson1996!$B91</f>
        <v>71.934700000000007</v>
      </c>
      <c r="CO85" s="5">
        <f>Pestalozza1961!$G91</f>
        <v>62.499999999999488</v>
      </c>
      <c r="CP85" s="16">
        <f>Pestalozza1961!$B91</f>
        <v>75.978800000000007</v>
      </c>
      <c r="CQ85" s="5">
        <f>Pollini1976!$G91</f>
        <v>78.947368421053568</v>
      </c>
      <c r="CR85" s="16">
        <f>Pollini1976!$B91</f>
        <v>66.543099999999995</v>
      </c>
      <c r="CS85" s="5">
        <f>Pollini1990a!$G91</f>
        <v>93.749999999999915</v>
      </c>
      <c r="CT85" s="16">
        <f>Pollini1990a!$B91</f>
        <v>74.213399999999993</v>
      </c>
      <c r="CU85" s="5">
        <f>Pollini1990b!$G91</f>
        <v>85.714285714287101</v>
      </c>
      <c r="CV85" s="16">
        <f>Pollini1990b!$B91</f>
        <v>80.499399999999994</v>
      </c>
      <c r="CW85" s="5">
        <f>Pontinen2001!$G91</f>
        <v>120</v>
      </c>
      <c r="CX85" s="16">
        <f>Pontinen2001!$B91</f>
        <v>74.651799999999994</v>
      </c>
      <c r="CY85" s="5">
        <f>Richter1989!$G91</f>
        <v>62.500000000001336</v>
      </c>
      <c r="CZ85" s="16">
        <f>Richter1989!$B91</f>
        <v>76.021500000000003</v>
      </c>
      <c r="DA85" s="5">
        <f>Rosen1969!$G91</f>
        <v>83.333333333333456</v>
      </c>
      <c r="DB85" s="16">
        <f>Rosen1969!$B91</f>
        <v>70.278499999999994</v>
      </c>
      <c r="DC85" s="5">
        <f>Santos1977!$G91</f>
        <v>93.74999999999784</v>
      </c>
      <c r="DD85" s="16">
        <f>Santos1977!$B91</f>
        <v>75.575000000000003</v>
      </c>
      <c r="DE85" s="5">
        <f>Schleiermacher2002!$G91</f>
        <v>115.38461538461311</v>
      </c>
      <c r="DF85" s="16">
        <f>Schleiermacher2002!$B91</f>
        <v>80.2727</v>
      </c>
      <c r="DG85" s="5">
        <f>Serkin1983!$G91</f>
        <v>93.749999999999915</v>
      </c>
      <c r="DH85" s="16">
        <f>Serkin1983!$B91</f>
        <v>78.346199999999996</v>
      </c>
      <c r="DI85" s="5">
        <f>Serkin1994!$G91</f>
        <v>120</v>
      </c>
      <c r="DJ85" s="16">
        <f>Serkin1994!$B91</f>
        <v>79.347499999999997</v>
      </c>
      <c r="DK85" s="5">
        <f>Stadlen1948!$G91</f>
        <v>109.48905109489016</v>
      </c>
      <c r="DL85" s="16">
        <f>Stadlen1948!$B91</f>
        <v>82.885900000000007</v>
      </c>
      <c r="DM85" s="5">
        <f>Stein1954!$G91</f>
        <v>90.909090909091375</v>
      </c>
      <c r="DN85" s="16">
        <f>Stein1954!$B91</f>
        <v>70.0762</v>
      </c>
      <c r="DO85" s="5">
        <f>Steuerman2004!$G91</f>
        <v>107.14285714285671</v>
      </c>
      <c r="DP85" s="16">
        <f>Steuerman2004!$B91</f>
        <v>73.234800000000007</v>
      </c>
      <c r="DQ85" s="5">
        <f>TakahashiA1973!$G91</f>
        <v>76.923076923076806</v>
      </c>
      <c r="DR85" s="16">
        <f>TakahashiA1973!$B91</f>
        <v>71.953800000000001</v>
      </c>
      <c r="DS85" s="5">
        <f>TakahashiY1976!$G91</f>
        <v>76.923076923076806</v>
      </c>
      <c r="DT85" s="16">
        <f>TakahashiY1976!$B91</f>
        <v>71.328100000000006</v>
      </c>
      <c r="DU85" s="5">
        <f>Uchida2000!$G91</f>
        <v>150.00000000000318</v>
      </c>
      <c r="DV85" s="16">
        <f>Uchida2000!$B91</f>
        <v>80.016400000000004</v>
      </c>
      <c r="DW85" s="5">
        <f>Webster1967!$G91</f>
        <v>93.749999999999915</v>
      </c>
      <c r="DX85" s="16">
        <f>Webster1967!$B91</f>
        <v>67.990899999999996</v>
      </c>
      <c r="DY85" s="5">
        <f>Worms1997!$G91</f>
        <v>96.77419354838861</v>
      </c>
      <c r="DZ85" s="16">
        <f>Worms1997!$B91</f>
        <v>74.153899999999993</v>
      </c>
      <c r="EA85" s="5">
        <f>Zacharias1973!$G91</f>
        <v>93.749999999999915</v>
      </c>
      <c r="EB85" s="16">
        <f>Zacharias1973!$B91</f>
        <v>70.293700000000001</v>
      </c>
      <c r="EC85" s="5">
        <f>Zimerman1995!$G91</f>
        <v>78.947368421053568</v>
      </c>
      <c r="ED85" s="16">
        <f>Zimerman1995!$B91</f>
        <v>73.888800000000003</v>
      </c>
      <c r="EE85" s="5"/>
      <c r="EG85" s="5"/>
    </row>
    <row r="86" spans="1:137">
      <c r="A86">
        <v>83</v>
      </c>
      <c r="B86" s="2">
        <v>19.75</v>
      </c>
      <c r="C86">
        <v>27</v>
      </c>
      <c r="D86">
        <v>2</v>
      </c>
      <c r="E86" t="s">
        <v>59</v>
      </c>
      <c r="F86" s="10" t="s">
        <v>131</v>
      </c>
      <c r="G86" s="5">
        <f ca="1">Tempo!G86</f>
        <v>71.809050313152923</v>
      </c>
      <c r="H86" s="16">
        <f ca="1">Dynamics!G86</f>
        <v>67.741643283582107</v>
      </c>
      <c r="I86" s="5">
        <f>Aitken1961!$G92</f>
        <v>54.545454545453417</v>
      </c>
      <c r="J86" s="16">
        <f>Aitken1961!$B92</f>
        <v>81.669200000000004</v>
      </c>
      <c r="K86" s="5">
        <f>Anderszewski1996!$G92</f>
        <v>71.428571428571132</v>
      </c>
      <c r="L86" s="16">
        <f>Anderszewski1996!$B92</f>
        <v>76.402900000000002</v>
      </c>
      <c r="M86" s="5">
        <f>Arciuli1996!$G92</f>
        <v>85.714285714287101</v>
      </c>
      <c r="N86" s="16">
        <f>Arciuli1996!$B92</f>
        <v>71.4255</v>
      </c>
      <c r="O86" s="5">
        <f>Berg2007!$G92</f>
        <v>69.76744186046632</v>
      </c>
      <c r="P86" s="16">
        <f>Berg2007!$B92</f>
        <v>72.413300000000007</v>
      </c>
      <c r="Q86" s="5">
        <f>Biret1973!$G92</f>
        <v>56.603773584907053</v>
      </c>
      <c r="R86" s="16">
        <f>Biret1973!$B92</f>
        <v>70.313999999999993</v>
      </c>
      <c r="S86" s="5">
        <f>Blumroder1994!$G92</f>
        <v>46.874999999999957</v>
      </c>
      <c r="T86" s="16">
        <f>Blumroder1994!$B92</f>
        <v>73.836299999999994</v>
      </c>
      <c r="U86" s="5">
        <f>Bratke1993!$G92</f>
        <v>62.499999999999488</v>
      </c>
      <c r="V86" s="16">
        <f>Bratke1993!$B92</f>
        <v>72.518299999999996</v>
      </c>
      <c r="W86" s="5">
        <f>Breidenbach1994!$G92</f>
        <v>78.947368421053568</v>
      </c>
      <c r="X86" s="16">
        <f>Breidenbach1994!$B92</f>
        <v>77.292599999999993</v>
      </c>
      <c r="Y86" s="5">
        <f>Bucquet1969!$G92</f>
        <v>62.500000000000405</v>
      </c>
      <c r="Z86" s="16">
        <f>Bucquet1969!$B92</f>
        <v>74.728200000000001</v>
      </c>
      <c r="AA86" s="5">
        <f>Douglas1991!$G92</f>
        <v>93.749999999999915</v>
      </c>
      <c r="AB86" s="16">
        <f>Douglas1991!$B92</f>
        <v>65.135599999999997</v>
      </c>
      <c r="AC86" s="5">
        <f>Dunki1998!$G92</f>
        <v>93.749999999999915</v>
      </c>
      <c r="AD86" s="16">
        <f>Dunki1998!$B92</f>
        <v>77.014099999999999</v>
      </c>
      <c r="AE86" s="5">
        <f>Dutkiewicz1975!$G92</f>
        <v>56.603773584905539</v>
      </c>
      <c r="AF86" s="16">
        <f>Dutkiewicz1975!$B92</f>
        <v>81.952399999999997</v>
      </c>
      <c r="AG86" s="5">
        <f>Eschenbach1996!$G92</f>
        <v>55.555555555554911</v>
      </c>
      <c r="AH86" s="16">
        <f>Eschenbach1996!$B92</f>
        <v>59.805900000000001</v>
      </c>
      <c r="AI86" s="5">
        <f>Georgiades1985!$G92</f>
        <v>68.181818181817434</v>
      </c>
      <c r="AJ86" s="16">
        <f>Georgiades1985!$B92</f>
        <v>74.181200000000004</v>
      </c>
      <c r="AK86" s="5">
        <f>Goebels1964!$G92</f>
        <v>49.180327868852508</v>
      </c>
      <c r="AL86" s="16">
        <f>Goebels1964!$B92</f>
        <v>75.991100000000003</v>
      </c>
      <c r="AM86" s="5">
        <f>Gould1954!$G92</f>
        <v>90.909090909091375</v>
      </c>
      <c r="AN86" s="16">
        <f>Gould1954!$B92</f>
        <v>78.118399999999994</v>
      </c>
      <c r="AO86" s="5">
        <f>Gould1957!$G92</f>
        <v>107.14285714285671</v>
      </c>
      <c r="AP86" s="16">
        <f>Gould1957!$B92</f>
        <v>81.910300000000007</v>
      </c>
      <c r="AQ86" s="5">
        <f>Gould1964!$G92</f>
        <v>88.235294117646177</v>
      </c>
      <c r="AR86" s="16">
        <f>Gould1964!$B92</f>
        <v>81.521600000000007</v>
      </c>
      <c r="AS86" s="5">
        <f>Gould1970!$G92</f>
        <v>100.00000000000095</v>
      </c>
      <c r="AT86" s="16">
        <f>Gould1970!$B92</f>
        <v>72.523899999999998</v>
      </c>
      <c r="AU86" s="5">
        <f>Gould1974!$G92</f>
        <v>103.44827586206927</v>
      </c>
      <c r="AV86" s="16">
        <f>Gould1974!$B92</f>
        <v>81.669200000000004</v>
      </c>
      <c r="AW86" s="5">
        <f>Guaita2011!$G92</f>
        <v>88.235294117646177</v>
      </c>
      <c r="AX86" s="16">
        <f>Guaita2011!$B92</f>
        <v>73.542400000000001</v>
      </c>
      <c r="AY86" s="5">
        <f>Helffer1968!$G92</f>
        <v>78.947368421053568</v>
      </c>
      <c r="AZ86" s="16">
        <f>Helffer1968!$B92</f>
        <v>61.776600000000002</v>
      </c>
      <c r="BA86" s="5">
        <f>Hill1996!$G92</f>
        <v>71.428571428571132</v>
      </c>
      <c r="BB86" s="16">
        <f>Hill1996!$B92</f>
        <v>63.746299999999998</v>
      </c>
      <c r="BC86" s="5">
        <f>Hinterhauser1991!$G92</f>
        <v>130.43478260869742</v>
      </c>
      <c r="BD86" s="16">
        <f>Hinterhauser1991!$B92</f>
        <v>73.858000000000004</v>
      </c>
      <c r="BE86" s="5">
        <f>Hochman2007!$G92</f>
        <v>81.081081081080086</v>
      </c>
      <c r="BF86" s="16">
        <f>Hochman2007!$B92</f>
        <v>80.104399999999998</v>
      </c>
      <c r="BG86" s="5">
        <f>Hough2006!$G92</f>
        <v>90.909090909091375</v>
      </c>
      <c r="BH86" s="16">
        <f>Hough2006!$B92</f>
        <v>70.3339</v>
      </c>
      <c r="BI86" s="5">
        <f>Jacobs1956!$G92</f>
        <v>88.235294117648024</v>
      </c>
      <c r="BJ86" s="16">
        <f>Jacobs1956!$B92</f>
        <v>79.9238</v>
      </c>
      <c r="BK86" s="5">
        <f>Karlen1996!$G92</f>
        <v>81.081081081081635</v>
      </c>
      <c r="BL86" s="16">
        <f>Karlen1996!$B92</f>
        <v>80.8416</v>
      </c>
      <c r="BM86" s="5">
        <f>Kars1969!$G92</f>
        <v>83.333333333333456</v>
      </c>
      <c r="BN86" s="16">
        <f>Kars1969!$B92</f>
        <v>79.081999999999994</v>
      </c>
      <c r="BO86" s="5">
        <f>Klein2002!$G92</f>
        <v>66.666666666666245</v>
      </c>
      <c r="BP86" s="16">
        <f>Klein2002!$B92</f>
        <v>70.276300000000006</v>
      </c>
      <c r="BQ86" s="5">
        <f>Koroliov2000!$G92</f>
        <v>71.428571428571132</v>
      </c>
      <c r="BR86" s="16">
        <f>Koroliov2000!$B92</f>
        <v>71.262200000000007</v>
      </c>
      <c r="BS86" s="5">
        <f>Lifschitz1999!$G92</f>
        <v>85.714285714285367</v>
      </c>
      <c r="BT86" s="16">
        <f>Lifschitz1999!$B92</f>
        <v>72.602800000000002</v>
      </c>
      <c r="BU86" s="5">
        <f>Loriod1961!$G92</f>
        <v>100.00000000000095</v>
      </c>
      <c r="BV86" s="16">
        <f>Loriod1961!$B92</f>
        <v>64.126400000000004</v>
      </c>
      <c r="BW86" s="5">
        <f>Lubimov1971!$G92</f>
        <v>93.749999999999915</v>
      </c>
      <c r="BX86" s="16">
        <f>Lubimov1971!$B92</f>
        <v>68.522599999999997</v>
      </c>
      <c r="BY86" s="5">
        <f>ManchonTheis1954!$G92</f>
        <v>60</v>
      </c>
      <c r="BZ86" s="16">
        <f>ManchonTheis1954!$B92</f>
        <v>63.988</v>
      </c>
      <c r="CA86" s="5">
        <f>McCabe1969!$G92</f>
        <v>103.44827586206927</v>
      </c>
      <c r="CB86" s="16">
        <f>McCabe1969!$B92</f>
        <v>69.291700000000006</v>
      </c>
      <c r="CC86" s="5">
        <f>Mezzana1973!$G92</f>
        <v>74.999999999998934</v>
      </c>
      <c r="CD86" s="16">
        <f>Mezzana1973!$B92</f>
        <v>64.979200000000006</v>
      </c>
      <c r="CE86" s="5">
        <f>Michiels2005!$G92</f>
        <v>61.224489795919006</v>
      </c>
      <c r="CF86" s="16">
        <f>Michiels2005!$B92</f>
        <v>66.345799999999997</v>
      </c>
      <c r="CG86" s="5">
        <f>Monod1951!$G92</f>
        <v>69.767441860465155</v>
      </c>
      <c r="CH86" s="16">
        <f>Monod1951!$B92</f>
        <v>72.320999999999998</v>
      </c>
      <c r="CI86" s="5">
        <f>Nardi1998!$G92</f>
        <v>69.767441860464018</v>
      </c>
      <c r="CJ86" s="16">
        <f>Nardi1998!$B92</f>
        <v>77.486699999999999</v>
      </c>
      <c r="CK86" s="5">
        <f>Neveux1990!$G92</f>
        <v>83.333333333333456</v>
      </c>
      <c r="CL86" s="16">
        <f>Neveux1990!$B92</f>
        <v>71.723200000000006</v>
      </c>
      <c r="CM86" s="5">
        <f>Ohlsson1996!$G92</f>
        <v>68.181818181818528</v>
      </c>
      <c r="CN86" s="16">
        <f>Ohlsson1996!$B92</f>
        <v>67.197299999999998</v>
      </c>
      <c r="CO86" s="5">
        <f>Pestalozza1961!$G92</f>
        <v>52.631578947367736</v>
      </c>
      <c r="CP86" s="16">
        <f>Pestalozza1961!$B92</f>
        <v>68.932900000000004</v>
      </c>
      <c r="CQ86" s="5">
        <f>Pollini1976!$G92</f>
        <v>66.666666666666245</v>
      </c>
      <c r="CR86" s="16">
        <f>Pollini1976!$B92</f>
        <v>63.079500000000003</v>
      </c>
      <c r="CS86" s="5">
        <f>Pollini1990a!$G92</f>
        <v>86.455331412103419</v>
      </c>
      <c r="CT86" s="16">
        <f>Pollini1990a!$B92</f>
        <v>73.117599999999996</v>
      </c>
      <c r="CU86" s="5">
        <f>Pollini1990b!$G92</f>
        <v>76.923076923076806</v>
      </c>
      <c r="CV86" s="16">
        <f>Pollini1990b!$B92</f>
        <v>69.258600000000001</v>
      </c>
      <c r="CW86" s="5">
        <f>Pontinen2001!$G92</f>
        <v>90.909090909091375</v>
      </c>
      <c r="CX86" s="16">
        <f>Pontinen2001!$B92</f>
        <v>73.737499999999997</v>
      </c>
      <c r="CY86" s="5">
        <f>Richter1989!$G92</f>
        <v>43.478260869564465</v>
      </c>
      <c r="CZ86" s="16">
        <f>Richter1989!$B92</f>
        <v>70.930099999999996</v>
      </c>
      <c r="DA86" s="5">
        <f>Rosen1969!$G92</f>
        <v>65.2173913043477</v>
      </c>
      <c r="DB86" s="16">
        <f>Rosen1969!$B92</f>
        <v>62.928100000000001</v>
      </c>
      <c r="DC86" s="5">
        <f>Santos1977!$G92</f>
        <v>63.829787234042712</v>
      </c>
      <c r="DD86" s="16">
        <f>Santos1977!$B92</f>
        <v>66.384799999999998</v>
      </c>
      <c r="DE86" s="5">
        <f>Schleiermacher2002!$G92</f>
        <v>90.909090909091375</v>
      </c>
      <c r="DF86" s="16">
        <f>Schleiermacher2002!$B92</f>
        <v>74.997699999999995</v>
      </c>
      <c r="DG86" s="5">
        <f>Serkin1983!$G92</f>
        <v>76.923076923076806</v>
      </c>
      <c r="DH86" s="16">
        <f>Serkin1983!$B92</f>
        <v>69.814400000000006</v>
      </c>
      <c r="DI86" s="5">
        <f>Serkin1994!$G92</f>
        <v>88.235294117648024</v>
      </c>
      <c r="DJ86" s="16">
        <f>Serkin1994!$B92</f>
        <v>72.578199999999995</v>
      </c>
      <c r="DK86" s="5">
        <f>Stadlen1948!$G92</f>
        <v>69.767441860465155</v>
      </c>
      <c r="DL86" s="16">
        <f>Stadlen1948!$B92</f>
        <v>84.811199999999999</v>
      </c>
      <c r="DM86" s="5">
        <f>Stein1954!$G92</f>
        <v>65.2173913043477</v>
      </c>
      <c r="DN86" s="16">
        <f>Stein1954!$B92</f>
        <v>65.523700000000005</v>
      </c>
      <c r="DO86" s="5">
        <f>Steuerman2004!$G92</f>
        <v>65.2173913043477</v>
      </c>
      <c r="DP86" s="16">
        <f>Steuerman2004!$B92</f>
        <v>73.044600000000003</v>
      </c>
      <c r="DQ86" s="5">
        <f>TakahashiA1973!$G92</f>
        <v>61.224489795918117</v>
      </c>
      <c r="DR86" s="16">
        <f>TakahashiA1973!$B92</f>
        <v>71.043300000000002</v>
      </c>
      <c r="DS86" s="5">
        <f>TakahashiY1976!$G92</f>
        <v>55.555555555554911</v>
      </c>
      <c r="DT86" s="16">
        <f>TakahashiY1976!$B92</f>
        <v>70.139499999999998</v>
      </c>
      <c r="DU86" s="5">
        <f>Uchida2000!$G92</f>
        <v>124.99999999999898</v>
      </c>
      <c r="DV86" s="16">
        <f>Uchida2000!$B92</f>
        <v>78.918700000000001</v>
      </c>
      <c r="DW86" s="5">
        <f>Webster1967!$G92</f>
        <v>69.605568445476067</v>
      </c>
      <c r="DX86" s="16">
        <f>Webster1967!$B92</f>
        <v>61.253700000000002</v>
      </c>
      <c r="DY86" s="5">
        <f>Worms1997!$G92</f>
        <v>76.923076923076806</v>
      </c>
      <c r="DZ86" s="16">
        <f>Worms1997!$B92</f>
        <v>70.379499999999993</v>
      </c>
      <c r="EA86" s="5">
        <f>Zacharias1973!$G92</f>
        <v>65.2173913043477</v>
      </c>
      <c r="EB86" s="16">
        <f>Zacharias1973!$B92</f>
        <v>67.243600000000001</v>
      </c>
      <c r="EC86" s="5">
        <f>Zimerman1995!$G92</f>
        <v>57.692307692307345</v>
      </c>
      <c r="ED86" s="16">
        <f>Zimerman1995!$B92</f>
        <v>66.816699999999997</v>
      </c>
      <c r="EE86" s="5"/>
      <c r="EG86" s="5"/>
    </row>
    <row r="87" spans="1:137">
      <c r="A87">
        <v>84</v>
      </c>
      <c r="B87" s="2">
        <v>19.875</v>
      </c>
      <c r="C87">
        <v>27</v>
      </c>
      <c r="D87">
        <v>2.5</v>
      </c>
      <c r="E87" t="s">
        <v>60</v>
      </c>
      <c r="F87" s="10" t="s">
        <v>132</v>
      </c>
      <c r="G87" s="5">
        <f ca="1">Tempo!G87</f>
        <v>55.900335333072505</v>
      </c>
      <c r="H87" s="16">
        <f ca="1">Dynamics!G87</f>
        <v>64.124847761194033</v>
      </c>
      <c r="I87" s="5">
        <f>Aitken1961!$G93</f>
        <v>52.63157894736905</v>
      </c>
      <c r="J87" s="16">
        <f>Aitken1961!$B93</f>
        <v>72.152100000000004</v>
      </c>
      <c r="K87" s="5">
        <f>Anderszewski1996!$G93</f>
        <v>42.857142857143117</v>
      </c>
      <c r="L87" s="16">
        <f>Anderszewski1996!$B93</f>
        <v>71.298000000000002</v>
      </c>
      <c r="M87" s="5">
        <f>Arciuli1996!$G93</f>
        <v>74.999999999998934</v>
      </c>
      <c r="N87" s="16">
        <f>Arciuli1996!$B93</f>
        <v>66.667400000000001</v>
      </c>
      <c r="O87" s="5">
        <f>Berg2007!$G93</f>
        <v>46.874999999999957</v>
      </c>
      <c r="P87" s="16">
        <f>Berg2007!$B93</f>
        <v>58.722900000000003</v>
      </c>
      <c r="Q87" s="5">
        <f>Biret1973!$G93</f>
        <v>46.874999999999957</v>
      </c>
      <c r="R87" s="16">
        <f>Biret1973!$B93</f>
        <v>67.106300000000005</v>
      </c>
      <c r="S87" s="5">
        <f>Blumroder1994!$G93</f>
        <v>42.857142857143117</v>
      </c>
      <c r="T87" s="16">
        <f>Blumroder1994!$B93</f>
        <v>64.387</v>
      </c>
      <c r="U87" s="5">
        <f>Bratke1993!$G93</f>
        <v>40</v>
      </c>
      <c r="V87" s="16">
        <f>Bratke1993!$B93</f>
        <v>69.632999999999996</v>
      </c>
      <c r="W87" s="5">
        <f>Breidenbach1994!$G93</f>
        <v>63.829787234041738</v>
      </c>
      <c r="X87" s="16">
        <f>Breidenbach1994!$B93</f>
        <v>73.849299999999999</v>
      </c>
      <c r="Y87" s="5">
        <f>Bucquet1969!$G93</f>
        <v>48.387096774193189</v>
      </c>
      <c r="Z87" s="16">
        <f>Bucquet1969!$B93</f>
        <v>68.900099999999995</v>
      </c>
      <c r="AA87" s="5">
        <f>Douglas1991!$G93</f>
        <v>62.499999999999488</v>
      </c>
      <c r="AB87" s="16">
        <f>Douglas1991!$B93</f>
        <v>61.289499999999997</v>
      </c>
      <c r="AC87" s="5">
        <f>Dunki1998!$G93</f>
        <v>73.170731707317685</v>
      </c>
      <c r="AD87" s="16">
        <f>Dunki1998!$B93</f>
        <v>70.148200000000003</v>
      </c>
      <c r="AE87" s="5">
        <f>Dutkiewicz1975!$G93</f>
        <v>35.294117647058762</v>
      </c>
      <c r="AF87" s="16">
        <f>Dutkiewicz1975!$B93</f>
        <v>77.801900000000003</v>
      </c>
      <c r="AG87" s="5">
        <f>Eschenbach1996!$G93</f>
        <v>43.478260869565361</v>
      </c>
      <c r="AH87" s="16">
        <f>Eschenbach1996!$B93</f>
        <v>54.8703</v>
      </c>
      <c r="AI87" s="5">
        <f>Georgiades1985!$G93</f>
        <v>49.180327868852508</v>
      </c>
      <c r="AJ87" s="16">
        <f>Georgiades1985!$B93</f>
        <v>69.972200000000001</v>
      </c>
      <c r="AK87" s="5">
        <f>Goebels1964!$G93</f>
        <v>40.540540540540817</v>
      </c>
      <c r="AL87" s="16">
        <f>Goebels1964!$B93</f>
        <v>70.641000000000005</v>
      </c>
      <c r="AM87" s="5">
        <f>Gould1954!$G93</f>
        <v>96.774193548386378</v>
      </c>
      <c r="AN87" s="16">
        <f>Gould1954!$B93</f>
        <v>72.262500000000003</v>
      </c>
      <c r="AO87" s="5">
        <f>Gould1957!$G93</f>
        <v>124.99999999999898</v>
      </c>
      <c r="AP87" s="16">
        <f>Gould1957!$B93</f>
        <v>74.847300000000004</v>
      </c>
      <c r="AQ87" s="5">
        <f>Gould1964!$G93</f>
        <v>93.749999999999915</v>
      </c>
      <c r="AR87" s="16">
        <f>Gould1964!$B93</f>
        <v>80.644300000000001</v>
      </c>
      <c r="AS87" s="5">
        <f>Gould1970!$G93</f>
        <v>90.909090909091375</v>
      </c>
      <c r="AT87" s="16">
        <f>Gould1970!$B93</f>
        <v>73.375699999999995</v>
      </c>
      <c r="AU87" s="5">
        <f>Gould1974!$G93</f>
        <v>85.714285714285367</v>
      </c>
      <c r="AV87" s="16">
        <f>Gould1974!$B93</f>
        <v>79.239599999999996</v>
      </c>
      <c r="AW87" s="5">
        <f>Guaita2011!$G93</f>
        <v>52.631578947368389</v>
      </c>
      <c r="AX87" s="16">
        <f>Guaita2011!$B93</f>
        <v>69.388800000000003</v>
      </c>
      <c r="AY87" s="5">
        <f>Helffer1968!$G93</f>
        <v>65.2173913043477</v>
      </c>
      <c r="AZ87" s="16">
        <f>Helffer1968!$B93</f>
        <v>62.522300000000001</v>
      </c>
      <c r="BA87" s="5">
        <f>Hill1996!$G93</f>
        <v>46.15384615384626</v>
      </c>
      <c r="BB87" s="16">
        <f>Hill1996!$B93</f>
        <v>69.132300000000001</v>
      </c>
      <c r="BC87" s="5">
        <f>Hinterhauser1991!$G93</f>
        <v>65.2173913043477</v>
      </c>
      <c r="BD87" s="16">
        <f>Hinterhauser1991!$B93</f>
        <v>77.567300000000003</v>
      </c>
      <c r="BE87" s="5">
        <f>Hochman2007!$G93</f>
        <v>60</v>
      </c>
      <c r="BF87" s="16">
        <f>Hochman2007!$B93</f>
        <v>72.960300000000004</v>
      </c>
      <c r="BG87" s="5">
        <f>Hough2006!$G93</f>
        <v>63.829787234042712</v>
      </c>
      <c r="BH87" s="16">
        <f>Hough2006!$B93</f>
        <v>64.9268</v>
      </c>
      <c r="BI87" s="5">
        <f>Jacobs1956!$G93</f>
        <v>60.483870967741666</v>
      </c>
      <c r="BJ87" s="16">
        <f>Jacobs1956!$B93</f>
        <v>71.802300000000002</v>
      </c>
      <c r="BK87" s="5">
        <f>Karlen1996!$G93</f>
        <v>54.54545454545412</v>
      </c>
      <c r="BL87" s="16">
        <f>Karlen1996!$B93</f>
        <v>78.243300000000005</v>
      </c>
      <c r="BM87" s="5">
        <f>Kars1969!$G93</f>
        <v>48.387096774194305</v>
      </c>
      <c r="BN87" s="16">
        <f>Kars1969!$B93</f>
        <v>73.298599999999993</v>
      </c>
      <c r="BO87" s="5">
        <f>Klein2002!$G93</f>
        <v>60</v>
      </c>
      <c r="BP87" s="16">
        <f>Klein2002!$B93</f>
        <v>72.782899999999998</v>
      </c>
      <c r="BQ87" s="5">
        <f>Koroliov2000!$G93</f>
        <v>90.909090909091375</v>
      </c>
      <c r="BR87" s="16">
        <f>Koroliov2000!$B93</f>
        <v>66.163300000000007</v>
      </c>
      <c r="BS87" s="5">
        <f>Lifschitz1999!$G93</f>
        <v>75.00000000000027</v>
      </c>
      <c r="BT87" s="16">
        <f>Lifschitz1999!$B93</f>
        <v>69.304500000000004</v>
      </c>
      <c r="BU87" s="5">
        <f>Loriod1961!$G93</f>
        <v>50.847457627118345</v>
      </c>
      <c r="BV87" s="16">
        <f>Loriod1961!$B93</f>
        <v>67.4452</v>
      </c>
      <c r="BW87" s="5">
        <f>Lubimov1971!$G93</f>
        <v>62.500000000000405</v>
      </c>
      <c r="BX87" s="16">
        <f>Lubimov1971!$B93</f>
        <v>69.664000000000001</v>
      </c>
      <c r="BY87" s="5">
        <f>ManchonTheis1954!$G93</f>
        <v>52.631578947368389</v>
      </c>
      <c r="BZ87" s="16">
        <f>ManchonTheis1954!$B93</f>
        <v>61.5642</v>
      </c>
      <c r="CA87" s="5">
        <f>McCabe1969!$G93</f>
        <v>81.081081081080086</v>
      </c>
      <c r="CB87" s="16">
        <f>McCabe1969!$B93</f>
        <v>65.897900000000007</v>
      </c>
      <c r="CC87" s="5">
        <f>Mezzana1973!$G93</f>
        <v>52.631578947368389</v>
      </c>
      <c r="CD87" s="16">
        <f>Mezzana1973!$B93</f>
        <v>60.409100000000002</v>
      </c>
      <c r="CE87" s="5">
        <f>Michiels2005!$G93</f>
        <v>42.857142857142684</v>
      </c>
      <c r="CF87" s="16">
        <f>Michiels2005!$B93</f>
        <v>61.470500000000001</v>
      </c>
      <c r="CG87" s="5">
        <f>Monod1951!$G93</f>
        <v>65.2173913043477</v>
      </c>
      <c r="CH87" s="16">
        <f>Monod1951!$B93</f>
        <v>65.322299999999998</v>
      </c>
      <c r="CI87" s="5">
        <f>Nardi1998!$G93</f>
        <v>60</v>
      </c>
      <c r="CJ87" s="16">
        <f>Nardi1998!$B93</f>
        <v>71.265000000000001</v>
      </c>
      <c r="CK87" s="5">
        <f>Neveux1990!$G93</f>
        <v>58.823529411764937</v>
      </c>
      <c r="CL87" s="16">
        <f>Neveux1990!$B93</f>
        <v>71.132499999999993</v>
      </c>
      <c r="CM87" s="5">
        <f>Ohlsson1996!$G93</f>
        <v>46.15384615384626</v>
      </c>
      <c r="CN87" s="16">
        <f>Ohlsson1996!$B93</f>
        <v>64.201800000000006</v>
      </c>
      <c r="CO87" s="5">
        <f>Pestalozza1961!$G93</f>
        <v>40.540540540540817</v>
      </c>
      <c r="CP87" s="16">
        <f>Pestalozza1961!$B93</f>
        <v>62.053400000000003</v>
      </c>
      <c r="CQ87" s="5">
        <f>Pollini1976!$G93</f>
        <v>55.555555555555642</v>
      </c>
      <c r="CR87" s="16">
        <f>Pollini1976!$B93</f>
        <v>56.231900000000003</v>
      </c>
      <c r="CS87" s="5">
        <f>Pollini1990a!$G93</f>
        <v>76.335877862595282</v>
      </c>
      <c r="CT87" s="16">
        <f>Pollini1990a!$B93</f>
        <v>63.930900000000001</v>
      </c>
      <c r="CU87" s="5">
        <f>Pollini1990b!$G93</f>
        <v>76.923076923076806</v>
      </c>
      <c r="CV87" s="16">
        <f>Pollini1990b!$B93</f>
        <v>68.818899999999999</v>
      </c>
      <c r="CW87" s="5">
        <f>Pontinen2001!$G93</f>
        <v>93.749999999999915</v>
      </c>
      <c r="CX87" s="16">
        <f>Pontinen2001!$B93</f>
        <v>70.868099999999998</v>
      </c>
      <c r="CY87" s="5">
        <f>Richter1989!$G93</f>
        <v>32.967032967033091</v>
      </c>
      <c r="CZ87" s="16">
        <f>Richter1989!$B93</f>
        <v>64.960899999999995</v>
      </c>
      <c r="DA87" s="5">
        <f>Rosen1969!$G93</f>
        <v>53.571428571428356</v>
      </c>
      <c r="DB87" s="16">
        <f>Rosen1969!$B93</f>
        <v>62.207900000000002</v>
      </c>
      <c r="DC87" s="5">
        <f>Santos1977!$G93</f>
        <v>42.25352112676093</v>
      </c>
      <c r="DD87" s="16">
        <f>Santos1977!$B93</f>
        <v>60.635399999999997</v>
      </c>
      <c r="DE87" s="5">
        <f>Schleiermacher2002!$G93</f>
        <v>53.571428571429713</v>
      </c>
      <c r="DF87" s="16">
        <f>Schleiermacher2002!$B93</f>
        <v>73.759900000000002</v>
      </c>
      <c r="DG87" s="5">
        <f>Serkin1983!$G93</f>
        <v>49.999999999999879</v>
      </c>
      <c r="DH87" s="16">
        <f>Serkin1983!$B93</f>
        <v>74.779399999999995</v>
      </c>
      <c r="DI87" s="5">
        <f>Serkin1994!$G93</f>
        <v>65.2173913043477</v>
      </c>
      <c r="DJ87" s="16">
        <f>Serkin1994!$B93</f>
        <v>70.409199999999998</v>
      </c>
      <c r="DK87" s="5">
        <f>Stadlen1948!$G93</f>
        <v>56.28517823639762</v>
      </c>
      <c r="DL87" s="16">
        <f>Stadlen1948!$B93</f>
        <v>75.270200000000003</v>
      </c>
      <c r="DM87" s="5">
        <f>Stein1954!$G93</f>
        <v>60</v>
      </c>
      <c r="DN87" s="16">
        <f>Stein1954!$B93</f>
        <v>62.506900000000002</v>
      </c>
      <c r="DO87" s="5">
        <f>Steuerman2004!$G93</f>
        <v>66.666666666667297</v>
      </c>
      <c r="DP87" s="16">
        <f>Steuerman2004!$B93</f>
        <v>73.461200000000005</v>
      </c>
      <c r="DQ87" s="5">
        <f>TakahashiA1973!$G93</f>
        <v>46.874999999999957</v>
      </c>
      <c r="DR87" s="16">
        <f>TakahashiA1973!$B93</f>
        <v>63.282299999999999</v>
      </c>
      <c r="DS87" s="5">
        <f>TakahashiY1976!$G93</f>
        <v>43.478260869565361</v>
      </c>
      <c r="DT87" s="16">
        <f>TakahashiY1976!$B93</f>
        <v>63.883899999999997</v>
      </c>
      <c r="DU87" s="5">
        <f>Uchida2000!$G93</f>
        <v>58.593749999999943</v>
      </c>
      <c r="DV87" s="16">
        <f>Uchida2000!$B93</f>
        <v>76.948700000000002</v>
      </c>
      <c r="DW87" s="5">
        <f>Webster1967!$G93</f>
        <v>48.465266558966093</v>
      </c>
      <c r="DX87" s="16">
        <f>Webster1967!$B93</f>
        <v>62.0625</v>
      </c>
      <c r="DY87" s="5">
        <f>Worms1997!$G93</f>
        <v>65.2173913043477</v>
      </c>
      <c r="DZ87" s="16">
        <f>Worms1997!$B93</f>
        <v>61.672699999999999</v>
      </c>
      <c r="EA87" s="5">
        <f>Zacharias1973!$G93</f>
        <v>45.454545454545688</v>
      </c>
      <c r="EB87" s="16">
        <f>Zacharias1973!$B93</f>
        <v>63.937100000000001</v>
      </c>
      <c r="EC87" s="5">
        <f>Zimerman1995!$G93</f>
        <v>42.857142857143117</v>
      </c>
      <c r="ED87" s="16">
        <f>Zimerman1995!$B93</f>
        <v>60.409599999999998</v>
      </c>
      <c r="EE87" s="5"/>
      <c r="EG87" s="5"/>
    </row>
    <row r="88" spans="1:137">
      <c r="A88">
        <v>85</v>
      </c>
      <c r="B88" s="2">
        <v>20</v>
      </c>
      <c r="C88">
        <v>27</v>
      </c>
      <c r="D88">
        <v>3</v>
      </c>
      <c r="E88" t="s">
        <v>61</v>
      </c>
      <c r="F88" s="10" t="s">
        <v>129</v>
      </c>
      <c r="G88" s="5">
        <f ca="1">Tempo!G88</f>
        <v>66.979254038413643</v>
      </c>
      <c r="H88" s="16">
        <f ca="1">Dynamics!G88</f>
        <v>59.800204477611942</v>
      </c>
      <c r="I88" s="5">
        <f>Aitken1961!$G94</f>
        <v>65.2173913043477</v>
      </c>
      <c r="J88" s="16">
        <f>Aitken1961!$B94</f>
        <v>71.003</v>
      </c>
      <c r="K88" s="5">
        <f>Anderszewski1996!$G94</f>
        <v>62.49999999999995</v>
      </c>
      <c r="L88" s="16">
        <f>Anderszewski1996!$B94</f>
        <v>59.599899999999998</v>
      </c>
      <c r="M88" s="5">
        <f>Arciuli1996!$G94</f>
        <v>75.949367088607687</v>
      </c>
      <c r="N88" s="16">
        <f>Arciuli1996!$B94</f>
        <v>66.863299999999995</v>
      </c>
      <c r="O88" s="5">
        <f>Berg2007!$G94</f>
        <v>52.173913043478009</v>
      </c>
      <c r="P88" s="16">
        <f>Berg2007!$B94</f>
        <v>57.966200000000001</v>
      </c>
      <c r="Q88" s="5">
        <f>Biret1973!$G94</f>
        <v>48.387096774193189</v>
      </c>
      <c r="R88" s="16">
        <f>Biret1973!$B94</f>
        <v>54.142299999999999</v>
      </c>
      <c r="S88" s="5">
        <f>Blumroder1994!$G94</f>
        <v>63.157894736841918</v>
      </c>
      <c r="T88" s="16">
        <f>Blumroder1994!$B94</f>
        <v>59.866</v>
      </c>
      <c r="U88" s="5">
        <f>Bratke1993!$G94</f>
        <v>75.00000000000027</v>
      </c>
      <c r="V88" s="16">
        <f>Bratke1993!$B94</f>
        <v>60.9039</v>
      </c>
      <c r="W88" s="5">
        <f>Breidenbach1994!$G94</f>
        <v>98.360655737705017</v>
      </c>
      <c r="X88" s="16">
        <f>Breidenbach1994!$B94</f>
        <v>66.533900000000003</v>
      </c>
      <c r="Y88" s="5">
        <f>Bucquet1969!$G94</f>
        <v>54.054054054054085</v>
      </c>
      <c r="Z88" s="16">
        <f>Bucquet1969!$B94</f>
        <v>61.4497</v>
      </c>
      <c r="AA88" s="5">
        <f>Douglas1991!$G94</f>
        <v>61.855670103092855</v>
      </c>
      <c r="AB88" s="16">
        <f>Douglas1991!$B94</f>
        <v>58.197299999999998</v>
      </c>
      <c r="AC88" s="5">
        <f>Dunki1998!$G94</f>
        <v>83.333333333333456</v>
      </c>
      <c r="AD88" s="16">
        <f>Dunki1998!$B94</f>
        <v>63.896500000000003</v>
      </c>
      <c r="AE88" s="5">
        <f>Dutkiewicz1975!$G94</f>
        <v>42.553191489361801</v>
      </c>
      <c r="AF88" s="16">
        <f>Dutkiewicz1975!$B94</f>
        <v>76.225300000000004</v>
      </c>
      <c r="AG88" s="5">
        <f>Eschenbach1996!$G94</f>
        <v>53.097345132743577</v>
      </c>
      <c r="AH88" s="16">
        <f>Eschenbach1996!$B94</f>
        <v>52.3598</v>
      </c>
      <c r="AI88" s="5">
        <f>Georgiades1985!$G94</f>
        <v>56.07476635514017</v>
      </c>
      <c r="AJ88" s="16">
        <f>Georgiades1985!$B94</f>
        <v>65.203599999999994</v>
      </c>
      <c r="AK88" s="5">
        <f>Goebels1964!$G94</f>
        <v>67.4157303370786</v>
      </c>
      <c r="AL88" s="16">
        <f>Goebels1964!$B94</f>
        <v>72.056700000000006</v>
      </c>
      <c r="AM88" s="5">
        <f>Gould1954!$G94</f>
        <v>84.507042253521021</v>
      </c>
      <c r="AN88" s="16">
        <f>Gould1954!$B94</f>
        <v>71.469099999999997</v>
      </c>
      <c r="AO88" s="5">
        <f>Gould1957!$G94</f>
        <v>146.34146341463537</v>
      </c>
      <c r="AP88" s="16">
        <f>Gould1957!$B94</f>
        <v>73.953000000000003</v>
      </c>
      <c r="AQ88" s="5">
        <f>Gould1964!$G94</f>
        <v>84.507042253521021</v>
      </c>
      <c r="AR88" s="16">
        <f>Gould1964!$B94</f>
        <v>78.631</v>
      </c>
      <c r="AS88" s="5">
        <f>Gould1970!$G94</f>
        <v>98.360655737705017</v>
      </c>
      <c r="AT88" s="16">
        <f>Gould1970!$B94</f>
        <v>72.784300000000002</v>
      </c>
      <c r="AU88" s="5">
        <f>Gould1974!$G94</f>
        <v>82.191780821918158</v>
      </c>
      <c r="AV88" s="16">
        <f>Gould1974!$B94</f>
        <v>77.519499999999994</v>
      </c>
      <c r="AW88" s="5">
        <f>Guaita2011!$G94</f>
        <v>53.097345132743577</v>
      </c>
      <c r="AX88" s="16">
        <f>Guaita2011!$B94</f>
        <v>62.356999999999999</v>
      </c>
      <c r="AY88" s="5">
        <f>Helffer1968!$G94</f>
        <v>77.922077922077605</v>
      </c>
      <c r="AZ88" s="16">
        <f>Helffer1968!$B94</f>
        <v>55.873600000000003</v>
      </c>
      <c r="BA88" s="5">
        <f>Hill1996!$G94</f>
        <v>68.181818181817988</v>
      </c>
      <c r="BB88" s="16">
        <f>Hill1996!$B94</f>
        <v>55.156999999999996</v>
      </c>
      <c r="BC88" s="5">
        <f>Hinterhauser1991!$G94</f>
        <v>101.69491525423669</v>
      </c>
      <c r="BD88" s="16">
        <f>Hinterhauser1991!$B94</f>
        <v>63.972299999999997</v>
      </c>
      <c r="BE88" s="5">
        <f>Hochman2007!$G94</f>
        <v>71.428571428571743</v>
      </c>
      <c r="BF88" s="16">
        <f>Hochman2007!$B94</f>
        <v>66.044399999999996</v>
      </c>
      <c r="BG88" s="5">
        <f>Hough2006!$G94</f>
        <v>98.360655737705017</v>
      </c>
      <c r="BH88" s="16">
        <f>Hough2006!$B94</f>
        <v>61.938200000000002</v>
      </c>
      <c r="BI88" s="5">
        <f>Jacobs1956!$G94</f>
        <v>85.83690987124487</v>
      </c>
      <c r="BJ88" s="16">
        <f>Jacobs1956!$B94</f>
        <v>65.707800000000006</v>
      </c>
      <c r="BK88" s="5">
        <f>Karlen1996!$G94</f>
        <v>46.15384615384626</v>
      </c>
      <c r="BL88" s="16">
        <f>Karlen1996!$B94</f>
        <v>67.846100000000007</v>
      </c>
      <c r="BM88" s="5">
        <f>Kars1969!$G94</f>
        <v>44.117647058823543</v>
      </c>
      <c r="BN88" s="16">
        <f>Kars1969!$B94</f>
        <v>68.9983</v>
      </c>
      <c r="BO88" s="5">
        <f>Klein2002!$G94</f>
        <v>59.405940594059103</v>
      </c>
      <c r="BP88" s="16">
        <f>Klein2002!$B94</f>
        <v>70.356300000000005</v>
      </c>
      <c r="BQ88" s="5">
        <f>Koroliov2000!$G94</f>
        <v>90.909090909090395</v>
      </c>
      <c r="BR88" s="16">
        <f>Koroliov2000!$B94</f>
        <v>65.858099999999993</v>
      </c>
      <c r="BS88" s="5">
        <f>Lifschitz1999!$G94</f>
        <v>62.49999999999995</v>
      </c>
      <c r="BT88" s="16">
        <f>Lifschitz1999!$B94</f>
        <v>66.319599999999994</v>
      </c>
      <c r="BU88" s="5">
        <f>Loriod1961!$G94</f>
        <v>65.217391304348212</v>
      </c>
      <c r="BV88" s="16">
        <f>Loriod1961!$B94</f>
        <v>55.872799999999998</v>
      </c>
      <c r="BW88" s="5">
        <f>Lubimov1971!$G94</f>
        <v>89.552238805969921</v>
      </c>
      <c r="BX88" s="16">
        <f>Lubimov1971!$B94</f>
        <v>65.299000000000007</v>
      </c>
      <c r="BY88" s="5">
        <f>ManchonTheis1954!$G94</f>
        <v>69.767441860465155</v>
      </c>
      <c r="BZ88" s="16">
        <f>ManchonTheis1954!$B94</f>
        <v>62.469799999999999</v>
      </c>
      <c r="CA88" s="5">
        <f>McCabe1969!$G94</f>
        <v>103.44827586206927</v>
      </c>
      <c r="CB88" s="16">
        <f>McCabe1969!$B94</f>
        <v>65.798900000000003</v>
      </c>
      <c r="CC88" s="5">
        <f>Mezzana1973!$G94</f>
        <v>53.571428571428697</v>
      </c>
      <c r="CD88" s="16">
        <f>Mezzana1973!$B94</f>
        <v>55.726399999999998</v>
      </c>
      <c r="CE88" s="5">
        <f>Michiels2005!$G94</f>
        <v>64.516129032258576</v>
      </c>
      <c r="CF88" s="16">
        <f>Michiels2005!$B94</f>
        <v>60.571399999999997</v>
      </c>
      <c r="CG88" s="5">
        <f>Monod1951!$G94</f>
        <v>117.64705882352987</v>
      </c>
      <c r="CH88" s="16">
        <f>Monod1951!$B94</f>
        <v>65.569599999999994</v>
      </c>
      <c r="CI88" s="5">
        <f>Nardi1998!$G94</f>
        <v>70.588235294118121</v>
      </c>
      <c r="CJ88" s="16">
        <f>Nardi1998!$B94</f>
        <v>66.895200000000003</v>
      </c>
      <c r="CK88" s="5">
        <f>Neveux1990!$G94</f>
        <v>74.074074074073877</v>
      </c>
      <c r="CL88" s="16">
        <f>Neveux1990!$B94</f>
        <v>65.863799999999998</v>
      </c>
      <c r="CM88" s="5">
        <f>Ohlsson1996!$G94</f>
        <v>82.191780821917362</v>
      </c>
      <c r="CN88" s="16">
        <f>Ohlsson1996!$B94</f>
        <v>56.186700000000002</v>
      </c>
      <c r="CO88" s="5">
        <f>Pestalozza1961!$G94</f>
        <v>51.724137931034633</v>
      </c>
      <c r="CP88" s="16">
        <f>Pestalozza1961!$B94</f>
        <v>57.796500000000002</v>
      </c>
      <c r="CQ88" s="5">
        <f>Pollini1976!$G94</f>
        <v>63.829787234042222</v>
      </c>
      <c r="CR88" s="16">
        <f>Pollini1976!$B94</f>
        <v>51.888500000000001</v>
      </c>
      <c r="CS88" s="5">
        <f>Pollini1990a!$G94</f>
        <v>109.09090909090966</v>
      </c>
      <c r="CT88" s="16">
        <f>Pollini1990a!$B94</f>
        <v>69.121799999999993</v>
      </c>
      <c r="CU88" s="5">
        <f>Pollini1990b!$G94</f>
        <v>98.360655737705017</v>
      </c>
      <c r="CV88" s="16">
        <f>Pollini1990b!$B94</f>
        <v>69.002300000000005</v>
      </c>
      <c r="CW88" s="5">
        <f>Pontinen2001!$G94</f>
        <v>95.238095238094843</v>
      </c>
      <c r="CX88" s="16">
        <f>Pontinen2001!$B94</f>
        <v>68.727000000000004</v>
      </c>
      <c r="CY88" s="5">
        <f>Richter1989!$G94</f>
        <v>45.801526717557174</v>
      </c>
      <c r="CZ88" s="16">
        <f>Richter1989!$B94</f>
        <v>59.028799999999997</v>
      </c>
      <c r="DA88" s="5">
        <f>Rosen1969!$G94</f>
        <v>53.097345132743577</v>
      </c>
      <c r="DB88" s="16">
        <f>Rosen1969!$B94</f>
        <v>56.854599999999998</v>
      </c>
      <c r="DC88" s="5">
        <f>Santos1977!$G94</f>
        <v>58.252427184465951</v>
      </c>
      <c r="DD88" s="16">
        <f>Santos1977!$B94</f>
        <v>57.453000000000003</v>
      </c>
      <c r="DE88" s="5">
        <f>Schleiermacher2002!$G94</f>
        <v>52.631578947368389</v>
      </c>
      <c r="DF88" s="16">
        <f>Schleiermacher2002!$B94</f>
        <v>62.745600000000003</v>
      </c>
      <c r="DG88" s="5">
        <f>Serkin1983!$G94</f>
        <v>60.606060606060488</v>
      </c>
      <c r="DH88" s="16">
        <f>Serkin1983!$B94</f>
        <v>72.762299999999996</v>
      </c>
      <c r="DI88" s="5">
        <f>Serkin1994!$G94</f>
        <v>76.923076923076806</v>
      </c>
      <c r="DJ88" s="16">
        <f>Serkin1994!$B94</f>
        <v>67.388499999999993</v>
      </c>
      <c r="DK88" s="5">
        <f>Stadlen1948!$G94</f>
        <v>70.83825265643496</v>
      </c>
      <c r="DL88" s="16">
        <f>Stadlen1948!$B94</f>
        <v>64.137100000000004</v>
      </c>
      <c r="DM88" s="5">
        <f>Stein1954!$G94</f>
        <v>68.965517241379516</v>
      </c>
      <c r="DN88" s="16">
        <f>Stein1954!$B94</f>
        <v>56.516199999999998</v>
      </c>
      <c r="DO88" s="5">
        <f>Steuerman2004!$G94</f>
        <v>66.666666666666245</v>
      </c>
      <c r="DP88" s="16">
        <f>Steuerman2004!$B94</f>
        <v>66.106200000000001</v>
      </c>
      <c r="DQ88" s="5">
        <f>TakahashiA1973!$G94</f>
        <v>57.142857142857302</v>
      </c>
      <c r="DR88" s="16">
        <f>TakahashiA1973!$B94</f>
        <v>57.004100000000001</v>
      </c>
      <c r="DS88" s="5">
        <f>TakahashiY1976!$G94</f>
        <v>65.934065934066183</v>
      </c>
      <c r="DT88" s="16">
        <f>TakahashiY1976!$B94</f>
        <v>58.725200000000001</v>
      </c>
      <c r="DU88" s="5">
        <f>Uchida2000!$G94</f>
        <v>73.349633251833936</v>
      </c>
      <c r="DV88" s="16">
        <f>Uchida2000!$B94</f>
        <v>63.497700000000002</v>
      </c>
      <c r="DW88" s="5">
        <f>Webster1967!$G94</f>
        <v>49.180327868852217</v>
      </c>
      <c r="DX88" s="16">
        <f>Webster1967!$B94</f>
        <v>60.210500000000003</v>
      </c>
      <c r="DY88" s="5">
        <f>Worms1997!$G94</f>
        <v>68.181818181817988</v>
      </c>
      <c r="DZ88" s="16">
        <f>Worms1997!$B94</f>
        <v>63.453699999999998</v>
      </c>
      <c r="EA88" s="5">
        <f>Zacharias1973!$G94</f>
        <v>46.153846153846004</v>
      </c>
      <c r="EB88" s="16">
        <f>Zacharias1973!$B94</f>
        <v>59.538499999999999</v>
      </c>
      <c r="EC88" s="5">
        <f>Zimerman1995!$G94</f>
        <v>50.420168067226683</v>
      </c>
      <c r="ED88" s="16">
        <f>Zimerman1995!$B94</f>
        <v>53.348999999999997</v>
      </c>
      <c r="EE88" s="5"/>
      <c r="EG88" s="5"/>
    </row>
    <row r="89" spans="1:137">
      <c r="A89">
        <v>86</v>
      </c>
      <c r="B89" s="2">
        <v>20.25</v>
      </c>
      <c r="C89">
        <v>28</v>
      </c>
      <c r="D89">
        <v>1</v>
      </c>
      <c r="E89" t="s">
        <v>62</v>
      </c>
      <c r="F89" s="10" t="s">
        <v>133</v>
      </c>
      <c r="G89" s="5">
        <f ca="1">Tempo!G89</f>
        <v>78.307421486025973</v>
      </c>
      <c r="H89" s="16">
        <f ca="1">Dynamics!G89</f>
        <v>70.381750746268636</v>
      </c>
      <c r="I89" s="5">
        <f>Aitken1961!$G95</f>
        <v>65.217391304348709</v>
      </c>
      <c r="J89" s="16">
        <f>Aitken1961!$B95</f>
        <v>83.896199999999993</v>
      </c>
      <c r="K89" s="5">
        <f>Anderszewski1996!$G95</f>
        <v>120</v>
      </c>
      <c r="L89" s="16">
        <f>Anderszewski1996!$B95</f>
        <v>75.410700000000006</v>
      </c>
      <c r="M89" s="5">
        <f>Arciuli1996!$G95</f>
        <v>75.00000000000027</v>
      </c>
      <c r="N89" s="16">
        <f>Arciuli1996!$B95</f>
        <v>73.269400000000005</v>
      </c>
      <c r="O89" s="5">
        <f>Berg2007!$G95</f>
        <v>115.38461538461942</v>
      </c>
      <c r="P89" s="16">
        <f>Berg2007!$B95</f>
        <v>71.375900000000001</v>
      </c>
      <c r="Q89" s="5">
        <f>Biret1973!$G95</f>
        <v>81.081081081083198</v>
      </c>
      <c r="R89" s="16">
        <f>Biret1973!$B95</f>
        <v>72.995199999999997</v>
      </c>
      <c r="S89" s="5">
        <f>Blumroder1994!$G95</f>
        <v>100.00000000000095</v>
      </c>
      <c r="T89" s="16">
        <f>Blumroder1994!$B95</f>
        <v>71.677300000000002</v>
      </c>
      <c r="U89" s="5">
        <f>Bratke1993!$G95</f>
        <v>100.00000000000095</v>
      </c>
      <c r="V89" s="16">
        <f>Bratke1993!$B95</f>
        <v>75.834100000000007</v>
      </c>
      <c r="W89" s="5">
        <f>Breidenbach1994!$G95</f>
        <v>90.909090909091375</v>
      </c>
      <c r="X89" s="16">
        <f>Breidenbach1994!$B95</f>
        <v>76.643600000000006</v>
      </c>
      <c r="Y89" s="5">
        <f>Bucquet1969!$G95</f>
        <v>90.909090909091375</v>
      </c>
      <c r="Z89" s="16">
        <f>Bucquet1969!$B95</f>
        <v>73.865799999999993</v>
      </c>
      <c r="AA89" s="5">
        <f>Douglas1991!$G95</f>
        <v>71.428571428571132</v>
      </c>
      <c r="AB89" s="16">
        <f>Douglas1991!$B95</f>
        <v>64.196100000000001</v>
      </c>
      <c r="AC89" s="5">
        <f>Dunki1998!$G95</f>
        <v>81.081081081080086</v>
      </c>
      <c r="AD89" s="16">
        <f>Dunki1998!$B95</f>
        <v>71.731800000000007</v>
      </c>
      <c r="AE89" s="5">
        <f>Dutkiewicz1975!$G95</f>
        <v>85.714285714285367</v>
      </c>
      <c r="AF89" s="16">
        <f>Dutkiewicz1975!$B95</f>
        <v>89.684200000000004</v>
      </c>
      <c r="AG89" s="5">
        <f>Eschenbach1996!$G95</f>
        <v>78.947368421053568</v>
      </c>
      <c r="AH89" s="16">
        <f>Eschenbach1996!$B95</f>
        <v>69.787499999999994</v>
      </c>
      <c r="AI89" s="5">
        <f>Georgiades1985!$G95</f>
        <v>61.224489795919006</v>
      </c>
      <c r="AJ89" s="16">
        <f>Georgiades1985!$B95</f>
        <v>76.930300000000003</v>
      </c>
      <c r="AK89" s="5">
        <f>Goebels1964!$G95</f>
        <v>49.999999999999289</v>
      </c>
      <c r="AL89" s="16">
        <f>Goebels1964!$B95</f>
        <v>80.215400000000002</v>
      </c>
      <c r="AM89" s="5">
        <f>Gould1954!$G95</f>
        <v>125.00000000000267</v>
      </c>
      <c r="AN89" s="16">
        <f>Gould1954!$B95</f>
        <v>81.433800000000005</v>
      </c>
      <c r="AO89" s="5">
        <f>Gould1957!$G95</f>
        <v>124.99999999999898</v>
      </c>
      <c r="AP89" s="16">
        <f>Gould1957!$B95</f>
        <v>82.741900000000001</v>
      </c>
      <c r="AQ89" s="5">
        <f>Gould1964!$G95</f>
        <v>75.00000000000027</v>
      </c>
      <c r="AR89" s="16">
        <f>Gould1964!$B95</f>
        <v>81.278199999999998</v>
      </c>
      <c r="AS89" s="5">
        <f>Gould1970!$G95</f>
        <v>130.43478260869341</v>
      </c>
      <c r="AT89" s="16">
        <f>Gould1970!$B95</f>
        <v>72.302499999999995</v>
      </c>
      <c r="AU89" s="5">
        <f>Gould1974!$G95</f>
        <v>103.44827586206674</v>
      </c>
      <c r="AV89" s="16">
        <f>Gould1974!$B95</f>
        <v>83.0655</v>
      </c>
      <c r="AW89" s="5">
        <f>Guaita2011!$G95</f>
        <v>103.44827586206927</v>
      </c>
      <c r="AX89" s="16">
        <f>Guaita2011!$B95</f>
        <v>71.016000000000005</v>
      </c>
      <c r="AY89" s="5">
        <f>Helffer1968!$G95</f>
        <v>53.571428571428356</v>
      </c>
      <c r="AZ89" s="16">
        <f>Helffer1968!$B95</f>
        <v>70.863100000000003</v>
      </c>
      <c r="BA89" s="5">
        <f>Hill1996!$G95</f>
        <v>90.909090909091375</v>
      </c>
      <c r="BB89" s="16">
        <f>Hill1996!$B95</f>
        <v>69.458200000000005</v>
      </c>
      <c r="BC89" s="5">
        <f>Hinterhauser1991!$G95</f>
        <v>61.224489795919006</v>
      </c>
      <c r="BD89" s="16">
        <f>Hinterhauser1991!$B95</f>
        <v>70.521299999999997</v>
      </c>
      <c r="BE89" s="5">
        <f>Hochman2007!$G95</f>
        <v>136.36363636363268</v>
      </c>
      <c r="BF89" s="16">
        <f>Hochman2007!$B95</f>
        <v>76.949200000000005</v>
      </c>
      <c r="BG89" s="5">
        <f>Hough2006!$G95</f>
        <v>71.428571428571132</v>
      </c>
      <c r="BH89" s="16">
        <f>Hough2006!$B95</f>
        <v>76.292599999999993</v>
      </c>
      <c r="BI89" s="5">
        <f>Jacobs1956!$G95</f>
        <v>99.009900990097577</v>
      </c>
      <c r="BJ89" s="16">
        <f>Jacobs1956!$B95</f>
        <v>77.103700000000003</v>
      </c>
      <c r="BK89" s="5">
        <f>Karlen1996!$G95</f>
        <v>56.603773584905539</v>
      </c>
      <c r="BL89" s="16">
        <f>Karlen1996!$B95</f>
        <v>78.088099999999997</v>
      </c>
      <c r="BM89" s="5">
        <f>Kars1969!$G95</f>
        <v>54.545454545453417</v>
      </c>
      <c r="BN89" s="16">
        <f>Kars1969!$B95</f>
        <v>81.336500000000001</v>
      </c>
      <c r="BO89" s="5">
        <f>Klein2002!$G95</f>
        <v>78.947368421053568</v>
      </c>
      <c r="BP89" s="16">
        <f>Klein2002!$B95</f>
        <v>77.017799999999994</v>
      </c>
      <c r="BQ89" s="5">
        <f>Koroliov2000!$G95</f>
        <v>68.181818181818528</v>
      </c>
      <c r="BR89" s="16">
        <f>Koroliov2000!$B95</f>
        <v>75.101600000000005</v>
      </c>
      <c r="BS89" s="5">
        <f>Lifschitz1999!$G95</f>
        <v>46.153846153845748</v>
      </c>
      <c r="BT89" s="16">
        <f>Lifschitz1999!$B95</f>
        <v>76.481800000000007</v>
      </c>
      <c r="BU89" s="5">
        <f>Loriod1961!$G95</f>
        <v>130.43478260869341</v>
      </c>
      <c r="BV89" s="16">
        <f>Loriod1961!$B95</f>
        <v>70.101399999999998</v>
      </c>
      <c r="BW89" s="5">
        <f>Lubimov1971!$G95</f>
        <v>96.774193548386378</v>
      </c>
      <c r="BX89" s="16">
        <f>Lubimov1971!$B95</f>
        <v>72.040099999999995</v>
      </c>
      <c r="BY89" s="5">
        <f>ManchonTheis1954!$G95</f>
        <v>51.724137931034633</v>
      </c>
      <c r="BZ89" s="16">
        <f>ManchonTheis1954!$B95</f>
        <v>69.4178</v>
      </c>
      <c r="CA89" s="5">
        <f>McCabe1969!$G95</f>
        <v>85.714285714285367</v>
      </c>
      <c r="CB89" s="16">
        <f>McCabe1969!$B95</f>
        <v>74.036100000000005</v>
      </c>
      <c r="CC89" s="5">
        <f>Mezzana1973!$G95</f>
        <v>81.081081081081635</v>
      </c>
      <c r="CD89" s="16">
        <f>Mezzana1973!$B95</f>
        <v>68.172200000000004</v>
      </c>
      <c r="CE89" s="5">
        <f>Michiels2005!$G95</f>
        <v>68.18181818181634</v>
      </c>
      <c r="CF89" s="16">
        <f>Michiels2005!$B95</f>
        <v>68.624499999999998</v>
      </c>
      <c r="CG89" s="5">
        <f>Monod1951!$G95</f>
        <v>88.235294117648024</v>
      </c>
      <c r="CH89" s="16">
        <f>Monod1951!$B95</f>
        <v>71.349999999999994</v>
      </c>
      <c r="CI89" s="5">
        <f>Nardi1998!$G95</f>
        <v>43.478260869565361</v>
      </c>
      <c r="CJ89" s="16">
        <f>Nardi1998!$B95</f>
        <v>78.038399999999996</v>
      </c>
      <c r="CK89" s="5">
        <f>Neveux1990!$G95</f>
        <v>69.767441860465155</v>
      </c>
      <c r="CL89" s="16">
        <f>Neveux1990!$B95</f>
        <v>75.374799999999993</v>
      </c>
      <c r="CM89" s="5">
        <f>Ohlsson1996!$G95</f>
        <v>68.181818181818528</v>
      </c>
      <c r="CN89" s="16">
        <f>Ohlsson1996!$B95</f>
        <v>69.993200000000002</v>
      </c>
      <c r="CO89" s="5">
        <f>Pestalozza1961!$G95</f>
        <v>47.619047619047961</v>
      </c>
      <c r="CP89" s="16">
        <f>Pestalozza1961!$B95</f>
        <v>79.5642</v>
      </c>
      <c r="CQ89" s="5">
        <f>Pollini1976!$G95</f>
        <v>81.081081081081635</v>
      </c>
      <c r="CR89" s="16">
        <f>Pollini1976!$B95</f>
        <v>69.264899999999997</v>
      </c>
      <c r="CS89" s="5">
        <f>Pollini1990a!$G95</f>
        <v>76.923076923076806</v>
      </c>
      <c r="CT89" s="16">
        <f>Pollini1990a!$B95</f>
        <v>75.747</v>
      </c>
      <c r="CU89" s="5">
        <f>Pollini1990b!$G95</f>
        <v>78.947368421052104</v>
      </c>
      <c r="CV89" s="16">
        <f>Pollini1990b!$B95</f>
        <v>76.433400000000006</v>
      </c>
      <c r="CW89" s="5">
        <f>Pontinen2001!$G95</f>
        <v>65.2173913043477</v>
      </c>
      <c r="CX89" s="16">
        <f>Pontinen2001!$B95</f>
        <v>73.332099999999997</v>
      </c>
      <c r="CY89" s="5">
        <f>Richter1989!$G95</f>
        <v>48.387096774194305</v>
      </c>
      <c r="CZ89" s="16">
        <f>Richter1989!$B95</f>
        <v>75.900899999999993</v>
      </c>
      <c r="DA89" s="5">
        <f>Rosen1969!$G95</f>
        <v>90.909090909091375</v>
      </c>
      <c r="DB89" s="16">
        <f>Rosen1969!$B95</f>
        <v>69.970399999999998</v>
      </c>
      <c r="DC89" s="5">
        <f>Santos1977!$G95</f>
        <v>100.00000000000095</v>
      </c>
      <c r="DD89" s="16">
        <f>Santos1977!$B95</f>
        <v>76.6327</v>
      </c>
      <c r="DE89" s="5">
        <f>Schleiermacher2002!$G95</f>
        <v>69.767441860464018</v>
      </c>
      <c r="DF89" s="16">
        <f>Schleiermacher2002!$B95</f>
        <v>79.655199999999994</v>
      </c>
      <c r="DG89" s="5">
        <f>Serkin1983!$G95</f>
        <v>104.8951048951044</v>
      </c>
      <c r="DH89" s="16">
        <f>Serkin1983!$B95</f>
        <v>73.904300000000006</v>
      </c>
      <c r="DI89" s="5">
        <f>Serkin1994!$G95</f>
        <v>115.38461538461627</v>
      </c>
      <c r="DJ89" s="16">
        <f>Serkin1994!$B95</f>
        <v>74.348500000000001</v>
      </c>
      <c r="DK89" s="5">
        <f>Stadlen1948!$G95</f>
        <v>46.153846153845748</v>
      </c>
      <c r="DL89" s="16">
        <f>Stadlen1948!$B95</f>
        <v>77.0518</v>
      </c>
      <c r="DM89" s="5">
        <f>Stein1954!$G95</f>
        <v>81.081081081080086</v>
      </c>
      <c r="DN89" s="16">
        <f>Stein1954!$B95</f>
        <v>72.072199999999995</v>
      </c>
      <c r="DO89" s="5">
        <f>Steuerman2004!$G95</f>
        <v>90.909090909091375</v>
      </c>
      <c r="DP89" s="16">
        <f>Steuerman2004!$B95</f>
        <v>73.3703</v>
      </c>
      <c r="DQ89" s="5">
        <f>TakahashiA1973!$G95</f>
        <v>88.235294117646177</v>
      </c>
      <c r="DR89" s="16">
        <f>TakahashiA1973!$B95</f>
        <v>71.723799999999997</v>
      </c>
      <c r="DS89" s="5">
        <f>TakahashiY1976!$G95</f>
        <v>63.829787234042712</v>
      </c>
      <c r="DT89" s="16">
        <f>TakahashiY1976!$B95</f>
        <v>72.195999999999998</v>
      </c>
      <c r="DU89" s="5">
        <f>Uchida2000!$G95</f>
        <v>61.224489795918117</v>
      </c>
      <c r="DV89" s="16">
        <f>Uchida2000!$B95</f>
        <v>71.984200000000001</v>
      </c>
      <c r="DW89" s="5">
        <f>Webster1967!$G95</f>
        <v>92.592592592593149</v>
      </c>
      <c r="DX89" s="16">
        <f>Webster1967!$B95</f>
        <v>77.950199999999995</v>
      </c>
      <c r="DY89" s="5">
        <f>Worms1997!$G95</f>
        <v>43.478260869565361</v>
      </c>
      <c r="DZ89" s="16">
        <f>Worms1997!$B95</f>
        <v>73.857900000000001</v>
      </c>
      <c r="EA89" s="5">
        <f>Zacharias1973!$G95</f>
        <v>176.47058823529235</v>
      </c>
      <c r="EB89" s="16">
        <f>Zacharias1973!$B95</f>
        <v>78.372100000000003</v>
      </c>
      <c r="EC89" s="5">
        <f>Zimerman1995!$G95</f>
        <v>93.749999999999915</v>
      </c>
      <c r="ED89" s="16">
        <f>Zimerman1995!$B95</f>
        <v>76.531400000000005</v>
      </c>
      <c r="EE89" s="5"/>
      <c r="EG89" s="5"/>
    </row>
    <row r="90" spans="1:137">
      <c r="A90">
        <v>87</v>
      </c>
      <c r="B90" s="2">
        <v>20.375</v>
      </c>
      <c r="C90">
        <v>28</v>
      </c>
      <c r="D90">
        <v>1.5</v>
      </c>
      <c r="E90" t="s">
        <v>63</v>
      </c>
      <c r="F90" s="10" t="s">
        <v>134</v>
      </c>
      <c r="G90" s="5">
        <f ca="1">Tempo!G90</f>
        <v>86.979305008985563</v>
      </c>
      <c r="H90" s="16">
        <f ca="1">Dynamics!G90</f>
        <v>72.765144776119413</v>
      </c>
      <c r="I90" s="5">
        <f>Aitken1961!$G96</f>
        <v>66.176470588235333</v>
      </c>
      <c r="J90" s="16">
        <f>Aitken1961!$B96</f>
        <v>83.957700000000003</v>
      </c>
      <c r="K90" s="5">
        <f>Anderszewski1996!$G96</f>
        <v>128.57142857142807</v>
      </c>
      <c r="L90" s="16">
        <f>Anderszewski1996!$B96</f>
        <v>84.234300000000005</v>
      </c>
      <c r="M90" s="5">
        <f>Arciuli1996!$G96</f>
        <v>65.693430656934424</v>
      </c>
      <c r="N90" s="16">
        <f>Arciuli1996!$B96</f>
        <v>73.641900000000007</v>
      </c>
      <c r="O90" s="5">
        <f>Berg2007!$G96</f>
        <v>149.99999999999787</v>
      </c>
      <c r="P90" s="16">
        <f>Berg2007!$B96</f>
        <v>75.816000000000003</v>
      </c>
      <c r="Q90" s="5">
        <f>Biret1973!$G96</f>
        <v>74.999999999999829</v>
      </c>
      <c r="R90" s="16">
        <f>Biret1973!$B96</f>
        <v>82.464299999999994</v>
      </c>
      <c r="S90" s="5">
        <f>Blumroder1994!$G96</f>
        <v>94.73684210526288</v>
      </c>
      <c r="T90" s="16">
        <f>Blumroder1994!$B96</f>
        <v>80.196600000000004</v>
      </c>
      <c r="U90" s="5">
        <f>Bratke1993!$G96</f>
        <v>77.586206896551474</v>
      </c>
      <c r="V90" s="16">
        <f>Bratke1993!$B96</f>
        <v>83.498000000000005</v>
      </c>
      <c r="W90" s="5">
        <f>Breidenbach1994!$G96</f>
        <v>90.909090909090722</v>
      </c>
      <c r="X90" s="16">
        <f>Breidenbach1994!$B96</f>
        <v>79.384600000000006</v>
      </c>
      <c r="Y90" s="5">
        <f>Bucquet1969!$G96</f>
        <v>95.744680851064061</v>
      </c>
      <c r="Z90" s="16">
        <f>Bucquet1969!$B96</f>
        <v>76.583299999999994</v>
      </c>
      <c r="AA90" s="5">
        <f>Douglas1991!$G96</f>
        <v>89.10891089108928</v>
      </c>
      <c r="AB90" s="16">
        <f>Douglas1991!$B96</f>
        <v>68.914299999999997</v>
      </c>
      <c r="AC90" s="5">
        <f>Dunki1998!$G96</f>
        <v>109.75609756097558</v>
      </c>
      <c r="AD90" s="16">
        <f>Dunki1998!$B96</f>
        <v>71.415700000000001</v>
      </c>
      <c r="AE90" s="5">
        <f>Dutkiewicz1975!$G96</f>
        <v>88.235294117647399</v>
      </c>
      <c r="AF90" s="16">
        <f>Dutkiewicz1975!$B96</f>
        <v>86.252600000000001</v>
      </c>
      <c r="AG90" s="5">
        <f>Eschenbach1996!$G96</f>
        <v>84.112149532709708</v>
      </c>
      <c r="AH90" s="16">
        <f>Eschenbach1996!$B96</f>
        <v>72.410799999999995</v>
      </c>
      <c r="AI90" s="5">
        <f>Georgiades1985!$G96</f>
        <v>85.714285714285367</v>
      </c>
      <c r="AJ90" s="16">
        <f>Georgiades1985!$B96</f>
        <v>79.447699999999998</v>
      </c>
      <c r="AK90" s="5">
        <f>Goebels1964!$G96</f>
        <v>56.250000000000199</v>
      </c>
      <c r="AL90" s="16">
        <f>Goebels1964!$B96</f>
        <v>82.429500000000004</v>
      </c>
      <c r="AM90" s="5">
        <f>Gould1954!$G96</f>
        <v>128.57142857142807</v>
      </c>
      <c r="AN90" s="16">
        <f>Gould1954!$B96</f>
        <v>84.058400000000006</v>
      </c>
      <c r="AO90" s="5">
        <f>Gould1957!$G96</f>
        <v>140.62499999999986</v>
      </c>
      <c r="AP90" s="16">
        <f>Gould1957!$B96</f>
        <v>83.9358</v>
      </c>
      <c r="AQ90" s="5">
        <f>Gould1964!$G96</f>
        <v>102.27272727272698</v>
      </c>
      <c r="AR90" s="16">
        <f>Gould1964!$B96</f>
        <v>84.791300000000007</v>
      </c>
      <c r="AS90" s="5">
        <f>Gould1970!$G96</f>
        <v>120</v>
      </c>
      <c r="AT90" s="16">
        <f>Gould1970!$B96</f>
        <v>76.216399999999993</v>
      </c>
      <c r="AU90" s="5">
        <f>Gould1974!$G96</f>
        <v>109.75609756097651</v>
      </c>
      <c r="AV90" s="16">
        <f>Gould1974!$B96</f>
        <v>88.211799999999997</v>
      </c>
      <c r="AW90" s="5">
        <f>Guaita2011!$G96</f>
        <v>84.112149532710262</v>
      </c>
      <c r="AX90" s="16">
        <f>Guaita2011!$B96</f>
        <v>72.387200000000007</v>
      </c>
      <c r="AY90" s="5">
        <f>Helffer1968!$G96</f>
        <v>73.770491803278759</v>
      </c>
      <c r="AZ90" s="16">
        <f>Helffer1968!$B96</f>
        <v>73.622900000000001</v>
      </c>
      <c r="BA90" s="5">
        <f>Hill1996!$G96</f>
        <v>91.836734693877844</v>
      </c>
      <c r="BB90" s="16">
        <f>Hill1996!$B96</f>
        <v>74.094399999999993</v>
      </c>
      <c r="BC90" s="5">
        <f>Hinterhauser1991!$G96</f>
        <v>69.230769230768999</v>
      </c>
      <c r="BD90" s="16">
        <f>Hinterhauser1991!$B96</f>
        <v>77.679199999999994</v>
      </c>
      <c r="BE90" s="5">
        <f>Hochman2007!$G96</f>
        <v>125.0000000000002</v>
      </c>
      <c r="BF90" s="16">
        <f>Hochman2007!$B96</f>
        <v>78.802800000000005</v>
      </c>
      <c r="BG90" s="5">
        <f>Hough2006!$G96</f>
        <v>116.8831168831164</v>
      </c>
      <c r="BH90" s="16">
        <f>Hough2006!$B96</f>
        <v>76.215299999999999</v>
      </c>
      <c r="BI90" s="5">
        <f>Jacobs1956!$G96</f>
        <v>86.705202312138994</v>
      </c>
      <c r="BJ90" s="16">
        <f>Jacobs1956!$B96</f>
        <v>83.964200000000005</v>
      </c>
      <c r="BK90" s="5">
        <f>Karlen1996!$G96</f>
        <v>83.333333333333456</v>
      </c>
      <c r="BL90" s="16">
        <f>Karlen1996!$B96</f>
        <v>78.547700000000006</v>
      </c>
      <c r="BM90" s="5">
        <f>Kars1969!$G96</f>
        <v>56.603773584906051</v>
      </c>
      <c r="BN90" s="16">
        <f>Kars1969!$B96</f>
        <v>83.301699999999997</v>
      </c>
      <c r="BO90" s="5">
        <f>Klein2002!$G96</f>
        <v>91.836734693877176</v>
      </c>
      <c r="BP90" s="16">
        <f>Klein2002!$B96</f>
        <v>80.475200000000001</v>
      </c>
      <c r="BQ90" s="5">
        <f>Koroliov2000!$G96</f>
        <v>82.568807339449819</v>
      </c>
      <c r="BR90" s="16">
        <f>Koroliov2000!$B96</f>
        <v>80.091499999999996</v>
      </c>
      <c r="BS90" s="5">
        <f>Lifschitz1999!$G96</f>
        <v>61.224489795918409</v>
      </c>
      <c r="BT90" s="16">
        <f>Lifschitz1999!$B96</f>
        <v>78.62</v>
      </c>
      <c r="BU90" s="5">
        <f>Loriod1961!$G96</f>
        <v>120</v>
      </c>
      <c r="BV90" s="16">
        <f>Loriod1961!$B96</f>
        <v>69.3232</v>
      </c>
      <c r="BW90" s="5">
        <f>Lubimov1971!$G96</f>
        <v>123.28767123287723</v>
      </c>
      <c r="BX90" s="16">
        <f>Lubimov1971!$B96</f>
        <v>78.925899999999999</v>
      </c>
      <c r="BY90" s="5">
        <f>ManchonTheis1954!$G96</f>
        <v>64.748201438849222</v>
      </c>
      <c r="BZ90" s="16">
        <f>ManchonTheis1954!$B96</f>
        <v>66.129400000000004</v>
      </c>
      <c r="CA90" s="5">
        <f>McCabe1969!$G96</f>
        <v>108.43373493975926</v>
      </c>
      <c r="CB90" s="16">
        <f>McCabe1969!$B96</f>
        <v>73.590800000000002</v>
      </c>
      <c r="CC90" s="5">
        <f>Mezzana1973!$G96</f>
        <v>84.905660377358316</v>
      </c>
      <c r="CD90" s="16">
        <f>Mezzana1973!$B96</f>
        <v>71.622399999999999</v>
      </c>
      <c r="CE90" s="5">
        <f>Michiels2005!$G96</f>
        <v>82.568807339450359</v>
      </c>
      <c r="CF90" s="16">
        <f>Michiels2005!$B96</f>
        <v>74.478099999999998</v>
      </c>
      <c r="CG90" s="5">
        <f>Monod1951!$G96</f>
        <v>111.1111111111108</v>
      </c>
      <c r="CH90" s="16">
        <f>Monod1951!$B96</f>
        <v>78.590800000000002</v>
      </c>
      <c r="CI90" s="5">
        <f>Nardi1998!$G96</f>
        <v>59.210526315789082</v>
      </c>
      <c r="CJ90" s="16">
        <f>Nardi1998!$B96</f>
        <v>78.246899999999997</v>
      </c>
      <c r="CK90" s="5">
        <f>Neveux1990!$G96</f>
        <v>104.65116279069774</v>
      </c>
      <c r="CL90" s="16">
        <f>Neveux1990!$B96</f>
        <v>72.027000000000001</v>
      </c>
      <c r="CM90" s="5">
        <f>Ohlsson1996!$G96</f>
        <v>91.836734693877176</v>
      </c>
      <c r="CN90" s="16">
        <f>Ohlsson1996!$B96</f>
        <v>72.784899999999993</v>
      </c>
      <c r="CO90" s="5">
        <f>Pestalozza1961!$G96</f>
        <v>50.847457627118345</v>
      </c>
      <c r="CP90" s="16">
        <f>Pestalozza1961!$B96</f>
        <v>77.242900000000006</v>
      </c>
      <c r="CQ90" s="5">
        <f>Pollini1976!$G96</f>
        <v>89.10891089108928</v>
      </c>
      <c r="CR90" s="16">
        <f>Pollini1976!$B96</f>
        <v>83.252600000000001</v>
      </c>
      <c r="CS90" s="5">
        <f>Pollini1990a!$G96</f>
        <v>115.38461538461522</v>
      </c>
      <c r="CT90" s="16">
        <f>Pollini1990a!$B96</f>
        <v>77.675799999999995</v>
      </c>
      <c r="CU90" s="5">
        <f>Pollini1990b!$G96</f>
        <v>103.44827586206927</v>
      </c>
      <c r="CV90" s="16">
        <f>Pollini1990b!$B96</f>
        <v>78.162999999999997</v>
      </c>
      <c r="CW90" s="5">
        <f>Pontinen2001!$G96</f>
        <v>82.568807339449819</v>
      </c>
      <c r="CX90" s="16">
        <f>Pontinen2001!$B96</f>
        <v>74.9559</v>
      </c>
      <c r="CY90" s="5">
        <f>Richter1989!$G96</f>
        <v>63.380281690140777</v>
      </c>
      <c r="CZ90" s="16">
        <f>Richter1989!$B96</f>
        <v>74.224000000000004</v>
      </c>
      <c r="DA90" s="5">
        <f>Rosen1969!$G96</f>
        <v>107.14285714285671</v>
      </c>
      <c r="DB90" s="16">
        <f>Rosen1969!$B96</f>
        <v>74.9602</v>
      </c>
      <c r="DC90" s="5">
        <f>Santos1977!$G96</f>
        <v>104.65116279069774</v>
      </c>
      <c r="DD90" s="16">
        <f>Santos1977!$B96</f>
        <v>75.412899999999993</v>
      </c>
      <c r="DE90" s="5">
        <f>Schleiermacher2002!$G96</f>
        <v>66.666666666666956</v>
      </c>
      <c r="DF90" s="16">
        <f>Schleiermacher2002!$B96</f>
        <v>81.724599999999995</v>
      </c>
      <c r="DG90" s="5">
        <f>Serkin1983!$G96</f>
        <v>83.798882681564393</v>
      </c>
      <c r="DH90" s="16">
        <f>Serkin1983!$B96</f>
        <v>74.246899999999997</v>
      </c>
      <c r="DI90" s="5">
        <f>Serkin1994!$G96</f>
        <v>78.947368421052602</v>
      </c>
      <c r="DJ90" s="16">
        <f>Serkin1994!$B96</f>
        <v>75.524799999999999</v>
      </c>
      <c r="DK90" s="5">
        <f>Stadlen1948!$G96</f>
        <v>73.770491803278759</v>
      </c>
      <c r="DL90" s="16">
        <f>Stadlen1948!$B96</f>
        <v>82.428700000000006</v>
      </c>
      <c r="DM90" s="5">
        <f>Stein1954!$G96</f>
        <v>92.783505154639286</v>
      </c>
      <c r="DN90" s="16">
        <f>Stein1954!$B96</f>
        <v>72.355199999999996</v>
      </c>
      <c r="DO90" s="5">
        <f>Steuerman2004!$G96</f>
        <v>95.744680851064061</v>
      </c>
      <c r="DP90" s="16">
        <f>Steuerman2004!$B96</f>
        <v>76.919200000000004</v>
      </c>
      <c r="DQ90" s="5">
        <f>TakahashiA1973!$G96</f>
        <v>83.333333333333456</v>
      </c>
      <c r="DR90" s="16">
        <f>TakahashiA1973!$B96</f>
        <v>75.779700000000005</v>
      </c>
      <c r="DS90" s="5">
        <f>TakahashiY1976!$G96</f>
        <v>76.271186440677525</v>
      </c>
      <c r="DT90" s="16">
        <f>TakahashiY1976!$B96</f>
        <v>70.787899999999993</v>
      </c>
      <c r="DU90" s="5">
        <f>Uchida2000!$G96</f>
        <v>112.5000000000004</v>
      </c>
      <c r="DV90" s="16">
        <f>Uchida2000!$B96</f>
        <v>72.139399999999995</v>
      </c>
      <c r="DW90" s="5">
        <f>Webster1967!$G96</f>
        <v>127.47875354107721</v>
      </c>
      <c r="DX90" s="16">
        <f>Webster1967!$B96</f>
        <v>75.777299999999997</v>
      </c>
      <c r="DY90" s="5">
        <f>Worms1997!$G96</f>
        <v>61.224489795918409</v>
      </c>
      <c r="DZ90" s="16">
        <f>Worms1997!$B96</f>
        <v>70.9084</v>
      </c>
      <c r="EA90" s="5">
        <f>Zacharias1973!$G96</f>
        <v>120</v>
      </c>
      <c r="EB90" s="16">
        <f>Zacharias1973!$B96</f>
        <v>80.700199999999995</v>
      </c>
      <c r="EC90" s="5">
        <f>Zimerman1995!$G96</f>
        <v>105.88235294117629</v>
      </c>
      <c r="ED90" s="16">
        <f>Zimerman1995!$B96</f>
        <v>78.702600000000004</v>
      </c>
      <c r="EE90" s="5"/>
      <c r="EG90" s="5"/>
    </row>
    <row r="91" spans="1:137">
      <c r="A91">
        <v>88</v>
      </c>
      <c r="B91" s="2">
        <v>20.75</v>
      </c>
      <c r="C91">
        <v>28</v>
      </c>
      <c r="D91">
        <v>3</v>
      </c>
      <c r="E91" t="s">
        <v>63</v>
      </c>
      <c r="F91" s="10" t="s">
        <v>134</v>
      </c>
      <c r="G91" s="5">
        <f ca="1">Tempo!G91</f>
        <v>78.973939234148119</v>
      </c>
      <c r="H91" s="16">
        <f ca="1">Dynamics!G91</f>
        <v>68.806789552238811</v>
      </c>
      <c r="I91" s="5">
        <f>Aitken1961!$G97</f>
        <v>105.26315789473547</v>
      </c>
      <c r="J91" s="16">
        <f>Aitken1961!$B97</f>
        <v>77.005600000000001</v>
      </c>
      <c r="K91" s="5">
        <f>Anderszewski1996!$G97</f>
        <v>122.44897959183623</v>
      </c>
      <c r="L91" s="16">
        <f>Anderszewski1996!$B97</f>
        <v>83.562700000000007</v>
      </c>
      <c r="M91" s="5">
        <f>Arciuli1996!$G97</f>
        <v>66.666666666666245</v>
      </c>
      <c r="N91" s="16">
        <f>Arciuli1996!$B97</f>
        <v>64.687600000000003</v>
      </c>
      <c r="O91" s="5">
        <f>Berg2007!$G97</f>
        <v>78.947368421053568</v>
      </c>
      <c r="P91" s="16">
        <f>Berg2007!$B97</f>
        <v>75.394999999999996</v>
      </c>
      <c r="Q91" s="5">
        <f>Biret1973!$G97</f>
        <v>57.142857142857302</v>
      </c>
      <c r="R91" s="16">
        <f>Biret1973!$B97</f>
        <v>73.952500000000001</v>
      </c>
      <c r="S91" s="5">
        <f>Blumroder1994!$G97</f>
        <v>84.507042253521021</v>
      </c>
      <c r="T91" s="16">
        <f>Blumroder1994!$B97</f>
        <v>77.419499999999999</v>
      </c>
      <c r="U91" s="5">
        <f>Bratke1993!$G97</f>
        <v>59.405940594059523</v>
      </c>
      <c r="V91" s="16">
        <f>Bratke1993!$B97</f>
        <v>77.459800000000001</v>
      </c>
      <c r="W91" s="5">
        <f>Breidenbach1994!$G97</f>
        <v>80</v>
      </c>
      <c r="X91" s="16">
        <f>Breidenbach1994!$B97</f>
        <v>73.866900000000001</v>
      </c>
      <c r="Y91" s="5">
        <f>Bucquet1969!$G97</f>
        <v>76.923076923076806</v>
      </c>
      <c r="Z91" s="16">
        <f>Bucquet1969!$B97</f>
        <v>73.107500000000002</v>
      </c>
      <c r="AA91" s="5">
        <f>Douglas1991!$G97</f>
        <v>75.00000000000027</v>
      </c>
      <c r="AB91" s="16">
        <f>Douglas1991!$B97</f>
        <v>66.669499999999999</v>
      </c>
      <c r="AC91" s="5">
        <f>Dunki1998!$G97</f>
        <v>86.956521739130721</v>
      </c>
      <c r="AD91" s="16">
        <f>Dunki1998!$B97</f>
        <v>68.406000000000006</v>
      </c>
      <c r="AE91" s="5">
        <f>Dutkiewicz1975!$G97</f>
        <v>89.552238805968969</v>
      </c>
      <c r="AF91" s="16">
        <f>Dutkiewicz1975!$B97</f>
        <v>78.968400000000003</v>
      </c>
      <c r="AG91" s="5">
        <f>Eschenbach1996!$G97</f>
        <v>75.949367088608355</v>
      </c>
      <c r="AH91" s="16">
        <f>Eschenbach1996!$B97</f>
        <v>68.172300000000007</v>
      </c>
      <c r="AI91" s="5">
        <f>Georgiades1985!$G97</f>
        <v>72.289156626506184</v>
      </c>
      <c r="AJ91" s="16">
        <f>Georgiades1985!$B97</f>
        <v>75.990600000000001</v>
      </c>
      <c r="AK91" s="5">
        <f>Goebels1964!$G97</f>
        <v>49.58677685950439</v>
      </c>
      <c r="AL91" s="16">
        <f>Goebels1964!$B97</f>
        <v>76.752799999999993</v>
      </c>
      <c r="AM91" s="5">
        <f>Gould1954!$G97</f>
        <v>142.85714285714226</v>
      </c>
      <c r="AN91" s="16">
        <f>Gould1954!$B97</f>
        <v>80.5214</v>
      </c>
      <c r="AO91" s="5">
        <f>Gould1957!$G97</f>
        <v>153.84615384615361</v>
      </c>
      <c r="AP91" s="16">
        <f>Gould1957!$B97</f>
        <v>82.353800000000007</v>
      </c>
      <c r="AQ91" s="5">
        <f>Gould1964!$G97</f>
        <v>103.44827586206927</v>
      </c>
      <c r="AR91" s="16">
        <f>Gould1964!$B97</f>
        <v>81.771299999999997</v>
      </c>
      <c r="AS91" s="5">
        <f>Gould1970!$G97</f>
        <v>115.38461538461627</v>
      </c>
      <c r="AT91" s="16">
        <f>Gould1970!$B97</f>
        <v>74.115799999999993</v>
      </c>
      <c r="AU91" s="5">
        <f>Gould1974!$G97</f>
        <v>109.09090909090824</v>
      </c>
      <c r="AV91" s="16">
        <f>Gould1974!$B97</f>
        <v>84.232799999999997</v>
      </c>
      <c r="AW91" s="5">
        <f>Guaita2011!$G97</f>
        <v>69.767441860465155</v>
      </c>
      <c r="AX91" s="16">
        <f>Guaita2011!$B97</f>
        <v>64.939099999999996</v>
      </c>
      <c r="AY91" s="5">
        <f>Helffer1968!$G97</f>
        <v>88.235294117647086</v>
      </c>
      <c r="AZ91" s="16">
        <f>Helffer1968!$B97</f>
        <v>71.361199999999997</v>
      </c>
      <c r="BA91" s="5">
        <f>Hill1996!$G97</f>
        <v>78.947368421052104</v>
      </c>
      <c r="BB91" s="16">
        <f>Hill1996!$B97</f>
        <v>68.665999999999997</v>
      </c>
      <c r="BC91" s="5">
        <f>Hinterhauser1991!$G97</f>
        <v>38.216560509554128</v>
      </c>
      <c r="BD91" s="16">
        <f>Hinterhauser1991!$B97</f>
        <v>74.399799999999999</v>
      </c>
      <c r="BE91" s="5">
        <f>Hochman2007!$G97</f>
        <v>122.44897959183801</v>
      </c>
      <c r="BF91" s="16">
        <f>Hochman2007!$B97</f>
        <v>72.336500000000001</v>
      </c>
      <c r="BG91" s="5">
        <f>Hough2006!$G97</f>
        <v>85.714285714286234</v>
      </c>
      <c r="BH91" s="16">
        <f>Hough2006!$B97</f>
        <v>71.345699999999994</v>
      </c>
      <c r="BI91" s="5">
        <f>Jacobs1956!$G97</f>
        <v>116.5048543689319</v>
      </c>
      <c r="BJ91" s="16">
        <f>Jacobs1956!$B97</f>
        <v>85.035200000000003</v>
      </c>
      <c r="BK91" s="5">
        <f>Karlen1996!$G97</f>
        <v>101.69491525423669</v>
      </c>
      <c r="BL91" s="16">
        <f>Karlen1996!$B97</f>
        <v>78.167000000000002</v>
      </c>
      <c r="BM91" s="5">
        <f>Kars1969!$G97</f>
        <v>46.874999999999957</v>
      </c>
      <c r="BN91" s="16">
        <f>Kars1969!$B97</f>
        <v>76.012500000000003</v>
      </c>
      <c r="BO91" s="5">
        <f>Klein2002!$G97</f>
        <v>81.081081081081635</v>
      </c>
      <c r="BP91" s="16">
        <f>Klein2002!$B97</f>
        <v>77.013999999999996</v>
      </c>
      <c r="BQ91" s="5">
        <f>Koroliov2000!$G97</f>
        <v>84.507042253521021</v>
      </c>
      <c r="BR91" s="16">
        <f>Koroliov2000!$B97</f>
        <v>78.1511</v>
      </c>
      <c r="BS91" s="5">
        <f>Lifschitz1999!$G97</f>
        <v>65.217391304348212</v>
      </c>
      <c r="BT91" s="16">
        <f>Lifschitz1999!$B97</f>
        <v>75.834000000000003</v>
      </c>
      <c r="BU91" s="5">
        <f>Loriod1961!$G97</f>
        <v>98.360655737705017</v>
      </c>
      <c r="BV91" s="16">
        <f>Loriod1961!$B97</f>
        <v>63.341900000000003</v>
      </c>
      <c r="BW91" s="5">
        <f>Lubimov1971!$G97</f>
        <v>122.44897959183623</v>
      </c>
      <c r="BX91" s="16">
        <f>Lubimov1971!$B97</f>
        <v>76.260800000000003</v>
      </c>
      <c r="BY91" s="5">
        <f>ManchonTheis1954!$G97</f>
        <v>58.82352941176412</v>
      </c>
      <c r="BZ91" s="16">
        <f>ManchonTheis1954!$B97</f>
        <v>66.066400000000002</v>
      </c>
      <c r="CA91" s="5">
        <f>McCabe1969!$G97</f>
        <v>82.191780821918158</v>
      </c>
      <c r="CB91" s="16">
        <f>McCabe1969!$B97</f>
        <v>67.892600000000002</v>
      </c>
      <c r="CC91" s="5">
        <f>Mezzana1973!$G97</f>
        <v>70.588235294117524</v>
      </c>
      <c r="CD91" s="16">
        <f>Mezzana1973!$B97</f>
        <v>70.293000000000006</v>
      </c>
      <c r="CE91" s="5">
        <f>Michiels2005!$G97</f>
        <v>68.181818181817434</v>
      </c>
      <c r="CF91" s="16">
        <f>Michiels2005!$B97</f>
        <v>73.8125</v>
      </c>
      <c r="CG91" s="5">
        <f>Monod1951!$G97</f>
        <v>103.44827586206927</v>
      </c>
      <c r="CH91" s="16">
        <f>Monod1951!$B97</f>
        <v>75.428700000000006</v>
      </c>
      <c r="CI91" s="5">
        <f>Nardi1998!$G97</f>
        <v>63.829787234042712</v>
      </c>
      <c r="CJ91" s="16">
        <f>Nardi1998!$B97</f>
        <v>75.727199999999996</v>
      </c>
      <c r="CK91" s="5">
        <f>Neveux1990!$G97</f>
        <v>85.714285714285367</v>
      </c>
      <c r="CL91" s="16">
        <f>Neveux1990!$B97</f>
        <v>66.650899999999993</v>
      </c>
      <c r="CM91" s="5">
        <f>Ohlsson1996!$G97</f>
        <v>86.956521739130721</v>
      </c>
      <c r="CN91" s="16">
        <f>Ohlsson1996!$B97</f>
        <v>71.063299999999998</v>
      </c>
      <c r="CO91" s="5">
        <f>Pestalozza1961!$G97</f>
        <v>39.735099337748579</v>
      </c>
      <c r="CP91" s="16">
        <f>Pestalozza1961!$B97</f>
        <v>69.604200000000006</v>
      </c>
      <c r="CQ91" s="5">
        <f>Pollini1976!$G97</f>
        <v>86.956521739130721</v>
      </c>
      <c r="CR91" s="16">
        <f>Pollini1976!$B97</f>
        <v>81.8048</v>
      </c>
      <c r="CS91" s="5">
        <f>Pollini1990a!$G97</f>
        <v>98.360655737705017</v>
      </c>
      <c r="CT91" s="16">
        <f>Pollini1990a!$B97</f>
        <v>75.122799999999998</v>
      </c>
      <c r="CU91" s="5">
        <f>Pollini1990b!$G97</f>
        <v>88.235294117647086</v>
      </c>
      <c r="CV91" s="16">
        <f>Pollini1990b!$B97</f>
        <v>75.818399999999997</v>
      </c>
      <c r="CW91" s="5">
        <f>Pontinen2001!$G97</f>
        <v>68.965517241378947</v>
      </c>
      <c r="CX91" s="16">
        <f>Pontinen2001!$B97</f>
        <v>67.9221</v>
      </c>
      <c r="CY91" s="5">
        <f>Richter1989!$G97</f>
        <v>72.289156626506184</v>
      </c>
      <c r="CZ91" s="16">
        <f>Richter1989!$B97</f>
        <v>73.386700000000005</v>
      </c>
      <c r="DA91" s="5">
        <f>Rosen1969!$G97</f>
        <v>84.507042253521021</v>
      </c>
      <c r="DB91" s="16">
        <f>Rosen1969!$B97</f>
        <v>72.164599999999993</v>
      </c>
      <c r="DC91" s="5">
        <f>Santos1977!$G97</f>
        <v>65.93406593406516</v>
      </c>
      <c r="DD91" s="16">
        <f>Santos1977!$B97</f>
        <v>46.764299999999999</v>
      </c>
      <c r="DE91" s="5">
        <f>Schleiermacher2002!$G97</f>
        <v>49.999999999999879</v>
      </c>
      <c r="DF91" s="16">
        <f>Schleiermacher2002!$B97</f>
        <v>76.981800000000007</v>
      </c>
      <c r="DG91" s="5">
        <f>Serkin1983!$G97</f>
        <v>85.714285714285367</v>
      </c>
      <c r="DH91" s="16">
        <f>Serkin1983!$B97</f>
        <v>70.250200000000007</v>
      </c>
      <c r="DI91" s="5">
        <f>Serkin1994!$G97</f>
        <v>95.238095238094843</v>
      </c>
      <c r="DJ91" s="16">
        <f>Serkin1994!$B97</f>
        <v>70.850999999999999</v>
      </c>
      <c r="DK91" s="5">
        <f>Stadlen1948!$G97</f>
        <v>75.00000000000027</v>
      </c>
      <c r="DL91" s="16">
        <f>Stadlen1948!$B97</f>
        <v>79.522300000000001</v>
      </c>
      <c r="DM91" s="5">
        <f>Stein1954!$G97</f>
        <v>92.30769230769252</v>
      </c>
      <c r="DN91" s="16">
        <f>Stein1954!$B97</f>
        <v>67.738299999999995</v>
      </c>
      <c r="DO91" s="5">
        <f>Steuerman2004!$G97</f>
        <v>76.923076923076806</v>
      </c>
      <c r="DP91" s="16">
        <f>Steuerman2004!$B97</f>
        <v>69.847200000000001</v>
      </c>
      <c r="DQ91" s="5">
        <f>TakahashiA1973!$G97</f>
        <v>83.333333333333456</v>
      </c>
      <c r="DR91" s="16">
        <f>TakahashiA1973!$B97</f>
        <v>73.084699999999998</v>
      </c>
      <c r="DS91" s="5">
        <f>TakahashiY1976!$G97</f>
        <v>70.588235294118121</v>
      </c>
      <c r="DT91" s="16">
        <f>TakahashiY1976!$B97</f>
        <v>65.999499999999998</v>
      </c>
      <c r="DU91" s="5">
        <f>Uchida2000!$G97</f>
        <v>83.333333333333456</v>
      </c>
      <c r="DV91" s="16">
        <f>Uchida2000!$B97</f>
        <v>70.070300000000003</v>
      </c>
      <c r="DW91" s="5">
        <f>Webster1967!$G97</f>
        <v>90.909090909090395</v>
      </c>
      <c r="DX91" s="16">
        <f>Webster1967!$B97</f>
        <v>69.134799999999998</v>
      </c>
      <c r="DY91" s="5">
        <f>Worms1997!$G97</f>
        <v>61.855670103092855</v>
      </c>
      <c r="DZ91" s="16">
        <f>Worms1997!$B97</f>
        <v>65.778099999999995</v>
      </c>
      <c r="EA91" s="5">
        <f>Zacharias1973!$G97</f>
        <v>109.09090909090966</v>
      </c>
      <c r="EB91" s="16">
        <f>Zacharias1973!$B97</f>
        <v>78.891999999999996</v>
      </c>
      <c r="EC91" s="5">
        <f>Zimerman1995!$G97</f>
        <v>86.956521739130721</v>
      </c>
      <c r="ED91" s="16">
        <f>Zimerman1995!$B97</f>
        <v>75.105599999999995</v>
      </c>
      <c r="EE91" s="5"/>
      <c r="EG91" s="5"/>
    </row>
    <row r="92" spans="1:137">
      <c r="A92">
        <v>89</v>
      </c>
      <c r="B92" s="2">
        <v>21</v>
      </c>
      <c r="C92">
        <v>29</v>
      </c>
      <c r="D92">
        <v>1</v>
      </c>
      <c r="E92" t="s">
        <v>64</v>
      </c>
      <c r="F92" s="10" t="s">
        <v>135</v>
      </c>
      <c r="G92" s="5">
        <f ca="1">Tempo!G92</f>
        <v>60.507387830446667</v>
      </c>
      <c r="H92" s="16">
        <f ca="1">Dynamics!G92</f>
        <v>63.583237313432825</v>
      </c>
      <c r="I92" s="5">
        <f>Aitken1961!$G98</f>
        <v>41.958041958042173</v>
      </c>
      <c r="J92" s="16">
        <f>Aitken1961!$B98</f>
        <v>71.214600000000004</v>
      </c>
      <c r="K92" s="5">
        <f>Anderszewski1996!$G98</f>
        <v>51.413881748072221</v>
      </c>
      <c r="L92" s="16">
        <f>Anderszewski1996!$B98</f>
        <v>76.248699999999999</v>
      </c>
      <c r="M92" s="5">
        <f>Arciuli1996!$G98</f>
        <v>54.545454545454831</v>
      </c>
      <c r="N92" s="16">
        <f>Arciuli1996!$B98</f>
        <v>63.611800000000002</v>
      </c>
      <c r="O92" s="5">
        <f>Berg2007!$G98</f>
        <v>60</v>
      </c>
      <c r="P92" s="16">
        <f>Berg2007!$B98</f>
        <v>64.738200000000006</v>
      </c>
      <c r="Q92" s="5">
        <f>Biret1973!$G98</f>
        <v>60</v>
      </c>
      <c r="R92" s="16">
        <f>Biret1973!$B98</f>
        <v>58.807000000000002</v>
      </c>
      <c r="S92" s="5">
        <f>Blumroder1994!$G98</f>
        <v>57.142857142857302</v>
      </c>
      <c r="T92" s="16">
        <f>Blumroder1994!$B98</f>
        <v>65.926100000000005</v>
      </c>
      <c r="U92" s="5">
        <f>Bratke1993!$G98</f>
        <v>47.244094488188857</v>
      </c>
      <c r="V92" s="16">
        <f>Bratke1993!$B98</f>
        <v>61.030900000000003</v>
      </c>
      <c r="W92" s="5">
        <f>Breidenbach1994!$G98</f>
        <v>52.631578947368389</v>
      </c>
      <c r="X92" s="16">
        <f>Breidenbach1994!$B98</f>
        <v>70.258399999999995</v>
      </c>
      <c r="Y92" s="5">
        <f>Bucquet1969!$G98</f>
        <v>48</v>
      </c>
      <c r="Z92" s="16">
        <f>Bucquet1969!$B98</f>
        <v>62.043399999999998</v>
      </c>
      <c r="AA92" s="5">
        <f>Douglas1991!$G98</f>
        <v>52.173913043478329</v>
      </c>
      <c r="AB92" s="16">
        <f>Douglas1991!$B98</f>
        <v>62.721899999999998</v>
      </c>
      <c r="AC92" s="5">
        <f>Dunki1998!$G98</f>
        <v>58.823529411764937</v>
      </c>
      <c r="AD92" s="16">
        <f>Dunki1998!$B98</f>
        <v>66.973500000000001</v>
      </c>
      <c r="AE92" s="5">
        <f>Dutkiewicz1975!$G98</f>
        <v>55.555555555555642</v>
      </c>
      <c r="AF92" s="16">
        <f>Dutkiewicz1975!$B98</f>
        <v>87.532200000000003</v>
      </c>
      <c r="AG92" s="5">
        <f>Eschenbach1996!$G98</f>
        <v>64.516129032257595</v>
      </c>
      <c r="AH92" s="16">
        <f>Eschenbach1996!$B98</f>
        <v>65.011200000000002</v>
      </c>
      <c r="AI92" s="5">
        <f>Georgiades1985!$G98</f>
        <v>51.724137931034321</v>
      </c>
      <c r="AJ92" s="16">
        <f>Georgiades1985!$B98</f>
        <v>68.081199999999995</v>
      </c>
      <c r="AK92" s="5">
        <f>Goebels1964!$G98</f>
        <v>57.142857142856528</v>
      </c>
      <c r="AL92" s="16">
        <f>Goebels1964!$B98</f>
        <v>64.846599999999995</v>
      </c>
      <c r="AM92" s="5">
        <f>Gould1954!$G98</f>
        <v>113.20754716981108</v>
      </c>
      <c r="AN92" s="16">
        <f>Gould1954!$B98</f>
        <v>74.551100000000005</v>
      </c>
      <c r="AO92" s="5">
        <f>Gould1957!$G98</f>
        <v>139.53488372093031</v>
      </c>
      <c r="AP92" s="16">
        <f>Gould1957!$B98</f>
        <v>80.579899999999995</v>
      </c>
      <c r="AQ92" s="5">
        <f>Gould1964!$G98</f>
        <v>99.999999999999758</v>
      </c>
      <c r="AR92" s="16">
        <f>Gould1964!$B98</f>
        <v>77.716999999999999</v>
      </c>
      <c r="AS92" s="5">
        <f>Gould1970!$G98</f>
        <v>90.909090909090395</v>
      </c>
      <c r="AT92" s="16">
        <f>Gould1970!$B98</f>
        <v>64.581800000000001</v>
      </c>
      <c r="AU92" s="5">
        <f>Gould1974!$G98</f>
        <v>83.333333333333456</v>
      </c>
      <c r="AV92" s="16">
        <f>Gould1974!$B98</f>
        <v>77.485600000000005</v>
      </c>
      <c r="AW92" s="5">
        <f>Guaita2011!$G98</f>
        <v>48.780487804877886</v>
      </c>
      <c r="AX92" s="16">
        <f>Guaita2011!$B98</f>
        <v>59.557000000000002</v>
      </c>
      <c r="AY92" s="5">
        <f>Helffer1968!$G98</f>
        <v>93.749999999999915</v>
      </c>
      <c r="AZ92" s="16">
        <f>Helffer1968!$B98</f>
        <v>57.424399999999999</v>
      </c>
      <c r="BA92" s="5">
        <f>Hill1996!$G98</f>
        <v>54.545454545454476</v>
      </c>
      <c r="BB92" s="16">
        <f>Hill1996!$B98</f>
        <v>54.5501</v>
      </c>
      <c r="BC92" s="5">
        <f>Hinterhauser1991!$G98</f>
        <v>35.502958579881707</v>
      </c>
      <c r="BD92" s="16">
        <f>Hinterhauser1991!$B98</f>
        <v>53.398600000000002</v>
      </c>
      <c r="BE92" s="5">
        <f>Hochman2007!$G98</f>
        <v>98.360655737705017</v>
      </c>
      <c r="BF92" s="16">
        <f>Hochman2007!$B98</f>
        <v>73.014399999999995</v>
      </c>
      <c r="BG92" s="5">
        <f>Hough2006!$G98</f>
        <v>109.09090909090824</v>
      </c>
      <c r="BH92" s="16">
        <f>Hough2006!$B98</f>
        <v>69.350499999999997</v>
      </c>
      <c r="BI92" s="5">
        <f>Jacobs1956!$G98</f>
        <v>78.843626806832816</v>
      </c>
      <c r="BJ92" s="16">
        <f>Jacobs1956!$B98</f>
        <v>67.973100000000002</v>
      </c>
      <c r="BK92" s="5">
        <f>Karlen1996!$G98</f>
        <v>43.795620437956508</v>
      </c>
      <c r="BL92" s="16">
        <f>Karlen1996!$B98</f>
        <v>75.3</v>
      </c>
      <c r="BM92" s="5">
        <f>Kars1969!$G98</f>
        <v>29.126213592232975</v>
      </c>
      <c r="BN92" s="16">
        <f>Kars1969!$B98</f>
        <v>76.148899999999998</v>
      </c>
      <c r="BO92" s="5">
        <f>Klein2002!$G98</f>
        <v>60</v>
      </c>
      <c r="BP92" s="16">
        <f>Klein2002!$B98</f>
        <v>75.940299999999993</v>
      </c>
      <c r="BQ92" s="5">
        <f>Koroliov2000!$G98</f>
        <v>67.4157303370786</v>
      </c>
      <c r="BR92" s="16">
        <f>Koroliov2000!$B98</f>
        <v>71.174199999999999</v>
      </c>
      <c r="BS92" s="5">
        <f>Lifschitz1999!$G98</f>
        <v>52.173913043478009</v>
      </c>
      <c r="BT92" s="16">
        <f>Lifschitz1999!$B98</f>
        <v>71.847200000000001</v>
      </c>
      <c r="BU92" s="5">
        <f>Loriod1961!$G98</f>
        <v>57.142857142857302</v>
      </c>
      <c r="BV92" s="16">
        <f>Loriod1961!$B98</f>
        <v>68.808999999999997</v>
      </c>
      <c r="BW92" s="5">
        <f>Lubimov1971!$G98</f>
        <v>82.191780821918158</v>
      </c>
      <c r="BX92" s="16">
        <f>Lubimov1971!$B98</f>
        <v>73.098399999999998</v>
      </c>
      <c r="BY92" s="5">
        <f>ManchonTheis1954!$G98</f>
        <v>49.999999999999879</v>
      </c>
      <c r="BZ92" s="16">
        <f>ManchonTheis1954!$B98</f>
        <v>60.326300000000003</v>
      </c>
      <c r="CA92" s="5">
        <f>McCabe1969!$G98</f>
        <v>73.170731707317046</v>
      </c>
      <c r="CB92" s="16">
        <f>McCabe1969!$B98</f>
        <v>60.235599999999998</v>
      </c>
      <c r="CC92" s="5">
        <f>Mezzana1973!$G98</f>
        <v>49.586776859504099</v>
      </c>
      <c r="CD92" s="16">
        <f>Mezzana1973!$B98</f>
        <v>60.625799999999998</v>
      </c>
      <c r="CE92" s="5">
        <f>Michiels2005!$G98</f>
        <v>57.692307692308134</v>
      </c>
      <c r="CF92" s="16">
        <f>Michiels2005!$B98</f>
        <v>65.482699999999994</v>
      </c>
      <c r="CG92" s="5">
        <f>Monod1951!$G98</f>
        <v>75.949367088607687</v>
      </c>
      <c r="CH92" s="16">
        <f>Monod1951!$B98</f>
        <v>68.381799999999998</v>
      </c>
      <c r="CI92" s="5">
        <f>Nardi1998!$G98</f>
        <v>42.253521126760511</v>
      </c>
      <c r="CJ92" s="16">
        <f>Nardi1998!$B98</f>
        <v>69.402699999999996</v>
      </c>
      <c r="CK92" s="5">
        <f>Neveux1990!$G98</f>
        <v>53.097345132743577</v>
      </c>
      <c r="CL92" s="16">
        <f>Neveux1990!$B98</f>
        <v>68.800799999999995</v>
      </c>
      <c r="CM92" s="5">
        <f>Ohlsson1996!$G98</f>
        <v>82.191780821918158</v>
      </c>
      <c r="CN92" s="16">
        <f>Ohlsson1996!$B98</f>
        <v>62.969099999999997</v>
      </c>
      <c r="CO92" s="5">
        <f>Pestalozza1961!$G98</f>
        <v>40.81632653061228</v>
      </c>
      <c r="CP92" s="16">
        <f>Pestalozza1961!$B98</f>
        <v>54.913200000000003</v>
      </c>
      <c r="CQ92" s="5">
        <f>Pollini1976!$G98</f>
        <v>65.2173913043477</v>
      </c>
      <c r="CR92" s="16">
        <f>Pollini1976!$B98</f>
        <v>63.072699999999998</v>
      </c>
      <c r="CS92" s="5">
        <f>Pollini1990a!$G98</f>
        <v>111.11111111111128</v>
      </c>
      <c r="CT92" s="16">
        <f>Pollini1990a!$B98</f>
        <v>66.705100000000002</v>
      </c>
      <c r="CU92" s="5">
        <f>Pollini1990b!$G98</f>
        <v>99.999999999999758</v>
      </c>
      <c r="CV92" s="16">
        <f>Pollini1990b!$B98</f>
        <v>67.317599999999999</v>
      </c>
      <c r="CW92" s="5">
        <f>Pontinen2001!$G98</f>
        <v>70.588235294118121</v>
      </c>
      <c r="CX92" s="16">
        <f>Pontinen2001!$B98</f>
        <v>57.712800000000001</v>
      </c>
      <c r="CY92" s="5">
        <f>Richter1989!$G98</f>
        <v>55.045871559632857</v>
      </c>
      <c r="CZ92" s="16">
        <f>Richter1989!$B98</f>
        <v>72.644999999999996</v>
      </c>
      <c r="DA92" s="5">
        <f>Rosen1969!$G98</f>
        <v>55.555555555555642</v>
      </c>
      <c r="DB92" s="16">
        <f>Rosen1969!$B98</f>
        <v>65.930199999999999</v>
      </c>
      <c r="DC92" s="5">
        <f>Santos1977!$G98</f>
        <v>49.180327868852508</v>
      </c>
      <c r="DD92" s="16">
        <f>Santos1977!$B98</f>
        <v>57.025700000000001</v>
      </c>
      <c r="DE92" s="5">
        <f>Schleiermacher2002!$G98</f>
        <v>32.60869565217385</v>
      </c>
      <c r="DF92" s="16">
        <f>Schleiermacher2002!$B98</f>
        <v>72.134399999999999</v>
      </c>
      <c r="DG92" s="5">
        <f>Serkin1983!$G98</f>
        <v>52.173913043478329</v>
      </c>
      <c r="DH92" s="16">
        <f>Serkin1983!$B98</f>
        <v>68.206699999999998</v>
      </c>
      <c r="DI92" s="5">
        <f>Serkin1994!$G98</f>
        <v>74.074074074074503</v>
      </c>
      <c r="DJ92" s="16">
        <f>Serkin1994!$B98</f>
        <v>67.670500000000004</v>
      </c>
      <c r="DK92" s="5">
        <f>Stadlen1948!$G98</f>
        <v>58.823529411764525</v>
      </c>
      <c r="DL92" s="16">
        <f>Stadlen1948!$B98</f>
        <v>71.587100000000007</v>
      </c>
      <c r="DM92" s="5">
        <f>Stein1954!$G98</f>
        <v>63.829787234042712</v>
      </c>
      <c r="DN92" s="16">
        <f>Stein1954!$B98</f>
        <v>64.950100000000006</v>
      </c>
      <c r="DO92" s="5">
        <f>Steuerman2004!$G98</f>
        <v>86.956521739130721</v>
      </c>
      <c r="DP92" s="16">
        <f>Steuerman2004!$B98</f>
        <v>69.383099999999999</v>
      </c>
      <c r="DQ92" s="5">
        <f>TakahashiA1973!$G98</f>
        <v>53.097345132743577</v>
      </c>
      <c r="DR92" s="16">
        <f>TakahashiA1973!$B98</f>
        <v>69.114999999999995</v>
      </c>
      <c r="DS92" s="5">
        <f>TakahashiY1976!$G98</f>
        <v>51.724137931034633</v>
      </c>
      <c r="DT92" s="16">
        <f>TakahashiY1976!$B98</f>
        <v>68.0321</v>
      </c>
      <c r="DU92" s="5">
        <f>Uchida2000!$G98</f>
        <v>55.045871559632857</v>
      </c>
      <c r="DV92" s="16">
        <f>Uchida2000!$B98</f>
        <v>68.944599999999994</v>
      </c>
      <c r="DW92" s="5">
        <f>Webster1967!$G98</f>
        <v>63.829787234042712</v>
      </c>
      <c r="DX92" s="16">
        <f>Webster1967!$B98</f>
        <v>68.453199999999995</v>
      </c>
      <c r="DY92" s="5">
        <f>Worms1997!$G98</f>
        <v>51.282051282051206</v>
      </c>
      <c r="DZ92" s="16">
        <f>Worms1997!$B98</f>
        <v>68.653000000000006</v>
      </c>
      <c r="EA92" s="5">
        <f>Zacharias1973!$G98</f>
        <v>61.099796334012254</v>
      </c>
      <c r="EB92" s="16">
        <f>Zacharias1973!$B98</f>
        <v>74.457999999999998</v>
      </c>
      <c r="EC92" s="5">
        <f>Zimerman1995!$G98</f>
        <v>67.4157303370786</v>
      </c>
      <c r="ED92" s="16">
        <f>Zimerman1995!$B98</f>
        <v>75.394800000000004</v>
      </c>
      <c r="EE92" s="5"/>
      <c r="EG92" s="5"/>
    </row>
    <row r="93" spans="1:137">
      <c r="A93">
        <v>90</v>
      </c>
      <c r="B93" s="2">
        <v>21.25</v>
      </c>
      <c r="C93">
        <v>29</v>
      </c>
      <c r="D93">
        <v>2</v>
      </c>
      <c r="E93" t="s">
        <v>65</v>
      </c>
      <c r="F93" s="10" t="s">
        <v>129</v>
      </c>
      <c r="G93" s="5">
        <f ca="1">Tempo!G93</f>
        <v>72.087158700703398</v>
      </c>
      <c r="H93" s="16">
        <f ca="1">Dynamics!G93</f>
        <v>60.055338805970145</v>
      </c>
      <c r="I93" s="5">
        <f>Aitken1961!$G99</f>
        <v>28.985507246376706</v>
      </c>
      <c r="J93" s="16">
        <f>Aitken1961!$B99</f>
        <v>69.712599999999995</v>
      </c>
      <c r="K93" s="5">
        <f>Anderszewski1996!$G99</f>
        <v>44.676098287416117</v>
      </c>
      <c r="L93" s="16">
        <f>Anderszewski1996!$B99</f>
        <v>64.480500000000006</v>
      </c>
      <c r="M93" s="5">
        <f>Arciuli1996!$G99</f>
        <v>59.405940594059103</v>
      </c>
      <c r="N93" s="16">
        <f>Arciuli1996!$B99</f>
        <v>60.159599999999998</v>
      </c>
      <c r="O93" s="5">
        <f>Berg2007!$G99</f>
        <v>98.360655737702729</v>
      </c>
      <c r="P93" s="16">
        <f>Berg2007!$B99</f>
        <v>59.524700000000003</v>
      </c>
      <c r="Q93" s="5">
        <f>Biret1973!$G99</f>
        <v>68.181818181817434</v>
      </c>
      <c r="R93" s="16">
        <f>Biret1973!$B99</f>
        <v>56.043999999999997</v>
      </c>
      <c r="S93" s="5">
        <f>Blumroder1994!$G99</f>
        <v>57.142857142856911</v>
      </c>
      <c r="T93" s="16">
        <f>Blumroder1994!$B99</f>
        <v>59.866500000000002</v>
      </c>
      <c r="U93" s="5">
        <f>Bratke1993!$G99</f>
        <v>55.555555555555642</v>
      </c>
      <c r="V93" s="16">
        <f>Bratke1993!$B99</f>
        <v>56.670200000000001</v>
      </c>
      <c r="W93" s="5">
        <f>Breidenbach1994!$G99</f>
        <v>63.157894736842394</v>
      </c>
      <c r="X93" s="16">
        <f>Breidenbach1994!$B99</f>
        <v>64.195999999999998</v>
      </c>
      <c r="Y93" s="5">
        <f>Bucquet1969!$G99</f>
        <v>65.934065934066183</v>
      </c>
      <c r="Z93" s="16">
        <f>Bucquet1969!$B99</f>
        <v>62.834400000000002</v>
      </c>
      <c r="AA93" s="5">
        <f>Douglas1991!$G99</f>
        <v>53.571428571428356</v>
      </c>
      <c r="AB93" s="16">
        <f>Douglas1991!$B99</f>
        <v>60.727400000000003</v>
      </c>
      <c r="AC93" s="5">
        <f>Dunki1998!$G99</f>
        <v>71.428571428571132</v>
      </c>
      <c r="AD93" s="16">
        <f>Dunki1998!$B99</f>
        <v>56.353000000000002</v>
      </c>
      <c r="AE93" s="5">
        <f>Dutkiewicz1975!$G99</f>
        <v>81.081081081081635</v>
      </c>
      <c r="AF93" s="16">
        <f>Dutkiewicz1975!$B99</f>
        <v>81.896500000000003</v>
      </c>
      <c r="AG93" s="5">
        <f>Eschenbach1996!$G99</f>
        <v>71.428571428571132</v>
      </c>
      <c r="AH93" s="16">
        <f>Eschenbach1996!$B99</f>
        <v>57.0687</v>
      </c>
      <c r="AI93" s="5">
        <f>Georgiades1985!$G99</f>
        <v>50.847457627118658</v>
      </c>
      <c r="AJ93" s="16">
        <f>Georgiades1985!$B99</f>
        <v>64.057199999999995</v>
      </c>
      <c r="AK93" s="5">
        <f>Goebels1964!$G99</f>
        <v>63.157894736842863</v>
      </c>
      <c r="AL93" s="16">
        <f>Goebels1964!$B99</f>
        <v>67.598500000000001</v>
      </c>
      <c r="AM93" s="5">
        <f>Gould1954!$G99</f>
        <v>109.09090909090966</v>
      </c>
      <c r="AN93" s="16">
        <f>Gould1954!$B99</f>
        <v>73.483800000000002</v>
      </c>
      <c r="AO93" s="5">
        <f>Gould1957!$G99</f>
        <v>157.89473684210714</v>
      </c>
      <c r="AP93" s="16">
        <f>Gould1957!$B99</f>
        <v>76.618300000000005</v>
      </c>
      <c r="AQ93" s="5">
        <f>Gould1964!$G99</f>
        <v>109.09090909090966</v>
      </c>
      <c r="AR93" s="16">
        <f>Gould1964!$B99</f>
        <v>78.721500000000006</v>
      </c>
      <c r="AS93" s="5">
        <f>Gould1970!$G99</f>
        <v>96.774193548387487</v>
      </c>
      <c r="AT93" s="16">
        <f>Gould1970!$B99</f>
        <v>68.230800000000002</v>
      </c>
      <c r="AU93" s="5">
        <f>Gould1974!$G99</f>
        <v>86.956521739130721</v>
      </c>
      <c r="AV93" s="16">
        <f>Gould1974!$B99</f>
        <v>73.440799999999996</v>
      </c>
      <c r="AW93" s="5">
        <f>Guaita2011!$G99</f>
        <v>28.708133971291915</v>
      </c>
      <c r="AX93" s="16">
        <f>Guaita2011!$B99</f>
        <v>56.069200000000002</v>
      </c>
      <c r="AY93" s="5">
        <f>Helffer1968!$G99</f>
        <v>113.20754716981108</v>
      </c>
      <c r="AZ93" s="16">
        <f>Helffer1968!$B99</f>
        <v>59.4285</v>
      </c>
      <c r="BA93" s="5">
        <f>Hill1996!$G99</f>
        <v>72.289156626506184</v>
      </c>
      <c r="BB93" s="16">
        <f>Hill1996!$B99</f>
        <v>54.543100000000003</v>
      </c>
      <c r="BC93" s="5">
        <f>Hinterhauser1991!$G99</f>
        <v>30.927835051546428</v>
      </c>
      <c r="BD93" s="16">
        <f>Hinterhauser1991!$B99</f>
        <v>55.640300000000003</v>
      </c>
      <c r="BE93" s="5">
        <f>Hochman2007!$G99</f>
        <v>136.36363636363487</v>
      </c>
      <c r="BF93" s="16">
        <f>Hochman2007!$B99</f>
        <v>69.614599999999996</v>
      </c>
      <c r="BG93" s="5">
        <f>Hough2006!$G99</f>
        <v>120</v>
      </c>
      <c r="BH93" s="16">
        <f>Hough2006!$B99</f>
        <v>67.399500000000003</v>
      </c>
      <c r="BI93" s="5">
        <f>Jacobs1956!$G99</f>
        <v>77.619663648124586</v>
      </c>
      <c r="BJ93" s="16">
        <f>Jacobs1956!$B99</f>
        <v>66.766800000000003</v>
      </c>
      <c r="BK93" s="5">
        <f>Karlen1996!$G99</f>
        <v>51.724137931034001</v>
      </c>
      <c r="BL93" s="16">
        <f>Karlen1996!$B99</f>
        <v>65.236800000000002</v>
      </c>
      <c r="BM93" s="5">
        <f>Kars1969!$G99</f>
        <v>44.776119402984961</v>
      </c>
      <c r="BN93" s="16">
        <f>Kars1969!$B99</f>
        <v>70.146900000000002</v>
      </c>
      <c r="BO93" s="5">
        <f>Klein2002!$G99</f>
        <v>75.949367088606991</v>
      </c>
      <c r="BP93" s="16">
        <f>Klein2002!$B99</f>
        <v>69.959999999999994</v>
      </c>
      <c r="BQ93" s="5">
        <f>Koroliov2000!$G99</f>
        <v>96.774193548386378</v>
      </c>
      <c r="BR93" s="16">
        <f>Koroliov2000!$B99</f>
        <v>69.470699999999994</v>
      </c>
      <c r="BS93" s="5">
        <f>Lifschitz1999!$G99</f>
        <v>85.714285714286234</v>
      </c>
      <c r="BT93" s="16">
        <f>Lifschitz1999!$B99</f>
        <v>69.222399999999993</v>
      </c>
      <c r="BU93" s="5">
        <f>Loriod1961!$G99</f>
        <v>61.224489795918117</v>
      </c>
      <c r="BV93" s="16">
        <f>Loriod1961!$B99</f>
        <v>53.619799999999998</v>
      </c>
      <c r="BW93" s="5">
        <f>Lubimov1971!$G99</f>
        <v>127.65957446808542</v>
      </c>
      <c r="BX93" s="16">
        <f>Lubimov1971!$B99</f>
        <v>68.566100000000006</v>
      </c>
      <c r="BY93" s="5">
        <f>ManchonTheis1954!$G99</f>
        <v>65.934065934066183</v>
      </c>
      <c r="BZ93" s="16">
        <f>ManchonTheis1954!$B99</f>
        <v>62.394100000000002</v>
      </c>
      <c r="CA93" s="5">
        <f>McCabe1969!$G99</f>
        <v>64.516129032258092</v>
      </c>
      <c r="CB93" s="16">
        <f>McCabe1969!$B99</f>
        <v>59.423299999999998</v>
      </c>
      <c r="CC93" s="5">
        <f>Mezzana1973!$G99</f>
        <v>57.142857142857302</v>
      </c>
      <c r="CD93" s="16">
        <f>Mezzana1973!$B99</f>
        <v>59.888500000000001</v>
      </c>
      <c r="CE93" s="5">
        <f>Michiels2005!$G99</f>
        <v>120</v>
      </c>
      <c r="CF93" s="16">
        <f>Michiels2005!$B99</f>
        <v>64.769499999999994</v>
      </c>
      <c r="CG93" s="5">
        <f>Monod1951!$G99</f>
        <v>98.360655737705017</v>
      </c>
      <c r="CH93" s="16">
        <f>Monod1951!$B99</f>
        <v>65.831999999999994</v>
      </c>
      <c r="CI93" s="5">
        <f>Nardi1998!$G99</f>
        <v>51.724137931034633</v>
      </c>
      <c r="CJ93" s="16">
        <f>Nardi1998!$B99</f>
        <v>66.373199999999997</v>
      </c>
      <c r="CK93" s="5">
        <f>Neveux1990!$G99</f>
        <v>60</v>
      </c>
      <c r="CL93" s="16">
        <f>Neveux1990!$B99</f>
        <v>64.635199999999998</v>
      </c>
      <c r="CM93" s="5">
        <f>Ohlsson1996!$G99</f>
        <v>96.774193548386378</v>
      </c>
      <c r="CN93" s="16">
        <f>Ohlsson1996!$B99</f>
        <v>63.682600000000001</v>
      </c>
      <c r="CO93" s="5">
        <f>Pestalozza1961!$G99</f>
        <v>54.54545454545412</v>
      </c>
      <c r="CP93" s="16">
        <f>Pestalozza1961!$B99</f>
        <v>51.848399999999998</v>
      </c>
      <c r="CQ93" s="5">
        <f>Pollini1976!$G99</f>
        <v>73.170731707317046</v>
      </c>
      <c r="CR93" s="16">
        <f>Pollini1976!$B99</f>
        <v>53.634900000000002</v>
      </c>
      <c r="CS93" s="5">
        <f>Pollini1990a!$G99</f>
        <v>136.36363636363706</v>
      </c>
      <c r="CT93" s="16">
        <f>Pollini1990a!$B99</f>
        <v>69.098200000000006</v>
      </c>
      <c r="CU93" s="5">
        <f>Pollini1990b!$G99</f>
        <v>133.33333333333249</v>
      </c>
      <c r="CV93" s="16">
        <f>Pollini1990b!$B99</f>
        <v>66.9786</v>
      </c>
      <c r="CW93" s="5">
        <f>Pontinen2001!$G99</f>
        <v>89.552238805969921</v>
      </c>
      <c r="CX93" s="16">
        <f>Pontinen2001!$B99</f>
        <v>59.896700000000003</v>
      </c>
      <c r="CY93" s="5">
        <f>Richter1989!$G99</f>
        <v>75.00000000000027</v>
      </c>
      <c r="CZ93" s="16">
        <f>Richter1989!$B99</f>
        <v>64.727199999999996</v>
      </c>
      <c r="DA93" s="5">
        <f>Rosen1969!$G99</f>
        <v>61.224489795918572</v>
      </c>
      <c r="DB93" s="16">
        <f>Rosen1969!$B99</f>
        <v>60.1554</v>
      </c>
      <c r="DC93" s="5">
        <f>Santos1977!$G99</f>
        <v>34.285714285714285</v>
      </c>
      <c r="DD93" s="16">
        <f>Santos1977!$B99</f>
        <v>54.7684</v>
      </c>
      <c r="DE93" s="5">
        <f>Schleiermacher2002!$G99</f>
        <v>48</v>
      </c>
      <c r="DF93" s="16">
        <f>Schleiermacher2002!$B99</f>
        <v>59.795200000000001</v>
      </c>
      <c r="DG93" s="5">
        <f>Serkin1983!$G99</f>
        <v>86.956521739130721</v>
      </c>
      <c r="DH93" s="16">
        <f>Serkin1983!$B99</f>
        <v>70.826099999999997</v>
      </c>
      <c r="DI93" s="5">
        <f>Serkin1994!$G99</f>
        <v>96.774193548386378</v>
      </c>
      <c r="DJ93" s="16">
        <f>Serkin1994!$B99</f>
        <v>66.742199999999997</v>
      </c>
      <c r="DK93" s="5">
        <f>Stadlen1948!$G99</f>
        <v>101.69491525423669</v>
      </c>
      <c r="DL93" s="16">
        <f>Stadlen1948!$B99</f>
        <v>61.4694</v>
      </c>
      <c r="DM93" s="5">
        <f>Stein1954!$G99</f>
        <v>66.666666666666771</v>
      </c>
      <c r="DN93" s="16">
        <f>Stein1954!$B99</f>
        <v>60.669800000000002</v>
      </c>
      <c r="DO93" s="5">
        <f>Steuerman2004!$G99</f>
        <v>95.238095238094843</v>
      </c>
      <c r="DP93" s="16">
        <f>Steuerman2004!$B99</f>
        <v>65.034199999999998</v>
      </c>
      <c r="DQ93" s="5">
        <f>TakahashiA1973!$G99</f>
        <v>56.074766355139801</v>
      </c>
      <c r="DR93" s="16">
        <f>TakahashiA1973!$B99</f>
        <v>60.816699999999997</v>
      </c>
      <c r="DS93" s="5">
        <f>TakahashiY1976!$G99</f>
        <v>61.224489795918117</v>
      </c>
      <c r="DT93" s="16">
        <f>TakahashiY1976!$B99</f>
        <v>59.418599999999998</v>
      </c>
      <c r="DU93" s="5">
        <f>Uchida2000!$G99</f>
        <v>86.956521739130721</v>
      </c>
      <c r="DV93" s="16">
        <f>Uchida2000!$B99</f>
        <v>65.1297</v>
      </c>
      <c r="DW93" s="5">
        <f>Webster1967!$G99</f>
        <v>58.823529411764525</v>
      </c>
      <c r="DX93" s="16">
        <f>Webster1967!$B99</f>
        <v>61.497199999999999</v>
      </c>
      <c r="DY93" s="5">
        <f>Worms1997!$G99</f>
        <v>45.801526717557174</v>
      </c>
      <c r="DZ93" s="16">
        <f>Worms1997!$B99</f>
        <v>66.944900000000004</v>
      </c>
      <c r="EA93" s="5">
        <f>Zacharias1973!$G99</f>
        <v>63.965884861407091</v>
      </c>
      <c r="EB93" s="16">
        <f>Zacharias1973!$B99</f>
        <v>58.697400000000002</v>
      </c>
      <c r="EC93" s="5">
        <f>Zimerman1995!$G99</f>
        <v>74.074074074074503</v>
      </c>
      <c r="ED93" s="16">
        <f>Zimerman1995!$B99</f>
        <v>71.190399999999997</v>
      </c>
      <c r="EE93" s="5"/>
      <c r="EG93" s="5"/>
    </row>
    <row r="94" spans="1:137">
      <c r="A94">
        <v>91</v>
      </c>
      <c r="B94" s="2">
        <v>21.5</v>
      </c>
      <c r="C94">
        <v>29</v>
      </c>
      <c r="D94">
        <v>3</v>
      </c>
      <c r="E94" t="s">
        <v>66</v>
      </c>
      <c r="F94" s="10" t="s">
        <v>136</v>
      </c>
      <c r="G94" s="5">
        <f ca="1">Tempo!G94</f>
        <v>97.693758895349077</v>
      </c>
      <c r="H94" s="16">
        <f ca="1">Dynamics!G94</f>
        <v>64.718835820895492</v>
      </c>
      <c r="I94" s="5">
        <f>Aitken1961!$G100</f>
        <v>66.666666666666245</v>
      </c>
      <c r="J94" s="16">
        <f>Aitken1961!$B100</f>
        <v>76.735900000000001</v>
      </c>
      <c r="K94" s="5">
        <f>Anderszewski1996!$G100</f>
        <v>88.235294117648024</v>
      </c>
      <c r="L94" s="16">
        <f>Anderszewski1996!$B100</f>
        <v>67.007999999999996</v>
      </c>
      <c r="M94" s="5">
        <f>Arciuli1996!$G100</f>
        <v>100.00000000000095</v>
      </c>
      <c r="N94" s="16">
        <f>Arciuli1996!$B100</f>
        <v>62.724200000000003</v>
      </c>
      <c r="O94" s="5">
        <f>Berg2007!$G100</f>
        <v>111.11111111111275</v>
      </c>
      <c r="P94" s="16">
        <f>Berg2007!$B100</f>
        <v>66.243600000000001</v>
      </c>
      <c r="Q94" s="5">
        <f>Biret1973!$G100</f>
        <v>90.909090909091375</v>
      </c>
      <c r="R94" s="16">
        <f>Biret1973!$B100</f>
        <v>70.161100000000005</v>
      </c>
      <c r="S94" s="5">
        <f>Blumroder1994!$G100</f>
        <v>103.44827586206927</v>
      </c>
      <c r="T94" s="16">
        <f>Blumroder1994!$B100</f>
        <v>59.726399999999998</v>
      </c>
      <c r="U94" s="5">
        <f>Bratke1993!$G100</f>
        <v>107.14285714285671</v>
      </c>
      <c r="V94" s="16">
        <f>Bratke1993!$B100</f>
        <v>69.194500000000005</v>
      </c>
      <c r="W94" s="5">
        <f>Breidenbach1994!$G100</f>
        <v>130.43478260869341</v>
      </c>
      <c r="X94" s="16">
        <f>Breidenbach1994!$B100</f>
        <v>70.591099999999997</v>
      </c>
      <c r="Y94" s="5">
        <f>Bucquet1969!$G100</f>
        <v>81.081081081080086</v>
      </c>
      <c r="Z94" s="16">
        <f>Bucquet1969!$B100</f>
        <v>69.006699999999995</v>
      </c>
      <c r="AA94" s="5">
        <f>Douglas1991!$G100</f>
        <v>130.43478260869742</v>
      </c>
      <c r="AB94" s="16">
        <f>Douglas1991!$B100</f>
        <v>62.774999999999999</v>
      </c>
      <c r="AC94" s="5">
        <f>Dunki1998!$G100</f>
        <v>120</v>
      </c>
      <c r="AD94" s="16">
        <f>Dunki1998!$B100</f>
        <v>61.135800000000003</v>
      </c>
      <c r="AE94" s="5">
        <f>Dutkiewicz1975!$G100</f>
        <v>90.909090909091375</v>
      </c>
      <c r="AF94" s="16">
        <f>Dutkiewicz1975!$B100</f>
        <v>75.910399999999996</v>
      </c>
      <c r="AG94" s="5">
        <f>Eschenbach1996!$G100</f>
        <v>71.428571428571132</v>
      </c>
      <c r="AH94" s="16">
        <f>Eschenbach1996!$B100</f>
        <v>58.160800000000002</v>
      </c>
      <c r="AI94" s="5">
        <f>Georgiades1985!$G100</f>
        <v>100.00000000000095</v>
      </c>
      <c r="AJ94" s="16">
        <f>Georgiades1985!$B100</f>
        <v>63.895200000000003</v>
      </c>
      <c r="AK94" s="5">
        <f>Goebels1964!$G100</f>
        <v>88.235294117646177</v>
      </c>
      <c r="AL94" s="16">
        <f>Goebels1964!$B100</f>
        <v>68.008899999999997</v>
      </c>
      <c r="AM94" s="5">
        <f>Gould1954!$G100</f>
        <v>124.99999999999898</v>
      </c>
      <c r="AN94" s="16">
        <f>Gould1954!$B100</f>
        <v>79.755300000000005</v>
      </c>
      <c r="AO94" s="5">
        <f>Gould1957!$G100</f>
        <v>136.36363636363706</v>
      </c>
      <c r="AP94" s="16">
        <f>Gould1957!$B100</f>
        <v>70.843400000000003</v>
      </c>
      <c r="AQ94" s="5">
        <f>Gould1964!$G100</f>
        <v>78.947368421052104</v>
      </c>
      <c r="AR94" s="16">
        <f>Gould1964!$B100</f>
        <v>83.935599999999994</v>
      </c>
      <c r="AS94" s="5">
        <f>Gould1970!$G100</f>
        <v>124.99999999999898</v>
      </c>
      <c r="AT94" s="16">
        <f>Gould1970!$B100</f>
        <v>70.978399999999993</v>
      </c>
      <c r="AU94" s="5">
        <f>Gould1974!$G100</f>
        <v>130.43478260869341</v>
      </c>
      <c r="AV94" s="16">
        <f>Gould1974!$B100</f>
        <v>82.125500000000002</v>
      </c>
      <c r="AW94" s="5">
        <f>Guaita2011!$G100</f>
        <v>93.749999999999915</v>
      </c>
      <c r="AX94" s="16">
        <f>Guaita2011!$B100</f>
        <v>63.073</v>
      </c>
      <c r="AY94" s="5">
        <f>Helffer1968!$G100</f>
        <v>88.235294117648024</v>
      </c>
      <c r="AZ94" s="16">
        <f>Helffer1968!$B100</f>
        <v>65.2761</v>
      </c>
      <c r="BA94" s="5">
        <f>Hill1996!$G100</f>
        <v>111.11111111111275</v>
      </c>
      <c r="BB94" s="16">
        <f>Hill1996!$B100</f>
        <v>72.226100000000002</v>
      </c>
      <c r="BC94" s="5">
        <f>Hinterhauser1991!$G100</f>
        <v>111.11111111110982</v>
      </c>
      <c r="BD94" s="16">
        <f>Hinterhauser1991!$B100</f>
        <v>75.774600000000007</v>
      </c>
      <c r="BE94" s="5">
        <f>Hochman2007!$G100</f>
        <v>115.38461538461627</v>
      </c>
      <c r="BF94" s="16">
        <f>Hochman2007!$B100</f>
        <v>74.416899999999998</v>
      </c>
      <c r="BG94" s="5">
        <f>Hough2006!$G100</f>
        <v>111.11111111111275</v>
      </c>
      <c r="BH94" s="16">
        <f>Hough2006!$B100</f>
        <v>67.4542</v>
      </c>
      <c r="BI94" s="5">
        <f>Jacobs1956!$G100</f>
        <v>116.73151750972536</v>
      </c>
      <c r="BJ94" s="16">
        <f>Jacobs1956!$B100</f>
        <v>74.161500000000004</v>
      </c>
      <c r="BK94" s="5">
        <f>Karlen1996!$G100</f>
        <v>96.774193548386378</v>
      </c>
      <c r="BL94" s="16">
        <f>Karlen1996!$B100</f>
        <v>71.875900000000001</v>
      </c>
      <c r="BM94" s="5">
        <f>Kars1969!$G100</f>
        <v>103.44827586207181</v>
      </c>
      <c r="BN94" s="16">
        <f>Kars1969!$B100</f>
        <v>80.834699999999998</v>
      </c>
      <c r="BO94" s="5">
        <f>Klein2002!$G100</f>
        <v>73.170731707317685</v>
      </c>
      <c r="BP94" s="16">
        <f>Klein2002!$B100</f>
        <v>73.938100000000006</v>
      </c>
      <c r="BQ94" s="5">
        <f>Koroliov2000!$G100</f>
        <v>78.947368421053568</v>
      </c>
      <c r="BR94" s="16">
        <f>Koroliov2000!$B100</f>
        <v>67.746799999999993</v>
      </c>
      <c r="BS94" s="5">
        <f>Lifschitz1999!$G100</f>
        <v>99.999999999998579</v>
      </c>
      <c r="BT94" s="16">
        <f>Lifschitz1999!$B100</f>
        <v>69.029399999999995</v>
      </c>
      <c r="BU94" s="5">
        <f>Loriod1961!$G100</f>
        <v>136.36363636363706</v>
      </c>
      <c r="BV94" s="16">
        <f>Loriod1961!$B100</f>
        <v>63.1173</v>
      </c>
      <c r="BW94" s="5">
        <f>Lubimov1971!$G100</f>
        <v>130.43478260869341</v>
      </c>
      <c r="BX94" s="16">
        <f>Lubimov1971!$B100</f>
        <v>75.516400000000004</v>
      </c>
      <c r="BY94" s="5">
        <f>ManchonTheis1954!$G100</f>
        <v>90.909090909091375</v>
      </c>
      <c r="BZ94" s="16">
        <f>ManchonTheis1954!$B100</f>
        <v>66.618899999999996</v>
      </c>
      <c r="CA94" s="5">
        <f>McCabe1969!$G100</f>
        <v>96.774193548386378</v>
      </c>
      <c r="CB94" s="16">
        <f>McCabe1969!$B100</f>
        <v>66.340199999999996</v>
      </c>
      <c r="CC94" s="5">
        <f>Mezzana1973!$G100</f>
        <v>81.081081081081635</v>
      </c>
      <c r="CD94" s="16">
        <f>Mezzana1973!$B100</f>
        <v>61.027000000000001</v>
      </c>
      <c r="CE94" s="5">
        <f>Michiels2005!$G100</f>
        <v>90.909090909091375</v>
      </c>
      <c r="CF94" s="16">
        <f>Michiels2005!$B100</f>
        <v>68.505700000000004</v>
      </c>
      <c r="CG94" s="5">
        <f>Monod1951!$G100</f>
        <v>136.36363636363268</v>
      </c>
      <c r="CH94" s="16">
        <f>Monod1951!$B100</f>
        <v>65.688999999999993</v>
      </c>
      <c r="CI94" s="5">
        <f>Nardi1998!$G100</f>
        <v>85.714285714287101</v>
      </c>
      <c r="CJ94" s="16">
        <f>Nardi1998!$B100</f>
        <v>67.326999999999998</v>
      </c>
      <c r="CK94" s="5">
        <f>Neveux1990!$G100</f>
        <v>103.44827586206927</v>
      </c>
      <c r="CL94" s="16">
        <f>Neveux1990!$B100</f>
        <v>69.72</v>
      </c>
      <c r="CM94" s="5">
        <f>Ohlsson1996!$G100</f>
        <v>96.77419354838861</v>
      </c>
      <c r="CN94" s="16">
        <f>Ohlsson1996!$B100</f>
        <v>68.108199999999997</v>
      </c>
      <c r="CO94" s="5">
        <f>Pestalozza1961!$G100</f>
        <v>83.333333333333456</v>
      </c>
      <c r="CP94" s="16">
        <f>Pestalozza1961!$B100</f>
        <v>59.750399999999999</v>
      </c>
      <c r="CQ94" s="5">
        <f>Pollini1976!$G100</f>
        <v>93.749999999999915</v>
      </c>
      <c r="CR94" s="16">
        <f>Pollini1976!$B100</f>
        <v>61.739699999999999</v>
      </c>
      <c r="CS94" s="5">
        <f>Pollini1990a!$G100</f>
        <v>130.43478260869341</v>
      </c>
      <c r="CT94" s="16">
        <f>Pollini1990a!$B100</f>
        <v>69.003299999999996</v>
      </c>
      <c r="CU94" s="5">
        <f>Pollini1990b!$G100</f>
        <v>111.11111111111275</v>
      </c>
      <c r="CV94" s="16">
        <f>Pollini1990b!$B100</f>
        <v>74.018500000000003</v>
      </c>
      <c r="CW94" s="5">
        <f>Pontinen2001!$G100</f>
        <v>115.38461538461627</v>
      </c>
      <c r="CX94" s="16">
        <f>Pontinen2001!$B100</f>
        <v>70.399299999999997</v>
      </c>
      <c r="CY94" s="5">
        <f>Richter1989!$G100</f>
        <v>99.999999999996206</v>
      </c>
      <c r="CZ94" s="16">
        <f>Richter1989!$B100</f>
        <v>68.342100000000002</v>
      </c>
      <c r="DA94" s="5">
        <f>Rosen1969!$G100</f>
        <v>99.999999999998579</v>
      </c>
      <c r="DB94" s="16">
        <f>Rosen1969!$B100</f>
        <v>64.196299999999994</v>
      </c>
      <c r="DC94" s="5">
        <f>Santos1977!$G100</f>
        <v>107.14285714285671</v>
      </c>
      <c r="DD94" s="16">
        <f>Santos1977!$B100</f>
        <v>64.067400000000006</v>
      </c>
      <c r="DE94" s="5">
        <f>Schleiermacher2002!$G100</f>
        <v>81.081081081080086</v>
      </c>
      <c r="DF94" s="16">
        <f>Schleiermacher2002!$B100</f>
        <v>68.358999999999995</v>
      </c>
      <c r="DG94" s="5">
        <f>Serkin1983!$G100</f>
        <v>115.38461538461627</v>
      </c>
      <c r="DH94" s="16">
        <f>Serkin1983!$B100</f>
        <v>74.703000000000003</v>
      </c>
      <c r="DI94" s="5">
        <f>Serkin1994!$G100</f>
        <v>111.11111111111275</v>
      </c>
      <c r="DJ94" s="16">
        <f>Serkin1994!$B100</f>
        <v>68.544799999999995</v>
      </c>
      <c r="DK94" s="5">
        <f>Stadlen1948!$G100</f>
        <v>115.38461538461942</v>
      </c>
      <c r="DL94" s="16">
        <f>Stadlen1948!$B100</f>
        <v>80.704599999999999</v>
      </c>
      <c r="DM94" s="5">
        <f>Stein1954!$G100</f>
        <v>115.38461538461311</v>
      </c>
      <c r="DN94" s="16">
        <f>Stein1954!$B100</f>
        <v>66.835300000000004</v>
      </c>
      <c r="DO94" s="5">
        <f>Steuerman2004!$G100</f>
        <v>100.00000000000095</v>
      </c>
      <c r="DP94" s="16">
        <f>Steuerman2004!$B100</f>
        <v>72.251499999999993</v>
      </c>
      <c r="DQ94" s="5">
        <f>TakahashiA1973!$G100</f>
        <v>107.14285714285671</v>
      </c>
      <c r="DR94" s="16">
        <f>TakahashiA1973!$B100</f>
        <v>60.075299999999999</v>
      </c>
      <c r="DS94" s="5">
        <f>TakahashiY1976!$G100</f>
        <v>93.74999999999784</v>
      </c>
      <c r="DT94" s="16">
        <f>TakahashiY1976!$B100</f>
        <v>63.721800000000002</v>
      </c>
      <c r="DU94" s="5">
        <f>Uchida2000!$G100</f>
        <v>120</v>
      </c>
      <c r="DV94" s="16">
        <f>Uchida2000!$B100</f>
        <v>64.080399999999997</v>
      </c>
      <c r="DW94" s="5">
        <f>Webster1967!$G100</f>
        <v>103.44827586206927</v>
      </c>
      <c r="DX94" s="16">
        <f>Webster1967!$B100</f>
        <v>68.715000000000003</v>
      </c>
      <c r="DY94" s="5">
        <f>Worms1997!$G100</f>
        <v>115.38461538461627</v>
      </c>
      <c r="DZ94" s="16">
        <f>Worms1997!$B100</f>
        <v>63.028599999999997</v>
      </c>
      <c r="EA94" s="5">
        <f>Zacharias1973!$G100</f>
        <v>125.00000000000267</v>
      </c>
      <c r="EB94" s="16">
        <f>Zacharias1973!$B100</f>
        <v>69.565600000000003</v>
      </c>
      <c r="EC94" s="5">
        <f>Zimerman1995!$G100</f>
        <v>76.923076923076806</v>
      </c>
      <c r="ED94" s="16">
        <f>Zimerman1995!$B100</f>
        <v>67.3673</v>
      </c>
      <c r="EE94" s="5"/>
      <c r="EG94" s="5"/>
    </row>
    <row r="95" spans="1:137">
      <c r="A95">
        <v>92</v>
      </c>
      <c r="B95" s="2">
        <v>21.625</v>
      </c>
      <c r="C95">
        <v>29</v>
      </c>
      <c r="D95">
        <v>3.5</v>
      </c>
      <c r="E95" t="s">
        <v>40</v>
      </c>
      <c r="F95" s="10" t="s">
        <v>137</v>
      </c>
      <c r="G95" s="5">
        <f ca="1">Tempo!G95</f>
        <v>105.00994302429611</v>
      </c>
      <c r="H95" s="16">
        <f ca="1">Dynamics!G95</f>
        <v>68.531744776119425</v>
      </c>
      <c r="I95" s="5">
        <f>Aitken1961!$G101</f>
        <v>88.235294117646177</v>
      </c>
      <c r="J95" s="16">
        <f>Aitken1961!$B101</f>
        <v>78.864099999999993</v>
      </c>
      <c r="K95" s="5">
        <f>Anderszewski1996!$G101</f>
        <v>120</v>
      </c>
      <c r="L95" s="16">
        <f>Anderszewski1996!$B101</f>
        <v>69.609499999999997</v>
      </c>
      <c r="M95" s="5">
        <f>Arciuli1996!$G101</f>
        <v>93.749999999999915</v>
      </c>
      <c r="N95" s="16">
        <f>Arciuli1996!$B101</f>
        <v>66.143000000000001</v>
      </c>
      <c r="O95" s="5">
        <f>Berg2007!$G101</f>
        <v>115.38461538461942</v>
      </c>
      <c r="P95" s="16">
        <f>Berg2007!$B101</f>
        <v>71.604900000000001</v>
      </c>
      <c r="Q95" s="5">
        <f>Biret1973!$G101</f>
        <v>93.750000000002004</v>
      </c>
      <c r="R95" s="16">
        <f>Biret1973!$B101</f>
        <v>70.783199999999994</v>
      </c>
      <c r="S95" s="5">
        <f>Blumroder1994!$G101</f>
        <v>124.99999999999898</v>
      </c>
      <c r="T95" s="16">
        <f>Blumroder1994!$B101</f>
        <v>72.579499999999996</v>
      </c>
      <c r="U95" s="5">
        <f>Bratke1993!$G101</f>
        <v>103.44827586206927</v>
      </c>
      <c r="V95" s="16">
        <f>Bratke1993!$B101</f>
        <v>72.261399999999995</v>
      </c>
      <c r="W95" s="5">
        <f>Breidenbach1994!$G101</f>
        <v>125.00000000000267</v>
      </c>
      <c r="X95" s="16">
        <f>Breidenbach1994!$B101</f>
        <v>76.966800000000006</v>
      </c>
      <c r="Y95" s="5">
        <f>Bucquet1969!$G101</f>
        <v>93.74999999999784</v>
      </c>
      <c r="Z95" s="16">
        <f>Bucquet1969!$B101</f>
        <v>72.709800000000001</v>
      </c>
      <c r="AA95" s="5">
        <f>Douglas1991!$G101</f>
        <v>136.36363636363706</v>
      </c>
      <c r="AB95" s="16">
        <f>Douglas1991!$B101</f>
        <v>66.263599999999997</v>
      </c>
      <c r="AC95" s="5">
        <f>Dunki1998!$G101</f>
        <v>115.38461538461627</v>
      </c>
      <c r="AD95" s="16">
        <f>Dunki1998!$B101</f>
        <v>72.929000000000002</v>
      </c>
      <c r="AE95" s="5">
        <f>Dutkiewicz1975!$G101</f>
        <v>96.774193548386378</v>
      </c>
      <c r="AF95" s="16">
        <f>Dutkiewicz1975!$B101</f>
        <v>85.039900000000003</v>
      </c>
      <c r="AG95" s="5">
        <f>Eschenbach1996!$G101</f>
        <v>61.224489795919006</v>
      </c>
      <c r="AH95" s="16">
        <f>Eschenbach1996!$B101</f>
        <v>64.698899999999995</v>
      </c>
      <c r="AI95" s="5">
        <f>Georgiades1985!$G101</f>
        <v>111.11111111110982</v>
      </c>
      <c r="AJ95" s="16">
        <f>Georgiades1985!$B101</f>
        <v>68.962900000000005</v>
      </c>
      <c r="AK95" s="5">
        <f>Goebels1964!$G101</f>
        <v>81.081081081080086</v>
      </c>
      <c r="AL95" s="16">
        <f>Goebels1964!$B101</f>
        <v>74.286199999999994</v>
      </c>
      <c r="AM95" s="5">
        <f>Gould1954!$G101</f>
        <v>150.00000000000318</v>
      </c>
      <c r="AN95" s="16">
        <f>Gould1954!$B101</f>
        <v>81.855000000000004</v>
      </c>
      <c r="AO95" s="5">
        <f>Gould1957!$G101</f>
        <v>149.99999999999787</v>
      </c>
      <c r="AP95" s="16">
        <f>Gould1957!$B101</f>
        <v>77.263499999999993</v>
      </c>
      <c r="AQ95" s="5">
        <f>Gould1964!$G101</f>
        <v>76.923076923076806</v>
      </c>
      <c r="AR95" s="16">
        <f>Gould1964!$B101</f>
        <v>83.554100000000005</v>
      </c>
      <c r="AS95" s="5">
        <f>Gould1970!$G101</f>
        <v>130.43478260869742</v>
      </c>
      <c r="AT95" s="16">
        <f>Gould1970!$B101</f>
        <v>72.261200000000002</v>
      </c>
      <c r="AU95" s="5">
        <f>Gould1974!$G101</f>
        <v>130.43478260869742</v>
      </c>
      <c r="AV95" s="16">
        <f>Gould1974!$B101</f>
        <v>84.221299999999999</v>
      </c>
      <c r="AW95" s="5">
        <f>Guaita2011!$G101</f>
        <v>111.11111111110982</v>
      </c>
      <c r="AX95" s="16">
        <f>Guaita2011!$B101</f>
        <v>68.430300000000003</v>
      </c>
      <c r="AY95" s="5">
        <f>Helffer1968!$G101</f>
        <v>111.11111111110982</v>
      </c>
      <c r="AZ95" s="16">
        <f>Helffer1968!$B101</f>
        <v>66.811599999999999</v>
      </c>
      <c r="BA95" s="5">
        <f>Hill1996!$G101</f>
        <v>115.38461538461311</v>
      </c>
      <c r="BB95" s="16">
        <f>Hill1996!$B101</f>
        <v>69.874899999999997</v>
      </c>
      <c r="BC95" s="5">
        <f>Hinterhauser1991!$G101</f>
        <v>150.00000000000318</v>
      </c>
      <c r="BD95" s="16">
        <f>Hinterhauser1991!$B101</f>
        <v>76.847700000000003</v>
      </c>
      <c r="BE95" s="5">
        <f>Hochman2007!$G101</f>
        <v>142.85714285714226</v>
      </c>
      <c r="BF95" s="16">
        <f>Hochman2007!$B101</f>
        <v>74.010499999999993</v>
      </c>
      <c r="BG95" s="5">
        <f>Hough2006!$G101</f>
        <v>120</v>
      </c>
      <c r="BH95" s="16">
        <f>Hough2006!$B101</f>
        <v>70.562100000000001</v>
      </c>
      <c r="BI95" s="5">
        <f>Jacobs1956!$G101</f>
        <v>116.73151750972859</v>
      </c>
      <c r="BJ95" s="16">
        <f>Jacobs1956!$B101</f>
        <v>81.8369</v>
      </c>
      <c r="BK95" s="5">
        <f>Karlen1996!$G101</f>
        <v>115.38461538461942</v>
      </c>
      <c r="BL95" s="16">
        <f>Karlen1996!$B101</f>
        <v>77.612200000000001</v>
      </c>
      <c r="BM95" s="5">
        <f>Kars1969!$G101</f>
        <v>124.99999999999527</v>
      </c>
      <c r="BN95" s="16">
        <f>Kars1969!$B101</f>
        <v>82.897499999999994</v>
      </c>
      <c r="BO95" s="5">
        <f>Klein2002!$G101</f>
        <v>75.000000000001592</v>
      </c>
      <c r="BP95" s="16">
        <f>Klein2002!$B101</f>
        <v>73.215699999999998</v>
      </c>
      <c r="BQ95" s="5">
        <f>Koroliov2000!$G101</f>
        <v>76.923076923076806</v>
      </c>
      <c r="BR95" s="16">
        <f>Koroliov2000!$B101</f>
        <v>71.391900000000007</v>
      </c>
      <c r="BS95" s="5">
        <f>Lifschitz1999!$G101</f>
        <v>88.235294117648024</v>
      </c>
      <c r="BT95" s="16">
        <f>Lifschitz1999!$B101</f>
        <v>73.368099999999998</v>
      </c>
      <c r="BU95" s="5">
        <f>Loriod1961!$G101</f>
        <v>130.43478260869742</v>
      </c>
      <c r="BV95" s="16">
        <f>Loriod1961!$B101</f>
        <v>65.604900000000001</v>
      </c>
      <c r="BW95" s="5">
        <f>Lubimov1971!$G101</f>
        <v>142.85714285714226</v>
      </c>
      <c r="BX95" s="16">
        <f>Lubimov1971!$B101</f>
        <v>77.367000000000004</v>
      </c>
      <c r="BY95" s="5">
        <f>ManchonTheis1954!$G101</f>
        <v>100.00000000000095</v>
      </c>
      <c r="BZ95" s="16">
        <f>ManchonTheis1954!$B101</f>
        <v>68.935000000000002</v>
      </c>
      <c r="CA95" s="5">
        <f>McCabe1969!$G101</f>
        <v>111.11111111110982</v>
      </c>
      <c r="CB95" s="16">
        <f>McCabe1969!$B101</f>
        <v>71.532499999999999</v>
      </c>
      <c r="CC95" s="5">
        <f>Mezzana1973!$G101</f>
        <v>93.749999999999915</v>
      </c>
      <c r="CD95" s="16">
        <f>Mezzana1973!$B101</f>
        <v>64.575100000000006</v>
      </c>
      <c r="CE95" s="5">
        <f>Michiels2005!$G101</f>
        <v>74.999999999998934</v>
      </c>
      <c r="CF95" s="16">
        <f>Michiels2005!$B101</f>
        <v>70.144599999999997</v>
      </c>
      <c r="CG95" s="5">
        <f>Monod1951!$G101</f>
        <v>115.38461538461627</v>
      </c>
      <c r="CH95" s="16">
        <f>Monod1951!$B101</f>
        <v>76.1066</v>
      </c>
      <c r="CI95" s="5">
        <f>Nardi1998!$G101</f>
        <v>96.774193548386378</v>
      </c>
      <c r="CJ95" s="16">
        <f>Nardi1998!$B101</f>
        <v>72.051900000000003</v>
      </c>
      <c r="CK95" s="5">
        <f>Neveux1990!$G101</f>
        <v>115.38461538461311</v>
      </c>
      <c r="CL95" s="16">
        <f>Neveux1990!$B101</f>
        <v>69.451599999999999</v>
      </c>
      <c r="CM95" s="5">
        <f>Ohlsson1996!$G101</f>
        <v>85.714285714285367</v>
      </c>
      <c r="CN95" s="16">
        <f>Ohlsson1996!$B101</f>
        <v>74.172499999999999</v>
      </c>
      <c r="CO95" s="5">
        <f>Pestalozza1961!$G101</f>
        <v>83.333333333333456</v>
      </c>
      <c r="CP95" s="16">
        <f>Pestalozza1961!$B101</f>
        <v>76.361500000000007</v>
      </c>
      <c r="CQ95" s="5">
        <f>Pollini1976!$G101</f>
        <v>99.999999999998579</v>
      </c>
      <c r="CR95" s="16">
        <f>Pollini1976!$B101</f>
        <v>69.049400000000006</v>
      </c>
      <c r="CS95" s="5">
        <f>Pollini1990a!$G101</f>
        <v>115.38461538461627</v>
      </c>
      <c r="CT95" s="16">
        <f>Pollini1990a!$B101</f>
        <v>78.085800000000006</v>
      </c>
      <c r="CU95" s="5">
        <f>Pollini1990b!$G101</f>
        <v>107.14285714285671</v>
      </c>
      <c r="CV95" s="16">
        <f>Pollini1990b!$B101</f>
        <v>75.209400000000002</v>
      </c>
      <c r="CW95" s="5">
        <f>Pontinen2001!$G101</f>
        <v>142.85714285714226</v>
      </c>
      <c r="CX95" s="16">
        <f>Pontinen2001!$B101</f>
        <v>72.590599999999995</v>
      </c>
      <c r="CY95" s="5">
        <f>Richter1989!$G101</f>
        <v>111.11111111111275</v>
      </c>
      <c r="CZ95" s="16">
        <f>Richter1989!$B101</f>
        <v>76.170199999999994</v>
      </c>
      <c r="DA95" s="5">
        <f>Rosen1969!$G101</f>
        <v>96.774193548386378</v>
      </c>
      <c r="DB95" s="16">
        <f>Rosen1969!$B101</f>
        <v>68.543000000000006</v>
      </c>
      <c r="DC95" s="5">
        <f>Santos1977!$G101</f>
        <v>120</v>
      </c>
      <c r="DD95" s="16">
        <f>Santos1977!$B101</f>
        <v>67.726299999999995</v>
      </c>
      <c r="DE95" s="5">
        <f>Schleiermacher2002!$G101</f>
        <v>107.14285714285671</v>
      </c>
      <c r="DF95" s="16">
        <f>Schleiermacher2002!$B101</f>
        <v>68.155199999999994</v>
      </c>
      <c r="DG95" s="5">
        <f>Serkin1983!$G101</f>
        <v>124.99999999999898</v>
      </c>
      <c r="DH95" s="16">
        <f>Serkin1983!$B101</f>
        <v>71.933300000000003</v>
      </c>
      <c r="DI95" s="5">
        <f>Serkin1994!$G101</f>
        <v>130.43478260869341</v>
      </c>
      <c r="DJ95" s="16">
        <f>Serkin1994!$B101</f>
        <v>69.625399999999999</v>
      </c>
      <c r="DK95" s="5">
        <f>Stadlen1948!$G101</f>
        <v>142.85714285713743</v>
      </c>
      <c r="DL95" s="16">
        <f>Stadlen1948!$B101</f>
        <v>83.817700000000002</v>
      </c>
      <c r="DM95" s="5">
        <f>Stein1954!$G101</f>
        <v>107.14285714285671</v>
      </c>
      <c r="DN95" s="16">
        <f>Stein1954!$B101</f>
        <v>71.817400000000006</v>
      </c>
      <c r="DO95" s="5">
        <f>Steuerman2004!$G101</f>
        <v>103.44827586206927</v>
      </c>
      <c r="DP95" s="16">
        <f>Steuerman2004!$B101</f>
        <v>72.197699999999998</v>
      </c>
      <c r="DQ95" s="5">
        <f>TakahashiA1973!$G101</f>
        <v>125.00000000000267</v>
      </c>
      <c r="DR95" s="16">
        <f>TakahashiA1973!$B101</f>
        <v>69.693200000000004</v>
      </c>
      <c r="DS95" s="5">
        <f>TakahashiY1976!$G101</f>
        <v>103.44827586207181</v>
      </c>
      <c r="DT95" s="16">
        <f>TakahashiY1976!$B101</f>
        <v>72.385900000000007</v>
      </c>
      <c r="DU95" s="5">
        <f>Uchida2000!$G101</f>
        <v>130.43478260869341</v>
      </c>
      <c r="DV95" s="16">
        <f>Uchida2000!$B101</f>
        <v>68.343000000000004</v>
      </c>
      <c r="DW95" s="5">
        <f>Webster1967!$G101</f>
        <v>107.14285714285671</v>
      </c>
      <c r="DX95" s="16">
        <f>Webster1967!$B101</f>
        <v>72.711399999999998</v>
      </c>
      <c r="DY95" s="5">
        <f>Worms1997!$G101</f>
        <v>124.99999999999898</v>
      </c>
      <c r="DZ95" s="16">
        <f>Worms1997!$B101</f>
        <v>68.061700000000002</v>
      </c>
      <c r="EA95" s="5">
        <f>Zacharias1973!$G101</f>
        <v>136.36363636363268</v>
      </c>
      <c r="EB95" s="16">
        <f>Zacharias1973!$B101</f>
        <v>73.370999999999995</v>
      </c>
      <c r="EC95" s="5">
        <f>Zimerman1995!$G101</f>
        <v>103.44827586206927</v>
      </c>
      <c r="ED95" s="16">
        <f>Zimerman1995!$B101</f>
        <v>66.118899999999996</v>
      </c>
      <c r="EE95" s="5"/>
      <c r="EG95" s="5"/>
    </row>
    <row r="96" spans="1:137">
      <c r="A96">
        <v>93</v>
      </c>
      <c r="B96" s="2">
        <v>21.75</v>
      </c>
      <c r="C96">
        <v>30</v>
      </c>
      <c r="D96">
        <v>1</v>
      </c>
      <c r="E96" t="s">
        <v>8</v>
      </c>
      <c r="F96" s="10" t="s">
        <v>138</v>
      </c>
      <c r="G96" s="5">
        <f ca="1">Tempo!G96</f>
        <v>116.2403837205479</v>
      </c>
      <c r="H96" s="16">
        <f ca="1">Dynamics!G96</f>
        <v>68.975085074626875</v>
      </c>
      <c r="I96" s="5">
        <f>Aitken1961!$G102</f>
        <v>103.44827586207181</v>
      </c>
      <c r="J96" s="16">
        <f>Aitken1961!$B102</f>
        <v>71.727099999999993</v>
      </c>
      <c r="K96" s="5">
        <f>Anderszewski1996!$G102</f>
        <v>142.85714285714226</v>
      </c>
      <c r="L96" s="16">
        <f>Anderszewski1996!$B102</f>
        <v>78.828199999999995</v>
      </c>
      <c r="M96" s="5">
        <f>Arciuli1996!$G102</f>
        <v>120</v>
      </c>
      <c r="N96" s="16">
        <f>Arciuli1996!$B102</f>
        <v>66.773799999999994</v>
      </c>
      <c r="O96" s="5">
        <f>Berg2007!$G102</f>
        <v>107.14285714285671</v>
      </c>
      <c r="P96" s="16">
        <f>Berg2007!$B102</f>
        <v>71.896600000000007</v>
      </c>
      <c r="Q96" s="5">
        <f>Biret1973!$G102</f>
        <v>99.999999999996206</v>
      </c>
      <c r="R96" s="16">
        <f>Biret1973!$B102</f>
        <v>70.31</v>
      </c>
      <c r="S96" s="5">
        <f>Blumroder1994!$G102</f>
        <v>120</v>
      </c>
      <c r="T96" s="16">
        <f>Blumroder1994!$B102</f>
        <v>72.638499999999993</v>
      </c>
      <c r="U96" s="5">
        <f>Bratke1993!$G102</f>
        <v>111.11111111111275</v>
      </c>
      <c r="V96" s="16">
        <f>Bratke1993!$B102</f>
        <v>69.414500000000004</v>
      </c>
      <c r="W96" s="5">
        <f>Breidenbach1994!$G102</f>
        <v>130.43478260869341</v>
      </c>
      <c r="X96" s="16">
        <f>Breidenbach1994!$B102</f>
        <v>76.661299999999997</v>
      </c>
      <c r="Y96" s="5">
        <f>Bucquet1969!$G102</f>
        <v>111.11111111111275</v>
      </c>
      <c r="Z96" s="16">
        <f>Bucquet1969!$B102</f>
        <v>75.365399999999994</v>
      </c>
      <c r="AA96" s="5">
        <f>Douglas1991!$G102</f>
        <v>166.66666666666691</v>
      </c>
      <c r="AB96" s="16">
        <f>Douglas1991!$B102</f>
        <v>66.813100000000006</v>
      </c>
      <c r="AC96" s="5">
        <f>Dunki1998!$G102</f>
        <v>124.99999999999898</v>
      </c>
      <c r="AD96" s="16">
        <f>Dunki1998!$B102</f>
        <v>75.531300000000002</v>
      </c>
      <c r="AE96" s="5">
        <f>Dutkiewicz1975!$G102</f>
        <v>115.38461538461311</v>
      </c>
      <c r="AF96" s="16">
        <f>Dutkiewicz1975!$B102</f>
        <v>87.624399999999994</v>
      </c>
      <c r="AG96" s="5">
        <f>Eschenbach1996!$G102</f>
        <v>71.428571428571132</v>
      </c>
      <c r="AH96" s="16">
        <f>Eschenbach1996!$B102</f>
        <v>58.104999999999997</v>
      </c>
      <c r="AI96" s="5">
        <f>Georgiades1985!$G102</f>
        <v>115.38461538461627</v>
      </c>
      <c r="AJ96" s="16">
        <f>Georgiades1985!$B102</f>
        <v>68.5792</v>
      </c>
      <c r="AK96" s="5">
        <f>Goebels1964!$G102</f>
        <v>93.750000000002004</v>
      </c>
      <c r="AL96" s="16">
        <f>Goebels1964!$B102</f>
        <v>73.559700000000007</v>
      </c>
      <c r="AM96" s="5">
        <f>Gould1954!$G102</f>
        <v>136.36363636363706</v>
      </c>
      <c r="AN96" s="16">
        <f>Gould1954!$B102</f>
        <v>85.137200000000007</v>
      </c>
      <c r="AO96" s="5">
        <f>Gould1957!$G102</f>
        <v>149.99999999999787</v>
      </c>
      <c r="AP96" s="16">
        <f>Gould1957!$B102</f>
        <v>76.291600000000003</v>
      </c>
      <c r="AQ96" s="5">
        <f>Gould1964!$G102</f>
        <v>93.750000000002004</v>
      </c>
      <c r="AR96" s="16">
        <f>Gould1964!$B102</f>
        <v>82.016199999999998</v>
      </c>
      <c r="AS96" s="5">
        <f>Gould1970!$G102</f>
        <v>157.89473684210125</v>
      </c>
      <c r="AT96" s="16">
        <f>Gould1970!$B102</f>
        <v>72.3</v>
      </c>
      <c r="AU96" s="5">
        <f>Gould1974!$G102</f>
        <v>142.85714285714226</v>
      </c>
      <c r="AV96" s="16">
        <f>Gould1974!$B102</f>
        <v>82.594499999999996</v>
      </c>
      <c r="AW96" s="5">
        <f>Guaita2011!$G102</f>
        <v>107.14285714285671</v>
      </c>
      <c r="AX96" s="16">
        <f>Guaita2011!$B102</f>
        <v>69.570400000000006</v>
      </c>
      <c r="AY96" s="5">
        <f>Helffer1968!$G102</f>
        <v>130.43478260869742</v>
      </c>
      <c r="AZ96" s="16">
        <f>Helffer1968!$B102</f>
        <v>70.622100000000003</v>
      </c>
      <c r="BA96" s="5">
        <f>Hill1996!$G102</f>
        <v>125.00000000000267</v>
      </c>
      <c r="BB96" s="16">
        <f>Hill1996!$B102</f>
        <v>65.601399999999998</v>
      </c>
      <c r="BC96" s="5">
        <f>Hinterhauser1991!$G102</f>
        <v>120</v>
      </c>
      <c r="BD96" s="16">
        <f>Hinterhauser1991!$B102</f>
        <v>80.716700000000003</v>
      </c>
      <c r="BE96" s="5">
        <f>Hochman2007!$G102</f>
        <v>136.36363636363706</v>
      </c>
      <c r="BF96" s="16">
        <f>Hochman2007!$B102</f>
        <v>77.981399999999994</v>
      </c>
      <c r="BG96" s="5">
        <f>Hough2006!$G102</f>
        <v>124.99999999999898</v>
      </c>
      <c r="BH96" s="16">
        <f>Hough2006!$B102</f>
        <v>74.674300000000002</v>
      </c>
      <c r="BI96" s="5">
        <f>Jacobs1956!$G102</f>
        <v>126.05042016806748</v>
      </c>
      <c r="BJ96" s="16">
        <f>Jacobs1956!$B102</f>
        <v>79.916399999999996</v>
      </c>
      <c r="BK96" s="5">
        <f>Karlen1996!$G102</f>
        <v>96.774193548386378</v>
      </c>
      <c r="BL96" s="16">
        <f>Karlen1996!$B102</f>
        <v>74.894199999999998</v>
      </c>
      <c r="BM96" s="5">
        <f>Kars1969!$G102</f>
        <v>115.38461538461942</v>
      </c>
      <c r="BN96" s="16">
        <f>Kars1969!$B102</f>
        <v>77.6755</v>
      </c>
      <c r="BO96" s="5">
        <f>Klein2002!$G102</f>
        <v>81.081081081080086</v>
      </c>
      <c r="BP96" s="16">
        <f>Klein2002!$B102</f>
        <v>70.790400000000005</v>
      </c>
      <c r="BQ96" s="5">
        <f>Koroliov2000!$G102</f>
        <v>103.44827586206927</v>
      </c>
      <c r="BR96" s="16">
        <f>Koroliov2000!$B102</f>
        <v>76.620400000000004</v>
      </c>
      <c r="BS96" s="5">
        <f>Lifschitz1999!$G102</f>
        <v>120</v>
      </c>
      <c r="BT96" s="16">
        <f>Lifschitz1999!$B102</f>
        <v>77.528300000000002</v>
      </c>
      <c r="BU96" s="5">
        <f>Loriod1961!$G102</f>
        <v>157.89473684210125</v>
      </c>
      <c r="BV96" s="16">
        <f>Loriod1961!$B102</f>
        <v>55.629199999999997</v>
      </c>
      <c r="BW96" s="5">
        <f>Lubimov1971!$G102</f>
        <v>150.00000000000318</v>
      </c>
      <c r="BX96" s="16">
        <f>Lubimov1971!$B102</f>
        <v>76.239500000000007</v>
      </c>
      <c r="BY96" s="5">
        <f>ManchonTheis1954!$G102</f>
        <v>120</v>
      </c>
      <c r="BZ96" s="16">
        <f>ManchonTheis1954!$B102</f>
        <v>69.891000000000005</v>
      </c>
      <c r="CA96" s="5">
        <f>McCabe1969!$G102</f>
        <v>125.00000000000267</v>
      </c>
      <c r="CB96" s="16">
        <f>McCabe1969!$B102</f>
        <v>73.324200000000005</v>
      </c>
      <c r="CC96" s="5">
        <f>Mezzana1973!$G102</f>
        <v>115.38461538461311</v>
      </c>
      <c r="CD96" s="16">
        <f>Mezzana1973!$B102</f>
        <v>61.832599999999999</v>
      </c>
      <c r="CE96" s="5">
        <f>Michiels2005!$G102</f>
        <v>107.14285714285671</v>
      </c>
      <c r="CF96" s="16">
        <f>Michiels2005!$B102</f>
        <v>74.919799999999995</v>
      </c>
      <c r="CG96" s="5">
        <f>Monod1951!$G102</f>
        <v>149.99999999999787</v>
      </c>
      <c r="CH96" s="16">
        <f>Monod1951!$B102</f>
        <v>72.363699999999994</v>
      </c>
      <c r="CI96" s="5">
        <f>Nardi1998!$G102</f>
        <v>107.14285714285671</v>
      </c>
      <c r="CJ96" s="16">
        <f>Nardi1998!$B102</f>
        <v>73.192899999999995</v>
      </c>
      <c r="CK96" s="5">
        <f>Neveux1990!$G102</f>
        <v>125.00000000000267</v>
      </c>
      <c r="CL96" s="16">
        <f>Neveux1990!$B102</f>
        <v>70.291499999999999</v>
      </c>
      <c r="CM96" s="5">
        <f>Ohlsson1996!$G102</f>
        <v>111.11111111110982</v>
      </c>
      <c r="CN96" s="16">
        <f>Ohlsson1996!$B102</f>
        <v>70.97</v>
      </c>
      <c r="CO96" s="5">
        <f>Pestalozza1961!$G102</f>
        <v>90.909090909091375</v>
      </c>
      <c r="CP96" s="16">
        <f>Pestalozza1961!$B102</f>
        <v>80.198300000000003</v>
      </c>
      <c r="CQ96" s="5">
        <f>Pollini1976!$G102</f>
        <v>107.14285714285943</v>
      </c>
      <c r="CR96" s="16">
        <f>Pollini1976!$B102</f>
        <v>73.326599999999999</v>
      </c>
      <c r="CS96" s="5">
        <f>Pollini1990a!$G102</f>
        <v>130.43478260869742</v>
      </c>
      <c r="CT96" s="16">
        <f>Pollini1990a!$B102</f>
        <v>76.561099999999996</v>
      </c>
      <c r="CU96" s="5">
        <f>Pollini1990b!$G102</f>
        <v>115.38461538461627</v>
      </c>
      <c r="CV96" s="16">
        <f>Pollini1990b!$B102</f>
        <v>79.781700000000001</v>
      </c>
      <c r="CW96" s="5">
        <f>Pontinen2001!$G102</f>
        <v>115.38461538461311</v>
      </c>
      <c r="CX96" s="16">
        <f>Pontinen2001!$B102</f>
        <v>74.691699999999997</v>
      </c>
      <c r="CY96" s="5">
        <f>Richter1989!$G102</f>
        <v>115.38461538461942</v>
      </c>
      <c r="CZ96" s="16">
        <f>Richter1989!$B102</f>
        <v>76.130700000000004</v>
      </c>
      <c r="DA96" s="5">
        <f>Rosen1969!$G102</f>
        <v>111.11111111111275</v>
      </c>
      <c r="DB96" s="16">
        <f>Rosen1969!$B102</f>
        <v>67.0077</v>
      </c>
      <c r="DC96" s="5">
        <f>Santos1977!$G102</f>
        <v>120</v>
      </c>
      <c r="DD96" s="16">
        <f>Santos1977!$B102</f>
        <v>75.907200000000003</v>
      </c>
      <c r="DE96" s="5">
        <f>Schleiermacher2002!$G102</f>
        <v>125.00000000000267</v>
      </c>
      <c r="DF96" s="16">
        <f>Schleiermacher2002!$B102</f>
        <v>72.502099999999999</v>
      </c>
      <c r="DG96" s="5">
        <f>Serkin1983!$G102</f>
        <v>149.99999999999787</v>
      </c>
      <c r="DH96" s="16">
        <f>Serkin1983!$B102</f>
        <v>72.794399999999996</v>
      </c>
      <c r="DI96" s="5">
        <f>Serkin1994!$G102</f>
        <v>166.66666666666691</v>
      </c>
      <c r="DJ96" s="16">
        <f>Serkin1994!$B102</f>
        <v>71.016199999999998</v>
      </c>
      <c r="DK96" s="5">
        <f>Stadlen1948!$G102</f>
        <v>200.00000000001137</v>
      </c>
      <c r="DL96" s="16">
        <f>Stadlen1948!$B102</f>
        <v>81.375299999999996</v>
      </c>
      <c r="DM96" s="5">
        <f>Stein1954!$G102</f>
        <v>125.00000000000267</v>
      </c>
      <c r="DN96" s="16">
        <f>Stein1954!$B102</f>
        <v>71.529700000000005</v>
      </c>
      <c r="DO96" s="5">
        <f>Steuerman2004!$G102</f>
        <v>111.11111111110982</v>
      </c>
      <c r="DP96" s="16">
        <f>Steuerman2004!$B102</f>
        <v>70.507000000000005</v>
      </c>
      <c r="DQ96" s="5">
        <f>TakahashiA1973!$G102</f>
        <v>124.99999999999527</v>
      </c>
      <c r="DR96" s="16">
        <f>TakahashiA1973!$B102</f>
        <v>70.537499999999994</v>
      </c>
      <c r="DS96" s="5">
        <f>TakahashiY1976!$G102</f>
        <v>103.44827586206674</v>
      </c>
      <c r="DT96" s="16">
        <f>TakahashiY1976!$B102</f>
        <v>69.656300000000002</v>
      </c>
      <c r="DU96" s="5">
        <f>Uchida2000!$G102</f>
        <v>157.89473684210714</v>
      </c>
      <c r="DV96" s="16">
        <f>Uchida2000!$B102</f>
        <v>71.360600000000005</v>
      </c>
      <c r="DW96" s="5">
        <f>Webster1967!$G102</f>
        <v>125.00000000000267</v>
      </c>
      <c r="DX96" s="16">
        <f>Webster1967!$B102</f>
        <v>71.063299999999998</v>
      </c>
      <c r="DY96" s="5">
        <f>Worms1997!$G102</f>
        <v>142.85714285714226</v>
      </c>
      <c r="DZ96" s="16">
        <f>Worms1997!$B102</f>
        <v>72.286600000000007</v>
      </c>
      <c r="EA96" s="5">
        <f>Zacharias1973!$G102</f>
        <v>150.00000000000318</v>
      </c>
      <c r="EB96" s="16">
        <f>Zacharias1973!$B102</f>
        <v>74.679900000000004</v>
      </c>
      <c r="EC96" s="5">
        <f>Zimerman1995!$G102</f>
        <v>130.43478260869341</v>
      </c>
      <c r="ED96" s="16">
        <f>Zimerman1995!$B102</f>
        <v>71.003299999999996</v>
      </c>
      <c r="EE96" s="5"/>
      <c r="EG96" s="5"/>
    </row>
    <row r="97" spans="1:137">
      <c r="A97">
        <v>94</v>
      </c>
      <c r="B97" s="2">
        <v>21.875</v>
      </c>
      <c r="C97">
        <v>30</v>
      </c>
      <c r="D97">
        <v>1.5</v>
      </c>
      <c r="E97" t="s">
        <v>10</v>
      </c>
      <c r="F97" s="10" t="s">
        <v>133</v>
      </c>
      <c r="G97" s="5">
        <f ca="1">Tempo!G97</f>
        <v>115.61166212779005</v>
      </c>
      <c r="H97" s="16">
        <f ca="1">Dynamics!G97</f>
        <v>70.71459253731345</v>
      </c>
      <c r="I97" s="5">
        <f>Aitken1961!$G103</f>
        <v>111.11111111111275</v>
      </c>
      <c r="J97" s="16">
        <f>Aitken1961!$B103</f>
        <v>67.212599999999995</v>
      </c>
      <c r="K97" s="5">
        <f>Anderszewski1996!$G103</f>
        <v>136.36363636363706</v>
      </c>
      <c r="L97" s="16">
        <f>Anderszewski1996!$B103</f>
        <v>77.076700000000002</v>
      </c>
      <c r="M97" s="5">
        <f>Arciuli1996!$G103</f>
        <v>115.38461538461627</v>
      </c>
      <c r="N97" s="16">
        <f>Arciuli1996!$B103</f>
        <v>71.243700000000004</v>
      </c>
      <c r="O97" s="5">
        <f>Berg2007!$G103</f>
        <v>124.99999999999527</v>
      </c>
      <c r="P97" s="16">
        <f>Berg2007!$B103</f>
        <v>74.671899999999994</v>
      </c>
      <c r="Q97" s="5">
        <f>Biret1973!$G103</f>
        <v>88.235294117649858</v>
      </c>
      <c r="R97" s="16">
        <f>Biret1973!$B103</f>
        <v>74.307100000000005</v>
      </c>
      <c r="S97" s="5">
        <f>Blumroder1994!$G103</f>
        <v>142.85714285714712</v>
      </c>
      <c r="T97" s="16">
        <f>Blumroder1994!$B103</f>
        <v>75.701499999999996</v>
      </c>
      <c r="U97" s="5">
        <f>Bratke1993!$G103</f>
        <v>111.11111111110982</v>
      </c>
      <c r="V97" s="16">
        <f>Bratke1993!$B103</f>
        <v>74.122500000000002</v>
      </c>
      <c r="W97" s="5">
        <f>Breidenbach1994!$G103</f>
        <v>142.85714285714226</v>
      </c>
      <c r="X97" s="16">
        <f>Breidenbach1994!$B103</f>
        <v>72.963999999999999</v>
      </c>
      <c r="Y97" s="5">
        <f>Bucquet1969!$G103</f>
        <v>107.14285714285671</v>
      </c>
      <c r="Z97" s="16">
        <f>Bucquet1969!$B103</f>
        <v>80.876599999999996</v>
      </c>
      <c r="AA97" s="5">
        <f>Douglas1991!$G103</f>
        <v>149.99999999999787</v>
      </c>
      <c r="AB97" s="16">
        <f>Douglas1991!$B103</f>
        <v>74.261200000000002</v>
      </c>
      <c r="AC97" s="5">
        <f>Dunki1998!$G103</f>
        <v>120</v>
      </c>
      <c r="AD97" s="16">
        <f>Dunki1998!$B103</f>
        <v>75.439800000000005</v>
      </c>
      <c r="AE97" s="5">
        <f>Dutkiewicz1975!$G103</f>
        <v>107.14285714285671</v>
      </c>
      <c r="AF97" s="16">
        <f>Dutkiewicz1975!$B103</f>
        <v>88.2453</v>
      </c>
      <c r="AG97" s="5">
        <f>Eschenbach1996!$G103</f>
        <v>69.76744186046632</v>
      </c>
      <c r="AH97" s="16">
        <f>Eschenbach1996!$B103</f>
        <v>64.567099999999996</v>
      </c>
      <c r="AI97" s="5">
        <f>Georgiades1985!$G103</f>
        <v>120</v>
      </c>
      <c r="AJ97" s="16">
        <f>Georgiades1985!$B103</f>
        <v>71.206900000000005</v>
      </c>
      <c r="AK97" s="5">
        <f>Goebels1964!$G103</f>
        <v>111.11111111110691</v>
      </c>
      <c r="AL97" s="16">
        <f>Goebels1964!$B103</f>
        <v>75.501199999999997</v>
      </c>
      <c r="AM97" s="5">
        <f>Gould1954!$G103</f>
        <v>142.85714285714226</v>
      </c>
      <c r="AN97" s="16">
        <f>Gould1954!$B103</f>
        <v>80.390500000000003</v>
      </c>
      <c r="AO97" s="5">
        <f>Gould1957!$G103</f>
        <v>142.85714285714712</v>
      </c>
      <c r="AP97" s="16">
        <f>Gould1957!$B103</f>
        <v>74.718500000000006</v>
      </c>
      <c r="AQ97" s="5">
        <f>Gould1964!$G103</f>
        <v>120</v>
      </c>
      <c r="AR97" s="16">
        <f>Gould1964!$B103</f>
        <v>84.355900000000005</v>
      </c>
      <c r="AS97" s="5">
        <f>Gould1970!$G103</f>
        <v>157.89473684210714</v>
      </c>
      <c r="AT97" s="16">
        <f>Gould1970!$B103</f>
        <v>73.367099999999994</v>
      </c>
      <c r="AU97" s="5">
        <f>Gould1974!$G103</f>
        <v>130.43478260869341</v>
      </c>
      <c r="AV97" s="16">
        <f>Gould1974!$B103</f>
        <v>86.113100000000003</v>
      </c>
      <c r="AW97" s="5">
        <f>Guaita2011!$G103</f>
        <v>120</v>
      </c>
      <c r="AX97" s="16">
        <f>Guaita2011!$B103</f>
        <v>75.074100000000001</v>
      </c>
      <c r="AY97" s="5">
        <f>Helffer1968!$G103</f>
        <v>136.36363636363706</v>
      </c>
      <c r="AZ97" s="16">
        <f>Helffer1968!$B103</f>
        <v>70.146000000000001</v>
      </c>
      <c r="BA97" s="5">
        <f>Hill1996!$G103</f>
        <v>124.99999999999898</v>
      </c>
      <c r="BB97" s="16">
        <f>Hill1996!$B103</f>
        <v>63.2682</v>
      </c>
      <c r="BC97" s="5">
        <f>Hinterhauser1991!$G103</f>
        <v>136.36363636363268</v>
      </c>
      <c r="BD97" s="16">
        <f>Hinterhauser1991!$B103</f>
        <v>77.952799999999996</v>
      </c>
      <c r="BE97" s="5">
        <f>Hochman2007!$G103</f>
        <v>136.36363636363706</v>
      </c>
      <c r="BF97" s="16">
        <f>Hochman2007!$B103</f>
        <v>80.974800000000002</v>
      </c>
      <c r="BG97" s="5">
        <f>Hough2006!$G103</f>
        <v>124.99999999999898</v>
      </c>
      <c r="BH97" s="16">
        <f>Hough2006!$B103</f>
        <v>69.270899999999997</v>
      </c>
      <c r="BI97" s="5">
        <f>Jacobs1956!$G103</f>
        <v>130.43478260869742</v>
      </c>
      <c r="BJ97" s="16">
        <f>Jacobs1956!$B103</f>
        <v>82.786799999999999</v>
      </c>
      <c r="BK97" s="5">
        <f>Karlen1996!$G103</f>
        <v>115.38461538461311</v>
      </c>
      <c r="BL97" s="16">
        <f>Karlen1996!$B103</f>
        <v>81.343000000000004</v>
      </c>
      <c r="BM97" s="5">
        <f>Kars1969!$G103</f>
        <v>120</v>
      </c>
      <c r="BN97" s="16">
        <f>Kars1969!$B103</f>
        <v>78.8262</v>
      </c>
      <c r="BO97" s="5">
        <f>Klein2002!$G103</f>
        <v>85.714285714283619</v>
      </c>
      <c r="BP97" s="16">
        <f>Klein2002!$B103</f>
        <v>74.926100000000005</v>
      </c>
      <c r="BQ97" s="5">
        <f>Koroliov2000!$G103</f>
        <v>115.38461538461311</v>
      </c>
      <c r="BR97" s="16">
        <f>Koroliov2000!$B103</f>
        <v>77.012900000000002</v>
      </c>
      <c r="BS97" s="5">
        <f>Lifschitz1999!$G103</f>
        <v>120</v>
      </c>
      <c r="BT97" s="16">
        <f>Lifschitz1999!$B103</f>
        <v>72.208699999999993</v>
      </c>
      <c r="BU97" s="5">
        <f>Loriod1961!$G103</f>
        <v>136.36363636363706</v>
      </c>
      <c r="BV97" s="16">
        <f>Loriod1961!$B103</f>
        <v>66.379499999999993</v>
      </c>
      <c r="BW97" s="5">
        <f>Lubimov1971!$G103</f>
        <v>166.66666666666691</v>
      </c>
      <c r="BX97" s="16">
        <f>Lubimov1971!$B103</f>
        <v>74.765000000000001</v>
      </c>
      <c r="BY97" s="5">
        <f>ManchonTheis1954!$G103</f>
        <v>115.38461538461311</v>
      </c>
      <c r="BZ97" s="16">
        <f>ManchonTheis1954!$B103</f>
        <v>69.22</v>
      </c>
      <c r="CA97" s="5">
        <f>McCabe1969!$G103</f>
        <v>124.99999999999898</v>
      </c>
      <c r="CB97" s="16">
        <f>McCabe1969!$B103</f>
        <v>78.174400000000006</v>
      </c>
      <c r="CC97" s="5">
        <f>Mezzana1973!$G103</f>
        <v>120</v>
      </c>
      <c r="CD97" s="16">
        <f>Mezzana1973!$B103</f>
        <v>70.5184</v>
      </c>
      <c r="CE97" s="5">
        <f>Michiels2005!$G103</f>
        <v>107.14285714285671</v>
      </c>
      <c r="CF97" s="16">
        <f>Michiels2005!$B103</f>
        <v>72.1738</v>
      </c>
      <c r="CG97" s="5">
        <f>Monod1951!$G103</f>
        <v>120</v>
      </c>
      <c r="CH97" s="16">
        <f>Monod1951!$B103</f>
        <v>74.627200000000002</v>
      </c>
      <c r="CI97" s="5">
        <f>Nardi1998!$G103</f>
        <v>107.14285714285671</v>
      </c>
      <c r="CJ97" s="16">
        <f>Nardi1998!$B103</f>
        <v>74.474199999999996</v>
      </c>
      <c r="CK97" s="5">
        <f>Neveux1990!$G103</f>
        <v>120</v>
      </c>
      <c r="CL97" s="16">
        <f>Neveux1990!$B103</f>
        <v>77.433400000000006</v>
      </c>
      <c r="CM97" s="5">
        <f>Ohlsson1996!$G103</f>
        <v>96.77419354838861</v>
      </c>
      <c r="CN97" s="16">
        <f>Ohlsson1996!$B103</f>
        <v>72.937799999999996</v>
      </c>
      <c r="CO97" s="5">
        <f>Pestalozza1961!$G103</f>
        <v>90.909090909091375</v>
      </c>
      <c r="CP97" s="16">
        <f>Pestalozza1961!$B103</f>
        <v>79.029899999999998</v>
      </c>
      <c r="CQ97" s="5">
        <f>Pollini1976!$G103</f>
        <v>111.11111111110982</v>
      </c>
      <c r="CR97" s="16">
        <f>Pollini1976!$B103</f>
        <v>71.208699999999993</v>
      </c>
      <c r="CS97" s="5">
        <f>Pollini1990a!$G103</f>
        <v>111.11111111110982</v>
      </c>
      <c r="CT97" s="16">
        <f>Pollini1990a!$B103</f>
        <v>76.674499999999995</v>
      </c>
      <c r="CU97" s="5">
        <f>Pollini1990b!$G103</f>
        <v>120</v>
      </c>
      <c r="CV97" s="16">
        <f>Pollini1990b!$B103</f>
        <v>83.306600000000003</v>
      </c>
      <c r="CW97" s="5">
        <f>Pontinen2001!$G103</f>
        <v>136.36363636363706</v>
      </c>
      <c r="CX97" s="16">
        <f>Pontinen2001!$B103</f>
        <v>76.005399999999995</v>
      </c>
      <c r="CY97" s="5">
        <f>Richter1989!$G103</f>
        <v>115.38461538461311</v>
      </c>
      <c r="CZ97" s="16">
        <f>Richter1989!$B103</f>
        <v>76.022900000000007</v>
      </c>
      <c r="DA97" s="5">
        <f>Rosen1969!$G103</f>
        <v>96.774193548386378</v>
      </c>
      <c r="DB97" s="16">
        <f>Rosen1969!$B103</f>
        <v>70.069500000000005</v>
      </c>
      <c r="DC97" s="5">
        <f>Santos1977!$G103</f>
        <v>125.00000000000267</v>
      </c>
      <c r="DD97" s="16">
        <f>Santos1977!$B103</f>
        <v>74.715699999999998</v>
      </c>
      <c r="DE97" s="5">
        <f>Schleiermacher2002!$G103</f>
        <v>130.43478260869341</v>
      </c>
      <c r="DF97" s="16">
        <f>Schleiermacher2002!$B103</f>
        <v>77.577600000000004</v>
      </c>
      <c r="DG97" s="5">
        <f>Serkin1983!$G103</f>
        <v>136.36363636363706</v>
      </c>
      <c r="DH97" s="16">
        <f>Serkin1983!$B103</f>
        <v>73.751599999999996</v>
      </c>
      <c r="DI97" s="5">
        <f>Serkin1994!$G103</f>
        <v>136.36363636363706</v>
      </c>
      <c r="DJ97" s="16">
        <f>Serkin1994!$B103</f>
        <v>78.860699999999994</v>
      </c>
      <c r="DK97" s="5">
        <f>Stadlen1948!$G103</f>
        <v>171.4285714285742</v>
      </c>
      <c r="DL97" s="16">
        <f>Stadlen1948!$B103</f>
        <v>82.906700000000001</v>
      </c>
      <c r="DM97" s="5">
        <f>Stein1954!$G103</f>
        <v>124.99999999999898</v>
      </c>
      <c r="DN97" s="16">
        <f>Stein1954!$B103</f>
        <v>73.602000000000004</v>
      </c>
      <c r="DO97" s="5">
        <f>Steuerman2004!$G103</f>
        <v>115.38461538461627</v>
      </c>
      <c r="DP97" s="16">
        <f>Steuerman2004!$B103</f>
        <v>71.132800000000003</v>
      </c>
      <c r="DQ97" s="5">
        <f>TakahashiA1973!$G103</f>
        <v>120</v>
      </c>
      <c r="DR97" s="16">
        <f>TakahashiA1973!$B103</f>
        <v>74.934399999999997</v>
      </c>
      <c r="DS97" s="5">
        <f>TakahashiY1976!$G103</f>
        <v>103.44827586207181</v>
      </c>
      <c r="DT97" s="16">
        <f>TakahashiY1976!$B103</f>
        <v>73.812299999999993</v>
      </c>
      <c r="DU97" s="5">
        <f>Uchida2000!$G103</f>
        <v>149.99999999999787</v>
      </c>
      <c r="DV97" s="16">
        <f>Uchida2000!$B103</f>
        <v>75.983699999999999</v>
      </c>
      <c r="DW97" s="5">
        <f>Webster1967!$G103</f>
        <v>120</v>
      </c>
      <c r="DX97" s="16">
        <f>Webster1967!$B103</f>
        <v>76.725999999999999</v>
      </c>
      <c r="DY97" s="5">
        <f>Worms1997!$G103</f>
        <v>125.00000000000267</v>
      </c>
      <c r="DZ97" s="16">
        <f>Worms1997!$B103</f>
        <v>68.570700000000002</v>
      </c>
      <c r="EA97" s="5">
        <f>Zacharias1973!$G103</f>
        <v>142.85714285714226</v>
      </c>
      <c r="EB97" s="16">
        <f>Zacharias1973!$B103</f>
        <v>81.036500000000004</v>
      </c>
      <c r="EC97" s="5">
        <f>Zimerman1995!$G103</f>
        <v>130.43478260869742</v>
      </c>
      <c r="ED97" s="16">
        <f>Zimerman1995!$B103</f>
        <v>71.112099999999998</v>
      </c>
      <c r="EE97" s="5"/>
      <c r="EG97" s="5"/>
    </row>
    <row r="98" spans="1:137">
      <c r="A98">
        <v>95</v>
      </c>
      <c r="B98" s="2">
        <v>22</v>
      </c>
      <c r="C98">
        <v>30</v>
      </c>
      <c r="D98">
        <v>2</v>
      </c>
      <c r="E98" t="s">
        <v>58</v>
      </c>
      <c r="G98" s="5">
        <f ca="1">Tempo!G98</f>
        <v>120.91824048839385</v>
      </c>
      <c r="H98" s="16">
        <f ca="1">Dynamics!G98</f>
        <v>71.420517910447757</v>
      </c>
      <c r="I98" s="5">
        <f>Aitken1961!$G104</f>
        <v>107.14285714285671</v>
      </c>
      <c r="J98" s="16">
        <f>Aitken1961!$B104</f>
        <v>78.939099999999996</v>
      </c>
      <c r="K98" s="5">
        <f>Anderszewski1996!$G104</f>
        <v>130.43478260869341</v>
      </c>
      <c r="L98" s="16">
        <f>Anderszewski1996!$B104</f>
        <v>78.094999999999999</v>
      </c>
      <c r="M98" s="5">
        <f>Arciuli1996!$G104</f>
        <v>124.99999999999898</v>
      </c>
      <c r="N98" s="16">
        <f>Arciuli1996!$B104</f>
        <v>71.733900000000006</v>
      </c>
      <c r="O98" s="5">
        <f>Berg2007!$G104</f>
        <v>125.00000000000267</v>
      </c>
      <c r="P98" s="16">
        <f>Berg2007!$B104</f>
        <v>75.523399999999995</v>
      </c>
      <c r="Q98" s="5">
        <f>Biret1973!$G104</f>
        <v>93.74999999999784</v>
      </c>
      <c r="R98" s="16">
        <f>Biret1973!$B104</f>
        <v>68.1447</v>
      </c>
      <c r="S98" s="5">
        <f>Blumroder1994!$G104</f>
        <v>157.89473684210125</v>
      </c>
      <c r="T98" s="16">
        <f>Blumroder1994!$B104</f>
        <v>76.761600000000001</v>
      </c>
      <c r="U98" s="5">
        <f>Bratke1993!$G104</f>
        <v>111.11111111110982</v>
      </c>
      <c r="V98" s="16">
        <f>Bratke1993!$B104</f>
        <v>74.837699999999998</v>
      </c>
      <c r="W98" s="5">
        <f>Breidenbach1994!$G104</f>
        <v>125.00000000000267</v>
      </c>
      <c r="X98" s="16">
        <f>Breidenbach1994!$B104</f>
        <v>72.495500000000007</v>
      </c>
      <c r="Y98" s="5">
        <f>Bucquet1969!$G104</f>
        <v>90.909090909091375</v>
      </c>
      <c r="Z98" s="16">
        <f>Bucquet1969!$B104</f>
        <v>75.147999999999996</v>
      </c>
      <c r="AA98" s="5">
        <f>Douglas1991!$G104</f>
        <v>149.99999999999787</v>
      </c>
      <c r="AB98" s="16">
        <f>Douglas1991!$B104</f>
        <v>73.483000000000004</v>
      </c>
      <c r="AC98" s="5">
        <f>Dunki1998!$G104</f>
        <v>120</v>
      </c>
      <c r="AD98" s="16">
        <f>Dunki1998!$B104</f>
        <v>74.292299999999997</v>
      </c>
      <c r="AE98" s="5">
        <f>Dutkiewicz1975!$G104</f>
        <v>111.11111111111275</v>
      </c>
      <c r="AF98" s="16">
        <f>Dutkiewicz1975!$B104</f>
        <v>86.438500000000005</v>
      </c>
      <c r="AG98" s="5">
        <f>Eschenbach1996!$G104</f>
        <v>85.714285714283619</v>
      </c>
      <c r="AH98" s="16">
        <f>Eschenbach1996!$B104</f>
        <v>69.230999999999995</v>
      </c>
      <c r="AI98" s="5">
        <f>Georgiades1985!$G104</f>
        <v>111.11111111111275</v>
      </c>
      <c r="AJ98" s="16">
        <f>Georgiades1985!$B104</f>
        <v>72.650800000000004</v>
      </c>
      <c r="AK98" s="5">
        <f>Goebels1964!$G104</f>
        <v>96.774193548390826</v>
      </c>
      <c r="AL98" s="16">
        <f>Goebels1964!$B104</f>
        <v>80.391300000000001</v>
      </c>
      <c r="AM98" s="5">
        <f>Gould1954!$G104</f>
        <v>142.85714285714226</v>
      </c>
      <c r="AN98" s="16">
        <f>Gould1954!$B104</f>
        <v>78.136300000000006</v>
      </c>
      <c r="AO98" s="5">
        <f>Gould1957!$G104</f>
        <v>166.66666666666035</v>
      </c>
      <c r="AP98" s="16">
        <f>Gould1957!$B104</f>
        <v>70.9482</v>
      </c>
      <c r="AQ98" s="5">
        <f>Gould1964!$G104</f>
        <v>149.99999999999787</v>
      </c>
      <c r="AR98" s="16">
        <f>Gould1964!$B104</f>
        <v>85.138800000000003</v>
      </c>
      <c r="AS98" s="5">
        <f>Gould1970!$G104</f>
        <v>157.89473684210714</v>
      </c>
      <c r="AT98" s="16">
        <f>Gould1970!$B104</f>
        <v>78.195099999999996</v>
      </c>
      <c r="AU98" s="5">
        <f>Gould1974!$G104</f>
        <v>136.36363636363706</v>
      </c>
      <c r="AV98" s="16">
        <f>Gould1974!$B104</f>
        <v>85.513900000000007</v>
      </c>
      <c r="AW98" s="5">
        <f>Guaita2011!$G104</f>
        <v>120</v>
      </c>
      <c r="AX98" s="16">
        <f>Guaita2011!$B104</f>
        <v>74.163300000000007</v>
      </c>
      <c r="AY98" s="5">
        <f>Helffer1968!$G104</f>
        <v>142.85714285714226</v>
      </c>
      <c r="AZ98" s="16">
        <f>Helffer1968!$B104</f>
        <v>71.873599999999996</v>
      </c>
      <c r="BA98" s="5">
        <f>Hill1996!$G104</f>
        <v>142.85714285714226</v>
      </c>
      <c r="BB98" s="16">
        <f>Hill1996!$B104</f>
        <v>72.3155</v>
      </c>
      <c r="BC98" s="5">
        <f>Hinterhauser1991!$G104</f>
        <v>150.00000000000318</v>
      </c>
      <c r="BD98" s="16">
        <f>Hinterhauser1991!$B104</f>
        <v>76.043899999999994</v>
      </c>
      <c r="BE98" s="5">
        <f>Hochman2007!$G104</f>
        <v>136.36363636363706</v>
      </c>
      <c r="BF98" s="16">
        <f>Hochman2007!$B104</f>
        <v>80.490399999999994</v>
      </c>
      <c r="BG98" s="5">
        <f>Hough2006!$G104</f>
        <v>120</v>
      </c>
      <c r="BH98" s="16">
        <f>Hough2006!$B104</f>
        <v>75.144499999999994</v>
      </c>
      <c r="BI98" s="5">
        <f>Jacobs1956!$G104</f>
        <v>125.52301255229898</v>
      </c>
      <c r="BJ98" s="16">
        <f>Jacobs1956!$B104</f>
        <v>81.755399999999995</v>
      </c>
      <c r="BK98" s="5">
        <f>Karlen1996!$G104</f>
        <v>130.43478260870145</v>
      </c>
      <c r="BL98" s="16">
        <f>Karlen1996!$B104</f>
        <v>82.5261</v>
      </c>
      <c r="BM98" s="5">
        <f>Kars1969!$G104</f>
        <v>124.99999999999527</v>
      </c>
      <c r="BN98" s="16">
        <f>Kars1969!$B104</f>
        <v>79.876099999999994</v>
      </c>
      <c r="BO98" s="5">
        <f>Klein2002!$G104</f>
        <v>85.714285714287101</v>
      </c>
      <c r="BP98" s="16">
        <f>Klein2002!$B104</f>
        <v>75.015299999999996</v>
      </c>
      <c r="BQ98" s="5">
        <f>Koroliov2000!$G104</f>
        <v>136.36363636363706</v>
      </c>
      <c r="BR98" s="16">
        <f>Koroliov2000!$B104</f>
        <v>77.003600000000006</v>
      </c>
      <c r="BS98" s="5">
        <f>Lifschitz1999!$G104</f>
        <v>124.99999999999898</v>
      </c>
      <c r="BT98" s="16">
        <f>Lifschitz1999!$B104</f>
        <v>74.100800000000007</v>
      </c>
      <c r="BU98" s="5">
        <f>Loriod1961!$G104</f>
        <v>157.89473684210714</v>
      </c>
      <c r="BV98" s="16">
        <f>Loriod1961!$B104</f>
        <v>70.1297</v>
      </c>
      <c r="BW98" s="5">
        <f>Lubimov1971!$G104</f>
        <v>157.89473684210125</v>
      </c>
      <c r="BX98" s="16">
        <f>Lubimov1971!$B104</f>
        <v>75.707499999999996</v>
      </c>
      <c r="BY98" s="5">
        <f>ManchonTheis1954!$G104</f>
        <v>120</v>
      </c>
      <c r="BZ98" s="16">
        <f>ManchonTheis1954!$B104</f>
        <v>72.630200000000002</v>
      </c>
      <c r="CA98" s="5">
        <f>McCabe1969!$G104</f>
        <v>130.43478260869742</v>
      </c>
      <c r="CB98" s="16">
        <f>McCabe1969!$B104</f>
        <v>76.692899999999995</v>
      </c>
      <c r="CC98" s="5">
        <f>Mezzana1973!$G104</f>
        <v>125.00000000000267</v>
      </c>
      <c r="CD98" s="16">
        <f>Mezzana1973!$B104</f>
        <v>71.947500000000005</v>
      </c>
      <c r="CE98" s="5">
        <f>Michiels2005!$G104</f>
        <v>130.43478260870145</v>
      </c>
      <c r="CF98" s="16">
        <f>Michiels2005!$B104</f>
        <v>75.525700000000001</v>
      </c>
      <c r="CG98" s="5">
        <f>Monod1951!$G104</f>
        <v>142.85714285714712</v>
      </c>
      <c r="CH98" s="16">
        <f>Monod1951!$B104</f>
        <v>70.790099999999995</v>
      </c>
      <c r="CI98" s="5">
        <f>Nardi1998!$G104</f>
        <v>111.11111111111275</v>
      </c>
      <c r="CJ98" s="16">
        <f>Nardi1998!$B104</f>
        <v>72.867000000000004</v>
      </c>
      <c r="CK98" s="5">
        <f>Neveux1990!$G104</f>
        <v>115.38461538461311</v>
      </c>
      <c r="CL98" s="16">
        <f>Neveux1990!$B104</f>
        <v>76.911500000000004</v>
      </c>
      <c r="CM98" s="5">
        <f>Ohlsson1996!$G104</f>
        <v>115.38461538461311</v>
      </c>
      <c r="CN98" s="16">
        <f>Ohlsson1996!$B104</f>
        <v>76.068299999999994</v>
      </c>
      <c r="CO98" s="5">
        <f>Pestalozza1961!$G104</f>
        <v>96.774193548386378</v>
      </c>
      <c r="CP98" s="16">
        <f>Pestalozza1961!$B104</f>
        <v>79.968999999999994</v>
      </c>
      <c r="CQ98" s="5">
        <f>Pollini1976!$G104</f>
        <v>111.11111111110982</v>
      </c>
      <c r="CR98" s="16">
        <f>Pollini1976!$B104</f>
        <v>71.677099999999996</v>
      </c>
      <c r="CS98" s="5">
        <f>Pollini1990a!$G104</f>
        <v>130.43478260869742</v>
      </c>
      <c r="CT98" s="16">
        <f>Pollini1990a!$B104</f>
        <v>76.063100000000006</v>
      </c>
      <c r="CU98" s="5">
        <f>Pollini1990b!$G104</f>
        <v>124.99999999999898</v>
      </c>
      <c r="CV98" s="16">
        <f>Pollini1990b!$B104</f>
        <v>81.780600000000007</v>
      </c>
      <c r="CW98" s="5">
        <f>Pontinen2001!$G104</f>
        <v>136.36363636363706</v>
      </c>
      <c r="CX98" s="16">
        <f>Pontinen2001!$B104</f>
        <v>75.596100000000007</v>
      </c>
      <c r="CY98" s="5">
        <f>Richter1989!$G104</f>
        <v>120</v>
      </c>
      <c r="CZ98" s="16">
        <f>Richter1989!$B104</f>
        <v>76.376099999999994</v>
      </c>
      <c r="DA98" s="5">
        <f>Rosen1969!$G104</f>
        <v>103.44827586206927</v>
      </c>
      <c r="DB98" s="16">
        <f>Rosen1969!$B104</f>
        <v>72.2744</v>
      </c>
      <c r="DC98" s="5">
        <f>Santos1977!$G104</f>
        <v>125.00000000000267</v>
      </c>
      <c r="DD98" s="16">
        <f>Santos1977!$B104</f>
        <v>79.230500000000006</v>
      </c>
      <c r="DE98" s="5">
        <f>Schleiermacher2002!$G104</f>
        <v>136.36363636363706</v>
      </c>
      <c r="DF98" s="16">
        <f>Schleiermacher2002!$B104</f>
        <v>81.200500000000005</v>
      </c>
      <c r="DG98" s="5">
        <f>Serkin1983!$G104</f>
        <v>142.85714285714226</v>
      </c>
      <c r="DH98" s="16">
        <f>Serkin1983!$B104</f>
        <v>77.691800000000001</v>
      </c>
      <c r="DI98" s="5">
        <f>Serkin1994!$G104</f>
        <v>157.89473684210714</v>
      </c>
      <c r="DJ98" s="16">
        <f>Serkin1994!$B104</f>
        <v>81.138300000000001</v>
      </c>
      <c r="DK98" s="5">
        <f>Stadlen1948!$G104</f>
        <v>181.81818181817491</v>
      </c>
      <c r="DL98" s="16">
        <f>Stadlen1948!$B104</f>
        <v>82.142200000000003</v>
      </c>
      <c r="DM98" s="5">
        <f>Stein1954!$G104</f>
        <v>120</v>
      </c>
      <c r="DN98" s="16">
        <f>Stein1954!$B104</f>
        <v>72.236400000000003</v>
      </c>
      <c r="DO98" s="5">
        <f>Steuerman2004!$G104</f>
        <v>130.43478260869341</v>
      </c>
      <c r="DP98" s="16">
        <f>Steuerman2004!$B104</f>
        <v>70.787499999999994</v>
      </c>
      <c r="DQ98" s="5">
        <f>TakahashiA1973!$G104</f>
        <v>120</v>
      </c>
      <c r="DR98" s="16">
        <f>TakahashiA1973!$B104</f>
        <v>71.607299999999995</v>
      </c>
      <c r="DS98" s="5">
        <f>TakahashiY1976!$G104</f>
        <v>103.44827586206674</v>
      </c>
      <c r="DT98" s="16">
        <f>TakahashiY1976!$B104</f>
        <v>72.508799999999994</v>
      </c>
      <c r="DU98" s="5">
        <f>Uchida2000!$G104</f>
        <v>176.47058823529235</v>
      </c>
      <c r="DV98" s="16">
        <f>Uchida2000!$B104</f>
        <v>75.848299999999995</v>
      </c>
      <c r="DW98" s="5">
        <f>Webster1967!$G104</f>
        <v>142.85714285714226</v>
      </c>
      <c r="DX98" s="16">
        <f>Webster1967!$B104</f>
        <v>73.285200000000003</v>
      </c>
      <c r="DY98" s="5">
        <f>Worms1997!$G104</f>
        <v>124.99999999999527</v>
      </c>
      <c r="DZ98" s="16">
        <f>Worms1997!$B104</f>
        <v>72.104799999999997</v>
      </c>
      <c r="EA98" s="5">
        <f>Zacharias1973!$G104</f>
        <v>149.99999999999787</v>
      </c>
      <c r="EB98" s="16">
        <f>Zacharias1973!$B104</f>
        <v>79.367900000000006</v>
      </c>
      <c r="EC98" s="5">
        <f>Zimerman1995!$G104</f>
        <v>124.99999999999898</v>
      </c>
      <c r="ED98" s="16">
        <f>Zimerman1995!$B104</f>
        <v>76.611800000000002</v>
      </c>
      <c r="EE98" s="5"/>
      <c r="EG98" s="5"/>
    </row>
    <row r="99" spans="1:137">
      <c r="A99">
        <v>96</v>
      </c>
      <c r="B99" s="2">
        <v>22.125</v>
      </c>
      <c r="C99">
        <v>30</v>
      </c>
      <c r="D99">
        <v>2.5</v>
      </c>
      <c r="E99" t="s">
        <v>33</v>
      </c>
      <c r="G99" s="5">
        <f ca="1">Tempo!G99</f>
        <v>118.78901120172395</v>
      </c>
      <c r="H99" s="16">
        <f ca="1">Dynamics!G99</f>
        <v>70.848801492537319</v>
      </c>
      <c r="I99" s="5">
        <f>Aitken1961!$G105</f>
        <v>111.11111111110691</v>
      </c>
      <c r="J99" s="16">
        <f>Aitken1961!$B105</f>
        <v>76.774299999999997</v>
      </c>
      <c r="K99" s="5">
        <f>Anderszewski1996!$G105</f>
        <v>124.99999999999898</v>
      </c>
      <c r="L99" s="16">
        <f>Anderszewski1996!$B105</f>
        <v>81.501800000000003</v>
      </c>
      <c r="M99" s="5">
        <f>Arciuli1996!$G105</f>
        <v>115.38461538461627</v>
      </c>
      <c r="N99" s="16">
        <f>Arciuli1996!$B105</f>
        <v>71.884600000000006</v>
      </c>
      <c r="O99" s="5">
        <f>Berg2007!$G105</f>
        <v>107.14285714285671</v>
      </c>
      <c r="P99" s="16">
        <f>Berg2007!$B105</f>
        <v>76.255300000000005</v>
      </c>
      <c r="Q99" s="5">
        <f>Biret1973!$G105</f>
        <v>107.14285714285671</v>
      </c>
      <c r="R99" s="16">
        <f>Biret1973!$B105</f>
        <v>61.275199999999998</v>
      </c>
      <c r="S99" s="5">
        <f>Blumroder1994!$G105</f>
        <v>103.44827586206927</v>
      </c>
      <c r="T99" s="16">
        <f>Blumroder1994!$B105</f>
        <v>77.891800000000003</v>
      </c>
      <c r="U99" s="5">
        <f>Bratke1993!$G105</f>
        <v>115.38461538461627</v>
      </c>
      <c r="V99" s="16">
        <f>Bratke1993!$B105</f>
        <v>72.459000000000003</v>
      </c>
      <c r="W99" s="5">
        <f>Breidenbach1994!$G105</f>
        <v>142.85714285714226</v>
      </c>
      <c r="X99" s="16">
        <f>Breidenbach1994!$B105</f>
        <v>72.181100000000001</v>
      </c>
      <c r="Y99" s="5">
        <f>Bucquet1969!$G105</f>
        <v>103.44827586207181</v>
      </c>
      <c r="Z99" s="16">
        <f>Bucquet1969!$B105</f>
        <v>76.644099999999995</v>
      </c>
      <c r="AA99" s="5">
        <f>Douglas1991!$G105</f>
        <v>157.89473684210714</v>
      </c>
      <c r="AB99" s="16">
        <f>Douglas1991!$B105</f>
        <v>72.814800000000005</v>
      </c>
      <c r="AC99" s="5">
        <f>Dunki1998!$G105</f>
        <v>100.00000000000095</v>
      </c>
      <c r="AD99" s="16">
        <f>Dunki1998!$B105</f>
        <v>72.994699999999995</v>
      </c>
      <c r="AE99" s="5">
        <f>Dutkiewicz1975!$G105</f>
        <v>103.44827586207181</v>
      </c>
      <c r="AF99" s="16">
        <f>Dutkiewicz1975!$B105</f>
        <v>85.454899999999995</v>
      </c>
      <c r="AG99" s="5">
        <f>Eschenbach1996!$G105</f>
        <v>85.714285714287101</v>
      </c>
      <c r="AH99" s="16">
        <f>Eschenbach1996!$B105</f>
        <v>65.325100000000006</v>
      </c>
      <c r="AI99" s="5">
        <f>Georgiades1985!$G105</f>
        <v>120</v>
      </c>
      <c r="AJ99" s="16">
        <f>Georgiades1985!$B105</f>
        <v>70.728800000000007</v>
      </c>
      <c r="AK99" s="5">
        <f>Goebels1964!$G105</f>
        <v>120</v>
      </c>
      <c r="AL99" s="16">
        <f>Goebels1964!$B105</f>
        <v>84.820800000000006</v>
      </c>
      <c r="AM99" s="5">
        <f>Gould1954!$G105</f>
        <v>142.85714285714226</v>
      </c>
      <c r="AN99" s="16">
        <f>Gould1954!$B105</f>
        <v>79.023300000000006</v>
      </c>
      <c r="AO99" s="5">
        <f>Gould1957!$G105</f>
        <v>150.00000000000318</v>
      </c>
      <c r="AP99" s="16">
        <f>Gould1957!$B105</f>
        <v>72.361599999999996</v>
      </c>
      <c r="AQ99" s="5">
        <f>Gould1964!$G105</f>
        <v>142.85714285714226</v>
      </c>
      <c r="AR99" s="16">
        <f>Gould1964!$B105</f>
        <v>84.042500000000004</v>
      </c>
      <c r="AS99" s="5">
        <f>Gould1970!$G105</f>
        <v>149.99999999999787</v>
      </c>
      <c r="AT99" s="16">
        <f>Gould1970!$B105</f>
        <v>77.012100000000004</v>
      </c>
      <c r="AU99" s="5">
        <f>Gould1974!$G105</f>
        <v>150.00000000000318</v>
      </c>
      <c r="AV99" s="16">
        <f>Gould1974!$B105</f>
        <v>87.909300000000002</v>
      </c>
      <c r="AW99" s="5">
        <f>Guaita2011!$G105</f>
        <v>115.38461538461627</v>
      </c>
      <c r="AX99" s="16">
        <f>Guaita2011!$B105</f>
        <v>72.768000000000001</v>
      </c>
      <c r="AY99" s="5">
        <f>Helffer1968!$G105</f>
        <v>136.36363636363706</v>
      </c>
      <c r="AZ99" s="16">
        <f>Helffer1968!$B105</f>
        <v>65.521199999999993</v>
      </c>
      <c r="BA99" s="5">
        <f>Hill1996!$G105</f>
        <v>111.11111111110982</v>
      </c>
      <c r="BB99" s="16">
        <f>Hill1996!$B105</f>
        <v>72.356300000000005</v>
      </c>
      <c r="BC99" s="5">
        <f>Hinterhauser1991!$G105</f>
        <v>166.66666666666691</v>
      </c>
      <c r="BD99" s="16">
        <f>Hinterhauser1991!$B105</f>
        <v>75.829800000000006</v>
      </c>
      <c r="BE99" s="5">
        <f>Hochman2007!$G105</f>
        <v>142.85714285714226</v>
      </c>
      <c r="BF99" s="16">
        <f>Hochman2007!$B105</f>
        <v>81.850800000000007</v>
      </c>
      <c r="BG99" s="5">
        <f>Hough2006!$G105</f>
        <v>115.38461538461627</v>
      </c>
      <c r="BH99" s="16">
        <f>Hough2006!$B105</f>
        <v>71.811400000000006</v>
      </c>
      <c r="BI99" s="5">
        <f>Jacobs1956!$G105</f>
        <v>125.00000000000267</v>
      </c>
      <c r="BJ99" s="16">
        <f>Jacobs1956!$B105</f>
        <v>80.410700000000006</v>
      </c>
      <c r="BK99" s="5">
        <f>Karlen1996!$G105</f>
        <v>124.99999999999527</v>
      </c>
      <c r="BL99" s="16">
        <f>Karlen1996!$B105</f>
        <v>83.0745</v>
      </c>
      <c r="BM99" s="5">
        <f>Kars1969!$G105</f>
        <v>115.38461538461942</v>
      </c>
      <c r="BN99" s="16">
        <f>Kars1969!$B105</f>
        <v>79.965500000000006</v>
      </c>
      <c r="BO99" s="5">
        <f>Klein2002!$G105</f>
        <v>83.333333333333456</v>
      </c>
      <c r="BP99" s="16">
        <f>Klein2002!$B105</f>
        <v>75.149799999999999</v>
      </c>
      <c r="BQ99" s="5">
        <f>Koroliov2000!$G105</f>
        <v>115.38461538461627</v>
      </c>
      <c r="BR99" s="16">
        <f>Koroliov2000!$B105</f>
        <v>77.049899999999994</v>
      </c>
      <c r="BS99" s="5">
        <f>Lifschitz1999!$G105</f>
        <v>130.43478260869742</v>
      </c>
      <c r="BT99" s="16">
        <f>Lifschitz1999!$B105</f>
        <v>74.048900000000003</v>
      </c>
      <c r="BU99" s="5">
        <f>Loriod1961!$G105</f>
        <v>142.85714285714226</v>
      </c>
      <c r="BV99" s="16">
        <f>Loriod1961!$B105</f>
        <v>73.223500000000001</v>
      </c>
      <c r="BW99" s="5">
        <f>Lubimov1971!$G105</f>
        <v>150.00000000000318</v>
      </c>
      <c r="BX99" s="16">
        <f>Lubimov1971!$B105</f>
        <v>74.786900000000003</v>
      </c>
      <c r="BY99" s="5">
        <f>ManchonTheis1954!$G105</f>
        <v>115.38461538461942</v>
      </c>
      <c r="BZ99" s="16">
        <f>ManchonTheis1954!$B105</f>
        <v>72.461500000000001</v>
      </c>
      <c r="CA99" s="5">
        <f>McCabe1969!$G105</f>
        <v>130.43478260869341</v>
      </c>
      <c r="CB99" s="16">
        <f>McCabe1969!$B105</f>
        <v>72.869799999999998</v>
      </c>
      <c r="CC99" s="5">
        <f>Mezzana1973!$G105</f>
        <v>130.43478260869341</v>
      </c>
      <c r="CD99" s="16">
        <f>Mezzana1973!$B105</f>
        <v>69.703999999999994</v>
      </c>
      <c r="CE99" s="5">
        <f>Michiels2005!$G105</f>
        <v>142.85714285713743</v>
      </c>
      <c r="CF99" s="16">
        <f>Michiels2005!$B105</f>
        <v>72.3947</v>
      </c>
      <c r="CG99" s="5">
        <f>Monod1951!$G105</f>
        <v>136.36363636363268</v>
      </c>
      <c r="CH99" s="16">
        <f>Monod1951!$B105</f>
        <v>76.706800000000001</v>
      </c>
      <c r="CI99" s="5">
        <f>Nardi1998!$G105</f>
        <v>107.14285714285671</v>
      </c>
      <c r="CJ99" s="16">
        <f>Nardi1998!$B105</f>
        <v>74.3977</v>
      </c>
      <c r="CK99" s="5">
        <f>Neveux1990!$G105</f>
        <v>120</v>
      </c>
      <c r="CL99" s="16">
        <f>Neveux1990!$B105</f>
        <v>71.811800000000005</v>
      </c>
      <c r="CM99" s="5">
        <f>Ohlsson1996!$G105</f>
        <v>93.749999999999915</v>
      </c>
      <c r="CN99" s="16">
        <f>Ohlsson1996!$B105</f>
        <v>75.088899999999995</v>
      </c>
      <c r="CO99" s="5">
        <f>Pestalozza1961!$G105</f>
        <v>96.774193548386378</v>
      </c>
      <c r="CP99" s="16">
        <f>Pestalozza1961!$B105</f>
        <v>77.953100000000006</v>
      </c>
      <c r="CQ99" s="5">
        <f>Pollini1976!$G105</f>
        <v>120</v>
      </c>
      <c r="CR99" s="16">
        <f>Pollini1976!$B105</f>
        <v>76.749099999999999</v>
      </c>
      <c r="CS99" s="5">
        <f>Pollini1990a!$G105</f>
        <v>141.50943396226194</v>
      </c>
      <c r="CT99" s="16">
        <f>Pollini1990a!$B105</f>
        <v>77.117400000000004</v>
      </c>
      <c r="CU99" s="5">
        <f>Pollini1990b!$G105</f>
        <v>142.85714285714226</v>
      </c>
      <c r="CV99" s="16">
        <f>Pollini1990b!$B105</f>
        <v>80.349100000000007</v>
      </c>
      <c r="CW99" s="5">
        <f>Pontinen2001!$G105</f>
        <v>142.85714285714226</v>
      </c>
      <c r="CX99" s="16">
        <f>Pontinen2001!$B105</f>
        <v>75.252700000000004</v>
      </c>
      <c r="CY99" s="5">
        <f>Richter1989!$G105</f>
        <v>125.00000000000267</v>
      </c>
      <c r="CZ99" s="16">
        <f>Richter1989!$B105</f>
        <v>75.485900000000001</v>
      </c>
      <c r="DA99" s="5">
        <f>Rosen1969!$G105</f>
        <v>115.38461538461627</v>
      </c>
      <c r="DB99" s="16">
        <f>Rosen1969!$B105</f>
        <v>71.936700000000002</v>
      </c>
      <c r="DC99" s="5">
        <f>Santos1977!$G105</f>
        <v>130.43478260869341</v>
      </c>
      <c r="DD99" s="16">
        <f>Santos1977!$B105</f>
        <v>74.432100000000005</v>
      </c>
      <c r="DE99" s="5">
        <f>Schleiermacher2002!$G105</f>
        <v>142.85714285714712</v>
      </c>
      <c r="DF99" s="16">
        <f>Schleiermacher2002!$B105</f>
        <v>77.796999999999997</v>
      </c>
      <c r="DG99" s="5">
        <f>Serkin1983!$G105</f>
        <v>136.36363636363706</v>
      </c>
      <c r="DH99" s="16">
        <f>Serkin1983!$B105</f>
        <v>76.432100000000005</v>
      </c>
      <c r="DI99" s="5">
        <f>Serkin1994!$G105</f>
        <v>136.36363636363706</v>
      </c>
      <c r="DJ99" s="16">
        <f>Serkin1994!$B105</f>
        <v>77.724800000000002</v>
      </c>
      <c r="DK99" s="5">
        <f>Stadlen1948!$G105</f>
        <v>161.29032258063904</v>
      </c>
      <c r="DL99" s="16">
        <f>Stadlen1948!$B105</f>
        <v>82.423199999999994</v>
      </c>
      <c r="DM99" s="5">
        <f>Stein1954!$G105</f>
        <v>136.36363636363706</v>
      </c>
      <c r="DN99" s="16">
        <f>Stein1954!$B105</f>
        <v>73.881500000000003</v>
      </c>
      <c r="DO99" s="5">
        <f>Steuerman2004!$G105</f>
        <v>120</v>
      </c>
      <c r="DP99" s="16">
        <f>Steuerman2004!$B105</f>
        <v>72.351699999999994</v>
      </c>
      <c r="DQ99" s="5">
        <f>TakahashiA1973!$G105</f>
        <v>120</v>
      </c>
      <c r="DR99" s="16">
        <f>TakahashiA1973!$B105</f>
        <v>68.824100000000001</v>
      </c>
      <c r="DS99" s="5">
        <f>TakahashiY1976!$G105</f>
        <v>111.11111111111275</v>
      </c>
      <c r="DT99" s="16">
        <f>TakahashiY1976!$B105</f>
        <v>70.3249</v>
      </c>
      <c r="DU99" s="5">
        <f>Uchida2000!$G105</f>
        <v>136.36363636363706</v>
      </c>
      <c r="DV99" s="16">
        <f>Uchida2000!$B105</f>
        <v>75.210300000000004</v>
      </c>
      <c r="DW99" s="5">
        <f>Webster1967!$G105</f>
        <v>115.38461538461311</v>
      </c>
      <c r="DX99" s="16">
        <f>Webster1967!$B105</f>
        <v>72.664000000000001</v>
      </c>
      <c r="DY99" s="5">
        <f>Worms1997!$G105</f>
        <v>136.36363636363706</v>
      </c>
      <c r="DZ99" s="16">
        <f>Worms1997!$B105</f>
        <v>69.0364</v>
      </c>
      <c r="EA99" s="5">
        <f>Zacharias1973!$G105</f>
        <v>150.00000000000318</v>
      </c>
      <c r="EB99" s="16">
        <f>Zacharias1973!$B105</f>
        <v>81.674000000000007</v>
      </c>
      <c r="EC99" s="5">
        <f>Zimerman1995!$G105</f>
        <v>136.36363636363706</v>
      </c>
      <c r="ED99" s="16">
        <f>Zimerman1995!$B105</f>
        <v>76.612099999999998</v>
      </c>
      <c r="EE99" s="5"/>
      <c r="EG99" s="5"/>
    </row>
    <row r="100" spans="1:137">
      <c r="A100">
        <v>97</v>
      </c>
      <c r="B100" s="2">
        <v>22.25</v>
      </c>
      <c r="C100">
        <v>30</v>
      </c>
      <c r="D100">
        <v>3</v>
      </c>
      <c r="E100" t="s">
        <v>67</v>
      </c>
      <c r="F100" s="10" t="s">
        <v>130</v>
      </c>
      <c r="G100" s="5">
        <f ca="1">Tempo!G100</f>
        <v>114.43352710657113</v>
      </c>
      <c r="H100" s="16">
        <f ca="1">Dynamics!G100</f>
        <v>72.802765671641808</v>
      </c>
      <c r="I100" s="5">
        <f>Aitken1961!$G106</f>
        <v>88.235294117649858</v>
      </c>
      <c r="J100" s="16">
        <f>Aitken1961!$B106</f>
        <v>76.186999999999998</v>
      </c>
      <c r="K100" s="5">
        <f>Anderszewski1996!$G106</f>
        <v>130.43478260869742</v>
      </c>
      <c r="L100" s="16">
        <f>Anderszewski1996!$B106</f>
        <v>82.691400000000002</v>
      </c>
      <c r="M100" s="5">
        <f>Arciuli1996!$G106</f>
        <v>120</v>
      </c>
      <c r="N100" s="16">
        <f>Arciuli1996!$B106</f>
        <v>75.762500000000003</v>
      </c>
      <c r="O100" s="5">
        <f>Berg2007!$G106</f>
        <v>100.00000000000095</v>
      </c>
      <c r="P100" s="16">
        <f>Berg2007!$B106</f>
        <v>78.819699999999997</v>
      </c>
      <c r="Q100" s="5">
        <f>Biret1973!$G106</f>
        <v>100.00000000000095</v>
      </c>
      <c r="R100" s="16">
        <f>Biret1973!$B106</f>
        <v>75.485299999999995</v>
      </c>
      <c r="S100" s="5">
        <f>Blumroder1994!$G106</f>
        <v>88.235294117648024</v>
      </c>
      <c r="T100" s="16">
        <f>Blumroder1994!$B106</f>
        <v>77.2316</v>
      </c>
      <c r="U100" s="5">
        <f>Bratke1993!$G106</f>
        <v>111.11111111111275</v>
      </c>
      <c r="V100" s="16">
        <f>Bratke1993!$B106</f>
        <v>80.686800000000005</v>
      </c>
      <c r="W100" s="5">
        <f>Breidenbach1994!$G106</f>
        <v>124.99999999999898</v>
      </c>
      <c r="X100" s="16">
        <f>Breidenbach1994!$B106</f>
        <v>77.619699999999995</v>
      </c>
      <c r="Y100" s="5">
        <f>Bucquet1969!$G106</f>
        <v>85.714285714283619</v>
      </c>
      <c r="Z100" s="16">
        <f>Bucquet1969!$B106</f>
        <v>78.872900000000001</v>
      </c>
      <c r="AA100" s="5">
        <f>Douglas1991!$G106</f>
        <v>149.99999999999787</v>
      </c>
      <c r="AB100" s="16">
        <f>Douglas1991!$B106</f>
        <v>74.229799999999997</v>
      </c>
      <c r="AC100" s="5">
        <f>Dunki1998!$G106</f>
        <v>103.44827586206927</v>
      </c>
      <c r="AD100" s="16">
        <f>Dunki1998!$B106</f>
        <v>75.259600000000006</v>
      </c>
      <c r="AE100" s="5">
        <f>Dutkiewicz1975!$G106</f>
        <v>71.428571428571132</v>
      </c>
      <c r="AF100" s="16">
        <f>Dutkiewicz1975!$B106</f>
        <v>85.764799999999994</v>
      </c>
      <c r="AG100" s="5">
        <f>Eschenbach1996!$G106</f>
        <v>85.714285714283619</v>
      </c>
      <c r="AH100" s="16">
        <f>Eschenbach1996!$B106</f>
        <v>69.971699999999998</v>
      </c>
      <c r="AI100" s="5">
        <f>Georgiades1985!$G106</f>
        <v>115.38461538461311</v>
      </c>
      <c r="AJ100" s="16">
        <f>Georgiades1985!$B106</f>
        <v>72.510400000000004</v>
      </c>
      <c r="AK100" s="5">
        <f>Goebels1964!$G106</f>
        <v>99.999999999996206</v>
      </c>
      <c r="AL100" s="16">
        <f>Goebels1964!$B106</f>
        <v>81.096900000000005</v>
      </c>
      <c r="AM100" s="5">
        <f>Gould1954!$G106</f>
        <v>142.85714285714226</v>
      </c>
      <c r="AN100" s="16">
        <f>Gould1954!$B106</f>
        <v>85.394999999999996</v>
      </c>
      <c r="AO100" s="5">
        <f>Gould1957!$G106</f>
        <v>142.85714285714226</v>
      </c>
      <c r="AP100" s="16">
        <f>Gould1957!$B106</f>
        <v>82.694999999999993</v>
      </c>
      <c r="AQ100" s="5">
        <f>Gould1964!$G106</f>
        <v>136.36363636363706</v>
      </c>
      <c r="AR100" s="16">
        <f>Gould1964!$B106</f>
        <v>86.970200000000006</v>
      </c>
      <c r="AS100" s="5">
        <f>Gould1970!$G106</f>
        <v>149.99999999999787</v>
      </c>
      <c r="AT100" s="16">
        <f>Gould1970!$B106</f>
        <v>79.450500000000005</v>
      </c>
      <c r="AU100" s="5">
        <f>Gould1974!$G106</f>
        <v>149.99999999999787</v>
      </c>
      <c r="AV100" s="16">
        <f>Gould1974!$B106</f>
        <v>87.502300000000005</v>
      </c>
      <c r="AW100" s="5">
        <f>Guaita2011!$G106</f>
        <v>103.44827586206927</v>
      </c>
      <c r="AX100" s="16">
        <f>Guaita2011!$B106</f>
        <v>70.7744</v>
      </c>
      <c r="AY100" s="5">
        <f>Helffer1968!$G106</f>
        <v>124.99999999999898</v>
      </c>
      <c r="AZ100" s="16">
        <f>Helffer1968!$B106</f>
        <v>71.115899999999996</v>
      </c>
      <c r="BA100" s="5">
        <f>Hill1996!$G106</f>
        <v>125.00000000000267</v>
      </c>
      <c r="BB100" s="16">
        <f>Hill1996!$B106</f>
        <v>71.92</v>
      </c>
      <c r="BC100" s="5">
        <f>Hinterhauser1991!$G106</f>
        <v>120</v>
      </c>
      <c r="BD100" s="16">
        <f>Hinterhauser1991!$B106</f>
        <v>77.551599999999993</v>
      </c>
      <c r="BE100" s="5">
        <f>Hochman2007!$G106</f>
        <v>136.36363636363706</v>
      </c>
      <c r="BF100" s="16">
        <f>Hochman2007!$B106</f>
        <v>84.705100000000002</v>
      </c>
      <c r="BG100" s="5">
        <f>Hough2006!$G106</f>
        <v>120</v>
      </c>
      <c r="BH100" s="16">
        <f>Hough2006!$B106</f>
        <v>69.109200000000001</v>
      </c>
      <c r="BI100" s="5">
        <f>Jacobs1956!$G106</f>
        <v>131.00436681222345</v>
      </c>
      <c r="BJ100" s="16">
        <f>Jacobs1956!$B106</f>
        <v>84.041499999999999</v>
      </c>
      <c r="BK100" s="5">
        <f>Karlen1996!$G106</f>
        <v>120</v>
      </c>
      <c r="BL100" s="16">
        <f>Karlen1996!$B106</f>
        <v>83.42</v>
      </c>
      <c r="BM100" s="5">
        <f>Kars1969!$G106</f>
        <v>136.36363636362825</v>
      </c>
      <c r="BN100" s="16">
        <f>Kars1969!$B106</f>
        <v>79.643799999999999</v>
      </c>
      <c r="BO100" s="5">
        <f>Klein2002!$G106</f>
        <v>93.750000000002004</v>
      </c>
      <c r="BP100" s="16">
        <f>Klein2002!$B106</f>
        <v>73.784300000000002</v>
      </c>
      <c r="BQ100" s="5">
        <f>Koroliov2000!$G106</f>
        <v>103.44827586206927</v>
      </c>
      <c r="BR100" s="16">
        <f>Koroliov2000!$B106</f>
        <v>80.058800000000005</v>
      </c>
      <c r="BS100" s="5">
        <f>Lifschitz1999!$G106</f>
        <v>130.43478260869341</v>
      </c>
      <c r="BT100" s="16">
        <f>Lifschitz1999!$B106</f>
        <v>77.469899999999996</v>
      </c>
      <c r="BU100" s="5">
        <f>Loriod1961!$G106</f>
        <v>149.99999999999787</v>
      </c>
      <c r="BV100" s="16">
        <f>Loriod1961!$B106</f>
        <v>75.28</v>
      </c>
      <c r="BW100" s="5">
        <f>Lubimov1971!$G106</f>
        <v>142.85714285714226</v>
      </c>
      <c r="BX100" s="16">
        <f>Lubimov1971!$B106</f>
        <v>73.587100000000007</v>
      </c>
      <c r="BY100" s="5">
        <f>ManchonTheis1954!$G106</f>
        <v>130.43478260869341</v>
      </c>
      <c r="BZ100" s="16">
        <f>ManchonTheis1954!$B106</f>
        <v>76.131100000000004</v>
      </c>
      <c r="CA100" s="5">
        <f>McCabe1969!$G106</f>
        <v>111.11111111111275</v>
      </c>
      <c r="CB100" s="16">
        <f>McCabe1969!$B106</f>
        <v>75.378699999999995</v>
      </c>
      <c r="CC100" s="5">
        <f>Mezzana1973!$G106</f>
        <v>124.99999999999898</v>
      </c>
      <c r="CD100" s="16">
        <f>Mezzana1973!$B106</f>
        <v>74.736500000000007</v>
      </c>
      <c r="CE100" s="5">
        <f>Michiels2005!$G106</f>
        <v>125.00000000000267</v>
      </c>
      <c r="CF100" s="16">
        <f>Michiels2005!$B106</f>
        <v>75.0608</v>
      </c>
      <c r="CG100" s="5">
        <f>Monod1951!$G106</f>
        <v>142.85714285714712</v>
      </c>
      <c r="CH100" s="16">
        <f>Monod1951!$B106</f>
        <v>75.153400000000005</v>
      </c>
      <c r="CI100" s="5">
        <f>Nardi1998!$G106</f>
        <v>90.909090909091375</v>
      </c>
      <c r="CJ100" s="16">
        <f>Nardi1998!$B106</f>
        <v>79.819999999999993</v>
      </c>
      <c r="CK100" s="5">
        <f>Neveux1990!$G106</f>
        <v>125.00000000000267</v>
      </c>
      <c r="CL100" s="16">
        <f>Neveux1990!$B106</f>
        <v>71.249200000000002</v>
      </c>
      <c r="CM100" s="5">
        <f>Ohlsson1996!$G106</f>
        <v>96.77419354838861</v>
      </c>
      <c r="CN100" s="16">
        <f>Ohlsson1996!$B106</f>
        <v>70.785399999999996</v>
      </c>
      <c r="CO100" s="5">
        <f>Pestalozza1961!$G106</f>
        <v>100.00000000000095</v>
      </c>
      <c r="CP100" s="16">
        <f>Pestalozza1961!$B106</f>
        <v>77.771500000000003</v>
      </c>
      <c r="CQ100" s="5">
        <f>Pollini1976!$G106</f>
        <v>103.44827586206927</v>
      </c>
      <c r="CR100" s="16">
        <f>Pollini1976!$B106</f>
        <v>80.550600000000003</v>
      </c>
      <c r="CS100" s="5">
        <f>Pollini1990a!$G106</f>
        <v>131.57894736842016</v>
      </c>
      <c r="CT100" s="16">
        <f>Pollini1990a!$B106</f>
        <v>77.771600000000007</v>
      </c>
      <c r="CU100" s="5">
        <f>Pollini1990b!$G106</f>
        <v>115.38461538461627</v>
      </c>
      <c r="CV100" s="16">
        <f>Pollini1990b!$B106</f>
        <v>78.931600000000003</v>
      </c>
      <c r="CW100" s="5">
        <f>Pontinen2001!$G106</f>
        <v>142.85714285714226</v>
      </c>
      <c r="CX100" s="16">
        <f>Pontinen2001!$B106</f>
        <v>77.325400000000002</v>
      </c>
      <c r="CY100" s="5">
        <f>Richter1989!$G106</f>
        <v>107.14285714285671</v>
      </c>
      <c r="CZ100" s="16">
        <f>Richter1989!$B106</f>
        <v>74.495500000000007</v>
      </c>
      <c r="DA100" s="5">
        <f>Rosen1969!$G106</f>
        <v>96.774193548386378</v>
      </c>
      <c r="DB100" s="16">
        <f>Rosen1969!$B106</f>
        <v>73.880899999999997</v>
      </c>
      <c r="DC100" s="5">
        <f>Santos1977!$G106</f>
        <v>130.43478260869341</v>
      </c>
      <c r="DD100" s="16">
        <f>Santos1977!$B106</f>
        <v>81.043999999999997</v>
      </c>
      <c r="DE100" s="5">
        <f>Schleiermacher2002!$G106</f>
        <v>107.91366906474595</v>
      </c>
      <c r="DF100" s="16">
        <f>Schleiermacher2002!$B106</f>
        <v>76.769900000000007</v>
      </c>
      <c r="DG100" s="5">
        <f>Serkin1983!$G106</f>
        <v>142.85714285714226</v>
      </c>
      <c r="DH100" s="16">
        <f>Serkin1983!$B106</f>
        <v>76.822000000000003</v>
      </c>
      <c r="DI100" s="5">
        <f>Serkin1994!$G106</f>
        <v>157.89473684210125</v>
      </c>
      <c r="DJ100" s="16">
        <f>Serkin1994!$B106</f>
        <v>78.002700000000004</v>
      </c>
      <c r="DK100" s="5">
        <f>Stadlen1948!$G106</f>
        <v>163.04347826087178</v>
      </c>
      <c r="DL100" s="16">
        <f>Stadlen1948!$B106</f>
        <v>84.370199999999997</v>
      </c>
      <c r="DM100" s="5">
        <f>Stein1954!$G106</f>
        <v>124.48132780083004</v>
      </c>
      <c r="DN100" s="16">
        <f>Stein1954!$B106</f>
        <v>70.624200000000002</v>
      </c>
      <c r="DO100" s="5">
        <f>Steuerman2004!$G106</f>
        <v>120</v>
      </c>
      <c r="DP100" s="16">
        <f>Steuerman2004!$B106</f>
        <v>74.971199999999996</v>
      </c>
      <c r="DQ100" s="5">
        <f>TakahashiA1973!$G106</f>
        <v>115.38461538461942</v>
      </c>
      <c r="DR100" s="16">
        <f>TakahashiA1973!$B106</f>
        <v>76.190100000000001</v>
      </c>
      <c r="DS100" s="5">
        <f>TakahashiY1976!$G106</f>
        <v>107.14285714285671</v>
      </c>
      <c r="DT100" s="16">
        <f>TakahashiY1976!$B106</f>
        <v>78.873699999999999</v>
      </c>
      <c r="DU100" s="5">
        <f>Uchida2000!$G106</f>
        <v>166.66666666667351</v>
      </c>
      <c r="DV100" s="16">
        <f>Uchida2000!$B106</f>
        <v>73.008799999999994</v>
      </c>
      <c r="DW100" s="5">
        <f>Webster1967!$G106</f>
        <v>157.89473684210714</v>
      </c>
      <c r="DX100" s="16">
        <f>Webster1967!$B106</f>
        <v>78.585599999999999</v>
      </c>
      <c r="DY100" s="5">
        <f>Worms1997!$G106</f>
        <v>136.36363636363706</v>
      </c>
      <c r="DZ100" s="16">
        <f>Worms1997!$B106</f>
        <v>74.697999999999993</v>
      </c>
      <c r="EA100" s="5">
        <f>Zacharias1973!$G106</f>
        <v>142.85714285714226</v>
      </c>
      <c r="EB100" s="16">
        <f>Zacharias1973!$B106</f>
        <v>78.886499999999998</v>
      </c>
      <c r="EC100" s="5">
        <f>Zimerman1995!$G106</f>
        <v>115.38461538461311</v>
      </c>
      <c r="ED100" s="16">
        <f>Zimerman1995!$B106</f>
        <v>79.231499999999997</v>
      </c>
      <c r="EE100" s="5"/>
      <c r="EG100" s="5"/>
    </row>
    <row r="101" spans="1:137">
      <c r="A101">
        <v>98</v>
      </c>
      <c r="B101" s="2">
        <v>22.375</v>
      </c>
      <c r="C101">
        <v>30</v>
      </c>
      <c r="D101">
        <v>3.5</v>
      </c>
      <c r="E101" t="s">
        <v>68</v>
      </c>
      <c r="F101" s="10" t="s">
        <v>131</v>
      </c>
      <c r="G101" s="5">
        <f ca="1">Tempo!G101</f>
        <v>104.82538494856398</v>
      </c>
      <c r="H101" s="16">
        <f ca="1">Dynamics!G101</f>
        <v>71.70475671641789</v>
      </c>
      <c r="I101" s="5">
        <f>Aitken1961!$G107</f>
        <v>81.081081081080086</v>
      </c>
      <c r="J101" s="16">
        <f>Aitken1961!$B107</f>
        <v>82.943299999999994</v>
      </c>
      <c r="K101" s="5">
        <f>Anderszewski1996!$G107</f>
        <v>115.38461538461627</v>
      </c>
      <c r="L101" s="16">
        <f>Anderszewski1996!$B107</f>
        <v>79.900400000000005</v>
      </c>
      <c r="M101" s="5">
        <f>Arciuli1996!$G107</f>
        <v>88.235294117646177</v>
      </c>
      <c r="N101" s="16">
        <f>Arciuli1996!$B107</f>
        <v>73.891300000000001</v>
      </c>
      <c r="O101" s="5">
        <f>Berg2007!$G107</f>
        <v>93.74999999999784</v>
      </c>
      <c r="P101" s="16">
        <f>Berg2007!$B107</f>
        <v>77.890600000000006</v>
      </c>
      <c r="Q101" s="5">
        <f>Biret1973!$G107</f>
        <v>90.909090909091375</v>
      </c>
      <c r="R101" s="16">
        <f>Biret1973!$B107</f>
        <v>72.590500000000006</v>
      </c>
      <c r="S101" s="5">
        <f>Blumroder1994!$G107</f>
        <v>83.333333333333456</v>
      </c>
      <c r="T101" s="16">
        <f>Blumroder1994!$B107</f>
        <v>67.678799999999995</v>
      </c>
      <c r="U101" s="5">
        <f>Bratke1993!$G107</f>
        <v>111.11111111110982</v>
      </c>
      <c r="V101" s="16">
        <f>Bratke1993!$B107</f>
        <v>74.858400000000003</v>
      </c>
      <c r="W101" s="5">
        <f>Breidenbach1994!$G107</f>
        <v>103.44827586206927</v>
      </c>
      <c r="X101" s="16">
        <f>Breidenbach1994!$B107</f>
        <v>77.320899999999995</v>
      </c>
      <c r="Y101" s="5">
        <f>Bucquet1969!$G107</f>
        <v>96.774193548386378</v>
      </c>
      <c r="Z101" s="16">
        <f>Bucquet1969!$B107</f>
        <v>75.2059</v>
      </c>
      <c r="AA101" s="5">
        <f>Douglas1991!$G107</f>
        <v>142.85714285714712</v>
      </c>
      <c r="AB101" s="16">
        <f>Douglas1991!$B107</f>
        <v>69.170699999999997</v>
      </c>
      <c r="AC101" s="5">
        <f>Dunki1998!$G107</f>
        <v>85.714285714285367</v>
      </c>
      <c r="AD101" s="16">
        <f>Dunki1998!$B107</f>
        <v>76.618300000000005</v>
      </c>
      <c r="AE101" s="5">
        <f>Dutkiewicz1975!$G107</f>
        <v>62.499999999999488</v>
      </c>
      <c r="AF101" s="16">
        <f>Dutkiewicz1975!$B107</f>
        <v>81.021699999999996</v>
      </c>
      <c r="AG101" s="5">
        <f>Eschenbach1996!$G107</f>
        <v>73.170731707317685</v>
      </c>
      <c r="AH101" s="16">
        <f>Eschenbach1996!$B107</f>
        <v>69.310500000000005</v>
      </c>
      <c r="AI101" s="5">
        <f>Georgiades1985!$G107</f>
        <v>125.00000000000267</v>
      </c>
      <c r="AJ101" s="16">
        <f>Georgiades1985!$B107</f>
        <v>68.786000000000001</v>
      </c>
      <c r="AK101" s="5">
        <f>Goebels1964!$G107</f>
        <v>103.44827586207181</v>
      </c>
      <c r="AL101" s="16">
        <f>Goebels1964!$B107</f>
        <v>81.2667</v>
      </c>
      <c r="AM101" s="5">
        <f>Gould1954!$G107</f>
        <v>136.36363636363706</v>
      </c>
      <c r="AN101" s="16">
        <f>Gould1954!$B107</f>
        <v>80.241600000000005</v>
      </c>
      <c r="AO101" s="5">
        <f>Gould1957!$G107</f>
        <v>149.99999999999787</v>
      </c>
      <c r="AP101" s="16">
        <f>Gould1957!$B107</f>
        <v>76.197100000000006</v>
      </c>
      <c r="AQ101" s="5">
        <f>Gould1964!$G107</f>
        <v>107.14285714285671</v>
      </c>
      <c r="AR101" s="16">
        <f>Gould1964!$B107</f>
        <v>87.322900000000004</v>
      </c>
      <c r="AS101" s="5">
        <f>Gould1970!$G107</f>
        <v>150.00000000000318</v>
      </c>
      <c r="AT101" s="16">
        <f>Gould1970!$B107</f>
        <v>77.091800000000006</v>
      </c>
      <c r="AU101" s="5">
        <f>Gould1974!$G107</f>
        <v>136.36363636363706</v>
      </c>
      <c r="AV101" s="16">
        <f>Gould1974!$B107</f>
        <v>86.614400000000003</v>
      </c>
      <c r="AW101" s="5">
        <f>Guaita2011!$G107</f>
        <v>83.333333333333456</v>
      </c>
      <c r="AX101" s="16">
        <f>Guaita2011!$B107</f>
        <v>75.216800000000006</v>
      </c>
      <c r="AY101" s="5">
        <f>Helffer1968!$G107</f>
        <v>149.99999999999787</v>
      </c>
      <c r="AZ101" s="16">
        <f>Helffer1968!$B107</f>
        <v>72.538200000000003</v>
      </c>
      <c r="BA101" s="5">
        <f>Hill1996!$G107</f>
        <v>111.11111111111275</v>
      </c>
      <c r="BB101" s="16">
        <f>Hill1996!$B107</f>
        <v>68.220600000000005</v>
      </c>
      <c r="BC101" s="5">
        <f>Hinterhauser1991!$G107</f>
        <v>166.66666666666691</v>
      </c>
      <c r="BD101" s="16">
        <f>Hinterhauser1991!$B107</f>
        <v>80.569900000000004</v>
      </c>
      <c r="BE101" s="5">
        <f>Hochman2007!$G107</f>
        <v>124.99999999999898</v>
      </c>
      <c r="BF101" s="16">
        <f>Hochman2007!$B107</f>
        <v>84.0715</v>
      </c>
      <c r="BG101" s="5">
        <f>Hough2006!$G107</f>
        <v>93.749999999999915</v>
      </c>
      <c r="BH101" s="16">
        <f>Hough2006!$B107</f>
        <v>67.431200000000004</v>
      </c>
      <c r="BI101" s="5">
        <f>Jacobs1956!$G107</f>
        <v>125.00000000000267</v>
      </c>
      <c r="BJ101" s="16">
        <f>Jacobs1956!$B107</f>
        <v>84.785600000000002</v>
      </c>
      <c r="BK101" s="5">
        <f>Karlen1996!$G107</f>
        <v>88.235294117649858</v>
      </c>
      <c r="BL101" s="16">
        <f>Karlen1996!$B107</f>
        <v>82.184600000000003</v>
      </c>
      <c r="BM101" s="5">
        <f>Kars1969!$G107</f>
        <v>130.43478260870145</v>
      </c>
      <c r="BN101" s="16">
        <f>Kars1969!$B107</f>
        <v>80.856499999999997</v>
      </c>
      <c r="BO101" s="5">
        <f>Klein2002!$G107</f>
        <v>90.909090909087453</v>
      </c>
      <c r="BP101" s="16">
        <f>Klein2002!$B107</f>
        <v>81.342500000000001</v>
      </c>
      <c r="BQ101" s="5">
        <f>Koroliov2000!$G107</f>
        <v>83.333333333333456</v>
      </c>
      <c r="BR101" s="16">
        <f>Koroliov2000!$B107</f>
        <v>73.460300000000004</v>
      </c>
      <c r="BS101" s="5">
        <f>Lifschitz1999!$G107</f>
        <v>120</v>
      </c>
      <c r="BT101" s="16">
        <f>Lifschitz1999!$B107</f>
        <v>76.677400000000006</v>
      </c>
      <c r="BU101" s="5">
        <f>Loriod1961!$G107</f>
        <v>125.00000000000267</v>
      </c>
      <c r="BV101" s="16">
        <f>Loriod1961!$B107</f>
        <v>73.793300000000002</v>
      </c>
      <c r="BW101" s="5">
        <f>Lubimov1971!$G107</f>
        <v>142.85714285714226</v>
      </c>
      <c r="BX101" s="16">
        <f>Lubimov1971!$B107</f>
        <v>71.721699999999998</v>
      </c>
      <c r="BY101" s="5">
        <f>ManchonTheis1954!$G107</f>
        <v>115.38461538461311</v>
      </c>
      <c r="BZ101" s="16">
        <f>ManchonTheis1954!$B107</f>
        <v>70.415400000000005</v>
      </c>
      <c r="CA101" s="5">
        <f>McCabe1969!$G107</f>
        <v>136.36363636363268</v>
      </c>
      <c r="CB101" s="16">
        <f>McCabe1969!$B107</f>
        <v>71.808000000000007</v>
      </c>
      <c r="CC101" s="5">
        <f>Mezzana1973!$G107</f>
        <v>111.11111111111275</v>
      </c>
      <c r="CD101" s="16">
        <f>Mezzana1973!$B107</f>
        <v>74.093699999999998</v>
      </c>
      <c r="CE101" s="5">
        <f>Michiels2005!$G107</f>
        <v>93.74999999999784</v>
      </c>
      <c r="CF101" s="16">
        <f>Michiels2005!$B107</f>
        <v>75.1524</v>
      </c>
      <c r="CG101" s="5">
        <f>Monod1951!$G107</f>
        <v>120</v>
      </c>
      <c r="CH101" s="16">
        <f>Monod1951!$B107</f>
        <v>75.1023</v>
      </c>
      <c r="CI101" s="5">
        <f>Nardi1998!$G107</f>
        <v>76.530612244895991</v>
      </c>
      <c r="CJ101" s="16">
        <f>Nardi1998!$B107</f>
        <v>78.618300000000005</v>
      </c>
      <c r="CK101" s="5">
        <f>Neveux1990!$G107</f>
        <v>115.38461538461311</v>
      </c>
      <c r="CL101" s="16">
        <f>Neveux1990!$B107</f>
        <v>78.129300000000001</v>
      </c>
      <c r="CM101" s="5">
        <f>Ohlsson1996!$G107</f>
        <v>78.947368421050626</v>
      </c>
      <c r="CN101" s="16">
        <f>Ohlsson1996!$B107</f>
        <v>72.332099999999997</v>
      </c>
      <c r="CO101" s="5">
        <f>Pestalozza1961!$G107</f>
        <v>100.00000000000095</v>
      </c>
      <c r="CP101" s="16">
        <f>Pestalozza1961!$B107</f>
        <v>77.459500000000006</v>
      </c>
      <c r="CQ101" s="5">
        <f>Pollini1976!$G107</f>
        <v>111.11111111111275</v>
      </c>
      <c r="CR101" s="16">
        <f>Pollini1976!$B107</f>
        <v>76.944999999999993</v>
      </c>
      <c r="CS101" s="5">
        <f>Pollini1990a!$G107</f>
        <v>111.11111111111275</v>
      </c>
      <c r="CT101" s="16">
        <f>Pollini1990a!$B107</f>
        <v>77.476799999999997</v>
      </c>
      <c r="CU101" s="5">
        <f>Pollini1990b!$G107</f>
        <v>107.14285714285671</v>
      </c>
      <c r="CV101" s="16">
        <f>Pollini1990b!$B107</f>
        <v>78.000299999999996</v>
      </c>
      <c r="CW101" s="5">
        <f>Pontinen2001!$G107</f>
        <v>111.11111111111275</v>
      </c>
      <c r="CX101" s="16">
        <f>Pontinen2001!$B107</f>
        <v>79.719099999999997</v>
      </c>
      <c r="CY101" s="5">
        <f>Richter1989!$G107</f>
        <v>115.38461538461311</v>
      </c>
      <c r="CZ101" s="16">
        <f>Richter1989!$B107</f>
        <v>71.368300000000005</v>
      </c>
      <c r="DA101" s="5">
        <f>Rosen1969!$G107</f>
        <v>103.44827586206927</v>
      </c>
      <c r="DB101" s="16">
        <f>Rosen1969!$B107</f>
        <v>71.057199999999995</v>
      </c>
      <c r="DC101" s="5">
        <f>Santos1977!$G107</f>
        <v>93.750000000002004</v>
      </c>
      <c r="DD101" s="16">
        <f>Santos1977!$B107</f>
        <v>76.570499999999996</v>
      </c>
      <c r="DE101" s="5">
        <f>Schleiermacher2002!$G107</f>
        <v>121.45748987854256</v>
      </c>
      <c r="DF101" s="16">
        <f>Schleiermacher2002!$B107</f>
        <v>74.141099999999994</v>
      </c>
      <c r="DG101" s="5">
        <f>Serkin1983!$G107</f>
        <v>125.00000000000267</v>
      </c>
      <c r="DH101" s="16">
        <f>Serkin1983!$B107</f>
        <v>80.590599999999995</v>
      </c>
      <c r="DI101" s="5">
        <f>Serkin1994!$G107</f>
        <v>102.04081632653167</v>
      </c>
      <c r="DJ101" s="16">
        <f>Serkin1994!$B107</f>
        <v>78.746799999999993</v>
      </c>
      <c r="DK101" s="5">
        <f>Stadlen1948!$G107</f>
        <v>107.14285714285671</v>
      </c>
      <c r="DL101" s="16">
        <f>Stadlen1948!$B107</f>
        <v>83.0458</v>
      </c>
      <c r="DM101" s="5">
        <f>Stein1954!$G107</f>
        <v>107.52688172042878</v>
      </c>
      <c r="DN101" s="16">
        <f>Stein1954!$B107</f>
        <v>73.764399999999995</v>
      </c>
      <c r="DO101" s="5">
        <f>Steuerman2004!$G107</f>
        <v>115.38461538461627</v>
      </c>
      <c r="DP101" s="16">
        <f>Steuerman2004!$B107</f>
        <v>79.504800000000003</v>
      </c>
      <c r="DQ101" s="5">
        <f>TakahashiA1973!$G107</f>
        <v>115.38461538461311</v>
      </c>
      <c r="DR101" s="16">
        <f>TakahashiA1973!$B107</f>
        <v>69.768699999999995</v>
      </c>
      <c r="DS101" s="5">
        <f>TakahashiY1976!$G107</f>
        <v>107.14285714285671</v>
      </c>
      <c r="DT101" s="16">
        <f>TakahashiY1976!$B107</f>
        <v>72.507599999999996</v>
      </c>
      <c r="DU101" s="5">
        <f>Uchida2000!$G107</f>
        <v>136.36363636363706</v>
      </c>
      <c r="DV101" s="16">
        <f>Uchida2000!$B107</f>
        <v>74.725700000000003</v>
      </c>
      <c r="DW101" s="5">
        <f>Webster1967!$G107</f>
        <v>104.8951048951044</v>
      </c>
      <c r="DX101" s="16">
        <f>Webster1967!$B107</f>
        <v>78.879499999999993</v>
      </c>
      <c r="DY101" s="5">
        <f>Worms1997!$G107</f>
        <v>111.11111111111275</v>
      </c>
      <c r="DZ101" s="16">
        <f>Worms1997!$B107</f>
        <v>72.355500000000006</v>
      </c>
      <c r="EA101" s="5">
        <f>Zacharias1973!$G107</f>
        <v>166.66666666666691</v>
      </c>
      <c r="EB101" s="16">
        <f>Zacharias1973!$B107</f>
        <v>78.804199999999994</v>
      </c>
      <c r="EC101" s="5">
        <f>Zimerman1995!$G107</f>
        <v>130.43478260870145</v>
      </c>
      <c r="ED101" s="16">
        <f>Zimerman1995!$B107</f>
        <v>74.343900000000005</v>
      </c>
      <c r="EE101" s="5"/>
      <c r="EG101" s="5"/>
    </row>
    <row r="102" spans="1:137">
      <c r="A102">
        <v>99</v>
      </c>
      <c r="B102" s="2">
        <v>22.5</v>
      </c>
      <c r="C102">
        <v>31</v>
      </c>
      <c r="D102">
        <v>1</v>
      </c>
      <c r="E102" t="s">
        <v>69</v>
      </c>
      <c r="F102" s="10" t="s">
        <v>132</v>
      </c>
      <c r="G102" s="5">
        <f ca="1">Tempo!G102</f>
        <v>98.212854316599547</v>
      </c>
      <c r="H102" s="16">
        <f ca="1">Dynamics!G102</f>
        <v>70.461740298507451</v>
      </c>
      <c r="I102" s="5">
        <f>Aitken1961!$G108</f>
        <v>76.923076923076806</v>
      </c>
      <c r="J102" s="16">
        <f>Aitken1961!$B108</f>
        <v>75.591800000000006</v>
      </c>
      <c r="K102" s="5">
        <f>Anderszewski1996!$G108</f>
        <v>115.38461538461311</v>
      </c>
      <c r="L102" s="16">
        <f>Anderszewski1996!$B108</f>
        <v>72.659499999999994</v>
      </c>
      <c r="M102" s="5">
        <f>Arciuli1996!$G108</f>
        <v>61.224489795918117</v>
      </c>
      <c r="N102" s="16">
        <f>Arciuli1996!$B108</f>
        <v>72.796199999999999</v>
      </c>
      <c r="O102" s="5">
        <f>Berg2007!$G108</f>
        <v>78.947368421053568</v>
      </c>
      <c r="P102" s="16">
        <f>Berg2007!$B108</f>
        <v>76.300799999999995</v>
      </c>
      <c r="Q102" s="5">
        <f>Biret1973!$G108</f>
        <v>93.74999999999784</v>
      </c>
      <c r="R102" s="16">
        <f>Biret1973!$B108</f>
        <v>69.609200000000001</v>
      </c>
      <c r="S102" s="5">
        <f>Blumroder1994!$G108</f>
        <v>51.724137931034001</v>
      </c>
      <c r="T102" s="16">
        <f>Blumroder1994!$B108</f>
        <v>69.710099999999997</v>
      </c>
      <c r="U102" s="5">
        <f>Bratke1993!$G108</f>
        <v>100.00000000000095</v>
      </c>
      <c r="V102" s="16">
        <f>Bratke1993!$B108</f>
        <v>76.215599999999995</v>
      </c>
      <c r="W102" s="5">
        <f>Breidenbach1994!$G108</f>
        <v>78.947368421052104</v>
      </c>
      <c r="X102" s="16">
        <f>Breidenbach1994!$B108</f>
        <v>73.760099999999994</v>
      </c>
      <c r="Y102" s="5">
        <f>Bucquet1969!$G108</f>
        <v>100.00000000000095</v>
      </c>
      <c r="Z102" s="16">
        <f>Bucquet1969!$B108</f>
        <v>74.341200000000001</v>
      </c>
      <c r="AA102" s="5">
        <f>Douglas1991!$G108</f>
        <v>176.47058823529235</v>
      </c>
      <c r="AB102" s="16">
        <f>Douglas1991!$B108</f>
        <v>65.172300000000007</v>
      </c>
      <c r="AC102" s="5">
        <f>Dunki1998!$G108</f>
        <v>75.00000000000027</v>
      </c>
      <c r="AD102" s="16">
        <f>Dunki1998!$B108</f>
        <v>72.328800000000001</v>
      </c>
      <c r="AE102" s="5">
        <f>Dutkiewicz1975!$G108</f>
        <v>74.999999999998934</v>
      </c>
      <c r="AF102" s="16">
        <f>Dutkiewicz1975!$B108</f>
        <v>76.639700000000005</v>
      </c>
      <c r="AG102" s="5">
        <f>Eschenbach1996!$G108</f>
        <v>73.170731707317685</v>
      </c>
      <c r="AH102" s="16">
        <f>Eschenbach1996!$B108</f>
        <v>70.129800000000003</v>
      </c>
      <c r="AI102" s="5">
        <f>Georgiades1985!$G108</f>
        <v>120</v>
      </c>
      <c r="AJ102" s="16">
        <f>Georgiades1985!$B108</f>
        <v>65.488900000000001</v>
      </c>
      <c r="AK102" s="5">
        <f>Goebels1964!$G108</f>
        <v>84.269662921346239</v>
      </c>
      <c r="AL102" s="16">
        <f>Goebels1964!$B108</f>
        <v>81.655199999999994</v>
      </c>
      <c r="AM102" s="5">
        <f>Gould1954!$G108</f>
        <v>142.85714285714226</v>
      </c>
      <c r="AN102" s="16">
        <f>Gould1954!$B108</f>
        <v>78.793099999999995</v>
      </c>
      <c r="AO102" s="5">
        <f>Gould1957!$G108</f>
        <v>157.89473684210714</v>
      </c>
      <c r="AP102" s="16">
        <f>Gould1957!$B108</f>
        <v>79.046999999999997</v>
      </c>
      <c r="AQ102" s="5">
        <f>Gould1964!$G108</f>
        <v>100.00000000000095</v>
      </c>
      <c r="AR102" s="16">
        <f>Gould1964!$B108</f>
        <v>82.646199999999993</v>
      </c>
      <c r="AS102" s="5">
        <f>Gould1970!$G108</f>
        <v>149.99999999999787</v>
      </c>
      <c r="AT102" s="16">
        <f>Gould1970!$B108</f>
        <v>74.065200000000004</v>
      </c>
      <c r="AU102" s="5">
        <f>Gould1974!$G108</f>
        <v>136.36363636363706</v>
      </c>
      <c r="AV102" s="16">
        <f>Gould1974!$B108</f>
        <v>89.462000000000003</v>
      </c>
      <c r="AW102" s="5">
        <f>Guaita2011!$G108</f>
        <v>85.714285714287101</v>
      </c>
      <c r="AX102" s="16">
        <f>Guaita2011!$B108</f>
        <v>76.6708</v>
      </c>
      <c r="AY102" s="5">
        <f>Helffer1968!$G108</f>
        <v>93.457943925234247</v>
      </c>
      <c r="AZ102" s="16">
        <f>Helffer1968!$B108</f>
        <v>74.418599999999998</v>
      </c>
      <c r="BA102" s="5">
        <f>Hill1996!$G108</f>
        <v>90.909090909087453</v>
      </c>
      <c r="BB102" s="16">
        <f>Hill1996!$B108</f>
        <v>68.691299999999998</v>
      </c>
      <c r="BC102" s="5">
        <f>Hinterhauser1991!$G108</f>
        <v>93.749999999999915</v>
      </c>
      <c r="BD102" s="16">
        <f>Hinterhauser1991!$B108</f>
        <v>82.941999999999993</v>
      </c>
      <c r="BE102" s="5">
        <f>Hochman2007!$G108</f>
        <v>130.43478260869341</v>
      </c>
      <c r="BF102" s="16">
        <f>Hochman2007!$B108</f>
        <v>82.012200000000007</v>
      </c>
      <c r="BG102" s="5">
        <f>Hough2006!$G108</f>
        <v>130.43478260869742</v>
      </c>
      <c r="BH102" s="16">
        <f>Hough2006!$B108</f>
        <v>69.662199999999999</v>
      </c>
      <c r="BI102" s="5">
        <f>Jacobs1956!$G108</f>
        <v>122.44897959183447</v>
      </c>
      <c r="BJ102" s="16">
        <f>Jacobs1956!$B108</f>
        <v>82.676900000000003</v>
      </c>
      <c r="BK102" s="5">
        <f>Karlen1996!$G108</f>
        <v>46.948356807511004</v>
      </c>
      <c r="BL102" s="16">
        <f>Karlen1996!$B108</f>
        <v>82.843999999999994</v>
      </c>
      <c r="BM102" s="5">
        <f>Kars1969!$G108</f>
        <v>124.99999999999527</v>
      </c>
      <c r="BN102" s="16">
        <f>Kars1969!$B108</f>
        <v>78.530199999999994</v>
      </c>
      <c r="BO102" s="5">
        <f>Klein2002!$G108</f>
        <v>73.170731707317685</v>
      </c>
      <c r="BP102" s="16">
        <f>Klein2002!$B108</f>
        <v>79.640699999999995</v>
      </c>
      <c r="BQ102" s="5">
        <f>Koroliov2000!$G108</f>
        <v>85.714285714285367</v>
      </c>
      <c r="BR102" s="16">
        <f>Koroliov2000!$B108</f>
        <v>76.807900000000004</v>
      </c>
      <c r="BS102" s="5">
        <f>Lifschitz1999!$G108</f>
        <v>85.714285714285367</v>
      </c>
      <c r="BT102" s="16">
        <f>Lifschitz1999!$B108</f>
        <v>80.251599999999996</v>
      </c>
      <c r="BU102" s="5">
        <f>Loriod1961!$G108</f>
        <v>136.36363636363706</v>
      </c>
      <c r="BV102" s="16">
        <f>Loriod1961!$B108</f>
        <v>65.826999999999998</v>
      </c>
      <c r="BW102" s="5">
        <f>Lubimov1971!$G108</f>
        <v>130.43478260869742</v>
      </c>
      <c r="BX102" s="16">
        <f>Lubimov1971!$B108</f>
        <v>70.105199999999996</v>
      </c>
      <c r="BY102" s="5">
        <f>ManchonTheis1954!$G108</f>
        <v>120</v>
      </c>
      <c r="BZ102" s="16">
        <f>ManchonTheis1954!$B108</f>
        <v>69.928100000000001</v>
      </c>
      <c r="CA102" s="5">
        <f>McCabe1969!$G108</f>
        <v>130.43478260869742</v>
      </c>
      <c r="CB102" s="16">
        <f>McCabe1969!$B108</f>
        <v>71.994399999999999</v>
      </c>
      <c r="CC102" s="5">
        <f>Mezzana1973!$G108</f>
        <v>93.749999999999915</v>
      </c>
      <c r="CD102" s="16">
        <f>Mezzana1973!$B108</f>
        <v>72.119399999999999</v>
      </c>
      <c r="CE102" s="5">
        <f>Michiels2005!$G108</f>
        <v>72.115384615385167</v>
      </c>
      <c r="CF102" s="16">
        <f>Michiels2005!$B108</f>
        <v>71.947500000000005</v>
      </c>
      <c r="CG102" s="5">
        <f>Monod1951!$G108</f>
        <v>139.53488372092804</v>
      </c>
      <c r="CH102" s="16">
        <f>Monod1951!$B108</f>
        <v>74.252799999999993</v>
      </c>
      <c r="CI102" s="5">
        <f>Nardi1998!$G108</f>
        <v>59.055118110236734</v>
      </c>
      <c r="CJ102" s="16">
        <f>Nardi1998!$B108</f>
        <v>74.599299999999999</v>
      </c>
      <c r="CK102" s="5">
        <f>Neveux1990!$G108</f>
        <v>120</v>
      </c>
      <c r="CL102" s="16">
        <f>Neveux1990!$B108</f>
        <v>78.592799999999997</v>
      </c>
      <c r="CM102" s="5">
        <f>Ohlsson1996!$G108</f>
        <v>90.909090909091375</v>
      </c>
      <c r="CN102" s="16">
        <f>Ohlsson1996!$B108</f>
        <v>66.6614</v>
      </c>
      <c r="CO102" s="5">
        <f>Pestalozza1961!$G108</f>
        <v>83.333333333333456</v>
      </c>
      <c r="CP102" s="16">
        <f>Pestalozza1961!$B108</f>
        <v>77.321700000000007</v>
      </c>
      <c r="CQ102" s="5">
        <f>Pollini1976!$G108</f>
        <v>93.749999999999915</v>
      </c>
      <c r="CR102" s="16">
        <f>Pollini1976!$B108</f>
        <v>71.921599999999998</v>
      </c>
      <c r="CS102" s="5">
        <f>Pollini1990a!$G108</f>
        <v>129.31034482758659</v>
      </c>
      <c r="CT102" s="16">
        <f>Pollini1990a!$B108</f>
        <v>76.800200000000004</v>
      </c>
      <c r="CU102" s="5">
        <f>Pollini1990b!$G108</f>
        <v>130.43478260869341</v>
      </c>
      <c r="CV102" s="16">
        <f>Pollini1990b!$B108</f>
        <v>76.989699999999999</v>
      </c>
      <c r="CW102" s="5">
        <f>Pontinen2001!$G108</f>
        <v>90.909090909091375</v>
      </c>
      <c r="CX102" s="16">
        <f>Pontinen2001!$B108</f>
        <v>81.167000000000002</v>
      </c>
      <c r="CY102" s="5">
        <f>Richter1989!$G108</f>
        <v>103.44827586206674</v>
      </c>
      <c r="CZ102" s="16">
        <f>Richter1989!$B108</f>
        <v>73.791499999999999</v>
      </c>
      <c r="DA102" s="5">
        <f>Rosen1969!$G108</f>
        <v>88.235294117646177</v>
      </c>
      <c r="DB102" s="16">
        <f>Rosen1969!$B108</f>
        <v>68.906400000000005</v>
      </c>
      <c r="DC102" s="5">
        <f>Santos1977!$G108</f>
        <v>66.666666666666245</v>
      </c>
      <c r="DD102" s="16">
        <f>Santos1977!$B108</f>
        <v>78.694199999999995</v>
      </c>
      <c r="DE102" s="5">
        <f>Schleiermacher2002!$G108</f>
        <v>127.65957446808542</v>
      </c>
      <c r="DF102" s="16">
        <f>Schleiermacher2002!$B108</f>
        <v>72.415099999999995</v>
      </c>
      <c r="DG102" s="5">
        <f>Serkin1983!$G108</f>
        <v>157.89473684210125</v>
      </c>
      <c r="DH102" s="16">
        <f>Serkin1983!$B108</f>
        <v>77.939300000000003</v>
      </c>
      <c r="DI102" s="5">
        <f>Serkin1994!$G108</f>
        <v>92.024539877300469</v>
      </c>
      <c r="DJ102" s="16">
        <f>Serkin1994!$B108</f>
        <v>77.118899999999996</v>
      </c>
      <c r="DK102" s="5">
        <f>Stadlen1948!$G108</f>
        <v>71.428571428571132</v>
      </c>
      <c r="DL102" s="16">
        <f>Stadlen1948!$B108</f>
        <v>82.088399999999993</v>
      </c>
      <c r="DM102" s="5">
        <f>Stein1954!$G108</f>
        <v>98.684210526317429</v>
      </c>
      <c r="DN102" s="16">
        <f>Stein1954!$B108</f>
        <v>71.758499999999998</v>
      </c>
      <c r="DO102" s="5">
        <f>Steuerman2004!$G108</f>
        <v>107.14285714285671</v>
      </c>
      <c r="DP102" s="16">
        <f>Steuerman2004!$B108</f>
        <v>78.551000000000002</v>
      </c>
      <c r="DQ102" s="5">
        <f>TakahashiA1973!$G108</f>
        <v>107.14285714285671</v>
      </c>
      <c r="DR102" s="16">
        <f>TakahashiA1973!$B108</f>
        <v>66.606499999999997</v>
      </c>
      <c r="DS102" s="5">
        <f>TakahashiY1976!$G108</f>
        <v>90.909090909091375</v>
      </c>
      <c r="DT102" s="16">
        <f>TakahashiY1976!$B108</f>
        <v>71.150400000000005</v>
      </c>
      <c r="DU102" s="5">
        <f>Uchida2000!$G108</f>
        <v>140.84507042252986</v>
      </c>
      <c r="DV102" s="16">
        <f>Uchida2000!$B108</f>
        <v>77.348600000000005</v>
      </c>
      <c r="DW102" s="5">
        <f>Webster1967!$G108</f>
        <v>134.52914798206342</v>
      </c>
      <c r="DX102" s="16">
        <f>Webster1967!$B108</f>
        <v>73.642399999999995</v>
      </c>
      <c r="DY102" s="5">
        <f>Worms1997!$G108</f>
        <v>103.44827586206674</v>
      </c>
      <c r="DZ102" s="16">
        <f>Worms1997!$B108</f>
        <v>67.038499999999999</v>
      </c>
      <c r="EA102" s="5">
        <f>Zacharias1973!$G108</f>
        <v>142.85714285714226</v>
      </c>
      <c r="EB102" s="16">
        <f>Zacharias1973!$B108</f>
        <v>79.752099999999999</v>
      </c>
      <c r="EC102" s="5">
        <f>Zimerman1995!$G108</f>
        <v>115.38461538461311</v>
      </c>
      <c r="ED102" s="16">
        <f>Zimerman1995!$B108</f>
        <v>72.345600000000005</v>
      </c>
      <c r="EE102" s="5"/>
      <c r="EG102" s="5"/>
    </row>
    <row r="103" spans="1:137">
      <c r="A103">
        <v>100</v>
      </c>
      <c r="B103" s="2">
        <v>22.625</v>
      </c>
      <c r="C103">
        <v>31</v>
      </c>
      <c r="D103">
        <v>1.5</v>
      </c>
      <c r="E103" t="s">
        <v>58</v>
      </c>
      <c r="F103" s="10" t="s">
        <v>129</v>
      </c>
      <c r="G103" s="5">
        <f ca="1">Tempo!G103</f>
        <v>108.46606789337045</v>
      </c>
      <c r="H103" s="16">
        <f ca="1">Dynamics!G103</f>
        <v>64.824546268656704</v>
      </c>
      <c r="I103" s="5">
        <f>Aitken1961!$G109</f>
        <v>90.909090909091375</v>
      </c>
      <c r="J103" s="16">
        <f>Aitken1961!$B109</f>
        <v>76.454999999999998</v>
      </c>
      <c r="K103" s="5">
        <f>Anderszewski1996!$G109</f>
        <v>142.85714285714712</v>
      </c>
      <c r="L103" s="16">
        <f>Anderszewski1996!$B109</f>
        <v>67.014399999999995</v>
      </c>
      <c r="M103" s="5">
        <f>Arciuli1996!$G109</f>
        <v>107.14285714285943</v>
      </c>
      <c r="N103" s="16">
        <f>Arciuli1996!$B109</f>
        <v>66.239199999999997</v>
      </c>
      <c r="O103" s="5">
        <f>Berg2007!$G109</f>
        <v>76.923076923076806</v>
      </c>
      <c r="P103" s="16">
        <f>Berg2007!$B109</f>
        <v>66.070999999999998</v>
      </c>
      <c r="Q103" s="5">
        <f>Biret1973!$G109</f>
        <v>93.750000000002004</v>
      </c>
      <c r="R103" s="16">
        <f>Biret1973!$B109</f>
        <v>60.320700000000002</v>
      </c>
      <c r="S103" s="5">
        <f>Blumroder1994!$G109</f>
        <v>78.947368421053568</v>
      </c>
      <c r="T103" s="16">
        <f>Blumroder1994!$B109</f>
        <v>64.843400000000003</v>
      </c>
      <c r="U103" s="5">
        <f>Bratke1993!$G109</f>
        <v>111.11111111110982</v>
      </c>
      <c r="V103" s="16">
        <f>Bratke1993!$B109</f>
        <v>67.270600000000002</v>
      </c>
      <c r="W103" s="5">
        <f>Breidenbach1994!$G109</f>
        <v>111.11111111111275</v>
      </c>
      <c r="X103" s="16">
        <f>Breidenbach1994!$B109</f>
        <v>68.475099999999998</v>
      </c>
      <c r="Y103" s="5">
        <f>Bucquet1969!$G109</f>
        <v>103.44827586207181</v>
      </c>
      <c r="Z103" s="16">
        <f>Bucquet1969!$B109</f>
        <v>70.672899999999998</v>
      </c>
      <c r="AA103" s="5">
        <f>Douglas1991!$G109</f>
        <v>130.43478260869341</v>
      </c>
      <c r="AB103" s="16">
        <f>Douglas1991!$B109</f>
        <v>62.8172</v>
      </c>
      <c r="AC103" s="5">
        <f>Dunki1998!$G109</f>
        <v>120</v>
      </c>
      <c r="AD103" s="16">
        <f>Dunki1998!$B109</f>
        <v>64.086500000000001</v>
      </c>
      <c r="AE103" s="5">
        <f>Dutkiewicz1975!$G109</f>
        <v>103.44827586207181</v>
      </c>
      <c r="AF103" s="16">
        <f>Dutkiewicz1975!$B109</f>
        <v>81.838099999999997</v>
      </c>
      <c r="AG103" s="5">
        <f>Eschenbach1996!$G109</f>
        <v>74.999999999998934</v>
      </c>
      <c r="AH103" s="16">
        <f>Eschenbach1996!$B109</f>
        <v>62.552199999999999</v>
      </c>
      <c r="AI103" s="5">
        <f>Georgiades1985!$G109</f>
        <v>120</v>
      </c>
      <c r="AJ103" s="16">
        <f>Georgiades1985!$B109</f>
        <v>62.049599999999998</v>
      </c>
      <c r="AK103" s="5">
        <f>Goebels1964!$G109</f>
        <v>84.7457627118646</v>
      </c>
      <c r="AL103" s="16">
        <f>Goebels1964!$B109</f>
        <v>76.431899999999999</v>
      </c>
      <c r="AM103" s="5">
        <f>Gould1954!$G109</f>
        <v>124.99999999999898</v>
      </c>
      <c r="AN103" s="16">
        <f>Gould1954!$B109</f>
        <v>74.175200000000004</v>
      </c>
      <c r="AO103" s="5">
        <f>Gould1957!$G109</f>
        <v>142.85714285714226</v>
      </c>
      <c r="AP103" s="16">
        <f>Gould1957!$B109</f>
        <v>72.965599999999995</v>
      </c>
      <c r="AQ103" s="5">
        <f>Gould1964!$G109</f>
        <v>115.38461538461311</v>
      </c>
      <c r="AR103" s="16">
        <f>Gould1964!$B109</f>
        <v>84.7376</v>
      </c>
      <c r="AS103" s="5">
        <f>Gould1970!$G109</f>
        <v>150.00000000000318</v>
      </c>
      <c r="AT103" s="16">
        <f>Gould1970!$B109</f>
        <v>78.262699999999995</v>
      </c>
      <c r="AU103" s="5">
        <f>Gould1974!$G109</f>
        <v>142.85714285714226</v>
      </c>
      <c r="AV103" s="16">
        <f>Gould1974!$B109</f>
        <v>83.996600000000001</v>
      </c>
      <c r="AW103" s="5">
        <f>Guaita2011!$G109</f>
        <v>111.11111111110691</v>
      </c>
      <c r="AX103" s="16">
        <f>Guaita2011!$B109</f>
        <v>74.288200000000003</v>
      </c>
      <c r="AY103" s="5">
        <f>Helffer1968!$G109</f>
        <v>107.5268817204315</v>
      </c>
      <c r="AZ103" s="16">
        <f>Helffer1968!$B109</f>
        <v>63.221899999999998</v>
      </c>
      <c r="BA103" s="5">
        <f>Hill1996!$G109</f>
        <v>115.38461538461942</v>
      </c>
      <c r="BB103" s="16">
        <f>Hill1996!$B109</f>
        <v>62.970199999999998</v>
      </c>
      <c r="BC103" s="5">
        <f>Hinterhauser1991!$G109</f>
        <v>120</v>
      </c>
      <c r="BD103" s="16">
        <f>Hinterhauser1991!$B109</f>
        <v>76.485699999999994</v>
      </c>
      <c r="BE103" s="5">
        <f>Hochman2007!$G109</f>
        <v>136.36363636363706</v>
      </c>
      <c r="BF103" s="16">
        <f>Hochman2007!$B109</f>
        <v>79.266800000000003</v>
      </c>
      <c r="BG103" s="5">
        <f>Hough2006!$G109</f>
        <v>130.43478260869341</v>
      </c>
      <c r="BH103" s="16">
        <f>Hough2006!$B109</f>
        <v>69.555599999999998</v>
      </c>
      <c r="BI103" s="5">
        <f>Jacobs1956!$G109</f>
        <v>115.38461538461627</v>
      </c>
      <c r="BJ103" s="16">
        <f>Jacobs1956!$B109</f>
        <v>64.397900000000007</v>
      </c>
      <c r="BK103" s="5">
        <f>Karlen1996!$G109</f>
        <v>114.94252873563408</v>
      </c>
      <c r="BL103" s="16">
        <f>Karlen1996!$B109</f>
        <v>68.217600000000004</v>
      </c>
      <c r="BM103" s="5">
        <f>Kars1969!$G109</f>
        <v>120</v>
      </c>
      <c r="BN103" s="16">
        <f>Kars1969!$B109</f>
        <v>73.8018</v>
      </c>
      <c r="BO103" s="5">
        <f>Klein2002!$G109</f>
        <v>100.00000000000095</v>
      </c>
      <c r="BP103" s="16">
        <f>Klein2002!$B109</f>
        <v>74.923100000000005</v>
      </c>
      <c r="BQ103" s="5">
        <f>Koroliov2000!$G109</f>
        <v>100.00000000000095</v>
      </c>
      <c r="BR103" s="16">
        <f>Koroliov2000!$B109</f>
        <v>71.899799999999999</v>
      </c>
      <c r="BS103" s="5">
        <f>Lifschitz1999!$G109</f>
        <v>120</v>
      </c>
      <c r="BT103" s="16">
        <f>Lifschitz1999!$B109</f>
        <v>69.245900000000006</v>
      </c>
      <c r="BU103" s="5">
        <f>Loriod1961!$G109</f>
        <v>142.85714285714226</v>
      </c>
      <c r="BV103" s="16">
        <f>Loriod1961!$B109</f>
        <v>59.927799999999998</v>
      </c>
      <c r="BW103" s="5">
        <f>Lubimov1971!$G109</f>
        <v>157.89473684210125</v>
      </c>
      <c r="BX103" s="16">
        <f>Lubimov1971!$B109</f>
        <v>69.266999999999996</v>
      </c>
      <c r="BY103" s="5">
        <f>ManchonTheis1954!$G109</f>
        <v>115.38461538461942</v>
      </c>
      <c r="BZ103" s="16">
        <f>ManchonTheis1954!$B109</f>
        <v>70.259299999999996</v>
      </c>
      <c r="CA103" s="5">
        <f>McCabe1969!$G109</f>
        <v>130.43478260869742</v>
      </c>
      <c r="CB103" s="16">
        <f>McCabe1969!$B109</f>
        <v>70.425799999999995</v>
      </c>
      <c r="CC103" s="5">
        <f>Mezzana1973!$G109</f>
        <v>103.44827586206927</v>
      </c>
      <c r="CD103" s="16">
        <f>Mezzana1973!$B109</f>
        <v>66.519000000000005</v>
      </c>
      <c r="CE103" s="5">
        <f>Michiels2005!$G109</f>
        <v>113.63636363636545</v>
      </c>
      <c r="CF103" s="16">
        <f>Michiels2005!$B109</f>
        <v>61.207900000000002</v>
      </c>
      <c r="CG103" s="5">
        <f>Monod1951!$G109</f>
        <v>127.65957446808542</v>
      </c>
      <c r="CH103" s="16">
        <f>Monod1951!$B109</f>
        <v>65.588899999999995</v>
      </c>
      <c r="CI103" s="5">
        <f>Nardi1998!$G109</f>
        <v>91.463414634145522</v>
      </c>
      <c r="CJ103" s="16">
        <f>Nardi1998!$B109</f>
        <v>65.752200000000002</v>
      </c>
      <c r="CK103" s="5">
        <f>Neveux1990!$G109</f>
        <v>125.00000000000267</v>
      </c>
      <c r="CL103" s="16">
        <f>Neveux1990!$B109</f>
        <v>67.799899999999994</v>
      </c>
      <c r="CM103" s="5">
        <f>Ohlsson1996!$G109</f>
        <v>100.00000000000095</v>
      </c>
      <c r="CN103" s="16">
        <f>Ohlsson1996!$B109</f>
        <v>67.368600000000001</v>
      </c>
      <c r="CO103" s="5">
        <f>Pestalozza1961!$G109</f>
        <v>81.081081081080086</v>
      </c>
      <c r="CP103" s="16">
        <f>Pestalozza1961!$B109</f>
        <v>71.849699999999999</v>
      </c>
      <c r="CQ103" s="5">
        <f>Pollini1976!$G109</f>
        <v>115.38461538461627</v>
      </c>
      <c r="CR103" s="16">
        <f>Pollini1976!$B109</f>
        <v>55.291499999999999</v>
      </c>
      <c r="CS103" s="5">
        <f>Pollini1990a!$G109</f>
        <v>131.57894736842016</v>
      </c>
      <c r="CT103" s="16">
        <f>Pollini1990a!$B109</f>
        <v>72.2303</v>
      </c>
      <c r="CU103" s="5">
        <f>Pollini1990b!$G109</f>
        <v>115.38461538461627</v>
      </c>
      <c r="CV103" s="16">
        <f>Pollini1990b!$B109</f>
        <v>73.739900000000006</v>
      </c>
      <c r="CW103" s="5">
        <f>Pontinen2001!$G109</f>
        <v>115.38461538461311</v>
      </c>
      <c r="CX103" s="16">
        <f>Pontinen2001!$B109</f>
        <v>70.472999999999999</v>
      </c>
      <c r="CY103" s="5">
        <f>Richter1989!$G109</f>
        <v>115.38461538461942</v>
      </c>
      <c r="CZ103" s="16">
        <f>Richter1989!$B109</f>
        <v>71.643600000000006</v>
      </c>
      <c r="DA103" s="5">
        <f>Rosen1969!$G109</f>
        <v>100.00000000000095</v>
      </c>
      <c r="DB103" s="16">
        <f>Rosen1969!$B109</f>
        <v>59.237000000000002</v>
      </c>
      <c r="DC103" s="5">
        <f>Santos1977!$G109</f>
        <v>100.00000000000095</v>
      </c>
      <c r="DD103" s="16">
        <f>Santos1977!$B109</f>
        <v>70.879199999999997</v>
      </c>
      <c r="DE103" s="5">
        <f>Schleiermacher2002!$G109</f>
        <v>137.61467889908033</v>
      </c>
      <c r="DF103" s="16">
        <f>Schleiermacher2002!$B109</f>
        <v>67.147999999999996</v>
      </c>
      <c r="DG103" s="5">
        <f>Serkin1983!$G109</f>
        <v>124.99999999999898</v>
      </c>
      <c r="DH103" s="16">
        <f>Serkin1983!$B109</f>
        <v>71.368700000000004</v>
      </c>
      <c r="DI103" s="5">
        <f>Serkin1994!$G109</f>
        <v>120</v>
      </c>
      <c r="DJ103" s="16">
        <f>Serkin1994!$B109</f>
        <v>74.287499999999994</v>
      </c>
      <c r="DK103" s="5">
        <f>Stadlen1948!$G109</f>
        <v>67.114093959733268</v>
      </c>
      <c r="DL103" s="16">
        <f>Stadlen1948!$B109</f>
        <v>69.3459</v>
      </c>
      <c r="DM103" s="5">
        <f>Stein1954!$G109</f>
        <v>153.06122448979198</v>
      </c>
      <c r="DN103" s="16">
        <f>Stein1954!$B109</f>
        <v>55.379300000000001</v>
      </c>
      <c r="DO103" s="5">
        <f>Steuerman2004!$G109</f>
        <v>107.14285714285671</v>
      </c>
      <c r="DP103" s="16">
        <f>Steuerman2004!$B109</f>
        <v>70.758899999999997</v>
      </c>
      <c r="DQ103" s="5">
        <f>TakahashiA1973!$G109</f>
        <v>120</v>
      </c>
      <c r="DR103" s="16">
        <f>TakahashiA1973!$B109</f>
        <v>57.363999999999997</v>
      </c>
      <c r="DS103" s="5">
        <f>TakahashiY1976!$G109</f>
        <v>103.44827586206674</v>
      </c>
      <c r="DT103" s="16">
        <f>TakahashiY1976!$B109</f>
        <v>61.283000000000001</v>
      </c>
      <c r="DU103" s="5">
        <f>Uchida2000!$G109</f>
        <v>152.28426395938877</v>
      </c>
      <c r="DV103" s="16">
        <f>Uchida2000!$B109</f>
        <v>68.409499999999994</v>
      </c>
      <c r="DW103" s="5">
        <f>Webster1967!$G109</f>
        <v>100.33444816053529</v>
      </c>
      <c r="DX103" s="16">
        <f>Webster1967!$B109</f>
        <v>65.9071</v>
      </c>
      <c r="DY103" s="5">
        <f>Worms1997!$G109</f>
        <v>111.11111111111275</v>
      </c>
      <c r="DZ103" s="16">
        <f>Worms1997!$B109</f>
        <v>67.301900000000003</v>
      </c>
      <c r="EA103" s="5">
        <f>Zacharias1973!$G109</f>
        <v>128.20512820512724</v>
      </c>
      <c r="EB103" s="16">
        <f>Zacharias1973!$B109</f>
        <v>76.576499999999996</v>
      </c>
      <c r="EC103" s="5">
        <f>Zimerman1995!$G109</f>
        <v>142.85714285713743</v>
      </c>
      <c r="ED103" s="16">
        <f>Zimerman1995!$B109</f>
        <v>69.103700000000003</v>
      </c>
      <c r="EE103" s="5"/>
      <c r="EG103" s="5"/>
    </row>
    <row r="104" spans="1:137">
      <c r="A104">
        <v>101</v>
      </c>
      <c r="B104" s="2">
        <v>22.75</v>
      </c>
      <c r="C104">
        <v>31</v>
      </c>
      <c r="D104">
        <v>2</v>
      </c>
      <c r="E104" t="s">
        <v>70</v>
      </c>
      <c r="F104" s="10" t="s">
        <v>136</v>
      </c>
      <c r="G104" s="5">
        <f ca="1">Tempo!G104</f>
        <v>116.06132108575164</v>
      </c>
      <c r="H104" s="16">
        <f ca="1">Dynamics!G104</f>
        <v>63.409080597014913</v>
      </c>
      <c r="I104" s="5">
        <f>Aitken1961!$G110</f>
        <v>100.00000000000095</v>
      </c>
      <c r="J104" s="16">
        <f>Aitken1961!$B110</f>
        <v>76.459199999999996</v>
      </c>
      <c r="K104" s="5">
        <f>Anderszewski1996!$G110</f>
        <v>136.36363636363268</v>
      </c>
      <c r="L104" s="16">
        <f>Anderszewski1996!$B110</f>
        <v>70.247699999999995</v>
      </c>
      <c r="M104" s="5">
        <f>Arciuli1996!$G110</f>
        <v>111.11111111110982</v>
      </c>
      <c r="N104" s="16">
        <f>Arciuli1996!$B110</f>
        <v>66.325000000000003</v>
      </c>
      <c r="O104" s="5">
        <f>Berg2007!$G110</f>
        <v>93.750000000002004</v>
      </c>
      <c r="P104" s="16">
        <f>Berg2007!$B110</f>
        <v>64.637299999999996</v>
      </c>
      <c r="Q104" s="5">
        <f>Biret1973!$G110</f>
        <v>107.14285714285671</v>
      </c>
      <c r="R104" s="16">
        <f>Biret1973!$B110</f>
        <v>59.637700000000002</v>
      </c>
      <c r="S104" s="5">
        <f>Blumroder1994!$G110</f>
        <v>149.99999999999787</v>
      </c>
      <c r="T104" s="16">
        <f>Blumroder1994!$B110</f>
        <v>62.691000000000003</v>
      </c>
      <c r="U104" s="5">
        <f>Bratke1993!$G110</f>
        <v>103.44827586206927</v>
      </c>
      <c r="V104" s="16">
        <f>Bratke1993!$B110</f>
        <v>66.757099999999994</v>
      </c>
      <c r="W104" s="5">
        <f>Breidenbach1994!$G110</f>
        <v>136.36363636363706</v>
      </c>
      <c r="X104" s="16">
        <f>Breidenbach1994!$B110</f>
        <v>68.316100000000006</v>
      </c>
      <c r="Y104" s="5">
        <f>Bucquet1969!$G110</f>
        <v>107.14285714285671</v>
      </c>
      <c r="Z104" s="16">
        <f>Bucquet1969!$B110</f>
        <v>68.956699999999998</v>
      </c>
      <c r="AA104" s="5">
        <f>Douglas1991!$G110</f>
        <v>142.85714285714226</v>
      </c>
      <c r="AB104" s="16">
        <f>Douglas1991!$B110</f>
        <v>62.905099999999997</v>
      </c>
      <c r="AC104" s="5">
        <f>Dunki1998!$G110</f>
        <v>124.99999999999898</v>
      </c>
      <c r="AD104" s="16">
        <f>Dunki1998!$B110</f>
        <v>65.212500000000006</v>
      </c>
      <c r="AE104" s="5">
        <f>Dutkiewicz1975!$G110</f>
        <v>103.44827586206674</v>
      </c>
      <c r="AF104" s="16">
        <f>Dutkiewicz1975!$B110</f>
        <v>79.696600000000004</v>
      </c>
      <c r="AG104" s="5">
        <f>Eschenbach1996!$G110</f>
        <v>81.081081081083198</v>
      </c>
      <c r="AH104" s="16">
        <f>Eschenbach1996!$B110</f>
        <v>56.691099999999999</v>
      </c>
      <c r="AI104" s="5">
        <f>Georgiades1985!$G110</f>
        <v>124.99999999999898</v>
      </c>
      <c r="AJ104" s="16">
        <f>Georgiades1985!$B110</f>
        <v>66.055800000000005</v>
      </c>
      <c r="AK104" s="5">
        <f>Goebels1964!$G110</f>
        <v>103.44827586207181</v>
      </c>
      <c r="AL104" s="16">
        <f>Goebels1964!$B110</f>
        <v>72.858400000000003</v>
      </c>
      <c r="AM104" s="5">
        <f>Gould1954!$G110</f>
        <v>176.47058823529235</v>
      </c>
      <c r="AN104" s="16">
        <f>Gould1954!$B110</f>
        <v>65.441699999999997</v>
      </c>
      <c r="AO104" s="5">
        <f>Gould1957!$G110</f>
        <v>150.00000000000318</v>
      </c>
      <c r="AP104" s="16">
        <f>Gould1957!$B110</f>
        <v>70.795400000000001</v>
      </c>
      <c r="AQ104" s="5">
        <f>Gould1964!$G110</f>
        <v>142.85714285714226</v>
      </c>
      <c r="AR104" s="16">
        <f>Gould1964!$B110</f>
        <v>82.635300000000001</v>
      </c>
      <c r="AS104" s="5">
        <f>Gould1970!$G110</f>
        <v>136.36363636363706</v>
      </c>
      <c r="AT104" s="16">
        <f>Gould1970!$B110</f>
        <v>74.561000000000007</v>
      </c>
      <c r="AU104" s="5">
        <f>Gould1974!$G110</f>
        <v>130.43478260869341</v>
      </c>
      <c r="AV104" s="16">
        <f>Gould1974!$B110</f>
        <v>82.624700000000004</v>
      </c>
      <c r="AW104" s="5">
        <f>Guaita2011!$G110</f>
        <v>120</v>
      </c>
      <c r="AX104" s="16">
        <f>Guaita2011!$B110</f>
        <v>70.664100000000005</v>
      </c>
      <c r="AY104" s="5">
        <f>Helffer1968!$G110</f>
        <v>142.85714285714226</v>
      </c>
      <c r="AZ104" s="16">
        <f>Helffer1968!$B110</f>
        <v>57.431199999999997</v>
      </c>
      <c r="BA104" s="5">
        <f>Hill1996!$G110</f>
        <v>124.99999999999527</v>
      </c>
      <c r="BB104" s="16">
        <f>Hill1996!$B110</f>
        <v>61.962299999999999</v>
      </c>
      <c r="BC104" s="5">
        <f>Hinterhauser1991!$G110</f>
        <v>124.99999999999898</v>
      </c>
      <c r="BD104" s="16">
        <f>Hinterhauser1991!$B110</f>
        <v>73.300600000000003</v>
      </c>
      <c r="BE104" s="5">
        <f>Hochman2007!$G110</f>
        <v>136.36363636363706</v>
      </c>
      <c r="BF104" s="16">
        <f>Hochman2007!$B110</f>
        <v>75.2273</v>
      </c>
      <c r="BG104" s="5">
        <f>Hough2006!$G110</f>
        <v>111.11111111111275</v>
      </c>
      <c r="BH104" s="16">
        <f>Hough2006!$B110</f>
        <v>65.476500000000001</v>
      </c>
      <c r="BI104" s="5">
        <f>Jacobs1956!$G110</f>
        <v>136.36363636363706</v>
      </c>
      <c r="BJ104" s="16">
        <f>Jacobs1956!$B110</f>
        <v>65.568600000000004</v>
      </c>
      <c r="BK104" s="5">
        <f>Karlen1996!$G110</f>
        <v>130.43478260869341</v>
      </c>
      <c r="BL104" s="16">
        <f>Karlen1996!$B110</f>
        <v>68.116600000000005</v>
      </c>
      <c r="BM104" s="5">
        <f>Kars1969!$G110</f>
        <v>115.38461538461942</v>
      </c>
      <c r="BN104" s="16">
        <f>Kars1969!$B110</f>
        <v>71.021100000000004</v>
      </c>
      <c r="BO104" s="5">
        <f>Klein2002!$G110</f>
        <v>81.081081081080086</v>
      </c>
      <c r="BP104" s="16">
        <f>Klein2002!$B110</f>
        <v>70.083399999999997</v>
      </c>
      <c r="BQ104" s="5">
        <f>Koroliov2000!$G110</f>
        <v>124.99999999999898</v>
      </c>
      <c r="BR104" s="16">
        <f>Koroliov2000!$B110</f>
        <v>70.530600000000007</v>
      </c>
      <c r="BS104" s="5">
        <f>Lifschitz1999!$G110</f>
        <v>111.11111111111275</v>
      </c>
      <c r="BT104" s="16">
        <f>Lifschitz1999!$B110</f>
        <v>69.676500000000004</v>
      </c>
      <c r="BU104" s="5">
        <f>Loriod1961!$G110</f>
        <v>130.43478260869341</v>
      </c>
      <c r="BV104" s="16">
        <f>Loriod1961!$B110</f>
        <v>63.615200000000002</v>
      </c>
      <c r="BW104" s="5">
        <f>Lubimov1971!$G110</f>
        <v>166.66666666666691</v>
      </c>
      <c r="BX104" s="16">
        <f>Lubimov1971!$B110</f>
        <v>70.646100000000004</v>
      </c>
      <c r="BY104" s="5">
        <f>ManchonTheis1954!$G110</f>
        <v>126.05042016806748</v>
      </c>
      <c r="BZ104" s="16">
        <f>ManchonTheis1954!$B110</f>
        <v>70.335599999999999</v>
      </c>
      <c r="CA104" s="5">
        <f>McCabe1969!$G110</f>
        <v>130.43478260869341</v>
      </c>
      <c r="CB104" s="16">
        <f>McCabe1969!$B110</f>
        <v>71.557000000000002</v>
      </c>
      <c r="CC104" s="5">
        <f>Mezzana1973!$G110</f>
        <v>111.11111111110982</v>
      </c>
      <c r="CD104" s="16">
        <f>Mezzana1973!$B110</f>
        <v>63.883000000000003</v>
      </c>
      <c r="CE104" s="5">
        <f>Michiels2005!$G110</f>
        <v>100.00000000000095</v>
      </c>
      <c r="CF104" s="16">
        <f>Michiels2005!$B110</f>
        <v>60.997199999999999</v>
      </c>
      <c r="CG104" s="5">
        <f>Monod1951!$G110</f>
        <v>136.36363636363706</v>
      </c>
      <c r="CH104" s="16">
        <f>Monod1951!$B110</f>
        <v>67.520899999999997</v>
      </c>
      <c r="CI104" s="5">
        <f>Nardi1998!$G110</f>
        <v>94.637223974765476</v>
      </c>
      <c r="CJ104" s="16">
        <f>Nardi1998!$B110</f>
        <v>56.721899999999998</v>
      </c>
      <c r="CK104" s="5">
        <f>Neveux1990!$G110</f>
        <v>124.99999999999898</v>
      </c>
      <c r="CL104" s="16">
        <f>Neveux1990!$B110</f>
        <v>65.063400000000001</v>
      </c>
      <c r="CM104" s="5">
        <f>Ohlsson1996!$G110</f>
        <v>103.44827586207181</v>
      </c>
      <c r="CN104" s="16">
        <f>Ohlsson1996!$B110</f>
        <v>65.017399999999995</v>
      </c>
      <c r="CO104" s="5">
        <f>Pestalozza1961!$G110</f>
        <v>93.750000000002004</v>
      </c>
      <c r="CP104" s="16">
        <f>Pestalozza1961!$B110</f>
        <v>63.578299999999999</v>
      </c>
      <c r="CQ104" s="5">
        <f>Pollini1976!$G110</f>
        <v>115.38461538461311</v>
      </c>
      <c r="CR104" s="16">
        <f>Pollini1976!$B110</f>
        <v>59.610399999999998</v>
      </c>
      <c r="CS104" s="5">
        <f>Pollini1990a!$G110</f>
        <v>107.14285714285671</v>
      </c>
      <c r="CT104" s="16">
        <f>Pollini1990a!$B110</f>
        <v>72.738900000000001</v>
      </c>
      <c r="CU104" s="5">
        <f>Pollini1990b!$G110</f>
        <v>115.38461538461627</v>
      </c>
      <c r="CV104" s="16">
        <f>Pollini1990b!$B110</f>
        <v>71.912800000000004</v>
      </c>
      <c r="CW104" s="5">
        <f>Pontinen2001!$G110</f>
        <v>153.84615384615361</v>
      </c>
      <c r="CX104" s="16">
        <f>Pontinen2001!$B110</f>
        <v>66.4054</v>
      </c>
      <c r="CY104" s="5">
        <f>Richter1989!$G110</f>
        <v>110.29411764705657</v>
      </c>
      <c r="CZ104" s="16">
        <f>Richter1989!$B110</f>
        <v>71.707599999999999</v>
      </c>
      <c r="DA104" s="5">
        <f>Rosen1969!$G110</f>
        <v>103.44827586206927</v>
      </c>
      <c r="DB104" s="16">
        <f>Rosen1969!$B110</f>
        <v>56.550600000000003</v>
      </c>
      <c r="DC104" s="5">
        <f>Santos1977!$G110</f>
        <v>100.00000000000095</v>
      </c>
      <c r="DD104" s="16">
        <f>Santos1977!$B110</f>
        <v>69.964500000000001</v>
      </c>
      <c r="DE104" s="5">
        <f>Schleiermacher2002!$G110</f>
        <v>150.00000000000853</v>
      </c>
      <c r="DF104" s="16">
        <f>Schleiermacher2002!$B110</f>
        <v>64.593800000000002</v>
      </c>
      <c r="DG104" s="5">
        <f>Serkin1983!$G110</f>
        <v>136.36363636363706</v>
      </c>
      <c r="DH104" s="16">
        <f>Serkin1983!$B110</f>
        <v>70.611500000000007</v>
      </c>
      <c r="DI104" s="5">
        <f>Serkin1994!$G110</f>
        <v>120</v>
      </c>
      <c r="DJ104" s="16">
        <f>Serkin1994!$B110</f>
        <v>63.795000000000002</v>
      </c>
      <c r="DK104" s="5">
        <f>Stadlen1948!$G110</f>
        <v>109.48905109489016</v>
      </c>
      <c r="DL104" s="16">
        <f>Stadlen1948!$B110</f>
        <v>62.374699999999997</v>
      </c>
      <c r="DM104" s="5">
        <f>Stein1954!$G110</f>
        <v>115.38461538461627</v>
      </c>
      <c r="DN104" s="16">
        <f>Stein1954!$B110</f>
        <v>69.921300000000002</v>
      </c>
      <c r="DO104" s="5">
        <f>Steuerman2004!$G110</f>
        <v>107.5268817204315</v>
      </c>
      <c r="DP104" s="16">
        <f>Steuerman2004!$B110</f>
        <v>66.427700000000002</v>
      </c>
      <c r="DQ104" s="5">
        <f>TakahashiA1973!$G110</f>
        <v>120</v>
      </c>
      <c r="DR104" s="16">
        <f>TakahashiA1973!$B110</f>
        <v>60.825699999999998</v>
      </c>
      <c r="DS104" s="5">
        <f>TakahashiY1976!$G110</f>
        <v>120</v>
      </c>
      <c r="DT104" s="16">
        <f>TakahashiY1976!$B110</f>
        <v>62.363100000000003</v>
      </c>
      <c r="DU104" s="5">
        <f>Uchida2000!$G110</f>
        <v>166.66666666667351</v>
      </c>
      <c r="DV104" s="16">
        <f>Uchida2000!$B110</f>
        <v>69.905900000000003</v>
      </c>
      <c r="DW104" s="5">
        <f>Webster1967!$G110</f>
        <v>164.83516483516289</v>
      </c>
      <c r="DX104" s="16">
        <f>Webster1967!$B110</f>
        <v>62.411000000000001</v>
      </c>
      <c r="DY104" s="5">
        <f>Worms1997!$G110</f>
        <v>125.00000000000267</v>
      </c>
      <c r="DZ104" s="16">
        <f>Worms1997!$B110</f>
        <v>67.882900000000006</v>
      </c>
      <c r="EA104" s="5">
        <f>Zacharias1973!$G110</f>
        <v>170.45454545454359</v>
      </c>
      <c r="EB104" s="16">
        <f>Zacharias1973!$B110</f>
        <v>69.030600000000007</v>
      </c>
      <c r="EC104" s="5">
        <f>Zimerman1995!$G110</f>
        <v>125.00000000000267</v>
      </c>
      <c r="ED104" s="16">
        <f>Zimerman1995!$B110</f>
        <v>67.874799999999993</v>
      </c>
      <c r="EE104" s="5"/>
      <c r="EG104" s="5"/>
    </row>
    <row r="105" spans="1:137">
      <c r="A105">
        <v>102</v>
      </c>
      <c r="B105" s="2">
        <v>22.875</v>
      </c>
      <c r="C105">
        <v>31</v>
      </c>
      <c r="D105">
        <v>2.5</v>
      </c>
      <c r="E105" t="s">
        <v>71</v>
      </c>
      <c r="F105" s="10" t="s">
        <v>137</v>
      </c>
      <c r="G105" s="5">
        <f ca="1">Tempo!G105</f>
        <v>118.45631917209002</v>
      </c>
      <c r="H105" s="16">
        <f ca="1">Dynamics!G105</f>
        <v>61.51624626865673</v>
      </c>
      <c r="I105" s="5">
        <f>Aitken1961!$G111</f>
        <v>107.14285714285671</v>
      </c>
      <c r="J105" s="16">
        <f>Aitken1961!$B111</f>
        <v>78.961699999999993</v>
      </c>
      <c r="K105" s="5">
        <f>Anderszewski1996!$G111</f>
        <v>125.00000000000267</v>
      </c>
      <c r="L105" s="16">
        <f>Anderszewski1996!$B111</f>
        <v>69.788200000000003</v>
      </c>
      <c r="M105" s="5">
        <f>Arciuli1996!$G111</f>
        <v>130.43478260869742</v>
      </c>
      <c r="N105" s="16">
        <f>Arciuli1996!$B111</f>
        <v>62.135399999999997</v>
      </c>
      <c r="O105" s="5">
        <f>Berg2007!$G111</f>
        <v>111.11111111110691</v>
      </c>
      <c r="P105" s="16">
        <f>Berg2007!$B111</f>
        <v>60.972799999999999</v>
      </c>
      <c r="Q105" s="5">
        <f>Biret1973!$G111</f>
        <v>93.750000000002004</v>
      </c>
      <c r="R105" s="16">
        <f>Biret1973!$B111</f>
        <v>63.7622</v>
      </c>
      <c r="S105" s="5">
        <f>Blumroder1994!$G111</f>
        <v>124.99999999999898</v>
      </c>
      <c r="T105" s="16">
        <f>Blumroder1994!$B111</f>
        <v>60.773499999999999</v>
      </c>
      <c r="U105" s="5">
        <f>Bratke1993!$G111</f>
        <v>115.38461538461627</v>
      </c>
      <c r="V105" s="16">
        <f>Bratke1993!$B111</f>
        <v>61.8142</v>
      </c>
      <c r="W105" s="5">
        <f>Breidenbach1994!$G111</f>
        <v>136.36363636363268</v>
      </c>
      <c r="X105" s="16">
        <f>Breidenbach1994!$B111</f>
        <v>69.577100000000002</v>
      </c>
      <c r="Y105" s="5">
        <f>Bucquet1969!$G111</f>
        <v>99.999999999996206</v>
      </c>
      <c r="Z105" s="16">
        <f>Bucquet1969!$B111</f>
        <v>64.196899999999999</v>
      </c>
      <c r="AA105" s="5">
        <f>Douglas1991!$G111</f>
        <v>157.89473684210714</v>
      </c>
      <c r="AB105" s="16">
        <f>Douglas1991!$B111</f>
        <v>61.920699999999997</v>
      </c>
      <c r="AC105" s="5">
        <f>Dunki1998!$G111</f>
        <v>120</v>
      </c>
      <c r="AD105" s="16">
        <f>Dunki1998!$B111</f>
        <v>62.5505</v>
      </c>
      <c r="AE105" s="5">
        <f>Dutkiewicz1975!$G111</f>
        <v>115.38461538461942</v>
      </c>
      <c r="AF105" s="16">
        <f>Dutkiewicz1975!$B111</f>
        <v>77.020700000000005</v>
      </c>
      <c r="AG105" s="5">
        <f>Eschenbach1996!$G111</f>
        <v>69.767441860464018</v>
      </c>
      <c r="AH105" s="16">
        <f>Eschenbach1996!$B111</f>
        <v>55.0306</v>
      </c>
      <c r="AI105" s="5">
        <f>Georgiades1985!$G111</f>
        <v>136.36363636363706</v>
      </c>
      <c r="AJ105" s="16">
        <f>Georgiades1985!$B111</f>
        <v>69.285499999999999</v>
      </c>
      <c r="AK105" s="5">
        <f>Goebels1964!$G111</f>
        <v>90.909090909091375</v>
      </c>
      <c r="AL105" s="16">
        <f>Goebels1964!$B111</f>
        <v>72.816500000000005</v>
      </c>
      <c r="AM105" s="5">
        <f>Gould1954!$G111</f>
        <v>136.36363636363706</v>
      </c>
      <c r="AN105" s="16">
        <f>Gould1954!$B111</f>
        <v>67.064800000000005</v>
      </c>
      <c r="AO105" s="5">
        <f>Gould1957!$G111</f>
        <v>149.99999999999787</v>
      </c>
      <c r="AP105" s="16">
        <f>Gould1957!$B111</f>
        <v>71.982600000000005</v>
      </c>
      <c r="AQ105" s="5">
        <f>Gould1964!$G111</f>
        <v>130.43478260869742</v>
      </c>
      <c r="AR105" s="16">
        <f>Gould1964!$B111</f>
        <v>84.659899999999993</v>
      </c>
      <c r="AS105" s="5">
        <f>Gould1970!$G111</f>
        <v>149.99999999999787</v>
      </c>
      <c r="AT105" s="16">
        <f>Gould1970!$B111</f>
        <v>72.542599999999993</v>
      </c>
      <c r="AU105" s="5">
        <f>Gould1974!$G111</f>
        <v>142.85714285714712</v>
      </c>
      <c r="AV105" s="16">
        <f>Gould1974!$B111</f>
        <v>79.719700000000003</v>
      </c>
      <c r="AW105" s="5">
        <f>Guaita2011!$G111</f>
        <v>115.38461538461942</v>
      </c>
      <c r="AX105" s="16">
        <f>Guaita2011!$B111</f>
        <v>67.727900000000005</v>
      </c>
      <c r="AY105" s="5">
        <f>Helffer1968!$G111</f>
        <v>142.85714285714226</v>
      </c>
      <c r="AZ105" s="16">
        <f>Helffer1968!$B111</f>
        <v>61.307000000000002</v>
      </c>
      <c r="BA105" s="5">
        <f>Hill1996!$G111</f>
        <v>130.43478260870145</v>
      </c>
      <c r="BB105" s="16">
        <f>Hill1996!$B111</f>
        <v>62.309600000000003</v>
      </c>
      <c r="BC105" s="5">
        <f>Hinterhauser1991!$G111</f>
        <v>136.36363636363706</v>
      </c>
      <c r="BD105" s="16">
        <f>Hinterhauser1991!$B111</f>
        <v>64.229299999999995</v>
      </c>
      <c r="BE105" s="5">
        <f>Hochman2007!$G111</f>
        <v>136.36363636363706</v>
      </c>
      <c r="BF105" s="16">
        <f>Hochman2007!$B111</f>
        <v>70.731300000000005</v>
      </c>
      <c r="BG105" s="5">
        <f>Hough2006!$G111</f>
        <v>136.36363636363268</v>
      </c>
      <c r="BH105" s="16">
        <f>Hough2006!$B111</f>
        <v>58.974400000000003</v>
      </c>
      <c r="BI105" s="5">
        <f>Jacobs1956!$G111</f>
        <v>131.00436681222754</v>
      </c>
      <c r="BJ105" s="16">
        <f>Jacobs1956!$B111</f>
        <v>63.444800000000001</v>
      </c>
      <c r="BK105" s="5">
        <f>Karlen1996!$G111</f>
        <v>120</v>
      </c>
      <c r="BL105" s="16">
        <f>Karlen1996!$B111</f>
        <v>67.464699999999993</v>
      </c>
      <c r="BM105" s="5">
        <f>Kars1969!$G111</f>
        <v>136.36363636363706</v>
      </c>
      <c r="BN105" s="16">
        <f>Kars1969!$B111</f>
        <v>66.451300000000003</v>
      </c>
      <c r="BO105" s="5">
        <f>Klein2002!$G111</f>
        <v>107.14285714285671</v>
      </c>
      <c r="BP105" s="16">
        <f>Klein2002!$B111</f>
        <v>66.681799999999996</v>
      </c>
      <c r="BQ105" s="5">
        <f>Koroliov2000!$G111</f>
        <v>115.38461538461627</v>
      </c>
      <c r="BR105" s="16">
        <f>Koroliov2000!$B111</f>
        <v>69.090299999999999</v>
      </c>
      <c r="BS105" s="5">
        <f>Lifschitz1999!$G111</f>
        <v>111.11111111110982</v>
      </c>
      <c r="BT105" s="16">
        <f>Lifschitz1999!$B111</f>
        <v>64.207599999999999</v>
      </c>
      <c r="BU105" s="5">
        <f>Loriod1961!$G111</f>
        <v>115.38461538461627</v>
      </c>
      <c r="BV105" s="16">
        <f>Loriod1961!$B111</f>
        <v>63.359200000000001</v>
      </c>
      <c r="BW105" s="5">
        <f>Lubimov1971!$G111</f>
        <v>166.66666666666691</v>
      </c>
      <c r="BX105" s="16">
        <f>Lubimov1971!$B111</f>
        <v>70.483000000000004</v>
      </c>
      <c r="BY105" s="5">
        <f>ManchonTheis1954!$G111</f>
        <v>123.96694214875805</v>
      </c>
      <c r="BZ105" s="16">
        <f>ManchonTheis1954!$B111</f>
        <v>70.712000000000003</v>
      </c>
      <c r="CA105" s="5">
        <f>McCabe1969!$G111</f>
        <v>136.36363636363706</v>
      </c>
      <c r="CB105" s="16">
        <f>McCabe1969!$B111</f>
        <v>71.629199999999997</v>
      </c>
      <c r="CC105" s="5">
        <f>Mezzana1973!$G111</f>
        <v>107.14285714285671</v>
      </c>
      <c r="CD105" s="16">
        <f>Mezzana1973!$B111</f>
        <v>58.475900000000003</v>
      </c>
      <c r="CE105" s="5">
        <f>Michiels2005!$G111</f>
        <v>90.909090909087453</v>
      </c>
      <c r="CF105" s="16">
        <f>Michiels2005!$B111</f>
        <v>59.479399999999998</v>
      </c>
      <c r="CG105" s="5">
        <f>Monod1951!$G111</f>
        <v>130.43478260869341</v>
      </c>
      <c r="CH105" s="16">
        <f>Monod1951!$B111</f>
        <v>66.713099999999997</v>
      </c>
      <c r="CI105" s="5">
        <f>Nardi1998!$G111</f>
        <v>117.64705882352496</v>
      </c>
      <c r="CJ105" s="16">
        <f>Nardi1998!$B111</f>
        <v>44.9255</v>
      </c>
      <c r="CK105" s="5">
        <f>Neveux1990!$G111</f>
        <v>124.99999999999898</v>
      </c>
      <c r="CL105" s="16">
        <f>Neveux1990!$B111</f>
        <v>67.103399999999993</v>
      </c>
      <c r="CM105" s="5">
        <f>Ohlsson1996!$G111</f>
        <v>103.44827586206674</v>
      </c>
      <c r="CN105" s="16">
        <f>Ohlsson1996!$B111</f>
        <v>60.152900000000002</v>
      </c>
      <c r="CO105" s="5">
        <f>Pestalozza1961!$G111</f>
        <v>99.999999999996206</v>
      </c>
      <c r="CP105" s="16">
        <f>Pestalozza1961!$B111</f>
        <v>64.705799999999996</v>
      </c>
      <c r="CQ105" s="5">
        <f>Pollini1976!$G111</f>
        <v>103.44827586206927</v>
      </c>
      <c r="CR105" s="16">
        <f>Pollini1976!$B111</f>
        <v>60.388800000000003</v>
      </c>
      <c r="CS105" s="5">
        <f>Pollini1990a!$G111</f>
        <v>142.85714285714226</v>
      </c>
      <c r="CT105" s="16">
        <f>Pollini1990a!$B111</f>
        <v>71.180999999999997</v>
      </c>
      <c r="CU105" s="5">
        <f>Pollini1990b!$G111</f>
        <v>124.99999999999898</v>
      </c>
      <c r="CV105" s="16">
        <f>Pollini1990b!$B111</f>
        <v>68.772900000000007</v>
      </c>
      <c r="CW105" s="5">
        <f>Pontinen2001!$G111</f>
        <v>122.44897959183801</v>
      </c>
      <c r="CX105" s="16">
        <f>Pontinen2001!$B111</f>
        <v>61.122700000000002</v>
      </c>
      <c r="CY105" s="5">
        <f>Richter1989!$G111</f>
        <v>122.44897959184156</v>
      </c>
      <c r="CZ105" s="16">
        <f>Richter1989!$B111</f>
        <v>68.759299999999996</v>
      </c>
      <c r="DA105" s="5">
        <f>Rosen1969!$G111</f>
        <v>107.14285714285943</v>
      </c>
      <c r="DB105" s="16">
        <f>Rosen1969!$B111</f>
        <v>50.966099999999997</v>
      </c>
      <c r="DC105" s="5">
        <f>Santos1977!$G111</f>
        <v>111.11111111110691</v>
      </c>
      <c r="DD105" s="16">
        <f>Santos1977!$B111</f>
        <v>65.806100000000001</v>
      </c>
      <c r="DE105" s="5">
        <f>Schleiermacher2002!$G111</f>
        <v>164.83516483516289</v>
      </c>
      <c r="DF105" s="16">
        <f>Schleiermacher2002!$B111</f>
        <v>61.122999999999998</v>
      </c>
      <c r="DG105" s="5">
        <f>Serkin1983!$G111</f>
        <v>150.00000000000318</v>
      </c>
      <c r="DH105" s="16">
        <f>Serkin1983!$B111</f>
        <v>69.578299999999999</v>
      </c>
      <c r="DI105" s="5">
        <f>Serkin1994!$G111</f>
        <v>142.85714285714226</v>
      </c>
      <c r="DJ105" s="16">
        <f>Serkin1994!$B111</f>
        <v>58.283200000000001</v>
      </c>
      <c r="DK105" s="5">
        <f>Stadlen1948!$G111</f>
        <v>129.31034482758659</v>
      </c>
      <c r="DL105" s="16">
        <f>Stadlen1948!$B111</f>
        <v>60.783999999999999</v>
      </c>
      <c r="DM105" s="5">
        <f>Stein1954!$G111</f>
        <v>142.85714285714226</v>
      </c>
      <c r="DN105" s="16">
        <f>Stein1954!$B111</f>
        <v>68.804699999999997</v>
      </c>
      <c r="DO105" s="5">
        <f>Steuerman2004!$G111</f>
        <v>129.87012987012895</v>
      </c>
      <c r="DP105" s="16">
        <f>Steuerman2004!$B111</f>
        <v>65.855800000000002</v>
      </c>
      <c r="DQ105" s="5">
        <f>TakahashiA1973!$G111</f>
        <v>115.38461538461942</v>
      </c>
      <c r="DR105" s="16">
        <f>TakahashiA1973!$B111</f>
        <v>59.288699999999999</v>
      </c>
      <c r="DS105" s="5">
        <f>TakahashiY1976!$G111</f>
        <v>107.14285714285671</v>
      </c>
      <c r="DT105" s="16">
        <f>TakahashiY1976!$B111</f>
        <v>58.960099999999997</v>
      </c>
      <c r="DU105" s="5">
        <f>Uchida2000!$G111</f>
        <v>166.66666666666035</v>
      </c>
      <c r="DV105" s="16">
        <f>Uchida2000!$B111</f>
        <v>65.461799999999997</v>
      </c>
      <c r="DW105" s="5">
        <f>Webster1967!$G111</f>
        <v>150.00000000000318</v>
      </c>
      <c r="DX105" s="16">
        <f>Webster1967!$B111</f>
        <v>65.751000000000005</v>
      </c>
      <c r="DY105" s="5">
        <f>Worms1997!$G111</f>
        <v>130.43478260869341</v>
      </c>
      <c r="DZ105" s="16">
        <f>Worms1997!$B111</f>
        <v>67.453400000000002</v>
      </c>
      <c r="EA105" s="5">
        <f>Zacharias1973!$G111</f>
        <v>150.00000000000318</v>
      </c>
      <c r="EB105" s="16">
        <f>Zacharias1973!$B111</f>
        <v>62.765599999999999</v>
      </c>
      <c r="EC105" s="5">
        <f>Zimerman1995!$G111</f>
        <v>142.85714285714712</v>
      </c>
      <c r="ED105" s="16">
        <f>Zimerman1995!$B111</f>
        <v>63.546500000000002</v>
      </c>
      <c r="EE105" s="5"/>
      <c r="EG105" s="5"/>
    </row>
    <row r="106" spans="1:137">
      <c r="A106">
        <v>103</v>
      </c>
      <c r="B106" s="2">
        <v>23</v>
      </c>
      <c r="C106">
        <v>31</v>
      </c>
      <c r="D106">
        <v>3</v>
      </c>
      <c r="E106" t="s">
        <v>70</v>
      </c>
      <c r="F106" s="10" t="s">
        <v>137</v>
      </c>
      <c r="G106" s="5">
        <f ca="1">Tempo!G106</f>
        <v>115.2242132001404</v>
      </c>
      <c r="H106" s="16">
        <f ca="1">Dynamics!G106</f>
        <v>65.034538805970158</v>
      </c>
      <c r="I106" s="5">
        <f>Aitken1961!$G112</f>
        <v>103.44827586206674</v>
      </c>
      <c r="J106" s="16">
        <f>Aitken1961!$B112</f>
        <v>80.774900000000002</v>
      </c>
      <c r="K106" s="5">
        <f>Anderszewski1996!$G112</f>
        <v>124.99999999999527</v>
      </c>
      <c r="L106" s="16">
        <f>Anderszewski1996!$B112</f>
        <v>78.444999999999993</v>
      </c>
      <c r="M106" s="5">
        <f>Arciuli1996!$G112</f>
        <v>111.11111111110982</v>
      </c>
      <c r="N106" s="16">
        <f>Arciuli1996!$B112</f>
        <v>66.747699999999995</v>
      </c>
      <c r="O106" s="5">
        <f>Berg2007!$G112</f>
        <v>115.38461538461942</v>
      </c>
      <c r="P106" s="16">
        <f>Berg2007!$B112</f>
        <v>65.407499999999999</v>
      </c>
      <c r="Q106" s="5">
        <f>Biret1973!$G112</f>
        <v>103.44827586206674</v>
      </c>
      <c r="R106" s="16">
        <f>Biret1973!$B112</f>
        <v>62.168100000000003</v>
      </c>
      <c r="S106" s="5">
        <f>Blumroder1994!$G112</f>
        <v>103.44827586206927</v>
      </c>
      <c r="T106" s="16">
        <f>Blumroder1994!$B112</f>
        <v>60.143599999999999</v>
      </c>
      <c r="U106" s="5">
        <f>Bratke1993!$G112</f>
        <v>111.11111111110982</v>
      </c>
      <c r="V106" s="16">
        <f>Bratke1993!$B112</f>
        <v>67.186700000000002</v>
      </c>
      <c r="W106" s="5">
        <f>Breidenbach1994!$G112</f>
        <v>142.85714285714712</v>
      </c>
      <c r="X106" s="16">
        <f>Breidenbach1994!$B112</f>
        <v>75.517099999999999</v>
      </c>
      <c r="Y106" s="5">
        <f>Bucquet1969!$G112</f>
        <v>93.750000000002004</v>
      </c>
      <c r="Z106" s="16">
        <f>Bucquet1969!$B112</f>
        <v>72.984499999999997</v>
      </c>
      <c r="AA106" s="5">
        <f>Douglas1991!$G112</f>
        <v>176.47058823529235</v>
      </c>
      <c r="AB106" s="16">
        <f>Douglas1991!$B112</f>
        <v>64.883899999999997</v>
      </c>
      <c r="AC106" s="5">
        <f>Dunki1998!$G112</f>
        <v>120</v>
      </c>
      <c r="AD106" s="16">
        <f>Dunki1998!$B112</f>
        <v>68.718999999999994</v>
      </c>
      <c r="AE106" s="5">
        <f>Dutkiewicz1975!$G112</f>
        <v>111.11111111110691</v>
      </c>
      <c r="AF106" s="16">
        <f>Dutkiewicz1975!$B112</f>
        <v>80.594700000000003</v>
      </c>
      <c r="AG106" s="5">
        <f>Eschenbach1996!$G112</f>
        <v>68.181818181818528</v>
      </c>
      <c r="AH106" s="16">
        <f>Eschenbach1996!$B112</f>
        <v>53.9741</v>
      </c>
      <c r="AI106" s="5">
        <f>Georgiades1985!$G112</f>
        <v>115.38461538461311</v>
      </c>
      <c r="AJ106" s="16">
        <f>Georgiades1985!$B112</f>
        <v>71.792199999999994</v>
      </c>
      <c r="AK106" s="5">
        <f>Goebels1964!$G112</f>
        <v>103.44827586206674</v>
      </c>
      <c r="AL106" s="16">
        <f>Goebels1964!$B112</f>
        <v>74.738100000000003</v>
      </c>
      <c r="AM106" s="5">
        <f>Gould1954!$G112</f>
        <v>130.43478260869742</v>
      </c>
      <c r="AN106" s="16">
        <f>Gould1954!$B112</f>
        <v>74.160399999999996</v>
      </c>
      <c r="AO106" s="5">
        <f>Gould1957!$G112</f>
        <v>149.99999999999787</v>
      </c>
      <c r="AP106" s="16">
        <f>Gould1957!$B112</f>
        <v>72.509600000000006</v>
      </c>
      <c r="AQ106" s="5">
        <f>Gould1964!$G112</f>
        <v>136.36363636363706</v>
      </c>
      <c r="AR106" s="16">
        <f>Gould1964!$B112</f>
        <v>83.559100000000001</v>
      </c>
      <c r="AS106" s="5">
        <f>Gould1970!$G112</f>
        <v>157.89473684210714</v>
      </c>
      <c r="AT106" s="16">
        <f>Gould1970!$B112</f>
        <v>73.470500000000001</v>
      </c>
      <c r="AU106" s="5">
        <f>Gould1974!$G112</f>
        <v>157.89473684210125</v>
      </c>
      <c r="AV106" s="16">
        <f>Gould1974!$B112</f>
        <v>78.913499999999999</v>
      </c>
      <c r="AW106" s="5">
        <f>Guaita2011!$G112</f>
        <v>111.11111111110691</v>
      </c>
      <c r="AX106" s="16">
        <f>Guaita2011!$B112</f>
        <v>71.589500000000001</v>
      </c>
      <c r="AY106" s="5">
        <f>Helffer1968!$G112</f>
        <v>166.66666666666691</v>
      </c>
      <c r="AZ106" s="16">
        <f>Helffer1968!$B112</f>
        <v>61.816699999999997</v>
      </c>
      <c r="BA106" s="5">
        <f>Hill1996!$G112</f>
        <v>115.38461538461311</v>
      </c>
      <c r="BB106" s="16">
        <f>Hill1996!$B112</f>
        <v>67.532399999999996</v>
      </c>
      <c r="BC106" s="5">
        <f>Hinterhauser1991!$G112</f>
        <v>149.99999999999787</v>
      </c>
      <c r="BD106" s="16">
        <f>Hinterhauser1991!$B112</f>
        <v>67.862399999999994</v>
      </c>
      <c r="BE106" s="5">
        <f>Hochman2007!$G112</f>
        <v>136.36363636363706</v>
      </c>
      <c r="BF106" s="16">
        <f>Hochman2007!$B112</f>
        <v>76.196700000000007</v>
      </c>
      <c r="BG106" s="5">
        <f>Hough2006!$G112</f>
        <v>120</v>
      </c>
      <c r="BH106" s="16">
        <f>Hough2006!$B112</f>
        <v>58.915300000000002</v>
      </c>
      <c r="BI106" s="5">
        <f>Jacobs1956!$G112</f>
        <v>130.43478260869341</v>
      </c>
      <c r="BJ106" s="16">
        <f>Jacobs1956!$B112</f>
        <v>75.384</v>
      </c>
      <c r="BK106" s="5">
        <f>Karlen1996!$G112</f>
        <v>85.714285714287101</v>
      </c>
      <c r="BL106" s="16">
        <f>Karlen1996!$B112</f>
        <v>64.697400000000002</v>
      </c>
      <c r="BM106" s="5">
        <f>Kars1969!$G112</f>
        <v>124.99999999999527</v>
      </c>
      <c r="BN106" s="16">
        <f>Kars1969!$B112</f>
        <v>70.4328</v>
      </c>
      <c r="BO106" s="5">
        <f>Klein2002!$G112</f>
        <v>88.235294117649858</v>
      </c>
      <c r="BP106" s="16">
        <f>Klein2002!$B112</f>
        <v>67.741699999999994</v>
      </c>
      <c r="BQ106" s="5">
        <f>Koroliov2000!$G112</f>
        <v>111.11111111110982</v>
      </c>
      <c r="BR106" s="16">
        <f>Koroliov2000!$B112</f>
        <v>69.330699999999993</v>
      </c>
      <c r="BS106" s="5">
        <f>Lifschitz1999!$G112</f>
        <v>93.749999999999915</v>
      </c>
      <c r="BT106" s="16">
        <f>Lifschitz1999!$B112</f>
        <v>69.140199999999993</v>
      </c>
      <c r="BU106" s="5">
        <f>Loriod1961!$G112</f>
        <v>124.99999999999898</v>
      </c>
      <c r="BV106" s="16">
        <f>Loriod1961!$B112</f>
        <v>62.307299999999998</v>
      </c>
      <c r="BW106" s="5">
        <f>Lubimov1971!$G112</f>
        <v>157.89473684210714</v>
      </c>
      <c r="BX106" s="16">
        <f>Lubimov1971!$B112</f>
        <v>74.579700000000003</v>
      </c>
      <c r="BY106" s="5">
        <f>ManchonTheis1954!$G112</f>
        <v>115.38461538461311</v>
      </c>
      <c r="BZ106" s="16">
        <f>ManchonTheis1954!$B112</f>
        <v>72.950900000000004</v>
      </c>
      <c r="CA106" s="5">
        <f>McCabe1969!$G112</f>
        <v>149.99999999999787</v>
      </c>
      <c r="CB106" s="16">
        <f>McCabe1969!$B112</f>
        <v>72.9315</v>
      </c>
      <c r="CC106" s="5">
        <f>Mezzana1973!$G112</f>
        <v>96.77419354838861</v>
      </c>
      <c r="CD106" s="16">
        <f>Mezzana1973!$B112</f>
        <v>63.861400000000003</v>
      </c>
      <c r="CE106" s="5">
        <f>Michiels2005!$G112</f>
        <v>103.44827586207181</v>
      </c>
      <c r="CF106" s="16">
        <f>Michiels2005!$B112</f>
        <v>56.453200000000002</v>
      </c>
      <c r="CG106" s="5">
        <f>Monod1951!$G112</f>
        <v>154.63917525773553</v>
      </c>
      <c r="CH106" s="16">
        <f>Monod1951!$B112</f>
        <v>72.432500000000005</v>
      </c>
      <c r="CI106" s="5">
        <f>Nardi1998!$G112</f>
        <v>93.750000000002004</v>
      </c>
      <c r="CJ106" s="16">
        <f>Nardi1998!$B112</f>
        <v>58.865699999999997</v>
      </c>
      <c r="CK106" s="5">
        <f>Neveux1990!$G112</f>
        <v>120</v>
      </c>
      <c r="CL106" s="16">
        <f>Neveux1990!$B112</f>
        <v>74.312299999999993</v>
      </c>
      <c r="CM106" s="5">
        <f>Ohlsson1996!$G112</f>
        <v>103.44827586206674</v>
      </c>
      <c r="CN106" s="16">
        <f>Ohlsson1996!$B112</f>
        <v>61.9925</v>
      </c>
      <c r="CO106" s="5">
        <f>Pestalozza1961!$G112</f>
        <v>90.909090909091375</v>
      </c>
      <c r="CP106" s="16">
        <f>Pestalozza1961!$B112</f>
        <v>69.095200000000006</v>
      </c>
      <c r="CQ106" s="5">
        <f>Pollini1976!$G112</f>
        <v>120</v>
      </c>
      <c r="CR106" s="16">
        <f>Pollini1976!$B112</f>
        <v>61.857999999999997</v>
      </c>
      <c r="CS106" s="5">
        <f>Pollini1990a!$G112</f>
        <v>131.00436681222754</v>
      </c>
      <c r="CT106" s="16">
        <f>Pollini1990a!$B112</f>
        <v>71.980199999999996</v>
      </c>
      <c r="CU106" s="5">
        <f>Pollini1990b!$G112</f>
        <v>130.43478260869742</v>
      </c>
      <c r="CV106" s="16">
        <f>Pollini1990b!$B112</f>
        <v>77.056299999999993</v>
      </c>
      <c r="CW106" s="5">
        <f>Pontinen2001!$G112</f>
        <v>136.36363636363706</v>
      </c>
      <c r="CX106" s="16">
        <f>Pontinen2001!$B112</f>
        <v>65.410300000000007</v>
      </c>
      <c r="CY106" s="5">
        <f>Richter1989!$G112</f>
        <v>123.45679012345212</v>
      </c>
      <c r="CZ106" s="16">
        <f>Richter1989!$B112</f>
        <v>70.6982</v>
      </c>
      <c r="DA106" s="5">
        <f>Rosen1969!$G112</f>
        <v>107.14285714285671</v>
      </c>
      <c r="DB106" s="16">
        <f>Rosen1969!$B112</f>
        <v>63.561100000000003</v>
      </c>
      <c r="DC106" s="5">
        <f>Santos1977!$G112</f>
        <v>96.774193548386378</v>
      </c>
      <c r="DD106" s="16">
        <f>Santos1977!$B112</f>
        <v>67.875100000000003</v>
      </c>
      <c r="DE106" s="5">
        <f>Schleiermacher2002!$G112</f>
        <v>136.36363636363706</v>
      </c>
      <c r="DF106" s="16">
        <f>Schleiermacher2002!$B112</f>
        <v>71.014099999999999</v>
      </c>
      <c r="DG106" s="5">
        <f>Serkin1983!$G112</f>
        <v>149.99999999999787</v>
      </c>
      <c r="DH106" s="16">
        <f>Serkin1983!$B112</f>
        <v>75.514499999999998</v>
      </c>
      <c r="DI106" s="5">
        <f>Serkin1994!$G112</f>
        <v>111.11111111111275</v>
      </c>
      <c r="DJ106" s="16">
        <f>Serkin1994!$B112</f>
        <v>61.2637</v>
      </c>
      <c r="DK106" s="5">
        <f>Stadlen1948!$G112</f>
        <v>112.3595505617935</v>
      </c>
      <c r="DL106" s="16">
        <f>Stadlen1948!$B112</f>
        <v>63.019100000000002</v>
      </c>
      <c r="DM106" s="5">
        <f>Stein1954!$G112</f>
        <v>120</v>
      </c>
      <c r="DN106" s="16">
        <f>Stein1954!$B112</f>
        <v>72.356399999999994</v>
      </c>
      <c r="DO106" s="5">
        <f>Steuerman2004!$G112</f>
        <v>124.99999999999898</v>
      </c>
      <c r="DP106" s="16">
        <f>Steuerman2004!$B112</f>
        <v>64.556700000000006</v>
      </c>
      <c r="DQ106" s="5">
        <f>TakahashiA1973!$G112</f>
        <v>124.99999999999527</v>
      </c>
      <c r="DR106" s="16">
        <f>TakahashiA1973!$B112</f>
        <v>65.549899999999994</v>
      </c>
      <c r="DS106" s="5">
        <f>TakahashiY1976!$G112</f>
        <v>120</v>
      </c>
      <c r="DT106" s="16">
        <f>TakahashiY1976!$B112</f>
        <v>66.656599999999997</v>
      </c>
      <c r="DU106" s="5">
        <f>Uchida2000!$G112</f>
        <v>157.89473684210714</v>
      </c>
      <c r="DV106" s="16">
        <f>Uchida2000!$B112</f>
        <v>73.973799999999997</v>
      </c>
      <c r="DW106" s="5">
        <f>Webster1967!$G112</f>
        <v>103.44827586206927</v>
      </c>
      <c r="DX106" s="16">
        <f>Webster1967!$B112</f>
        <v>66.374200000000002</v>
      </c>
      <c r="DY106" s="5">
        <f>Worms1997!$G112</f>
        <v>130.43478260869341</v>
      </c>
      <c r="DZ106" s="16">
        <f>Worms1997!$B112</f>
        <v>70.109399999999994</v>
      </c>
      <c r="EA106" s="5">
        <f>Zacharias1973!$G112</f>
        <v>176.47058823529235</v>
      </c>
      <c r="EB106" s="16">
        <f>Zacharias1973!$B112</f>
        <v>71.381399999999999</v>
      </c>
      <c r="EC106" s="5">
        <f>Zimerman1995!$G112</f>
        <v>124.99999999999527</v>
      </c>
      <c r="ED106" s="16">
        <f>Zimerman1995!$B112</f>
        <v>69.992900000000006</v>
      </c>
      <c r="EE106" s="5"/>
      <c r="EG106" s="5"/>
    </row>
    <row r="107" spans="1:137">
      <c r="A107">
        <v>104</v>
      </c>
      <c r="B107" s="2">
        <v>23.125</v>
      </c>
      <c r="C107">
        <v>31</v>
      </c>
      <c r="D107">
        <v>3.5</v>
      </c>
      <c r="E107" t="s">
        <v>58</v>
      </c>
      <c r="F107" s="10" t="s">
        <v>138</v>
      </c>
      <c r="G107" s="5">
        <f ca="1">Tempo!G107</f>
        <v>119.6377999440359</v>
      </c>
      <c r="H107" s="16">
        <f ca="1">Dynamics!G107</f>
        <v>66.63770597014927</v>
      </c>
      <c r="I107" s="5">
        <f>Aitken1961!$G113</f>
        <v>107.14285714285671</v>
      </c>
      <c r="J107" s="16">
        <f>Aitken1961!$B113</f>
        <v>85.219399999999993</v>
      </c>
      <c r="K107" s="5">
        <f>Anderszewski1996!$G113</f>
        <v>115.38461538461942</v>
      </c>
      <c r="L107" s="16">
        <f>Anderszewski1996!$B113</f>
        <v>78.344999999999999</v>
      </c>
      <c r="M107" s="5">
        <f>Arciuli1996!$G113</f>
        <v>130.43478260869742</v>
      </c>
      <c r="N107" s="16">
        <f>Arciuli1996!$B113</f>
        <v>69.830799999999996</v>
      </c>
      <c r="O107" s="5">
        <f>Berg2007!$G113</f>
        <v>115.38461538461311</v>
      </c>
      <c r="P107" s="16">
        <f>Berg2007!$B113</f>
        <v>64.688400000000001</v>
      </c>
      <c r="Q107" s="5">
        <f>Biret1973!$G113</f>
        <v>107.14285714285671</v>
      </c>
      <c r="R107" s="16">
        <f>Biret1973!$B113</f>
        <v>63.636200000000002</v>
      </c>
      <c r="S107" s="5">
        <f>Blumroder1994!$G113</f>
        <v>111.11111111111275</v>
      </c>
      <c r="T107" s="16">
        <f>Blumroder1994!$B113</f>
        <v>68.962800000000001</v>
      </c>
      <c r="U107" s="5">
        <f>Bratke1993!$G113</f>
        <v>115.38461538461627</v>
      </c>
      <c r="V107" s="16">
        <f>Bratke1993!$B113</f>
        <v>65.297899999999998</v>
      </c>
      <c r="W107" s="5">
        <f>Breidenbach1994!$G113</f>
        <v>124.99999999999898</v>
      </c>
      <c r="X107" s="16">
        <f>Breidenbach1994!$B113</f>
        <v>76.165300000000002</v>
      </c>
      <c r="Y107" s="5">
        <f>Bucquet1969!$G113</f>
        <v>107.14285714285671</v>
      </c>
      <c r="Z107" s="16">
        <f>Bucquet1969!$B113</f>
        <v>68.777100000000004</v>
      </c>
      <c r="AA107" s="5">
        <f>Douglas1991!$G113</f>
        <v>150.00000000000318</v>
      </c>
      <c r="AB107" s="16">
        <f>Douglas1991!$B113</f>
        <v>68.789599999999993</v>
      </c>
      <c r="AC107" s="5">
        <f>Dunki1998!$G113</f>
        <v>120</v>
      </c>
      <c r="AD107" s="16">
        <f>Dunki1998!$B113</f>
        <v>72.069999999999993</v>
      </c>
      <c r="AE107" s="5">
        <f>Dutkiewicz1975!$G113</f>
        <v>103.44827586207181</v>
      </c>
      <c r="AF107" s="16">
        <f>Dutkiewicz1975!$B113</f>
        <v>80.916499999999999</v>
      </c>
      <c r="AG107" s="5">
        <f>Eschenbach1996!$G113</f>
        <v>74.999999999998934</v>
      </c>
      <c r="AH107" s="16">
        <f>Eschenbach1996!$B113</f>
        <v>56.398899999999998</v>
      </c>
      <c r="AI107" s="5">
        <f>Georgiades1985!$G113</f>
        <v>120</v>
      </c>
      <c r="AJ107" s="16">
        <f>Georgiades1985!$B113</f>
        <v>72.450999999999993</v>
      </c>
      <c r="AK107" s="5">
        <f>Goebels1964!$G113</f>
        <v>96.774193548386378</v>
      </c>
      <c r="AL107" s="16">
        <f>Goebels1964!$B113</f>
        <v>76.6858</v>
      </c>
      <c r="AM107" s="5">
        <f>Gould1954!$G113</f>
        <v>149.99999999999787</v>
      </c>
      <c r="AN107" s="16">
        <f>Gould1954!$B113</f>
        <v>72.075900000000004</v>
      </c>
      <c r="AO107" s="5">
        <f>Gould1957!$G113</f>
        <v>176.47058823529972</v>
      </c>
      <c r="AP107" s="16">
        <f>Gould1957!$B113</f>
        <v>68.650899999999993</v>
      </c>
      <c r="AQ107" s="5">
        <f>Gould1964!$G113</f>
        <v>130.43478260869341</v>
      </c>
      <c r="AR107" s="16">
        <f>Gould1964!$B113</f>
        <v>83.218999999999994</v>
      </c>
      <c r="AS107" s="5">
        <f>Gould1970!$G113</f>
        <v>166.66666666666691</v>
      </c>
      <c r="AT107" s="16">
        <f>Gould1970!$B113</f>
        <v>77.605699999999999</v>
      </c>
      <c r="AU107" s="5">
        <f>Gould1974!$G113</f>
        <v>150.00000000000318</v>
      </c>
      <c r="AV107" s="16">
        <f>Gould1974!$B113</f>
        <v>83.478800000000007</v>
      </c>
      <c r="AW107" s="5">
        <f>Guaita2011!$G113</f>
        <v>100.00000000000095</v>
      </c>
      <c r="AX107" s="16">
        <f>Guaita2011!$B113</f>
        <v>70.2697</v>
      </c>
      <c r="AY107" s="5">
        <f>Helffer1968!$G113</f>
        <v>136.36363636363706</v>
      </c>
      <c r="AZ107" s="16">
        <f>Helffer1968!$B113</f>
        <v>72.268000000000001</v>
      </c>
      <c r="BA107" s="5">
        <f>Hill1996!$G113</f>
        <v>136.36363636363706</v>
      </c>
      <c r="BB107" s="16">
        <f>Hill1996!$B113</f>
        <v>70.621300000000005</v>
      </c>
      <c r="BC107" s="5">
        <f>Hinterhauser1991!$G113</f>
        <v>130.43478260869341</v>
      </c>
      <c r="BD107" s="16">
        <f>Hinterhauser1991!$B113</f>
        <v>72.1828</v>
      </c>
      <c r="BE107" s="5">
        <f>Hochman2007!$G113</f>
        <v>130.43478260869341</v>
      </c>
      <c r="BF107" s="16">
        <f>Hochman2007!$B113</f>
        <v>78.628799999999998</v>
      </c>
      <c r="BG107" s="5">
        <f>Hough2006!$G113</f>
        <v>136.36363636363706</v>
      </c>
      <c r="BH107" s="16">
        <f>Hough2006!$B113</f>
        <v>67.856300000000005</v>
      </c>
      <c r="BI107" s="5">
        <f>Jacobs1956!$G113</f>
        <v>120.48192771084567</v>
      </c>
      <c r="BJ107" s="16">
        <f>Jacobs1956!$B113</f>
        <v>75.576099999999997</v>
      </c>
      <c r="BK107" s="5">
        <f>Karlen1996!$G113</f>
        <v>111.11111111111275</v>
      </c>
      <c r="BL107" s="16">
        <f>Karlen1996!$B113</f>
        <v>64.197500000000005</v>
      </c>
      <c r="BM107" s="5">
        <f>Kars1969!$G113</f>
        <v>142.85714285714712</v>
      </c>
      <c r="BN107" s="16">
        <f>Kars1969!$B113</f>
        <v>70.6601</v>
      </c>
      <c r="BO107" s="5">
        <f>Klein2002!$G113</f>
        <v>96.774193548386378</v>
      </c>
      <c r="BP107" s="16">
        <f>Klein2002!$B113</f>
        <v>68.375100000000003</v>
      </c>
      <c r="BQ107" s="5">
        <f>Koroliov2000!$G113</f>
        <v>136.36363636363706</v>
      </c>
      <c r="BR107" s="16">
        <f>Koroliov2000!$B113</f>
        <v>67.969899999999996</v>
      </c>
      <c r="BS107" s="5">
        <f>Lifschitz1999!$G113</f>
        <v>96.77419354838861</v>
      </c>
      <c r="BT107" s="16">
        <f>Lifschitz1999!$B113</f>
        <v>63.231099999999998</v>
      </c>
      <c r="BU107" s="5">
        <f>Loriod1961!$G113</f>
        <v>150.00000000000318</v>
      </c>
      <c r="BV107" s="16">
        <f>Loriod1961!$B113</f>
        <v>66.293700000000001</v>
      </c>
      <c r="BW107" s="5">
        <f>Lubimov1971!$G113</f>
        <v>149.99999999999787</v>
      </c>
      <c r="BX107" s="16">
        <f>Lubimov1971!$B113</f>
        <v>76.446799999999996</v>
      </c>
      <c r="BY107" s="5">
        <f>ManchonTheis1954!$G113</f>
        <v>125.00000000000267</v>
      </c>
      <c r="BZ107" s="16">
        <f>ManchonTheis1954!$B113</f>
        <v>73.372</v>
      </c>
      <c r="CA107" s="5">
        <f>McCabe1969!$G113</f>
        <v>120</v>
      </c>
      <c r="CB107" s="16">
        <f>McCabe1969!$B113</f>
        <v>73.7072</v>
      </c>
      <c r="CC107" s="5">
        <f>Mezzana1973!$G113</f>
        <v>115.38461538461311</v>
      </c>
      <c r="CD107" s="16">
        <f>Mezzana1973!$B113</f>
        <v>68.005700000000004</v>
      </c>
      <c r="CE107" s="5">
        <f>Michiels2005!$G113</f>
        <v>187.50000000000401</v>
      </c>
      <c r="CF107" s="16">
        <f>Michiels2005!$B113</f>
        <v>58.5961</v>
      </c>
      <c r="CG107" s="5">
        <f>Monod1951!$G113</f>
        <v>132.74336283185895</v>
      </c>
      <c r="CH107" s="16">
        <f>Monod1951!$B113</f>
        <v>71.147000000000006</v>
      </c>
      <c r="CI107" s="5">
        <f>Nardi1998!$G113</f>
        <v>96.774193548386378</v>
      </c>
      <c r="CJ107" s="16">
        <f>Nardi1998!$B113</f>
        <v>61.030900000000003</v>
      </c>
      <c r="CK107" s="5">
        <f>Neveux1990!$G113</f>
        <v>120</v>
      </c>
      <c r="CL107" s="16">
        <f>Neveux1990!$B113</f>
        <v>76.713999999999999</v>
      </c>
      <c r="CM107" s="5">
        <f>Ohlsson1996!$G113</f>
        <v>107.14285714286214</v>
      </c>
      <c r="CN107" s="16">
        <f>Ohlsson1996!$B113</f>
        <v>68.298400000000001</v>
      </c>
      <c r="CO107" s="5">
        <f>Pestalozza1961!$G113</f>
        <v>100.00000000000095</v>
      </c>
      <c r="CP107" s="16">
        <f>Pestalozza1961!$B113</f>
        <v>68.5595</v>
      </c>
      <c r="CQ107" s="5">
        <f>Pollini1976!$G113</f>
        <v>115.38461538461627</v>
      </c>
      <c r="CR107" s="16">
        <f>Pollini1976!$B113</f>
        <v>62.409500000000001</v>
      </c>
      <c r="CS107" s="5">
        <f>Pollini1990a!$G113</f>
        <v>142.18009478673085</v>
      </c>
      <c r="CT107" s="16">
        <f>Pollini1990a!$B113</f>
        <v>73.210899999999995</v>
      </c>
      <c r="CU107" s="5">
        <f>Pollini1990b!$G113</f>
        <v>149.99999999999787</v>
      </c>
      <c r="CV107" s="16">
        <f>Pollini1990b!$B113</f>
        <v>77.486999999999995</v>
      </c>
      <c r="CW107" s="5">
        <f>Pontinen2001!$G113</f>
        <v>124.99999999999898</v>
      </c>
      <c r="CX107" s="16">
        <f>Pontinen2001!$B113</f>
        <v>67.573999999999998</v>
      </c>
      <c r="CY107" s="5">
        <f>Richter1989!$G113</f>
        <v>125.00000000000267</v>
      </c>
      <c r="CZ107" s="16">
        <f>Richter1989!$B113</f>
        <v>70.164699999999996</v>
      </c>
      <c r="DA107" s="5">
        <f>Rosen1969!$G113</f>
        <v>103.44827586206674</v>
      </c>
      <c r="DB107" s="16">
        <f>Rosen1969!$B113</f>
        <v>69.461799999999997</v>
      </c>
      <c r="DC107" s="5">
        <f>Santos1977!$G113</f>
        <v>103.44827586207181</v>
      </c>
      <c r="DD107" s="16">
        <f>Santos1977!$B113</f>
        <v>71.671499999999995</v>
      </c>
      <c r="DE107" s="5">
        <f>Schleiermacher2002!$G113</f>
        <v>149.99999999999787</v>
      </c>
      <c r="DF107" s="16">
        <f>Schleiermacher2002!$B113</f>
        <v>75.075999999999993</v>
      </c>
      <c r="DG107" s="5">
        <f>Serkin1983!$G113</f>
        <v>130.43478260869742</v>
      </c>
      <c r="DH107" s="16">
        <f>Serkin1983!$B113</f>
        <v>77.517099999999999</v>
      </c>
      <c r="DI107" s="5">
        <f>Serkin1994!$G113</f>
        <v>157.89473684210125</v>
      </c>
      <c r="DJ107" s="16">
        <f>Serkin1994!$B113</f>
        <v>63.876100000000001</v>
      </c>
      <c r="DK107" s="5">
        <f>Stadlen1948!$G113</f>
        <v>166.66666666667351</v>
      </c>
      <c r="DL107" s="16">
        <f>Stadlen1948!$B113</f>
        <v>67.099100000000007</v>
      </c>
      <c r="DM107" s="5">
        <f>Stein1954!$G113</f>
        <v>136.36363636363706</v>
      </c>
      <c r="DN107" s="16">
        <f>Stein1954!$B113</f>
        <v>72.922600000000003</v>
      </c>
      <c r="DO107" s="5">
        <f>Steuerman2004!$G113</f>
        <v>115.38461538461627</v>
      </c>
      <c r="DP107" s="16">
        <f>Steuerman2004!$B113</f>
        <v>64.2667</v>
      </c>
      <c r="DQ107" s="5">
        <f>TakahashiA1973!$G113</f>
        <v>130.43478260870145</v>
      </c>
      <c r="DR107" s="16">
        <f>TakahashiA1973!$B113</f>
        <v>65.901899999999998</v>
      </c>
      <c r="DS107" s="5">
        <f>TakahashiY1976!$G113</f>
        <v>100.00000000000095</v>
      </c>
      <c r="DT107" s="16">
        <f>TakahashiY1976!$B113</f>
        <v>68.270499999999998</v>
      </c>
      <c r="DU107" s="5">
        <f>Uchida2000!$G113</f>
        <v>166.66666666667351</v>
      </c>
      <c r="DV107" s="16">
        <f>Uchida2000!$B113</f>
        <v>70.7791</v>
      </c>
      <c r="DW107" s="5">
        <f>Webster1967!$G113</f>
        <v>124.99999999999898</v>
      </c>
      <c r="DX107" s="16">
        <f>Webster1967!$B113</f>
        <v>70.571600000000004</v>
      </c>
      <c r="DY107" s="5">
        <f>Worms1997!$G113</f>
        <v>111.11111111111275</v>
      </c>
      <c r="DZ107" s="16">
        <f>Worms1997!$B113</f>
        <v>75.021699999999996</v>
      </c>
      <c r="EA107" s="5">
        <f>Zacharias1973!$G113</f>
        <v>166.66666666666691</v>
      </c>
      <c r="EB107" s="16">
        <f>Zacharias1973!$B113</f>
        <v>73.828400000000002</v>
      </c>
      <c r="EC107" s="5">
        <f>Zimerman1995!$G113</f>
        <v>142.85714285714712</v>
      </c>
      <c r="ED107" s="16">
        <f>Zimerman1995!$B113</f>
        <v>70.343100000000007</v>
      </c>
      <c r="EE107" s="5"/>
      <c r="EG107" s="5"/>
    </row>
    <row r="108" spans="1:137">
      <c r="A108">
        <v>105</v>
      </c>
      <c r="B108" s="2">
        <v>23.25</v>
      </c>
      <c r="C108">
        <v>32</v>
      </c>
      <c r="D108">
        <v>1</v>
      </c>
      <c r="E108" t="s">
        <v>69</v>
      </c>
      <c r="F108" s="10" t="s">
        <v>133</v>
      </c>
      <c r="G108" s="5">
        <f ca="1">Tempo!G108</f>
        <v>116.348758670148</v>
      </c>
      <c r="H108" s="16">
        <f ca="1">Dynamics!G108</f>
        <v>71.183568656716403</v>
      </c>
      <c r="I108" s="5">
        <f>Aitken1961!$G114</f>
        <v>71.428571428571132</v>
      </c>
      <c r="J108" s="16">
        <f>Aitken1961!$B114</f>
        <v>81.242800000000003</v>
      </c>
      <c r="K108" s="5">
        <f>Anderszewski1996!$G114</f>
        <v>124.99999999999527</v>
      </c>
      <c r="L108" s="16">
        <f>Anderszewski1996!$B114</f>
        <v>81.576700000000002</v>
      </c>
      <c r="M108" s="5">
        <f>Arciuli1996!$G114</f>
        <v>120</v>
      </c>
      <c r="N108" s="16">
        <f>Arciuli1996!$B114</f>
        <v>69.985399999999998</v>
      </c>
      <c r="O108" s="5">
        <f>Berg2007!$G114</f>
        <v>115.38461538461311</v>
      </c>
      <c r="P108" s="16">
        <f>Berg2007!$B114</f>
        <v>67.837100000000007</v>
      </c>
      <c r="Q108" s="5">
        <f>Biret1973!$G114</f>
        <v>107.14285714285671</v>
      </c>
      <c r="R108" s="16">
        <f>Biret1973!$B114</f>
        <v>69.146500000000003</v>
      </c>
      <c r="S108" s="5">
        <f>Blumroder1994!$G114</f>
        <v>85.714285714285367</v>
      </c>
      <c r="T108" s="16">
        <f>Blumroder1994!$B114</f>
        <v>72.1905</v>
      </c>
      <c r="U108" s="5">
        <f>Bratke1993!$G114</f>
        <v>111.11111111110982</v>
      </c>
      <c r="V108" s="16">
        <f>Bratke1993!$B114</f>
        <v>73.502300000000005</v>
      </c>
      <c r="W108" s="5">
        <f>Breidenbach1994!$G114</f>
        <v>157.89473684210714</v>
      </c>
      <c r="X108" s="16">
        <f>Breidenbach1994!$B114</f>
        <v>74.549199999999999</v>
      </c>
      <c r="Y108" s="5">
        <f>Bucquet1969!$G114</f>
        <v>111.11111111111275</v>
      </c>
      <c r="Z108" s="16">
        <f>Bucquet1969!$B114</f>
        <v>77.712199999999996</v>
      </c>
      <c r="AA108" s="5">
        <f>Douglas1991!$G114</f>
        <v>166.66666666666691</v>
      </c>
      <c r="AB108" s="16">
        <f>Douglas1991!$B114</f>
        <v>70.832400000000007</v>
      </c>
      <c r="AC108" s="5">
        <f>Dunki1998!$G114</f>
        <v>103.44827586206927</v>
      </c>
      <c r="AD108" s="16">
        <f>Dunki1998!$B114</f>
        <v>70.856399999999994</v>
      </c>
      <c r="AE108" s="5">
        <f>Dutkiewicz1975!$G114</f>
        <v>88.235294117646177</v>
      </c>
      <c r="AF108" s="16">
        <f>Dutkiewicz1975!$B114</f>
        <v>82.531999999999996</v>
      </c>
      <c r="AG108" s="5">
        <f>Eschenbach1996!$G114</f>
        <v>83.333333333333456</v>
      </c>
      <c r="AH108" s="16">
        <f>Eschenbach1996!$B114</f>
        <v>67.150700000000001</v>
      </c>
      <c r="AI108" s="5">
        <f>Georgiades1985!$G114</f>
        <v>125.00000000000267</v>
      </c>
      <c r="AJ108" s="16">
        <f>Georgiades1985!$B114</f>
        <v>76.606700000000004</v>
      </c>
      <c r="AK108" s="5">
        <f>Goebels1964!$G114</f>
        <v>115.38461538461942</v>
      </c>
      <c r="AL108" s="16">
        <f>Goebels1964!$B114</f>
        <v>81.263199999999998</v>
      </c>
      <c r="AM108" s="5">
        <f>Gould1954!$G114</f>
        <v>157.89473684210714</v>
      </c>
      <c r="AN108" s="16">
        <f>Gould1954!$B114</f>
        <v>80.335499999999996</v>
      </c>
      <c r="AO108" s="5">
        <f>Gould1957!$G114</f>
        <v>157.89473684210125</v>
      </c>
      <c r="AP108" s="16">
        <f>Gould1957!$B114</f>
        <v>78.853700000000003</v>
      </c>
      <c r="AQ108" s="5">
        <f>Gould1964!$G114</f>
        <v>103.44827586206927</v>
      </c>
      <c r="AR108" s="16">
        <f>Gould1964!$B114</f>
        <v>80.669300000000007</v>
      </c>
      <c r="AS108" s="5">
        <f>Gould1970!$G114</f>
        <v>149.99999999999787</v>
      </c>
      <c r="AT108" s="16">
        <f>Gould1970!$B114</f>
        <v>79.616200000000006</v>
      </c>
      <c r="AU108" s="5">
        <f>Gould1974!$G114</f>
        <v>157.89473684210125</v>
      </c>
      <c r="AV108" s="16">
        <f>Gould1974!$B114</f>
        <v>87.016400000000004</v>
      </c>
      <c r="AW108" s="5">
        <f>Guaita2011!$G114</f>
        <v>111.11111111111275</v>
      </c>
      <c r="AX108" s="16">
        <f>Guaita2011!$B114</f>
        <v>74.721000000000004</v>
      </c>
      <c r="AY108" s="5">
        <f>Helffer1968!$G114</f>
        <v>142.85714285714226</v>
      </c>
      <c r="AZ108" s="16">
        <f>Helffer1968!$B114</f>
        <v>77.510900000000007</v>
      </c>
      <c r="BA108" s="5">
        <f>Hill1996!$G114</f>
        <v>125.00000000000267</v>
      </c>
      <c r="BB108" s="16">
        <f>Hill1996!$B114</f>
        <v>69.152500000000003</v>
      </c>
      <c r="BC108" s="5">
        <f>Hinterhauser1991!$G114</f>
        <v>125.00000000000267</v>
      </c>
      <c r="BD108" s="16">
        <f>Hinterhauser1991!$B114</f>
        <v>78.762299999999996</v>
      </c>
      <c r="BE108" s="5">
        <f>Hochman2007!$G114</f>
        <v>142.85714285714226</v>
      </c>
      <c r="BF108" s="16">
        <f>Hochman2007!$B114</f>
        <v>79.735699999999994</v>
      </c>
      <c r="BG108" s="5">
        <f>Hough2006!$G114</f>
        <v>136.36363636363706</v>
      </c>
      <c r="BH108" s="16">
        <f>Hough2006!$B114</f>
        <v>76.841300000000004</v>
      </c>
      <c r="BI108" s="5">
        <f>Jacobs1956!$G114</f>
        <v>133.33333333333249</v>
      </c>
      <c r="BJ108" s="16">
        <f>Jacobs1956!$B114</f>
        <v>78.986400000000003</v>
      </c>
      <c r="BK108" s="5">
        <f>Karlen1996!$G114</f>
        <v>115.38461538461311</v>
      </c>
      <c r="BL108" s="16">
        <f>Karlen1996!$B114</f>
        <v>73.924599999999998</v>
      </c>
      <c r="BM108" s="5">
        <f>Kars1969!$G114</f>
        <v>120</v>
      </c>
      <c r="BN108" s="16">
        <f>Kars1969!$B114</f>
        <v>77.374899999999997</v>
      </c>
      <c r="BO108" s="5">
        <f>Klein2002!$G114</f>
        <v>88.235294117646177</v>
      </c>
      <c r="BP108" s="16">
        <f>Klein2002!$B114</f>
        <v>75.304100000000005</v>
      </c>
      <c r="BQ108" s="5">
        <f>Koroliov2000!$G114</f>
        <v>96.774193548386378</v>
      </c>
      <c r="BR108" s="16">
        <f>Koroliov2000!$B114</f>
        <v>77.730400000000003</v>
      </c>
      <c r="BS108" s="5">
        <f>Lifschitz1999!$G114</f>
        <v>88.235294117646177</v>
      </c>
      <c r="BT108" s="16">
        <f>Lifschitz1999!$B114</f>
        <v>75.178799999999995</v>
      </c>
      <c r="BU108" s="5">
        <f>Loriod1961!$G114</f>
        <v>136.36363636363268</v>
      </c>
      <c r="BV108" s="16">
        <f>Loriod1961!$B114</f>
        <v>67.182199999999995</v>
      </c>
      <c r="BW108" s="5">
        <f>Lubimov1971!$G114</f>
        <v>166.66666666666691</v>
      </c>
      <c r="BX108" s="16">
        <f>Lubimov1971!$B114</f>
        <v>78.429599999999994</v>
      </c>
      <c r="BY108" s="5">
        <f>ManchonTheis1954!$G114</f>
        <v>115.38461538461311</v>
      </c>
      <c r="BZ108" s="16">
        <f>ManchonTheis1954!$B114</f>
        <v>80.970699999999994</v>
      </c>
      <c r="CA108" s="5">
        <f>McCabe1969!$G114</f>
        <v>130.43478260869742</v>
      </c>
      <c r="CB108" s="16">
        <f>McCabe1969!$B114</f>
        <v>76.612399999999994</v>
      </c>
      <c r="CC108" s="5">
        <f>Mezzana1973!$G114</f>
        <v>136.36363636363706</v>
      </c>
      <c r="CD108" s="16">
        <f>Mezzana1973!$B114</f>
        <v>71.651499999999999</v>
      </c>
      <c r="CE108" s="5">
        <f>Michiels2005!$G114</f>
        <v>142.85714285713743</v>
      </c>
      <c r="CF108" s="16">
        <f>Michiels2005!$B114</f>
        <v>64.970200000000006</v>
      </c>
      <c r="CG108" s="5">
        <f>Monod1951!$G114</f>
        <v>136.36363636363268</v>
      </c>
      <c r="CH108" s="16">
        <f>Monod1951!$B114</f>
        <v>77.049499999999995</v>
      </c>
      <c r="CI108" s="5">
        <f>Nardi1998!$G114</f>
        <v>96.774193548386378</v>
      </c>
      <c r="CJ108" s="16">
        <f>Nardi1998!$B114</f>
        <v>76.2881</v>
      </c>
      <c r="CK108" s="5">
        <f>Neveux1990!$G114</f>
        <v>111.11111111111275</v>
      </c>
      <c r="CL108" s="16">
        <f>Neveux1990!$B114</f>
        <v>78.375799999999998</v>
      </c>
      <c r="CM108" s="5">
        <f>Ohlsson1996!$G114</f>
        <v>103.44827586206674</v>
      </c>
      <c r="CN108" s="16">
        <f>Ohlsson1996!$B114</f>
        <v>71.937799999999996</v>
      </c>
      <c r="CO108" s="5">
        <f>Pestalozza1961!$G114</f>
        <v>93.750000000002004</v>
      </c>
      <c r="CP108" s="16">
        <f>Pestalozza1961!$B114</f>
        <v>75.850999999999999</v>
      </c>
      <c r="CQ108" s="5">
        <f>Pollini1976!$G114</f>
        <v>120</v>
      </c>
      <c r="CR108" s="16">
        <f>Pollini1976!$B114</f>
        <v>72.959199999999996</v>
      </c>
      <c r="CS108" s="5">
        <f>Pollini1990a!$G114</f>
        <v>130.43478260869341</v>
      </c>
      <c r="CT108" s="16">
        <f>Pollini1990a!$B114</f>
        <v>75.7911</v>
      </c>
      <c r="CU108" s="5">
        <f>Pollini1990b!$G114</f>
        <v>124.99999999999898</v>
      </c>
      <c r="CV108" s="16">
        <f>Pollini1990b!$B114</f>
        <v>78.954400000000007</v>
      </c>
      <c r="CW108" s="5">
        <f>Pontinen2001!$G114</f>
        <v>120</v>
      </c>
      <c r="CX108" s="16">
        <f>Pontinen2001!$B114</f>
        <v>79.088200000000001</v>
      </c>
      <c r="CY108" s="5">
        <f>Richter1989!$G114</f>
        <v>120</v>
      </c>
      <c r="CZ108" s="16">
        <f>Richter1989!$B114</f>
        <v>77.112399999999994</v>
      </c>
      <c r="DA108" s="5">
        <f>Rosen1969!$G114</f>
        <v>103.44827586207181</v>
      </c>
      <c r="DB108" s="16">
        <f>Rosen1969!$B114</f>
        <v>72.265100000000004</v>
      </c>
      <c r="DC108" s="5">
        <f>Santos1977!$G114</f>
        <v>85.714285714283619</v>
      </c>
      <c r="DD108" s="16">
        <f>Santos1977!$B114</f>
        <v>74.918400000000005</v>
      </c>
      <c r="DE108" s="5">
        <f>Schleiermacher2002!$G114</f>
        <v>142.85714285714712</v>
      </c>
      <c r="DF108" s="16">
        <f>Schleiermacher2002!$B114</f>
        <v>80.140199999999993</v>
      </c>
      <c r="DG108" s="5">
        <f>Serkin1983!$G114</f>
        <v>157.89473684210125</v>
      </c>
      <c r="DH108" s="16">
        <f>Serkin1983!$B114</f>
        <v>75.909099999999995</v>
      </c>
      <c r="DI108" s="5">
        <f>Serkin1994!$G114</f>
        <v>142.85714285714712</v>
      </c>
      <c r="DJ108" s="16">
        <f>Serkin1994!$B114</f>
        <v>75.873900000000006</v>
      </c>
      <c r="DK108" s="5">
        <f>Stadlen1948!$G114</f>
        <v>142.85714285713743</v>
      </c>
      <c r="DL108" s="16">
        <f>Stadlen1948!$B114</f>
        <v>79.256299999999996</v>
      </c>
      <c r="DM108" s="5">
        <f>Stein1954!$G114</f>
        <v>130.43478260869742</v>
      </c>
      <c r="DN108" s="16">
        <f>Stein1954!$B114</f>
        <v>74.611199999999997</v>
      </c>
      <c r="DO108" s="5">
        <f>Steuerman2004!$G114</f>
        <v>111.11111111110982</v>
      </c>
      <c r="DP108" s="16">
        <f>Steuerman2004!$B114</f>
        <v>71.177099999999996</v>
      </c>
      <c r="DQ108" s="5">
        <f>TakahashiA1973!$G114</f>
        <v>111.11111111110691</v>
      </c>
      <c r="DR108" s="16">
        <f>TakahashiA1973!$B114</f>
        <v>71.706299999999999</v>
      </c>
      <c r="DS108" s="5">
        <f>TakahashiY1976!$G114</f>
        <v>100.00000000000095</v>
      </c>
      <c r="DT108" s="16">
        <f>TakahashiY1976!$B114</f>
        <v>73.756299999999996</v>
      </c>
      <c r="DU108" s="5">
        <f>Uchida2000!$G114</f>
        <v>166.66666666666035</v>
      </c>
      <c r="DV108" s="16">
        <f>Uchida2000!$B114</f>
        <v>76.122600000000006</v>
      </c>
      <c r="DW108" s="5">
        <f>Webster1967!$G114</f>
        <v>136.36363636363706</v>
      </c>
      <c r="DX108" s="16">
        <f>Webster1967!$B114</f>
        <v>74.889200000000002</v>
      </c>
      <c r="DY108" s="5">
        <f>Worms1997!$G114</f>
        <v>142.85714285714712</v>
      </c>
      <c r="DZ108" s="16">
        <f>Worms1997!$B114</f>
        <v>71.067899999999995</v>
      </c>
      <c r="EA108" s="5">
        <f>Zacharias1973!$G114</f>
        <v>166.66666666666691</v>
      </c>
      <c r="EB108" s="16">
        <f>Zacharias1973!$B114</f>
        <v>79.951999999999998</v>
      </c>
      <c r="EC108" s="5">
        <f>Zimerman1995!$G114</f>
        <v>130.43478260869341</v>
      </c>
      <c r="ED108" s="16">
        <f>Zimerman1995!$B114</f>
        <v>75.731300000000005</v>
      </c>
      <c r="EE108" s="5"/>
      <c r="EG108" s="5"/>
    </row>
    <row r="109" spans="1:137">
      <c r="A109">
        <v>106</v>
      </c>
      <c r="B109" s="2">
        <v>23.375</v>
      </c>
      <c r="C109">
        <v>32</v>
      </c>
      <c r="D109">
        <v>1.5</v>
      </c>
      <c r="E109" t="s">
        <v>68</v>
      </c>
      <c r="G109" s="5">
        <f ca="1">Tempo!G109</f>
        <v>110.86973331972652</v>
      </c>
      <c r="H109" s="16">
        <f ca="1">Dynamics!G109</f>
        <v>72.996786567164165</v>
      </c>
      <c r="I109" s="5">
        <f>Aitken1961!$G115</f>
        <v>66.666666666668348</v>
      </c>
      <c r="J109" s="16">
        <f>Aitken1961!$B115</f>
        <v>84.669499999999999</v>
      </c>
      <c r="K109" s="5">
        <f>Anderszewski1996!$G115</f>
        <v>136.36363636363706</v>
      </c>
      <c r="L109" s="16">
        <f>Anderszewski1996!$B115</f>
        <v>80.648200000000003</v>
      </c>
      <c r="M109" s="5">
        <f>Arciuli1996!$G115</f>
        <v>124.99999999999898</v>
      </c>
      <c r="N109" s="16">
        <f>Arciuli1996!$B115</f>
        <v>70.991</v>
      </c>
      <c r="O109" s="5">
        <f>Berg2007!$G115</f>
        <v>120</v>
      </c>
      <c r="P109" s="16">
        <f>Berg2007!$B115</f>
        <v>75.651899999999998</v>
      </c>
      <c r="Q109" s="5">
        <f>Biret1973!$G115</f>
        <v>93.750000000002004</v>
      </c>
      <c r="R109" s="16">
        <f>Biret1973!$B115</f>
        <v>77.849000000000004</v>
      </c>
      <c r="S109" s="5">
        <f>Blumroder1994!$G115</f>
        <v>73.170731707316421</v>
      </c>
      <c r="T109" s="16">
        <f>Blumroder1994!$B115</f>
        <v>70.833200000000005</v>
      </c>
      <c r="U109" s="5">
        <f>Bratke1993!$G115</f>
        <v>107.14285714285671</v>
      </c>
      <c r="V109" s="16">
        <f>Bratke1993!$B115</f>
        <v>72.968599999999995</v>
      </c>
      <c r="W109" s="5">
        <f>Breidenbach1994!$G115</f>
        <v>93.749999999999915</v>
      </c>
      <c r="X109" s="16">
        <f>Breidenbach1994!$B115</f>
        <v>79.6143</v>
      </c>
      <c r="Y109" s="5">
        <f>Bucquet1969!$G115</f>
        <v>93.74999999999784</v>
      </c>
      <c r="Z109" s="16">
        <f>Bucquet1969!$B115</f>
        <v>81.232399999999998</v>
      </c>
      <c r="AA109" s="5">
        <f>Douglas1991!$G115</f>
        <v>166.66666666666691</v>
      </c>
      <c r="AB109" s="16">
        <f>Douglas1991!$B115</f>
        <v>72.040400000000005</v>
      </c>
      <c r="AC109" s="5">
        <f>Dunki1998!$G115</f>
        <v>88.235294117646177</v>
      </c>
      <c r="AD109" s="16">
        <f>Dunki1998!$B115</f>
        <v>76.323099999999997</v>
      </c>
      <c r="AE109" s="5">
        <f>Dutkiewicz1975!$G115</f>
        <v>71.428571428571132</v>
      </c>
      <c r="AF109" s="16">
        <f>Dutkiewicz1975!$B115</f>
        <v>83.203299999999999</v>
      </c>
      <c r="AG109" s="5">
        <f>Eschenbach1996!$G115</f>
        <v>85.714285714287101</v>
      </c>
      <c r="AH109" s="16">
        <f>Eschenbach1996!$B115</f>
        <v>69.8108</v>
      </c>
      <c r="AI109" s="5">
        <f>Georgiades1985!$G115</f>
        <v>130.43478260869341</v>
      </c>
      <c r="AJ109" s="16">
        <f>Georgiades1985!$B115</f>
        <v>78.085499999999996</v>
      </c>
      <c r="AK109" s="5">
        <f>Goebels1964!$G115</f>
        <v>111.11111111110691</v>
      </c>
      <c r="AL109" s="16">
        <f>Goebels1964!$B115</f>
        <v>80.852400000000003</v>
      </c>
      <c r="AM109" s="5">
        <f>Gould1954!$G115</f>
        <v>136.36363636363706</v>
      </c>
      <c r="AN109" s="16">
        <f>Gould1954!$B115</f>
        <v>81.917100000000005</v>
      </c>
      <c r="AO109" s="5">
        <f>Gould1957!$G115</f>
        <v>150.00000000000318</v>
      </c>
      <c r="AP109" s="16">
        <f>Gould1957!$B115</f>
        <v>77.784599999999998</v>
      </c>
      <c r="AQ109" s="5">
        <f>Gould1964!$G115</f>
        <v>111.11111111111275</v>
      </c>
      <c r="AR109" s="16">
        <f>Gould1964!$B115</f>
        <v>85.769000000000005</v>
      </c>
      <c r="AS109" s="5">
        <f>Gould1970!$G115</f>
        <v>149.99999999999787</v>
      </c>
      <c r="AT109" s="16">
        <f>Gould1970!$B115</f>
        <v>78.659700000000001</v>
      </c>
      <c r="AU109" s="5">
        <f>Gould1974!$G115</f>
        <v>125.00000000000267</v>
      </c>
      <c r="AV109" s="16">
        <f>Gould1974!$B115</f>
        <v>87.698899999999995</v>
      </c>
      <c r="AW109" s="5">
        <f>Guaita2011!$G115</f>
        <v>85.714285714283619</v>
      </c>
      <c r="AX109" s="16">
        <f>Guaita2011!$B115</f>
        <v>76.2273</v>
      </c>
      <c r="AY109" s="5">
        <f>Helffer1968!$G115</f>
        <v>149.99999999999787</v>
      </c>
      <c r="AZ109" s="16">
        <f>Helffer1968!$B115</f>
        <v>75.934700000000007</v>
      </c>
      <c r="BA109" s="5">
        <f>Hill1996!$G115</f>
        <v>130.43478260869341</v>
      </c>
      <c r="BB109" s="16">
        <f>Hill1996!$B115</f>
        <v>69.786600000000007</v>
      </c>
      <c r="BC109" s="5">
        <f>Hinterhauser1991!$G115</f>
        <v>157.89473684210714</v>
      </c>
      <c r="BD109" s="16">
        <f>Hinterhauser1991!$B115</f>
        <v>76.377600000000001</v>
      </c>
      <c r="BE109" s="5">
        <f>Hochman2007!$G115</f>
        <v>111.11111111111275</v>
      </c>
      <c r="BF109" s="16">
        <f>Hochman2007!$B115</f>
        <v>82.110299999999995</v>
      </c>
      <c r="BG109" s="5">
        <f>Hough2006!$G115</f>
        <v>136.36363636363706</v>
      </c>
      <c r="BH109" s="16">
        <f>Hough2006!$B115</f>
        <v>76.250900000000001</v>
      </c>
      <c r="BI109" s="5">
        <f>Jacobs1956!$G115</f>
        <v>138.8888888888882</v>
      </c>
      <c r="BJ109" s="16">
        <f>Jacobs1956!$B115</f>
        <v>83.865099999999998</v>
      </c>
      <c r="BK109" s="5">
        <f>Karlen1996!$G115</f>
        <v>85.714285714283619</v>
      </c>
      <c r="BL109" s="16">
        <f>Karlen1996!$B115</f>
        <v>80.263099999999994</v>
      </c>
      <c r="BM109" s="5">
        <f>Kars1969!$G115</f>
        <v>130.43478260869341</v>
      </c>
      <c r="BN109" s="16">
        <f>Kars1969!$B115</f>
        <v>81.529700000000005</v>
      </c>
      <c r="BO109" s="5">
        <f>Klein2002!$G115</f>
        <v>73.170731707317685</v>
      </c>
      <c r="BP109" s="16">
        <f>Klein2002!$B115</f>
        <v>82.760300000000001</v>
      </c>
      <c r="BQ109" s="5">
        <f>Koroliov2000!$G115</f>
        <v>103.44827586206927</v>
      </c>
      <c r="BR109" s="16">
        <f>Koroliov2000!$B115</f>
        <v>76.683700000000002</v>
      </c>
      <c r="BS109" s="5">
        <f>Lifschitz1999!$G115</f>
        <v>100.00000000000095</v>
      </c>
      <c r="BT109" s="16">
        <f>Lifschitz1999!$B115</f>
        <v>73.734800000000007</v>
      </c>
      <c r="BU109" s="5">
        <f>Loriod1961!$G115</f>
        <v>150.00000000000318</v>
      </c>
      <c r="BV109" s="16">
        <f>Loriod1961!$B115</f>
        <v>73.4011</v>
      </c>
      <c r="BW109" s="5">
        <f>Lubimov1971!$G115</f>
        <v>150.00000000000318</v>
      </c>
      <c r="BX109" s="16">
        <f>Lubimov1971!$B115</f>
        <v>75.500699999999995</v>
      </c>
      <c r="BY109" s="5">
        <f>ManchonTheis1954!$G115</f>
        <v>120</v>
      </c>
      <c r="BZ109" s="16">
        <f>ManchonTheis1954!$B115</f>
        <v>76.477500000000006</v>
      </c>
      <c r="CA109" s="5">
        <f>McCabe1969!$G115</f>
        <v>136.36363636363706</v>
      </c>
      <c r="CB109" s="16">
        <f>McCabe1969!$B115</f>
        <v>78.489500000000007</v>
      </c>
      <c r="CC109" s="5">
        <f>Mezzana1973!$G115</f>
        <v>136.36363636363706</v>
      </c>
      <c r="CD109" s="16">
        <f>Mezzana1973!$B115</f>
        <v>74.939700000000002</v>
      </c>
      <c r="CE109" s="5">
        <f>Michiels2005!$G115</f>
        <v>103.44827586207181</v>
      </c>
      <c r="CF109" s="16">
        <f>Michiels2005!$B115</f>
        <v>71.170199999999994</v>
      </c>
      <c r="CG109" s="5">
        <f>Monod1951!$G115</f>
        <v>126.05042016806748</v>
      </c>
      <c r="CH109" s="16">
        <f>Monod1951!$B115</f>
        <v>77.732500000000002</v>
      </c>
      <c r="CI109" s="5">
        <f>Nardi1998!$G115</f>
        <v>103.44827586207181</v>
      </c>
      <c r="CJ109" s="16">
        <f>Nardi1998!$B115</f>
        <v>80.789400000000001</v>
      </c>
      <c r="CK109" s="5">
        <f>Neveux1990!$G115</f>
        <v>120</v>
      </c>
      <c r="CL109" s="16">
        <f>Neveux1990!$B115</f>
        <v>78.347200000000001</v>
      </c>
      <c r="CM109" s="5">
        <f>Ohlsson1996!$G115</f>
        <v>100.00000000000095</v>
      </c>
      <c r="CN109" s="16">
        <f>Ohlsson1996!$B115</f>
        <v>73.387</v>
      </c>
      <c r="CO109" s="5">
        <f>Pestalozza1961!$G115</f>
        <v>103.44827586206674</v>
      </c>
      <c r="CP109" s="16">
        <f>Pestalozza1961!$B115</f>
        <v>75.861400000000003</v>
      </c>
      <c r="CQ109" s="5">
        <f>Pollini1976!$G115</f>
        <v>103.44827586206927</v>
      </c>
      <c r="CR109" s="16">
        <f>Pollini1976!$B115</f>
        <v>73.782700000000006</v>
      </c>
      <c r="CS109" s="5">
        <f>Pollini1990a!$G115</f>
        <v>120</v>
      </c>
      <c r="CT109" s="16">
        <f>Pollini1990a!$B115</f>
        <v>79.4251</v>
      </c>
      <c r="CU109" s="5">
        <f>Pollini1990b!$G115</f>
        <v>103.44827586206927</v>
      </c>
      <c r="CV109" s="16">
        <f>Pollini1990b!$B115</f>
        <v>80.476799999999997</v>
      </c>
      <c r="CW109" s="5">
        <f>Pontinen2001!$G115</f>
        <v>120</v>
      </c>
      <c r="CX109" s="16">
        <f>Pontinen2001!$B115</f>
        <v>81.587000000000003</v>
      </c>
      <c r="CY109" s="5">
        <f>Richter1989!$G115</f>
        <v>120</v>
      </c>
      <c r="CZ109" s="16">
        <f>Richter1989!$B115</f>
        <v>76.659800000000004</v>
      </c>
      <c r="DA109" s="5">
        <f>Rosen1969!$G115</f>
        <v>99.999999999996206</v>
      </c>
      <c r="DB109" s="16">
        <f>Rosen1969!$B115</f>
        <v>73.723699999999994</v>
      </c>
      <c r="DC109" s="5">
        <f>Santos1977!$G115</f>
        <v>103.44827586207181</v>
      </c>
      <c r="DD109" s="16">
        <f>Santos1977!$B115</f>
        <v>71.5869</v>
      </c>
      <c r="DE109" s="5">
        <f>Schleiermacher2002!$G115</f>
        <v>142.85714285713743</v>
      </c>
      <c r="DF109" s="16">
        <f>Schleiermacher2002!$B115</f>
        <v>79.851900000000001</v>
      </c>
      <c r="DG109" s="5">
        <f>Serkin1983!$G115</f>
        <v>136.36363636363706</v>
      </c>
      <c r="DH109" s="16">
        <f>Serkin1983!$B115</f>
        <v>81.892300000000006</v>
      </c>
      <c r="DI109" s="5">
        <f>Serkin1994!$G115</f>
        <v>120</v>
      </c>
      <c r="DJ109" s="16">
        <f>Serkin1994!$B115</f>
        <v>78.713399999999993</v>
      </c>
      <c r="DK109" s="5">
        <f>Stadlen1948!$G115</f>
        <v>166.66666666667351</v>
      </c>
      <c r="DL109" s="16">
        <f>Stadlen1948!$B115</f>
        <v>82.570400000000006</v>
      </c>
      <c r="DM109" s="5">
        <f>Stein1954!$G115</f>
        <v>120</v>
      </c>
      <c r="DN109" s="16">
        <f>Stein1954!$B115</f>
        <v>77.061099999999996</v>
      </c>
      <c r="DO109" s="5">
        <f>Steuerman2004!$G115</f>
        <v>120</v>
      </c>
      <c r="DP109" s="16">
        <f>Steuerman2004!$B115</f>
        <v>80.398799999999994</v>
      </c>
      <c r="DQ109" s="5">
        <f>TakahashiA1973!$G115</f>
        <v>103.44827586207181</v>
      </c>
      <c r="DR109" s="16">
        <f>TakahashiA1973!$B115</f>
        <v>70.067999999999998</v>
      </c>
      <c r="DS109" s="5">
        <f>TakahashiY1976!$G115</f>
        <v>85.714285714287101</v>
      </c>
      <c r="DT109" s="16">
        <f>TakahashiY1976!$B115</f>
        <v>71.942700000000002</v>
      </c>
      <c r="DU109" s="5">
        <f>Uchida2000!$G115</f>
        <v>157.89473684210714</v>
      </c>
      <c r="DV109" s="16">
        <f>Uchida2000!$B115</f>
        <v>75.855000000000004</v>
      </c>
      <c r="DW109" s="5">
        <f>Webster1967!$G115</f>
        <v>108.69565217391172</v>
      </c>
      <c r="DX109" s="16">
        <f>Webster1967!$B115</f>
        <v>80.781000000000006</v>
      </c>
      <c r="DY109" s="5">
        <f>Worms1997!$G115</f>
        <v>120</v>
      </c>
      <c r="DZ109" s="16">
        <f>Worms1997!$B115</f>
        <v>75.863</v>
      </c>
      <c r="EA109" s="5">
        <f>Zacharias1973!$G115</f>
        <v>157.89473684210714</v>
      </c>
      <c r="EB109" s="16">
        <f>Zacharias1973!$B115</f>
        <v>82.564700000000002</v>
      </c>
      <c r="EC109" s="5">
        <f>Zimerman1995!$G115</f>
        <v>130.43478260869341</v>
      </c>
      <c r="ED109" s="16">
        <f>Zimerman1995!$B115</f>
        <v>77.757199999999997</v>
      </c>
      <c r="EE109" s="5"/>
      <c r="EG109" s="5"/>
    </row>
    <row r="110" spans="1:137">
      <c r="A110">
        <v>107</v>
      </c>
      <c r="B110" s="2">
        <v>23.5</v>
      </c>
      <c r="C110">
        <v>32</v>
      </c>
      <c r="D110">
        <v>2</v>
      </c>
      <c r="E110" t="s">
        <v>67</v>
      </c>
      <c r="G110" s="5">
        <f ca="1">Tempo!G110</f>
        <v>119.8319768995794</v>
      </c>
      <c r="H110" s="16">
        <f ca="1">Dynamics!G110</f>
        <v>73.355176119402984</v>
      </c>
      <c r="I110" s="5">
        <f>Aitken1961!$G116</f>
        <v>124.99999999999527</v>
      </c>
      <c r="J110" s="16">
        <f>Aitken1961!$B116</f>
        <v>75.968699999999998</v>
      </c>
      <c r="K110" s="5">
        <f>Anderszewski1996!$G116</f>
        <v>120</v>
      </c>
      <c r="L110" s="16">
        <f>Anderszewski1996!$B116</f>
        <v>79.987700000000004</v>
      </c>
      <c r="M110" s="5">
        <f>Arciuli1996!$G116</f>
        <v>115.38461538461627</v>
      </c>
      <c r="N110" s="16">
        <f>Arciuli1996!$B116</f>
        <v>74.034499999999994</v>
      </c>
      <c r="O110" s="5">
        <f>Berg2007!$G116</f>
        <v>130.43478260870145</v>
      </c>
      <c r="P110" s="16">
        <f>Berg2007!$B116</f>
        <v>75.418199999999999</v>
      </c>
      <c r="Q110" s="5">
        <f>Biret1973!$G116</f>
        <v>120</v>
      </c>
      <c r="R110" s="16">
        <f>Biret1973!$B116</f>
        <v>73.670299999999997</v>
      </c>
      <c r="S110" s="5">
        <f>Blumroder1994!$G116</f>
        <v>100.00000000000095</v>
      </c>
      <c r="T110" s="16">
        <f>Blumroder1994!$B116</f>
        <v>76.547300000000007</v>
      </c>
      <c r="U110" s="5">
        <f>Bratke1993!$G116</f>
        <v>111.11111111111275</v>
      </c>
      <c r="V110" s="16">
        <f>Bratke1993!$B116</f>
        <v>79.614000000000004</v>
      </c>
      <c r="W110" s="5">
        <f>Breidenbach1994!$G116</f>
        <v>124.99999999999898</v>
      </c>
      <c r="X110" s="16">
        <f>Breidenbach1994!$B116</f>
        <v>79.445400000000006</v>
      </c>
      <c r="Y110" s="5">
        <f>Bucquet1969!$G116</f>
        <v>107.14285714285671</v>
      </c>
      <c r="Z110" s="16">
        <f>Bucquet1969!$B116</f>
        <v>81.313299999999998</v>
      </c>
      <c r="AA110" s="5">
        <f>Douglas1991!$G116</f>
        <v>149.99999999999787</v>
      </c>
      <c r="AB110" s="16">
        <f>Douglas1991!$B116</f>
        <v>75.364999999999995</v>
      </c>
      <c r="AC110" s="5">
        <f>Dunki1998!$G116</f>
        <v>88.235294117648024</v>
      </c>
      <c r="AD110" s="16">
        <f>Dunki1998!$B116</f>
        <v>76.685599999999994</v>
      </c>
      <c r="AE110" s="5">
        <f>Dutkiewicz1975!$G116</f>
        <v>93.750000000002004</v>
      </c>
      <c r="AF110" s="16">
        <f>Dutkiewicz1975!$B116</f>
        <v>85.706400000000002</v>
      </c>
      <c r="AG110" s="5">
        <f>Eschenbach1996!$G116</f>
        <v>93.750000000002004</v>
      </c>
      <c r="AH110" s="16">
        <f>Eschenbach1996!$B116</f>
        <v>70.626000000000005</v>
      </c>
      <c r="AI110" s="5">
        <f>Georgiades1985!$G116</f>
        <v>120</v>
      </c>
      <c r="AJ110" s="16">
        <f>Georgiades1985!$B116</f>
        <v>83.400400000000005</v>
      </c>
      <c r="AK110" s="5">
        <f>Goebels1964!$G116</f>
        <v>125.00000000000267</v>
      </c>
      <c r="AL110" s="16">
        <f>Goebels1964!$B116</f>
        <v>79.510800000000003</v>
      </c>
      <c r="AM110" s="5">
        <f>Gould1954!$G116</f>
        <v>142.85714285714226</v>
      </c>
      <c r="AN110" s="16">
        <f>Gould1954!$B116</f>
        <v>85.436999999999998</v>
      </c>
      <c r="AO110" s="5">
        <f>Gould1957!$G116</f>
        <v>157.89473684210125</v>
      </c>
      <c r="AP110" s="16">
        <f>Gould1957!$B116</f>
        <v>80.8673</v>
      </c>
      <c r="AQ110" s="5">
        <f>Gould1964!$G116</f>
        <v>136.36363636363706</v>
      </c>
      <c r="AR110" s="16">
        <f>Gould1964!$B116</f>
        <v>86.495800000000003</v>
      </c>
      <c r="AS110" s="5">
        <f>Gould1970!$G116</f>
        <v>176.47058823529972</v>
      </c>
      <c r="AT110" s="16">
        <f>Gould1970!$B116</f>
        <v>78.114900000000006</v>
      </c>
      <c r="AU110" s="5">
        <f>Gould1974!$G116</f>
        <v>142.85714285714226</v>
      </c>
      <c r="AV110" s="16">
        <f>Gould1974!$B116</f>
        <v>85.387200000000007</v>
      </c>
      <c r="AW110" s="5">
        <f>Guaita2011!$G116</f>
        <v>83.333333333333456</v>
      </c>
      <c r="AX110" s="16">
        <f>Guaita2011!$B116</f>
        <v>71.258099999999999</v>
      </c>
      <c r="AY110" s="5">
        <f>Helffer1968!$G116</f>
        <v>176.47058823529235</v>
      </c>
      <c r="AZ110" s="16">
        <f>Helffer1968!$B116</f>
        <v>71.804599999999994</v>
      </c>
      <c r="BA110" s="5">
        <f>Hill1996!$G116</f>
        <v>120</v>
      </c>
      <c r="BB110" s="16">
        <f>Hill1996!$B116</f>
        <v>71.563699999999997</v>
      </c>
      <c r="BC110" s="5">
        <f>Hinterhauser1991!$G116</f>
        <v>130.43478260869341</v>
      </c>
      <c r="BD110" s="16">
        <f>Hinterhauser1991!$B116</f>
        <v>75.648799999999994</v>
      </c>
      <c r="BE110" s="5">
        <f>Hochman2007!$G116</f>
        <v>157.89473684210714</v>
      </c>
      <c r="BF110" s="16">
        <f>Hochman2007!$B116</f>
        <v>84.631200000000007</v>
      </c>
      <c r="BG110" s="5">
        <f>Hough2006!$G116</f>
        <v>130.43478260869341</v>
      </c>
      <c r="BH110" s="16">
        <f>Hough2006!$B116</f>
        <v>75.821700000000007</v>
      </c>
      <c r="BI110" s="5">
        <f>Jacobs1956!$G116</f>
        <v>131.00436681222754</v>
      </c>
      <c r="BJ110" s="16">
        <f>Jacobs1956!$B116</f>
        <v>84.658799999999999</v>
      </c>
      <c r="BK110" s="5">
        <f>Karlen1996!$G116</f>
        <v>78.947368421053568</v>
      </c>
      <c r="BL110" s="16">
        <f>Karlen1996!$B116</f>
        <v>82.343699999999998</v>
      </c>
      <c r="BM110" s="5">
        <f>Kars1969!$G116</f>
        <v>130.43478260869341</v>
      </c>
      <c r="BN110" s="16">
        <f>Kars1969!$B116</f>
        <v>78.525400000000005</v>
      </c>
      <c r="BO110" s="5">
        <f>Klein2002!$G116</f>
        <v>90.909090909091375</v>
      </c>
      <c r="BP110" s="16">
        <f>Klein2002!$B116</f>
        <v>79.6768</v>
      </c>
      <c r="BQ110" s="5">
        <f>Koroliov2000!$G116</f>
        <v>115.38461538461627</v>
      </c>
      <c r="BR110" s="16">
        <f>Koroliov2000!$B116</f>
        <v>79.673199999999994</v>
      </c>
      <c r="BS110" s="5">
        <f>Lifschitz1999!$G116</f>
        <v>120</v>
      </c>
      <c r="BT110" s="16">
        <f>Lifschitz1999!$B116</f>
        <v>77.548199999999994</v>
      </c>
      <c r="BU110" s="5">
        <f>Loriod1961!$G116</f>
        <v>149.99999999999787</v>
      </c>
      <c r="BV110" s="16">
        <f>Loriod1961!$B116</f>
        <v>74.987799999999993</v>
      </c>
      <c r="BW110" s="5">
        <f>Lubimov1971!$G116</f>
        <v>157.89473684210125</v>
      </c>
      <c r="BX110" s="16">
        <f>Lubimov1971!$B116</f>
        <v>76.977000000000004</v>
      </c>
      <c r="BY110" s="5">
        <f>ManchonTheis1954!$G116</f>
        <v>125.00000000000267</v>
      </c>
      <c r="BZ110" s="16">
        <f>ManchonTheis1954!$B116</f>
        <v>80.144999999999996</v>
      </c>
      <c r="CA110" s="5">
        <f>McCabe1969!$G116</f>
        <v>136.36363636363706</v>
      </c>
      <c r="CB110" s="16">
        <f>McCabe1969!$B116</f>
        <v>77.015500000000003</v>
      </c>
      <c r="CC110" s="5">
        <f>Mezzana1973!$G116</f>
        <v>136.36363636363706</v>
      </c>
      <c r="CD110" s="16">
        <f>Mezzana1973!$B116</f>
        <v>76.780100000000004</v>
      </c>
      <c r="CE110" s="5">
        <f>Michiels2005!$G116</f>
        <v>115.38461538461311</v>
      </c>
      <c r="CF110" s="16">
        <f>Michiels2005!$B116</f>
        <v>74.034199999999998</v>
      </c>
      <c r="CG110" s="5">
        <f>Monod1951!$G116</f>
        <v>148.51485148514985</v>
      </c>
      <c r="CH110" s="16">
        <f>Monod1951!$B116</f>
        <v>74.542900000000003</v>
      </c>
      <c r="CI110" s="5">
        <f>Nardi1998!$G116</f>
        <v>99.999999999996206</v>
      </c>
      <c r="CJ110" s="16">
        <f>Nardi1998!$B116</f>
        <v>81.725300000000004</v>
      </c>
      <c r="CK110" s="5">
        <f>Neveux1990!$G116</f>
        <v>120</v>
      </c>
      <c r="CL110" s="16">
        <f>Neveux1990!$B116</f>
        <v>72.036500000000004</v>
      </c>
      <c r="CM110" s="5">
        <f>Ohlsson1996!$G116</f>
        <v>115.38461538461311</v>
      </c>
      <c r="CN110" s="16">
        <f>Ohlsson1996!$B116</f>
        <v>70.040400000000005</v>
      </c>
      <c r="CO110" s="5">
        <f>Pestalozza1961!$G116</f>
        <v>93.74999999999784</v>
      </c>
      <c r="CP110" s="16">
        <f>Pestalozza1961!$B116</f>
        <v>75.860500000000002</v>
      </c>
      <c r="CQ110" s="5">
        <f>Pollini1976!$G116</f>
        <v>115.38461538461311</v>
      </c>
      <c r="CR110" s="16">
        <f>Pollini1976!$B116</f>
        <v>75.852500000000006</v>
      </c>
      <c r="CS110" s="5">
        <f>Pollini1990a!$G116</f>
        <v>157.89473684210714</v>
      </c>
      <c r="CT110" s="16">
        <f>Pollini1990a!$B116</f>
        <v>80.538499999999999</v>
      </c>
      <c r="CU110" s="5">
        <f>Pollini1990b!$G116</f>
        <v>157.89473684210714</v>
      </c>
      <c r="CV110" s="16">
        <f>Pollini1990b!$B116</f>
        <v>78.2226</v>
      </c>
      <c r="CW110" s="5">
        <f>Pontinen2001!$G116</f>
        <v>111.11111111111275</v>
      </c>
      <c r="CX110" s="16">
        <f>Pontinen2001!$B116</f>
        <v>80.221800000000002</v>
      </c>
      <c r="CY110" s="5">
        <f>Richter1989!$G116</f>
        <v>135.74660633483938</v>
      </c>
      <c r="CZ110" s="16">
        <f>Richter1989!$B116</f>
        <v>78.803299999999993</v>
      </c>
      <c r="DA110" s="5">
        <f>Rosen1969!$G116</f>
        <v>111.11111111111275</v>
      </c>
      <c r="DB110" s="16">
        <f>Rosen1969!$B116</f>
        <v>73.139099999999999</v>
      </c>
      <c r="DC110" s="5">
        <f>Santos1977!$G116</f>
        <v>120</v>
      </c>
      <c r="DD110" s="16">
        <f>Santos1977!$B116</f>
        <v>80.352900000000005</v>
      </c>
      <c r="DE110" s="5">
        <f>Schleiermacher2002!$G116</f>
        <v>136.36363636363706</v>
      </c>
      <c r="DF110" s="16">
        <f>Schleiermacher2002!$B116</f>
        <v>75.578100000000006</v>
      </c>
      <c r="DG110" s="5">
        <f>Serkin1983!$G116</f>
        <v>157.89473684210714</v>
      </c>
      <c r="DH110" s="16">
        <f>Serkin1983!$B116</f>
        <v>78.302899999999994</v>
      </c>
      <c r="DI110" s="5">
        <f>Serkin1994!$G116</f>
        <v>157.89473684210714</v>
      </c>
      <c r="DJ110" s="16">
        <f>Serkin1994!$B116</f>
        <v>80.042599999999993</v>
      </c>
      <c r="DK110" s="5">
        <f>Stadlen1948!$G116</f>
        <v>175.4385964912214</v>
      </c>
      <c r="DL110" s="16">
        <f>Stadlen1948!$B116</f>
        <v>84.678799999999995</v>
      </c>
      <c r="DM110" s="5">
        <f>Stein1954!$G116</f>
        <v>130.43478260869341</v>
      </c>
      <c r="DN110" s="16">
        <f>Stein1954!$B116</f>
        <v>73.899199999999993</v>
      </c>
      <c r="DO110" s="5">
        <f>Steuerman2004!$G116</f>
        <v>125.00000000000267</v>
      </c>
      <c r="DP110" s="16">
        <f>Steuerman2004!$B116</f>
        <v>78.09</v>
      </c>
      <c r="DQ110" s="5">
        <f>TakahashiA1973!$G116</f>
        <v>120</v>
      </c>
      <c r="DR110" s="16">
        <f>TakahashiA1973!$B116</f>
        <v>74.293199999999999</v>
      </c>
      <c r="DS110" s="5">
        <f>TakahashiY1976!$G116</f>
        <v>120</v>
      </c>
      <c r="DT110" s="16">
        <f>TakahashiY1976!$B116</f>
        <v>79.617099999999994</v>
      </c>
      <c r="DU110" s="5">
        <f>Uchida2000!$G116</f>
        <v>149.99999999999787</v>
      </c>
      <c r="DV110" s="16">
        <f>Uchida2000!$B116</f>
        <v>74.321100000000001</v>
      </c>
      <c r="DW110" s="5">
        <f>Webster1967!$G116</f>
        <v>95.541401273885327</v>
      </c>
      <c r="DX110" s="16">
        <f>Webster1967!$B116</f>
        <v>80.215100000000007</v>
      </c>
      <c r="DY110" s="5">
        <f>Worms1997!$G116</f>
        <v>120</v>
      </c>
      <c r="DZ110" s="16">
        <f>Worms1997!$B116</f>
        <v>77.5732</v>
      </c>
      <c r="EA110" s="5">
        <f>Zacharias1973!$G116</f>
        <v>155.44041450776805</v>
      </c>
      <c r="EB110" s="16">
        <f>Zacharias1973!$B116</f>
        <v>81.793499999999995</v>
      </c>
      <c r="EC110" s="5">
        <f>Zimerman1995!$G116</f>
        <v>130.43478260870145</v>
      </c>
      <c r="ED110" s="16">
        <f>Zimerman1995!$B116</f>
        <v>78.366100000000003</v>
      </c>
      <c r="EE110" s="5"/>
      <c r="EG110" s="5"/>
    </row>
    <row r="111" spans="1:137">
      <c r="A111">
        <v>108</v>
      </c>
      <c r="B111" s="2">
        <v>23.625</v>
      </c>
      <c r="C111">
        <v>32</v>
      </c>
      <c r="D111">
        <v>2.5</v>
      </c>
      <c r="E111" t="s">
        <v>72</v>
      </c>
      <c r="F111" s="10" t="s">
        <v>102</v>
      </c>
      <c r="G111" s="5">
        <f ca="1">Tempo!G111</f>
        <v>124.96050296115095</v>
      </c>
      <c r="H111" s="16">
        <f ca="1">Dynamics!G111</f>
        <v>70.520379104477556</v>
      </c>
      <c r="I111" s="5">
        <f>Aitken1961!$G117</f>
        <v>120</v>
      </c>
      <c r="J111" s="16">
        <f>Aitken1961!$B117</f>
        <v>79.519000000000005</v>
      </c>
      <c r="K111" s="5">
        <f>Anderszewski1996!$G117</f>
        <v>142.85714285714712</v>
      </c>
      <c r="L111" s="16">
        <f>Anderszewski1996!$B117</f>
        <v>79.990700000000004</v>
      </c>
      <c r="M111" s="5">
        <f>Arciuli1996!$G117</f>
        <v>107.14285714285671</v>
      </c>
      <c r="N111" s="16">
        <f>Arciuli1996!$B117</f>
        <v>69.360500000000002</v>
      </c>
      <c r="O111" s="5">
        <f>Berg2007!$G117</f>
        <v>124.99999999999527</v>
      </c>
      <c r="P111" s="16">
        <f>Berg2007!$B117</f>
        <v>72.012299999999996</v>
      </c>
      <c r="Q111" s="5">
        <f>Biret1973!$G117</f>
        <v>111.11111111110691</v>
      </c>
      <c r="R111" s="16">
        <f>Biret1973!$B117</f>
        <v>70.1828</v>
      </c>
      <c r="S111" s="5">
        <f>Blumroder1994!$G117</f>
        <v>115.38461538461627</v>
      </c>
      <c r="T111" s="16">
        <f>Blumroder1994!$B117</f>
        <v>72.910899999999998</v>
      </c>
      <c r="U111" s="5">
        <f>Bratke1993!$G117</f>
        <v>115.38461538461311</v>
      </c>
      <c r="V111" s="16">
        <f>Bratke1993!$B117</f>
        <v>67.603099999999998</v>
      </c>
      <c r="W111" s="5">
        <f>Breidenbach1994!$G117</f>
        <v>157.89473684210714</v>
      </c>
      <c r="X111" s="16">
        <f>Breidenbach1994!$B117</f>
        <v>72.7316</v>
      </c>
      <c r="Y111" s="5">
        <f>Bucquet1969!$G117</f>
        <v>100.00000000000095</v>
      </c>
      <c r="Z111" s="16">
        <f>Bucquet1969!$B117</f>
        <v>78.458299999999994</v>
      </c>
      <c r="AA111" s="5">
        <f>Douglas1991!$G117</f>
        <v>187.50000000000401</v>
      </c>
      <c r="AB111" s="16">
        <f>Douglas1991!$B117</f>
        <v>70.158799999999999</v>
      </c>
      <c r="AC111" s="5">
        <f>Dunki1998!$G117</f>
        <v>136.36363636363268</v>
      </c>
      <c r="AD111" s="16">
        <f>Dunki1998!$B117</f>
        <v>70.150899999999993</v>
      </c>
      <c r="AE111" s="5">
        <f>Dutkiewicz1975!$G117</f>
        <v>120</v>
      </c>
      <c r="AF111" s="16">
        <f>Dutkiewicz1975!$B117</f>
        <v>86.112799999999993</v>
      </c>
      <c r="AG111" s="5">
        <f>Eschenbach1996!$G117</f>
        <v>93.74999999999784</v>
      </c>
      <c r="AH111" s="16">
        <f>Eschenbach1996!$B117</f>
        <v>65.568200000000004</v>
      </c>
      <c r="AI111" s="5">
        <f>Georgiades1985!$G117</f>
        <v>142.85714285714226</v>
      </c>
      <c r="AJ111" s="16">
        <f>Georgiades1985!$B117</f>
        <v>78.199299999999994</v>
      </c>
      <c r="AK111" s="5">
        <f>Goebels1964!$G117</f>
        <v>100.00000000000095</v>
      </c>
      <c r="AL111" s="16">
        <f>Goebels1964!$B117</f>
        <v>84.787099999999995</v>
      </c>
      <c r="AM111" s="5">
        <f>Gould1954!$G117</f>
        <v>149.99999999999787</v>
      </c>
      <c r="AN111" s="16">
        <f>Gould1954!$B117</f>
        <v>82.587299999999999</v>
      </c>
      <c r="AO111" s="5">
        <f>Gould1957!$G117</f>
        <v>150.00000000000318</v>
      </c>
      <c r="AP111" s="16">
        <f>Gould1957!$B117</f>
        <v>71.520899999999997</v>
      </c>
      <c r="AQ111" s="5">
        <f>Gould1964!$G117</f>
        <v>130.43478260869341</v>
      </c>
      <c r="AR111" s="16">
        <f>Gould1964!$B117</f>
        <v>83.673100000000005</v>
      </c>
      <c r="AS111" s="5">
        <f>Gould1970!$G117</f>
        <v>149.99999999999787</v>
      </c>
      <c r="AT111" s="16">
        <f>Gould1970!$B117</f>
        <v>78.806600000000003</v>
      </c>
      <c r="AU111" s="5">
        <f>Gould1974!$G117</f>
        <v>149.99999999999787</v>
      </c>
      <c r="AV111" s="16">
        <f>Gould1974!$B117</f>
        <v>88.317800000000005</v>
      </c>
      <c r="AW111" s="5">
        <f>Guaita2011!$G117</f>
        <v>115.38461538461942</v>
      </c>
      <c r="AX111" s="16">
        <f>Guaita2011!$B117</f>
        <v>72.835700000000003</v>
      </c>
      <c r="AY111" s="5">
        <f>Helffer1968!$G117</f>
        <v>136.36363636363706</v>
      </c>
      <c r="AZ111" s="16">
        <f>Helffer1968!$B117</f>
        <v>70.135000000000005</v>
      </c>
      <c r="BA111" s="5">
        <f>Hill1996!$G117</f>
        <v>149.99999999999787</v>
      </c>
      <c r="BB111" s="16">
        <f>Hill1996!$B117</f>
        <v>68.003699999999995</v>
      </c>
      <c r="BC111" s="5">
        <f>Hinterhauser1991!$G117</f>
        <v>142.85714285714712</v>
      </c>
      <c r="BD111" s="16">
        <f>Hinterhauser1991!$B117</f>
        <v>75.496899999999997</v>
      </c>
      <c r="BE111" s="5">
        <f>Hochman2007!$G117</f>
        <v>136.36363636363268</v>
      </c>
      <c r="BF111" s="16">
        <f>Hochman2007!$B117</f>
        <v>81.567499999999995</v>
      </c>
      <c r="BG111" s="5">
        <f>Hough2006!$G117</f>
        <v>136.36363636363706</v>
      </c>
      <c r="BH111" s="16">
        <f>Hough2006!$B117</f>
        <v>72.846100000000007</v>
      </c>
      <c r="BI111" s="5">
        <f>Jacobs1956!$G117</f>
        <v>142.18009478673085</v>
      </c>
      <c r="BJ111" s="16">
        <f>Jacobs1956!$B117</f>
        <v>80.564300000000003</v>
      </c>
      <c r="BK111" s="5">
        <f>Karlen1996!$G117</f>
        <v>115.38461538461942</v>
      </c>
      <c r="BL111" s="16">
        <f>Karlen1996!$B117</f>
        <v>76.804500000000004</v>
      </c>
      <c r="BM111" s="5">
        <f>Kars1969!$G117</f>
        <v>150.00000000000853</v>
      </c>
      <c r="BN111" s="16">
        <f>Kars1969!$B117</f>
        <v>79.846699999999998</v>
      </c>
      <c r="BO111" s="5">
        <f>Klein2002!$G117</f>
        <v>93.74999999999784</v>
      </c>
      <c r="BP111" s="16">
        <f>Klein2002!$B117</f>
        <v>75.883799999999994</v>
      </c>
      <c r="BQ111" s="5">
        <f>Koroliov2000!$G117</f>
        <v>103.44827586206927</v>
      </c>
      <c r="BR111" s="16">
        <f>Koroliov2000!$B117</f>
        <v>76.610100000000003</v>
      </c>
      <c r="BS111" s="5">
        <f>Lifschitz1999!$G117</f>
        <v>136.36363636363706</v>
      </c>
      <c r="BT111" s="16">
        <f>Lifschitz1999!$B117</f>
        <v>74.859899999999996</v>
      </c>
      <c r="BU111" s="5">
        <f>Loriod1961!$G117</f>
        <v>150.00000000000318</v>
      </c>
      <c r="BV111" s="16">
        <f>Loriod1961!$B117</f>
        <v>75.716399999999993</v>
      </c>
      <c r="BW111" s="5">
        <f>Lubimov1971!$G117</f>
        <v>150.00000000000318</v>
      </c>
      <c r="BX111" s="16">
        <f>Lubimov1971!$B117</f>
        <v>74.884799999999998</v>
      </c>
      <c r="BY111" s="5">
        <f>ManchonTheis1954!$G117</f>
        <v>136.36363636363706</v>
      </c>
      <c r="BZ111" s="16">
        <f>ManchonTheis1954!$B117</f>
        <v>73.926199999999994</v>
      </c>
      <c r="CA111" s="5">
        <f>McCabe1969!$G117</f>
        <v>136.36363636363268</v>
      </c>
      <c r="CB111" s="16">
        <f>McCabe1969!$B117</f>
        <v>71.643600000000006</v>
      </c>
      <c r="CC111" s="5">
        <f>Mezzana1973!$G117</f>
        <v>157.89473684210714</v>
      </c>
      <c r="CD111" s="16">
        <f>Mezzana1973!$B117</f>
        <v>67.802300000000002</v>
      </c>
      <c r="CE111" s="5">
        <f>Michiels2005!$G117</f>
        <v>120</v>
      </c>
      <c r="CF111" s="16">
        <f>Michiels2005!$B117</f>
        <v>65.902600000000007</v>
      </c>
      <c r="CG111" s="5">
        <f>Monod1951!$G117</f>
        <v>142.85714285714226</v>
      </c>
      <c r="CH111" s="16">
        <f>Monod1951!$B117</f>
        <v>77.510300000000001</v>
      </c>
      <c r="CI111" s="5">
        <f>Nardi1998!$G117</f>
        <v>115.38461538461942</v>
      </c>
      <c r="CJ111" s="16">
        <f>Nardi1998!$B117</f>
        <v>76.772999999999996</v>
      </c>
      <c r="CK111" s="5">
        <f>Neveux1990!$G117</f>
        <v>130.43478260869341</v>
      </c>
      <c r="CL111" s="16">
        <f>Neveux1990!$B117</f>
        <v>74.165899999999993</v>
      </c>
      <c r="CM111" s="5">
        <f>Ohlsson1996!$G117</f>
        <v>107.14285714285671</v>
      </c>
      <c r="CN111" s="16">
        <f>Ohlsson1996!$B117</f>
        <v>73.822199999999995</v>
      </c>
      <c r="CO111" s="5">
        <f>Pestalozza1961!$G117</f>
        <v>96.774193548390826</v>
      </c>
      <c r="CP111" s="16">
        <f>Pestalozza1961!$B117</f>
        <v>74.613100000000003</v>
      </c>
      <c r="CQ111" s="5">
        <f>Pollini1976!$G117</f>
        <v>125.00000000000267</v>
      </c>
      <c r="CR111" s="16">
        <f>Pollini1976!$B117</f>
        <v>71.077699999999993</v>
      </c>
      <c r="CS111" s="5">
        <f>Pollini1990a!$G117</f>
        <v>124.99999999999898</v>
      </c>
      <c r="CT111" s="16">
        <f>Pollini1990a!$B117</f>
        <v>79.041300000000007</v>
      </c>
      <c r="CU111" s="5">
        <f>Pollini1990b!$G117</f>
        <v>120</v>
      </c>
      <c r="CV111" s="16">
        <f>Pollini1990b!$B117</f>
        <v>77.558700000000002</v>
      </c>
      <c r="CW111" s="5">
        <f>Pontinen2001!$G117</f>
        <v>124.99999999999898</v>
      </c>
      <c r="CX111" s="16">
        <f>Pontinen2001!$B117</f>
        <v>75.495400000000004</v>
      </c>
      <c r="CY111" s="5">
        <f>Richter1989!$G117</f>
        <v>118.57707509881418</v>
      </c>
      <c r="CZ111" s="16">
        <f>Richter1989!$B117</f>
        <v>75.797600000000003</v>
      </c>
      <c r="DA111" s="5">
        <f>Rosen1969!$G117</f>
        <v>103.44827586206674</v>
      </c>
      <c r="DB111" s="16">
        <f>Rosen1969!$B117</f>
        <v>72.603999999999999</v>
      </c>
      <c r="DC111" s="5">
        <f>Santos1977!$G117</f>
        <v>125.00000000000267</v>
      </c>
      <c r="DD111" s="16">
        <f>Santos1977!$B117</f>
        <v>72.886499999999998</v>
      </c>
      <c r="DE111" s="5">
        <f>Schleiermacher2002!$G117</f>
        <v>149.99999999999787</v>
      </c>
      <c r="DF111" s="16">
        <f>Schleiermacher2002!$B117</f>
        <v>74.494699999999995</v>
      </c>
      <c r="DG111" s="5">
        <f>Serkin1983!$G117</f>
        <v>157.89473684210714</v>
      </c>
      <c r="DH111" s="16">
        <f>Serkin1983!$B117</f>
        <v>72.728999999999999</v>
      </c>
      <c r="DI111" s="5">
        <f>Serkin1994!$G117</f>
        <v>142.85714285713743</v>
      </c>
      <c r="DJ111" s="16">
        <f>Serkin1994!$B117</f>
        <v>75.392799999999994</v>
      </c>
      <c r="DK111" s="5">
        <f>Stadlen1948!$G117</f>
        <v>188.67924528302859</v>
      </c>
      <c r="DL111" s="16">
        <f>Stadlen1948!$B117</f>
        <v>79.172899999999998</v>
      </c>
      <c r="DM111" s="5">
        <f>Stein1954!$G117</f>
        <v>136.36363636363706</v>
      </c>
      <c r="DN111" s="16">
        <f>Stein1954!$B117</f>
        <v>73.289199999999994</v>
      </c>
      <c r="DO111" s="5">
        <f>Steuerman2004!$G117</f>
        <v>130.43478260869341</v>
      </c>
      <c r="DP111" s="16">
        <f>Steuerman2004!$B117</f>
        <v>72.485900000000001</v>
      </c>
      <c r="DQ111" s="5">
        <f>TakahashiA1973!$G117</f>
        <v>120</v>
      </c>
      <c r="DR111" s="16">
        <f>TakahashiA1973!$B117</f>
        <v>66.969300000000004</v>
      </c>
      <c r="DS111" s="5">
        <f>TakahashiY1976!$G117</f>
        <v>96.774193548386378</v>
      </c>
      <c r="DT111" s="16">
        <f>TakahashiY1976!$B117</f>
        <v>72.489500000000007</v>
      </c>
      <c r="DU111" s="5">
        <f>Uchida2000!$G117</f>
        <v>166.66666666667351</v>
      </c>
      <c r="DV111" s="16">
        <f>Uchida2000!$B117</f>
        <v>77.333500000000001</v>
      </c>
      <c r="DW111" s="5">
        <f>Webster1967!$G117</f>
        <v>136.36363636363706</v>
      </c>
      <c r="DX111" s="16">
        <f>Webster1967!$B117</f>
        <v>74.565100000000001</v>
      </c>
      <c r="DY111" s="5">
        <f>Worms1997!$G117</f>
        <v>149.99999999999787</v>
      </c>
      <c r="DZ111" s="16">
        <f>Worms1997!$B117</f>
        <v>73.197199999999995</v>
      </c>
      <c r="EA111" s="5">
        <f>Zacharias1973!$G117</f>
        <v>204.08163265306334</v>
      </c>
      <c r="EB111" s="16">
        <f>Zacharias1973!$B117</f>
        <v>77.632499999999993</v>
      </c>
      <c r="EC111" s="5">
        <f>Zimerman1995!$G117</f>
        <v>142.85714285713743</v>
      </c>
      <c r="ED111" s="16">
        <f>Zimerman1995!$B117</f>
        <v>75.786000000000001</v>
      </c>
      <c r="EE111" s="5"/>
      <c r="EG111" s="5"/>
    </row>
    <row r="112" spans="1:137">
      <c r="A112">
        <v>109</v>
      </c>
      <c r="B112" s="2">
        <v>23.75</v>
      </c>
      <c r="C112">
        <v>32</v>
      </c>
      <c r="D112">
        <v>3</v>
      </c>
      <c r="E112" t="s">
        <v>73</v>
      </c>
      <c r="G112" s="5">
        <f ca="1">Tempo!G112</f>
        <v>120.5033166821211</v>
      </c>
      <c r="H112" s="16">
        <f ca="1">Dynamics!G112</f>
        <v>74.069383582089571</v>
      </c>
      <c r="I112" s="5">
        <f>Aitken1961!$G118</f>
        <v>120</v>
      </c>
      <c r="J112" s="16">
        <f>Aitken1961!$B118</f>
        <v>84.458500000000001</v>
      </c>
      <c r="K112" s="5">
        <f>Anderszewski1996!$G118</f>
        <v>125.00000000000267</v>
      </c>
      <c r="L112" s="16">
        <f>Anderszewski1996!$B118</f>
        <v>83.342299999999994</v>
      </c>
      <c r="M112" s="5">
        <f>Arciuli1996!$G118</f>
        <v>130.43478260869341</v>
      </c>
      <c r="N112" s="16">
        <f>Arciuli1996!$B118</f>
        <v>74.355099999999993</v>
      </c>
      <c r="O112" s="5">
        <f>Berg2007!$G118</f>
        <v>130.43478260870145</v>
      </c>
      <c r="P112" s="16">
        <f>Berg2007!$B118</f>
        <v>78.244200000000006</v>
      </c>
      <c r="Q112" s="5">
        <f>Biret1973!$G118</f>
        <v>111.11111111111275</v>
      </c>
      <c r="R112" s="16">
        <f>Biret1973!$B118</f>
        <v>77.140699999999995</v>
      </c>
      <c r="S112" s="5">
        <f>Blumroder1994!$G118</f>
        <v>93.749999999999915</v>
      </c>
      <c r="T112" s="16">
        <f>Blumroder1994!$B118</f>
        <v>78.100099999999998</v>
      </c>
      <c r="U112" s="5">
        <f>Bratke1993!$G118</f>
        <v>115.38461538461942</v>
      </c>
      <c r="V112" s="16">
        <f>Bratke1993!$B118</f>
        <v>73.371200000000002</v>
      </c>
      <c r="W112" s="5">
        <f>Breidenbach1994!$G118</f>
        <v>149.99999999999787</v>
      </c>
      <c r="X112" s="16">
        <f>Breidenbach1994!$B118</f>
        <v>75.390199999999993</v>
      </c>
      <c r="Y112" s="5">
        <f>Bucquet1969!$G118</f>
        <v>100.00000000000095</v>
      </c>
      <c r="Z112" s="16">
        <f>Bucquet1969!$B118</f>
        <v>82.643699999999995</v>
      </c>
      <c r="AA112" s="5">
        <f>Douglas1991!$G118</f>
        <v>166.66666666666691</v>
      </c>
      <c r="AB112" s="16">
        <f>Douglas1991!$B118</f>
        <v>74.749899999999997</v>
      </c>
      <c r="AC112" s="5">
        <f>Dunki1998!$G118</f>
        <v>125.00000000000267</v>
      </c>
      <c r="AD112" s="16">
        <f>Dunki1998!$B118</f>
        <v>76.618799999999993</v>
      </c>
      <c r="AE112" s="5">
        <f>Dutkiewicz1975!$G118</f>
        <v>124.99999999999527</v>
      </c>
      <c r="AF112" s="16">
        <f>Dutkiewicz1975!$B118</f>
        <v>88.594800000000006</v>
      </c>
      <c r="AG112" s="5">
        <f>Eschenbach1996!$G118</f>
        <v>85.714285714287101</v>
      </c>
      <c r="AH112" s="16">
        <f>Eschenbach1996!$B118</f>
        <v>71.264099999999999</v>
      </c>
      <c r="AI112" s="5">
        <f>Georgiades1985!$G118</f>
        <v>120</v>
      </c>
      <c r="AJ112" s="16">
        <f>Georgiades1985!$B118</f>
        <v>80.002200000000002</v>
      </c>
      <c r="AK112" s="5">
        <f>Goebels1964!$G118</f>
        <v>106.38297872340559</v>
      </c>
      <c r="AL112" s="16">
        <f>Goebels1964!$B118</f>
        <v>82.623900000000006</v>
      </c>
      <c r="AM112" s="5">
        <f>Gould1954!$G118</f>
        <v>150.00000000000318</v>
      </c>
      <c r="AN112" s="16">
        <f>Gould1954!$B118</f>
        <v>82.731899999999996</v>
      </c>
      <c r="AO112" s="5">
        <f>Gould1957!$G118</f>
        <v>176.47058823529235</v>
      </c>
      <c r="AP112" s="16">
        <f>Gould1957!$B118</f>
        <v>70.492400000000004</v>
      </c>
      <c r="AQ112" s="5">
        <f>Gould1964!$G118</f>
        <v>142.85714285714226</v>
      </c>
      <c r="AR112" s="16">
        <f>Gould1964!$B118</f>
        <v>85.756500000000003</v>
      </c>
      <c r="AS112" s="5">
        <f>Gould1970!$G118</f>
        <v>176.47058823529235</v>
      </c>
      <c r="AT112" s="16">
        <f>Gould1970!$B118</f>
        <v>81.3172</v>
      </c>
      <c r="AU112" s="5">
        <f>Gould1974!$G118</f>
        <v>150.00000000000318</v>
      </c>
      <c r="AV112" s="16">
        <f>Gould1974!$B118</f>
        <v>89.139099999999999</v>
      </c>
      <c r="AW112" s="5">
        <f>Guaita2011!$G118</f>
        <v>124.99999999999527</v>
      </c>
      <c r="AX112" s="16">
        <f>Guaita2011!$B118</f>
        <v>80.221699999999998</v>
      </c>
      <c r="AY112" s="5">
        <f>Helffer1968!$G118</f>
        <v>138.8888888888882</v>
      </c>
      <c r="AZ112" s="16">
        <f>Helffer1968!$B118</f>
        <v>75.8566</v>
      </c>
      <c r="BA112" s="5">
        <f>Hill1996!$G118</f>
        <v>136.36363636363706</v>
      </c>
      <c r="BB112" s="16">
        <f>Hill1996!$B118</f>
        <v>74.875100000000003</v>
      </c>
      <c r="BC112" s="5">
        <f>Hinterhauser1991!$G118</f>
        <v>142.85714285713743</v>
      </c>
      <c r="BD112" s="16">
        <f>Hinterhauser1991!$B118</f>
        <v>78.212999999999994</v>
      </c>
      <c r="BE112" s="5">
        <f>Hochman2007!$G118</f>
        <v>111.11111111111275</v>
      </c>
      <c r="BF112" s="16">
        <f>Hochman2007!$B118</f>
        <v>83.040300000000002</v>
      </c>
      <c r="BG112" s="5">
        <f>Hough2006!$G118</f>
        <v>120</v>
      </c>
      <c r="BH112" s="16">
        <f>Hough2006!$B118</f>
        <v>76.306100000000001</v>
      </c>
      <c r="BI112" s="5">
        <f>Jacobs1956!$G118</f>
        <v>123.96694214875805</v>
      </c>
      <c r="BJ112" s="16">
        <f>Jacobs1956!$B118</f>
        <v>83.243499999999997</v>
      </c>
      <c r="BK112" s="5">
        <f>Karlen1996!$G118</f>
        <v>120</v>
      </c>
      <c r="BL112" s="16">
        <f>Karlen1996!$B118</f>
        <v>82.424099999999996</v>
      </c>
      <c r="BM112" s="5">
        <f>Kars1969!$G118</f>
        <v>131.00436681222754</v>
      </c>
      <c r="BN112" s="16">
        <f>Kars1969!$B118</f>
        <v>84.448999999999998</v>
      </c>
      <c r="BO112" s="5">
        <f>Klein2002!$G118</f>
        <v>83.333333333333456</v>
      </c>
      <c r="BP112" s="16">
        <f>Klein2002!$B118</f>
        <v>79.092699999999994</v>
      </c>
      <c r="BQ112" s="5">
        <f>Koroliov2000!$G118</f>
        <v>103.44827586206927</v>
      </c>
      <c r="BR112" s="16">
        <f>Koroliov2000!$B118</f>
        <v>78.927199999999999</v>
      </c>
      <c r="BS112" s="5">
        <f>Lifschitz1999!$G118</f>
        <v>124.99999999999898</v>
      </c>
      <c r="BT112" s="16">
        <f>Lifschitz1999!$B118</f>
        <v>74.637900000000002</v>
      </c>
      <c r="BU112" s="5">
        <f>Loriod1961!$G118</f>
        <v>142.85714285714226</v>
      </c>
      <c r="BV112" s="16">
        <f>Loriod1961!$B118</f>
        <v>74.781800000000004</v>
      </c>
      <c r="BW112" s="5">
        <f>Lubimov1971!$G118</f>
        <v>166.66666666666691</v>
      </c>
      <c r="BX112" s="16">
        <f>Lubimov1971!$B118</f>
        <v>78.546499999999995</v>
      </c>
      <c r="BY112" s="5">
        <f>ManchonTheis1954!$G118</f>
        <v>124.99999999999527</v>
      </c>
      <c r="BZ112" s="16">
        <f>ManchonTheis1954!$B118</f>
        <v>75.934700000000007</v>
      </c>
      <c r="CA112" s="5">
        <f>McCabe1969!$G118</f>
        <v>130.43478260869742</v>
      </c>
      <c r="CB112" s="16">
        <f>McCabe1969!$B118</f>
        <v>78.5595</v>
      </c>
      <c r="CC112" s="5">
        <f>Mezzana1973!$G118</f>
        <v>130.43478260869341</v>
      </c>
      <c r="CD112" s="16">
        <f>Mezzana1973!$B118</f>
        <v>75.285499999999999</v>
      </c>
      <c r="CE112" s="5">
        <f>Michiels2005!$G118</f>
        <v>120</v>
      </c>
      <c r="CF112" s="16">
        <f>Michiels2005!$B118</f>
        <v>70.180800000000005</v>
      </c>
      <c r="CG112" s="5">
        <f>Monod1951!$G118</f>
        <v>142.85714285714226</v>
      </c>
      <c r="CH112" s="16">
        <f>Monod1951!$B118</f>
        <v>77.099800000000002</v>
      </c>
      <c r="CI112" s="5">
        <f>Nardi1998!$G118</f>
        <v>115.38461538461311</v>
      </c>
      <c r="CJ112" s="16">
        <f>Nardi1998!$B118</f>
        <v>77.684299999999993</v>
      </c>
      <c r="CK112" s="5">
        <f>Neveux1990!$G118</f>
        <v>120</v>
      </c>
      <c r="CL112" s="16">
        <f>Neveux1990!$B118</f>
        <v>80.254900000000006</v>
      </c>
      <c r="CM112" s="5">
        <f>Ohlsson1996!$G118</f>
        <v>111.11111111111275</v>
      </c>
      <c r="CN112" s="16">
        <f>Ohlsson1996!$B118</f>
        <v>78.908100000000005</v>
      </c>
      <c r="CO112" s="5">
        <f>Pestalozza1961!$G118</f>
        <v>103.44827586206674</v>
      </c>
      <c r="CP112" s="16">
        <f>Pestalozza1961!$B118</f>
        <v>82.319299999999998</v>
      </c>
      <c r="CQ112" s="5">
        <f>Pollini1976!$G118</f>
        <v>120</v>
      </c>
      <c r="CR112" s="16">
        <f>Pollini1976!$B118</f>
        <v>73.459599999999995</v>
      </c>
      <c r="CS112" s="5">
        <f>Pollini1990a!$G118</f>
        <v>132.74336283185895</v>
      </c>
      <c r="CT112" s="16">
        <f>Pollini1990a!$B118</f>
        <v>79.017499999999998</v>
      </c>
      <c r="CU112" s="5">
        <f>Pollini1990b!$G118</f>
        <v>130.43478260869742</v>
      </c>
      <c r="CV112" s="16">
        <f>Pollini1990b!$B118</f>
        <v>83.137</v>
      </c>
      <c r="CW112" s="5">
        <f>Pontinen2001!$G118</f>
        <v>124.99999999999898</v>
      </c>
      <c r="CX112" s="16">
        <f>Pontinen2001!$B118</f>
        <v>78.136700000000005</v>
      </c>
      <c r="CY112" s="5">
        <f>Richter1989!$G118</f>
        <v>121.95121951219755</v>
      </c>
      <c r="CZ112" s="16">
        <f>Richter1989!$B118</f>
        <v>79.894599999999997</v>
      </c>
      <c r="DA112" s="5">
        <f>Rosen1969!$G118</f>
        <v>111.11111111111275</v>
      </c>
      <c r="DB112" s="16">
        <f>Rosen1969!$B118</f>
        <v>74.521000000000001</v>
      </c>
      <c r="DC112" s="5">
        <f>Santos1977!$G118</f>
        <v>120</v>
      </c>
      <c r="DD112" s="16">
        <f>Santos1977!$B118</f>
        <v>79.880300000000005</v>
      </c>
      <c r="DE112" s="5">
        <f>Schleiermacher2002!$G118</f>
        <v>130.43478260869341</v>
      </c>
      <c r="DF112" s="16">
        <f>Schleiermacher2002!$B118</f>
        <v>80.140799999999999</v>
      </c>
      <c r="DG112" s="5">
        <f>Serkin1983!$G118</f>
        <v>130.43478260869341</v>
      </c>
      <c r="DH112" s="16">
        <f>Serkin1983!$B118</f>
        <v>79.599999999999994</v>
      </c>
      <c r="DI112" s="5">
        <f>Serkin1994!$G118</f>
        <v>120</v>
      </c>
      <c r="DJ112" s="16">
        <f>Serkin1994!$B118</f>
        <v>83.465800000000002</v>
      </c>
      <c r="DK112" s="5">
        <f>Stadlen1948!$G118</f>
        <v>192.30769230768502</v>
      </c>
      <c r="DL112" s="16">
        <f>Stadlen1948!$B118</f>
        <v>82.236500000000007</v>
      </c>
      <c r="DM112" s="5">
        <f>Stein1954!$G118</f>
        <v>120</v>
      </c>
      <c r="DN112" s="16">
        <f>Stein1954!$B118</f>
        <v>76.514799999999994</v>
      </c>
      <c r="DO112" s="5">
        <f>Steuerman2004!$G118</f>
        <v>111.11111111111275</v>
      </c>
      <c r="DP112" s="16">
        <f>Steuerman2004!$B118</f>
        <v>74.576599999999999</v>
      </c>
      <c r="DQ112" s="5">
        <f>TakahashiA1973!$G118</f>
        <v>115.38461538461311</v>
      </c>
      <c r="DR112" s="16">
        <f>TakahashiA1973!$B118</f>
        <v>74.842699999999994</v>
      </c>
      <c r="DS112" s="5">
        <f>TakahashiY1976!$G118</f>
        <v>103.44827586206674</v>
      </c>
      <c r="DT112" s="16">
        <f>TakahashiY1976!$B118</f>
        <v>76.361999999999995</v>
      </c>
      <c r="DU112" s="5">
        <f>Uchida2000!$G118</f>
        <v>166.66666666666035</v>
      </c>
      <c r="DV112" s="16">
        <f>Uchida2000!$B118</f>
        <v>81.426500000000004</v>
      </c>
      <c r="DW112" s="5">
        <f>Webster1967!$G118</f>
        <v>135.74660633484376</v>
      </c>
      <c r="DX112" s="16">
        <f>Webster1967!$B118</f>
        <v>78.932599999999994</v>
      </c>
      <c r="DY112" s="5">
        <f>Worms1997!$G118</f>
        <v>120</v>
      </c>
      <c r="DZ112" s="16">
        <f>Worms1997!$B118</f>
        <v>74.295599999999993</v>
      </c>
      <c r="EA112" s="5">
        <f>Zacharias1973!$G118</f>
        <v>166.66666666666691</v>
      </c>
      <c r="EB112" s="16">
        <f>Zacharias1973!$B118</f>
        <v>82.218699999999998</v>
      </c>
      <c r="EC112" s="5">
        <f>Zimerman1995!$G118</f>
        <v>130.43478260870145</v>
      </c>
      <c r="ED112" s="16">
        <f>Zimerman1995!$B118</f>
        <v>78.810199999999995</v>
      </c>
      <c r="EE112" s="5"/>
      <c r="EG112" s="5"/>
    </row>
    <row r="113" spans="1:137">
      <c r="A113">
        <v>110</v>
      </c>
      <c r="B113" s="2">
        <v>23.875</v>
      </c>
      <c r="C113">
        <v>32</v>
      </c>
      <c r="D113">
        <v>3.5</v>
      </c>
      <c r="E113" t="s">
        <v>74</v>
      </c>
      <c r="G113" s="5">
        <f ca="1">Tempo!G113</f>
        <v>110.71187017756218</v>
      </c>
      <c r="H113" s="16">
        <f ca="1">Dynamics!G113</f>
        <v>75.473262686567153</v>
      </c>
      <c r="I113" s="5">
        <f>Aitken1961!$G119</f>
        <v>111.11111111111275</v>
      </c>
      <c r="J113" s="16">
        <f>Aitken1961!$B119</f>
        <v>86.655699999999996</v>
      </c>
      <c r="K113" s="5">
        <f>Anderszewski1996!$G119</f>
        <v>136.36363636363706</v>
      </c>
      <c r="L113" s="16">
        <f>Anderszewski1996!$B119</f>
        <v>86.325599999999994</v>
      </c>
      <c r="M113" s="5">
        <f>Arciuli1996!$G119</f>
        <v>125.00000000000267</v>
      </c>
      <c r="N113" s="16">
        <f>Arciuli1996!$B119</f>
        <v>75.093699999999998</v>
      </c>
      <c r="O113" s="5">
        <f>Berg2007!$G119</f>
        <v>111.11111111110691</v>
      </c>
      <c r="P113" s="16">
        <f>Berg2007!$B119</f>
        <v>79.73</v>
      </c>
      <c r="Q113" s="5">
        <f>Biret1973!$G119</f>
        <v>111.11111111111275</v>
      </c>
      <c r="R113" s="16">
        <f>Biret1973!$B119</f>
        <v>82.132000000000005</v>
      </c>
      <c r="S113" s="5">
        <f>Blumroder1994!$G119</f>
        <v>85.714285714283619</v>
      </c>
      <c r="T113" s="16">
        <f>Blumroder1994!$B119</f>
        <v>77.190100000000001</v>
      </c>
      <c r="U113" s="5">
        <f>Bratke1993!$G119</f>
        <v>115.38461538461311</v>
      </c>
      <c r="V113" s="16">
        <f>Bratke1993!$B119</f>
        <v>79.329899999999995</v>
      </c>
      <c r="W113" s="5">
        <f>Breidenbach1994!$G119</f>
        <v>142.85714285714226</v>
      </c>
      <c r="X113" s="16">
        <f>Breidenbach1994!$B119</f>
        <v>78.572599999999994</v>
      </c>
      <c r="Y113" s="5">
        <f>Bucquet1969!$G119</f>
        <v>96.774193548386378</v>
      </c>
      <c r="Z113" s="16">
        <f>Bucquet1969!$B119</f>
        <v>82.528700000000001</v>
      </c>
      <c r="AA113" s="5">
        <f>Douglas1991!$G119</f>
        <v>142.85714285714226</v>
      </c>
      <c r="AB113" s="16">
        <f>Douglas1991!$B119</f>
        <v>76.787199999999999</v>
      </c>
      <c r="AC113" s="5">
        <f>Dunki1998!$G119</f>
        <v>115.38461538461311</v>
      </c>
      <c r="AD113" s="16">
        <f>Dunki1998!$B119</f>
        <v>77.523300000000006</v>
      </c>
      <c r="AE113" s="5">
        <f>Dutkiewicz1975!$G119</f>
        <v>120</v>
      </c>
      <c r="AF113" s="16">
        <f>Dutkiewicz1975!$B119</f>
        <v>87.325999999999993</v>
      </c>
      <c r="AG113" s="5">
        <f>Eschenbach1996!$G119</f>
        <v>85.714285714283619</v>
      </c>
      <c r="AH113" s="16">
        <f>Eschenbach1996!$B119</f>
        <v>72.684899999999999</v>
      </c>
      <c r="AI113" s="5">
        <f>Georgiades1985!$G119</f>
        <v>125.00000000000267</v>
      </c>
      <c r="AJ113" s="16">
        <f>Georgiades1985!$B119</f>
        <v>85.111099999999993</v>
      </c>
      <c r="AK113" s="5">
        <f>Goebels1964!$G119</f>
        <v>88.757396449702028</v>
      </c>
      <c r="AL113" s="16">
        <f>Goebels1964!$B119</f>
        <v>82.061700000000002</v>
      </c>
      <c r="AM113" s="5">
        <f>Gould1954!$G119</f>
        <v>124.99999999999898</v>
      </c>
      <c r="AN113" s="16">
        <f>Gould1954!$B119</f>
        <v>85.198499999999996</v>
      </c>
      <c r="AO113" s="5">
        <f>Gould1957!$G119</f>
        <v>166.66666666666691</v>
      </c>
      <c r="AP113" s="16">
        <f>Gould1957!$B119</f>
        <v>75.102800000000002</v>
      </c>
      <c r="AQ113" s="5">
        <f>Gould1964!$G119</f>
        <v>120</v>
      </c>
      <c r="AR113" s="16">
        <f>Gould1964!$B119</f>
        <v>88.607500000000002</v>
      </c>
      <c r="AS113" s="5">
        <f>Gould1970!$G119</f>
        <v>142.85714285714226</v>
      </c>
      <c r="AT113" s="16">
        <f>Gould1970!$B119</f>
        <v>80.2791</v>
      </c>
      <c r="AU113" s="5">
        <f>Gould1974!$G119</f>
        <v>140.18691588784671</v>
      </c>
      <c r="AV113" s="16">
        <f>Gould1974!$B119</f>
        <v>86.545199999999994</v>
      </c>
      <c r="AW113" s="5">
        <f>Guaita2011!$G119</f>
        <v>51.724137931034633</v>
      </c>
      <c r="AX113" s="16">
        <f>Guaita2011!$B119</f>
        <v>78.951999999999998</v>
      </c>
      <c r="AY113" s="5">
        <f>Helffer1968!$G119</f>
        <v>128.20512820513113</v>
      </c>
      <c r="AZ113" s="16">
        <f>Helffer1968!$B119</f>
        <v>73.847399999999993</v>
      </c>
      <c r="BA113" s="5">
        <f>Hill1996!$G119</f>
        <v>120</v>
      </c>
      <c r="BB113" s="16">
        <f>Hill1996!$B119</f>
        <v>80.785899999999998</v>
      </c>
      <c r="BC113" s="5">
        <f>Hinterhauser1991!$G119</f>
        <v>130.43478260870145</v>
      </c>
      <c r="BD113" s="16">
        <f>Hinterhauser1991!$B119</f>
        <v>81.110500000000002</v>
      </c>
      <c r="BE113" s="5">
        <f>Hochman2007!$G119</f>
        <v>96.774193548386378</v>
      </c>
      <c r="BF113" s="16">
        <f>Hochman2007!$B119</f>
        <v>84.046300000000002</v>
      </c>
      <c r="BG113" s="5">
        <f>Hough2006!$G119</f>
        <v>130.43478260869742</v>
      </c>
      <c r="BH113" s="16">
        <f>Hough2006!$B119</f>
        <v>76.282899999999998</v>
      </c>
      <c r="BI113" s="5">
        <f>Jacobs1956!$G119</f>
        <v>132.15859030837191</v>
      </c>
      <c r="BJ113" s="16">
        <f>Jacobs1956!$B119</f>
        <v>82.917000000000002</v>
      </c>
      <c r="BK113" s="5">
        <f>Karlen1996!$G119</f>
        <v>103.44827586206674</v>
      </c>
      <c r="BL113" s="16">
        <f>Karlen1996!$B119</f>
        <v>83.633200000000002</v>
      </c>
      <c r="BM113" s="5">
        <f>Kars1969!$G119</f>
        <v>129.87012987012494</v>
      </c>
      <c r="BN113" s="16">
        <f>Kars1969!$B119</f>
        <v>84.361500000000007</v>
      </c>
      <c r="BO113" s="5">
        <f>Klein2002!$G119</f>
        <v>76.923076923076806</v>
      </c>
      <c r="BP113" s="16">
        <f>Klein2002!$B119</f>
        <v>79.509600000000006</v>
      </c>
      <c r="BQ113" s="5">
        <f>Koroliov2000!$G119</f>
        <v>111.11111111110982</v>
      </c>
      <c r="BR113" s="16">
        <f>Koroliov2000!$B119</f>
        <v>81.750299999999996</v>
      </c>
      <c r="BS113" s="5">
        <f>Lifschitz1999!$G119</f>
        <v>107.14285714285671</v>
      </c>
      <c r="BT113" s="16">
        <f>Lifschitz1999!$B119</f>
        <v>82.510300000000001</v>
      </c>
      <c r="BU113" s="5">
        <f>Loriod1961!$G119</f>
        <v>149.99999999999787</v>
      </c>
      <c r="BV113" s="16">
        <f>Loriod1961!$B119</f>
        <v>74.901899999999998</v>
      </c>
      <c r="BW113" s="5">
        <f>Lubimov1971!$G119</f>
        <v>130.43478260869341</v>
      </c>
      <c r="BX113" s="16">
        <f>Lubimov1971!$B119</f>
        <v>79.843500000000006</v>
      </c>
      <c r="BY113" s="5">
        <f>ManchonTheis1954!$G119</f>
        <v>107.14285714286214</v>
      </c>
      <c r="BZ113" s="16">
        <f>ManchonTheis1954!$B119</f>
        <v>78.453100000000006</v>
      </c>
      <c r="CA113" s="5">
        <f>McCabe1969!$G119</f>
        <v>124.99999999999898</v>
      </c>
      <c r="CB113" s="16">
        <f>McCabe1969!$B119</f>
        <v>77.129199999999997</v>
      </c>
      <c r="CC113" s="5">
        <f>Mezzana1973!$G119</f>
        <v>125.00000000000267</v>
      </c>
      <c r="CD113" s="16">
        <f>Mezzana1973!$B119</f>
        <v>76.179400000000001</v>
      </c>
      <c r="CE113" s="5">
        <f>Michiels2005!$G119</f>
        <v>115.83011583011567</v>
      </c>
      <c r="CF113" s="16">
        <f>Michiels2005!$B119</f>
        <v>72.086500000000001</v>
      </c>
      <c r="CG113" s="5">
        <f>Monod1951!$G119</f>
        <v>130.43478260869742</v>
      </c>
      <c r="CH113" s="16">
        <f>Monod1951!$B119</f>
        <v>77.493799999999993</v>
      </c>
      <c r="CI113" s="5">
        <f>Nardi1998!$G119</f>
        <v>115.38461538461942</v>
      </c>
      <c r="CJ113" s="16">
        <f>Nardi1998!$B119</f>
        <v>80.967100000000002</v>
      </c>
      <c r="CK113" s="5">
        <f>Neveux1990!$G119</f>
        <v>120</v>
      </c>
      <c r="CL113" s="16">
        <f>Neveux1990!$B119</f>
        <v>75.746700000000004</v>
      </c>
      <c r="CM113" s="5">
        <f>Ohlsson1996!$G119</f>
        <v>96.774193548386378</v>
      </c>
      <c r="CN113" s="16">
        <f>Ohlsson1996!$B119</f>
        <v>78.241699999999994</v>
      </c>
      <c r="CO113" s="5">
        <f>Pestalozza1961!$G119</f>
        <v>93.750000000002004</v>
      </c>
      <c r="CP113" s="16">
        <f>Pestalozza1961!$B119</f>
        <v>81.556899999999999</v>
      </c>
      <c r="CQ113" s="5">
        <f>Pollini1976!$G119</f>
        <v>103.44827586206674</v>
      </c>
      <c r="CR113" s="16">
        <f>Pollini1976!$B119</f>
        <v>77.928200000000004</v>
      </c>
      <c r="CS113" s="5">
        <f>Pollini1990a!$G119</f>
        <v>122.95081967213127</v>
      </c>
      <c r="CT113" s="16">
        <f>Pollini1990a!$B119</f>
        <v>82.198400000000007</v>
      </c>
      <c r="CU113" s="5">
        <f>Pollini1990b!$G119</f>
        <v>111.11111111110982</v>
      </c>
      <c r="CV113" s="16">
        <f>Pollini1990b!$B119</f>
        <v>82.946799999999996</v>
      </c>
      <c r="CW113" s="5">
        <f>Pontinen2001!$G119</f>
        <v>115.38461538461627</v>
      </c>
      <c r="CX113" s="16">
        <f>Pontinen2001!$B119</f>
        <v>78.448899999999995</v>
      </c>
      <c r="CY113" s="5">
        <f>Richter1989!$G119</f>
        <v>110.29411764705657</v>
      </c>
      <c r="CZ113" s="16">
        <f>Richter1989!$B119</f>
        <v>83.007599999999996</v>
      </c>
      <c r="DA113" s="5">
        <f>Rosen1969!$G119</f>
        <v>88.235294117646177</v>
      </c>
      <c r="DB113" s="16">
        <f>Rosen1969!$B119</f>
        <v>77.733999999999995</v>
      </c>
      <c r="DC113" s="5">
        <f>Santos1977!$G119</f>
        <v>120</v>
      </c>
      <c r="DD113" s="16">
        <f>Santos1977!$B119</f>
        <v>80.109700000000004</v>
      </c>
      <c r="DE113" s="5">
        <f>Schleiermacher2002!$G119</f>
        <v>125.00000000000267</v>
      </c>
      <c r="DF113" s="16">
        <f>Schleiermacher2002!$B119</f>
        <v>80.391599999999997</v>
      </c>
      <c r="DG113" s="5">
        <f>Serkin1983!$G119</f>
        <v>142.85714285714226</v>
      </c>
      <c r="DH113" s="16">
        <f>Serkin1983!$B119</f>
        <v>79.6447</v>
      </c>
      <c r="DI113" s="5">
        <f>Serkin1994!$G119</f>
        <v>125.00000000000267</v>
      </c>
      <c r="DJ113" s="16">
        <f>Serkin1994!$B119</f>
        <v>77.807000000000002</v>
      </c>
      <c r="DK113" s="5">
        <f>Stadlen1948!$G119</f>
        <v>144.23076923077033</v>
      </c>
      <c r="DL113" s="16">
        <f>Stadlen1948!$B119</f>
        <v>84.268100000000004</v>
      </c>
      <c r="DM113" s="5">
        <f>Stein1954!$G119</f>
        <v>111.11111111110982</v>
      </c>
      <c r="DN113" s="16">
        <f>Stein1954!$B119</f>
        <v>77.408699999999996</v>
      </c>
      <c r="DO113" s="5">
        <f>Steuerman2004!$G119</f>
        <v>111.11111111110982</v>
      </c>
      <c r="DP113" s="16">
        <f>Steuerman2004!$B119</f>
        <v>80.213899999999995</v>
      </c>
      <c r="DQ113" s="5">
        <f>TakahashiA1973!$G119</f>
        <v>107.14285714285671</v>
      </c>
      <c r="DR113" s="16">
        <f>TakahashiA1973!$B119</f>
        <v>77.899699999999996</v>
      </c>
      <c r="DS113" s="5">
        <f>TakahashiY1976!$G119</f>
        <v>96.774193548386378</v>
      </c>
      <c r="DT113" s="16">
        <f>TakahashiY1976!$B119</f>
        <v>82.834800000000001</v>
      </c>
      <c r="DU113" s="5">
        <f>Uchida2000!$G119</f>
        <v>135.74660633483938</v>
      </c>
      <c r="DV113" s="16">
        <f>Uchida2000!$B119</f>
        <v>81.447800000000001</v>
      </c>
      <c r="DW113" s="5">
        <f>Webster1967!$G119</f>
        <v>132.74336283185895</v>
      </c>
      <c r="DX113" s="16">
        <f>Webster1967!$B119</f>
        <v>81.547399999999996</v>
      </c>
      <c r="DY113" s="5">
        <f>Worms1997!$G119</f>
        <v>96.774193548386378</v>
      </c>
      <c r="DZ113" s="16">
        <f>Worms1997!$B119</f>
        <v>79.87</v>
      </c>
      <c r="EA113" s="5">
        <f>Zacharias1973!$G119</f>
        <v>151.51515151515122</v>
      </c>
      <c r="EB113" s="16">
        <f>Zacharias1973!$B119</f>
        <v>82.036799999999999</v>
      </c>
      <c r="EC113" s="5">
        <f>Zimerman1995!$G119</f>
        <v>130.43478260869341</v>
      </c>
      <c r="ED113" s="16">
        <f>Zimerman1995!$B119</f>
        <v>81.872200000000007</v>
      </c>
      <c r="EE113" s="5"/>
      <c r="EG113" s="5"/>
    </row>
    <row r="114" spans="1:137">
      <c r="A114">
        <v>111</v>
      </c>
      <c r="B114" s="2">
        <v>24</v>
      </c>
      <c r="C114">
        <v>33</v>
      </c>
      <c r="D114">
        <v>1</v>
      </c>
      <c r="E114" t="s">
        <v>75</v>
      </c>
      <c r="G114" s="5">
        <f ca="1">Tempo!G114</f>
        <v>114.83941023258444</v>
      </c>
      <c r="H114" s="16">
        <f ca="1">Dynamics!G114</f>
        <v>74.392858208955232</v>
      </c>
      <c r="I114" s="5">
        <f>Aitken1961!$G120</f>
        <v>120</v>
      </c>
      <c r="J114" s="16">
        <f>Aitken1961!$B120</f>
        <v>83.762799999999999</v>
      </c>
      <c r="K114" s="5">
        <f>Anderszewski1996!$G120</f>
        <v>130.43478260869341</v>
      </c>
      <c r="L114" s="16">
        <f>Anderszewski1996!$B120</f>
        <v>84.481499999999997</v>
      </c>
      <c r="M114" s="5">
        <f>Arciuli1996!$G120</f>
        <v>130.43478260869341</v>
      </c>
      <c r="N114" s="16">
        <f>Arciuli1996!$B120</f>
        <v>74.407499999999999</v>
      </c>
      <c r="O114" s="5">
        <f>Berg2007!$G120</f>
        <v>76.923076923076806</v>
      </c>
      <c r="P114" s="16">
        <f>Berg2007!$B120</f>
        <v>77.476799999999997</v>
      </c>
      <c r="Q114" s="5">
        <f>Biret1973!$G120</f>
        <v>107.14285714285671</v>
      </c>
      <c r="R114" s="16">
        <f>Biret1973!$B120</f>
        <v>74.585300000000004</v>
      </c>
      <c r="S114" s="5">
        <f>Blumroder1994!$G120</f>
        <v>63.829787234042712</v>
      </c>
      <c r="T114" s="16">
        <f>Blumroder1994!$B120</f>
        <v>77.629499999999993</v>
      </c>
      <c r="U114" s="5">
        <f>Bratke1993!$G120</f>
        <v>111.11111111111275</v>
      </c>
      <c r="V114" s="16">
        <f>Bratke1993!$B120</f>
        <v>77.165700000000001</v>
      </c>
      <c r="W114" s="5">
        <f>Breidenbach1994!$G120</f>
        <v>115.38461538461627</v>
      </c>
      <c r="X114" s="16">
        <f>Breidenbach1994!$B120</f>
        <v>81.980500000000006</v>
      </c>
      <c r="Y114" s="5">
        <f>Bucquet1969!$G120</f>
        <v>103.44827586207181</v>
      </c>
      <c r="Z114" s="16">
        <f>Bucquet1969!$B120</f>
        <v>75.379000000000005</v>
      </c>
      <c r="AA114" s="5">
        <f>Douglas1991!$G120</f>
        <v>187.49999999999568</v>
      </c>
      <c r="AB114" s="16">
        <f>Douglas1991!$B120</f>
        <v>74.289400000000001</v>
      </c>
      <c r="AC114" s="5">
        <f>Dunki1998!$G120</f>
        <v>120</v>
      </c>
      <c r="AD114" s="16">
        <f>Dunki1998!$B120</f>
        <v>77.524299999999997</v>
      </c>
      <c r="AE114" s="5">
        <f>Dutkiewicz1975!$G120</f>
        <v>111.11111111111275</v>
      </c>
      <c r="AF114" s="16">
        <f>Dutkiewicz1975!$B120</f>
        <v>88.092399999999998</v>
      </c>
      <c r="AG114" s="5">
        <f>Eschenbach1996!$G120</f>
        <v>68.181818181818528</v>
      </c>
      <c r="AH114" s="16">
        <f>Eschenbach1996!$B120</f>
        <v>73.2256</v>
      </c>
      <c r="AI114" s="5">
        <f>Georgiades1985!$G120</f>
        <v>130.43478260869341</v>
      </c>
      <c r="AJ114" s="16">
        <f>Georgiades1985!$B120</f>
        <v>82.391099999999994</v>
      </c>
      <c r="AK114" s="5">
        <f>Goebels1964!$G120</f>
        <v>81.081081081080086</v>
      </c>
      <c r="AL114" s="16">
        <f>Goebels1964!$B120</f>
        <v>82.969899999999996</v>
      </c>
      <c r="AM114" s="5">
        <f>Gould1954!$G120</f>
        <v>157.89473684210714</v>
      </c>
      <c r="AN114" s="16">
        <f>Gould1954!$B120</f>
        <v>78.079099999999997</v>
      </c>
      <c r="AO114" s="5">
        <f>Gould1957!$G120</f>
        <v>149.99999999999787</v>
      </c>
      <c r="AP114" s="16">
        <f>Gould1957!$B120</f>
        <v>76.451899999999995</v>
      </c>
      <c r="AQ114" s="5">
        <f>Gould1964!$G120</f>
        <v>103.44827586206927</v>
      </c>
      <c r="AR114" s="16">
        <f>Gould1964!$B120</f>
        <v>85.401600000000002</v>
      </c>
      <c r="AS114" s="5">
        <f>Gould1970!$G120</f>
        <v>157.89473684210714</v>
      </c>
      <c r="AT114" s="16">
        <f>Gould1970!$B120</f>
        <v>76.727999999999994</v>
      </c>
      <c r="AU114" s="5">
        <f>Gould1974!$G120</f>
        <v>145.6310679611679</v>
      </c>
      <c r="AV114" s="16">
        <f>Gould1974!$B120</f>
        <v>88.449799999999996</v>
      </c>
      <c r="AW114" s="5">
        <f>Guaita2011!$G120</f>
        <v>100.00000000000095</v>
      </c>
      <c r="AX114" s="16">
        <f>Guaita2011!$B120</f>
        <v>76.918800000000005</v>
      </c>
      <c r="AY114" s="5">
        <f>Helffer1968!$G120</f>
        <v>124.99999999999527</v>
      </c>
      <c r="AZ114" s="16">
        <f>Helffer1968!$B120</f>
        <v>75.210099999999997</v>
      </c>
      <c r="BA114" s="5">
        <f>Hill1996!$G120</f>
        <v>120</v>
      </c>
      <c r="BB114" s="16">
        <f>Hill1996!$B120</f>
        <v>81.686000000000007</v>
      </c>
      <c r="BC114" s="5">
        <f>Hinterhauser1991!$G120</f>
        <v>157.89473684209534</v>
      </c>
      <c r="BD114" s="16">
        <f>Hinterhauser1991!$B120</f>
        <v>81.864900000000006</v>
      </c>
      <c r="BE114" s="5">
        <f>Hochman2007!$G120</f>
        <v>90.909090909091375</v>
      </c>
      <c r="BF114" s="16">
        <f>Hochman2007!$B120</f>
        <v>85.229900000000001</v>
      </c>
      <c r="BG114" s="5">
        <f>Hough2006!$G120</f>
        <v>142.85714285714226</v>
      </c>
      <c r="BH114" s="16">
        <f>Hough2006!$B120</f>
        <v>80.166200000000003</v>
      </c>
      <c r="BI114" s="5">
        <f>Jacobs1956!$G120</f>
        <v>142.18009478673085</v>
      </c>
      <c r="BJ114" s="16">
        <f>Jacobs1956!$B120</f>
        <v>85.114999999999995</v>
      </c>
      <c r="BK114" s="5">
        <f>Karlen1996!$G120</f>
        <v>83.333333333333456</v>
      </c>
      <c r="BL114" s="16">
        <f>Karlen1996!$B120</f>
        <v>80.222399999999993</v>
      </c>
      <c r="BM114" s="5">
        <f>Kars1969!$G120</f>
        <v>130.43478260869341</v>
      </c>
      <c r="BN114" s="16">
        <f>Kars1969!$B120</f>
        <v>81.013599999999997</v>
      </c>
      <c r="BO114" s="5">
        <f>Klein2002!$G120</f>
        <v>75.000000000001592</v>
      </c>
      <c r="BP114" s="16">
        <f>Klein2002!$B120</f>
        <v>75.889499999999998</v>
      </c>
      <c r="BQ114" s="5">
        <f>Koroliov2000!$G120</f>
        <v>88.235294117646177</v>
      </c>
      <c r="BR114" s="16">
        <f>Koroliov2000!$B120</f>
        <v>79.541399999999996</v>
      </c>
      <c r="BS114" s="5">
        <f>Lifschitz1999!$G120</f>
        <v>107.14285714285671</v>
      </c>
      <c r="BT114" s="16">
        <f>Lifschitz1999!$B120</f>
        <v>81.579700000000003</v>
      </c>
      <c r="BU114" s="5">
        <f>Loriod1961!$G120</f>
        <v>136.36363636363706</v>
      </c>
      <c r="BV114" s="16">
        <f>Loriod1961!$B120</f>
        <v>75.454400000000007</v>
      </c>
      <c r="BW114" s="5">
        <f>Lubimov1971!$G120</f>
        <v>130.43478260869742</v>
      </c>
      <c r="BX114" s="16">
        <f>Lubimov1971!$B120</f>
        <v>79.585499999999996</v>
      </c>
      <c r="BY114" s="5">
        <f>ManchonTheis1954!$G120</f>
        <v>120</v>
      </c>
      <c r="BZ114" s="16">
        <f>ManchonTheis1954!$B120</f>
        <v>77.497200000000007</v>
      </c>
      <c r="CA114" s="5">
        <f>McCabe1969!$G120</f>
        <v>136.36363636363706</v>
      </c>
      <c r="CB114" s="16">
        <f>McCabe1969!$B120</f>
        <v>75.761300000000006</v>
      </c>
      <c r="CC114" s="5">
        <f>Mezzana1973!$G120</f>
        <v>142.85714285713743</v>
      </c>
      <c r="CD114" s="16">
        <f>Mezzana1973!$B120</f>
        <v>76.083200000000005</v>
      </c>
      <c r="CE114" s="5">
        <f>Michiels2005!$G120</f>
        <v>99.667774086378103</v>
      </c>
      <c r="CF114" s="16">
        <f>Michiels2005!$B120</f>
        <v>74.0364</v>
      </c>
      <c r="CG114" s="5">
        <f>Monod1951!$G120</f>
        <v>134.52914798206342</v>
      </c>
      <c r="CH114" s="16">
        <f>Monod1951!$B120</f>
        <v>76.311099999999996</v>
      </c>
      <c r="CI114" s="5">
        <f>Nardi1998!$G120</f>
        <v>107.14285714285671</v>
      </c>
      <c r="CJ114" s="16">
        <f>Nardi1998!$B120</f>
        <v>81.101200000000006</v>
      </c>
      <c r="CK114" s="5">
        <f>Neveux1990!$G120</f>
        <v>115.38461538461627</v>
      </c>
      <c r="CL114" s="16">
        <f>Neveux1990!$B120</f>
        <v>79.671899999999994</v>
      </c>
      <c r="CM114" s="5">
        <f>Ohlsson1996!$G120</f>
        <v>93.750000000002004</v>
      </c>
      <c r="CN114" s="16">
        <f>Ohlsson1996!$B120</f>
        <v>77.936499999999995</v>
      </c>
      <c r="CO114" s="5">
        <f>Pestalozza1961!$G120</f>
        <v>96.774193548386378</v>
      </c>
      <c r="CP114" s="16">
        <f>Pestalozza1961!$B120</f>
        <v>75.355400000000003</v>
      </c>
      <c r="CQ114" s="5">
        <f>Pollini1976!$G120</f>
        <v>125.00000000000267</v>
      </c>
      <c r="CR114" s="16">
        <f>Pollini1976!$B120</f>
        <v>76.736900000000006</v>
      </c>
      <c r="CS114" s="5">
        <f>Pollini1990a!$G120</f>
        <v>137.61467889908482</v>
      </c>
      <c r="CT114" s="16">
        <f>Pollini1990a!$B120</f>
        <v>79.734099999999998</v>
      </c>
      <c r="CU114" s="5">
        <f>Pollini1990b!$G120</f>
        <v>142.85714285714226</v>
      </c>
      <c r="CV114" s="16">
        <f>Pollini1990b!$B120</f>
        <v>81.278800000000004</v>
      </c>
      <c r="CW114" s="5">
        <f>Pontinen2001!$G120</f>
        <v>136.36363636363706</v>
      </c>
      <c r="CX114" s="16">
        <f>Pontinen2001!$B120</f>
        <v>76.535799999999995</v>
      </c>
      <c r="CY114" s="5">
        <f>Richter1989!$G120</f>
        <v>144.23076923077033</v>
      </c>
      <c r="CZ114" s="16">
        <f>Richter1989!$B120</f>
        <v>78.733400000000003</v>
      </c>
      <c r="DA114" s="5">
        <f>Rosen1969!$G120</f>
        <v>111.11111111111275</v>
      </c>
      <c r="DB114" s="16">
        <f>Rosen1969!$B120</f>
        <v>76.570599999999999</v>
      </c>
      <c r="DC114" s="5">
        <f>Santos1977!$G120</f>
        <v>120</v>
      </c>
      <c r="DD114" s="16">
        <f>Santos1977!$B120</f>
        <v>79.430400000000006</v>
      </c>
      <c r="DE114" s="5">
        <f>Schleiermacher2002!$G120</f>
        <v>136.36363636363706</v>
      </c>
      <c r="DF114" s="16">
        <f>Schleiermacher2002!$B120</f>
        <v>83.2072</v>
      </c>
      <c r="DG114" s="5">
        <f>Serkin1983!$G120</f>
        <v>150.00000000000318</v>
      </c>
      <c r="DH114" s="16">
        <f>Serkin1983!$B120</f>
        <v>81.148200000000003</v>
      </c>
      <c r="DI114" s="5">
        <f>Serkin1994!$G120</f>
        <v>115.38461538461311</v>
      </c>
      <c r="DJ114" s="16">
        <f>Serkin1994!$B120</f>
        <v>81.288799999999995</v>
      </c>
      <c r="DK114" s="5">
        <f>Stadlen1948!$G120</f>
        <v>108.69565217391452</v>
      </c>
      <c r="DL114" s="16">
        <f>Stadlen1948!$B120</f>
        <v>83.654399999999995</v>
      </c>
      <c r="DM114" s="5">
        <f>Stein1954!$G120</f>
        <v>115.38461538461627</v>
      </c>
      <c r="DN114" s="16">
        <f>Stein1954!$B120</f>
        <v>77.923699999999997</v>
      </c>
      <c r="DO114" s="5">
        <f>Steuerman2004!$G120</f>
        <v>130.43478260869742</v>
      </c>
      <c r="DP114" s="16">
        <f>Steuerman2004!$B120</f>
        <v>77.694299999999998</v>
      </c>
      <c r="DQ114" s="5">
        <f>TakahashiA1973!$G120</f>
        <v>107.14285714285671</v>
      </c>
      <c r="DR114" s="16">
        <f>TakahashiA1973!$B120</f>
        <v>72.728499999999997</v>
      </c>
      <c r="DS114" s="5">
        <f>TakahashiY1976!$G120</f>
        <v>103.44827586207181</v>
      </c>
      <c r="DT114" s="16">
        <f>TakahashiY1976!$B120</f>
        <v>75.464299999999994</v>
      </c>
      <c r="DU114" s="5">
        <f>Uchida2000!$G120</f>
        <v>171.4285714285742</v>
      </c>
      <c r="DV114" s="16">
        <f>Uchida2000!$B120</f>
        <v>80.413399999999996</v>
      </c>
      <c r="DW114" s="5">
        <f>Webster1967!$G120</f>
        <v>132.15859030836779</v>
      </c>
      <c r="DX114" s="16">
        <f>Webster1967!$B120</f>
        <v>80.935299999999998</v>
      </c>
      <c r="DY114" s="5">
        <f>Worms1997!$G120</f>
        <v>111.11111111111275</v>
      </c>
      <c r="DZ114" s="16">
        <f>Worms1997!$B120</f>
        <v>76.584900000000005</v>
      </c>
      <c r="EA114" s="5">
        <f>Zacharias1973!$G120</f>
        <v>197.36842105263025</v>
      </c>
      <c r="EB114" s="16">
        <f>Zacharias1973!$B120</f>
        <v>81.206800000000001</v>
      </c>
      <c r="EC114" s="5">
        <f>Zimerman1995!$G120</f>
        <v>149.99999999999787</v>
      </c>
      <c r="ED114" s="16">
        <f>Zimerman1995!$B120</f>
        <v>79.348399999999998</v>
      </c>
      <c r="EE114" s="5"/>
      <c r="EG114" s="5"/>
    </row>
    <row r="115" spans="1:137">
      <c r="A115">
        <v>112</v>
      </c>
      <c r="B115" s="2">
        <v>24.125</v>
      </c>
      <c r="C115">
        <v>33</v>
      </c>
      <c r="D115">
        <v>1.5</v>
      </c>
      <c r="E115" t="s">
        <v>76</v>
      </c>
      <c r="G115" s="5">
        <f ca="1">Tempo!G115</f>
        <v>95.35732426642916</v>
      </c>
      <c r="H115" s="16">
        <f ca="1">Dynamics!G115</f>
        <v>72.763629850746327</v>
      </c>
      <c r="I115" s="5">
        <f>Aitken1961!$G121</f>
        <v>100.00000000000095</v>
      </c>
      <c r="J115" s="16">
        <f>Aitken1961!$B121</f>
        <v>80.433800000000005</v>
      </c>
      <c r="K115" s="5">
        <f>Anderszewski1996!$G121</f>
        <v>93.74999999999784</v>
      </c>
      <c r="L115" s="16">
        <f>Anderszewski1996!$B121</f>
        <v>78.592299999999994</v>
      </c>
      <c r="M115" s="5">
        <f>Arciuli1996!$G121</f>
        <v>120</v>
      </c>
      <c r="N115" s="16">
        <f>Arciuli1996!$B121</f>
        <v>77.536699999999996</v>
      </c>
      <c r="O115" s="5">
        <f>Berg2007!$G121</f>
        <v>66.666666666668348</v>
      </c>
      <c r="P115" s="16">
        <f>Berg2007!$B121</f>
        <v>75.433899999999994</v>
      </c>
      <c r="Q115" s="5">
        <f>Biret1973!$G121</f>
        <v>100.00000000000095</v>
      </c>
      <c r="R115" s="16">
        <f>Biret1973!$B121</f>
        <v>65.565399999999997</v>
      </c>
      <c r="S115" s="5">
        <f>Blumroder1994!$G121</f>
        <v>32.967032967033091</v>
      </c>
      <c r="T115" s="16">
        <f>Blumroder1994!$B121</f>
        <v>78.131299999999996</v>
      </c>
      <c r="U115" s="5">
        <f>Bratke1993!$G121</f>
        <v>96.774193548386378</v>
      </c>
      <c r="V115" s="16">
        <f>Bratke1993!$B121</f>
        <v>75.875799999999998</v>
      </c>
      <c r="W115" s="5">
        <f>Breidenbach1994!$G121</f>
        <v>76.923076923076806</v>
      </c>
      <c r="X115" s="16">
        <f>Breidenbach1994!$B121</f>
        <v>74.6661</v>
      </c>
      <c r="Y115" s="5">
        <f>Bucquet1969!$G121</f>
        <v>107.14285714285671</v>
      </c>
      <c r="Z115" s="16">
        <f>Bucquet1969!$B121</f>
        <v>70.715599999999995</v>
      </c>
      <c r="AA115" s="5">
        <f>Douglas1991!$G121</f>
        <v>142.85714285714226</v>
      </c>
      <c r="AB115" s="16">
        <f>Douglas1991!$B121</f>
        <v>75.460599999999999</v>
      </c>
      <c r="AC115" s="5">
        <f>Dunki1998!$G121</f>
        <v>107.14285714285943</v>
      </c>
      <c r="AD115" s="16">
        <f>Dunki1998!$B121</f>
        <v>74.508799999999994</v>
      </c>
      <c r="AE115" s="5">
        <f>Dutkiewicz1975!$G121</f>
        <v>100.00000000000095</v>
      </c>
      <c r="AF115" s="16">
        <f>Dutkiewicz1975!$B121</f>
        <v>83.770300000000006</v>
      </c>
      <c r="AG115" s="5">
        <f>Eschenbach1996!$G121</f>
        <v>68.181818181818528</v>
      </c>
      <c r="AH115" s="16">
        <f>Eschenbach1996!$B121</f>
        <v>68.962900000000005</v>
      </c>
      <c r="AI115" s="5">
        <f>Georgiades1985!$G121</f>
        <v>107.14285714285671</v>
      </c>
      <c r="AJ115" s="16">
        <f>Georgiades1985!$B121</f>
        <v>82.498599999999996</v>
      </c>
      <c r="AK115" s="5">
        <f>Goebels1964!$G121</f>
        <v>85.714285714287101</v>
      </c>
      <c r="AL115" s="16">
        <f>Goebels1964!$B121</f>
        <v>78.031700000000001</v>
      </c>
      <c r="AM115" s="5">
        <f>Gould1954!$G121</f>
        <v>115.38461538461311</v>
      </c>
      <c r="AN115" s="16">
        <f>Gould1954!$B121</f>
        <v>83.346599999999995</v>
      </c>
      <c r="AO115" s="5">
        <f>Gould1957!$G121</f>
        <v>136.36363636363706</v>
      </c>
      <c r="AP115" s="16">
        <f>Gould1957!$B121</f>
        <v>79.270099999999999</v>
      </c>
      <c r="AQ115" s="5">
        <f>Gould1964!$G121</f>
        <v>100.00000000000095</v>
      </c>
      <c r="AR115" s="16">
        <f>Gould1964!$B121</f>
        <v>81.475800000000007</v>
      </c>
      <c r="AS115" s="5">
        <f>Gould1970!$G121</f>
        <v>149.99999999999787</v>
      </c>
      <c r="AT115" s="16">
        <f>Gould1970!$B121</f>
        <v>76.375500000000002</v>
      </c>
      <c r="AU115" s="5">
        <f>Gould1974!$G121</f>
        <v>149.99999999999787</v>
      </c>
      <c r="AV115" s="16">
        <f>Gould1974!$B121</f>
        <v>84.613799999999998</v>
      </c>
      <c r="AW115" s="5">
        <f>Guaita2011!$G121</f>
        <v>76.923076923076806</v>
      </c>
      <c r="AX115" s="16">
        <f>Guaita2011!$B121</f>
        <v>74.546599999999998</v>
      </c>
      <c r="AY115" s="5">
        <f>Helffer1968!$G121</f>
        <v>130.43478260870145</v>
      </c>
      <c r="AZ115" s="16">
        <f>Helffer1968!$B121</f>
        <v>71.490700000000004</v>
      </c>
      <c r="BA115" s="5">
        <f>Hill1996!$G121</f>
        <v>78.947368421053568</v>
      </c>
      <c r="BB115" s="16">
        <f>Hill1996!$B121</f>
        <v>74.526399999999995</v>
      </c>
      <c r="BC115" s="5">
        <f>Hinterhauser1991!$G121</f>
        <v>96.774193548390826</v>
      </c>
      <c r="BD115" s="16">
        <f>Hinterhauser1991!$B121</f>
        <v>82.069699999999997</v>
      </c>
      <c r="BE115" s="5">
        <f>Hochman2007!$G121</f>
        <v>62.499999999999488</v>
      </c>
      <c r="BF115" s="16">
        <f>Hochman2007!$B121</f>
        <v>85.291499999999999</v>
      </c>
      <c r="BG115" s="5">
        <f>Hough2006!$G121</f>
        <v>120</v>
      </c>
      <c r="BH115" s="16">
        <f>Hough2006!$B121</f>
        <v>76.626300000000001</v>
      </c>
      <c r="BI115" s="5">
        <f>Jacobs1956!$G121</f>
        <v>120</v>
      </c>
      <c r="BJ115" s="16">
        <f>Jacobs1956!$B121</f>
        <v>85.484099999999998</v>
      </c>
      <c r="BK115" s="5">
        <f>Karlen1996!$G121</f>
        <v>48.154093097912963</v>
      </c>
      <c r="BL115" s="16">
        <f>Karlen1996!$B121</f>
        <v>79.867000000000004</v>
      </c>
      <c r="BM115" s="5">
        <f>Kars1969!$G121</f>
        <v>130.43478260870145</v>
      </c>
      <c r="BN115" s="16">
        <f>Kars1969!$B121</f>
        <v>78.240200000000002</v>
      </c>
      <c r="BO115" s="5">
        <f>Klein2002!$G121</f>
        <v>63.829787234040779</v>
      </c>
      <c r="BP115" s="16">
        <f>Klein2002!$B121</f>
        <v>78.488600000000005</v>
      </c>
      <c r="BQ115" s="5">
        <f>Koroliov2000!$G121</f>
        <v>66.666666666667297</v>
      </c>
      <c r="BR115" s="16">
        <f>Koroliov2000!$B121</f>
        <v>77.915800000000004</v>
      </c>
      <c r="BS115" s="5">
        <f>Lifschitz1999!$G121</f>
        <v>83.333333333333456</v>
      </c>
      <c r="BT115" s="16">
        <f>Lifschitz1999!$B121</f>
        <v>80.111999999999995</v>
      </c>
      <c r="BU115" s="5">
        <f>Loriod1961!$G121</f>
        <v>110.29411764705944</v>
      </c>
      <c r="BV115" s="16">
        <f>Loriod1961!$B121</f>
        <v>74.835099999999997</v>
      </c>
      <c r="BW115" s="5">
        <f>Lubimov1971!$G121</f>
        <v>136.36363636363706</v>
      </c>
      <c r="BX115" s="16">
        <f>Lubimov1971!$B121</f>
        <v>77.891300000000001</v>
      </c>
      <c r="BY115" s="5">
        <f>ManchonTheis1954!$G121</f>
        <v>76.923076923076806</v>
      </c>
      <c r="BZ115" s="16">
        <f>ManchonTheis1954!$B121</f>
        <v>81.301299999999998</v>
      </c>
      <c r="CA115" s="5">
        <f>McCabe1969!$G121</f>
        <v>124.99999999999898</v>
      </c>
      <c r="CB115" s="16">
        <f>McCabe1969!$B121</f>
        <v>75.089299999999994</v>
      </c>
      <c r="CC115" s="5">
        <f>Mezzana1973!$G121</f>
        <v>120</v>
      </c>
      <c r="CD115" s="16">
        <f>Mezzana1973!$B121</f>
        <v>77.499600000000001</v>
      </c>
      <c r="CE115" s="5">
        <f>Michiels2005!$G121</f>
        <v>58.823529411765755</v>
      </c>
      <c r="CF115" s="16">
        <f>Michiels2005!$B121</f>
        <v>76.286199999999994</v>
      </c>
      <c r="CG115" s="5">
        <f>Monod1951!$G121</f>
        <v>121.45748987854256</v>
      </c>
      <c r="CH115" s="16">
        <f>Monod1951!$B121</f>
        <v>69.404499999999999</v>
      </c>
      <c r="CI115" s="5">
        <f>Nardi1998!$G121</f>
        <v>72.992700729926767</v>
      </c>
      <c r="CJ115" s="16">
        <f>Nardi1998!$B121</f>
        <v>78.549300000000002</v>
      </c>
      <c r="CK115" s="5">
        <f>Neveux1990!$G121</f>
        <v>120</v>
      </c>
      <c r="CL115" s="16">
        <f>Neveux1990!$B121</f>
        <v>76.645700000000005</v>
      </c>
      <c r="CM115" s="5">
        <f>Ohlsson1996!$G121</f>
        <v>85.714285714283619</v>
      </c>
      <c r="CN115" s="16">
        <f>Ohlsson1996!$B121</f>
        <v>74.387900000000002</v>
      </c>
      <c r="CO115" s="5">
        <f>Pestalozza1961!$G121</f>
        <v>76.923076923076806</v>
      </c>
      <c r="CP115" s="16">
        <f>Pestalozza1961!$B121</f>
        <v>72.551599999999993</v>
      </c>
      <c r="CQ115" s="5">
        <f>Pollini1976!$G121</f>
        <v>112.78195488721578</v>
      </c>
      <c r="CR115" s="16">
        <f>Pollini1976!$B121</f>
        <v>76.556700000000006</v>
      </c>
      <c r="CS115" s="5">
        <f>Pollini1990a!$G121</f>
        <v>118.57707509881418</v>
      </c>
      <c r="CT115" s="16">
        <f>Pollini1990a!$B121</f>
        <v>77.888099999999994</v>
      </c>
      <c r="CU115" s="5">
        <f>Pollini1990b!$G121</f>
        <v>118.11023622047347</v>
      </c>
      <c r="CV115" s="16">
        <f>Pollini1990b!$B121</f>
        <v>79.7821</v>
      </c>
      <c r="CW115" s="5">
        <f>Pontinen2001!$G121</f>
        <v>50.847457627118345</v>
      </c>
      <c r="CX115" s="16">
        <f>Pontinen2001!$B121</f>
        <v>76.253900000000002</v>
      </c>
      <c r="CY115" s="5">
        <f>Richter1989!$G121</f>
        <v>114.50381679389294</v>
      </c>
      <c r="CZ115" s="16">
        <f>Richter1989!$B121</f>
        <v>77.865200000000002</v>
      </c>
      <c r="DA115" s="5">
        <f>Rosen1969!$G121</f>
        <v>96.774193548386378</v>
      </c>
      <c r="DB115" s="16">
        <f>Rosen1969!$B121</f>
        <v>71.028599999999997</v>
      </c>
      <c r="DC115" s="5">
        <f>Santos1977!$G121</f>
        <v>111.11111111110691</v>
      </c>
      <c r="DD115" s="16">
        <f>Santos1977!$B121</f>
        <v>83.371300000000005</v>
      </c>
      <c r="DE115" s="5">
        <f>Schleiermacher2002!$G121</f>
        <v>135.13513513513865</v>
      </c>
      <c r="DF115" s="16">
        <f>Schleiermacher2002!$B121</f>
        <v>79.460400000000007</v>
      </c>
      <c r="DG115" s="5">
        <f>Serkin1983!$G121</f>
        <v>111.11111111110982</v>
      </c>
      <c r="DH115" s="16">
        <f>Serkin1983!$B121</f>
        <v>79.390600000000006</v>
      </c>
      <c r="DI115" s="5">
        <f>Serkin1994!$G121</f>
        <v>78.947368421053568</v>
      </c>
      <c r="DJ115" s="16">
        <f>Serkin1994!$B121</f>
        <v>83.128900000000002</v>
      </c>
      <c r="DK115" s="5">
        <f>Stadlen1948!$G121</f>
        <v>100.00000000000095</v>
      </c>
      <c r="DL115" s="16">
        <f>Stadlen1948!$B121</f>
        <v>81.435400000000001</v>
      </c>
      <c r="DM115" s="5">
        <f>Stein1954!$G121</f>
        <v>115.38461538461627</v>
      </c>
      <c r="DN115" s="16">
        <f>Stein1954!$B121</f>
        <v>70.379099999999994</v>
      </c>
      <c r="DO115" s="5">
        <f>Steuerman2004!$G121</f>
        <v>99.999999999998579</v>
      </c>
      <c r="DP115" s="16">
        <f>Steuerman2004!$B121</f>
        <v>75.820899999999995</v>
      </c>
      <c r="DQ115" s="5">
        <f>TakahashiA1973!$G121</f>
        <v>93.750000000002004</v>
      </c>
      <c r="DR115" s="16">
        <f>TakahashiA1973!$B121</f>
        <v>73.488500000000002</v>
      </c>
      <c r="DS115" s="5">
        <f>TakahashiY1976!$G121</f>
        <v>115.38461538461311</v>
      </c>
      <c r="DT115" s="16">
        <f>TakahashiY1976!$B121</f>
        <v>73.010099999999994</v>
      </c>
      <c r="DU115" s="5">
        <f>Uchida2000!$G121</f>
        <v>102.04081632653167</v>
      </c>
      <c r="DV115" s="16">
        <f>Uchida2000!$B121</f>
        <v>78.813100000000006</v>
      </c>
      <c r="DW115" s="5">
        <f>Webster1967!$G121</f>
        <v>79.575596816977111</v>
      </c>
      <c r="DX115" s="16">
        <f>Webster1967!$B121</f>
        <v>78.034300000000002</v>
      </c>
      <c r="DY115" s="5">
        <f>Worms1997!$G121</f>
        <v>120</v>
      </c>
      <c r="DZ115" s="16">
        <f>Worms1997!$B121</f>
        <v>73.142700000000005</v>
      </c>
      <c r="EA115" s="5">
        <f>Zacharias1973!$G121</f>
        <v>159.57446808511037</v>
      </c>
      <c r="EB115" s="16">
        <f>Zacharias1973!$B121</f>
        <v>83.675799999999995</v>
      </c>
      <c r="EC115" s="5">
        <f>Zimerman1995!$G121</f>
        <v>115.83011583011567</v>
      </c>
      <c r="ED115" s="16">
        <f>Zimerman1995!$B121</f>
        <v>78.271199999999993</v>
      </c>
      <c r="EE115" s="5"/>
      <c r="EG115" s="5"/>
    </row>
    <row r="116" spans="1:137">
      <c r="A116">
        <v>113</v>
      </c>
      <c r="B116" s="2">
        <v>24.25</v>
      </c>
      <c r="C116">
        <v>33</v>
      </c>
      <c r="D116">
        <v>2</v>
      </c>
      <c r="E116" t="s">
        <v>77</v>
      </c>
      <c r="F116" s="10" t="s">
        <v>129</v>
      </c>
      <c r="G116" s="5">
        <f ca="1">Tempo!G116</f>
        <v>115.72565184619026</v>
      </c>
      <c r="H116" s="16">
        <f ca="1">Dynamics!G116</f>
        <v>66.364755223880593</v>
      </c>
      <c r="I116" s="5">
        <f>Aitken1961!$G122</f>
        <v>115.38461538461311</v>
      </c>
      <c r="J116" s="16">
        <f>Aitken1961!$B122</f>
        <v>75.257599999999996</v>
      </c>
      <c r="K116" s="5">
        <f>Anderszewski1996!$G122</f>
        <v>150.00000000000853</v>
      </c>
      <c r="L116" s="16">
        <f>Anderszewski1996!$B122</f>
        <v>68.847800000000007</v>
      </c>
      <c r="M116" s="5">
        <f>Arciuli1996!$G122</f>
        <v>120</v>
      </c>
      <c r="N116" s="16">
        <f>Arciuli1996!$B122</f>
        <v>72.754999999999995</v>
      </c>
      <c r="O116" s="5">
        <f>Berg2007!$G122</f>
        <v>88.235294117646177</v>
      </c>
      <c r="P116" s="16">
        <f>Berg2007!$B122</f>
        <v>71.277600000000007</v>
      </c>
      <c r="Q116" s="5">
        <f>Biret1973!$G122</f>
        <v>111.11111111110691</v>
      </c>
      <c r="R116" s="16">
        <f>Biret1973!$B122</f>
        <v>69.834299999999999</v>
      </c>
      <c r="S116" s="5">
        <f>Blumroder1994!$G122</f>
        <v>100.00000000000095</v>
      </c>
      <c r="T116" s="16">
        <f>Blumroder1994!$B122</f>
        <v>59.677599999999998</v>
      </c>
      <c r="U116" s="5">
        <f>Bratke1993!$G122</f>
        <v>130.43478260869341</v>
      </c>
      <c r="V116" s="16">
        <f>Bratke1993!$B122</f>
        <v>67.513599999999997</v>
      </c>
      <c r="W116" s="5">
        <f>Breidenbach1994!$G122</f>
        <v>111.11111111110982</v>
      </c>
      <c r="X116" s="16">
        <f>Breidenbach1994!$B122</f>
        <v>65.806100000000001</v>
      </c>
      <c r="Y116" s="5">
        <f>Bucquet1969!$G122</f>
        <v>103.44827586206674</v>
      </c>
      <c r="Z116" s="16">
        <f>Bucquet1969!$B122</f>
        <v>78.929400000000001</v>
      </c>
      <c r="AA116" s="5">
        <f>Douglas1991!$G122</f>
        <v>157.89473684210714</v>
      </c>
      <c r="AB116" s="16">
        <f>Douglas1991!$B122</f>
        <v>67.162000000000006</v>
      </c>
      <c r="AC116" s="5">
        <f>Dunki1998!$G122</f>
        <v>124.99999999999898</v>
      </c>
      <c r="AD116" s="16">
        <f>Dunki1998!$B122</f>
        <v>69.377300000000005</v>
      </c>
      <c r="AE116" s="5">
        <f>Dutkiewicz1975!$G122</f>
        <v>88.235294117646177</v>
      </c>
      <c r="AF116" s="16">
        <f>Dutkiewicz1975!$B122</f>
        <v>82.720600000000005</v>
      </c>
      <c r="AG116" s="5">
        <f>Eschenbach1996!$G122</f>
        <v>74.999999999998934</v>
      </c>
      <c r="AH116" s="16">
        <f>Eschenbach1996!$B122</f>
        <v>63.8748</v>
      </c>
      <c r="AI116" s="5">
        <f>Georgiades1985!$G122</f>
        <v>125.00000000000267</v>
      </c>
      <c r="AJ116" s="16">
        <f>Georgiades1985!$B122</f>
        <v>72.380099999999999</v>
      </c>
      <c r="AK116" s="5">
        <f>Goebels1964!$G122</f>
        <v>90.909090909091375</v>
      </c>
      <c r="AL116" s="16">
        <f>Goebels1964!$B122</f>
        <v>73.154300000000006</v>
      </c>
      <c r="AM116" s="5">
        <f>Gould1954!$G122</f>
        <v>142.85714285714712</v>
      </c>
      <c r="AN116" s="16">
        <f>Gould1954!$B122</f>
        <v>73.084800000000001</v>
      </c>
      <c r="AO116" s="5">
        <f>Gould1957!$G122</f>
        <v>166.66666666666691</v>
      </c>
      <c r="AP116" s="16">
        <f>Gould1957!$B122</f>
        <v>70.642799999999994</v>
      </c>
      <c r="AQ116" s="5">
        <f>Gould1964!$G122</f>
        <v>85.714285714285367</v>
      </c>
      <c r="AR116" s="16">
        <f>Gould1964!$B122</f>
        <v>84.416799999999995</v>
      </c>
      <c r="AS116" s="5">
        <f>Gould1970!$G122</f>
        <v>157.89473684210714</v>
      </c>
      <c r="AT116" s="16">
        <f>Gould1970!$B122</f>
        <v>73.639399999999995</v>
      </c>
      <c r="AU116" s="5">
        <f>Gould1974!$G122</f>
        <v>145.6310679611679</v>
      </c>
      <c r="AV116" s="16">
        <f>Gould1974!$B122</f>
        <v>83.384200000000007</v>
      </c>
      <c r="AW116" s="5">
        <f>Guaita2011!$G122</f>
        <v>120</v>
      </c>
      <c r="AX116" s="16">
        <f>Guaita2011!$B122</f>
        <v>72.821600000000004</v>
      </c>
      <c r="AY116" s="5">
        <f>Helffer1968!$G122</f>
        <v>130.43478260869341</v>
      </c>
      <c r="AZ116" s="16">
        <f>Helffer1968!$B122</f>
        <v>64.104299999999995</v>
      </c>
      <c r="BA116" s="5">
        <f>Hill1996!$G122</f>
        <v>103.44827586206674</v>
      </c>
      <c r="BB116" s="16">
        <f>Hill1996!$B122</f>
        <v>61.768000000000001</v>
      </c>
      <c r="BC116" s="5">
        <f>Hinterhauser1991!$G122</f>
        <v>124.99999999999527</v>
      </c>
      <c r="BD116" s="16">
        <f>Hinterhauser1991!$B122</f>
        <v>74.138099999999994</v>
      </c>
      <c r="BE116" s="5">
        <f>Hochman2007!$G122</f>
        <v>136.36363636363706</v>
      </c>
      <c r="BF116" s="16">
        <f>Hochman2007!$B122</f>
        <v>75.690200000000004</v>
      </c>
      <c r="BG116" s="5">
        <f>Hough2006!$G122</f>
        <v>149.99999999999787</v>
      </c>
      <c r="BH116" s="16">
        <f>Hough2006!$B122</f>
        <v>68.896799999999999</v>
      </c>
      <c r="BI116" s="5">
        <f>Jacobs1956!$G122</f>
        <v>136.98630136986228</v>
      </c>
      <c r="BJ116" s="16">
        <f>Jacobs1956!$B122</f>
        <v>73.631100000000004</v>
      </c>
      <c r="BK116" s="5">
        <f>Karlen1996!$G122</f>
        <v>160.42780748663307</v>
      </c>
      <c r="BL116" s="16">
        <f>Karlen1996!$B122</f>
        <v>68.856999999999999</v>
      </c>
      <c r="BM116" s="5">
        <f>Kars1969!$G122</f>
        <v>136.36363636363706</v>
      </c>
      <c r="BN116" s="16">
        <f>Kars1969!$B122</f>
        <v>72.788700000000006</v>
      </c>
      <c r="BO116" s="5">
        <f>Klein2002!$G122</f>
        <v>93.750000000002004</v>
      </c>
      <c r="BP116" s="16">
        <f>Klein2002!$B122</f>
        <v>67.037099999999995</v>
      </c>
      <c r="BQ116" s="5">
        <f>Koroliov2000!$G122</f>
        <v>75.00000000000027</v>
      </c>
      <c r="BR116" s="16">
        <f>Koroliov2000!$B122</f>
        <v>69.943100000000001</v>
      </c>
      <c r="BS116" s="5">
        <f>Lifschitz1999!$G122</f>
        <v>115.38461538461311</v>
      </c>
      <c r="BT116" s="16">
        <f>Lifschitz1999!$B122</f>
        <v>69.828900000000004</v>
      </c>
      <c r="BU116" s="5">
        <f>Loriod1961!$G122</f>
        <v>137.61467889908033</v>
      </c>
      <c r="BV116" s="16">
        <f>Loriod1961!$B122</f>
        <v>59.788699999999999</v>
      </c>
      <c r="BW116" s="5">
        <f>Lubimov1971!$G122</f>
        <v>166.66666666666691</v>
      </c>
      <c r="BX116" s="16">
        <f>Lubimov1971!$B122</f>
        <v>72.6096</v>
      </c>
      <c r="BY116" s="5">
        <f>ManchonTheis1954!$G122</f>
        <v>93.74999999999784</v>
      </c>
      <c r="BZ116" s="16">
        <f>ManchonTheis1954!$B122</f>
        <v>69.525800000000004</v>
      </c>
      <c r="CA116" s="5">
        <f>McCabe1969!$G122</f>
        <v>130.43478260869742</v>
      </c>
      <c r="CB116" s="16">
        <f>McCabe1969!$B122</f>
        <v>75.6755</v>
      </c>
      <c r="CC116" s="5">
        <f>Mezzana1973!$G122</f>
        <v>130.43478260870145</v>
      </c>
      <c r="CD116" s="16">
        <f>Mezzana1973!$B122</f>
        <v>76.376300000000001</v>
      </c>
      <c r="CE116" s="5">
        <f>Michiels2005!$G122</f>
        <v>115.38461538461311</v>
      </c>
      <c r="CF116" s="16">
        <f>Michiels2005!$B122</f>
        <v>61.085700000000003</v>
      </c>
      <c r="CG116" s="5">
        <f>Monod1951!$G122</f>
        <v>142.85714285714226</v>
      </c>
      <c r="CH116" s="16">
        <f>Monod1951!$B122</f>
        <v>65.124600000000001</v>
      </c>
      <c r="CI116" s="5">
        <f>Nardi1998!$G122</f>
        <v>100.3344481605329</v>
      </c>
      <c r="CJ116" s="16">
        <f>Nardi1998!$B122</f>
        <v>63.2742</v>
      </c>
      <c r="CK116" s="5">
        <f>Neveux1990!$G122</f>
        <v>130.43478260869742</v>
      </c>
      <c r="CL116" s="16">
        <f>Neveux1990!$B122</f>
        <v>69.0916</v>
      </c>
      <c r="CM116" s="5">
        <f>Ohlsson1996!$G122</f>
        <v>111.11111111111275</v>
      </c>
      <c r="CN116" s="16">
        <f>Ohlsson1996!$B122</f>
        <v>70.218500000000006</v>
      </c>
      <c r="CO116" s="5">
        <f>Pestalozza1961!$G122</f>
        <v>93.74999999999784</v>
      </c>
      <c r="CP116" s="16">
        <f>Pestalozza1961!$B122</f>
        <v>69.751300000000001</v>
      </c>
      <c r="CQ116" s="5">
        <f>Pollini1976!$G122</f>
        <v>122.95081967213127</v>
      </c>
      <c r="CR116" s="16">
        <f>Pollini1976!$B122</f>
        <v>61.655700000000003</v>
      </c>
      <c r="CS116" s="5">
        <f>Pollini1990a!$G122</f>
        <v>125.52301255229898</v>
      </c>
      <c r="CT116" s="16">
        <f>Pollini1990a!$B122</f>
        <v>73.000200000000007</v>
      </c>
      <c r="CU116" s="5">
        <f>Pollini1990b!$G122</f>
        <v>121.95121951219402</v>
      </c>
      <c r="CV116" s="16">
        <f>Pollini1990b!$B122</f>
        <v>77.429500000000004</v>
      </c>
      <c r="CW116" s="5">
        <f>Pontinen2001!$G122</f>
        <v>120</v>
      </c>
      <c r="CX116" s="16">
        <f>Pontinen2001!$B122</f>
        <v>69.766400000000004</v>
      </c>
      <c r="CY116" s="5">
        <f>Richter1989!$G122</f>
        <v>131.57894736842425</v>
      </c>
      <c r="CZ116" s="16">
        <f>Richter1989!$B122</f>
        <v>75.584999999999994</v>
      </c>
      <c r="DA116" s="5">
        <f>Rosen1969!$G122</f>
        <v>100.00000000000095</v>
      </c>
      <c r="DB116" s="16">
        <f>Rosen1969!$B122</f>
        <v>61.624600000000001</v>
      </c>
      <c r="DC116" s="5">
        <f>Santos1977!$G122</f>
        <v>120</v>
      </c>
      <c r="DD116" s="16">
        <f>Santos1977!$B122</f>
        <v>74.164400000000001</v>
      </c>
      <c r="DE116" s="5">
        <f>Schleiermacher2002!$G122</f>
        <v>144.23076923077033</v>
      </c>
      <c r="DF116" s="16">
        <f>Schleiermacher2002!$B122</f>
        <v>75.333699999999993</v>
      </c>
      <c r="DG116" s="5">
        <f>Serkin1983!$G122</f>
        <v>142.85714285714226</v>
      </c>
      <c r="DH116" s="16">
        <f>Serkin1983!$B122</f>
        <v>69.723600000000005</v>
      </c>
      <c r="DI116" s="5">
        <f>Serkin1994!$G122</f>
        <v>120</v>
      </c>
      <c r="DJ116" s="16">
        <f>Serkin1994!$B122</f>
        <v>67.911600000000007</v>
      </c>
      <c r="DK116" s="5">
        <f>Stadlen1948!$G122</f>
        <v>96.774193548386378</v>
      </c>
      <c r="DL116" s="16">
        <f>Stadlen1948!$B122</f>
        <v>74.533199999999994</v>
      </c>
      <c r="DM116" s="5">
        <f>Stein1954!$G122</f>
        <v>130.43478260869341</v>
      </c>
      <c r="DN116" s="16">
        <f>Stein1954!$B122</f>
        <v>73.287800000000004</v>
      </c>
      <c r="DO116" s="5">
        <f>Steuerman2004!$G122</f>
        <v>125.00000000000267</v>
      </c>
      <c r="DP116" s="16">
        <f>Steuerman2004!$B122</f>
        <v>66.903899999999993</v>
      </c>
      <c r="DQ116" s="5">
        <f>TakahashiA1973!$G122</f>
        <v>111.11111111110691</v>
      </c>
      <c r="DR116" s="16">
        <f>TakahashiA1973!$B122</f>
        <v>61.8994</v>
      </c>
      <c r="DS116" s="5">
        <f>TakahashiY1976!$G122</f>
        <v>96.774193548386378</v>
      </c>
      <c r="DT116" s="16">
        <f>TakahashiY1976!$B122</f>
        <v>68.668199999999999</v>
      </c>
      <c r="DU116" s="5">
        <f>Uchida2000!$G122</f>
        <v>157.89473684210714</v>
      </c>
      <c r="DV116" s="16">
        <f>Uchida2000!$B122</f>
        <v>74.8733</v>
      </c>
      <c r="DW116" s="5">
        <f>Webster1967!$G122</f>
        <v>143.54066985645716</v>
      </c>
      <c r="DX116" s="16">
        <f>Webster1967!$B122</f>
        <v>68.676400000000001</v>
      </c>
      <c r="DY116" s="5">
        <f>Worms1997!$G122</f>
        <v>120</v>
      </c>
      <c r="DZ116" s="16">
        <f>Worms1997!$B122</f>
        <v>65.329099999999997</v>
      </c>
      <c r="EA116" s="5">
        <f>Zacharias1973!$G122</f>
        <v>166.66666666666691</v>
      </c>
      <c r="EB116" s="16">
        <f>Zacharias1973!$B122</f>
        <v>79.305300000000003</v>
      </c>
      <c r="EC116" s="5">
        <f>Zimerman1995!$G122</f>
        <v>129.87012987013293</v>
      </c>
      <c r="ED116" s="16">
        <f>Zimerman1995!$B122</f>
        <v>71.004499999999993</v>
      </c>
      <c r="EE116" s="5"/>
      <c r="EG116" s="5"/>
    </row>
    <row r="117" spans="1:137">
      <c r="A117">
        <v>114</v>
      </c>
      <c r="B117" s="2">
        <v>24.375</v>
      </c>
      <c r="C117">
        <v>33</v>
      </c>
      <c r="D117">
        <v>2.5</v>
      </c>
      <c r="E117" t="s">
        <v>78</v>
      </c>
      <c r="F117" s="10" t="s">
        <v>136</v>
      </c>
      <c r="G117" s="5">
        <f ca="1">Tempo!G117</f>
        <v>116.40407281897021</v>
      </c>
      <c r="H117" s="16">
        <f ca="1">Dynamics!G117</f>
        <v>64.833002985074614</v>
      </c>
      <c r="I117" s="5">
        <f>Aitken1961!$G123</f>
        <v>120</v>
      </c>
      <c r="J117" s="16">
        <f>Aitken1961!$B123</f>
        <v>80.3947</v>
      </c>
      <c r="K117" s="5">
        <f>Anderszewski1996!$G123</f>
        <v>142.85714285713743</v>
      </c>
      <c r="L117" s="16">
        <f>Anderszewski1996!$B123</f>
        <v>70.476900000000001</v>
      </c>
      <c r="M117" s="5">
        <f>Arciuli1996!$G123</f>
        <v>124.99999999999898</v>
      </c>
      <c r="N117" s="16">
        <f>Arciuli1996!$B123</f>
        <v>67.107399999999998</v>
      </c>
      <c r="O117" s="5">
        <f>Berg2007!$G123</f>
        <v>103.44827586206674</v>
      </c>
      <c r="P117" s="16">
        <f>Berg2007!$B123</f>
        <v>69.875299999999996</v>
      </c>
      <c r="Q117" s="5">
        <f>Biret1973!$G123</f>
        <v>115.38461538461942</v>
      </c>
      <c r="R117" s="16">
        <f>Biret1973!$B123</f>
        <v>61.326099999999997</v>
      </c>
      <c r="S117" s="5">
        <f>Blumroder1994!$G123</f>
        <v>142.85714285714712</v>
      </c>
      <c r="T117" s="16">
        <f>Blumroder1994!$B123</f>
        <v>64.832800000000006</v>
      </c>
      <c r="U117" s="5">
        <f>Bratke1993!$G123</f>
        <v>111.11111111111275</v>
      </c>
      <c r="V117" s="16">
        <f>Bratke1993!$B123</f>
        <v>67.514899999999997</v>
      </c>
      <c r="W117" s="5">
        <f>Breidenbach1994!$G123</f>
        <v>136.36363636363706</v>
      </c>
      <c r="X117" s="16">
        <f>Breidenbach1994!$B123</f>
        <v>64.668499999999995</v>
      </c>
      <c r="Y117" s="5">
        <f>Bucquet1969!$G123</f>
        <v>96.774193548386378</v>
      </c>
      <c r="Z117" s="16">
        <f>Bucquet1969!$B123</f>
        <v>75.546499999999995</v>
      </c>
      <c r="AA117" s="5">
        <f>Douglas1991!$G123</f>
        <v>184.04907975460497</v>
      </c>
      <c r="AB117" s="16">
        <f>Douglas1991!$B123</f>
        <v>63.954900000000002</v>
      </c>
      <c r="AC117" s="5">
        <f>Dunki1998!$G123</f>
        <v>124.99999999999898</v>
      </c>
      <c r="AD117" s="16">
        <f>Dunki1998!$B123</f>
        <v>69.004199999999997</v>
      </c>
      <c r="AE117" s="5">
        <f>Dutkiewicz1975!$G123</f>
        <v>111.11111111111275</v>
      </c>
      <c r="AF117" s="16">
        <f>Dutkiewicz1975!$B123</f>
        <v>80.826599999999999</v>
      </c>
      <c r="AG117" s="5">
        <f>Eschenbach1996!$G123</f>
        <v>83.333333333333456</v>
      </c>
      <c r="AH117" s="16">
        <f>Eschenbach1996!$B123</f>
        <v>60.3474</v>
      </c>
      <c r="AI117" s="5">
        <f>Georgiades1985!$G123</f>
        <v>120</v>
      </c>
      <c r="AJ117" s="16">
        <f>Georgiades1985!$B123</f>
        <v>70.700400000000002</v>
      </c>
      <c r="AK117" s="5">
        <f>Goebels1964!$G123</f>
        <v>85.714285714283619</v>
      </c>
      <c r="AL117" s="16">
        <f>Goebels1964!$B123</f>
        <v>76.570499999999996</v>
      </c>
      <c r="AM117" s="5">
        <f>Gould1954!$G123</f>
        <v>136.36363636363268</v>
      </c>
      <c r="AN117" s="16">
        <f>Gould1954!$B123</f>
        <v>67.663300000000007</v>
      </c>
      <c r="AO117" s="5">
        <f>Gould1957!$G123</f>
        <v>176.47058823529235</v>
      </c>
      <c r="AP117" s="16">
        <f>Gould1957!$B123</f>
        <v>69.279700000000005</v>
      </c>
      <c r="AQ117" s="5">
        <f>Gould1964!$G123</f>
        <v>103.44827586206927</v>
      </c>
      <c r="AR117" s="16">
        <f>Gould1964!$B123</f>
        <v>83.141999999999996</v>
      </c>
      <c r="AS117" s="5">
        <f>Gould1970!$G123</f>
        <v>142.85714285714226</v>
      </c>
      <c r="AT117" s="16">
        <f>Gould1970!$B123</f>
        <v>73.035700000000006</v>
      </c>
      <c r="AU117" s="5">
        <f>Gould1974!$G123</f>
        <v>154.63917525772987</v>
      </c>
      <c r="AV117" s="16">
        <f>Gould1974!$B123</f>
        <v>85.415000000000006</v>
      </c>
      <c r="AW117" s="5">
        <f>Guaita2011!$G123</f>
        <v>103.44827586207181</v>
      </c>
      <c r="AX117" s="16">
        <f>Guaita2011!$B123</f>
        <v>68.608099999999993</v>
      </c>
      <c r="AY117" s="5">
        <f>Helffer1968!$G123</f>
        <v>149.99999999999787</v>
      </c>
      <c r="AZ117" s="16">
        <f>Helffer1968!$B123</f>
        <v>59.130899999999997</v>
      </c>
      <c r="BA117" s="5">
        <f>Hill1996!$G123</f>
        <v>130.43478260869341</v>
      </c>
      <c r="BB117" s="16">
        <f>Hill1996!$B123</f>
        <v>57.267699999999998</v>
      </c>
      <c r="BC117" s="5">
        <f>Hinterhauser1991!$G123</f>
        <v>130.43478260870145</v>
      </c>
      <c r="BD117" s="16">
        <f>Hinterhauser1991!$B123</f>
        <v>70.099599999999995</v>
      </c>
      <c r="BE117" s="5">
        <f>Hochman2007!$G123</f>
        <v>120</v>
      </c>
      <c r="BF117" s="16">
        <f>Hochman2007!$B123</f>
        <v>75.235200000000006</v>
      </c>
      <c r="BG117" s="5">
        <f>Hough2006!$G123</f>
        <v>136.36363636363706</v>
      </c>
      <c r="BH117" s="16">
        <f>Hough2006!$B123</f>
        <v>65.858699999999999</v>
      </c>
      <c r="BI117" s="5">
        <f>Jacobs1956!$G123</f>
        <v>126.58227848101164</v>
      </c>
      <c r="BJ117" s="16">
        <f>Jacobs1956!$B123</f>
        <v>74.421499999999995</v>
      </c>
      <c r="BK117" s="5">
        <f>Karlen1996!$G123</f>
        <v>120</v>
      </c>
      <c r="BL117" s="16">
        <f>Karlen1996!$B123</f>
        <v>68.275800000000004</v>
      </c>
      <c r="BM117" s="5">
        <f>Kars1969!$G123</f>
        <v>136.36363636363706</v>
      </c>
      <c r="BN117" s="16">
        <f>Kars1969!$B123</f>
        <v>69.6875</v>
      </c>
      <c r="BO117" s="5">
        <f>Klein2002!$G123</f>
        <v>81.081081081080086</v>
      </c>
      <c r="BP117" s="16">
        <f>Klein2002!$B123</f>
        <v>69.526600000000002</v>
      </c>
      <c r="BQ117" s="5">
        <f>Koroliov2000!$G123</f>
        <v>99.999999999998579</v>
      </c>
      <c r="BR117" s="16">
        <f>Koroliov2000!$B123</f>
        <v>66.857200000000006</v>
      </c>
      <c r="BS117" s="5">
        <f>Lifschitz1999!$G123</f>
        <v>107.14285714285671</v>
      </c>
      <c r="BT117" s="16">
        <f>Lifschitz1999!$B123</f>
        <v>72.840199999999996</v>
      </c>
      <c r="BU117" s="5">
        <f>Loriod1961!$G123</f>
        <v>136.36363636363706</v>
      </c>
      <c r="BV117" s="16">
        <f>Loriod1961!$B123</f>
        <v>61.318399999999997</v>
      </c>
      <c r="BW117" s="5">
        <f>Lubimov1971!$G123</f>
        <v>157.89473684210125</v>
      </c>
      <c r="BX117" s="16">
        <f>Lubimov1971!$B123</f>
        <v>70.236599999999996</v>
      </c>
      <c r="BY117" s="5">
        <f>ManchonTheis1954!$G123</f>
        <v>120</v>
      </c>
      <c r="BZ117" s="16">
        <f>ManchonTheis1954!$B123</f>
        <v>67.115399999999994</v>
      </c>
      <c r="CA117" s="5">
        <f>McCabe1969!$G123</f>
        <v>142.85714285714226</v>
      </c>
      <c r="CB117" s="16">
        <f>McCabe1969!$B123</f>
        <v>71.899100000000004</v>
      </c>
      <c r="CC117" s="5">
        <f>Mezzana1973!$G123</f>
        <v>103.44827586206674</v>
      </c>
      <c r="CD117" s="16">
        <f>Mezzana1973!$B123</f>
        <v>73.436099999999996</v>
      </c>
      <c r="CE117" s="5">
        <f>Michiels2005!$G123</f>
        <v>114.50381679389294</v>
      </c>
      <c r="CF117" s="16">
        <f>Michiels2005!$B123</f>
        <v>64.067800000000005</v>
      </c>
      <c r="CG117" s="5">
        <f>Monod1951!$G123</f>
        <v>131.57894736842016</v>
      </c>
      <c r="CH117" s="16">
        <f>Monod1951!$B123</f>
        <v>65.743799999999993</v>
      </c>
      <c r="CI117" s="5">
        <f>Nardi1998!$G123</f>
        <v>136.36363636363706</v>
      </c>
      <c r="CJ117" s="16">
        <f>Nardi1998!$B123</f>
        <v>59.837699999999998</v>
      </c>
      <c r="CK117" s="5">
        <f>Neveux1990!$G123</f>
        <v>124.99999999999898</v>
      </c>
      <c r="CL117" s="16">
        <f>Neveux1990!$B123</f>
        <v>67.585099999999997</v>
      </c>
      <c r="CM117" s="5">
        <f>Ohlsson1996!$G123</f>
        <v>103.44827586206674</v>
      </c>
      <c r="CN117" s="16">
        <f>Ohlsson1996!$B123</f>
        <v>68.842200000000005</v>
      </c>
      <c r="CO117" s="5">
        <f>Pestalozza1961!$G123</f>
        <v>88.235294117649858</v>
      </c>
      <c r="CP117" s="16">
        <f>Pestalozza1961!$B123</f>
        <v>66.456699999999998</v>
      </c>
      <c r="CQ117" s="5">
        <f>Pollini1976!$G123</f>
        <v>111.11111111111275</v>
      </c>
      <c r="CR117" s="16">
        <f>Pollini1976!$B123</f>
        <v>60.960599999999999</v>
      </c>
      <c r="CS117" s="5">
        <f>Pollini1990a!$G123</f>
        <v>120</v>
      </c>
      <c r="CT117" s="16">
        <f>Pollini1990a!$B123</f>
        <v>71.687899999999999</v>
      </c>
      <c r="CU117" s="5">
        <f>Pollini1990b!$G123</f>
        <v>124.99999999999898</v>
      </c>
      <c r="CV117" s="16">
        <f>Pollini1990b!$B123</f>
        <v>71.519300000000001</v>
      </c>
      <c r="CW117" s="5">
        <f>Pontinen2001!$G123</f>
        <v>125.00000000000267</v>
      </c>
      <c r="CX117" s="16">
        <f>Pontinen2001!$B123</f>
        <v>66.621200000000002</v>
      </c>
      <c r="CY117" s="5">
        <f>Richter1989!$G123</f>
        <v>136.36363636363706</v>
      </c>
      <c r="CZ117" s="16">
        <f>Richter1989!$B123</f>
        <v>74.007800000000003</v>
      </c>
      <c r="DA117" s="5">
        <f>Rosen1969!$G123</f>
        <v>93.750000000002004</v>
      </c>
      <c r="DB117" s="16">
        <f>Rosen1969!$B123</f>
        <v>58.788200000000003</v>
      </c>
      <c r="DC117" s="5">
        <f>Santos1977!$G123</f>
        <v>115.38461538461942</v>
      </c>
      <c r="DD117" s="16">
        <f>Santos1977!$B123</f>
        <v>70.752200000000002</v>
      </c>
      <c r="DE117" s="5">
        <f>Schleiermacher2002!$G123</f>
        <v>140.84507042252986</v>
      </c>
      <c r="DF117" s="16">
        <f>Schleiermacher2002!$B123</f>
        <v>71.734099999999998</v>
      </c>
      <c r="DG117" s="5">
        <f>Serkin1983!$G123</f>
        <v>136.36363636363706</v>
      </c>
      <c r="DH117" s="16">
        <f>Serkin1983!$B123</f>
        <v>69.401399999999995</v>
      </c>
      <c r="DI117" s="5">
        <f>Serkin1994!$G123</f>
        <v>130.43478260869341</v>
      </c>
      <c r="DJ117" s="16">
        <f>Serkin1994!$B123</f>
        <v>65.736500000000007</v>
      </c>
      <c r="DK117" s="5">
        <f>Stadlen1948!$G123</f>
        <v>83.333333333333456</v>
      </c>
      <c r="DL117" s="16">
        <f>Stadlen1948!$B123</f>
        <v>71.955299999999994</v>
      </c>
      <c r="DM117" s="5">
        <f>Stein1954!$G123</f>
        <v>120</v>
      </c>
      <c r="DN117" s="16">
        <f>Stein1954!$B123</f>
        <v>74.756799999999998</v>
      </c>
      <c r="DO117" s="5">
        <f>Steuerman2004!$G123</f>
        <v>103.44827586206927</v>
      </c>
      <c r="DP117" s="16">
        <f>Steuerman2004!$B123</f>
        <v>66.750500000000002</v>
      </c>
      <c r="DQ117" s="5">
        <f>TakahashiA1973!$G123</f>
        <v>120</v>
      </c>
      <c r="DR117" s="16">
        <f>TakahashiA1973!$B123</f>
        <v>59.632300000000001</v>
      </c>
      <c r="DS117" s="5">
        <f>TakahashiY1976!$G123</f>
        <v>111.11111111111275</v>
      </c>
      <c r="DT117" s="16">
        <f>TakahashiY1976!$B123</f>
        <v>64.000299999999996</v>
      </c>
      <c r="DU117" s="5">
        <f>Uchida2000!$G123</f>
        <v>157.89473684210714</v>
      </c>
      <c r="DV117" s="16">
        <f>Uchida2000!$B123</f>
        <v>71.254300000000001</v>
      </c>
      <c r="DW117" s="5">
        <f>Webster1967!$G123</f>
        <v>130.43478260869341</v>
      </c>
      <c r="DX117" s="16">
        <f>Webster1967!$B123</f>
        <v>67.386499999999998</v>
      </c>
      <c r="DY117" s="5">
        <f>Worms1997!$G123</f>
        <v>124.99999999999527</v>
      </c>
      <c r="DZ117" s="16">
        <f>Worms1997!$B123</f>
        <v>67.797899999999998</v>
      </c>
      <c r="EA117" s="5">
        <f>Zacharias1973!$G123</f>
        <v>164.83516483516289</v>
      </c>
      <c r="EB117" s="16">
        <f>Zacharias1973!$B123</f>
        <v>74.475999999999999</v>
      </c>
      <c r="EC117" s="5">
        <f>Zimerman1995!$G123</f>
        <v>130.43478260869341</v>
      </c>
      <c r="ED117" s="16">
        <f>Zimerman1995!$B123</f>
        <v>68.561400000000006</v>
      </c>
      <c r="EE117" s="5"/>
      <c r="EG117" s="5"/>
    </row>
    <row r="118" spans="1:137">
      <c r="A118">
        <v>115</v>
      </c>
      <c r="B118" s="2">
        <v>24.5</v>
      </c>
      <c r="C118">
        <v>33</v>
      </c>
      <c r="D118">
        <v>3</v>
      </c>
      <c r="E118" t="s">
        <v>79</v>
      </c>
      <c r="F118" s="10" t="s">
        <v>137</v>
      </c>
      <c r="G118" s="5">
        <f ca="1">Tempo!G118</f>
        <v>122.9961542556774</v>
      </c>
      <c r="H118" s="16">
        <f ca="1">Dynamics!G118</f>
        <v>62.308947761194013</v>
      </c>
      <c r="I118" s="5">
        <f>Aitken1961!$G124</f>
        <v>125.00000000000267</v>
      </c>
      <c r="J118" s="16">
        <f>Aitken1961!$B124</f>
        <v>85.824399999999997</v>
      </c>
      <c r="K118" s="5">
        <f>Anderszewski1996!$G124</f>
        <v>130.43478260869341</v>
      </c>
      <c r="L118" s="16">
        <f>Anderszewski1996!$B124</f>
        <v>77.144300000000001</v>
      </c>
      <c r="M118" s="5">
        <f>Arciuli1996!$G124</f>
        <v>142.85714285714712</v>
      </c>
      <c r="N118" s="16">
        <f>Arciuli1996!$B124</f>
        <v>63.076500000000003</v>
      </c>
      <c r="O118" s="5">
        <f>Berg2007!$G124</f>
        <v>120</v>
      </c>
      <c r="P118" s="16">
        <f>Berg2007!$B124</f>
        <v>63.043300000000002</v>
      </c>
      <c r="Q118" s="5">
        <f>Biret1973!$G124</f>
        <v>107.14285714285671</v>
      </c>
      <c r="R118" s="16">
        <f>Biret1973!$B124</f>
        <v>56.9405</v>
      </c>
      <c r="S118" s="5">
        <f>Blumroder1994!$G124</f>
        <v>136.36363636362825</v>
      </c>
      <c r="T118" s="16">
        <f>Blumroder1994!$B124</f>
        <v>60.512099999999997</v>
      </c>
      <c r="U118" s="5">
        <f>Bratke1993!$G124</f>
        <v>107.14285714285671</v>
      </c>
      <c r="V118" s="16">
        <f>Bratke1993!$B124</f>
        <v>62.831000000000003</v>
      </c>
      <c r="W118" s="5">
        <f>Breidenbach1994!$G124</f>
        <v>136.36363636363706</v>
      </c>
      <c r="X118" s="16">
        <f>Breidenbach1994!$B124</f>
        <v>66.339399999999998</v>
      </c>
      <c r="Y118" s="5">
        <f>Bucquet1969!$G124</f>
        <v>100.00000000000095</v>
      </c>
      <c r="Z118" s="16">
        <f>Bucquet1969!$B124</f>
        <v>71.171300000000002</v>
      </c>
      <c r="AA118" s="5">
        <f>Douglas1991!$G124</f>
        <v>170.45454545454359</v>
      </c>
      <c r="AB118" s="16">
        <f>Douglas1991!$B124</f>
        <v>60.6676</v>
      </c>
      <c r="AC118" s="5">
        <f>Dunki1998!$G124</f>
        <v>124.99999999999898</v>
      </c>
      <c r="AD118" s="16">
        <f>Dunki1998!$B124</f>
        <v>60.750999999999998</v>
      </c>
      <c r="AE118" s="5">
        <f>Dutkiewicz1975!$G124</f>
        <v>115.38461538461311</v>
      </c>
      <c r="AF118" s="16">
        <f>Dutkiewicz1975!$B124</f>
        <v>79.042299999999997</v>
      </c>
      <c r="AG118" s="5">
        <f>Eschenbach1996!$G124</f>
        <v>76.923076923076806</v>
      </c>
      <c r="AH118" s="16">
        <f>Eschenbach1996!$B124</f>
        <v>56.354599999999998</v>
      </c>
      <c r="AI118" s="5">
        <f>Georgiades1985!$G124</f>
        <v>136.36363636363706</v>
      </c>
      <c r="AJ118" s="16">
        <f>Georgiades1985!$B124</f>
        <v>67.614699999999999</v>
      </c>
      <c r="AK118" s="5">
        <f>Goebels1964!$G124</f>
        <v>88.235294117649858</v>
      </c>
      <c r="AL118" s="16">
        <f>Goebels1964!$B124</f>
        <v>72.669600000000003</v>
      </c>
      <c r="AM118" s="5">
        <f>Gould1954!$G124</f>
        <v>130.43478260869742</v>
      </c>
      <c r="AN118" s="16">
        <f>Gould1954!$B124</f>
        <v>65.517799999999994</v>
      </c>
      <c r="AO118" s="5">
        <f>Gould1957!$G124</f>
        <v>142.85714285714712</v>
      </c>
      <c r="AP118" s="16">
        <f>Gould1957!$B124</f>
        <v>70.942700000000002</v>
      </c>
      <c r="AQ118" s="5">
        <f>Gould1964!$G124</f>
        <v>115.38461538461627</v>
      </c>
      <c r="AR118" s="16">
        <f>Gould1964!$B124</f>
        <v>80.951499999999996</v>
      </c>
      <c r="AS118" s="5">
        <f>Gould1970!$G124</f>
        <v>157.89473684210714</v>
      </c>
      <c r="AT118" s="16">
        <f>Gould1970!$B124</f>
        <v>69.398600000000002</v>
      </c>
      <c r="AU118" s="5">
        <f>Gould1974!$G124</f>
        <v>149.99999999999787</v>
      </c>
      <c r="AV118" s="16">
        <f>Gould1974!$B124</f>
        <v>84.960099999999997</v>
      </c>
      <c r="AW118" s="5">
        <f>Guaita2011!$G124</f>
        <v>115.38461538461311</v>
      </c>
      <c r="AX118" s="16">
        <f>Guaita2011!$B124</f>
        <v>60.047699999999999</v>
      </c>
      <c r="AY118" s="5">
        <f>Helffer1968!$G124</f>
        <v>157.89473684210714</v>
      </c>
      <c r="AZ118" s="16">
        <f>Helffer1968!$B124</f>
        <v>61.439799999999998</v>
      </c>
      <c r="BA118" s="5">
        <f>Hill1996!$G124</f>
        <v>130.43478260870145</v>
      </c>
      <c r="BB118" s="16">
        <f>Hill1996!$B124</f>
        <v>57.774900000000002</v>
      </c>
      <c r="BC118" s="5">
        <f>Hinterhauser1991!$G124</f>
        <v>136.36363636362825</v>
      </c>
      <c r="BD118" s="16">
        <f>Hinterhauser1991!$B124</f>
        <v>64.320999999999998</v>
      </c>
      <c r="BE118" s="5">
        <f>Hochman2007!$G124</f>
        <v>142.85714285714226</v>
      </c>
      <c r="BF118" s="16">
        <f>Hochman2007!$B124</f>
        <v>71.537099999999995</v>
      </c>
      <c r="BG118" s="5">
        <f>Hough2006!$G124</f>
        <v>124.99999999999898</v>
      </c>
      <c r="BH118" s="16">
        <f>Hough2006!$B124</f>
        <v>66.830500000000001</v>
      </c>
      <c r="BI118" s="5">
        <f>Jacobs1956!$G124</f>
        <v>153.84615384615361</v>
      </c>
      <c r="BJ118" s="16">
        <f>Jacobs1956!$B124</f>
        <v>68.660499999999999</v>
      </c>
      <c r="BK118" s="5">
        <f>Karlen1996!$G124</f>
        <v>120</v>
      </c>
      <c r="BL118" s="16">
        <f>Karlen1996!$B124</f>
        <v>65.486500000000007</v>
      </c>
      <c r="BM118" s="5">
        <f>Kars1969!$G124</f>
        <v>130.43478260869341</v>
      </c>
      <c r="BN118" s="16">
        <f>Kars1969!$B124</f>
        <v>67.2333</v>
      </c>
      <c r="BO118" s="5">
        <f>Klein2002!$G124</f>
        <v>81.081081081083198</v>
      </c>
      <c r="BP118" s="16">
        <f>Klein2002!$B124</f>
        <v>64.433400000000006</v>
      </c>
      <c r="BQ118" s="5">
        <f>Koroliov2000!$G124</f>
        <v>125.00000000000267</v>
      </c>
      <c r="BR118" s="16">
        <f>Koroliov2000!$B124</f>
        <v>66.934100000000001</v>
      </c>
      <c r="BS118" s="5">
        <f>Lifschitz1999!$G124</f>
        <v>103.44827586207181</v>
      </c>
      <c r="BT118" s="16">
        <f>Lifschitz1999!$B124</f>
        <v>68.304699999999997</v>
      </c>
      <c r="BU118" s="5">
        <f>Loriod1961!$G124</f>
        <v>136.36363636363706</v>
      </c>
      <c r="BV118" s="16">
        <f>Loriod1961!$B124</f>
        <v>62.8855</v>
      </c>
      <c r="BW118" s="5">
        <f>Lubimov1971!$G124</f>
        <v>157.89473684210714</v>
      </c>
      <c r="BX118" s="16">
        <f>Lubimov1971!$B124</f>
        <v>68.947999999999993</v>
      </c>
      <c r="BY118" s="5">
        <f>ManchonTheis1954!$G124</f>
        <v>130.43478260869341</v>
      </c>
      <c r="BZ118" s="16">
        <f>ManchonTheis1954!$B124</f>
        <v>63.755400000000002</v>
      </c>
      <c r="CA118" s="5">
        <f>McCabe1969!$G124</f>
        <v>142.85714285714226</v>
      </c>
      <c r="CB118" s="16">
        <f>McCabe1969!$B124</f>
        <v>66.665099999999995</v>
      </c>
      <c r="CC118" s="5">
        <f>Mezzana1973!$G124</f>
        <v>120</v>
      </c>
      <c r="CD118" s="16">
        <f>Mezzana1973!$B124</f>
        <v>60.761200000000002</v>
      </c>
      <c r="CE118" s="5">
        <f>Michiels2005!$G124</f>
        <v>120.48192771084567</v>
      </c>
      <c r="CF118" s="16">
        <f>Michiels2005!$B124</f>
        <v>59.059899999999999</v>
      </c>
      <c r="CG118" s="5">
        <f>Monod1951!$G124</f>
        <v>141.50943396226668</v>
      </c>
      <c r="CH118" s="16">
        <f>Monod1951!$B124</f>
        <v>60.307899999999997</v>
      </c>
      <c r="CI118" s="5">
        <f>Nardi1998!$G124</f>
        <v>93.750000000002004</v>
      </c>
      <c r="CJ118" s="16">
        <f>Nardi1998!$B124</f>
        <v>62.432200000000002</v>
      </c>
      <c r="CK118" s="5">
        <f>Neveux1990!$G124</f>
        <v>130.43478260869341</v>
      </c>
      <c r="CL118" s="16">
        <f>Neveux1990!$B124</f>
        <v>72.699200000000005</v>
      </c>
      <c r="CM118" s="5">
        <f>Ohlsson1996!$G124</f>
        <v>107.14285714285671</v>
      </c>
      <c r="CN118" s="16">
        <f>Ohlsson1996!$B124</f>
        <v>60.1479</v>
      </c>
      <c r="CO118" s="5">
        <f>Pestalozza1961!$G124</f>
        <v>120</v>
      </c>
      <c r="CP118" s="16">
        <f>Pestalozza1961!$B124</f>
        <v>60.418500000000002</v>
      </c>
      <c r="CQ118" s="5">
        <f>Pollini1976!$G124</f>
        <v>120</v>
      </c>
      <c r="CR118" s="16">
        <f>Pollini1976!$B124</f>
        <v>60.124400000000001</v>
      </c>
      <c r="CS118" s="5">
        <f>Pollini1990a!$G124</f>
        <v>136.36363636363706</v>
      </c>
      <c r="CT118" s="16">
        <f>Pollini1990a!$B124</f>
        <v>68.661199999999994</v>
      </c>
      <c r="CU118" s="5">
        <f>Pollini1990b!$G124</f>
        <v>136.36363636363706</v>
      </c>
      <c r="CV118" s="16">
        <f>Pollini1990b!$B124</f>
        <v>71.666300000000007</v>
      </c>
      <c r="CW118" s="5">
        <f>Pontinen2001!$G124</f>
        <v>136.36363636363706</v>
      </c>
      <c r="CX118" s="16">
        <f>Pontinen2001!$B124</f>
        <v>61.956299999999999</v>
      </c>
      <c r="CY118" s="5">
        <f>Richter1989!$G124</f>
        <v>124.99999999999527</v>
      </c>
      <c r="CZ118" s="16">
        <f>Richter1989!$B124</f>
        <v>72.648700000000005</v>
      </c>
      <c r="DA118" s="5">
        <f>Rosen1969!$G124</f>
        <v>120</v>
      </c>
      <c r="DB118" s="16">
        <f>Rosen1969!$B124</f>
        <v>49.293999999999997</v>
      </c>
      <c r="DC118" s="5">
        <f>Santos1977!$G124</f>
        <v>103.44827586206674</v>
      </c>
      <c r="DD118" s="16">
        <f>Santos1977!$B124</f>
        <v>66.956900000000005</v>
      </c>
      <c r="DE118" s="5">
        <f>Schleiermacher2002!$G124</f>
        <v>179.64071856287256</v>
      </c>
      <c r="DF118" s="16">
        <f>Schleiermacher2002!$B124</f>
        <v>69.243899999999996</v>
      </c>
      <c r="DG118" s="5">
        <f>Serkin1983!$G124</f>
        <v>166.66666666666691</v>
      </c>
      <c r="DH118" s="16">
        <f>Serkin1983!$B124</f>
        <v>64.935900000000004</v>
      </c>
      <c r="DI118" s="5">
        <f>Serkin1994!$G124</f>
        <v>142.85714285714712</v>
      </c>
      <c r="DJ118" s="16">
        <f>Serkin1994!$B124</f>
        <v>61.636600000000001</v>
      </c>
      <c r="DK118" s="5">
        <f>Stadlen1948!$G124</f>
        <v>166.66666666666035</v>
      </c>
      <c r="DL118" s="16">
        <f>Stadlen1948!$B124</f>
        <v>70.380099999999999</v>
      </c>
      <c r="DM118" s="5">
        <f>Stein1954!$G124</f>
        <v>136.36363636363706</v>
      </c>
      <c r="DN118" s="16">
        <f>Stein1954!$B124</f>
        <v>73.329800000000006</v>
      </c>
      <c r="DO118" s="5">
        <f>Steuerman2004!$G124</f>
        <v>124.99999999999898</v>
      </c>
      <c r="DP118" s="16">
        <f>Steuerman2004!$B124</f>
        <v>64.788600000000002</v>
      </c>
      <c r="DQ118" s="5">
        <f>TakahashiA1973!$G124</f>
        <v>130.43478260870145</v>
      </c>
      <c r="DR118" s="16">
        <f>TakahashiA1973!$B124</f>
        <v>60.859299999999998</v>
      </c>
      <c r="DS118" s="5">
        <f>TakahashiY1976!$G124</f>
        <v>120</v>
      </c>
      <c r="DT118" s="16">
        <f>TakahashiY1976!$B124</f>
        <v>56.681800000000003</v>
      </c>
      <c r="DU118" s="5">
        <f>Uchida2000!$G124</f>
        <v>176.47058823529235</v>
      </c>
      <c r="DV118" s="16">
        <f>Uchida2000!$B124</f>
        <v>68.203800000000001</v>
      </c>
      <c r="DW118" s="5">
        <f>Webster1967!$G124</f>
        <v>142.85714285714712</v>
      </c>
      <c r="DX118" s="16">
        <f>Webster1967!$B124</f>
        <v>69.503500000000003</v>
      </c>
      <c r="DY118" s="5">
        <f>Worms1997!$G124</f>
        <v>136.36363636363706</v>
      </c>
      <c r="DZ118" s="16">
        <f>Worms1997!$B124</f>
        <v>66.456199999999995</v>
      </c>
      <c r="EA118" s="5">
        <f>Zacharias1973!$G124</f>
        <v>166.66666666666691</v>
      </c>
      <c r="EB118" s="16">
        <f>Zacharias1973!$B124</f>
        <v>75.411600000000007</v>
      </c>
      <c r="EC118" s="5">
        <f>Zimerman1995!$G124</f>
        <v>136.36363636363706</v>
      </c>
      <c r="ED118" s="16">
        <f>Zimerman1995!$B124</f>
        <v>65.123000000000005</v>
      </c>
      <c r="EE118" s="5"/>
      <c r="EG118" s="5"/>
    </row>
    <row r="119" spans="1:137">
      <c r="A119">
        <v>116</v>
      </c>
      <c r="B119" s="2">
        <v>24.625</v>
      </c>
      <c r="C119">
        <v>33</v>
      </c>
      <c r="D119">
        <v>3.5</v>
      </c>
      <c r="E119" t="s">
        <v>78</v>
      </c>
      <c r="F119" s="10" t="s">
        <v>137</v>
      </c>
      <c r="G119" s="5">
        <f ca="1">Tempo!G119</f>
        <v>108.97401598563164</v>
      </c>
      <c r="H119" s="16">
        <f ca="1">Dynamics!G119</f>
        <v>66.375395522388089</v>
      </c>
      <c r="I119" s="5">
        <f>Aitken1961!$G125</f>
        <v>88.235294117646177</v>
      </c>
      <c r="J119" s="16">
        <f>Aitken1961!$B125</f>
        <v>83.600899999999996</v>
      </c>
      <c r="K119" s="5">
        <f>Anderszewski1996!$G125</f>
        <v>125.00000000000267</v>
      </c>
      <c r="L119" s="16">
        <f>Anderszewski1996!$B125</f>
        <v>84.274900000000002</v>
      </c>
      <c r="M119" s="5">
        <f>Arciuli1996!$G125</f>
        <v>115.38461538461311</v>
      </c>
      <c r="N119" s="16">
        <f>Arciuli1996!$B125</f>
        <v>70.418199999999999</v>
      </c>
      <c r="O119" s="5">
        <f>Berg2007!$G125</f>
        <v>107.14285714285671</v>
      </c>
      <c r="P119" s="16">
        <f>Berg2007!$B125</f>
        <v>72.886799999999994</v>
      </c>
      <c r="Q119" s="5">
        <f>Biret1973!$G125</f>
        <v>103.44827586206674</v>
      </c>
      <c r="R119" s="16">
        <f>Biret1973!$B125</f>
        <v>64.822900000000004</v>
      </c>
      <c r="S119" s="5">
        <f>Blumroder1994!$G125</f>
        <v>115.38461538461942</v>
      </c>
      <c r="T119" s="16">
        <f>Blumroder1994!$B125</f>
        <v>67.966999999999999</v>
      </c>
      <c r="U119" s="5">
        <f>Bratke1993!$G125</f>
        <v>100.00000000000095</v>
      </c>
      <c r="V119" s="16">
        <f>Bratke1993!$B125</f>
        <v>64.744900000000001</v>
      </c>
      <c r="W119" s="5">
        <f>Breidenbach1994!$G125</f>
        <v>130.43478260869742</v>
      </c>
      <c r="X119" s="16">
        <f>Breidenbach1994!$B125</f>
        <v>69.660200000000003</v>
      </c>
      <c r="Y119" s="5">
        <f>Bucquet1969!$G125</f>
        <v>81.081081081080086</v>
      </c>
      <c r="Z119" s="16">
        <f>Bucquet1969!$B125</f>
        <v>76.328400000000002</v>
      </c>
      <c r="AA119" s="5">
        <f>Douglas1991!$G125</f>
        <v>135.74660633483938</v>
      </c>
      <c r="AB119" s="16">
        <f>Douglas1991!$B125</f>
        <v>61.529400000000003</v>
      </c>
      <c r="AC119" s="5">
        <f>Dunki1998!$G125</f>
        <v>125.00000000000267</v>
      </c>
      <c r="AD119" s="16">
        <f>Dunki1998!$B125</f>
        <v>67.358000000000004</v>
      </c>
      <c r="AE119" s="5">
        <f>Dutkiewicz1975!$G125</f>
        <v>115.38461538461311</v>
      </c>
      <c r="AF119" s="16">
        <f>Dutkiewicz1975!$B125</f>
        <v>83.243499999999997</v>
      </c>
      <c r="AG119" s="5">
        <f>Eschenbach1996!$G125</f>
        <v>71.428571428571132</v>
      </c>
      <c r="AH119" s="16">
        <f>Eschenbach1996!$B125</f>
        <v>56.503399999999999</v>
      </c>
      <c r="AI119" s="5">
        <f>Georgiades1985!$G125</f>
        <v>115.38461538461311</v>
      </c>
      <c r="AJ119" s="16">
        <f>Georgiades1985!$B125</f>
        <v>73.955299999999994</v>
      </c>
      <c r="AK119" s="5">
        <f>Goebels1964!$G125</f>
        <v>83.333333333333456</v>
      </c>
      <c r="AL119" s="16">
        <f>Goebels1964!$B125</f>
        <v>76.989099999999993</v>
      </c>
      <c r="AM119" s="5">
        <f>Gould1954!$G125</f>
        <v>103.44827586206927</v>
      </c>
      <c r="AN119" s="16">
        <f>Gould1954!$B125</f>
        <v>69.503900000000002</v>
      </c>
      <c r="AO119" s="5">
        <f>Gould1957!$G125</f>
        <v>142.85714285714226</v>
      </c>
      <c r="AP119" s="16">
        <f>Gould1957!$B125</f>
        <v>72.642799999999994</v>
      </c>
      <c r="AQ119" s="5">
        <f>Gould1964!$G125</f>
        <v>103.44827586206674</v>
      </c>
      <c r="AR119" s="16">
        <f>Gould1964!$B125</f>
        <v>80.897499999999994</v>
      </c>
      <c r="AS119" s="5">
        <f>Gould1970!$G125</f>
        <v>120</v>
      </c>
      <c r="AT119" s="16">
        <f>Gould1970!$B125</f>
        <v>73.7988</v>
      </c>
      <c r="AU119" s="5">
        <f>Gould1974!$G125</f>
        <v>130.43478260869742</v>
      </c>
      <c r="AV119" s="16">
        <f>Gould1974!$B125</f>
        <v>86.340199999999996</v>
      </c>
      <c r="AW119" s="5">
        <f>Guaita2011!$G125</f>
        <v>111.11111111111275</v>
      </c>
      <c r="AX119" s="16">
        <f>Guaita2011!$B125</f>
        <v>65.582499999999996</v>
      </c>
      <c r="AY119" s="5">
        <f>Helffer1968!$G125</f>
        <v>142.85714285714712</v>
      </c>
      <c r="AZ119" s="16">
        <f>Helffer1968!$B125</f>
        <v>63.037500000000001</v>
      </c>
      <c r="BA119" s="5">
        <f>Hill1996!$G125</f>
        <v>120</v>
      </c>
      <c r="BB119" s="16">
        <f>Hill1996!$B125</f>
        <v>66.045199999999994</v>
      </c>
      <c r="BC119" s="5">
        <f>Hinterhauser1991!$G125</f>
        <v>142.85714285714712</v>
      </c>
      <c r="BD119" s="16">
        <f>Hinterhauser1991!$B125</f>
        <v>69.021699999999996</v>
      </c>
      <c r="BE119" s="5">
        <f>Hochman2007!$G125</f>
        <v>130.43478260869742</v>
      </c>
      <c r="BF119" s="16">
        <f>Hochman2007!$B125</f>
        <v>78.927599999999998</v>
      </c>
      <c r="BG119" s="5">
        <f>Hough2006!$G125</f>
        <v>136.36363636363706</v>
      </c>
      <c r="BH119" s="16">
        <f>Hough2006!$B125</f>
        <v>65.858400000000003</v>
      </c>
      <c r="BI119" s="5">
        <f>Jacobs1956!$G125</f>
        <v>125.52301255230272</v>
      </c>
      <c r="BJ119" s="16">
        <f>Jacobs1956!$B125</f>
        <v>76.241100000000003</v>
      </c>
      <c r="BK119" s="5">
        <f>Karlen1996!$G125</f>
        <v>74.999999999998934</v>
      </c>
      <c r="BL119" s="16">
        <f>Karlen1996!$B125</f>
        <v>72.854399999999998</v>
      </c>
      <c r="BM119" s="5">
        <f>Kars1969!$G125</f>
        <v>130.43478260869341</v>
      </c>
      <c r="BN119" s="16">
        <f>Kars1969!$B125</f>
        <v>68.625200000000007</v>
      </c>
      <c r="BO119" s="5">
        <f>Klein2002!$G125</f>
        <v>81.081081081080086</v>
      </c>
      <c r="BP119" s="16">
        <f>Klein2002!$B125</f>
        <v>60.7956</v>
      </c>
      <c r="BQ119" s="5">
        <f>Koroliov2000!$G125</f>
        <v>111.11111111110691</v>
      </c>
      <c r="BR119" s="16">
        <f>Koroliov2000!$B125</f>
        <v>71.932400000000001</v>
      </c>
      <c r="BS119" s="5">
        <f>Lifschitz1999!$G125</f>
        <v>83.333333333333456</v>
      </c>
      <c r="BT119" s="16">
        <f>Lifschitz1999!$B125</f>
        <v>71.6601</v>
      </c>
      <c r="BU119" s="5">
        <f>Loriod1961!$G125</f>
        <v>130.43478260869742</v>
      </c>
      <c r="BV119" s="16">
        <f>Loriod1961!$B125</f>
        <v>63.368600000000001</v>
      </c>
      <c r="BW119" s="5">
        <f>Lubimov1971!$G125</f>
        <v>130.43478260869742</v>
      </c>
      <c r="BX119" s="16">
        <f>Lubimov1971!$B125</f>
        <v>72.0518</v>
      </c>
      <c r="BY119" s="5">
        <f>ManchonTheis1954!$G125</f>
        <v>115.38461538461942</v>
      </c>
      <c r="BZ119" s="16">
        <f>ManchonTheis1954!$B125</f>
        <v>69.310500000000005</v>
      </c>
      <c r="CA119" s="5">
        <f>McCabe1969!$G125</f>
        <v>130.43478260869742</v>
      </c>
      <c r="CB119" s="16">
        <f>McCabe1969!$B125</f>
        <v>72.353399999999993</v>
      </c>
      <c r="CC119" s="5">
        <f>Mezzana1973!$G125</f>
        <v>100.00000000000095</v>
      </c>
      <c r="CD119" s="16">
        <f>Mezzana1973!$B125</f>
        <v>61.253599999999999</v>
      </c>
      <c r="CE119" s="5">
        <f>Michiels2005!$G125</f>
        <v>115.83011583011567</v>
      </c>
      <c r="CF119" s="16">
        <f>Michiels2005!$B125</f>
        <v>56.355600000000003</v>
      </c>
      <c r="CG119" s="5">
        <f>Monod1951!$G125</f>
        <v>142.85714285714226</v>
      </c>
      <c r="CH119" s="16">
        <f>Monod1951!$B125</f>
        <v>70.229200000000006</v>
      </c>
      <c r="CI119" s="5">
        <f>Nardi1998!$G125</f>
        <v>93.74999999999784</v>
      </c>
      <c r="CJ119" s="16">
        <f>Nardi1998!$B125</f>
        <v>61.757300000000001</v>
      </c>
      <c r="CK119" s="5">
        <f>Neveux1990!$G125</f>
        <v>103.44827586206927</v>
      </c>
      <c r="CL119" s="16">
        <f>Neveux1990!$B125</f>
        <v>73.287300000000002</v>
      </c>
      <c r="CM119" s="5">
        <f>Ohlsson1996!$G125</f>
        <v>93.750000000002004</v>
      </c>
      <c r="CN119" s="16">
        <f>Ohlsson1996!$B125</f>
        <v>70.051500000000004</v>
      </c>
      <c r="CO119" s="5">
        <f>Pestalozza1961!$G125</f>
        <v>73.170731707315142</v>
      </c>
      <c r="CP119" s="16">
        <f>Pestalozza1961!$B125</f>
        <v>69.746700000000004</v>
      </c>
      <c r="CQ119" s="5">
        <f>Pollini1976!$G125</f>
        <v>103.44827586206674</v>
      </c>
      <c r="CR119" s="16">
        <f>Pollini1976!$B125</f>
        <v>70.444999999999993</v>
      </c>
      <c r="CS119" s="5">
        <f>Pollini1990a!$G125</f>
        <v>100.00000000000095</v>
      </c>
      <c r="CT119" s="16">
        <f>Pollini1990a!$B125</f>
        <v>72.328000000000003</v>
      </c>
      <c r="CU119" s="5">
        <f>Pollini1990b!$G125</f>
        <v>111.11111111111275</v>
      </c>
      <c r="CV119" s="16">
        <f>Pollini1990b!$B125</f>
        <v>71.626400000000004</v>
      </c>
      <c r="CW119" s="5">
        <f>Pontinen2001!$G125</f>
        <v>115.38461538461311</v>
      </c>
      <c r="CX119" s="16">
        <f>Pontinen2001!$B125</f>
        <v>64.063599999999994</v>
      </c>
      <c r="CY119" s="5">
        <f>Richter1989!$G125</f>
        <v>110.70110701106978</v>
      </c>
      <c r="CZ119" s="16">
        <f>Richter1989!$B125</f>
        <v>74.513099999999994</v>
      </c>
      <c r="DA119" s="5">
        <f>Rosen1969!$G125</f>
        <v>93.74999999999784</v>
      </c>
      <c r="DB119" s="16">
        <f>Rosen1969!$B125</f>
        <v>64.698999999999998</v>
      </c>
      <c r="DC119" s="5">
        <f>Santos1977!$G125</f>
        <v>96.774193548386378</v>
      </c>
      <c r="DD119" s="16">
        <f>Santos1977!$B125</f>
        <v>66.922899999999998</v>
      </c>
      <c r="DE119" s="5">
        <f>Schleiermacher2002!$G125</f>
        <v>136.36363636363706</v>
      </c>
      <c r="DF119" s="16">
        <f>Schleiermacher2002!$B125</f>
        <v>72.478399999999993</v>
      </c>
      <c r="DG119" s="5">
        <f>Serkin1983!$G125</f>
        <v>136.36363636363706</v>
      </c>
      <c r="DH119" s="16">
        <f>Serkin1983!$B125</f>
        <v>70.8596</v>
      </c>
      <c r="DI119" s="5">
        <f>Serkin1994!$G125</f>
        <v>142.85714285713743</v>
      </c>
      <c r="DJ119" s="16">
        <f>Serkin1994!$B125</f>
        <v>68.820599999999999</v>
      </c>
      <c r="DK119" s="5">
        <f>Stadlen1948!$G125</f>
        <v>149.99999999999787</v>
      </c>
      <c r="DL119" s="16">
        <f>Stadlen1948!$B125</f>
        <v>76.470699999999994</v>
      </c>
      <c r="DM119" s="5">
        <f>Stein1954!$G125</f>
        <v>120</v>
      </c>
      <c r="DN119" s="16">
        <f>Stein1954!$B125</f>
        <v>75.962100000000007</v>
      </c>
      <c r="DO119" s="5">
        <f>Steuerman2004!$G125</f>
        <v>115.38461538461627</v>
      </c>
      <c r="DP119" s="16">
        <f>Steuerman2004!$B125</f>
        <v>67.2898</v>
      </c>
      <c r="DQ119" s="5">
        <f>TakahashiA1973!$G125</f>
        <v>111.11111111110691</v>
      </c>
      <c r="DR119" s="16">
        <f>TakahashiA1973!$B125</f>
        <v>68.293800000000005</v>
      </c>
      <c r="DS119" s="5">
        <f>TakahashiY1976!$G125</f>
        <v>100.00000000000095</v>
      </c>
      <c r="DT119" s="16">
        <f>TakahashiY1976!$B125</f>
        <v>69.314700000000002</v>
      </c>
      <c r="DU119" s="5">
        <f>Uchida2000!$G125</f>
        <v>157.89473684210714</v>
      </c>
      <c r="DV119" s="16">
        <f>Uchida2000!$B125</f>
        <v>69.97</v>
      </c>
      <c r="DW119" s="5">
        <f>Webster1967!$G125</f>
        <v>124.99999999999527</v>
      </c>
      <c r="DX119" s="16">
        <f>Webster1967!$B125</f>
        <v>74.825100000000006</v>
      </c>
      <c r="DY119" s="5">
        <f>Worms1997!$G125</f>
        <v>125.00000000000267</v>
      </c>
      <c r="DZ119" s="16">
        <f>Worms1997!$B125</f>
        <v>72.027100000000004</v>
      </c>
      <c r="EA119" s="5">
        <f>Zacharias1973!$G125</f>
        <v>187.49999999999568</v>
      </c>
      <c r="EB119" s="16">
        <f>Zacharias1973!$B125</f>
        <v>77.978999999999999</v>
      </c>
      <c r="EC119" s="5">
        <f>Zimerman1995!$G125</f>
        <v>130.43478260869341</v>
      </c>
      <c r="ED119" s="16">
        <f>Zimerman1995!$B125</f>
        <v>70.449299999999994</v>
      </c>
      <c r="EE119" s="5"/>
      <c r="EG119" s="5"/>
    </row>
    <row r="120" spans="1:137">
      <c r="A120">
        <v>117</v>
      </c>
      <c r="B120" s="2">
        <v>24.75</v>
      </c>
      <c r="C120">
        <v>34</v>
      </c>
      <c r="D120">
        <v>1</v>
      </c>
      <c r="E120" t="s">
        <v>77</v>
      </c>
      <c r="F120" s="10" t="s">
        <v>138</v>
      </c>
      <c r="G120" s="5">
        <f ca="1">Tempo!G120</f>
        <v>123.39687830031515</v>
      </c>
      <c r="H120" s="16">
        <f ca="1">Dynamics!G120</f>
        <v>69.392801492537316</v>
      </c>
      <c r="I120" s="5">
        <f>Aitken1961!$G126</f>
        <v>88.235294117646177</v>
      </c>
      <c r="J120" s="16">
        <f>Aitken1961!$B126</f>
        <v>78.581100000000006</v>
      </c>
      <c r="K120" s="5">
        <f>Anderszewski1996!$G126</f>
        <v>125.00000000000267</v>
      </c>
      <c r="L120" s="16">
        <f>Anderszewski1996!$B126</f>
        <v>82.050799999999995</v>
      </c>
      <c r="M120" s="5">
        <f>Arciuli1996!$G126</f>
        <v>130.43478260869742</v>
      </c>
      <c r="N120" s="16">
        <f>Arciuli1996!$B126</f>
        <v>74.911199999999994</v>
      </c>
      <c r="O120" s="5">
        <f>Berg2007!$G126</f>
        <v>115.38461538461942</v>
      </c>
      <c r="P120" s="16">
        <f>Berg2007!$B126</f>
        <v>78.1584</v>
      </c>
      <c r="Q120" s="5">
        <f>Biret1973!$G126</f>
        <v>120</v>
      </c>
      <c r="R120" s="16">
        <f>Biret1973!$B126</f>
        <v>69.279600000000002</v>
      </c>
      <c r="S120" s="5">
        <f>Blumroder1994!$G126</f>
        <v>120</v>
      </c>
      <c r="T120" s="16">
        <f>Blumroder1994!$B126</f>
        <v>71.066999999999993</v>
      </c>
      <c r="U120" s="5">
        <f>Bratke1993!$G126</f>
        <v>115.38461538461311</v>
      </c>
      <c r="V120" s="16">
        <f>Bratke1993!$B126</f>
        <v>70.874499999999998</v>
      </c>
      <c r="W120" s="5">
        <f>Breidenbach1994!$G126</f>
        <v>142.85714285714226</v>
      </c>
      <c r="X120" s="16">
        <f>Breidenbach1994!$B126</f>
        <v>72.864000000000004</v>
      </c>
      <c r="Y120" s="5">
        <f>Bucquet1969!$G126</f>
        <v>103.44827586207181</v>
      </c>
      <c r="Z120" s="16">
        <f>Bucquet1969!$B126</f>
        <v>82.928700000000006</v>
      </c>
      <c r="AA120" s="5">
        <f>Douglas1991!$G126</f>
        <v>176.47058823529972</v>
      </c>
      <c r="AB120" s="16">
        <f>Douglas1991!$B126</f>
        <v>70.496099999999998</v>
      </c>
      <c r="AC120" s="5">
        <f>Dunki1998!$G126</f>
        <v>120</v>
      </c>
      <c r="AD120" s="16">
        <f>Dunki1998!$B126</f>
        <v>71.658000000000001</v>
      </c>
      <c r="AE120" s="5">
        <f>Dutkiewicz1975!$G126</f>
        <v>120</v>
      </c>
      <c r="AF120" s="16">
        <f>Dutkiewicz1975!$B126</f>
        <v>87.128900000000002</v>
      </c>
      <c r="AG120" s="5">
        <f>Eschenbach1996!$G126</f>
        <v>83.333333333333456</v>
      </c>
      <c r="AH120" s="16">
        <f>Eschenbach1996!$B126</f>
        <v>53.481999999999999</v>
      </c>
      <c r="AI120" s="5">
        <f>Georgiades1985!$G126</f>
        <v>130.43478260869341</v>
      </c>
      <c r="AJ120" s="16">
        <f>Georgiades1985!$B126</f>
        <v>75.709599999999995</v>
      </c>
      <c r="AK120" s="5">
        <f>Goebels1964!$G126</f>
        <v>115.38461538461311</v>
      </c>
      <c r="AL120" s="16">
        <f>Goebels1964!$B126</f>
        <v>72.346500000000006</v>
      </c>
      <c r="AM120" s="5">
        <f>Gould1954!$G126</f>
        <v>136.36363636363706</v>
      </c>
      <c r="AN120" s="16">
        <f>Gould1954!$B126</f>
        <v>65.925600000000003</v>
      </c>
      <c r="AO120" s="5">
        <f>Gould1957!$G126</f>
        <v>187.49999999999568</v>
      </c>
      <c r="AP120" s="16">
        <f>Gould1957!$B126</f>
        <v>69.503200000000007</v>
      </c>
      <c r="AQ120" s="5">
        <f>Gould1964!$G126</f>
        <v>125.00000000000267</v>
      </c>
      <c r="AR120" s="16">
        <f>Gould1964!$B126</f>
        <v>82.377399999999994</v>
      </c>
      <c r="AS120" s="5">
        <f>Gould1970!$G126</f>
        <v>136.36363636363706</v>
      </c>
      <c r="AT120" s="16">
        <f>Gould1970!$B126</f>
        <v>74.238900000000001</v>
      </c>
      <c r="AU120" s="5">
        <f>Gould1974!$G126</f>
        <v>142.85714285714226</v>
      </c>
      <c r="AV120" s="16">
        <f>Gould1974!$B126</f>
        <v>85.943799999999996</v>
      </c>
      <c r="AW120" s="5">
        <f>Guaita2011!$G126</f>
        <v>115.38461538461311</v>
      </c>
      <c r="AX120" s="16">
        <f>Guaita2011!$B126</f>
        <v>75.707300000000004</v>
      </c>
      <c r="AY120" s="5">
        <f>Helffer1968!$G126</f>
        <v>130.43478260869341</v>
      </c>
      <c r="AZ120" s="16">
        <f>Helffer1968!$B126</f>
        <v>67.406899999999993</v>
      </c>
      <c r="BA120" s="5">
        <f>Hill1996!$G126</f>
        <v>120</v>
      </c>
      <c r="BB120" s="16">
        <f>Hill1996!$B126</f>
        <v>69.514300000000006</v>
      </c>
      <c r="BC120" s="5">
        <f>Hinterhauser1991!$G126</f>
        <v>111.11111111111275</v>
      </c>
      <c r="BD120" s="16">
        <f>Hinterhauser1991!$B126</f>
        <v>70.523099999999999</v>
      </c>
      <c r="BE120" s="5">
        <f>Hochman2007!$G126</f>
        <v>130.43478260869742</v>
      </c>
      <c r="BF120" s="16">
        <f>Hochman2007!$B126</f>
        <v>83.029200000000003</v>
      </c>
      <c r="BG120" s="5">
        <f>Hough2006!$G126</f>
        <v>157.89473684210714</v>
      </c>
      <c r="BH120" s="16">
        <f>Hough2006!$B126</f>
        <v>67.437200000000004</v>
      </c>
      <c r="BI120" s="5">
        <f>Jacobs1956!$G126</f>
        <v>142.18009478673085</v>
      </c>
      <c r="BJ120" s="16">
        <f>Jacobs1956!$B126</f>
        <v>82.031800000000004</v>
      </c>
      <c r="BK120" s="5">
        <f>Karlen1996!$G126</f>
        <v>96.774193548390826</v>
      </c>
      <c r="BL120" s="16">
        <f>Karlen1996!$B126</f>
        <v>82.834699999999998</v>
      </c>
      <c r="BM120" s="5">
        <f>Kars1969!$G126</f>
        <v>142.85714285714712</v>
      </c>
      <c r="BN120" s="16">
        <f>Kars1969!$B126</f>
        <v>69.810599999999994</v>
      </c>
      <c r="BO120" s="5">
        <f>Klein2002!$G126</f>
        <v>85.714285714287101</v>
      </c>
      <c r="BP120" s="16">
        <f>Klein2002!$B126</f>
        <v>67.544700000000006</v>
      </c>
      <c r="BQ120" s="5">
        <f>Koroliov2000!$G126</f>
        <v>130.43478260870145</v>
      </c>
      <c r="BR120" s="16">
        <f>Koroliov2000!$B126</f>
        <v>76.627499999999998</v>
      </c>
      <c r="BS120" s="5">
        <f>Lifschitz1999!$G126</f>
        <v>120</v>
      </c>
      <c r="BT120" s="16">
        <f>Lifschitz1999!$B126</f>
        <v>74.8018</v>
      </c>
      <c r="BU120" s="5">
        <f>Loriod1961!$G126</f>
        <v>142.85714285714226</v>
      </c>
      <c r="BV120" s="16">
        <f>Loriod1961!$B126</f>
        <v>60.0548</v>
      </c>
      <c r="BW120" s="5">
        <f>Lubimov1971!$G126</f>
        <v>136.36363636363268</v>
      </c>
      <c r="BX120" s="16">
        <f>Lubimov1971!$B126</f>
        <v>76.657499999999999</v>
      </c>
      <c r="BY120" s="5">
        <f>ManchonTheis1954!$G126</f>
        <v>115.38461538461311</v>
      </c>
      <c r="BZ120" s="16">
        <f>ManchonTheis1954!$B126</f>
        <v>70.947800000000001</v>
      </c>
      <c r="CA120" s="5">
        <f>McCabe1969!$G126</f>
        <v>149.99999999999787</v>
      </c>
      <c r="CB120" s="16">
        <f>McCabe1969!$B126</f>
        <v>80.397999999999996</v>
      </c>
      <c r="CC120" s="5">
        <f>Mezzana1973!$G126</f>
        <v>142.85714285713743</v>
      </c>
      <c r="CD120" s="16">
        <f>Mezzana1973!$B126</f>
        <v>67.501900000000006</v>
      </c>
      <c r="CE120" s="5">
        <f>Michiels2005!$G126</f>
        <v>199.99999999999241</v>
      </c>
      <c r="CF120" s="16">
        <f>Michiels2005!$B126</f>
        <v>62.264200000000002</v>
      </c>
      <c r="CG120" s="5">
        <f>Monod1951!$G126</f>
        <v>149.99999999999787</v>
      </c>
      <c r="CH120" s="16">
        <f>Monod1951!$B126</f>
        <v>74.128299999999996</v>
      </c>
      <c r="CI120" s="5">
        <f>Nardi1998!$G126</f>
        <v>107.14285714285671</v>
      </c>
      <c r="CJ120" s="16">
        <f>Nardi1998!$B126</f>
        <v>63.9009</v>
      </c>
      <c r="CK120" s="5">
        <f>Neveux1990!$G126</f>
        <v>130.43478260869742</v>
      </c>
      <c r="CL120" s="16">
        <f>Neveux1990!$B126</f>
        <v>77.964600000000004</v>
      </c>
      <c r="CM120" s="5">
        <f>Ohlsson1996!$G126</f>
        <v>120</v>
      </c>
      <c r="CN120" s="16">
        <f>Ohlsson1996!$B126</f>
        <v>72.997399999999999</v>
      </c>
      <c r="CO120" s="5">
        <f>Pestalozza1961!$G126</f>
        <v>111.11111111111275</v>
      </c>
      <c r="CP120" s="16">
        <f>Pestalozza1961!$B126</f>
        <v>68.213800000000006</v>
      </c>
      <c r="CQ120" s="5">
        <f>Pollini1976!$G126</f>
        <v>115.38461538461942</v>
      </c>
      <c r="CR120" s="16">
        <f>Pollini1976!$B126</f>
        <v>70.915899999999993</v>
      </c>
      <c r="CS120" s="5">
        <f>Pollini1990a!$G126</f>
        <v>130.43478260869341</v>
      </c>
      <c r="CT120" s="16">
        <f>Pollini1990a!$B126</f>
        <v>73.233199999999997</v>
      </c>
      <c r="CU120" s="5">
        <f>Pollini1990b!$G126</f>
        <v>149.99999999999787</v>
      </c>
      <c r="CV120" s="16">
        <f>Pollini1990b!$B126</f>
        <v>81.091899999999995</v>
      </c>
      <c r="CW120" s="5">
        <f>Pontinen2001!$G126</f>
        <v>111.11111111111275</v>
      </c>
      <c r="CX120" s="16">
        <f>Pontinen2001!$B126</f>
        <v>76.330600000000004</v>
      </c>
      <c r="CY120" s="5">
        <f>Richter1989!$G126</f>
        <v>150.75376884422255</v>
      </c>
      <c r="CZ120" s="16">
        <f>Richter1989!$B126</f>
        <v>77.299099999999996</v>
      </c>
      <c r="DA120" s="5">
        <f>Rosen1969!$G126</f>
        <v>120</v>
      </c>
      <c r="DB120" s="16">
        <f>Rosen1969!$B126</f>
        <v>69.313500000000005</v>
      </c>
      <c r="DC120" s="5">
        <f>Santos1977!$G126</f>
        <v>120</v>
      </c>
      <c r="DD120" s="16">
        <f>Santos1977!$B126</f>
        <v>69.916700000000006</v>
      </c>
      <c r="DE120" s="5">
        <f>Schleiermacher2002!$G126</f>
        <v>157.89473684210714</v>
      </c>
      <c r="DF120" s="16">
        <f>Schleiermacher2002!$B126</f>
        <v>76.610900000000001</v>
      </c>
      <c r="DG120" s="5">
        <f>Serkin1983!$G126</f>
        <v>149.99999999999787</v>
      </c>
      <c r="DH120" s="16">
        <f>Serkin1983!$B126</f>
        <v>73.799800000000005</v>
      </c>
      <c r="DI120" s="5">
        <f>Serkin1994!$G126</f>
        <v>187.50000000000401</v>
      </c>
      <c r="DJ120" s="16">
        <f>Serkin1994!$B126</f>
        <v>71.652500000000003</v>
      </c>
      <c r="DK120" s="5">
        <f>Stadlen1948!$G126</f>
        <v>176.4705882353071</v>
      </c>
      <c r="DL120" s="16">
        <f>Stadlen1948!$B126</f>
        <v>78.647000000000006</v>
      </c>
      <c r="DM120" s="5">
        <f>Stein1954!$G126</f>
        <v>120</v>
      </c>
      <c r="DN120" s="16">
        <f>Stein1954!$B126</f>
        <v>76.398399999999995</v>
      </c>
      <c r="DO120" s="5">
        <f>Steuerman2004!$G126</f>
        <v>120</v>
      </c>
      <c r="DP120" s="16">
        <f>Steuerman2004!$B126</f>
        <v>67.494200000000006</v>
      </c>
      <c r="DQ120" s="5">
        <f>TakahashiA1973!$G126</f>
        <v>100.00000000000095</v>
      </c>
      <c r="DR120" s="16">
        <f>TakahashiA1973!$B126</f>
        <v>75.0381</v>
      </c>
      <c r="DS120" s="5">
        <f>TakahashiY1976!$G126</f>
        <v>100.00000000000095</v>
      </c>
      <c r="DT120" s="16">
        <f>TakahashiY1976!$B126</f>
        <v>71.251900000000006</v>
      </c>
      <c r="DU120" s="5">
        <f>Uchida2000!$G126</f>
        <v>157.89473684209534</v>
      </c>
      <c r="DV120" s="16">
        <f>Uchida2000!$B126</f>
        <v>78.992699999999999</v>
      </c>
      <c r="DW120" s="5">
        <f>Webster1967!$G126</f>
        <v>142.85714285714712</v>
      </c>
      <c r="DX120" s="16">
        <f>Webster1967!$B126</f>
        <v>79.433300000000003</v>
      </c>
      <c r="DY120" s="5">
        <f>Worms1997!$G126</f>
        <v>130.43478260869341</v>
      </c>
      <c r="DZ120" s="16">
        <f>Worms1997!$B126</f>
        <v>72.518500000000003</v>
      </c>
      <c r="EA120" s="5">
        <f>Zacharias1973!$G126</f>
        <v>166.66666666666691</v>
      </c>
      <c r="EB120" s="16">
        <f>Zacharias1973!$B126</f>
        <v>82.7196</v>
      </c>
      <c r="EC120" s="5">
        <f>Zimerman1995!$G126</f>
        <v>136.36363636363706</v>
      </c>
      <c r="ED120" s="16">
        <f>Zimerman1995!$B126</f>
        <v>74.836299999999994</v>
      </c>
      <c r="EE120" s="5"/>
      <c r="EG120" s="5"/>
    </row>
    <row r="121" spans="1:137">
      <c r="A121">
        <v>118</v>
      </c>
      <c r="B121" s="2">
        <v>24.875</v>
      </c>
      <c r="C121">
        <v>34</v>
      </c>
      <c r="D121">
        <v>1.5</v>
      </c>
      <c r="E121" t="s">
        <v>76</v>
      </c>
      <c r="F121" s="10" t="s">
        <v>102</v>
      </c>
      <c r="G121" s="5">
        <f ca="1">Tempo!G121</f>
        <v>109.83935036128992</v>
      </c>
      <c r="H121" s="16">
        <f ca="1">Dynamics!G121</f>
        <v>72.70669850746269</v>
      </c>
      <c r="I121" s="5">
        <f>Aitken1961!$G127</f>
        <v>65.217391304348709</v>
      </c>
      <c r="J121" s="16">
        <f>Aitken1961!$B127</f>
        <v>76.164000000000001</v>
      </c>
      <c r="K121" s="5">
        <f>Anderszewski1996!$G127</f>
        <v>130.43478260869341</v>
      </c>
      <c r="L121" s="16">
        <f>Anderszewski1996!$B127</f>
        <v>81.819999999999993</v>
      </c>
      <c r="M121" s="5">
        <f>Arciuli1996!$G127</f>
        <v>115.38461538461627</v>
      </c>
      <c r="N121" s="16">
        <f>Arciuli1996!$B127</f>
        <v>77.040899999999993</v>
      </c>
      <c r="O121" s="5">
        <f>Berg2007!$G127</f>
        <v>111.11111111110691</v>
      </c>
      <c r="P121" s="16">
        <f>Berg2007!$B127</f>
        <v>77.222800000000007</v>
      </c>
      <c r="Q121" s="5">
        <f>Biret1973!$G127</f>
        <v>115.38461538461942</v>
      </c>
      <c r="R121" s="16">
        <f>Biret1973!$B127</f>
        <v>72.796000000000006</v>
      </c>
      <c r="S121" s="5">
        <f>Blumroder1994!$G127</f>
        <v>90.909090909091375</v>
      </c>
      <c r="T121" s="16">
        <f>Blumroder1994!$B127</f>
        <v>76.290300000000002</v>
      </c>
      <c r="U121" s="5">
        <f>Bratke1993!$G127</f>
        <v>107.14285714285671</v>
      </c>
      <c r="V121" s="16">
        <f>Bratke1993!$B127</f>
        <v>78.662999999999997</v>
      </c>
      <c r="W121" s="5">
        <f>Breidenbach1994!$G127</f>
        <v>115.38461538461627</v>
      </c>
      <c r="X121" s="16">
        <f>Breidenbach1994!$B127</f>
        <v>76.257199999999997</v>
      </c>
      <c r="Y121" s="5">
        <f>Bucquet1969!$G127</f>
        <v>96.774193548386378</v>
      </c>
      <c r="Z121" s="16">
        <f>Bucquet1969!$B127</f>
        <v>78.605099999999993</v>
      </c>
      <c r="AA121" s="5">
        <f>Douglas1991!$G127</f>
        <v>142.85714285714226</v>
      </c>
      <c r="AB121" s="16">
        <f>Douglas1991!$B127</f>
        <v>74.7804</v>
      </c>
      <c r="AC121" s="5">
        <f>Dunki1998!$G127</f>
        <v>107.14285714285671</v>
      </c>
      <c r="AD121" s="16">
        <f>Dunki1998!$B127</f>
        <v>76.447999999999993</v>
      </c>
      <c r="AE121" s="5">
        <f>Dutkiewicz1975!$G127</f>
        <v>115.38461538461942</v>
      </c>
      <c r="AF121" s="16">
        <f>Dutkiewicz1975!$B127</f>
        <v>84.337800000000001</v>
      </c>
      <c r="AG121" s="5">
        <f>Eschenbach1996!$G127</f>
        <v>69.76744186046632</v>
      </c>
      <c r="AH121" s="16">
        <f>Eschenbach1996!$B127</f>
        <v>65.355699999999999</v>
      </c>
      <c r="AI121" s="5">
        <f>Georgiades1985!$G127</f>
        <v>111.11111111111275</v>
      </c>
      <c r="AJ121" s="16">
        <f>Georgiades1985!$B127</f>
        <v>83.359300000000005</v>
      </c>
      <c r="AK121" s="5">
        <f>Goebels1964!$G127</f>
        <v>81.081081081080086</v>
      </c>
      <c r="AL121" s="16">
        <f>Goebels1964!$B127</f>
        <v>76.058099999999996</v>
      </c>
      <c r="AM121" s="5">
        <f>Gould1954!$G127</f>
        <v>107.14285714285671</v>
      </c>
      <c r="AN121" s="16">
        <f>Gould1954!$B127</f>
        <v>79.267300000000006</v>
      </c>
      <c r="AO121" s="5">
        <f>Gould1957!$G127</f>
        <v>166.66666666666691</v>
      </c>
      <c r="AP121" s="16">
        <f>Gould1957!$B127</f>
        <v>78.436400000000006</v>
      </c>
      <c r="AQ121" s="5">
        <f>Gould1964!$G127</f>
        <v>90.909090909089414</v>
      </c>
      <c r="AR121" s="16">
        <f>Gould1964!$B127</f>
        <v>81.878600000000006</v>
      </c>
      <c r="AS121" s="5">
        <f>Gould1970!$G127</f>
        <v>124.99999999999898</v>
      </c>
      <c r="AT121" s="16">
        <f>Gould1970!$B127</f>
        <v>75.160899999999998</v>
      </c>
      <c r="AU121" s="5">
        <f>Gould1974!$G127</f>
        <v>130.43478260869742</v>
      </c>
      <c r="AV121" s="16">
        <f>Gould1974!$B127</f>
        <v>85.804500000000004</v>
      </c>
      <c r="AW121" s="5">
        <f>Guaita2011!$G127</f>
        <v>100.00000000000095</v>
      </c>
      <c r="AX121" s="16">
        <f>Guaita2011!$B127</f>
        <v>74.964699999999993</v>
      </c>
      <c r="AY121" s="5">
        <f>Helffer1968!$G127</f>
        <v>93.74999999999784</v>
      </c>
      <c r="AZ121" s="16">
        <f>Helffer1968!$B127</f>
        <v>68.0792</v>
      </c>
      <c r="BA121" s="5">
        <f>Hill1996!$G127</f>
        <v>111.11111111110691</v>
      </c>
      <c r="BB121" s="16">
        <f>Hill1996!$B127</f>
        <v>71.803100000000001</v>
      </c>
      <c r="BC121" s="5">
        <f>Hinterhauser1991!$G127</f>
        <v>130.43478260869341</v>
      </c>
      <c r="BD121" s="16">
        <f>Hinterhauser1991!$B127</f>
        <v>78.178600000000003</v>
      </c>
      <c r="BE121" s="5">
        <f>Hochman2007!$G127</f>
        <v>130.43478260869341</v>
      </c>
      <c r="BF121" s="16">
        <f>Hochman2007!$B127</f>
        <v>81.589799999999997</v>
      </c>
      <c r="BG121" s="5">
        <f>Hough2006!$G127</f>
        <v>130.43478260869742</v>
      </c>
      <c r="BH121" s="16">
        <f>Hough2006!$B127</f>
        <v>74.677899999999994</v>
      </c>
      <c r="BI121" s="5">
        <f>Jacobs1956!$G127</f>
        <v>142.85714285714226</v>
      </c>
      <c r="BJ121" s="16">
        <f>Jacobs1956!$B127</f>
        <v>87.134900000000002</v>
      </c>
      <c r="BK121" s="5">
        <f>Karlen1996!$G127</f>
        <v>107.14285714285671</v>
      </c>
      <c r="BL121" s="16">
        <f>Karlen1996!$B127</f>
        <v>81.146299999999997</v>
      </c>
      <c r="BM121" s="5">
        <f>Kars1969!$G127</f>
        <v>130.43478260869341</v>
      </c>
      <c r="BN121" s="16">
        <f>Kars1969!$B127</f>
        <v>80.798500000000004</v>
      </c>
      <c r="BO121" s="5">
        <f>Klein2002!$G127</f>
        <v>76.923076923076806</v>
      </c>
      <c r="BP121" s="16">
        <f>Klein2002!$B127</f>
        <v>77.075199999999995</v>
      </c>
      <c r="BQ121" s="5">
        <f>Koroliov2000!$G127</f>
        <v>120</v>
      </c>
      <c r="BR121" s="16">
        <f>Koroliov2000!$B127</f>
        <v>78.823099999999997</v>
      </c>
      <c r="BS121" s="5">
        <f>Lifschitz1999!$G127</f>
        <v>115.38461538461311</v>
      </c>
      <c r="BT121" s="16">
        <f>Lifschitz1999!$B127</f>
        <v>80.866</v>
      </c>
      <c r="BU121" s="5">
        <f>Loriod1961!$G127</f>
        <v>149.99999999999787</v>
      </c>
      <c r="BV121" s="16">
        <f>Loriod1961!$B127</f>
        <v>69.075100000000006</v>
      </c>
      <c r="BW121" s="5">
        <f>Lubimov1971!$G127</f>
        <v>130.43478260869742</v>
      </c>
      <c r="BX121" s="16">
        <f>Lubimov1971!$B127</f>
        <v>77.054400000000001</v>
      </c>
      <c r="BY121" s="5">
        <f>ManchonTheis1954!$G127</f>
        <v>111.11111111111275</v>
      </c>
      <c r="BZ121" s="16">
        <f>ManchonTheis1954!$B127</f>
        <v>80.556899999999999</v>
      </c>
      <c r="CA121" s="5">
        <f>McCabe1969!$G127</f>
        <v>142.85714285714226</v>
      </c>
      <c r="CB121" s="16">
        <f>McCabe1969!$B127</f>
        <v>79.599400000000003</v>
      </c>
      <c r="CC121" s="5">
        <f>Mezzana1973!$G127</f>
        <v>125.00000000000267</v>
      </c>
      <c r="CD121" s="16">
        <f>Mezzana1973!$B127</f>
        <v>76.102699999999999</v>
      </c>
      <c r="CE121" s="5">
        <f>Michiels2005!$G127</f>
        <v>85.714285714287101</v>
      </c>
      <c r="CF121" s="16">
        <f>Michiels2005!$B127</f>
        <v>72.930199999999999</v>
      </c>
      <c r="CG121" s="5">
        <f>Monod1951!$G127</f>
        <v>124.99999999999898</v>
      </c>
      <c r="CH121" s="16">
        <f>Monod1951!$B127</f>
        <v>74.796800000000005</v>
      </c>
      <c r="CI121" s="5">
        <f>Nardi1998!$G127</f>
        <v>96.774193548386378</v>
      </c>
      <c r="CJ121" s="16">
        <f>Nardi1998!$B127</f>
        <v>74.950299999999999</v>
      </c>
      <c r="CK121" s="5">
        <f>Neveux1990!$G127</f>
        <v>115.38461538461627</v>
      </c>
      <c r="CL121" s="16">
        <f>Neveux1990!$B127</f>
        <v>74.3489</v>
      </c>
      <c r="CM121" s="5">
        <f>Ohlsson1996!$G127</f>
        <v>90.909090909091375</v>
      </c>
      <c r="CN121" s="16">
        <f>Ohlsson1996!$B127</f>
        <v>73.264799999999994</v>
      </c>
      <c r="CO121" s="5">
        <f>Pestalozza1961!$G127</f>
        <v>76.923076923076806</v>
      </c>
      <c r="CP121" s="16">
        <f>Pestalozza1961!$B127</f>
        <v>71.687299999999993</v>
      </c>
      <c r="CQ121" s="5">
        <f>Pollini1976!$G127</f>
        <v>100.00000000000095</v>
      </c>
      <c r="CR121" s="16">
        <f>Pollini1976!$B127</f>
        <v>80.481899999999996</v>
      </c>
      <c r="CS121" s="5">
        <f>Pollini1990a!$G127</f>
        <v>107.14285714285671</v>
      </c>
      <c r="CT121" s="16">
        <f>Pollini1990a!$B127</f>
        <v>78.359800000000007</v>
      </c>
      <c r="CU121" s="5">
        <f>Pollini1990b!$G127</f>
        <v>124.99999999999898</v>
      </c>
      <c r="CV121" s="16">
        <f>Pollini1990b!$B127</f>
        <v>81.9054</v>
      </c>
      <c r="CW121" s="5">
        <f>Pontinen2001!$G127</f>
        <v>107.14285714285671</v>
      </c>
      <c r="CX121" s="16">
        <f>Pontinen2001!$B127</f>
        <v>77.604299999999995</v>
      </c>
      <c r="CY121" s="5">
        <f>Richter1989!$G127</f>
        <v>125.00000000000267</v>
      </c>
      <c r="CZ121" s="16">
        <f>Richter1989!$B127</f>
        <v>78.6875</v>
      </c>
      <c r="DA121" s="5">
        <f>Rosen1969!$G127</f>
        <v>96.774193548386378</v>
      </c>
      <c r="DB121" s="16">
        <f>Rosen1969!$B127</f>
        <v>74.2059</v>
      </c>
      <c r="DC121" s="5">
        <f>Santos1977!$G127</f>
        <v>115.38461538461942</v>
      </c>
      <c r="DD121" s="16">
        <f>Santos1977!$B127</f>
        <v>81.074399999999997</v>
      </c>
      <c r="DE121" s="5">
        <f>Schleiermacher2002!$G127</f>
        <v>142.85714285714712</v>
      </c>
      <c r="DF121" s="16">
        <f>Schleiermacher2002!$B127</f>
        <v>80.401300000000006</v>
      </c>
      <c r="DG121" s="5">
        <f>Serkin1983!$G127</f>
        <v>142.85714285714712</v>
      </c>
      <c r="DH121" s="16">
        <f>Serkin1983!$B127</f>
        <v>77.230999999999995</v>
      </c>
      <c r="DI121" s="5">
        <f>Serkin1994!$G127</f>
        <v>115.38461538461311</v>
      </c>
      <c r="DJ121" s="16">
        <f>Serkin1994!$B127</f>
        <v>76.696200000000005</v>
      </c>
      <c r="DK121" s="5">
        <f>Stadlen1948!$G127</f>
        <v>166.66666666666035</v>
      </c>
      <c r="DL121" s="16">
        <f>Stadlen1948!$B127</f>
        <v>81.6601</v>
      </c>
      <c r="DM121" s="5">
        <f>Stein1954!$G127</f>
        <v>136.36363636363706</v>
      </c>
      <c r="DN121" s="16">
        <f>Stein1954!$B127</f>
        <v>70.9983</v>
      </c>
      <c r="DO121" s="5">
        <f>Steuerman2004!$G127</f>
        <v>115.38461538461311</v>
      </c>
      <c r="DP121" s="16">
        <f>Steuerman2004!$B127</f>
        <v>75.966200000000001</v>
      </c>
      <c r="DQ121" s="5">
        <f>TakahashiA1973!$G127</f>
        <v>107.14285714285671</v>
      </c>
      <c r="DR121" s="16">
        <f>TakahashiA1973!$B127</f>
        <v>74.012</v>
      </c>
      <c r="DS121" s="5">
        <f>TakahashiY1976!$G127</f>
        <v>90.909090909091375</v>
      </c>
      <c r="DT121" s="16">
        <f>TakahashiY1976!$B127</f>
        <v>72.685900000000004</v>
      </c>
      <c r="DU121" s="5">
        <f>Uchida2000!$G127</f>
        <v>136.36363636363706</v>
      </c>
      <c r="DV121" s="16">
        <f>Uchida2000!$B127</f>
        <v>76.333299999999994</v>
      </c>
      <c r="DW121" s="5">
        <f>Webster1967!$G127</f>
        <v>142.85714285713743</v>
      </c>
      <c r="DX121" s="16">
        <f>Webster1967!$B127</f>
        <v>80.7624</v>
      </c>
      <c r="DY121" s="5">
        <f>Worms1997!$G127</f>
        <v>115.38461538461942</v>
      </c>
      <c r="DZ121" s="16">
        <f>Worms1997!$B127</f>
        <v>75.385599999999997</v>
      </c>
      <c r="EA121" s="5">
        <f>Zacharias1973!$G127</f>
        <v>200.0000000000019</v>
      </c>
      <c r="EB121" s="16">
        <f>Zacharias1973!$B127</f>
        <v>84.258300000000006</v>
      </c>
      <c r="EC121" s="5">
        <f>Zimerman1995!$G127</f>
        <v>136.36363636363706</v>
      </c>
      <c r="ED121" s="16">
        <f>Zimerman1995!$B127</f>
        <v>77.388599999999997</v>
      </c>
      <c r="EE121" s="5"/>
      <c r="EG121" s="5"/>
    </row>
    <row r="122" spans="1:137">
      <c r="A122">
        <v>119</v>
      </c>
      <c r="B122" s="2">
        <v>25</v>
      </c>
      <c r="C122">
        <v>34</v>
      </c>
      <c r="D122">
        <v>2</v>
      </c>
      <c r="E122" t="s">
        <v>80</v>
      </c>
      <c r="F122" s="10" t="s">
        <v>130</v>
      </c>
      <c r="G122" s="5">
        <f ca="1">Tempo!G122</f>
        <v>95.551921389651383</v>
      </c>
      <c r="H122" s="16">
        <f ca="1">Dynamics!G122</f>
        <v>72.009294029850736</v>
      </c>
      <c r="I122" s="5">
        <f>Aitken1961!$G128</f>
        <v>57.692307692308134</v>
      </c>
      <c r="J122" s="16">
        <f>Aitken1961!$B128</f>
        <v>77.362399999999994</v>
      </c>
      <c r="K122" s="5">
        <f>Anderszewski1996!$G128</f>
        <v>115.38461538461311</v>
      </c>
      <c r="L122" s="16">
        <f>Anderszewski1996!$B128</f>
        <v>79.221299999999999</v>
      </c>
      <c r="M122" s="5">
        <f>Arciuli1996!$G128</f>
        <v>88.235294117646177</v>
      </c>
      <c r="N122" s="16">
        <f>Arciuli1996!$B128</f>
        <v>74.335300000000004</v>
      </c>
      <c r="O122" s="5">
        <f>Berg2007!$G128</f>
        <v>93.750000000002004</v>
      </c>
      <c r="P122" s="16">
        <f>Berg2007!$B128</f>
        <v>72.030500000000004</v>
      </c>
      <c r="Q122" s="5">
        <f>Biret1973!$G128</f>
        <v>115.38461538461311</v>
      </c>
      <c r="R122" s="16">
        <f>Biret1973!$B128</f>
        <v>74.905900000000003</v>
      </c>
      <c r="S122" s="5">
        <f>Blumroder1994!$G128</f>
        <v>65.217391304346705</v>
      </c>
      <c r="T122" s="16">
        <f>Blumroder1994!$B128</f>
        <v>75.319000000000003</v>
      </c>
      <c r="U122" s="5">
        <f>Bratke1993!$G128</f>
        <v>100.00000000000095</v>
      </c>
      <c r="V122" s="16">
        <f>Bratke1993!$B128</f>
        <v>71.491699999999994</v>
      </c>
      <c r="W122" s="5">
        <f>Breidenbach1994!$G128</f>
        <v>111.11111111110691</v>
      </c>
      <c r="X122" s="16">
        <f>Breidenbach1994!$B128</f>
        <v>75.507000000000005</v>
      </c>
      <c r="Y122" s="5">
        <f>Bucquet1969!$G128</f>
        <v>88.235294117646177</v>
      </c>
      <c r="Z122" s="16">
        <f>Bucquet1969!$B128</f>
        <v>76.620999999999995</v>
      </c>
      <c r="AA122" s="5">
        <f>Douglas1991!$G128</f>
        <v>130.43478260869341</v>
      </c>
      <c r="AB122" s="16">
        <f>Douglas1991!$B128</f>
        <v>72.206100000000006</v>
      </c>
      <c r="AC122" s="5">
        <f>Dunki1998!$G128</f>
        <v>85.714285714287101</v>
      </c>
      <c r="AD122" s="16">
        <f>Dunki1998!$B128</f>
        <v>76.388199999999998</v>
      </c>
      <c r="AE122" s="5">
        <f>Dutkiewicz1975!$G128</f>
        <v>107.14285714285671</v>
      </c>
      <c r="AF122" s="16">
        <f>Dutkiewicz1975!$B128</f>
        <v>86.653099999999995</v>
      </c>
      <c r="AG122" s="5">
        <f>Eschenbach1996!$G128</f>
        <v>55.555555555554911</v>
      </c>
      <c r="AH122" s="16">
        <f>Eschenbach1996!$B128</f>
        <v>70.619500000000002</v>
      </c>
      <c r="AI122" s="5">
        <f>Georgiades1985!$G128</f>
        <v>93.750000000002004</v>
      </c>
      <c r="AJ122" s="16">
        <f>Georgiades1985!$B128</f>
        <v>78.800799999999995</v>
      </c>
      <c r="AK122" s="5">
        <f>Goebels1964!$G128</f>
        <v>66.666666666668348</v>
      </c>
      <c r="AL122" s="16">
        <f>Goebels1964!$B128</f>
        <v>85.159199999999998</v>
      </c>
      <c r="AM122" s="5">
        <f>Gould1954!$G128</f>
        <v>93.749999999999915</v>
      </c>
      <c r="AN122" s="16">
        <f>Gould1954!$B128</f>
        <v>71.682100000000005</v>
      </c>
      <c r="AO122" s="5">
        <f>Gould1957!$G128</f>
        <v>115.38461538461627</v>
      </c>
      <c r="AP122" s="16">
        <f>Gould1957!$B128</f>
        <v>75.037400000000005</v>
      </c>
      <c r="AQ122" s="5">
        <f>Gould1964!$G128</f>
        <v>64.239828693790329</v>
      </c>
      <c r="AR122" s="16">
        <f>Gould1964!$B128</f>
        <v>80.651499999999999</v>
      </c>
      <c r="AS122" s="5">
        <f>Gould1970!$G128</f>
        <v>90.909090909091375</v>
      </c>
      <c r="AT122" s="16">
        <f>Gould1970!$B128</f>
        <v>71.014399999999995</v>
      </c>
      <c r="AU122" s="5">
        <f>Gould1974!$G128</f>
        <v>124.99999999999898</v>
      </c>
      <c r="AV122" s="16">
        <f>Gould1974!$B128</f>
        <v>85.5167</v>
      </c>
      <c r="AW122" s="5">
        <f>Guaita2011!$G128</f>
        <v>74.999999999998934</v>
      </c>
      <c r="AX122" s="16">
        <f>Guaita2011!$B128</f>
        <v>75.292100000000005</v>
      </c>
      <c r="AY122" s="5">
        <f>Helffer1968!$G128</f>
        <v>78.947368421053568</v>
      </c>
      <c r="AZ122" s="16">
        <f>Helffer1968!$B128</f>
        <v>68.2239</v>
      </c>
      <c r="BA122" s="5">
        <f>Hill1996!$G128</f>
        <v>76.923076923079606</v>
      </c>
      <c r="BB122" s="16">
        <f>Hill1996!$B128</f>
        <v>75.567300000000003</v>
      </c>
      <c r="BC122" s="5">
        <f>Hinterhauser1991!$G128</f>
        <v>142.85714285714712</v>
      </c>
      <c r="BD122" s="16">
        <f>Hinterhauser1991!$B128</f>
        <v>78.510400000000004</v>
      </c>
      <c r="BE122" s="5">
        <f>Hochman2007!$G128</f>
        <v>120</v>
      </c>
      <c r="BF122" s="16">
        <f>Hochman2007!$B128</f>
        <v>83.629400000000004</v>
      </c>
      <c r="BG122" s="5">
        <f>Hough2006!$G128</f>
        <v>99.999999999998579</v>
      </c>
      <c r="BH122" s="16">
        <f>Hough2006!$B128</f>
        <v>77.961500000000001</v>
      </c>
      <c r="BI122" s="5">
        <f>Jacobs1956!$G128</f>
        <v>124.99999999999898</v>
      </c>
      <c r="BJ122" s="16">
        <f>Jacobs1956!$B128</f>
        <v>85.437600000000003</v>
      </c>
      <c r="BK122" s="5">
        <f>Karlen1996!$G128</f>
        <v>88.235294117646177</v>
      </c>
      <c r="BL122" s="16">
        <f>Karlen1996!$B128</f>
        <v>78.295400000000001</v>
      </c>
      <c r="BM122" s="5">
        <f>Kars1969!$G128</f>
        <v>111.11111111111275</v>
      </c>
      <c r="BN122" s="16">
        <f>Kars1969!$B128</f>
        <v>77.099199999999996</v>
      </c>
      <c r="BO122" s="5">
        <f>Klein2002!$G128</f>
        <v>74.999999999998934</v>
      </c>
      <c r="BP122" s="16">
        <f>Klein2002!$B128</f>
        <v>74.403499999999994</v>
      </c>
      <c r="BQ122" s="5">
        <f>Koroliov2000!$G128</f>
        <v>93.74999999999784</v>
      </c>
      <c r="BR122" s="16">
        <f>Koroliov2000!$B128</f>
        <v>77.9529</v>
      </c>
      <c r="BS122" s="5">
        <f>Lifschitz1999!$G128</f>
        <v>93.750000000002004</v>
      </c>
      <c r="BT122" s="16">
        <f>Lifschitz1999!$B128</f>
        <v>77.845500000000001</v>
      </c>
      <c r="BU122" s="5">
        <f>Loriod1961!$G128</f>
        <v>100.00000000000095</v>
      </c>
      <c r="BV122" s="16">
        <f>Loriod1961!$B128</f>
        <v>73.781199999999998</v>
      </c>
      <c r="BW122" s="5">
        <f>Lubimov1971!$G128</f>
        <v>115.38461538461627</v>
      </c>
      <c r="BX122" s="16">
        <f>Lubimov1971!$B128</f>
        <v>77.251499999999993</v>
      </c>
      <c r="BY122" s="5">
        <f>ManchonTheis1954!$G128</f>
        <v>88.235294117646177</v>
      </c>
      <c r="BZ122" s="16">
        <f>ManchonTheis1954!$B128</f>
        <v>74.9255</v>
      </c>
      <c r="CA122" s="5">
        <f>McCabe1969!$G128</f>
        <v>107.14285714285671</v>
      </c>
      <c r="CB122" s="16">
        <f>McCabe1969!$B128</f>
        <v>75.960899999999995</v>
      </c>
      <c r="CC122" s="5">
        <f>Mezzana1973!$G128</f>
        <v>136.36363636363706</v>
      </c>
      <c r="CD122" s="16">
        <f>Mezzana1973!$B128</f>
        <v>74.224999999999994</v>
      </c>
      <c r="CE122" s="5">
        <f>Michiels2005!$G128</f>
        <v>93.74999999999784</v>
      </c>
      <c r="CF122" s="16">
        <f>Michiels2005!$B128</f>
        <v>72.1999</v>
      </c>
      <c r="CG122" s="5">
        <f>Monod1951!$G128</f>
        <v>142.85714285714226</v>
      </c>
      <c r="CH122" s="16">
        <f>Monod1951!$B128</f>
        <v>73.682900000000004</v>
      </c>
      <c r="CI122" s="5">
        <f>Nardi1998!$G128</f>
        <v>81.081081081083198</v>
      </c>
      <c r="CJ122" s="16">
        <f>Nardi1998!$B128</f>
        <v>78.3874</v>
      </c>
      <c r="CK122" s="5">
        <f>Neveux1990!$G128</f>
        <v>115.38461538461311</v>
      </c>
      <c r="CL122" s="16">
        <f>Neveux1990!$B128</f>
        <v>76.182100000000005</v>
      </c>
      <c r="CM122" s="5">
        <f>Ohlsson1996!$G128</f>
        <v>100.00000000000095</v>
      </c>
      <c r="CN122" s="16">
        <f>Ohlsson1996!$B128</f>
        <v>74.742599999999996</v>
      </c>
      <c r="CO122" s="5">
        <f>Pestalozza1961!$G128</f>
        <v>90.909090909091375</v>
      </c>
      <c r="CP122" s="16">
        <f>Pestalozza1961!$B128</f>
        <v>71.924199999999999</v>
      </c>
      <c r="CQ122" s="5">
        <f>Pollini1976!$G128</f>
        <v>96.774193548386378</v>
      </c>
      <c r="CR122" s="16">
        <f>Pollini1976!$B128</f>
        <v>78.563000000000002</v>
      </c>
      <c r="CS122" s="5">
        <f>Pollini1990a!$G128</f>
        <v>88.235294117648024</v>
      </c>
      <c r="CT122" s="16">
        <f>Pollini1990a!$B128</f>
        <v>77.999200000000002</v>
      </c>
      <c r="CU122" s="5">
        <f>Pollini1990b!$G128</f>
        <v>100.00000000000095</v>
      </c>
      <c r="CV122" s="16">
        <f>Pollini1990b!$B128</f>
        <v>77.060500000000005</v>
      </c>
      <c r="CW122" s="5">
        <f>Pontinen2001!$G128</f>
        <v>107.14285714285671</v>
      </c>
      <c r="CX122" s="16">
        <f>Pontinen2001!$B128</f>
        <v>76.250399999999999</v>
      </c>
      <c r="CY122" s="5">
        <f>Richter1989!$G128</f>
        <v>120</v>
      </c>
      <c r="CZ122" s="16">
        <f>Richter1989!$B128</f>
        <v>75.733500000000006</v>
      </c>
      <c r="DA122" s="5">
        <f>Rosen1969!$G128</f>
        <v>78.947368421053568</v>
      </c>
      <c r="DB122" s="16">
        <f>Rosen1969!$B128</f>
        <v>75.2697</v>
      </c>
      <c r="DC122" s="5">
        <f>Santos1977!$G128</f>
        <v>111.11111111110691</v>
      </c>
      <c r="DD122" s="16">
        <f>Santos1977!$B128</f>
        <v>75.599599999999995</v>
      </c>
      <c r="DE122" s="5">
        <f>Schleiermacher2002!$G128</f>
        <v>115.38461538461311</v>
      </c>
      <c r="DF122" s="16">
        <f>Schleiermacher2002!$B128</f>
        <v>81.627899999999997</v>
      </c>
      <c r="DG122" s="5">
        <f>Serkin1983!$G128</f>
        <v>142.85714285713743</v>
      </c>
      <c r="DH122" s="16">
        <f>Serkin1983!$B128</f>
        <v>78.611699999999999</v>
      </c>
      <c r="DI122" s="5">
        <f>Serkin1994!$G128</f>
        <v>107.14285714285671</v>
      </c>
      <c r="DJ122" s="16">
        <f>Serkin1994!$B128</f>
        <v>77.426299999999998</v>
      </c>
      <c r="DK122" s="5">
        <f>Stadlen1948!$G128</f>
        <v>157.89473684210714</v>
      </c>
      <c r="DL122" s="16">
        <f>Stadlen1948!$B128</f>
        <v>79.620900000000006</v>
      </c>
      <c r="DM122" s="5">
        <f>Stein1954!$G128</f>
        <v>107.14285714285671</v>
      </c>
      <c r="DN122" s="16">
        <f>Stein1954!$B128</f>
        <v>76.450100000000006</v>
      </c>
      <c r="DO122" s="5">
        <f>Steuerman2004!$G128</f>
        <v>99.667774086380462</v>
      </c>
      <c r="DP122" s="16">
        <f>Steuerman2004!$B128</f>
        <v>78.042400000000001</v>
      </c>
      <c r="DQ122" s="5">
        <f>TakahashiA1973!$G128</f>
        <v>85.714285714287101</v>
      </c>
      <c r="DR122" s="16">
        <f>TakahashiA1973!$B128</f>
        <v>71.936599999999999</v>
      </c>
      <c r="DS122" s="5">
        <f>TakahashiY1976!$G128</f>
        <v>71.428571428571132</v>
      </c>
      <c r="DT122" s="16">
        <f>TakahashiY1976!$B128</f>
        <v>69.697299999999998</v>
      </c>
      <c r="DU122" s="5">
        <f>Uchida2000!$G128</f>
        <v>120</v>
      </c>
      <c r="DV122" s="16">
        <f>Uchida2000!$B128</f>
        <v>77.147300000000001</v>
      </c>
      <c r="DW122" s="5">
        <f>Webster1967!$G128</f>
        <v>120</v>
      </c>
      <c r="DX122" s="16">
        <f>Webster1967!$B128</f>
        <v>80.900000000000006</v>
      </c>
      <c r="DY122" s="5">
        <f>Worms1997!$G128</f>
        <v>99.999999999996206</v>
      </c>
      <c r="DZ122" s="16">
        <f>Worms1997!$B128</f>
        <v>72.046700000000001</v>
      </c>
      <c r="EA122" s="5">
        <f>Zacharias1973!$G128</f>
        <v>153.84615384615361</v>
      </c>
      <c r="EB122" s="16">
        <f>Zacharias1973!$B128</f>
        <v>83.115200000000002</v>
      </c>
      <c r="EC122" s="5">
        <f>Zimerman1995!$G128</f>
        <v>103.44827586206674</v>
      </c>
      <c r="ED122" s="16">
        <f>Zimerman1995!$B128</f>
        <v>77.519400000000005</v>
      </c>
      <c r="EE122" s="5"/>
      <c r="EG122" s="5"/>
    </row>
    <row r="123" spans="1:137">
      <c r="A123">
        <v>120</v>
      </c>
      <c r="B123" s="2">
        <v>25.125</v>
      </c>
      <c r="C123">
        <v>34</v>
      </c>
      <c r="D123">
        <v>2.5</v>
      </c>
      <c r="E123" t="s">
        <v>74</v>
      </c>
      <c r="F123" s="10" t="s">
        <v>131</v>
      </c>
      <c r="G123" s="5">
        <f ca="1">Tempo!G123</f>
        <v>81.801958857293627</v>
      </c>
      <c r="H123" s="16">
        <f ca="1">Dynamics!G123</f>
        <v>72.30277313432839</v>
      </c>
      <c r="I123" s="5">
        <f>Aitken1961!$G129</f>
        <v>37.499999999999467</v>
      </c>
      <c r="J123" s="16">
        <f>Aitken1961!$B129</f>
        <v>81.564899999999994</v>
      </c>
      <c r="K123" s="5">
        <f>Anderszewski1996!$G129</f>
        <v>75.000000000001592</v>
      </c>
      <c r="L123" s="16">
        <f>Anderszewski1996!$B129</f>
        <v>80.417400000000001</v>
      </c>
      <c r="M123" s="5">
        <f>Arciuli1996!$G129</f>
        <v>69.767441860465155</v>
      </c>
      <c r="N123" s="16">
        <f>Arciuli1996!$B129</f>
        <v>73.588300000000004</v>
      </c>
      <c r="O123" s="5">
        <f>Berg2007!$G129</f>
        <v>88.235294117646177</v>
      </c>
      <c r="P123" s="16">
        <f>Berg2007!$B129</f>
        <v>77.486199999999997</v>
      </c>
      <c r="Q123" s="5">
        <f>Biret1973!$G129</f>
        <v>125.00000000000267</v>
      </c>
      <c r="R123" s="16">
        <f>Biret1973!$B129</f>
        <v>84.668499999999995</v>
      </c>
      <c r="S123" s="5">
        <f>Blumroder1994!$G129</f>
        <v>46.874999999999957</v>
      </c>
      <c r="T123" s="16">
        <f>Blumroder1994!$B129</f>
        <v>69.711299999999994</v>
      </c>
      <c r="U123" s="5">
        <f>Bratke1993!$G129</f>
        <v>81.081081081080086</v>
      </c>
      <c r="V123" s="16">
        <f>Bratke1993!$B129</f>
        <v>74.156599999999997</v>
      </c>
      <c r="W123" s="5">
        <f>Breidenbach1994!$G129</f>
        <v>68.181818181818528</v>
      </c>
      <c r="X123" s="16">
        <f>Breidenbach1994!$B129</f>
        <v>77.8322</v>
      </c>
      <c r="Y123" s="5">
        <f>Bucquet1969!$G129</f>
        <v>66.666666666666245</v>
      </c>
      <c r="Z123" s="16">
        <f>Bucquet1969!$B129</f>
        <v>74.551000000000002</v>
      </c>
      <c r="AA123" s="5">
        <f>Douglas1991!$G129</f>
        <v>103.44827586206927</v>
      </c>
      <c r="AB123" s="16">
        <f>Douglas1991!$B129</f>
        <v>74.009699999999995</v>
      </c>
      <c r="AC123" s="5">
        <f>Dunki1998!$G129</f>
        <v>62.499999999999488</v>
      </c>
      <c r="AD123" s="16">
        <f>Dunki1998!$B129</f>
        <v>69.4636</v>
      </c>
      <c r="AE123" s="5">
        <f>Dutkiewicz1975!$G129</f>
        <v>81.081081081080086</v>
      </c>
      <c r="AF123" s="16">
        <f>Dutkiewicz1975!$B129</f>
        <v>86.888300000000001</v>
      </c>
      <c r="AG123" s="5">
        <f>Eschenbach1996!$G129</f>
        <v>44.776119402984961</v>
      </c>
      <c r="AH123" s="16">
        <f>Eschenbach1996!$B129</f>
        <v>68.032899999999998</v>
      </c>
      <c r="AI123" s="5">
        <f>Georgiades1985!$G129</f>
        <v>88.235294117646177</v>
      </c>
      <c r="AJ123" s="16">
        <f>Georgiades1985!$B129</f>
        <v>83.457400000000007</v>
      </c>
      <c r="AK123" s="5">
        <f>Goebels1964!$G129</f>
        <v>51.724137931033368</v>
      </c>
      <c r="AL123" s="16">
        <f>Goebels1964!$B129</f>
        <v>81.235900000000001</v>
      </c>
      <c r="AM123" s="5">
        <f>Gould1954!$G129</f>
        <v>81.081081081080086</v>
      </c>
      <c r="AN123" s="16">
        <f>Gould1954!$B129</f>
        <v>68.992599999999996</v>
      </c>
      <c r="AO123" s="5">
        <f>Gould1957!$G129</f>
        <v>142.85714285714226</v>
      </c>
      <c r="AP123" s="16">
        <f>Gould1957!$B129</f>
        <v>70.547200000000004</v>
      </c>
      <c r="AQ123" s="5">
        <f>Gould1964!$G129</f>
        <v>67.720090293454049</v>
      </c>
      <c r="AR123" s="16">
        <f>Gould1964!$B129</f>
        <v>83.148799999999994</v>
      </c>
      <c r="AS123" s="5">
        <f>Gould1970!$G129</f>
        <v>78.947368421052104</v>
      </c>
      <c r="AT123" s="16">
        <f>Gould1970!$B129</f>
        <v>70.890699999999995</v>
      </c>
      <c r="AU123" s="5">
        <f>Gould1974!$G129</f>
        <v>111.11111111110982</v>
      </c>
      <c r="AV123" s="16">
        <f>Gould1974!$B129</f>
        <v>81.401700000000005</v>
      </c>
      <c r="AW123" s="5">
        <f>Guaita2011!$G129</f>
        <v>65.217391304348709</v>
      </c>
      <c r="AX123" s="16">
        <f>Guaita2011!$B129</f>
        <v>71.218299999999999</v>
      </c>
      <c r="AY123" s="5">
        <f>Helffer1968!$G129</f>
        <v>68.181818181818528</v>
      </c>
      <c r="AZ123" s="16">
        <f>Helffer1968!$B129</f>
        <v>63.349499999999999</v>
      </c>
      <c r="BA123" s="5">
        <f>Hill1996!$G129</f>
        <v>68.18181818181634</v>
      </c>
      <c r="BB123" s="16">
        <f>Hill1996!$B129</f>
        <v>72.819999999999993</v>
      </c>
      <c r="BC123" s="5">
        <f>Hinterhauser1991!$G129</f>
        <v>120</v>
      </c>
      <c r="BD123" s="16">
        <f>Hinterhauser1991!$B129</f>
        <v>79.372900000000001</v>
      </c>
      <c r="BE123" s="5">
        <f>Hochman2007!$G129</f>
        <v>93.457943925234247</v>
      </c>
      <c r="BF123" s="16">
        <f>Hochman2007!$B129</f>
        <v>84.128600000000006</v>
      </c>
      <c r="BG123" s="5">
        <f>Hough2006!$G129</f>
        <v>93.749999999999915</v>
      </c>
      <c r="BH123" s="16">
        <f>Hough2006!$B129</f>
        <v>73.8279</v>
      </c>
      <c r="BI123" s="5">
        <f>Jacobs1956!$G129</f>
        <v>132.74336283185895</v>
      </c>
      <c r="BJ123" s="16">
        <f>Jacobs1956!$B129</f>
        <v>82.531700000000001</v>
      </c>
      <c r="BK123" s="5">
        <f>Karlen1996!$G129</f>
        <v>66.666666666666245</v>
      </c>
      <c r="BL123" s="16">
        <f>Karlen1996!$B129</f>
        <v>81.440200000000004</v>
      </c>
      <c r="BM123" s="5">
        <f>Kars1969!$G129</f>
        <v>111.11111111110691</v>
      </c>
      <c r="BN123" s="16">
        <f>Kars1969!$B129</f>
        <v>79.416499999999999</v>
      </c>
      <c r="BO123" s="5">
        <f>Klein2002!$G129</f>
        <v>61.224489795919006</v>
      </c>
      <c r="BP123" s="16">
        <f>Klein2002!$B129</f>
        <v>78.3643</v>
      </c>
      <c r="BQ123" s="5">
        <f>Koroliov2000!$G129</f>
        <v>65.217391304348709</v>
      </c>
      <c r="BR123" s="16">
        <f>Koroliov2000!$B129</f>
        <v>80.295699999999997</v>
      </c>
      <c r="BS123" s="5">
        <f>Lifschitz1999!$G129</f>
        <v>96.774193548386378</v>
      </c>
      <c r="BT123" s="16">
        <f>Lifschitz1999!$B129</f>
        <v>80.975399999999993</v>
      </c>
      <c r="BU123" s="5">
        <f>Loriod1961!$G129</f>
        <v>142.85714285714226</v>
      </c>
      <c r="BV123" s="16">
        <f>Loriod1961!$B129</f>
        <v>76.7423</v>
      </c>
      <c r="BW123" s="5">
        <f>Lubimov1971!$G129</f>
        <v>90.909090909089414</v>
      </c>
      <c r="BX123" s="16">
        <f>Lubimov1971!$B129</f>
        <v>76.291300000000007</v>
      </c>
      <c r="BY123" s="5">
        <f>ManchonTheis1954!$G129</f>
        <v>93.750000000002004</v>
      </c>
      <c r="BZ123" s="16">
        <f>ManchonTheis1954!$B129</f>
        <v>76.183899999999994</v>
      </c>
      <c r="CA123" s="5">
        <f>McCabe1969!$G129</f>
        <v>96.77419354838861</v>
      </c>
      <c r="CB123" s="16">
        <f>McCabe1969!$B129</f>
        <v>76.239900000000006</v>
      </c>
      <c r="CC123" s="5">
        <f>Mezzana1973!$G129</f>
        <v>73.170731707317685</v>
      </c>
      <c r="CD123" s="16">
        <f>Mezzana1973!$B129</f>
        <v>75.277199999999993</v>
      </c>
      <c r="CE123" s="5">
        <f>Michiels2005!$G129</f>
        <v>62.499999999999488</v>
      </c>
      <c r="CF123" s="16">
        <f>Michiels2005!$B129</f>
        <v>73.424899999999994</v>
      </c>
      <c r="CG123" s="5">
        <f>Monod1951!$G129</f>
        <v>101.01010101010202</v>
      </c>
      <c r="CH123" s="16">
        <f>Monod1951!$B129</f>
        <v>80.666700000000006</v>
      </c>
      <c r="CI123" s="5">
        <f>Nardi1998!$G129</f>
        <v>69.767441860464018</v>
      </c>
      <c r="CJ123" s="16">
        <f>Nardi1998!$B129</f>
        <v>79.862799999999993</v>
      </c>
      <c r="CK123" s="5">
        <f>Neveux1990!$G129</f>
        <v>96.77419354838861</v>
      </c>
      <c r="CL123" s="16">
        <f>Neveux1990!$B129</f>
        <v>74.911900000000003</v>
      </c>
      <c r="CM123" s="5">
        <f>Ohlsson1996!$G129</f>
        <v>69.767441860464018</v>
      </c>
      <c r="CN123" s="16">
        <f>Ohlsson1996!$B129</f>
        <v>72.768100000000004</v>
      </c>
      <c r="CO123" s="5">
        <f>Pestalozza1961!$G129</f>
        <v>66.666666666666245</v>
      </c>
      <c r="CP123" s="16">
        <f>Pestalozza1961!$B129</f>
        <v>75.274100000000004</v>
      </c>
      <c r="CQ123" s="5">
        <f>Pollini1976!$G129</f>
        <v>85.714285714283619</v>
      </c>
      <c r="CR123" s="16">
        <f>Pollini1976!$B129</f>
        <v>76.405699999999996</v>
      </c>
      <c r="CS123" s="5">
        <f>Pollini1990a!$G129</f>
        <v>78.947368421052104</v>
      </c>
      <c r="CT123" s="16">
        <f>Pollini1990a!$B129</f>
        <v>77.988900000000001</v>
      </c>
      <c r="CU123" s="5">
        <f>Pollini1990b!$G129</f>
        <v>88.235294117646177</v>
      </c>
      <c r="CV123" s="16">
        <f>Pollini1990b!$B129</f>
        <v>77.673299999999998</v>
      </c>
      <c r="CW123" s="5">
        <f>Pontinen2001!$G129</f>
        <v>115.38461538461311</v>
      </c>
      <c r="CX123" s="16">
        <f>Pontinen2001!$B129</f>
        <v>76.244</v>
      </c>
      <c r="CY123" s="5">
        <f>Richter1989!$G129</f>
        <v>111.11111111110691</v>
      </c>
      <c r="CZ123" s="16">
        <f>Richter1989!$B129</f>
        <v>79.153599999999997</v>
      </c>
      <c r="DA123" s="5">
        <f>Rosen1969!$G129</f>
        <v>69.767441860464018</v>
      </c>
      <c r="DB123" s="16">
        <f>Rosen1969!$B129</f>
        <v>72.372799999999998</v>
      </c>
      <c r="DC123" s="5">
        <f>Santos1977!$G129</f>
        <v>93.750000000002004</v>
      </c>
      <c r="DD123" s="16">
        <f>Santos1977!$B129</f>
        <v>78.072699999999998</v>
      </c>
      <c r="DE123" s="5">
        <f>Schleiermacher2002!$G129</f>
        <v>100.00000000000095</v>
      </c>
      <c r="DF123" s="16">
        <f>Schleiermacher2002!$B129</f>
        <v>80.070999999999998</v>
      </c>
      <c r="DG123" s="5">
        <f>Serkin1983!$G129</f>
        <v>120</v>
      </c>
      <c r="DH123" s="16">
        <f>Serkin1983!$B129</f>
        <v>82.814499999999995</v>
      </c>
      <c r="DI123" s="5">
        <f>Serkin1994!$G129</f>
        <v>93.750000000002004</v>
      </c>
      <c r="DJ123" s="16">
        <f>Serkin1994!$B129</f>
        <v>76.999399999999994</v>
      </c>
      <c r="DK123" s="5">
        <f>Stadlen1948!$G129</f>
        <v>125.00000000000267</v>
      </c>
      <c r="DL123" s="16">
        <f>Stadlen1948!$B129</f>
        <v>83.197800000000001</v>
      </c>
      <c r="DM123" s="5">
        <f>Stein1954!$G129</f>
        <v>88.235294117648024</v>
      </c>
      <c r="DN123" s="16">
        <f>Stein1954!$B129</f>
        <v>74.748500000000007</v>
      </c>
      <c r="DO123" s="5">
        <f>Steuerman2004!$G129</f>
        <v>107.52688172042878</v>
      </c>
      <c r="DP123" s="16">
        <f>Steuerman2004!$B129</f>
        <v>75.224500000000006</v>
      </c>
      <c r="DQ123" s="5">
        <f>TakahashiA1973!$G129</f>
        <v>74.999999999998934</v>
      </c>
      <c r="DR123" s="16">
        <f>TakahashiA1973!$B129</f>
        <v>73.290000000000006</v>
      </c>
      <c r="DS123" s="5">
        <f>TakahashiY1976!$G129</f>
        <v>56.603773584905539</v>
      </c>
      <c r="DT123" s="16">
        <f>TakahashiY1976!$B129</f>
        <v>74.915599999999998</v>
      </c>
      <c r="DU123" s="5">
        <f>Uchida2000!$G129</f>
        <v>68.027210884353352</v>
      </c>
      <c r="DV123" s="16">
        <f>Uchida2000!$B129</f>
        <v>76.531199999999998</v>
      </c>
      <c r="DW123" s="5">
        <f>Webster1967!$G129</f>
        <v>100.6711409396015</v>
      </c>
      <c r="DX123" s="16">
        <f>Webster1967!$B129</f>
        <v>82.14</v>
      </c>
      <c r="DY123" s="5">
        <f>Worms1997!$G129</f>
        <v>62.500000000001336</v>
      </c>
      <c r="DZ123" s="16">
        <f>Worms1997!$B129</f>
        <v>69.422799999999995</v>
      </c>
      <c r="EA123" s="5">
        <f>Zacharias1973!$G129</f>
        <v>180.72289156626854</v>
      </c>
      <c r="EB123" s="16">
        <f>Zacharias1973!$B129</f>
        <v>82.8352</v>
      </c>
      <c r="EC123" s="5">
        <f>Zimerman1995!$G129</f>
        <v>81.52173913043589</v>
      </c>
      <c r="ED123" s="16">
        <f>Zimerman1995!$B129</f>
        <v>76.754999999999995</v>
      </c>
      <c r="EE123" s="5"/>
      <c r="EG123" s="5"/>
    </row>
    <row r="124" spans="1:137">
      <c r="A124">
        <v>121</v>
      </c>
      <c r="B124" s="2">
        <v>25.25</v>
      </c>
      <c r="C124">
        <v>34</v>
      </c>
      <c r="D124">
        <v>3</v>
      </c>
      <c r="E124" t="s">
        <v>58</v>
      </c>
      <c r="F124" s="10" t="s">
        <v>132</v>
      </c>
      <c r="G124" s="5">
        <f ca="1">Tempo!G124</f>
        <v>100.49347162488529</v>
      </c>
      <c r="H124" s="16">
        <f ca="1">Dynamics!G124</f>
        <v>66.161077611940314</v>
      </c>
      <c r="I124" s="5">
        <f>Aitken1961!$G130</f>
        <v>68.181818181818528</v>
      </c>
      <c r="J124" s="16">
        <f>Aitken1961!$B130</f>
        <v>74.407200000000003</v>
      </c>
      <c r="K124" s="5">
        <f>Anderszewski1996!$G130</f>
        <v>163.63636363636027</v>
      </c>
      <c r="L124" s="16">
        <f>Anderszewski1996!$B130</f>
        <v>65.085400000000007</v>
      </c>
      <c r="M124" s="5">
        <f>Arciuli1996!$G130</f>
        <v>62.937062937062947</v>
      </c>
      <c r="N124" s="16">
        <f>Arciuli1996!$B130</f>
        <v>68.0548</v>
      </c>
      <c r="O124" s="5">
        <f>Berg2007!$G130</f>
        <v>140.62499999999986</v>
      </c>
      <c r="P124" s="16">
        <f>Berg2007!$B130</f>
        <v>76.385599999999997</v>
      </c>
      <c r="Q124" s="5">
        <f>Biret1973!$G130</f>
        <v>102.27272727272616</v>
      </c>
      <c r="R124" s="16">
        <f>Biret1973!$B130</f>
        <v>79.075199999999995</v>
      </c>
      <c r="S124" s="5">
        <f>Blumroder1994!$G130</f>
        <v>115.38461538461522</v>
      </c>
      <c r="T124" s="16">
        <f>Blumroder1994!$B130</f>
        <v>64.254400000000004</v>
      </c>
      <c r="U124" s="5">
        <f>Bratke1993!$G130</f>
        <v>125.0000000000002</v>
      </c>
      <c r="V124" s="16">
        <f>Bratke1993!$B130</f>
        <v>65.509600000000006</v>
      </c>
      <c r="W124" s="5">
        <f>Breidenbach1994!$G130</f>
        <v>157.89473684210714</v>
      </c>
      <c r="X124" s="16">
        <f>Breidenbach1994!$B130</f>
        <v>68.587199999999996</v>
      </c>
      <c r="Y124" s="5">
        <f>Bucquet1969!$G130</f>
        <v>63.829787234042712</v>
      </c>
      <c r="Z124" s="16">
        <f>Bucquet1969!$B130</f>
        <v>61.572800000000001</v>
      </c>
      <c r="AA124" s="5">
        <f>Douglas1991!$G130</f>
        <v>147.54098360655752</v>
      </c>
      <c r="AB124" s="16">
        <f>Douglas1991!$B130</f>
        <v>68.609499999999997</v>
      </c>
      <c r="AC124" s="5">
        <f>Dunki1998!$G130</f>
        <v>105.88235294117541</v>
      </c>
      <c r="AD124" s="16">
        <f>Dunki1998!$B130</f>
        <v>64.708399999999997</v>
      </c>
      <c r="AE124" s="5">
        <f>Dutkiewicz1975!$G130</f>
        <v>81.818181818182239</v>
      </c>
      <c r="AF124" s="16">
        <f>Dutkiewicz1975!$B130</f>
        <v>76.648899999999998</v>
      </c>
      <c r="AG124" s="5">
        <f>Eschenbach1996!$G130</f>
        <v>70.312500000000725</v>
      </c>
      <c r="AH124" s="16">
        <f>Eschenbach1996!$B130</f>
        <v>56.954300000000003</v>
      </c>
      <c r="AI124" s="5">
        <f>Georgiades1985!$G130</f>
        <v>113.92405063291049</v>
      </c>
      <c r="AJ124" s="16">
        <f>Georgiades1985!$B130</f>
        <v>72.101399999999998</v>
      </c>
      <c r="AK124" s="5">
        <f>Goebels1964!$G130</f>
        <v>70.312500000000725</v>
      </c>
      <c r="AL124" s="16">
        <f>Goebels1964!$B130</f>
        <v>74.812200000000004</v>
      </c>
      <c r="AM124" s="5">
        <f>Gould1954!$G130</f>
        <v>113.92405063291152</v>
      </c>
      <c r="AN124" s="16">
        <f>Gould1954!$B130</f>
        <v>61.8765</v>
      </c>
      <c r="AO124" s="5">
        <f>Gould1957!$G130</f>
        <v>138.46153846153877</v>
      </c>
      <c r="AP124" s="16">
        <f>Gould1957!$B130</f>
        <v>67.790800000000004</v>
      </c>
      <c r="AQ124" s="5">
        <f>Gould1964!$G130</f>
        <v>84.112149532710262</v>
      </c>
      <c r="AR124" s="16">
        <f>Gould1964!$B130</f>
        <v>78.043400000000005</v>
      </c>
      <c r="AS124" s="5">
        <f>Gould1970!$G130</f>
        <v>64.748201438848895</v>
      </c>
      <c r="AT124" s="16">
        <f>Gould1970!$B130</f>
        <v>64.700400000000002</v>
      </c>
      <c r="AU124" s="5">
        <f>Gould1974!$G130</f>
        <v>105.88235294117717</v>
      </c>
      <c r="AV124" s="16">
        <f>Gould1974!$B130</f>
        <v>80.245699999999999</v>
      </c>
      <c r="AW124" s="5">
        <f>Guaita2011!$G130</f>
        <v>91.836734693877176</v>
      </c>
      <c r="AX124" s="16">
        <f>Guaita2011!$B130</f>
        <v>63.411700000000003</v>
      </c>
      <c r="AY124" s="5">
        <f>Helffer1968!$G130</f>
        <v>103.44827586206843</v>
      </c>
      <c r="AZ124" s="16">
        <f>Helffer1968!$B130</f>
        <v>56.293999999999997</v>
      </c>
      <c r="BA124" s="5">
        <f>Hill1996!$G130</f>
        <v>76.923076923076806</v>
      </c>
      <c r="BB124" s="16">
        <f>Hill1996!$B130</f>
        <v>63.320500000000003</v>
      </c>
      <c r="BC124" s="5">
        <f>Hinterhauser1991!$G130</f>
        <v>160.71428571428507</v>
      </c>
      <c r="BD124" s="16">
        <f>Hinterhauser1991!$B130</f>
        <v>76.935299999999998</v>
      </c>
      <c r="BE124" s="5">
        <f>Hochman2007!$G130</f>
        <v>123.45679012345693</v>
      </c>
      <c r="BF124" s="16">
        <f>Hochman2007!$B130</f>
        <v>71.365099999999998</v>
      </c>
      <c r="BG124" s="5">
        <f>Hough2006!$G130</f>
        <v>115.38461538461522</v>
      </c>
      <c r="BH124" s="16">
        <f>Hough2006!$B130</f>
        <v>71.596500000000006</v>
      </c>
      <c r="BI124" s="5">
        <f>Jacobs1956!$G130</f>
        <v>94.73684210526288</v>
      </c>
      <c r="BJ124" s="16">
        <f>Jacobs1956!$B130</f>
        <v>72.919399999999996</v>
      </c>
      <c r="BK124" s="5">
        <f>Karlen1996!$G130</f>
        <v>88.235294117647399</v>
      </c>
      <c r="BL124" s="16">
        <f>Karlen1996!$B130</f>
        <v>73.391300000000001</v>
      </c>
      <c r="BM124" s="5">
        <f>Kars1969!$G130</f>
        <v>160.71428571428913</v>
      </c>
      <c r="BN124" s="16">
        <f>Kars1969!$B130</f>
        <v>75.842200000000005</v>
      </c>
      <c r="BO124" s="5">
        <f>Klein2002!$G130</f>
        <v>55.214723926380046</v>
      </c>
      <c r="BP124" s="16">
        <f>Klein2002!$B130</f>
        <v>77.230199999999996</v>
      </c>
      <c r="BQ124" s="5">
        <f>Koroliov2000!$G130</f>
        <v>62.068965517241267</v>
      </c>
      <c r="BR124" s="16">
        <f>Koroliov2000!$B130</f>
        <v>72.909700000000001</v>
      </c>
      <c r="BS124" s="5">
        <f>Lifschitz1999!$G130</f>
        <v>107.14285714285671</v>
      </c>
      <c r="BT124" s="16">
        <f>Lifschitz1999!$B130</f>
        <v>74.447000000000003</v>
      </c>
      <c r="BU124" s="5">
        <f>Loriod1961!$G130</f>
        <v>147.54098360655752</v>
      </c>
      <c r="BV124" s="16">
        <f>Loriod1961!$B130</f>
        <v>68.581800000000001</v>
      </c>
      <c r="BW124" s="5">
        <f>Lubimov1971!$G130</f>
        <v>116.88311688311748</v>
      </c>
      <c r="BX124" s="16">
        <f>Lubimov1971!$B130</f>
        <v>72.519599999999997</v>
      </c>
      <c r="BY124" s="5">
        <f>ManchonTheis1954!$G130</f>
        <v>160.71428571428507</v>
      </c>
      <c r="BZ124" s="16">
        <f>ManchonTheis1954!$B130</f>
        <v>69.027900000000002</v>
      </c>
      <c r="CA124" s="5">
        <f>McCabe1969!$G130</f>
        <v>76.923076923076806</v>
      </c>
      <c r="CB124" s="16">
        <f>McCabe1969!$B130</f>
        <v>73.283799999999999</v>
      </c>
      <c r="CC124" s="5">
        <f>Mezzana1973!$G130</f>
        <v>123.28767123287604</v>
      </c>
      <c r="CD124" s="16">
        <f>Mezzana1973!$B130</f>
        <v>67.540499999999994</v>
      </c>
      <c r="CE124" s="5">
        <f>Michiels2005!$G130</f>
        <v>125.0000000000002</v>
      </c>
      <c r="CF124" s="16">
        <f>Michiels2005!$B130</f>
        <v>69.254999999999995</v>
      </c>
      <c r="CG124" s="5">
        <f>Monod1951!$G130</f>
        <v>139.96889580093296</v>
      </c>
      <c r="CH124" s="16">
        <f>Monod1951!$B130</f>
        <v>72.0428</v>
      </c>
      <c r="CI124" s="5">
        <f>Nardi1998!$G130</f>
        <v>63.829787234042712</v>
      </c>
      <c r="CJ124" s="16">
        <f>Nardi1998!$B130</f>
        <v>73.976299999999995</v>
      </c>
      <c r="CK124" s="5">
        <f>Neveux1990!$G130</f>
        <v>180</v>
      </c>
      <c r="CL124" s="16">
        <f>Neveux1990!$B130</f>
        <v>72.543400000000005</v>
      </c>
      <c r="CM124" s="5">
        <f>Ohlsson1996!$G130</f>
        <v>84.112149532710816</v>
      </c>
      <c r="CN124" s="16">
        <f>Ohlsson1996!$B130</f>
        <v>68.977400000000003</v>
      </c>
      <c r="CO124" s="5">
        <f>Pestalozza1961!$G130</f>
        <v>77.586206896551957</v>
      </c>
      <c r="CP124" s="16">
        <f>Pestalozza1961!$B130</f>
        <v>72.933999999999997</v>
      </c>
      <c r="CQ124" s="5">
        <f>Pollini1976!$G130</f>
        <v>100.00000000000095</v>
      </c>
      <c r="CR124" s="16">
        <f>Pollini1976!$B130</f>
        <v>66.709999999999994</v>
      </c>
      <c r="CS124" s="5">
        <f>Pollini1990a!$G130</f>
        <v>125.0000000000002</v>
      </c>
      <c r="CT124" s="16">
        <f>Pollini1990a!$B130</f>
        <v>71.736400000000003</v>
      </c>
      <c r="CU124" s="5">
        <f>Pollini1990b!$G130</f>
        <v>136.36363636363706</v>
      </c>
      <c r="CV124" s="16">
        <f>Pollini1990b!$B130</f>
        <v>76.948300000000003</v>
      </c>
      <c r="CW124" s="5">
        <f>Pontinen2001!$G130</f>
        <v>91.836734693878512</v>
      </c>
      <c r="CX124" s="16">
        <f>Pontinen2001!$B130</f>
        <v>74.779799999999994</v>
      </c>
      <c r="CY124" s="5">
        <f>Richter1989!$G130</f>
        <v>104.65116279069774</v>
      </c>
      <c r="CZ124" s="16">
        <f>Richter1989!$B130</f>
        <v>77.683099999999996</v>
      </c>
      <c r="DA124" s="5">
        <f>Rosen1969!$G130</f>
        <v>96.774193548387871</v>
      </c>
      <c r="DB124" s="16">
        <f>Rosen1969!$B130</f>
        <v>59.362099999999998</v>
      </c>
      <c r="DC124" s="5">
        <f>Santos1977!$G130</f>
        <v>75.63025210084048</v>
      </c>
      <c r="DD124" s="16">
        <f>Santos1977!$B130</f>
        <v>75.840299999999999</v>
      </c>
      <c r="DE124" s="5">
        <f>Schleiermacher2002!$G130</f>
        <v>101.12359550561791</v>
      </c>
      <c r="DF124" s="16">
        <f>Schleiermacher2002!$B130</f>
        <v>75.215999999999994</v>
      </c>
      <c r="DG124" s="5">
        <f>Serkin1983!$G130</f>
        <v>85.71428571428595</v>
      </c>
      <c r="DH124" s="16">
        <f>Serkin1983!$B130</f>
        <v>76.747900000000001</v>
      </c>
      <c r="DI124" s="5">
        <f>Serkin1994!$G130</f>
        <v>102.27272727272779</v>
      </c>
      <c r="DJ124" s="16">
        <f>Serkin1994!$B130</f>
        <v>76.376999999999995</v>
      </c>
      <c r="DK124" s="5">
        <f>Stadlen1948!$G130</f>
        <v>132.35294117646927</v>
      </c>
      <c r="DL124" s="16">
        <f>Stadlen1948!$B130</f>
        <v>76.175700000000006</v>
      </c>
      <c r="DM124" s="5">
        <f>Stein1954!$G130</f>
        <v>147.54098360655752</v>
      </c>
      <c r="DN124" s="16">
        <f>Stein1954!$B130</f>
        <v>69.306700000000006</v>
      </c>
      <c r="DO124" s="5">
        <f>Steuerman2004!$G130</f>
        <v>101.12359550561791</v>
      </c>
      <c r="DP124" s="16">
        <f>Steuerman2004!$B130</f>
        <v>67.697999999999993</v>
      </c>
      <c r="DQ124" s="5">
        <f>TakahashiA1973!$G130</f>
        <v>95.744680851064061</v>
      </c>
      <c r="DR124" s="16">
        <f>TakahashiA1973!$B130</f>
        <v>60.742800000000003</v>
      </c>
      <c r="DS124" s="5">
        <f>TakahashiY1976!$G130</f>
        <v>97.826086956521564</v>
      </c>
      <c r="DT124" s="16">
        <f>TakahashiY1976!$B130</f>
        <v>60.5901</v>
      </c>
      <c r="DU124" s="5">
        <f>Uchida2000!$G130</f>
        <v>76.988879384089174</v>
      </c>
      <c r="DV124" s="16">
        <f>Uchida2000!$B130</f>
        <v>64.6267</v>
      </c>
      <c r="DW124" s="5">
        <f>Webster1967!$G130</f>
        <v>87.209302325580495</v>
      </c>
      <c r="DX124" s="16">
        <f>Webster1967!$B130</f>
        <v>73.299800000000005</v>
      </c>
      <c r="DY124" s="5">
        <f>Worms1997!$G130</f>
        <v>90</v>
      </c>
      <c r="DZ124" s="16">
        <f>Worms1997!$B130</f>
        <v>62.339399999999998</v>
      </c>
      <c r="EA124" s="5">
        <f>Zacharias1973!$G130</f>
        <v>118.57707509881418</v>
      </c>
      <c r="EB124" s="16">
        <f>Zacharias1973!$B130</f>
        <v>80.167400000000001</v>
      </c>
      <c r="EC124" s="5">
        <f>Zimerman1995!$G130</f>
        <v>133.92857142857201</v>
      </c>
      <c r="ED124" s="16">
        <f>Zimerman1995!$B130</f>
        <v>66.675600000000003</v>
      </c>
      <c r="EE124" s="5"/>
      <c r="EG124" s="5"/>
    </row>
    <row r="125" spans="1:137">
      <c r="A125">
        <v>122</v>
      </c>
      <c r="B125" s="2">
        <v>25.625</v>
      </c>
      <c r="C125">
        <v>35</v>
      </c>
      <c r="D125">
        <v>1.5</v>
      </c>
      <c r="E125" t="s">
        <v>81</v>
      </c>
      <c r="F125" s="10" t="s">
        <v>133</v>
      </c>
      <c r="G125" s="5">
        <f ca="1">Tempo!G125</f>
        <v>89.452782874924907</v>
      </c>
      <c r="H125" s="16">
        <f ca="1">Dynamics!G125</f>
        <v>67.924479104477598</v>
      </c>
      <c r="I125" s="5">
        <f>Aitken1961!$G131</f>
        <v>53.571428571428356</v>
      </c>
      <c r="J125" s="16">
        <f>Aitken1961!$B131</f>
        <v>69.762200000000007</v>
      </c>
      <c r="K125" s="5">
        <f>Anderszewski1996!$G131</f>
        <v>130.43478260870145</v>
      </c>
      <c r="L125" s="16">
        <f>Anderszewski1996!$B131</f>
        <v>77.957599999999999</v>
      </c>
      <c r="M125" s="5">
        <f>Arciuli1996!$G131</f>
        <v>96.774193548386378</v>
      </c>
      <c r="N125" s="16">
        <f>Arciuli1996!$B131</f>
        <v>69.359200000000001</v>
      </c>
      <c r="O125" s="5">
        <f>Berg2007!$G131</f>
        <v>90.909090909091375</v>
      </c>
      <c r="P125" s="16">
        <f>Berg2007!$B131</f>
        <v>70.162599999999998</v>
      </c>
      <c r="Q125" s="5">
        <f>Biret1973!$G131</f>
        <v>71.428571428573562</v>
      </c>
      <c r="R125" s="16">
        <f>Biret1973!$B131</f>
        <v>71.017099999999999</v>
      </c>
      <c r="S125" s="5">
        <f>Blumroder1994!$G131</f>
        <v>115.38461538461942</v>
      </c>
      <c r="T125" s="16">
        <f>Blumroder1994!$B131</f>
        <v>71.525199999999998</v>
      </c>
      <c r="U125" s="5">
        <f>Bratke1993!$G131</f>
        <v>103.44827586207181</v>
      </c>
      <c r="V125" s="16">
        <f>Bratke1993!$B131</f>
        <v>70.013000000000005</v>
      </c>
      <c r="W125" s="5">
        <f>Breidenbach1994!$G131</f>
        <v>124.99999999999527</v>
      </c>
      <c r="X125" s="16">
        <f>Breidenbach1994!$B131</f>
        <v>73.868499999999997</v>
      </c>
      <c r="Y125" s="5">
        <f>Bucquet1969!$G131</f>
        <v>75.000000000001592</v>
      </c>
      <c r="Z125" s="16">
        <f>Bucquet1969!$B131</f>
        <v>71.115899999999996</v>
      </c>
      <c r="AA125" s="5">
        <f>Douglas1991!$G131</f>
        <v>120</v>
      </c>
      <c r="AB125" s="16">
        <f>Douglas1991!$B131</f>
        <v>65.724900000000005</v>
      </c>
      <c r="AC125" s="5">
        <f>Dunki1998!$G131</f>
        <v>103.44827586207181</v>
      </c>
      <c r="AD125" s="16">
        <f>Dunki1998!$B131</f>
        <v>69.201099999999997</v>
      </c>
      <c r="AE125" s="5">
        <f>Dutkiewicz1975!$G131</f>
        <v>81.081081081080086</v>
      </c>
      <c r="AF125" s="16">
        <f>Dutkiewicz1975!$B131</f>
        <v>83.027199999999993</v>
      </c>
      <c r="AG125" s="5">
        <f>Eschenbach1996!$G131</f>
        <v>68.18181818181634</v>
      </c>
      <c r="AH125" s="16">
        <f>Eschenbach1996!$B131</f>
        <v>64.102699999999999</v>
      </c>
      <c r="AI125" s="5">
        <f>Georgiades1985!$G131</f>
        <v>96.774193548386378</v>
      </c>
      <c r="AJ125" s="16">
        <f>Georgiades1985!$B131</f>
        <v>75.003100000000003</v>
      </c>
      <c r="AK125" s="5">
        <f>Goebels1964!$G131</f>
        <v>50.847457627118345</v>
      </c>
      <c r="AL125" s="16">
        <f>Goebels1964!$B131</f>
        <v>71.544799999999995</v>
      </c>
      <c r="AM125" s="5">
        <f>Gould1954!$G131</f>
        <v>111.11111111111275</v>
      </c>
      <c r="AN125" s="16">
        <f>Gould1954!$B131</f>
        <v>73.805000000000007</v>
      </c>
      <c r="AO125" s="5">
        <f>Gould1957!$G131</f>
        <v>136.36363636363706</v>
      </c>
      <c r="AP125" s="16">
        <f>Gould1957!$B131</f>
        <v>70.297899999999998</v>
      </c>
      <c r="AQ125" s="5">
        <f>Gould1964!$G131</f>
        <v>61.224489795918117</v>
      </c>
      <c r="AR125" s="16">
        <f>Gould1964!$B131</f>
        <v>76.210599999999999</v>
      </c>
      <c r="AS125" s="5">
        <f>Gould1970!$G131</f>
        <v>100.00000000000095</v>
      </c>
      <c r="AT125" s="16">
        <f>Gould1970!$B131</f>
        <v>66.866699999999994</v>
      </c>
      <c r="AU125" s="5">
        <f>Gould1974!$G131</f>
        <v>97.719869706839702</v>
      </c>
      <c r="AV125" s="16">
        <f>Gould1974!$B131</f>
        <v>77.564700000000002</v>
      </c>
      <c r="AW125" s="5">
        <f>Guaita2011!$G131</f>
        <v>63.829787234042712</v>
      </c>
      <c r="AX125" s="16">
        <f>Guaita2011!$B131</f>
        <v>71.978999999999999</v>
      </c>
      <c r="AY125" s="5">
        <f>Helffer1968!$G131</f>
        <v>78.947368421053568</v>
      </c>
      <c r="AZ125" s="16">
        <f>Helffer1968!$B131</f>
        <v>62.7774</v>
      </c>
      <c r="BA125" s="5">
        <f>Hill1996!$G131</f>
        <v>76.923076923079606</v>
      </c>
      <c r="BB125" s="16">
        <f>Hill1996!$B131</f>
        <v>69.139899999999997</v>
      </c>
      <c r="BC125" s="5">
        <f>Hinterhauser1991!$G131</f>
        <v>120</v>
      </c>
      <c r="BD125" s="16">
        <f>Hinterhauser1991!$B131</f>
        <v>73.769300000000001</v>
      </c>
      <c r="BE125" s="5">
        <f>Hochman2007!$G131</f>
        <v>130.43478260869341</v>
      </c>
      <c r="BF125" s="16">
        <f>Hochman2007!$B131</f>
        <v>80.761499999999998</v>
      </c>
      <c r="BG125" s="5">
        <f>Hough2006!$G131</f>
        <v>68.181818181818528</v>
      </c>
      <c r="BH125" s="16">
        <f>Hough2006!$B131</f>
        <v>71.228499999999997</v>
      </c>
      <c r="BI125" s="5">
        <f>Jacobs1956!$G131</f>
        <v>105.63380281690445</v>
      </c>
      <c r="BJ125" s="16">
        <f>Jacobs1956!$B131</f>
        <v>78.362200000000001</v>
      </c>
      <c r="BK125" s="5">
        <f>Karlen1996!$G131</f>
        <v>83.333333333333456</v>
      </c>
      <c r="BL125" s="16">
        <f>Karlen1996!$B131</f>
        <v>73.780799999999999</v>
      </c>
      <c r="BM125" s="5">
        <f>Kars1969!$G131</f>
        <v>120</v>
      </c>
      <c r="BN125" s="16">
        <f>Kars1969!$B131</f>
        <v>81.449700000000007</v>
      </c>
      <c r="BO125" s="5">
        <f>Klein2002!$G131</f>
        <v>71.428571428571132</v>
      </c>
      <c r="BP125" s="16">
        <f>Klein2002!$B131</f>
        <v>77.275800000000004</v>
      </c>
      <c r="BQ125" s="5">
        <f>Koroliov2000!$G131</f>
        <v>68.181818181818528</v>
      </c>
      <c r="BR125" s="16">
        <f>Koroliov2000!$B131</f>
        <v>71.092200000000005</v>
      </c>
      <c r="BS125" s="5">
        <f>Lifschitz1999!$G131</f>
        <v>100.00000000000095</v>
      </c>
      <c r="BT125" s="16">
        <f>Lifschitz1999!$B131</f>
        <v>76.630700000000004</v>
      </c>
      <c r="BU125" s="5">
        <f>Loriod1961!$G131</f>
        <v>136.36363636363706</v>
      </c>
      <c r="BV125" s="16">
        <f>Loriod1961!$B131</f>
        <v>69.261099999999999</v>
      </c>
      <c r="BW125" s="5">
        <f>Lubimov1971!$G131</f>
        <v>115.38461538461627</v>
      </c>
      <c r="BX125" s="16">
        <f>Lubimov1971!$B131</f>
        <v>72.5214</v>
      </c>
      <c r="BY125" s="5">
        <f>ManchonTheis1954!$G131</f>
        <v>115.38461538461311</v>
      </c>
      <c r="BZ125" s="16">
        <f>ManchonTheis1954!$B131</f>
        <v>72.239800000000002</v>
      </c>
      <c r="CA125" s="5">
        <f>McCabe1969!$G131</f>
        <v>100.00000000000095</v>
      </c>
      <c r="CB125" s="16">
        <f>McCabe1969!$B131</f>
        <v>74.770600000000002</v>
      </c>
      <c r="CC125" s="5">
        <f>Mezzana1973!$G131</f>
        <v>120</v>
      </c>
      <c r="CD125" s="16">
        <f>Mezzana1973!$B131</f>
        <v>75.555499999999995</v>
      </c>
      <c r="CE125" s="5">
        <f>Michiels2005!$G131</f>
        <v>88.235294117649858</v>
      </c>
      <c r="CF125" s="16">
        <f>Michiels2005!$B131</f>
        <v>64.527500000000003</v>
      </c>
      <c r="CG125" s="5">
        <f>Monod1951!$G131</f>
        <v>115.38461538461627</v>
      </c>
      <c r="CH125" s="16">
        <f>Monod1951!$B131</f>
        <v>70.9572</v>
      </c>
      <c r="CI125" s="5">
        <f>Nardi1998!$G131</f>
        <v>66.666666666666245</v>
      </c>
      <c r="CJ125" s="16">
        <f>Nardi1998!$B131</f>
        <v>74.670599999999993</v>
      </c>
      <c r="CK125" s="5">
        <f>Neveux1990!$G131</f>
        <v>99.999999999998579</v>
      </c>
      <c r="CL125" s="16">
        <f>Neveux1990!$B131</f>
        <v>72.747100000000003</v>
      </c>
      <c r="CM125" s="5">
        <f>Ohlsson1996!$G131</f>
        <v>81.081081081080086</v>
      </c>
      <c r="CN125" s="16">
        <f>Ohlsson1996!$B131</f>
        <v>76.518799999999999</v>
      </c>
      <c r="CO125" s="5">
        <f>Pestalozza1961!$G131</f>
        <v>88.235294117646177</v>
      </c>
      <c r="CP125" s="16">
        <f>Pestalozza1961!$B131</f>
        <v>73.549700000000001</v>
      </c>
      <c r="CQ125" s="5">
        <f>Pollini1976!$G131</f>
        <v>85.714285714283619</v>
      </c>
      <c r="CR125" s="16">
        <f>Pollini1976!$B131</f>
        <v>69.791200000000003</v>
      </c>
      <c r="CS125" s="5">
        <f>Pollini1990a!$G131</f>
        <v>81.081081081081635</v>
      </c>
      <c r="CT125" s="16">
        <f>Pollini1990a!$B131</f>
        <v>70.291399999999996</v>
      </c>
      <c r="CU125" s="5">
        <f>Pollini1990b!$G131</f>
        <v>78.947368421052104</v>
      </c>
      <c r="CV125" s="16">
        <f>Pollini1990b!$B131</f>
        <v>70.671700000000001</v>
      </c>
      <c r="CW125" s="5">
        <f>Pontinen2001!$G131</f>
        <v>107.14285714285671</v>
      </c>
      <c r="CX125" s="16">
        <f>Pontinen2001!$B131</f>
        <v>73.489400000000003</v>
      </c>
      <c r="CY125" s="5">
        <f>Richter1989!$G131</f>
        <v>96.774193548390826</v>
      </c>
      <c r="CZ125" s="16">
        <f>Richter1989!$B131</f>
        <v>76.358099999999993</v>
      </c>
      <c r="DA125" s="5">
        <f>Rosen1969!$G131</f>
        <v>81.081081081080086</v>
      </c>
      <c r="DB125" s="16">
        <f>Rosen1969!$B131</f>
        <v>70.754300000000001</v>
      </c>
      <c r="DC125" s="5">
        <f>Santos1977!$G131</f>
        <v>96.774193548386378</v>
      </c>
      <c r="DD125" s="16">
        <f>Santos1977!$B131</f>
        <v>73.546700000000001</v>
      </c>
      <c r="DE125" s="5">
        <f>Schleiermacher2002!$G131</f>
        <v>107.14285714285671</v>
      </c>
      <c r="DF125" s="16">
        <f>Schleiermacher2002!$B131</f>
        <v>75.964299999999994</v>
      </c>
      <c r="DG125" s="5">
        <f>Serkin1983!$G131</f>
        <v>115.38461538461311</v>
      </c>
      <c r="DH125" s="16">
        <f>Serkin1983!$B131</f>
        <v>74.499600000000001</v>
      </c>
      <c r="DI125" s="5">
        <f>Serkin1994!$G131</f>
        <v>68.18181818181634</v>
      </c>
      <c r="DJ125" s="16">
        <f>Serkin1994!$B131</f>
        <v>78.051900000000003</v>
      </c>
      <c r="DK125" s="5">
        <f>Stadlen1948!$G131</f>
        <v>74.999999999998934</v>
      </c>
      <c r="DL125" s="16">
        <f>Stadlen1948!$B131</f>
        <v>81.3078</v>
      </c>
      <c r="DM125" s="5">
        <f>Stein1954!$G131</f>
        <v>85.714285714285367</v>
      </c>
      <c r="DN125" s="16">
        <f>Stein1954!$B131</f>
        <v>70.703999999999994</v>
      </c>
      <c r="DO125" s="5">
        <f>Steuerman2004!$G131</f>
        <v>81.081081081081635</v>
      </c>
      <c r="DP125" s="16">
        <f>Steuerman2004!$B131</f>
        <v>68.624300000000005</v>
      </c>
      <c r="DQ125" s="5">
        <f>TakahashiA1973!$G131</f>
        <v>96.774193548386378</v>
      </c>
      <c r="DR125" s="16">
        <f>TakahashiA1973!$B131</f>
        <v>66.491699999999994</v>
      </c>
      <c r="DS125" s="5">
        <f>TakahashiY1976!$G131</f>
        <v>93.74999999999784</v>
      </c>
      <c r="DT125" s="16">
        <f>TakahashiY1976!$B131</f>
        <v>74.008499999999998</v>
      </c>
      <c r="DU125" s="5">
        <f>Uchida2000!$G131</f>
        <v>88.235294117646177</v>
      </c>
      <c r="DV125" s="16">
        <f>Uchida2000!$B131</f>
        <v>61.582599999999999</v>
      </c>
      <c r="DW125" s="5">
        <f>Webster1967!$G131</f>
        <v>93.457943925234247</v>
      </c>
      <c r="DX125" s="16">
        <f>Webster1967!$B131</f>
        <v>72.079599999999999</v>
      </c>
      <c r="DY125" s="5">
        <f>Worms1997!$G131</f>
        <v>90.909090909091375</v>
      </c>
      <c r="DZ125" s="16">
        <f>Worms1997!$B131</f>
        <v>71.046199999999999</v>
      </c>
      <c r="EA125" s="5">
        <f>Zacharias1973!$G131</f>
        <v>142.85714285714226</v>
      </c>
      <c r="EB125" s="16">
        <f>Zacharias1973!$B131</f>
        <v>66.619</v>
      </c>
      <c r="EC125" s="5">
        <f>Zimerman1995!$G131</f>
        <v>124.99999999999527</v>
      </c>
      <c r="ED125" s="16">
        <f>Zimerman1995!$B131</f>
        <v>61.361499999999999</v>
      </c>
      <c r="EE125" s="5"/>
      <c r="EG125" s="5"/>
    </row>
    <row r="126" spans="1:137">
      <c r="A126">
        <v>123</v>
      </c>
      <c r="B126" s="2">
        <v>25.75</v>
      </c>
      <c r="C126">
        <v>35</v>
      </c>
      <c r="D126">
        <v>2</v>
      </c>
      <c r="E126" t="s">
        <v>82</v>
      </c>
      <c r="F126" s="10" t="s">
        <v>130</v>
      </c>
      <c r="G126" s="5">
        <f ca="1">Tempo!G126</f>
        <v>94.658573247934669</v>
      </c>
      <c r="H126" s="16">
        <f ca="1">Dynamics!G126</f>
        <v>67.555755223880595</v>
      </c>
      <c r="I126" s="5">
        <f>Aitken1961!$G132</f>
        <v>44.776119402984961</v>
      </c>
      <c r="J126" s="16">
        <f>Aitken1961!$B132</f>
        <v>74.302300000000002</v>
      </c>
      <c r="K126" s="5">
        <f>Anderszewski1996!$G132</f>
        <v>120</v>
      </c>
      <c r="L126" s="16">
        <f>Anderszewski1996!$B132</f>
        <v>74.357299999999995</v>
      </c>
      <c r="M126" s="5">
        <f>Arciuli1996!$G132</f>
        <v>93.750000000002004</v>
      </c>
      <c r="N126" s="16">
        <f>Arciuli1996!$B132</f>
        <v>71.503200000000007</v>
      </c>
      <c r="O126" s="5">
        <f>Berg2007!$G132</f>
        <v>78.947368421053568</v>
      </c>
      <c r="P126" s="16">
        <f>Berg2007!$B132</f>
        <v>71.8185</v>
      </c>
      <c r="Q126" s="5">
        <f>Biret1973!$G132</f>
        <v>88.235294117646177</v>
      </c>
      <c r="R126" s="16">
        <f>Biret1973!$B132</f>
        <v>66.268299999999996</v>
      </c>
      <c r="S126" s="5">
        <f>Blumroder1994!$G132</f>
        <v>115.38461538461311</v>
      </c>
      <c r="T126" s="16">
        <f>Blumroder1994!$B132</f>
        <v>72.455399999999997</v>
      </c>
      <c r="U126" s="5">
        <f>Bratke1993!$G132</f>
        <v>103.44827586206674</v>
      </c>
      <c r="V126" s="16">
        <f>Bratke1993!$B132</f>
        <v>73.099500000000006</v>
      </c>
      <c r="W126" s="5">
        <f>Breidenbach1994!$G132</f>
        <v>130.43478260870145</v>
      </c>
      <c r="X126" s="16">
        <f>Breidenbach1994!$B132</f>
        <v>74.680899999999994</v>
      </c>
      <c r="Y126" s="5">
        <f>Bucquet1969!$G132</f>
        <v>90.909090909087453</v>
      </c>
      <c r="Z126" s="16">
        <f>Bucquet1969!$B132</f>
        <v>73.624200000000002</v>
      </c>
      <c r="AA126" s="5">
        <f>Douglas1991!$G132</f>
        <v>142.85714285714226</v>
      </c>
      <c r="AB126" s="16">
        <f>Douglas1991!$B132</f>
        <v>65.590400000000002</v>
      </c>
      <c r="AC126" s="5">
        <f>Dunki1998!$G132</f>
        <v>111.11111111111275</v>
      </c>
      <c r="AD126" s="16">
        <f>Dunki1998!$B132</f>
        <v>71.782300000000006</v>
      </c>
      <c r="AE126" s="5">
        <f>Dutkiewicz1975!$G132</f>
        <v>85.714285714287101</v>
      </c>
      <c r="AF126" s="16">
        <f>Dutkiewicz1975!$B132</f>
        <v>81.850200000000001</v>
      </c>
      <c r="AG126" s="5">
        <f>Eschenbach1996!$G132</f>
        <v>60</v>
      </c>
      <c r="AH126" s="16">
        <f>Eschenbach1996!$B132</f>
        <v>68.340500000000006</v>
      </c>
      <c r="AI126" s="5">
        <f>Georgiades1985!$G132</f>
        <v>103.44827586207181</v>
      </c>
      <c r="AJ126" s="16">
        <f>Georgiades1985!$B132</f>
        <v>72.639200000000002</v>
      </c>
      <c r="AK126" s="5">
        <f>Goebels1964!$G132</f>
        <v>54.545454545454831</v>
      </c>
      <c r="AL126" s="16">
        <f>Goebels1964!$B132</f>
        <v>70.4803</v>
      </c>
      <c r="AM126" s="5">
        <f>Gould1954!$G132</f>
        <v>111.11111111110982</v>
      </c>
      <c r="AN126" s="16">
        <f>Gould1954!$B132</f>
        <v>69.684399999999997</v>
      </c>
      <c r="AO126" s="5">
        <f>Gould1957!$G132</f>
        <v>124.99999999999898</v>
      </c>
      <c r="AP126" s="16">
        <f>Gould1957!$B132</f>
        <v>72.717299999999994</v>
      </c>
      <c r="AQ126" s="5">
        <f>Gould1964!$G132</f>
        <v>90.909090909091375</v>
      </c>
      <c r="AR126" s="16">
        <f>Gould1964!$B132</f>
        <v>77.654799999999994</v>
      </c>
      <c r="AS126" s="5">
        <f>Gould1970!$G132</f>
        <v>107.14285714285671</v>
      </c>
      <c r="AT126" s="16">
        <f>Gould1970!$B132</f>
        <v>74.722099999999998</v>
      </c>
      <c r="AU126" s="5">
        <f>Gould1974!$G132</f>
        <v>99.009900990097577</v>
      </c>
      <c r="AV126" s="16">
        <f>Gould1974!$B132</f>
        <v>81.802999999999997</v>
      </c>
      <c r="AW126" s="5">
        <f>Guaita2011!$G132</f>
        <v>93.74999999999784</v>
      </c>
      <c r="AX126" s="16">
        <f>Guaita2011!$B132</f>
        <v>67.971199999999996</v>
      </c>
      <c r="AY126" s="5">
        <f>Helffer1968!$G132</f>
        <v>103.44827586206674</v>
      </c>
      <c r="AZ126" s="16">
        <f>Helffer1968!$B132</f>
        <v>60.251800000000003</v>
      </c>
      <c r="BA126" s="5">
        <f>Hill1996!$G132</f>
        <v>73.170731707315142</v>
      </c>
      <c r="BB126" s="16">
        <f>Hill1996!$B132</f>
        <v>67.923900000000003</v>
      </c>
      <c r="BC126" s="5">
        <f>Hinterhauser1991!$G132</f>
        <v>149.99999999999787</v>
      </c>
      <c r="BD126" s="16">
        <f>Hinterhauser1991!$B132</f>
        <v>69.8767</v>
      </c>
      <c r="BE126" s="5">
        <f>Hochman2007!$G132</f>
        <v>136.36363636363706</v>
      </c>
      <c r="BF126" s="16">
        <f>Hochman2007!$B132</f>
        <v>81.093199999999996</v>
      </c>
      <c r="BG126" s="5">
        <f>Hough2006!$G132</f>
        <v>81.081081081081635</v>
      </c>
      <c r="BH126" s="16">
        <f>Hough2006!$B132</f>
        <v>69.678899999999999</v>
      </c>
      <c r="BI126" s="5">
        <f>Jacobs1956!$G132</f>
        <v>122.95081967213127</v>
      </c>
      <c r="BJ126" s="16">
        <f>Jacobs1956!$B132</f>
        <v>79.113799999999998</v>
      </c>
      <c r="BK126" s="5">
        <f>Karlen1996!$G132</f>
        <v>60</v>
      </c>
      <c r="BL126" s="16">
        <f>Karlen1996!$B132</f>
        <v>75.809299999999993</v>
      </c>
      <c r="BM126" s="5">
        <f>Kars1969!$G132</f>
        <v>119.04761904761453</v>
      </c>
      <c r="BN126" s="16">
        <f>Kars1969!$B132</f>
        <v>80.226900000000001</v>
      </c>
      <c r="BO126" s="5">
        <f>Klein2002!$G132</f>
        <v>62.500000000001336</v>
      </c>
      <c r="BP126" s="16">
        <f>Klein2002!$B132</f>
        <v>76.842699999999994</v>
      </c>
      <c r="BQ126" s="5">
        <f>Koroliov2000!$G132</f>
        <v>65.217391304346705</v>
      </c>
      <c r="BR126" s="16">
        <f>Koroliov2000!$B132</f>
        <v>71.598699999999994</v>
      </c>
      <c r="BS126" s="5">
        <f>Lifschitz1999!$G132</f>
        <v>90.909090909091375</v>
      </c>
      <c r="BT126" s="16">
        <f>Lifschitz1999!$B132</f>
        <v>75.605400000000003</v>
      </c>
      <c r="BU126" s="5">
        <f>Loriod1961!$G132</f>
        <v>124.99999999999898</v>
      </c>
      <c r="BV126" s="16">
        <f>Loriod1961!$B132</f>
        <v>71.623800000000003</v>
      </c>
      <c r="BW126" s="5">
        <f>Lubimov1971!$G132</f>
        <v>124.99999999999898</v>
      </c>
      <c r="BX126" s="16">
        <f>Lubimov1971!$B132</f>
        <v>70.476900000000001</v>
      </c>
      <c r="BY126" s="5">
        <f>ManchonTheis1954!$G132</f>
        <v>115.38461538461311</v>
      </c>
      <c r="BZ126" s="16">
        <f>ManchonTheis1954!$B132</f>
        <v>70.456900000000005</v>
      </c>
      <c r="CA126" s="5">
        <f>McCabe1969!$G132</f>
        <v>115.38461538461311</v>
      </c>
      <c r="CB126" s="16">
        <f>McCabe1969!$B132</f>
        <v>73.63</v>
      </c>
      <c r="CC126" s="5">
        <f>Mezzana1973!$G132</f>
        <v>125.00000000000267</v>
      </c>
      <c r="CD126" s="16">
        <f>Mezzana1973!$B132</f>
        <v>74.307000000000002</v>
      </c>
      <c r="CE126" s="5">
        <f>Michiels2005!$G132</f>
        <v>115.38461538461311</v>
      </c>
      <c r="CF126" s="16">
        <f>Michiels2005!$B132</f>
        <v>67.681799999999996</v>
      </c>
      <c r="CG126" s="5">
        <f>Monod1951!$G132</f>
        <v>120</v>
      </c>
      <c r="CH126" s="16">
        <f>Monod1951!$B132</f>
        <v>69.659800000000004</v>
      </c>
      <c r="CI126" s="5">
        <f>Nardi1998!$G132</f>
        <v>61.224489795919006</v>
      </c>
      <c r="CJ126" s="16">
        <f>Nardi1998!$B132</f>
        <v>78.459299999999999</v>
      </c>
      <c r="CK126" s="5">
        <f>Neveux1990!$G132</f>
        <v>103.44827586206927</v>
      </c>
      <c r="CL126" s="16">
        <f>Neveux1990!$B132</f>
        <v>75.039199999999994</v>
      </c>
      <c r="CM126" s="5">
        <f>Ohlsson1996!$G132</f>
        <v>93.750000000002004</v>
      </c>
      <c r="CN126" s="16">
        <f>Ohlsson1996!$B132</f>
        <v>69.918499999999995</v>
      </c>
      <c r="CO126" s="5">
        <f>Pestalozza1961!$G132</f>
        <v>93.750000000002004</v>
      </c>
      <c r="CP126" s="16">
        <f>Pestalozza1961!$B132</f>
        <v>66.601299999999995</v>
      </c>
      <c r="CQ126" s="5">
        <f>Pollini1976!$G132</f>
        <v>90.909090909091375</v>
      </c>
      <c r="CR126" s="16">
        <f>Pollini1976!$B132</f>
        <v>67.063400000000001</v>
      </c>
      <c r="CS126" s="5">
        <f>Pollini1990a!$G132</f>
        <v>93.749999999999915</v>
      </c>
      <c r="CT126" s="16">
        <f>Pollini1990a!$B132</f>
        <v>67.879400000000004</v>
      </c>
      <c r="CU126" s="5">
        <f>Pollini1990b!$G132</f>
        <v>90.909090909091375</v>
      </c>
      <c r="CV126" s="16">
        <f>Pollini1990b!$B132</f>
        <v>71.468900000000005</v>
      </c>
      <c r="CW126" s="5">
        <f>Pontinen2001!$G132</f>
        <v>124.99999999999527</v>
      </c>
      <c r="CX126" s="16">
        <f>Pontinen2001!$B132</f>
        <v>75.447900000000004</v>
      </c>
      <c r="CY126" s="5">
        <f>Richter1989!$G132</f>
        <v>107.14285714285671</v>
      </c>
      <c r="CZ126" s="16">
        <f>Richter1989!$B132</f>
        <v>71.801199999999994</v>
      </c>
      <c r="DA126" s="5">
        <f>Rosen1969!$G132</f>
        <v>88.235294117649858</v>
      </c>
      <c r="DB126" s="16">
        <f>Rosen1969!$B132</f>
        <v>66.553399999999996</v>
      </c>
      <c r="DC126" s="5">
        <f>Santos1977!$G132</f>
        <v>93.74999999999784</v>
      </c>
      <c r="DD126" s="16">
        <f>Santos1977!$B132</f>
        <v>70.1006</v>
      </c>
      <c r="DE126" s="5">
        <f>Schleiermacher2002!$G132</f>
        <v>111.11111111111275</v>
      </c>
      <c r="DF126" s="16">
        <f>Schleiermacher2002!$B132</f>
        <v>74.879000000000005</v>
      </c>
      <c r="DG126" s="5">
        <f>Serkin1983!$G132</f>
        <v>125.00000000000267</v>
      </c>
      <c r="DH126" s="16">
        <f>Serkin1983!$B132</f>
        <v>77.816900000000004</v>
      </c>
      <c r="DI126" s="5">
        <f>Serkin1994!$G132</f>
        <v>85.714285714287101</v>
      </c>
      <c r="DJ126" s="16">
        <f>Serkin1994!$B132</f>
        <v>71.589799999999997</v>
      </c>
      <c r="DK126" s="5">
        <f>Stadlen1948!$G132</f>
        <v>103.44827586207181</v>
      </c>
      <c r="DL126" s="16">
        <f>Stadlen1948!$B132</f>
        <v>72.134399999999999</v>
      </c>
      <c r="DM126" s="5">
        <f>Stein1954!$G132</f>
        <v>81.081081081080086</v>
      </c>
      <c r="DN126" s="16">
        <f>Stein1954!$B132</f>
        <v>67.694699999999997</v>
      </c>
      <c r="DO126" s="5">
        <f>Steuerman2004!$G132</f>
        <v>81.081081081080086</v>
      </c>
      <c r="DP126" s="16">
        <f>Steuerman2004!$B132</f>
        <v>68.824799999999996</v>
      </c>
      <c r="DQ126" s="5">
        <f>TakahashiA1973!$G132</f>
        <v>96.774193548390826</v>
      </c>
      <c r="DR126" s="16">
        <f>TakahashiA1973!$B132</f>
        <v>66.849000000000004</v>
      </c>
      <c r="DS126" s="5">
        <f>TakahashiY1976!$G132</f>
        <v>96.774193548390826</v>
      </c>
      <c r="DT126" s="16">
        <f>TakahashiY1976!$B132</f>
        <v>70.229799999999997</v>
      </c>
      <c r="DU126" s="5">
        <f>Uchida2000!$G132</f>
        <v>125.00000000000267</v>
      </c>
      <c r="DV126" s="16">
        <f>Uchida2000!$B132</f>
        <v>65.443299999999994</v>
      </c>
      <c r="DW126" s="5">
        <f>Webster1967!$G132</f>
        <v>75.187969924811853</v>
      </c>
      <c r="DX126" s="16">
        <f>Webster1967!$B132</f>
        <v>73.488799999999998</v>
      </c>
      <c r="DY126" s="5">
        <f>Worms1997!$G132</f>
        <v>93.74999999999784</v>
      </c>
      <c r="DZ126" s="16">
        <f>Worms1997!$B132</f>
        <v>69.051100000000005</v>
      </c>
      <c r="EA126" s="5">
        <f>Zacharias1973!$G132</f>
        <v>157.89473684210714</v>
      </c>
      <c r="EB126" s="16">
        <f>Zacharias1973!$B132</f>
        <v>70.523099999999999</v>
      </c>
      <c r="EC126" s="5">
        <f>Zimerman1995!$G132</f>
        <v>111.11111111111275</v>
      </c>
      <c r="ED126" s="16">
        <f>Zimerman1995!$B132</f>
        <v>64.174999999999997</v>
      </c>
      <c r="EE126" s="5"/>
      <c r="EG126" s="5"/>
    </row>
    <row r="127" spans="1:137">
      <c r="A127">
        <v>124</v>
      </c>
      <c r="B127" s="2">
        <v>25.875</v>
      </c>
      <c r="C127">
        <v>35</v>
      </c>
      <c r="D127">
        <v>2.5</v>
      </c>
      <c r="E127" t="s">
        <v>83</v>
      </c>
      <c r="F127" s="10" t="s">
        <v>132</v>
      </c>
      <c r="G127" s="5">
        <f ca="1">Tempo!G127</f>
        <v>98.996461430250363</v>
      </c>
      <c r="H127" s="16">
        <f ca="1">Dynamics!G127</f>
        <v>66.797334328358218</v>
      </c>
      <c r="I127" s="5">
        <f>Aitken1961!$G133</f>
        <v>69.76744186046632</v>
      </c>
      <c r="J127" s="16">
        <f>Aitken1961!$B133</f>
        <v>71.613399999999999</v>
      </c>
      <c r="K127" s="5">
        <f>Anderszewski1996!$G133</f>
        <v>136.36363636363706</v>
      </c>
      <c r="L127" s="16">
        <f>Anderszewski1996!$B133</f>
        <v>68.329599999999999</v>
      </c>
      <c r="M127" s="5">
        <f>Arciuli1996!$G133</f>
        <v>99.999999999996206</v>
      </c>
      <c r="N127" s="16">
        <f>Arciuli1996!$B133</f>
        <v>71.150800000000004</v>
      </c>
      <c r="O127" s="5">
        <f>Berg2007!$G133</f>
        <v>63.829787234042712</v>
      </c>
      <c r="P127" s="16">
        <f>Berg2007!$B133</f>
        <v>73.063500000000005</v>
      </c>
      <c r="Q127" s="5">
        <f>Biret1973!$G133</f>
        <v>85.714285714283619</v>
      </c>
      <c r="R127" s="16">
        <f>Biret1973!$B133</f>
        <v>61.375399999999999</v>
      </c>
      <c r="S127" s="5">
        <f>Blumroder1994!$G133</f>
        <v>107.14285714285671</v>
      </c>
      <c r="T127" s="16">
        <f>Blumroder1994!$B133</f>
        <v>71.814599999999999</v>
      </c>
      <c r="U127" s="5">
        <f>Bratke1993!$G133</f>
        <v>100.00000000000095</v>
      </c>
      <c r="V127" s="16">
        <f>Bratke1993!$B133</f>
        <v>73.332099999999997</v>
      </c>
      <c r="W127" s="5">
        <f>Breidenbach1994!$G133</f>
        <v>130.43478260869341</v>
      </c>
      <c r="X127" s="16">
        <f>Breidenbach1994!$B133</f>
        <v>76.755099999999999</v>
      </c>
      <c r="Y127" s="5">
        <f>Bucquet1969!$G133</f>
        <v>96.774193548390826</v>
      </c>
      <c r="Z127" s="16">
        <f>Bucquet1969!$B133</f>
        <v>75.209199999999996</v>
      </c>
      <c r="AA127" s="5">
        <f>Douglas1991!$G133</f>
        <v>136.36363636363706</v>
      </c>
      <c r="AB127" s="16">
        <f>Douglas1991!$B133</f>
        <v>62.577199999999998</v>
      </c>
      <c r="AC127" s="5">
        <f>Dunki1998!$G133</f>
        <v>111.11111111110691</v>
      </c>
      <c r="AD127" s="16">
        <f>Dunki1998!$B133</f>
        <v>69.989800000000002</v>
      </c>
      <c r="AE127" s="5">
        <f>Dutkiewicz1975!$G133</f>
        <v>93.74999999999784</v>
      </c>
      <c r="AF127" s="16">
        <f>Dutkiewicz1975!$B133</f>
        <v>80.6738</v>
      </c>
      <c r="AG127" s="5">
        <f>Eschenbach1996!$G133</f>
        <v>62.500000000001336</v>
      </c>
      <c r="AH127" s="16">
        <f>Eschenbach1996!$B133</f>
        <v>64.520399999999995</v>
      </c>
      <c r="AI127" s="5">
        <f>Georgiades1985!$G133</f>
        <v>103.44827586206674</v>
      </c>
      <c r="AJ127" s="16">
        <f>Georgiades1985!$B133</f>
        <v>74.334400000000002</v>
      </c>
      <c r="AK127" s="5">
        <f>Goebels1964!$G133</f>
        <v>68.18181818181634</v>
      </c>
      <c r="AL127" s="16">
        <f>Goebels1964!$B133</f>
        <v>71.415199999999999</v>
      </c>
      <c r="AM127" s="5">
        <f>Gould1954!$G133</f>
        <v>130.43478260869742</v>
      </c>
      <c r="AN127" s="16">
        <f>Gould1954!$B133</f>
        <v>62.698399999999999</v>
      </c>
      <c r="AO127" s="5">
        <f>Gould1957!$G133</f>
        <v>136.36363636363706</v>
      </c>
      <c r="AP127" s="16">
        <f>Gould1957!$B133</f>
        <v>66.728899999999996</v>
      </c>
      <c r="AQ127" s="5">
        <f>Gould1964!$G133</f>
        <v>115.38461538461627</v>
      </c>
      <c r="AR127" s="16">
        <f>Gould1964!$B133</f>
        <v>77.761899999999997</v>
      </c>
      <c r="AS127" s="5">
        <f>Gould1970!$G133</f>
        <v>142.85714285714226</v>
      </c>
      <c r="AT127" s="16">
        <f>Gould1970!$B133</f>
        <v>73.885499999999993</v>
      </c>
      <c r="AU127" s="5">
        <f>Gould1974!$G133</f>
        <v>120</v>
      </c>
      <c r="AV127" s="16">
        <f>Gould1974!$B133</f>
        <v>84.344399999999993</v>
      </c>
      <c r="AW127" s="5">
        <f>Guaita2011!$G133</f>
        <v>100.00000000000095</v>
      </c>
      <c r="AX127" s="16">
        <f>Guaita2011!$B133</f>
        <v>68.555899999999994</v>
      </c>
      <c r="AY127" s="5">
        <f>Helffer1968!$G133</f>
        <v>93.750000000002004</v>
      </c>
      <c r="AZ127" s="16">
        <f>Helffer1968!$B133</f>
        <v>61.978200000000001</v>
      </c>
      <c r="BA127" s="5">
        <f>Hill1996!$G133</f>
        <v>81.081081081083198</v>
      </c>
      <c r="BB127" s="16">
        <f>Hill1996!$B133</f>
        <v>67.525999999999996</v>
      </c>
      <c r="BC127" s="5">
        <f>Hinterhauser1991!$G133</f>
        <v>107.14285714285671</v>
      </c>
      <c r="BD127" s="16">
        <f>Hinterhauser1991!$B133</f>
        <v>73.736800000000002</v>
      </c>
      <c r="BE127" s="5">
        <f>Hochman2007!$G133</f>
        <v>145.6310679611679</v>
      </c>
      <c r="BF127" s="16">
        <f>Hochman2007!$B133</f>
        <v>80.310599999999994</v>
      </c>
      <c r="BG127" s="5">
        <f>Hough2006!$G133</f>
        <v>107.14285714285671</v>
      </c>
      <c r="BH127" s="16">
        <f>Hough2006!$B133</f>
        <v>65.230599999999995</v>
      </c>
      <c r="BI127" s="5">
        <f>Jacobs1956!$G133</f>
        <v>122.9508196721241</v>
      </c>
      <c r="BJ127" s="16">
        <f>Jacobs1956!$B133</f>
        <v>76.058199999999999</v>
      </c>
      <c r="BK127" s="5">
        <f>Karlen1996!$G133</f>
        <v>42.857142857142684</v>
      </c>
      <c r="BL127" s="16">
        <f>Karlen1996!$B133</f>
        <v>74.777000000000001</v>
      </c>
      <c r="BM127" s="5">
        <f>Kars1969!$G133</f>
        <v>131.57894736842425</v>
      </c>
      <c r="BN127" s="16">
        <f>Kars1969!$B133</f>
        <v>70.567700000000002</v>
      </c>
      <c r="BO127" s="5">
        <f>Klein2002!$G133</f>
        <v>53.571428571428356</v>
      </c>
      <c r="BP127" s="16">
        <f>Klein2002!$B133</f>
        <v>74.357600000000005</v>
      </c>
      <c r="BQ127" s="5">
        <f>Koroliov2000!$G133</f>
        <v>78.947368421053568</v>
      </c>
      <c r="BR127" s="16">
        <f>Koroliov2000!$B133</f>
        <v>66.093900000000005</v>
      </c>
      <c r="BS127" s="5">
        <f>Lifschitz1999!$G133</f>
        <v>88.235294117646177</v>
      </c>
      <c r="BT127" s="16">
        <f>Lifschitz1999!$B133</f>
        <v>73.380200000000002</v>
      </c>
      <c r="BU127" s="5">
        <f>Loriod1961!$G133</f>
        <v>136.36363636363706</v>
      </c>
      <c r="BV127" s="16">
        <f>Loriod1961!$B133</f>
        <v>63.755499999999998</v>
      </c>
      <c r="BW127" s="5">
        <f>Lubimov1971!$G133</f>
        <v>115.38461538461627</v>
      </c>
      <c r="BX127" s="16">
        <f>Lubimov1971!$B133</f>
        <v>72.508700000000005</v>
      </c>
      <c r="BY127" s="5">
        <f>ManchonTheis1954!$G133</f>
        <v>111.11111111111275</v>
      </c>
      <c r="BZ127" s="16">
        <f>ManchonTheis1954!$B133</f>
        <v>68.418000000000006</v>
      </c>
      <c r="CA127" s="5">
        <f>McCabe1969!$G133</f>
        <v>136.36363636363706</v>
      </c>
      <c r="CB127" s="16">
        <f>McCabe1969!$B133</f>
        <v>72.162000000000006</v>
      </c>
      <c r="CC127" s="5">
        <f>Mezzana1973!$G133</f>
        <v>111.11111111110691</v>
      </c>
      <c r="CD127" s="16">
        <f>Mezzana1973!$B133</f>
        <v>75.049400000000006</v>
      </c>
      <c r="CE127" s="5">
        <f>Michiels2005!$G133</f>
        <v>108.69565217391452</v>
      </c>
      <c r="CF127" s="16">
        <f>Michiels2005!$B133</f>
        <v>67.735699999999994</v>
      </c>
      <c r="CG127" s="5">
        <f>Monod1951!$G133</f>
        <v>130.43478260869341</v>
      </c>
      <c r="CH127" s="16">
        <f>Monod1951!$B133</f>
        <v>67.9602</v>
      </c>
      <c r="CI127" s="5">
        <f>Nardi1998!$G133</f>
        <v>56.603773584905539</v>
      </c>
      <c r="CJ127" s="16">
        <f>Nardi1998!$B133</f>
        <v>78.708500000000001</v>
      </c>
      <c r="CK127" s="5">
        <f>Neveux1990!$G133</f>
        <v>120</v>
      </c>
      <c r="CL127" s="16">
        <f>Neveux1990!$B133</f>
        <v>72.9529</v>
      </c>
      <c r="CM127" s="5">
        <f>Ohlsson1996!$G133</f>
        <v>90.909090909087453</v>
      </c>
      <c r="CN127" s="16">
        <f>Ohlsson1996!$B133</f>
        <v>67.889200000000002</v>
      </c>
      <c r="CO127" s="5">
        <f>Pestalozza1961!$G133</f>
        <v>83.333333333333456</v>
      </c>
      <c r="CP127" s="16">
        <f>Pestalozza1961!$B133</f>
        <v>65.260800000000003</v>
      </c>
      <c r="CQ127" s="5">
        <f>Pollini1976!$G133</f>
        <v>100.00000000000095</v>
      </c>
      <c r="CR127" s="16">
        <f>Pollini1976!$B133</f>
        <v>69.491</v>
      </c>
      <c r="CS127" s="5">
        <f>Pollini1990a!$G133</f>
        <v>89.820359281436282</v>
      </c>
      <c r="CT127" s="16">
        <f>Pollini1990a!$B133</f>
        <v>69.163499999999999</v>
      </c>
      <c r="CU127" s="5">
        <f>Pollini1990b!$G133</f>
        <v>107.14285714285671</v>
      </c>
      <c r="CV127" s="16">
        <f>Pollini1990b!$B133</f>
        <v>73.895799999999994</v>
      </c>
      <c r="CW127" s="5">
        <f>Pontinen2001!$G133</f>
        <v>142.18009478673085</v>
      </c>
      <c r="CX127" s="16">
        <f>Pontinen2001!$B133</f>
        <v>74.697500000000005</v>
      </c>
      <c r="CY127" s="5">
        <f>Richter1989!$G133</f>
        <v>117.18749999999989</v>
      </c>
      <c r="CZ127" s="16">
        <f>Richter1989!$B133</f>
        <v>72.816199999999995</v>
      </c>
      <c r="DA127" s="5">
        <f>Rosen1969!$G133</f>
        <v>83.333333333330174</v>
      </c>
      <c r="DB127" s="16">
        <f>Rosen1969!$B133</f>
        <v>66.618099999999998</v>
      </c>
      <c r="DC127" s="5">
        <f>Santos1977!$G133</f>
        <v>100.00000000000095</v>
      </c>
      <c r="DD127" s="16">
        <f>Santos1977!$B133</f>
        <v>65.316100000000006</v>
      </c>
      <c r="DE127" s="5">
        <f>Schleiermacher2002!$G133</f>
        <v>128.20512820512334</v>
      </c>
      <c r="DF127" s="16">
        <f>Schleiermacher2002!$B133</f>
        <v>77.865200000000002</v>
      </c>
      <c r="DG127" s="5">
        <f>Serkin1983!$G133</f>
        <v>136.36363636363706</v>
      </c>
      <c r="DH127" s="16">
        <f>Serkin1983!$B133</f>
        <v>76.166600000000003</v>
      </c>
      <c r="DI127" s="5">
        <f>Serkin1994!$G133</f>
        <v>96.774193548386378</v>
      </c>
      <c r="DJ127" s="16">
        <f>Serkin1994!$B133</f>
        <v>69.418199999999999</v>
      </c>
      <c r="DK127" s="5">
        <f>Stadlen1948!$G133</f>
        <v>107.14285714285671</v>
      </c>
      <c r="DL127" s="16">
        <f>Stadlen1948!$B133</f>
        <v>75.422399999999996</v>
      </c>
      <c r="DM127" s="5">
        <f>Stein1954!$G133</f>
        <v>88.235294117648024</v>
      </c>
      <c r="DN127" s="16">
        <f>Stein1954!$B133</f>
        <v>72.966099999999997</v>
      </c>
      <c r="DO127" s="5">
        <f>Steuerman2004!$G133</f>
        <v>85.714285714287101</v>
      </c>
      <c r="DP127" s="16">
        <f>Steuerman2004!$B133</f>
        <v>67.735600000000005</v>
      </c>
      <c r="DQ127" s="5">
        <f>TakahashiA1973!$G133</f>
        <v>103.44827586206674</v>
      </c>
      <c r="DR127" s="16">
        <f>TakahashiA1973!$B133</f>
        <v>61.110300000000002</v>
      </c>
      <c r="DS127" s="5">
        <f>TakahashiY1976!$G133</f>
        <v>85.714285714283619</v>
      </c>
      <c r="DT127" s="16">
        <f>TakahashiY1976!$B133</f>
        <v>66.690299999999993</v>
      </c>
      <c r="DU127" s="5">
        <f>Uchida2000!$G133</f>
        <v>136.36363636363706</v>
      </c>
      <c r="DV127" s="16">
        <f>Uchida2000!$B133</f>
        <v>70.347499999999997</v>
      </c>
      <c r="DW127" s="5">
        <f>Webster1967!$G133</f>
        <v>85.714285714287101</v>
      </c>
      <c r="DX127" s="16">
        <f>Webster1967!$B133</f>
        <v>73.608599999999996</v>
      </c>
      <c r="DY127" s="5">
        <f>Worms1997!$G133</f>
        <v>93.750000000002004</v>
      </c>
      <c r="DZ127" s="16">
        <f>Worms1997!$B133</f>
        <v>69.5398</v>
      </c>
      <c r="EA127" s="5">
        <f>Zacharias1973!$G133</f>
        <v>166.66666666666691</v>
      </c>
      <c r="EB127" s="16">
        <f>Zacharias1973!$B133</f>
        <v>82.022499999999994</v>
      </c>
      <c r="EC127" s="5">
        <f>Zimerman1995!$G133</f>
        <v>115.38461538461942</v>
      </c>
      <c r="ED127" s="16">
        <f>Zimerman1995!$B133</f>
        <v>63.982900000000001</v>
      </c>
      <c r="EE127" s="5"/>
      <c r="EG127" s="5"/>
    </row>
    <row r="128" spans="1:137">
      <c r="A128">
        <v>125</v>
      </c>
      <c r="B128" s="2">
        <v>26</v>
      </c>
      <c r="C128">
        <v>35</v>
      </c>
      <c r="D128">
        <v>3</v>
      </c>
      <c r="E128" t="s">
        <v>84</v>
      </c>
      <c r="F128" s="10" t="s">
        <v>129</v>
      </c>
      <c r="G128" s="5">
        <f ca="1">Tempo!G128</f>
        <v>98.349289372930428</v>
      </c>
      <c r="H128" s="16">
        <f ca="1">Dynamics!G128</f>
        <v>63.745574626865668</v>
      </c>
      <c r="I128" s="5">
        <f>Aitken1961!$G134</f>
        <v>71.428571428571132</v>
      </c>
      <c r="J128" s="16">
        <f>Aitken1961!$B134</f>
        <v>81.873999999999995</v>
      </c>
      <c r="K128" s="5">
        <f>Anderszewski1996!$G134</f>
        <v>120</v>
      </c>
      <c r="L128" s="16">
        <f>Anderszewski1996!$B134</f>
        <v>75.005799999999994</v>
      </c>
      <c r="M128" s="5">
        <f>Arciuli1996!$G134</f>
        <v>125.00000000000267</v>
      </c>
      <c r="N128" s="16">
        <f>Arciuli1996!$B134</f>
        <v>68.732200000000006</v>
      </c>
      <c r="O128" s="5">
        <f>Berg2007!$G134</f>
        <v>60</v>
      </c>
      <c r="P128" s="16">
        <f>Berg2007!$B134</f>
        <v>63.739400000000003</v>
      </c>
      <c r="Q128" s="5">
        <f>Biret1973!$G134</f>
        <v>76.923076923076806</v>
      </c>
      <c r="R128" s="16">
        <f>Biret1973!$B134</f>
        <v>61.84</v>
      </c>
      <c r="S128" s="5">
        <f>Blumroder1994!$G134</f>
        <v>100.00000000000095</v>
      </c>
      <c r="T128" s="16">
        <f>Blumroder1994!$B134</f>
        <v>63.462899999999998</v>
      </c>
      <c r="U128" s="5">
        <f>Bratke1993!$G134</f>
        <v>103.44827586206674</v>
      </c>
      <c r="V128" s="16">
        <f>Bratke1993!$B134</f>
        <v>63.889899999999997</v>
      </c>
      <c r="W128" s="5">
        <f>Breidenbach1994!$G134</f>
        <v>125.00000000000267</v>
      </c>
      <c r="X128" s="16">
        <f>Breidenbach1994!$B134</f>
        <v>75.280900000000003</v>
      </c>
      <c r="Y128" s="5">
        <f>Bucquet1969!$G134</f>
        <v>93.74999999999784</v>
      </c>
      <c r="Z128" s="16">
        <f>Bucquet1969!$B134</f>
        <v>75.520899999999997</v>
      </c>
      <c r="AA128" s="5">
        <f>Douglas1991!$G134</f>
        <v>124.99999999999898</v>
      </c>
      <c r="AB128" s="16">
        <f>Douglas1991!$B134</f>
        <v>63.175400000000003</v>
      </c>
      <c r="AC128" s="5">
        <f>Dunki1998!$G134</f>
        <v>111.11111111111275</v>
      </c>
      <c r="AD128" s="16">
        <f>Dunki1998!$B134</f>
        <v>62.762</v>
      </c>
      <c r="AE128" s="5">
        <f>Dutkiewicz1975!$G134</f>
        <v>93.750000000002004</v>
      </c>
      <c r="AF128" s="16">
        <f>Dutkiewicz1975!$B134</f>
        <v>78.934299999999993</v>
      </c>
      <c r="AG128" s="5">
        <f>Eschenbach1996!$G134</f>
        <v>71.428571428571132</v>
      </c>
      <c r="AH128" s="16">
        <f>Eschenbach1996!$B134</f>
        <v>62.8735</v>
      </c>
      <c r="AI128" s="5">
        <f>Georgiades1985!$G134</f>
        <v>111.11111111111275</v>
      </c>
      <c r="AJ128" s="16">
        <f>Georgiades1985!$B134</f>
        <v>68.394099999999995</v>
      </c>
      <c r="AK128" s="5">
        <f>Goebels1964!$G134</f>
        <v>65.217391304348709</v>
      </c>
      <c r="AL128" s="16">
        <f>Goebels1964!$B134</f>
        <v>70.722499999999997</v>
      </c>
      <c r="AM128" s="5">
        <f>Gould1954!$G134</f>
        <v>130.43478260869341</v>
      </c>
      <c r="AN128" s="16">
        <f>Gould1954!$B134</f>
        <v>67.502600000000001</v>
      </c>
      <c r="AO128" s="5">
        <f>Gould1957!$G134</f>
        <v>142.85714285714226</v>
      </c>
      <c r="AP128" s="16">
        <f>Gould1957!$B134</f>
        <v>66.530100000000004</v>
      </c>
      <c r="AQ128" s="5">
        <f>Gould1964!$G134</f>
        <v>115.38461538461627</v>
      </c>
      <c r="AR128" s="16">
        <f>Gould1964!$B134</f>
        <v>76.537400000000005</v>
      </c>
      <c r="AS128" s="5">
        <f>Gould1970!$G134</f>
        <v>136.36363636363706</v>
      </c>
      <c r="AT128" s="16">
        <f>Gould1970!$B134</f>
        <v>72.724000000000004</v>
      </c>
      <c r="AU128" s="5">
        <f>Gould1974!$G134</f>
        <v>136.36363636363706</v>
      </c>
      <c r="AV128" s="16">
        <f>Gould1974!$B134</f>
        <v>78.388999999999996</v>
      </c>
      <c r="AW128" s="5">
        <f>Guaita2011!$G134</f>
        <v>100.00000000000095</v>
      </c>
      <c r="AX128" s="16">
        <f>Guaita2011!$B134</f>
        <v>66.200100000000006</v>
      </c>
      <c r="AY128" s="5">
        <f>Helffer1968!$G134</f>
        <v>103.44827586206674</v>
      </c>
      <c r="AZ128" s="16">
        <f>Helffer1968!$B134</f>
        <v>61.249600000000001</v>
      </c>
      <c r="BA128" s="5">
        <f>Hill1996!$G134</f>
        <v>90.909090909087453</v>
      </c>
      <c r="BB128" s="16">
        <f>Hill1996!$B134</f>
        <v>57.929400000000001</v>
      </c>
      <c r="BC128" s="5">
        <f>Hinterhauser1991!$G134</f>
        <v>136.36363636363706</v>
      </c>
      <c r="BD128" s="16">
        <f>Hinterhauser1991!$B134</f>
        <v>68.250799999999998</v>
      </c>
      <c r="BE128" s="5">
        <f>Hochman2007!$G134</f>
        <v>128.20512820512724</v>
      </c>
      <c r="BF128" s="16">
        <f>Hochman2007!$B134</f>
        <v>74.556200000000004</v>
      </c>
      <c r="BG128" s="5">
        <f>Hough2006!$G134</f>
        <v>107.14285714285671</v>
      </c>
      <c r="BH128" s="16">
        <f>Hough2006!$B134</f>
        <v>66.035799999999995</v>
      </c>
      <c r="BI128" s="5">
        <f>Jacobs1956!$G134</f>
        <v>120.96774193548853</v>
      </c>
      <c r="BJ128" s="16">
        <f>Jacobs1956!$B134</f>
        <v>67.180999999999997</v>
      </c>
      <c r="BK128" s="5">
        <f>Karlen1996!$G134</f>
        <v>100.00000000000095</v>
      </c>
      <c r="BL128" s="16">
        <f>Karlen1996!$B134</f>
        <v>62.193600000000004</v>
      </c>
      <c r="BM128" s="5">
        <f>Kars1969!$G134</f>
        <v>130.43478260869341</v>
      </c>
      <c r="BN128" s="16">
        <f>Kars1969!$B134</f>
        <v>69.738600000000005</v>
      </c>
      <c r="BO128" s="5">
        <f>Klein2002!$G134</f>
        <v>65.217391304346705</v>
      </c>
      <c r="BP128" s="16">
        <f>Klein2002!$B134</f>
        <v>68.593599999999995</v>
      </c>
      <c r="BQ128" s="5">
        <f>Koroliov2000!$G134</f>
        <v>62.499999999999488</v>
      </c>
      <c r="BR128" s="16">
        <f>Koroliov2000!$B134</f>
        <v>71.245400000000004</v>
      </c>
      <c r="BS128" s="5">
        <f>Lifschitz1999!$G134</f>
        <v>103.44827586207181</v>
      </c>
      <c r="BT128" s="16">
        <f>Lifschitz1999!$B134</f>
        <v>68.936199999999999</v>
      </c>
      <c r="BU128" s="5">
        <f>Loriod1961!$G134</f>
        <v>115.38461538461311</v>
      </c>
      <c r="BV128" s="16">
        <f>Loriod1961!$B134</f>
        <v>53.211199999999998</v>
      </c>
      <c r="BW128" s="5">
        <f>Lubimov1971!$G134</f>
        <v>130.43478260869341</v>
      </c>
      <c r="BX128" s="16">
        <f>Lubimov1971!$B134</f>
        <v>65.667299999999997</v>
      </c>
      <c r="BY128" s="5">
        <f>ManchonTheis1954!$G134</f>
        <v>100.00000000000095</v>
      </c>
      <c r="BZ128" s="16">
        <f>ManchonTheis1954!$B134</f>
        <v>66.435299999999998</v>
      </c>
      <c r="CA128" s="5">
        <f>McCabe1969!$G134</f>
        <v>115.38461538461627</v>
      </c>
      <c r="CB128" s="16">
        <f>McCabe1969!$B134</f>
        <v>71.527699999999996</v>
      </c>
      <c r="CC128" s="5">
        <f>Mezzana1973!$G134</f>
        <v>107.14285714285671</v>
      </c>
      <c r="CD128" s="16">
        <f>Mezzana1973!$B134</f>
        <v>71.683700000000002</v>
      </c>
      <c r="CE128" s="5">
        <f>Michiels2005!$G134</f>
        <v>118.11023622047017</v>
      </c>
      <c r="CF128" s="16">
        <f>Michiels2005!$B134</f>
        <v>61.694699999999997</v>
      </c>
      <c r="CG128" s="5">
        <f>Monod1951!$G134</f>
        <v>115.38461538461627</v>
      </c>
      <c r="CH128" s="16">
        <f>Monod1951!$B134</f>
        <v>72.114800000000002</v>
      </c>
      <c r="CI128" s="5">
        <f>Nardi1998!$G134</f>
        <v>76.923076923076806</v>
      </c>
      <c r="CJ128" s="16">
        <f>Nardi1998!$B134</f>
        <v>72.490700000000004</v>
      </c>
      <c r="CK128" s="5">
        <f>Neveux1990!$G134</f>
        <v>107.14285714285671</v>
      </c>
      <c r="CL128" s="16">
        <f>Neveux1990!$B134</f>
        <v>65.705799999999996</v>
      </c>
      <c r="CM128" s="5">
        <f>Ohlsson1996!$G134</f>
        <v>120</v>
      </c>
      <c r="CN128" s="16">
        <f>Ohlsson1996!$B134</f>
        <v>66.564800000000005</v>
      </c>
      <c r="CO128" s="5">
        <f>Pestalozza1961!$G134</f>
        <v>81.081081081080086</v>
      </c>
      <c r="CP128" s="16">
        <f>Pestalozza1961!$B134</f>
        <v>67.119799999999998</v>
      </c>
      <c r="CQ128" s="5">
        <f>Pollini1976!$G134</f>
        <v>88.235294117646177</v>
      </c>
      <c r="CR128" s="16">
        <f>Pollini1976!$B134</f>
        <v>60.404899999999998</v>
      </c>
      <c r="CS128" s="5">
        <f>Pollini1990a!$G134</f>
        <v>104.8951048951044</v>
      </c>
      <c r="CT128" s="16">
        <f>Pollini1990a!$B134</f>
        <v>63.680500000000002</v>
      </c>
      <c r="CU128" s="5">
        <f>Pollini1990b!$G134</f>
        <v>100.00000000000095</v>
      </c>
      <c r="CV128" s="16">
        <f>Pollini1990b!$B134</f>
        <v>72.033600000000007</v>
      </c>
      <c r="CW128" s="5">
        <f>Pontinen2001!$G134</f>
        <v>107.5268817204315</v>
      </c>
      <c r="CX128" s="16">
        <f>Pontinen2001!$B134</f>
        <v>68.634799999999998</v>
      </c>
      <c r="CY128" s="5">
        <f>Richter1989!$G134</f>
        <v>106.38297872340023</v>
      </c>
      <c r="CZ128" s="16">
        <f>Richter1989!$B134</f>
        <v>73.777000000000001</v>
      </c>
      <c r="DA128" s="5">
        <f>Rosen1969!$G134</f>
        <v>85.714285714287101</v>
      </c>
      <c r="DB128" s="16">
        <f>Rosen1969!$B134</f>
        <v>62.882800000000003</v>
      </c>
      <c r="DC128" s="5">
        <f>Santos1977!$G134</f>
        <v>103.44827586207181</v>
      </c>
      <c r="DD128" s="16">
        <f>Santos1977!$B134</f>
        <v>58.276000000000003</v>
      </c>
      <c r="DE128" s="5">
        <f>Schleiermacher2002!$G134</f>
        <v>117.18749999999989</v>
      </c>
      <c r="DF128" s="16">
        <f>Schleiermacher2002!$B134</f>
        <v>74.725399999999993</v>
      </c>
      <c r="DG128" s="5">
        <f>Serkin1983!$G134</f>
        <v>130.43478260869341</v>
      </c>
      <c r="DH128" s="16">
        <f>Serkin1983!$B134</f>
        <v>74.152799999999999</v>
      </c>
      <c r="DI128" s="5">
        <f>Serkin1994!$G134</f>
        <v>103.44827586207181</v>
      </c>
      <c r="DJ128" s="16">
        <f>Serkin1994!$B134</f>
        <v>64.224800000000002</v>
      </c>
      <c r="DK128" s="5">
        <f>Stadlen1948!$G134</f>
        <v>85.714285714287101</v>
      </c>
      <c r="DL128" s="16">
        <f>Stadlen1948!$B134</f>
        <v>71.482500000000002</v>
      </c>
      <c r="DM128" s="5">
        <f>Stein1954!$G134</f>
        <v>76.923076923076806</v>
      </c>
      <c r="DN128" s="16">
        <f>Stein1954!$B134</f>
        <v>66.882800000000003</v>
      </c>
      <c r="DO128" s="5">
        <f>Steuerman2004!$G134</f>
        <v>83.333333333331822</v>
      </c>
      <c r="DP128" s="16">
        <f>Steuerman2004!$B134</f>
        <v>66.799300000000002</v>
      </c>
      <c r="DQ128" s="5">
        <f>TakahashiA1973!$G134</f>
        <v>96.774193548386378</v>
      </c>
      <c r="DR128" s="16">
        <f>TakahashiA1973!$B134</f>
        <v>61.837499999999999</v>
      </c>
      <c r="DS128" s="5">
        <f>TakahashiY1976!$G134</f>
        <v>88.235294117646177</v>
      </c>
      <c r="DT128" s="16">
        <f>TakahashiY1976!$B134</f>
        <v>62.411999999999999</v>
      </c>
      <c r="DU128" s="5">
        <f>Uchida2000!$G134</f>
        <v>130.43478260869341</v>
      </c>
      <c r="DV128" s="16">
        <f>Uchida2000!$B134</f>
        <v>60.683999999999997</v>
      </c>
      <c r="DW128" s="5">
        <f>Webster1967!$G134</f>
        <v>69.767441860464018</v>
      </c>
      <c r="DX128" s="16">
        <f>Webster1967!$B134</f>
        <v>69.735200000000006</v>
      </c>
      <c r="DY128" s="5">
        <f>Worms1997!$G134</f>
        <v>90.909090909087453</v>
      </c>
      <c r="DZ128" s="16">
        <f>Worms1997!$B134</f>
        <v>61.432499999999997</v>
      </c>
      <c r="EA128" s="5">
        <f>Zacharias1973!$G134</f>
        <v>142.18009478672607</v>
      </c>
      <c r="EB128" s="16">
        <f>Zacharias1973!$B134</f>
        <v>81.596000000000004</v>
      </c>
      <c r="EC128" s="5">
        <f>Zimerman1995!$G134</f>
        <v>127.65957446808542</v>
      </c>
      <c r="ED128" s="16">
        <f>Zimerman1995!$B134</f>
        <v>61.082099999999997</v>
      </c>
      <c r="EE128" s="5"/>
      <c r="EG128" s="5"/>
    </row>
    <row r="129" spans="1:137">
      <c r="A129">
        <v>126</v>
      </c>
      <c r="B129" s="2">
        <v>26.125</v>
      </c>
      <c r="C129">
        <v>35</v>
      </c>
      <c r="D129">
        <v>3.5</v>
      </c>
      <c r="E129" t="s">
        <v>85</v>
      </c>
      <c r="G129" s="5">
        <f ca="1">Tempo!G129</f>
        <v>96.938362535910926</v>
      </c>
      <c r="H129" s="16">
        <f ca="1">Dynamics!G129</f>
        <v>62.213597014925369</v>
      </c>
      <c r="I129" s="5">
        <f>Aitken1961!$G135</f>
        <v>69.767441860464018</v>
      </c>
      <c r="J129" s="16">
        <f>Aitken1961!$B135</f>
        <v>73.044799999999995</v>
      </c>
      <c r="K129" s="5">
        <f>Anderszewski1996!$G135</f>
        <v>111.11111111110691</v>
      </c>
      <c r="L129" s="16">
        <f>Anderszewski1996!$B135</f>
        <v>71.767600000000002</v>
      </c>
      <c r="M129" s="5">
        <f>Arciuli1996!$G135</f>
        <v>107.14285714285671</v>
      </c>
      <c r="N129" s="16">
        <f>Arciuli1996!$B135</f>
        <v>68.195899999999995</v>
      </c>
      <c r="O129" s="5">
        <f>Berg2007!$G135</f>
        <v>78.947368421050626</v>
      </c>
      <c r="P129" s="16">
        <f>Berg2007!$B135</f>
        <v>59.909799999999997</v>
      </c>
      <c r="Q129" s="5">
        <f>Biret1973!$G135</f>
        <v>76.923076923076806</v>
      </c>
      <c r="R129" s="16">
        <f>Biret1973!$B135</f>
        <v>63.426900000000003</v>
      </c>
      <c r="S129" s="5">
        <f>Blumroder1994!$G135</f>
        <v>142.85714285714712</v>
      </c>
      <c r="T129" s="16">
        <f>Blumroder1994!$B135</f>
        <v>62.788899999999998</v>
      </c>
      <c r="U129" s="5">
        <f>Bratke1993!$G135</f>
        <v>103.44827586207181</v>
      </c>
      <c r="V129" s="16">
        <f>Bratke1993!$B135</f>
        <v>65.189800000000005</v>
      </c>
      <c r="W129" s="5">
        <f>Breidenbach1994!$G135</f>
        <v>124.99999999999527</v>
      </c>
      <c r="X129" s="16">
        <f>Breidenbach1994!$B135</f>
        <v>72.876599999999996</v>
      </c>
      <c r="Y129" s="5">
        <f>Bucquet1969!$G135</f>
        <v>88.235294117646177</v>
      </c>
      <c r="Z129" s="16">
        <f>Bucquet1969!$B135</f>
        <v>71.789199999999994</v>
      </c>
      <c r="AA129" s="5">
        <f>Douglas1991!$G135</f>
        <v>136.36363636363706</v>
      </c>
      <c r="AB129" s="16">
        <f>Douglas1991!$B135</f>
        <v>58.8523</v>
      </c>
      <c r="AC129" s="5">
        <f>Dunki1998!$G135</f>
        <v>115.38461538461311</v>
      </c>
      <c r="AD129" s="16">
        <f>Dunki1998!$B135</f>
        <v>63.428400000000003</v>
      </c>
      <c r="AE129" s="5">
        <f>Dutkiewicz1975!$G135</f>
        <v>90.909090909091375</v>
      </c>
      <c r="AF129" s="16">
        <f>Dutkiewicz1975!$B135</f>
        <v>77.73</v>
      </c>
      <c r="AG129" s="5">
        <f>Eschenbach1996!$G135</f>
        <v>73.170731707317685</v>
      </c>
      <c r="AH129" s="16">
        <f>Eschenbach1996!$B135</f>
        <v>57.684699999999999</v>
      </c>
      <c r="AI129" s="5">
        <f>Georgiades1985!$G135</f>
        <v>107.14285714285671</v>
      </c>
      <c r="AJ129" s="16">
        <f>Georgiades1985!$B135</f>
        <v>69.703800000000001</v>
      </c>
      <c r="AK129" s="5">
        <f>Goebels1964!$G135</f>
        <v>63.829787234042712</v>
      </c>
      <c r="AL129" s="16">
        <f>Goebels1964!$B135</f>
        <v>70.169200000000004</v>
      </c>
      <c r="AM129" s="5">
        <f>Gould1954!$G135</f>
        <v>120</v>
      </c>
      <c r="AN129" s="16">
        <f>Gould1954!$B135</f>
        <v>66.577399999999997</v>
      </c>
      <c r="AO129" s="5">
        <f>Gould1957!$G135</f>
        <v>136.36363636363706</v>
      </c>
      <c r="AP129" s="16">
        <f>Gould1957!$B135</f>
        <v>66.6357</v>
      </c>
      <c r="AQ129" s="5">
        <f>Gould1964!$G135</f>
        <v>107.14285714285671</v>
      </c>
      <c r="AR129" s="16">
        <f>Gould1964!$B135</f>
        <v>76.672700000000006</v>
      </c>
      <c r="AS129" s="5">
        <f>Gould1970!$G135</f>
        <v>120</v>
      </c>
      <c r="AT129" s="16">
        <f>Gould1970!$B135</f>
        <v>73.031700000000001</v>
      </c>
      <c r="AU129" s="5">
        <f>Gould1974!$G135</f>
        <v>100.00000000000095</v>
      </c>
      <c r="AV129" s="16">
        <f>Gould1974!$B135</f>
        <v>82.269400000000005</v>
      </c>
      <c r="AW129" s="5">
        <f>Guaita2011!$G135</f>
        <v>90.909090909091375</v>
      </c>
      <c r="AX129" s="16">
        <f>Guaita2011!$B135</f>
        <v>65.4101</v>
      </c>
      <c r="AY129" s="5">
        <f>Helffer1968!$G135</f>
        <v>101.01010101010202</v>
      </c>
      <c r="AZ129" s="16">
        <f>Helffer1968!$B135</f>
        <v>56.694499999999998</v>
      </c>
      <c r="BA129" s="5">
        <f>Hill1996!$G135</f>
        <v>90.909090909091375</v>
      </c>
      <c r="BB129" s="16">
        <f>Hill1996!$B135</f>
        <v>61.488</v>
      </c>
      <c r="BC129" s="5">
        <f>Hinterhauser1991!$G135</f>
        <v>107.14285714285671</v>
      </c>
      <c r="BD129" s="16">
        <f>Hinterhauser1991!$B135</f>
        <v>67.140600000000006</v>
      </c>
      <c r="BE129" s="5">
        <f>Hochman2007!$G135</f>
        <v>120</v>
      </c>
      <c r="BF129" s="16">
        <f>Hochman2007!$B135</f>
        <v>73.378799999999998</v>
      </c>
      <c r="BG129" s="5">
        <f>Hough2006!$G135</f>
        <v>115.38461538461311</v>
      </c>
      <c r="BH129" s="16">
        <f>Hough2006!$B135</f>
        <v>65.167199999999994</v>
      </c>
      <c r="BI129" s="5">
        <f>Jacobs1956!$G135</f>
        <v>121.45748987854256</v>
      </c>
      <c r="BJ129" s="16">
        <f>Jacobs1956!$B135</f>
        <v>68.814099999999996</v>
      </c>
      <c r="BK129" s="5">
        <f>Karlen1996!$G135</f>
        <v>111.11111111111275</v>
      </c>
      <c r="BL129" s="16">
        <f>Karlen1996!$B135</f>
        <v>64.494900000000001</v>
      </c>
      <c r="BM129" s="5">
        <f>Kars1969!$G135</f>
        <v>115.38461538461942</v>
      </c>
      <c r="BN129" s="16">
        <f>Kars1969!$B135</f>
        <v>69.464500000000001</v>
      </c>
      <c r="BO129" s="5">
        <f>Klein2002!$G135</f>
        <v>69.76744186046632</v>
      </c>
      <c r="BP129" s="16">
        <f>Klein2002!$B135</f>
        <v>64.800899999999999</v>
      </c>
      <c r="BQ129" s="5">
        <f>Koroliov2000!$G135</f>
        <v>88.235294117649858</v>
      </c>
      <c r="BR129" s="16">
        <f>Koroliov2000!$B135</f>
        <v>66.487099999999998</v>
      </c>
      <c r="BS129" s="5">
        <f>Lifschitz1999!$G135</f>
        <v>103.44827586206674</v>
      </c>
      <c r="BT129" s="16">
        <f>Lifschitz1999!$B135</f>
        <v>71.066500000000005</v>
      </c>
      <c r="BU129" s="5">
        <f>Loriod1961!$G135</f>
        <v>125.00000000000267</v>
      </c>
      <c r="BV129" s="16">
        <f>Loriod1961!$B135</f>
        <v>56.996299999999998</v>
      </c>
      <c r="BW129" s="5">
        <f>Lubimov1971!$G135</f>
        <v>111.11111111111275</v>
      </c>
      <c r="BX129" s="16">
        <f>Lubimov1971!$B135</f>
        <v>63.971800000000002</v>
      </c>
      <c r="BY129" s="5">
        <f>ManchonTheis1954!$G135</f>
        <v>96.774193548386378</v>
      </c>
      <c r="BZ129" s="16">
        <f>ManchonTheis1954!$B135</f>
        <v>63.888599999999997</v>
      </c>
      <c r="CA129" s="5">
        <f>McCabe1969!$G135</f>
        <v>130.43478260869341</v>
      </c>
      <c r="CB129" s="16">
        <f>McCabe1969!$B135</f>
        <v>66.922799999999995</v>
      </c>
      <c r="CC129" s="5">
        <f>Mezzana1973!$G135</f>
        <v>103.44827586207181</v>
      </c>
      <c r="CD129" s="16">
        <f>Mezzana1973!$B135</f>
        <v>66.236099999999993</v>
      </c>
      <c r="CE129" s="5">
        <f>Michiels2005!$G135</f>
        <v>123.96694214875805</v>
      </c>
      <c r="CF129" s="16">
        <f>Michiels2005!$B135</f>
        <v>60.847499999999997</v>
      </c>
      <c r="CG129" s="5">
        <f>Monod1951!$G135</f>
        <v>114.50381679389294</v>
      </c>
      <c r="CH129" s="16">
        <f>Monod1951!$B135</f>
        <v>69.092299999999994</v>
      </c>
      <c r="CI129" s="5">
        <f>Nardi1998!$G135</f>
        <v>100.00000000000095</v>
      </c>
      <c r="CJ129" s="16">
        <f>Nardi1998!$B135</f>
        <v>65.634699999999995</v>
      </c>
      <c r="CK129" s="5">
        <f>Neveux1990!$G135</f>
        <v>100.00000000000095</v>
      </c>
      <c r="CL129" s="16">
        <f>Neveux1990!$B135</f>
        <v>64.683999999999997</v>
      </c>
      <c r="CM129" s="5">
        <f>Ohlsson1996!$G135</f>
        <v>90.909090909091375</v>
      </c>
      <c r="CN129" s="16">
        <f>Ohlsson1996!$B135</f>
        <v>61.803899999999999</v>
      </c>
      <c r="CO129" s="5">
        <f>Pestalozza1961!$G135</f>
        <v>81.081081081080086</v>
      </c>
      <c r="CP129" s="16">
        <f>Pestalozza1961!$B135</f>
        <v>60.9544</v>
      </c>
      <c r="CQ129" s="5">
        <f>Pollini1976!$G135</f>
        <v>85.714285714287101</v>
      </c>
      <c r="CR129" s="16">
        <f>Pollini1976!$B135</f>
        <v>57.873899999999999</v>
      </c>
      <c r="CS129" s="5">
        <f>Pollini1990a!$G135</f>
        <v>85.714285714287101</v>
      </c>
      <c r="CT129" s="16">
        <f>Pollini1990a!$B135</f>
        <v>64.5505</v>
      </c>
      <c r="CU129" s="5">
        <f>Pollini1990b!$G135</f>
        <v>90.909090909091375</v>
      </c>
      <c r="CV129" s="16">
        <f>Pollini1990b!$B135</f>
        <v>71.358699999999999</v>
      </c>
      <c r="CW129" s="5">
        <f>Pontinen2001!$G135</f>
        <v>111.11111111111275</v>
      </c>
      <c r="CX129" s="16">
        <f>Pontinen2001!$B135</f>
        <v>65.790899999999993</v>
      </c>
      <c r="CY129" s="5">
        <f>Richter1989!$G135</f>
        <v>110.29411764706232</v>
      </c>
      <c r="CZ129" s="16">
        <f>Richter1989!$B135</f>
        <v>69.046999999999997</v>
      </c>
      <c r="DA129" s="5">
        <f>Rosen1969!$G135</f>
        <v>96.774193548386378</v>
      </c>
      <c r="DB129" s="16">
        <f>Rosen1969!$B135</f>
        <v>58.672899999999998</v>
      </c>
      <c r="DC129" s="5">
        <f>Santos1977!$G135</f>
        <v>103.44827586206674</v>
      </c>
      <c r="DD129" s="16">
        <f>Santos1977!$B135</f>
        <v>61.529499999999999</v>
      </c>
      <c r="DE129" s="5">
        <f>Schleiermacher2002!$G135</f>
        <v>126.05042016806748</v>
      </c>
      <c r="DF129" s="16">
        <f>Schleiermacher2002!$B135</f>
        <v>66.987099999999998</v>
      </c>
      <c r="DG129" s="5">
        <f>Serkin1983!$G135</f>
        <v>115.38461538461942</v>
      </c>
      <c r="DH129" s="16">
        <f>Serkin1983!$B135</f>
        <v>70.760199999999998</v>
      </c>
      <c r="DI129" s="5">
        <f>Serkin1994!$G135</f>
        <v>99.999999999996206</v>
      </c>
      <c r="DJ129" s="16">
        <f>Serkin1994!$B135</f>
        <v>62.084000000000003</v>
      </c>
      <c r="DK129" s="5">
        <f>Stadlen1948!$G135</f>
        <v>81.081081081080086</v>
      </c>
      <c r="DL129" s="16">
        <f>Stadlen1948!$B135</f>
        <v>68.631100000000004</v>
      </c>
      <c r="DM129" s="5">
        <f>Stein1954!$G135</f>
        <v>73.170731707317685</v>
      </c>
      <c r="DN129" s="16">
        <f>Stein1954!$B135</f>
        <v>65.666700000000006</v>
      </c>
      <c r="DO129" s="5">
        <f>Steuerman2004!$G135</f>
        <v>83.333333333333456</v>
      </c>
      <c r="DP129" s="16">
        <f>Steuerman2004!$B135</f>
        <v>66.183899999999994</v>
      </c>
      <c r="DQ129" s="5">
        <f>TakahashiA1973!$G135</f>
        <v>93.750000000002004</v>
      </c>
      <c r="DR129" s="16">
        <f>TakahashiA1973!$B135</f>
        <v>59.050400000000003</v>
      </c>
      <c r="DS129" s="5">
        <f>TakahashiY1976!$G135</f>
        <v>85.714285714287101</v>
      </c>
      <c r="DT129" s="16">
        <f>TakahashiY1976!$B135</f>
        <v>57.990200000000002</v>
      </c>
      <c r="DU129" s="5">
        <f>Uchida2000!$G135</f>
        <v>120</v>
      </c>
      <c r="DV129" s="16">
        <f>Uchida2000!$B135</f>
        <v>64.334400000000002</v>
      </c>
      <c r="DW129" s="5">
        <f>Webster1967!$G135</f>
        <v>90.909090909091375</v>
      </c>
      <c r="DX129" s="16">
        <f>Webster1967!$B135</f>
        <v>64.097999999999999</v>
      </c>
      <c r="DY129" s="5">
        <f>Worms1997!$G135</f>
        <v>83.333333333333456</v>
      </c>
      <c r="DZ129" s="16">
        <f>Worms1997!$B135</f>
        <v>67.159499999999994</v>
      </c>
      <c r="EA129" s="5">
        <f>Zacharias1973!$G135</f>
        <v>150.00000000000318</v>
      </c>
      <c r="EB129" s="16">
        <f>Zacharias1973!$B135</f>
        <v>75.022000000000006</v>
      </c>
      <c r="EC129" s="5">
        <f>Zimerman1995!$G135</f>
        <v>122.44897959183447</v>
      </c>
      <c r="ED129" s="16">
        <f>Zimerman1995!$B135</f>
        <v>64.335700000000003</v>
      </c>
      <c r="EE129" s="5"/>
      <c r="EG129" s="5"/>
    </row>
    <row r="130" spans="1:137">
      <c r="A130">
        <v>127</v>
      </c>
      <c r="B130" s="2">
        <v>26.25</v>
      </c>
      <c r="C130">
        <v>36</v>
      </c>
      <c r="D130">
        <v>1</v>
      </c>
      <c r="E130" t="s">
        <v>86</v>
      </c>
      <c r="F130" s="10" t="s">
        <v>130</v>
      </c>
      <c r="G130" s="5">
        <f ca="1">Tempo!G130</f>
        <v>92.323819067884131</v>
      </c>
      <c r="H130" s="16">
        <f ca="1">Dynamics!G130</f>
        <v>58.035592537313413</v>
      </c>
      <c r="I130" s="5">
        <f>Aitken1961!$G136</f>
        <v>73.170731707317685</v>
      </c>
      <c r="J130" s="16">
        <f>Aitken1961!$B136</f>
        <v>75.085899999999995</v>
      </c>
      <c r="K130" s="5">
        <f>Anderszewski1996!$G136</f>
        <v>107.14285714285671</v>
      </c>
      <c r="L130" s="16">
        <f>Anderszewski1996!$B136</f>
        <v>62.459200000000003</v>
      </c>
      <c r="M130" s="5">
        <f>Arciuli1996!$G136</f>
        <v>111.11111111111275</v>
      </c>
      <c r="N130" s="16">
        <f>Arciuli1996!$B136</f>
        <v>57.056600000000003</v>
      </c>
      <c r="O130" s="5">
        <f>Berg2007!$G136</f>
        <v>85.714285714287101</v>
      </c>
      <c r="P130" s="16">
        <f>Berg2007!$B136</f>
        <v>58.423699999999997</v>
      </c>
      <c r="Q130" s="5">
        <f>Biret1973!$G136</f>
        <v>76.923076923076806</v>
      </c>
      <c r="R130" s="16">
        <f>Biret1973!$B136</f>
        <v>58.814799999999998</v>
      </c>
      <c r="S130" s="5">
        <f>Blumroder1994!$G136</f>
        <v>107.14285714285671</v>
      </c>
      <c r="T130" s="16">
        <f>Blumroder1994!$B136</f>
        <v>58.496600000000001</v>
      </c>
      <c r="U130" s="5">
        <f>Bratke1993!$G136</f>
        <v>96.774193548386378</v>
      </c>
      <c r="V130" s="16">
        <f>Bratke1993!$B136</f>
        <v>60.264099999999999</v>
      </c>
      <c r="W130" s="5">
        <f>Breidenbach1994!$G136</f>
        <v>125.00000000000267</v>
      </c>
      <c r="X130" s="16">
        <f>Breidenbach1994!$B136</f>
        <v>63.155500000000004</v>
      </c>
      <c r="Y130" s="5">
        <f>Bucquet1969!$G136</f>
        <v>83.333333333333456</v>
      </c>
      <c r="Z130" s="16">
        <f>Bucquet1969!$B136</f>
        <v>66.629000000000005</v>
      </c>
      <c r="AA130" s="5">
        <f>Douglas1991!$G136</f>
        <v>111.11111111111275</v>
      </c>
      <c r="AB130" s="16">
        <f>Douglas1991!$B136</f>
        <v>58.868299999999998</v>
      </c>
      <c r="AC130" s="5">
        <f>Dunki1998!$G136</f>
        <v>103.44827586207181</v>
      </c>
      <c r="AD130" s="16">
        <f>Dunki1998!$B136</f>
        <v>63.604900000000001</v>
      </c>
      <c r="AE130" s="5">
        <f>Dutkiewicz1975!$G136</f>
        <v>76.923076923076806</v>
      </c>
      <c r="AF130" s="16">
        <f>Dutkiewicz1975!$B136</f>
        <v>75.744699999999995</v>
      </c>
      <c r="AG130" s="5">
        <f>Eschenbach1996!$G136</f>
        <v>66.666666666666245</v>
      </c>
      <c r="AH130" s="16">
        <f>Eschenbach1996!$B136</f>
        <v>53.880899999999997</v>
      </c>
      <c r="AI130" s="5">
        <f>Georgiades1985!$G136</f>
        <v>93.750000000002004</v>
      </c>
      <c r="AJ130" s="16">
        <f>Georgiades1985!$B136</f>
        <v>66.438999999999993</v>
      </c>
      <c r="AK130" s="5">
        <f>Goebels1964!$G136</f>
        <v>61.224489795919006</v>
      </c>
      <c r="AL130" s="16">
        <f>Goebels1964!$B136</f>
        <v>67.629000000000005</v>
      </c>
      <c r="AM130" s="5">
        <f>Gould1954!$G136</f>
        <v>120</v>
      </c>
      <c r="AN130" s="16">
        <f>Gould1954!$B136</f>
        <v>62.378799999999998</v>
      </c>
      <c r="AO130" s="5">
        <f>Gould1957!$G136</f>
        <v>124.99999999999898</v>
      </c>
      <c r="AP130" s="16">
        <f>Gould1957!$B136</f>
        <v>63.175899999999999</v>
      </c>
      <c r="AQ130" s="5">
        <f>Gould1964!$G136</f>
        <v>103.44827586206927</v>
      </c>
      <c r="AR130" s="16">
        <f>Gould1964!$B136</f>
        <v>73.815899999999999</v>
      </c>
      <c r="AS130" s="5">
        <f>Gould1970!$G136</f>
        <v>115.38461538461627</v>
      </c>
      <c r="AT130" s="16">
        <f>Gould1970!$B136</f>
        <v>62.642400000000002</v>
      </c>
      <c r="AU130" s="5">
        <f>Gould1974!$G136</f>
        <v>103.44827586206927</v>
      </c>
      <c r="AV130" s="16">
        <f>Gould1974!$B136</f>
        <v>78.942800000000005</v>
      </c>
      <c r="AW130" s="5">
        <f>Guaita2011!$G136</f>
        <v>83.333333333333456</v>
      </c>
      <c r="AX130" s="16">
        <f>Guaita2011!$B136</f>
        <v>64.254000000000005</v>
      </c>
      <c r="AY130" s="5">
        <f>Helffer1968!$G136</f>
        <v>114.06844106464267</v>
      </c>
      <c r="AZ130" s="16">
        <f>Helffer1968!$B136</f>
        <v>56.517000000000003</v>
      </c>
      <c r="BA130" s="5">
        <f>Hill1996!$G136</f>
        <v>81.081081081083198</v>
      </c>
      <c r="BB130" s="16">
        <f>Hill1996!$B136</f>
        <v>57.678800000000003</v>
      </c>
      <c r="BC130" s="5">
        <f>Hinterhauser1991!$G136</f>
        <v>111.11111111111275</v>
      </c>
      <c r="BD130" s="16">
        <f>Hinterhauser1991!$B136</f>
        <v>61.550699999999999</v>
      </c>
      <c r="BE130" s="5">
        <f>Hochman2007!$G136</f>
        <v>99.999999999998579</v>
      </c>
      <c r="BF130" s="16">
        <f>Hochman2007!$B136</f>
        <v>66.452200000000005</v>
      </c>
      <c r="BG130" s="5">
        <f>Hough2006!$G136</f>
        <v>100.00000000000095</v>
      </c>
      <c r="BH130" s="16">
        <f>Hough2006!$B136</f>
        <v>60.184100000000001</v>
      </c>
      <c r="BI130" s="5">
        <f>Jacobs1956!$G136</f>
        <v>108.69565217391452</v>
      </c>
      <c r="BJ130" s="16">
        <f>Jacobs1956!$B136</f>
        <v>69.354900000000001</v>
      </c>
      <c r="BK130" s="5">
        <f>Karlen1996!$G136</f>
        <v>88.235294117646177</v>
      </c>
      <c r="BL130" s="16">
        <f>Karlen1996!$B136</f>
        <v>64.394400000000005</v>
      </c>
      <c r="BM130" s="5">
        <f>Kars1969!$G136</f>
        <v>120</v>
      </c>
      <c r="BN130" s="16">
        <f>Kars1969!$B136</f>
        <v>66.091399999999993</v>
      </c>
      <c r="BO130" s="5">
        <f>Klein2002!$G136</f>
        <v>74.999999999998934</v>
      </c>
      <c r="BP130" s="16">
        <f>Klein2002!$B136</f>
        <v>57.346600000000002</v>
      </c>
      <c r="BQ130" s="5">
        <f>Koroliov2000!$G136</f>
        <v>96.774193548386378</v>
      </c>
      <c r="BR130" s="16">
        <f>Koroliov2000!$B136</f>
        <v>61.741799999999998</v>
      </c>
      <c r="BS130" s="5">
        <f>Lifschitz1999!$G136</f>
        <v>103.44827586206674</v>
      </c>
      <c r="BT130" s="16">
        <f>Lifschitz1999!$B136</f>
        <v>66.004099999999994</v>
      </c>
      <c r="BU130" s="5">
        <f>Loriod1961!$G136</f>
        <v>107.14285714285671</v>
      </c>
      <c r="BV130" s="16">
        <f>Loriod1961!$B136</f>
        <v>51.393099999999997</v>
      </c>
      <c r="BW130" s="5">
        <f>Lubimov1971!$G136</f>
        <v>96.774193548386378</v>
      </c>
      <c r="BX130" s="16">
        <f>Lubimov1971!$B136</f>
        <v>57.894500000000001</v>
      </c>
      <c r="BY130" s="5">
        <f>ManchonTheis1954!$G136</f>
        <v>88.235294117646177</v>
      </c>
      <c r="BZ130" s="16">
        <f>ManchonTheis1954!$B136</f>
        <v>56.874400000000001</v>
      </c>
      <c r="CA130" s="5">
        <f>McCabe1969!$G136</f>
        <v>120</v>
      </c>
      <c r="CB130" s="16">
        <f>McCabe1969!$B136</f>
        <v>69.031599999999997</v>
      </c>
      <c r="CC130" s="5">
        <f>Mezzana1973!$G136</f>
        <v>96.774193548386378</v>
      </c>
      <c r="CD130" s="16">
        <f>Mezzana1973!$B136</f>
        <v>57.625599999999999</v>
      </c>
      <c r="CE130" s="5">
        <f>Michiels2005!$G136</f>
        <v>88.757396449705752</v>
      </c>
      <c r="CF130" s="16">
        <f>Michiels2005!$B136</f>
        <v>53.197699999999998</v>
      </c>
      <c r="CG130" s="5">
        <f>Monod1951!$G136</f>
        <v>120.96774193548507</v>
      </c>
      <c r="CH130" s="16">
        <f>Monod1951!$B136</f>
        <v>58.432099999999998</v>
      </c>
      <c r="CI130" s="5">
        <f>Nardi1998!$G136</f>
        <v>96.774193548386378</v>
      </c>
      <c r="CJ130" s="16">
        <f>Nardi1998!$B136</f>
        <v>52.230400000000003</v>
      </c>
      <c r="CK130" s="5">
        <f>Neveux1990!$G136</f>
        <v>107.14285714285671</v>
      </c>
      <c r="CL130" s="16">
        <f>Neveux1990!$B136</f>
        <v>58.6021</v>
      </c>
      <c r="CM130" s="5">
        <f>Ohlsson1996!$G136</f>
        <v>93.750000000002004</v>
      </c>
      <c r="CN130" s="16">
        <f>Ohlsson1996!$B136</f>
        <v>59.929299999999998</v>
      </c>
      <c r="CO130" s="5">
        <f>Pestalozza1961!$G136</f>
        <v>83.333333333333456</v>
      </c>
      <c r="CP130" s="16">
        <f>Pestalozza1961!$B136</f>
        <v>56.429099999999998</v>
      </c>
      <c r="CQ130" s="5">
        <f>Pollini1976!$G136</f>
        <v>73.170731707317685</v>
      </c>
      <c r="CR130" s="16">
        <f>Pollini1976!$B136</f>
        <v>51.259700000000002</v>
      </c>
      <c r="CS130" s="5">
        <f>Pollini1990a!$G136</f>
        <v>85.714285714285367</v>
      </c>
      <c r="CT130" s="16">
        <f>Pollini1990a!$B136</f>
        <v>63.757800000000003</v>
      </c>
      <c r="CU130" s="5">
        <f>Pollini1990b!$G136</f>
        <v>90.909090909091375</v>
      </c>
      <c r="CV130" s="16">
        <f>Pollini1990b!$B136</f>
        <v>67.254499999999993</v>
      </c>
      <c r="CW130" s="5">
        <f>Pontinen2001!$G136</f>
        <v>107.14285714285671</v>
      </c>
      <c r="CX130" s="16">
        <f>Pontinen2001!$B136</f>
        <v>61.583300000000001</v>
      </c>
      <c r="CY130" s="5">
        <f>Richter1989!$G136</f>
        <v>93.74999999999784</v>
      </c>
      <c r="CZ130" s="16">
        <f>Richter1989!$B136</f>
        <v>65.069500000000005</v>
      </c>
      <c r="DA130" s="5">
        <f>Rosen1969!$G136</f>
        <v>93.750000000002004</v>
      </c>
      <c r="DB130" s="16">
        <f>Rosen1969!$B136</f>
        <v>55.621200000000002</v>
      </c>
      <c r="DC130" s="5">
        <f>Santos1977!$G136</f>
        <v>96.774193548386378</v>
      </c>
      <c r="DD130" s="16">
        <f>Santos1977!$B136</f>
        <v>60.15</v>
      </c>
      <c r="DE130" s="5">
        <f>Schleiermacher2002!$G136</f>
        <v>99.337748344373324</v>
      </c>
      <c r="DF130" s="16">
        <f>Schleiermacher2002!$B136</f>
        <v>64.055300000000003</v>
      </c>
      <c r="DG130" s="5">
        <f>Serkin1983!$G136</f>
        <v>115.38461538461311</v>
      </c>
      <c r="DH130" s="16">
        <f>Serkin1983!$B136</f>
        <v>66.286100000000005</v>
      </c>
      <c r="DI130" s="5">
        <f>Serkin1994!$G136</f>
        <v>96.774193548390826</v>
      </c>
      <c r="DJ130" s="16">
        <f>Serkin1994!$B136</f>
        <v>58.242800000000003</v>
      </c>
      <c r="DK130" s="5">
        <f>Stadlen1948!$G136</f>
        <v>157.89473684210714</v>
      </c>
      <c r="DL130" s="16">
        <f>Stadlen1948!$B136</f>
        <v>56.61</v>
      </c>
      <c r="DM130" s="5">
        <f>Stein1954!$G136</f>
        <v>78.947368421052104</v>
      </c>
      <c r="DN130" s="16">
        <f>Stein1954!$B136</f>
        <v>60.048999999999999</v>
      </c>
      <c r="DO130" s="5">
        <f>Steuerman2004!$G136</f>
        <v>96.77419354838861</v>
      </c>
      <c r="DP130" s="16">
        <f>Steuerman2004!$B136</f>
        <v>60.401600000000002</v>
      </c>
      <c r="DQ130" s="5">
        <f>TakahashiA1973!$G136</f>
        <v>85.714285714283619</v>
      </c>
      <c r="DR130" s="16">
        <f>TakahashiA1973!$B136</f>
        <v>54.411900000000003</v>
      </c>
      <c r="DS130" s="5">
        <f>TakahashiY1976!$G136</f>
        <v>81.081081081080086</v>
      </c>
      <c r="DT130" s="16">
        <f>TakahashiY1976!$B136</f>
        <v>57.018599999999999</v>
      </c>
      <c r="DU130" s="5">
        <f>Uchida2000!$G136</f>
        <v>100.00000000000095</v>
      </c>
      <c r="DV130" s="16">
        <f>Uchida2000!$B136</f>
        <v>59.163699999999999</v>
      </c>
      <c r="DW130" s="5">
        <f>Webster1967!$G136</f>
        <v>88.235294117646177</v>
      </c>
      <c r="DX130" s="16">
        <f>Webster1967!$B136</f>
        <v>64.852900000000005</v>
      </c>
      <c r="DY130" s="5">
        <f>Worms1997!$G136</f>
        <v>76.923076923076806</v>
      </c>
      <c r="DZ130" s="16">
        <f>Worms1997!$B136</f>
        <v>65.046499999999995</v>
      </c>
      <c r="EA130" s="5">
        <f>Zacharias1973!$G136</f>
        <v>132.15859030836779</v>
      </c>
      <c r="EB130" s="16">
        <f>Zacharias1973!$B136</f>
        <v>67.138000000000005</v>
      </c>
      <c r="EC130" s="5">
        <f>Zimerman1995!$G136</f>
        <v>107.14285714285671</v>
      </c>
      <c r="ED130" s="16">
        <f>Zimerman1995!$B136</f>
        <v>59.694400000000002</v>
      </c>
      <c r="EE130" s="5"/>
      <c r="EG130" s="5"/>
    </row>
    <row r="131" spans="1:137">
      <c r="A131">
        <v>128</v>
      </c>
      <c r="B131" s="2">
        <v>26.375</v>
      </c>
      <c r="C131">
        <v>36</v>
      </c>
      <c r="D131">
        <v>1.5</v>
      </c>
      <c r="E131" t="s">
        <v>85</v>
      </c>
      <c r="F131" s="10" t="s">
        <v>131</v>
      </c>
      <c r="G131" s="5">
        <f ca="1">Tempo!G131</f>
        <v>77.482106566861816</v>
      </c>
      <c r="H131" s="16">
        <f ca="1">Dynamics!G131</f>
        <v>59.106528358208962</v>
      </c>
      <c r="I131" s="5">
        <f>Aitken1961!$G137</f>
        <v>48.387096774193189</v>
      </c>
      <c r="J131" s="16">
        <f>Aitken1961!$B137</f>
        <v>71.912499999999994</v>
      </c>
      <c r="K131" s="5">
        <f>Anderszewski1996!$G137</f>
        <v>96.774193548390826</v>
      </c>
      <c r="L131" s="16">
        <f>Anderszewski1996!$B137</f>
        <v>69.419899999999998</v>
      </c>
      <c r="M131" s="5">
        <f>Arciuli1996!$G137</f>
        <v>81.081081081080086</v>
      </c>
      <c r="N131" s="16">
        <f>Arciuli1996!$B137</f>
        <v>59.578600000000002</v>
      </c>
      <c r="O131" s="5">
        <f>Berg2007!$G137</f>
        <v>68.181818181818528</v>
      </c>
      <c r="P131" s="16">
        <f>Berg2007!$B137</f>
        <v>58.973599999999998</v>
      </c>
      <c r="Q131" s="5">
        <f>Biret1973!$G137</f>
        <v>68.181818181818528</v>
      </c>
      <c r="R131" s="16">
        <f>Biret1973!$B137</f>
        <v>57.0334</v>
      </c>
      <c r="S131" s="5">
        <f>Blumroder1994!$G137</f>
        <v>88.235294117646177</v>
      </c>
      <c r="T131" s="16">
        <f>Blumroder1994!$B137</f>
        <v>60.786799999999999</v>
      </c>
      <c r="U131" s="5">
        <f>Bratke1993!$G137</f>
        <v>93.750000000002004</v>
      </c>
      <c r="V131" s="16">
        <f>Bratke1993!$B137</f>
        <v>66.597300000000004</v>
      </c>
      <c r="W131" s="5">
        <f>Breidenbach1994!$G137</f>
        <v>111.11111111111275</v>
      </c>
      <c r="X131" s="16">
        <f>Breidenbach1994!$B137</f>
        <v>67.501099999999994</v>
      </c>
      <c r="Y131" s="5">
        <f>Bucquet1969!$G137</f>
        <v>73.170731707317685</v>
      </c>
      <c r="Z131" s="16">
        <f>Bucquet1969!$B137</f>
        <v>66.366900000000001</v>
      </c>
      <c r="AA131" s="5">
        <f>Douglas1991!$G137</f>
        <v>115.38461538461311</v>
      </c>
      <c r="AB131" s="16">
        <f>Douglas1991!$B137</f>
        <v>59.052599999999998</v>
      </c>
      <c r="AC131" s="5">
        <f>Dunki1998!$G137</f>
        <v>88.235294117646177</v>
      </c>
      <c r="AD131" s="16">
        <f>Dunki1998!$B137</f>
        <v>61.0441</v>
      </c>
      <c r="AE131" s="5">
        <f>Dutkiewicz1975!$G137</f>
        <v>61.224489795917236</v>
      </c>
      <c r="AF131" s="16">
        <f>Dutkiewicz1975!$B137</f>
        <v>76.422300000000007</v>
      </c>
      <c r="AG131" s="5">
        <f>Eschenbach1996!$G137</f>
        <v>54.151624548736258</v>
      </c>
      <c r="AH131" s="16">
        <f>Eschenbach1996!$B137</f>
        <v>55.036499999999997</v>
      </c>
      <c r="AI131" s="5">
        <f>Georgiades1985!$G137</f>
        <v>83.333333333333456</v>
      </c>
      <c r="AJ131" s="16">
        <f>Georgiades1985!$B137</f>
        <v>68.320599999999999</v>
      </c>
      <c r="AK131" s="5">
        <f>Goebels1964!$G137</f>
        <v>66.666666666666245</v>
      </c>
      <c r="AL131" s="16">
        <f>Goebels1964!$B137</f>
        <v>69.708200000000005</v>
      </c>
      <c r="AM131" s="5">
        <f>Gould1954!$G137</f>
        <v>100.00000000000095</v>
      </c>
      <c r="AN131" s="16">
        <f>Gould1954!$B137</f>
        <v>64.433300000000003</v>
      </c>
      <c r="AO131" s="5">
        <f>Gould1957!$G137</f>
        <v>115.38461538461627</v>
      </c>
      <c r="AP131" s="16">
        <f>Gould1957!$B137</f>
        <v>64.527299999999997</v>
      </c>
      <c r="AQ131" s="5">
        <f>Gould1964!$G137</f>
        <v>90.909090909089414</v>
      </c>
      <c r="AR131" s="16">
        <f>Gould1964!$B137</f>
        <v>74.412599999999998</v>
      </c>
      <c r="AS131" s="5">
        <f>Gould1970!$G137</f>
        <v>96.774193548386378</v>
      </c>
      <c r="AT131" s="16">
        <f>Gould1970!$B137</f>
        <v>65.479299999999995</v>
      </c>
      <c r="AU131" s="5">
        <f>Gould1974!$G137</f>
        <v>83.333333333333456</v>
      </c>
      <c r="AV131" s="16">
        <f>Gould1974!$B137</f>
        <v>76.489000000000004</v>
      </c>
      <c r="AW131" s="5">
        <f>Guaita2011!$G137</f>
        <v>73.170731707317685</v>
      </c>
      <c r="AX131" s="16">
        <f>Guaita2011!$B137</f>
        <v>61.206699999999998</v>
      </c>
      <c r="AY131" s="5">
        <f>Helffer1968!$G137</f>
        <v>85.714285714283619</v>
      </c>
      <c r="AZ131" s="16">
        <f>Helffer1968!$B137</f>
        <v>55.032200000000003</v>
      </c>
      <c r="BA131" s="5">
        <f>Hill1996!$G137</f>
        <v>63.829787234042712</v>
      </c>
      <c r="BB131" s="16">
        <f>Hill1996!$B137</f>
        <v>58.2089</v>
      </c>
      <c r="BC131" s="5">
        <f>Hinterhauser1991!$G137</f>
        <v>107.14285714285671</v>
      </c>
      <c r="BD131" s="16">
        <f>Hinterhauser1991!$B137</f>
        <v>58.550800000000002</v>
      </c>
      <c r="BE131" s="5">
        <f>Hochman2007!$G137</f>
        <v>90.909090909091375</v>
      </c>
      <c r="BF131" s="16">
        <f>Hochman2007!$B137</f>
        <v>72.031400000000005</v>
      </c>
      <c r="BG131" s="5">
        <f>Hough2006!$G137</f>
        <v>85.714285714287101</v>
      </c>
      <c r="BH131" s="16">
        <f>Hough2006!$B137</f>
        <v>61.5657</v>
      </c>
      <c r="BI131" s="5">
        <f>Jacobs1956!$G137</f>
        <v>108.69565217390893</v>
      </c>
      <c r="BJ131" s="16">
        <f>Jacobs1956!$B137</f>
        <v>65.561000000000007</v>
      </c>
      <c r="BK131" s="5">
        <f>Karlen1996!$G137</f>
        <v>63.829787234042712</v>
      </c>
      <c r="BL131" s="16">
        <f>Karlen1996!$B137</f>
        <v>62.730200000000004</v>
      </c>
      <c r="BM131" s="5">
        <f>Kars1969!$G137</f>
        <v>103.44827586206674</v>
      </c>
      <c r="BN131" s="16">
        <f>Kars1969!$B137</f>
        <v>67.498500000000007</v>
      </c>
      <c r="BO131" s="5">
        <f>Klein2002!$G137</f>
        <v>60</v>
      </c>
      <c r="BP131" s="16">
        <f>Klein2002!$B137</f>
        <v>66.488799999999998</v>
      </c>
      <c r="BQ131" s="5">
        <f>Koroliov2000!$G137</f>
        <v>60</v>
      </c>
      <c r="BR131" s="16">
        <f>Koroliov2000!$B137</f>
        <v>64.156499999999994</v>
      </c>
      <c r="BS131" s="5">
        <f>Lifschitz1999!$G137</f>
        <v>81.081081081083198</v>
      </c>
      <c r="BT131" s="16">
        <f>Lifschitz1999!$B137</f>
        <v>65.745699999999999</v>
      </c>
      <c r="BU131" s="5">
        <f>Loriod1961!$G137</f>
        <v>99.999999999998579</v>
      </c>
      <c r="BV131" s="16">
        <f>Loriod1961!$B137</f>
        <v>53.4983</v>
      </c>
      <c r="BW131" s="5">
        <f>Lubimov1971!$G137</f>
        <v>85.714285714285367</v>
      </c>
      <c r="BX131" s="16">
        <f>Lubimov1971!$B137</f>
        <v>58.510100000000001</v>
      </c>
      <c r="BY131" s="5">
        <f>ManchonTheis1954!$G137</f>
        <v>75.000000000001592</v>
      </c>
      <c r="BZ131" s="16">
        <f>ManchonTheis1954!$B137</f>
        <v>60.776600000000002</v>
      </c>
      <c r="CA131" s="5">
        <f>McCabe1969!$G137</f>
        <v>93.749999999999915</v>
      </c>
      <c r="CB131" s="16">
        <f>McCabe1969!$B137</f>
        <v>66.701300000000003</v>
      </c>
      <c r="CC131" s="5">
        <f>Mezzana1973!$G137</f>
        <v>90.909090909091375</v>
      </c>
      <c r="CD131" s="16">
        <f>Mezzana1973!$B137</f>
        <v>60.081899999999997</v>
      </c>
      <c r="CE131" s="5">
        <f>Michiels2005!$G137</f>
        <v>66.371681415929473</v>
      </c>
      <c r="CF131" s="16">
        <f>Michiels2005!$B137</f>
        <v>59.172600000000003</v>
      </c>
      <c r="CG131" s="5">
        <f>Monod1951!$G137</f>
        <v>97.402597402597451</v>
      </c>
      <c r="CH131" s="16">
        <f>Monod1951!$B137</f>
        <v>66.007300000000001</v>
      </c>
      <c r="CI131" s="5">
        <f>Nardi1998!$G137</f>
        <v>81.081081081080086</v>
      </c>
      <c r="CJ131" s="16">
        <f>Nardi1998!$B137</f>
        <v>54.733800000000002</v>
      </c>
      <c r="CK131" s="5">
        <f>Neveux1990!$G137</f>
        <v>90.909090909091375</v>
      </c>
      <c r="CL131" s="16">
        <f>Neveux1990!$B137</f>
        <v>62.153300000000002</v>
      </c>
      <c r="CM131" s="5">
        <f>Ohlsson1996!$G137</f>
        <v>68.181818181818528</v>
      </c>
      <c r="CN131" s="16">
        <f>Ohlsson1996!$B137</f>
        <v>57.547199999999997</v>
      </c>
      <c r="CO131" s="5">
        <f>Pestalozza1961!$G137</f>
        <v>58.823529411765755</v>
      </c>
      <c r="CP131" s="16">
        <f>Pestalozza1961!$B137</f>
        <v>61.728400000000001</v>
      </c>
      <c r="CQ131" s="5">
        <f>Pollini1976!$G137</f>
        <v>65.217391304346705</v>
      </c>
      <c r="CR131" s="16">
        <f>Pollini1976!$B137</f>
        <v>51.072699999999998</v>
      </c>
      <c r="CS131" s="5">
        <f>Pollini1990a!$G137</f>
        <v>76.923076923076806</v>
      </c>
      <c r="CT131" s="16">
        <f>Pollini1990a!$B137</f>
        <v>64.765299999999996</v>
      </c>
      <c r="CU131" s="5">
        <f>Pollini1990b!$G137</f>
        <v>90.909090909091375</v>
      </c>
      <c r="CV131" s="16">
        <f>Pollini1990b!$B137</f>
        <v>66.316900000000004</v>
      </c>
      <c r="CW131" s="5">
        <f>Pontinen2001!$G137</f>
        <v>96.774193548386378</v>
      </c>
      <c r="CX131" s="16">
        <f>Pontinen2001!$B137</f>
        <v>59.584899999999998</v>
      </c>
      <c r="CY131" s="5">
        <f>Richter1989!$G137</f>
        <v>75.000000000001592</v>
      </c>
      <c r="CZ131" s="16">
        <f>Richter1989!$B137</f>
        <v>67.156899999999993</v>
      </c>
      <c r="DA131" s="5">
        <f>Rosen1969!$G137</f>
        <v>81.081081081080086</v>
      </c>
      <c r="DB131" s="16">
        <f>Rosen1969!$B137</f>
        <v>54.841099999999997</v>
      </c>
      <c r="DC131" s="5">
        <f>Santos1977!$G137</f>
        <v>90.909090909091375</v>
      </c>
      <c r="DD131" s="16">
        <f>Santos1977!$B137</f>
        <v>59.873199999999997</v>
      </c>
      <c r="DE131" s="5">
        <f>Schleiermacher2002!$G137</f>
        <v>78.947368421050626</v>
      </c>
      <c r="DF131" s="16">
        <f>Schleiermacher2002!$B137</f>
        <v>63.012099999999997</v>
      </c>
      <c r="DG131" s="5">
        <f>Serkin1983!$G137</f>
        <v>93.74999999999784</v>
      </c>
      <c r="DH131" s="16">
        <f>Serkin1983!$B137</f>
        <v>64.558999999999997</v>
      </c>
      <c r="DI131" s="5">
        <f>Serkin1994!$G137</f>
        <v>69.767441860464018</v>
      </c>
      <c r="DJ131" s="16">
        <f>Serkin1994!$B137</f>
        <v>59.186500000000002</v>
      </c>
      <c r="DK131" s="5">
        <f>Stadlen1948!$G137</f>
        <v>85.714285714283619</v>
      </c>
      <c r="DL131" s="16">
        <f>Stadlen1948!$B137</f>
        <v>66.6357</v>
      </c>
      <c r="DM131" s="5">
        <f>Stein1954!$G137</f>
        <v>62.499999999999488</v>
      </c>
      <c r="DN131" s="16">
        <f>Stein1954!$B137</f>
        <v>64.024699999999996</v>
      </c>
      <c r="DO131" s="5">
        <f>Steuerman2004!$G137</f>
        <v>75.00000000000027</v>
      </c>
      <c r="DP131" s="16">
        <f>Steuerman2004!$B137</f>
        <v>63.398200000000003</v>
      </c>
      <c r="DQ131" s="5">
        <f>TakahashiA1973!$G137</f>
        <v>66.666666666666245</v>
      </c>
      <c r="DR131" s="16">
        <f>TakahashiA1973!$B137</f>
        <v>53.683700000000002</v>
      </c>
      <c r="DS131" s="5">
        <f>TakahashiY1976!$G137</f>
        <v>68.181818181818528</v>
      </c>
      <c r="DT131" s="16">
        <f>TakahashiY1976!$B137</f>
        <v>55.948599999999999</v>
      </c>
      <c r="DU131" s="5">
        <f>Uchida2000!$G137</f>
        <v>63.157894736842863</v>
      </c>
      <c r="DV131" s="16">
        <f>Uchida2000!$B137</f>
        <v>59.0428</v>
      </c>
      <c r="DW131" s="5">
        <f>Webster1967!$G137</f>
        <v>79.575596816977111</v>
      </c>
      <c r="DX131" s="16">
        <f>Webster1967!$B137</f>
        <v>58.9816</v>
      </c>
      <c r="DY131" s="5">
        <f>Worms1997!$G137</f>
        <v>58.823529411765755</v>
      </c>
      <c r="DZ131" s="16">
        <f>Worms1997!$B137</f>
        <v>64.257099999999994</v>
      </c>
      <c r="EA131" s="5">
        <f>Zacharias1973!$G137</f>
        <v>129.31034482758659</v>
      </c>
      <c r="EB131" s="16">
        <f>Zacharias1973!$B137</f>
        <v>67.2744</v>
      </c>
      <c r="EC131" s="5">
        <f>Zimerman1995!$G137</f>
        <v>107.14285714285671</v>
      </c>
      <c r="ED131" s="16">
        <f>Zimerman1995!$B137</f>
        <v>63.738900000000001</v>
      </c>
      <c r="EE131" s="5"/>
      <c r="EG131" s="5"/>
    </row>
    <row r="132" spans="1:137">
      <c r="A132">
        <v>129</v>
      </c>
      <c r="B132" s="2">
        <v>26.5</v>
      </c>
      <c r="C132">
        <v>36</v>
      </c>
      <c r="D132">
        <v>2</v>
      </c>
      <c r="E132" t="s">
        <v>84</v>
      </c>
      <c r="F132" s="10" t="s">
        <v>132</v>
      </c>
      <c r="G132" s="5">
        <f ca="1">Tempo!G132</f>
        <v>73.481929322562408</v>
      </c>
      <c r="H132" s="16">
        <f ca="1">Dynamics!G132</f>
        <v>57.392617910447754</v>
      </c>
      <c r="I132" s="5">
        <f>Aitken1961!$G138</f>
        <v>53.571428571428356</v>
      </c>
      <c r="J132" s="16">
        <f>Aitken1961!$B138</f>
        <v>74.526499999999999</v>
      </c>
      <c r="K132" s="5">
        <f>Anderszewski1996!$G138</f>
        <v>85.714285714283619</v>
      </c>
      <c r="L132" s="16">
        <f>Anderszewski1996!$B138</f>
        <v>67.804199999999994</v>
      </c>
      <c r="M132" s="5">
        <f>Arciuli1996!$G138</f>
        <v>88.235294117646177</v>
      </c>
      <c r="N132" s="16">
        <f>Arciuli1996!$B138</f>
        <v>61.268700000000003</v>
      </c>
      <c r="O132" s="5">
        <f>Berg2007!$G138</f>
        <v>68.181818181818528</v>
      </c>
      <c r="P132" s="16">
        <f>Berg2007!$B138</f>
        <v>56.716999999999999</v>
      </c>
      <c r="Q132" s="5">
        <f>Biret1973!$G138</f>
        <v>68.181818181818528</v>
      </c>
      <c r="R132" s="16">
        <f>Biret1973!$B138</f>
        <v>57.103499999999997</v>
      </c>
      <c r="S132" s="5">
        <f>Blumroder1994!$G138</f>
        <v>63.829787234042712</v>
      </c>
      <c r="T132" s="16">
        <f>Blumroder1994!$B138</f>
        <v>61.896099999999997</v>
      </c>
      <c r="U132" s="5">
        <f>Bratke1993!$G138</f>
        <v>88.235294117646177</v>
      </c>
      <c r="V132" s="16">
        <f>Bratke1993!$B138</f>
        <v>61.097099999999998</v>
      </c>
      <c r="W132" s="5">
        <f>Breidenbach1994!$G138</f>
        <v>99.999999999996206</v>
      </c>
      <c r="X132" s="16">
        <f>Breidenbach1994!$B138</f>
        <v>73.374799999999993</v>
      </c>
      <c r="Y132" s="5">
        <f>Bucquet1969!$G138</f>
        <v>73.170731707317685</v>
      </c>
      <c r="Z132" s="16">
        <f>Bucquet1969!$B138</f>
        <v>68.398899999999998</v>
      </c>
      <c r="AA132" s="5">
        <f>Douglas1991!$G138</f>
        <v>103.44827586206927</v>
      </c>
      <c r="AB132" s="16">
        <f>Douglas1991!$B138</f>
        <v>60.316000000000003</v>
      </c>
      <c r="AC132" s="5">
        <f>Dunki1998!$G138</f>
        <v>83.333333333333456</v>
      </c>
      <c r="AD132" s="16">
        <f>Dunki1998!$B138</f>
        <v>62.564700000000002</v>
      </c>
      <c r="AE132" s="5">
        <f>Dutkiewicz1975!$G138</f>
        <v>57.692307692308134</v>
      </c>
      <c r="AF132" s="16">
        <f>Dutkiewicz1975!$B138</f>
        <v>72.787499999999994</v>
      </c>
      <c r="AG132" s="5">
        <f>Eschenbach1996!$G138</f>
        <v>45.045045045045264</v>
      </c>
      <c r="AH132" s="16">
        <f>Eschenbach1996!$B138</f>
        <v>49.533200000000001</v>
      </c>
      <c r="AI132" s="5">
        <f>Georgiades1985!$G138</f>
        <v>68.18181818181634</v>
      </c>
      <c r="AJ132" s="16">
        <f>Georgiades1985!$B138</f>
        <v>64.308300000000003</v>
      </c>
      <c r="AK132" s="5">
        <f>Goebels1964!$G138</f>
        <v>53.571428571428356</v>
      </c>
      <c r="AL132" s="16">
        <f>Goebels1964!$B138</f>
        <v>71.021600000000007</v>
      </c>
      <c r="AM132" s="5">
        <f>Gould1954!$G138</f>
        <v>93.749999999999915</v>
      </c>
      <c r="AN132" s="16">
        <f>Gould1954!$B138</f>
        <v>64.016599999999997</v>
      </c>
      <c r="AO132" s="5">
        <f>Gould1957!$G138</f>
        <v>120</v>
      </c>
      <c r="AP132" s="16">
        <f>Gould1957!$B138</f>
        <v>65.984399999999994</v>
      </c>
      <c r="AQ132" s="5">
        <f>Gould1964!$G138</f>
        <v>83.333333333333456</v>
      </c>
      <c r="AR132" s="16">
        <f>Gould1964!$B138</f>
        <v>69.5608</v>
      </c>
      <c r="AS132" s="5">
        <f>Gould1970!$G138</f>
        <v>100.00000000000095</v>
      </c>
      <c r="AT132" s="16">
        <f>Gould1970!$B138</f>
        <v>63.875900000000001</v>
      </c>
      <c r="AU132" s="5">
        <f>Gould1974!$G138</f>
        <v>85.714285714285367</v>
      </c>
      <c r="AV132" s="16">
        <f>Gould1974!$B138</f>
        <v>67.085499999999996</v>
      </c>
      <c r="AW132" s="5">
        <f>Guaita2011!$G138</f>
        <v>60</v>
      </c>
      <c r="AX132" s="16">
        <f>Guaita2011!$B138</f>
        <v>61.850499999999997</v>
      </c>
      <c r="AY132" s="5">
        <f>Helffer1968!$G138</f>
        <v>88.235294117646177</v>
      </c>
      <c r="AZ132" s="16">
        <f>Helffer1968!$B138</f>
        <v>57.751600000000003</v>
      </c>
      <c r="BA132" s="5">
        <f>Hill1996!$G138</f>
        <v>62.499999999999488</v>
      </c>
      <c r="BB132" s="16">
        <f>Hill1996!$B138</f>
        <v>52.283099999999997</v>
      </c>
      <c r="BC132" s="5">
        <f>Hinterhauser1991!$G138</f>
        <v>88.235294117646177</v>
      </c>
      <c r="BD132" s="16">
        <f>Hinterhauser1991!$B138</f>
        <v>62.294400000000003</v>
      </c>
      <c r="BE132" s="5">
        <f>Hochman2007!$G138</f>
        <v>90.909090909091375</v>
      </c>
      <c r="BF132" s="16">
        <f>Hochman2007!$B138</f>
        <v>67.303299999999993</v>
      </c>
      <c r="BG132" s="5">
        <f>Hough2006!$G138</f>
        <v>76.923076923076806</v>
      </c>
      <c r="BH132" s="16">
        <f>Hough2006!$B138</f>
        <v>57.285899999999998</v>
      </c>
      <c r="BI132" s="5">
        <f>Jacobs1956!$G138</f>
        <v>112.35955056179948</v>
      </c>
      <c r="BJ132" s="16">
        <f>Jacobs1956!$B138</f>
        <v>65.765299999999996</v>
      </c>
      <c r="BK132" s="5">
        <f>Karlen1996!$G138</f>
        <v>47.619047619046889</v>
      </c>
      <c r="BL132" s="16">
        <f>Karlen1996!$B138</f>
        <v>58.340200000000003</v>
      </c>
      <c r="BM132" s="5">
        <f>Kars1969!$G138</f>
        <v>96.774193548386378</v>
      </c>
      <c r="BN132" s="16">
        <f>Kars1969!$B138</f>
        <v>64.805400000000006</v>
      </c>
      <c r="BO132" s="5">
        <f>Klein2002!$G138</f>
        <v>54.545454545454831</v>
      </c>
      <c r="BP132" s="16">
        <f>Klein2002!$B138</f>
        <v>60.806899999999999</v>
      </c>
      <c r="BQ132" s="5">
        <f>Koroliov2000!$G138</f>
        <v>60</v>
      </c>
      <c r="BR132" s="16">
        <f>Koroliov2000!$B138</f>
        <v>59.052500000000002</v>
      </c>
      <c r="BS132" s="5">
        <f>Lifschitz1999!$G138</f>
        <v>69.767441860464018</v>
      </c>
      <c r="BT132" s="16">
        <f>Lifschitz1999!$B138</f>
        <v>64.125799999999998</v>
      </c>
      <c r="BU132" s="5">
        <f>Loriod1961!$G138</f>
        <v>90.909090909091375</v>
      </c>
      <c r="BV132" s="16">
        <f>Loriod1961!$B138</f>
        <v>48.706699999999998</v>
      </c>
      <c r="BW132" s="5">
        <f>Lubimov1971!$G138</f>
        <v>83.333333333333456</v>
      </c>
      <c r="BX132" s="16">
        <f>Lubimov1971!$B138</f>
        <v>59.2699</v>
      </c>
      <c r="BY132" s="5">
        <f>ManchonTheis1954!$G138</f>
        <v>74.999999999998934</v>
      </c>
      <c r="BZ132" s="16">
        <f>ManchonTheis1954!$B138</f>
        <v>61.764400000000002</v>
      </c>
      <c r="CA132" s="5">
        <f>McCabe1969!$G138</f>
        <v>96.77419354838861</v>
      </c>
      <c r="CB132" s="16">
        <f>McCabe1969!$B138</f>
        <v>66.666899999999998</v>
      </c>
      <c r="CC132" s="5">
        <f>Mezzana1973!$G138</f>
        <v>78.947368421053568</v>
      </c>
      <c r="CD132" s="16">
        <f>Mezzana1973!$B138</f>
        <v>53.331499999999998</v>
      </c>
      <c r="CE132" s="5">
        <f>Michiels2005!$G138</f>
        <v>86.206896551724384</v>
      </c>
      <c r="CF132" s="16">
        <f>Michiels2005!$B138</f>
        <v>50.000100000000003</v>
      </c>
      <c r="CG132" s="5">
        <f>Monod1951!$G138</f>
        <v>106.3829787234029</v>
      </c>
      <c r="CH132" s="16">
        <f>Monod1951!$B138</f>
        <v>67.731099999999998</v>
      </c>
      <c r="CI132" s="5">
        <f>Nardi1998!$G138</f>
        <v>68.181818181818528</v>
      </c>
      <c r="CJ132" s="16">
        <f>Nardi1998!$B138</f>
        <v>58.58</v>
      </c>
      <c r="CK132" s="5">
        <f>Neveux1990!$G138</f>
        <v>88.235294117646177</v>
      </c>
      <c r="CL132" s="16">
        <f>Neveux1990!$B138</f>
        <v>58.585000000000001</v>
      </c>
      <c r="CM132" s="5">
        <f>Ohlsson1996!$G138</f>
        <v>83.333333333333456</v>
      </c>
      <c r="CN132" s="16">
        <f>Ohlsson1996!$B138</f>
        <v>54.729500000000002</v>
      </c>
      <c r="CO132" s="5">
        <f>Pestalozza1961!$G138</f>
        <v>53.571428571428356</v>
      </c>
      <c r="CP132" s="16">
        <f>Pestalozza1961!$B138</f>
        <v>59.977699999999999</v>
      </c>
      <c r="CQ132" s="5">
        <f>Pollini1976!$G138</f>
        <v>61.224489795919006</v>
      </c>
      <c r="CR132" s="16">
        <f>Pollini1976!$B138</f>
        <v>52.123600000000003</v>
      </c>
      <c r="CS132" s="5">
        <f>Pollini1990a!$G138</f>
        <v>68.807339449541303</v>
      </c>
      <c r="CT132" s="16">
        <f>Pollini1990a!$B138</f>
        <v>63.415500000000002</v>
      </c>
      <c r="CU132" s="5">
        <f>Pollini1990b!$G138</f>
        <v>73.170731707315142</v>
      </c>
      <c r="CV132" s="16">
        <f>Pollini1990b!$B138</f>
        <v>63.585500000000003</v>
      </c>
      <c r="CW132" s="5">
        <f>Pontinen2001!$G138</f>
        <v>96.774193548386378</v>
      </c>
      <c r="CX132" s="16">
        <f>Pontinen2001!$B138</f>
        <v>55.316800000000001</v>
      </c>
      <c r="CY132" s="5">
        <f>Richter1989!$G138</f>
        <v>68.181818181818528</v>
      </c>
      <c r="CZ132" s="16">
        <f>Richter1989!$B138</f>
        <v>67.965400000000002</v>
      </c>
      <c r="DA132" s="5">
        <f>Rosen1969!$G138</f>
        <v>74.999999999998934</v>
      </c>
      <c r="DB132" s="16">
        <f>Rosen1969!$B138</f>
        <v>54.452500000000001</v>
      </c>
      <c r="DC132" s="5">
        <f>Santos1977!$G138</f>
        <v>96.774193548386378</v>
      </c>
      <c r="DD132" s="16">
        <f>Santos1977!$B138</f>
        <v>57.914700000000003</v>
      </c>
      <c r="DE132" s="5">
        <f>Schleiermacher2002!$G138</f>
        <v>69.76744186046632</v>
      </c>
      <c r="DF132" s="16">
        <f>Schleiermacher2002!$B138</f>
        <v>59.134799999999998</v>
      </c>
      <c r="DG132" s="5">
        <f>Serkin1983!$G138</f>
        <v>111.11111111111275</v>
      </c>
      <c r="DH132" s="16">
        <f>Serkin1983!$B138</f>
        <v>64.685400000000001</v>
      </c>
      <c r="DI132" s="5">
        <f>Serkin1994!$G138</f>
        <v>66.666666666666245</v>
      </c>
      <c r="DJ132" s="16">
        <f>Serkin1994!$B138</f>
        <v>55.537399999999998</v>
      </c>
      <c r="DK132" s="5">
        <f>Stadlen1948!$G138</f>
        <v>60</v>
      </c>
      <c r="DL132" s="16">
        <f>Stadlen1948!$B138</f>
        <v>60.68</v>
      </c>
      <c r="DM132" s="5">
        <f>Stein1954!$G138</f>
        <v>62.500000000000405</v>
      </c>
      <c r="DN132" s="16">
        <f>Stein1954!$B138</f>
        <v>59.982399999999998</v>
      </c>
      <c r="DO132" s="5">
        <f>Steuerman2004!$G138</f>
        <v>78.947368421052104</v>
      </c>
      <c r="DP132" s="16">
        <f>Steuerman2004!$B138</f>
        <v>62.811799999999998</v>
      </c>
      <c r="DQ132" s="5">
        <f>TakahashiA1973!$G138</f>
        <v>62.500000000001336</v>
      </c>
      <c r="DR132" s="16">
        <f>TakahashiA1973!$B138</f>
        <v>55.3508</v>
      </c>
      <c r="DS132" s="5">
        <f>TakahashiY1976!$G138</f>
        <v>57.692307692308134</v>
      </c>
      <c r="DT132" s="16">
        <f>TakahashiY1976!$B138</f>
        <v>58.131300000000003</v>
      </c>
      <c r="DU132" s="5">
        <f>Uchida2000!$G138</f>
        <v>59.405940594058265</v>
      </c>
      <c r="DV132" s="16">
        <f>Uchida2000!$B138</f>
        <v>50.782499999999999</v>
      </c>
      <c r="DW132" s="5">
        <f>Webster1967!$G138</f>
        <v>85.470085470085692</v>
      </c>
      <c r="DX132" s="16">
        <f>Webster1967!$B138</f>
        <v>52.616300000000003</v>
      </c>
      <c r="DY132" s="5">
        <f>Worms1997!$G138</f>
        <v>62.499999999999488</v>
      </c>
      <c r="DZ132" s="16">
        <f>Worms1997!$B138</f>
        <v>59.112900000000003</v>
      </c>
      <c r="EA132" s="5">
        <f>Zacharias1973!$G138</f>
        <v>111.11111111111275</v>
      </c>
      <c r="EB132" s="16">
        <f>Zacharias1973!$B138</f>
        <v>65.285899999999998</v>
      </c>
      <c r="EC132" s="5">
        <f>Zimerman1995!$G138</f>
        <v>93.750000000002004</v>
      </c>
      <c r="ED132" s="16">
        <f>Zimerman1995!$B138</f>
        <v>62.170900000000003</v>
      </c>
      <c r="EE132" s="5"/>
      <c r="EG132" s="5"/>
    </row>
    <row r="133" spans="1:137">
      <c r="A133">
        <v>130</v>
      </c>
      <c r="B133" s="2">
        <v>26.625</v>
      </c>
      <c r="C133">
        <v>36</v>
      </c>
      <c r="D133">
        <v>2.5</v>
      </c>
      <c r="E133" t="s">
        <v>83</v>
      </c>
      <c r="F133" s="10" t="s">
        <v>128</v>
      </c>
      <c r="G133" s="5">
        <f ca="1">Tempo!G133</f>
        <v>55.093570150309638</v>
      </c>
      <c r="H133" s="16">
        <f ca="1">Dynamics!G133</f>
        <v>58.448423880597019</v>
      </c>
      <c r="I133" s="5">
        <f>Aitken1961!$G139</f>
        <v>37.037037037037578</v>
      </c>
      <c r="J133" s="16">
        <f>Aitken1961!$B139</f>
        <v>69.416300000000007</v>
      </c>
      <c r="K133" s="5">
        <f>Anderszewski1996!$G139</f>
        <v>57.692307692308134</v>
      </c>
      <c r="L133" s="16">
        <f>Anderszewski1996!$B139</f>
        <v>64.523399999999995</v>
      </c>
      <c r="M133" s="5">
        <f>Arciuli1996!$G139</f>
        <v>65.217391304348709</v>
      </c>
      <c r="N133" s="16">
        <f>Arciuli1996!$B139</f>
        <v>62.348500000000001</v>
      </c>
      <c r="O133" s="5">
        <f>Berg2007!$G139</f>
        <v>57.692307692306557</v>
      </c>
      <c r="P133" s="16">
        <f>Berg2007!$B139</f>
        <v>53.283499999999997</v>
      </c>
      <c r="Q133" s="5">
        <f>Biret1973!$G139</f>
        <v>45.454545454545688</v>
      </c>
      <c r="R133" s="16">
        <f>Biret1973!$B139</f>
        <v>60.003399999999999</v>
      </c>
      <c r="S133" s="5">
        <f>Blumroder1994!$G139</f>
        <v>40</v>
      </c>
      <c r="T133" s="16">
        <f>Blumroder1994!$B139</f>
        <v>56.317700000000002</v>
      </c>
      <c r="U133" s="5">
        <f>Bratke1993!$G139</f>
        <v>66.666666666666245</v>
      </c>
      <c r="V133" s="16">
        <f>Bratke1993!$B139</f>
        <v>68.302499999999995</v>
      </c>
      <c r="W133" s="5">
        <f>Breidenbach1994!$G139</f>
        <v>71.428571428573562</v>
      </c>
      <c r="X133" s="16">
        <f>Breidenbach1994!$B139</f>
        <v>69.873699999999999</v>
      </c>
      <c r="Y133" s="5">
        <f>Bucquet1969!$G139</f>
        <v>50.847457627118345</v>
      </c>
      <c r="Z133" s="16">
        <f>Bucquet1969!$B139</f>
        <v>69.363900000000001</v>
      </c>
      <c r="AA133" s="5">
        <f>Douglas1991!$G139</f>
        <v>76.923076923076806</v>
      </c>
      <c r="AB133" s="16">
        <f>Douglas1991!$B139</f>
        <v>57.624400000000001</v>
      </c>
      <c r="AC133" s="5">
        <f>Dunki1998!$G139</f>
        <v>61.224489795919006</v>
      </c>
      <c r="AD133" s="16">
        <f>Dunki1998!$B139</f>
        <v>61.761800000000001</v>
      </c>
      <c r="AE133" s="5">
        <f>Dutkiewicz1975!$G139</f>
        <v>48.387096774193189</v>
      </c>
      <c r="AF133" s="16">
        <f>Dutkiewicz1975!$B139</f>
        <v>74.543599999999998</v>
      </c>
      <c r="AG133" s="5">
        <f>Eschenbach1996!$G139</f>
        <v>36.057692307691966</v>
      </c>
      <c r="AH133" s="16">
        <f>Eschenbach1996!$B139</f>
        <v>47.026000000000003</v>
      </c>
      <c r="AI133" s="5">
        <f>Georgiades1985!$G139</f>
        <v>56.603773584907053</v>
      </c>
      <c r="AJ133" s="16">
        <f>Georgiades1985!$B139</f>
        <v>67.919399999999996</v>
      </c>
      <c r="AK133" s="5">
        <f>Goebels1964!$G139</f>
        <v>45.454545454545688</v>
      </c>
      <c r="AL133" s="16">
        <f>Goebels1964!$B139</f>
        <v>70.515500000000003</v>
      </c>
      <c r="AM133" s="5">
        <f>Gould1954!$G139</f>
        <v>75.00000000000027</v>
      </c>
      <c r="AN133" s="16">
        <f>Gould1954!$B139</f>
        <v>60.179299999999998</v>
      </c>
      <c r="AO133" s="5">
        <f>Gould1957!$G139</f>
        <v>96.774193548386378</v>
      </c>
      <c r="AP133" s="16">
        <f>Gould1957!$B139</f>
        <v>60.753999999999998</v>
      </c>
      <c r="AQ133" s="5">
        <f>Gould1964!$G139</f>
        <v>68.181818181818528</v>
      </c>
      <c r="AR133" s="16">
        <f>Gould1964!$B139</f>
        <v>71.2821</v>
      </c>
      <c r="AS133" s="5">
        <f>Gould1970!$G139</f>
        <v>68.181818181817434</v>
      </c>
      <c r="AT133" s="16">
        <f>Gould1970!$B139</f>
        <v>64.529899999999998</v>
      </c>
      <c r="AU133" s="5">
        <f>Gould1974!$G139</f>
        <v>65.2173913043477</v>
      </c>
      <c r="AV133" s="16">
        <f>Gould1974!$B139</f>
        <v>77.9542</v>
      </c>
      <c r="AW133" s="5">
        <f>Guaita2011!$G139</f>
        <v>53.571428571428356</v>
      </c>
      <c r="AX133" s="16">
        <f>Guaita2011!$B139</f>
        <v>61.744300000000003</v>
      </c>
      <c r="AY133" s="5">
        <f>Helffer1968!$G139</f>
        <v>60</v>
      </c>
      <c r="AZ133" s="16">
        <f>Helffer1968!$B139</f>
        <v>58.608899999999998</v>
      </c>
      <c r="BA133" s="5">
        <f>Hill1996!$G139</f>
        <v>37.500000000000135</v>
      </c>
      <c r="BB133" s="16">
        <f>Hill1996!$B139</f>
        <v>56.0321</v>
      </c>
      <c r="BC133" s="5">
        <f>Hinterhauser1991!$G139</f>
        <v>50.000000000000476</v>
      </c>
      <c r="BD133" s="16">
        <f>Hinterhauser1991!$B139</f>
        <v>67.766199999999998</v>
      </c>
      <c r="BE133" s="5">
        <f>Hochman2007!$G139</f>
        <v>63.829787234042712</v>
      </c>
      <c r="BF133" s="16">
        <f>Hochman2007!$B139</f>
        <v>68.365600000000001</v>
      </c>
      <c r="BG133" s="5">
        <f>Hough2006!$G139</f>
        <v>45.454545454545688</v>
      </c>
      <c r="BH133" s="16">
        <f>Hough2006!$B139</f>
        <v>55.1509</v>
      </c>
      <c r="BI133" s="5">
        <f>Jacobs1956!$G139</f>
        <v>96.153846153846885</v>
      </c>
      <c r="BJ133" s="16">
        <f>Jacobs1956!$B139</f>
        <v>64.581500000000005</v>
      </c>
      <c r="BK133" s="5">
        <f>Karlen1996!$G139</f>
        <v>40.540540540540817</v>
      </c>
      <c r="BL133" s="16">
        <f>Karlen1996!$B139</f>
        <v>68.922600000000003</v>
      </c>
      <c r="BM133" s="5">
        <f>Kars1969!$G139</f>
        <v>71.428571428571132</v>
      </c>
      <c r="BN133" s="16">
        <f>Kars1969!$B139</f>
        <v>63.980400000000003</v>
      </c>
      <c r="BO133" s="5">
        <f>Klein2002!$G139</f>
        <v>50.847457627118345</v>
      </c>
      <c r="BP133" s="16">
        <f>Klein2002!$B139</f>
        <v>60.643999999999998</v>
      </c>
      <c r="BQ133" s="5">
        <f>Koroliov2000!$G139</f>
        <v>57.692307692308134</v>
      </c>
      <c r="BR133" s="16">
        <f>Koroliov2000!$B139</f>
        <v>58.5809</v>
      </c>
      <c r="BS133" s="5">
        <f>Lifschitz1999!$G139</f>
        <v>52.63157894736905</v>
      </c>
      <c r="BT133" s="16">
        <f>Lifschitz1999!$B139</f>
        <v>61.210799999999999</v>
      </c>
      <c r="BU133" s="5">
        <f>Loriod1961!$G139</f>
        <v>56.603773584905539</v>
      </c>
      <c r="BV133" s="16">
        <f>Loriod1961!$B139</f>
        <v>52.123600000000003</v>
      </c>
      <c r="BW133" s="5">
        <f>Lubimov1971!$G139</f>
        <v>66.666666666666245</v>
      </c>
      <c r="BX133" s="16">
        <f>Lubimov1971!$B139</f>
        <v>65.856399999999994</v>
      </c>
      <c r="BY133" s="5">
        <f>ManchonTheis1954!$G139</f>
        <v>71.428571428571132</v>
      </c>
      <c r="BZ133" s="16">
        <f>ManchonTheis1954!$B139</f>
        <v>59.625300000000003</v>
      </c>
      <c r="CA133" s="5">
        <f>McCabe1969!$G139</f>
        <v>69.767441860464018</v>
      </c>
      <c r="CB133" s="16">
        <f>McCabe1969!$B139</f>
        <v>66.926900000000003</v>
      </c>
      <c r="CC133" s="5">
        <f>Mezzana1973!$G139</f>
        <v>62.499999999999488</v>
      </c>
      <c r="CD133" s="16">
        <f>Mezzana1973!$B139</f>
        <v>51.521700000000003</v>
      </c>
      <c r="CE133" s="5">
        <f>Michiels2005!$G139</f>
        <v>57.692307692306557</v>
      </c>
      <c r="CF133" s="16">
        <f>Michiels2005!$B139</f>
        <v>54.8917</v>
      </c>
      <c r="CG133" s="5">
        <f>Monod1951!$G139</f>
        <v>76.923076923076806</v>
      </c>
      <c r="CH133" s="16">
        <f>Monod1951!$B139</f>
        <v>65.1999</v>
      </c>
      <c r="CI133" s="5">
        <f>Nardi1998!$G139</f>
        <v>37.037037037036939</v>
      </c>
      <c r="CJ133" s="16">
        <f>Nardi1998!$B139</f>
        <v>66.352999999999994</v>
      </c>
      <c r="CK133" s="5">
        <f>Neveux1990!$G139</f>
        <v>68.181818181817434</v>
      </c>
      <c r="CL133" s="16">
        <f>Neveux1990!$B139</f>
        <v>64.125200000000007</v>
      </c>
      <c r="CM133" s="5">
        <f>Ohlsson1996!$G139</f>
        <v>60</v>
      </c>
      <c r="CN133" s="16">
        <f>Ohlsson1996!$B139</f>
        <v>59.667200000000001</v>
      </c>
      <c r="CO133" s="5">
        <f>Pestalozza1961!$G139</f>
        <v>42.253521126760084</v>
      </c>
      <c r="CP133" s="16">
        <f>Pestalozza1961!$B139</f>
        <v>50.6995</v>
      </c>
      <c r="CQ133" s="5">
        <f>Pollini1976!$G139</f>
        <v>48.387096774193189</v>
      </c>
      <c r="CR133" s="16">
        <f>Pollini1976!$B139</f>
        <v>56.526299999999999</v>
      </c>
      <c r="CS133" s="5">
        <f>Pollini1990a!$G139</f>
        <v>63.291139240505821</v>
      </c>
      <c r="CT133" s="16">
        <f>Pollini1990a!$B139</f>
        <v>61.373399999999997</v>
      </c>
      <c r="CU133" s="5">
        <f>Pollini1990b!$G139</f>
        <v>57.692307692308134</v>
      </c>
      <c r="CV133" s="16">
        <f>Pollini1990b!$B139</f>
        <v>66.5672</v>
      </c>
      <c r="CW133" s="5">
        <f>Pontinen2001!$G139</f>
        <v>66.666666666666245</v>
      </c>
      <c r="CX133" s="16">
        <f>Pontinen2001!$B139</f>
        <v>61.807499999999997</v>
      </c>
      <c r="CY133" s="5">
        <f>Richter1989!$G139</f>
        <v>55.248618784529739</v>
      </c>
      <c r="CZ133" s="16">
        <f>Richter1989!$B139</f>
        <v>65.083100000000002</v>
      </c>
      <c r="DA133" s="5">
        <f>Rosen1969!$G139</f>
        <v>63.829787234042712</v>
      </c>
      <c r="DB133" s="16">
        <f>Rosen1969!$B139</f>
        <v>57.987699999999997</v>
      </c>
      <c r="DC133" s="5">
        <f>Santos1977!$G139</f>
        <v>78.947368421053568</v>
      </c>
      <c r="DD133" s="16">
        <f>Santos1977!$B139</f>
        <v>59.964399999999998</v>
      </c>
      <c r="DE133" s="5">
        <f>Schleiermacher2002!$G139</f>
        <v>55.555555555554911</v>
      </c>
      <c r="DF133" s="16">
        <f>Schleiermacher2002!$B139</f>
        <v>62.216099999999997</v>
      </c>
      <c r="DG133" s="5">
        <f>Serkin1983!$G139</f>
        <v>71.428571428571132</v>
      </c>
      <c r="DH133" s="16">
        <f>Serkin1983!$B139</f>
        <v>65.840299999999999</v>
      </c>
      <c r="DI133" s="5">
        <f>Serkin1994!$G139</f>
        <v>46.874999999999957</v>
      </c>
      <c r="DJ133" s="16">
        <f>Serkin1994!$B139</f>
        <v>61.371099999999998</v>
      </c>
      <c r="DK133" s="5">
        <f>Stadlen1948!$G139</f>
        <v>50.000000000000476</v>
      </c>
      <c r="DL133" s="16">
        <f>Stadlen1948!$B139</f>
        <v>65.953699999999998</v>
      </c>
      <c r="DM133" s="5">
        <f>Stein1954!$G139</f>
        <v>56.603773584905539</v>
      </c>
      <c r="DN133" s="16">
        <f>Stein1954!$B139</f>
        <v>57.032299999999999</v>
      </c>
      <c r="DO133" s="5">
        <f>Steuerman2004!$G139</f>
        <v>61.224489795918117</v>
      </c>
      <c r="DP133" s="16">
        <f>Steuerman2004!$B139</f>
        <v>60.9848</v>
      </c>
      <c r="DQ133" s="5">
        <f>TakahashiA1973!$G139</f>
        <v>43.415340086830525</v>
      </c>
      <c r="DR133" s="16">
        <f>TakahashiA1973!$B139</f>
        <v>47.151200000000003</v>
      </c>
      <c r="DS133" s="5">
        <f>TakahashiY1976!$G139</f>
        <v>40.540540540540817</v>
      </c>
      <c r="DT133" s="16">
        <f>TakahashiY1976!$B139</f>
        <v>57.052700000000002</v>
      </c>
      <c r="DU133" s="5">
        <f>Uchida2000!$G139</f>
        <v>32.967032967033091</v>
      </c>
      <c r="DV133" s="16">
        <f>Uchida2000!$B139</f>
        <v>60.929900000000004</v>
      </c>
      <c r="DW133" s="5">
        <f>Webster1967!$G139</f>
        <v>60.975609756097008</v>
      </c>
      <c r="DX133" s="16">
        <f>Webster1967!$B139</f>
        <v>64.237499999999997</v>
      </c>
      <c r="DY133" s="5">
        <f>Worms1997!$G139</f>
        <v>52.63157894736905</v>
      </c>
      <c r="DZ133" s="16">
        <f>Worms1997!$B139</f>
        <v>62.673000000000002</v>
      </c>
      <c r="EA133" s="5">
        <f>Zacharias1973!$G139</f>
        <v>79.575596816975604</v>
      </c>
      <c r="EB133" s="16">
        <f>Zacharias1973!$B139</f>
        <v>70.011499999999998</v>
      </c>
      <c r="EC133" s="5">
        <f>Zimerman1995!$G139</f>
        <v>66.666666666666245</v>
      </c>
      <c r="ED133" s="16">
        <f>Zimerman1995!$B139</f>
        <v>61.179000000000002</v>
      </c>
      <c r="EE133" s="5"/>
      <c r="EG133" s="5"/>
    </row>
    <row r="134" spans="1:137">
      <c r="A134">
        <v>131</v>
      </c>
      <c r="B134" s="2">
        <v>26.75</v>
      </c>
      <c r="C134">
        <v>36</v>
      </c>
      <c r="D134">
        <v>3</v>
      </c>
      <c r="E134" t="s">
        <v>82</v>
      </c>
      <c r="G134" s="5">
        <f ca="1">Tempo!G134</f>
        <v>38.663156543238081</v>
      </c>
      <c r="H134" s="16">
        <f ca="1">Dynamics!G134</f>
        <v>57.08734925373134</v>
      </c>
      <c r="I134" s="5">
        <f>Aitken1961!$G140</f>
        <v>23.255813953488261</v>
      </c>
      <c r="J134" s="16">
        <f>Aitken1961!$B140</f>
        <v>72.921800000000005</v>
      </c>
      <c r="K134" s="5">
        <f>Anderszewski1996!$G140</f>
        <v>36.58536585365821</v>
      </c>
      <c r="L134" s="16">
        <f>Anderszewski1996!$B140</f>
        <v>60.637099999999997</v>
      </c>
      <c r="M134" s="5">
        <f>Arciuli1996!$G140</f>
        <v>40</v>
      </c>
      <c r="N134" s="16">
        <f>Arciuli1996!$B140</f>
        <v>58.361699999999999</v>
      </c>
      <c r="O134" s="5">
        <f>Berg2007!$G140</f>
        <v>38.961038961039158</v>
      </c>
      <c r="P134" s="16">
        <f>Berg2007!$B140</f>
        <v>56.071300000000001</v>
      </c>
      <c r="Q134" s="5">
        <f>Biret1973!$G140</f>
        <v>37.974683544303495</v>
      </c>
      <c r="R134" s="16">
        <f>Biret1973!$B140</f>
        <v>56.4193</v>
      </c>
      <c r="S134" s="5">
        <f>Blumroder1994!$G140</f>
        <v>24.99999999999994</v>
      </c>
      <c r="T134" s="16">
        <f>Blumroder1994!$B140</f>
        <v>58.537700000000001</v>
      </c>
      <c r="U134" s="5">
        <f>Bratke1993!$G140</f>
        <v>42.857142857142684</v>
      </c>
      <c r="V134" s="16">
        <f>Bratke1993!$B140</f>
        <v>66.132099999999994</v>
      </c>
      <c r="W134" s="5">
        <f>Breidenbach1994!$G140</f>
        <v>37.499999999999467</v>
      </c>
      <c r="X134" s="16">
        <f>Breidenbach1994!$B140</f>
        <v>63.858699999999999</v>
      </c>
      <c r="Y134" s="5">
        <f>Bucquet1969!$G140</f>
        <v>33.333333333333123</v>
      </c>
      <c r="Z134" s="16">
        <f>Bucquet1969!$B140</f>
        <v>66.031999999999996</v>
      </c>
      <c r="AA134" s="5">
        <f>Douglas1991!$G140</f>
        <v>52.631578947368389</v>
      </c>
      <c r="AB134" s="16">
        <f>Douglas1991!$B140</f>
        <v>54.837899999999998</v>
      </c>
      <c r="AC134" s="5">
        <f>Dunki1998!$G140</f>
        <v>43.478260869565361</v>
      </c>
      <c r="AD134" s="16">
        <f>Dunki1998!$B140</f>
        <v>59.040500000000002</v>
      </c>
      <c r="AE134" s="5">
        <f>Dutkiewicz1975!$G140</f>
        <v>29.411764705882469</v>
      </c>
      <c r="AF134" s="16">
        <f>Dutkiewicz1975!$B140</f>
        <v>84.703299999999999</v>
      </c>
      <c r="AG134" s="5">
        <f>Eschenbach1996!$G140</f>
        <v>27.95899347623503</v>
      </c>
      <c r="AH134" s="16">
        <f>Eschenbach1996!$B140</f>
        <v>45.5227</v>
      </c>
      <c r="AI134" s="5">
        <f>Georgiades1985!$G140</f>
        <v>34.482758620689474</v>
      </c>
      <c r="AJ134" s="16">
        <f>Georgiades1985!$B140</f>
        <v>64.542000000000002</v>
      </c>
      <c r="AK134" s="5">
        <f>Goebels1964!$G140</f>
        <v>34.482758620689474</v>
      </c>
      <c r="AL134" s="16">
        <f>Goebels1964!$B140</f>
        <v>67.897000000000006</v>
      </c>
      <c r="AM134" s="5">
        <f>Gould1954!$G140</f>
        <v>54.54545454545412</v>
      </c>
      <c r="AN134" s="16">
        <f>Gould1954!$B140</f>
        <v>62.8414</v>
      </c>
      <c r="AO134" s="5">
        <f>Gould1957!$G140</f>
        <v>83.333333333333456</v>
      </c>
      <c r="AP134" s="16">
        <f>Gould1957!$B140</f>
        <v>61.757300000000001</v>
      </c>
      <c r="AQ134" s="5">
        <f>Gould1964!$G140</f>
        <v>52.631578947368389</v>
      </c>
      <c r="AR134" s="16">
        <f>Gould1964!$B140</f>
        <v>70.168300000000002</v>
      </c>
      <c r="AS134" s="5">
        <f>Gould1970!$G140</f>
        <v>48.387096774193743</v>
      </c>
      <c r="AT134" s="16">
        <f>Gould1970!$B140</f>
        <v>67.864900000000006</v>
      </c>
      <c r="AU134" s="5">
        <f>Gould1974!$G140</f>
        <v>57.692307692307345</v>
      </c>
      <c r="AV134" s="16">
        <f>Gould1974!$B140</f>
        <v>75.947000000000003</v>
      </c>
      <c r="AW134" s="5">
        <f>Guaita2011!$G140</f>
        <v>28.846153846153673</v>
      </c>
      <c r="AX134" s="16">
        <f>Guaita2011!$B140</f>
        <v>57.622199999999999</v>
      </c>
      <c r="AY134" s="5">
        <f>Helffer1968!$G140</f>
        <v>45.454545454545688</v>
      </c>
      <c r="AZ134" s="16">
        <f>Helffer1968!$B140</f>
        <v>55.038400000000003</v>
      </c>
      <c r="BA134" s="5">
        <f>Hill1996!$G140</f>
        <v>22.900763358778587</v>
      </c>
      <c r="BB134" s="16">
        <f>Hill1996!$B140</f>
        <v>53.6143</v>
      </c>
      <c r="BC134" s="5">
        <f>Hinterhauser1991!$G140</f>
        <v>34.090909090908717</v>
      </c>
      <c r="BD134" s="16">
        <f>Hinterhauser1991!$B140</f>
        <v>60.4283</v>
      </c>
      <c r="BE134" s="5">
        <f>Hochman2007!$G140</f>
        <v>31.578947368420959</v>
      </c>
      <c r="BF134" s="16">
        <f>Hochman2007!$B140</f>
        <v>69.534199999999998</v>
      </c>
      <c r="BG134" s="5">
        <f>Hough2006!$G140</f>
        <v>38.96103896103844</v>
      </c>
      <c r="BH134" s="16">
        <f>Hough2006!$B140</f>
        <v>57.880699999999997</v>
      </c>
      <c r="BI134" s="5">
        <f>Jacobs1956!$G140</f>
        <v>65.359477124182547</v>
      </c>
      <c r="BJ134" s="16">
        <f>Jacobs1956!$B140</f>
        <v>68.585400000000007</v>
      </c>
      <c r="BK134" s="5">
        <f>Karlen1996!$G140</f>
        <v>27.522935779816429</v>
      </c>
      <c r="BL134" s="16">
        <f>Karlen1996!$B140</f>
        <v>66.729600000000005</v>
      </c>
      <c r="BM134" s="5">
        <f>Kars1969!$G140</f>
        <v>49.180327868852508</v>
      </c>
      <c r="BN134" s="16">
        <f>Kars1969!$B140</f>
        <v>65.328100000000006</v>
      </c>
      <c r="BO134" s="5">
        <f>Klein2002!$G140</f>
        <v>36.585365853658843</v>
      </c>
      <c r="BP134" s="16">
        <f>Klein2002!$B140</f>
        <v>64.805700000000002</v>
      </c>
      <c r="BQ134" s="5">
        <f>Koroliov2000!$G140</f>
        <v>34.482758620689474</v>
      </c>
      <c r="BR134" s="16">
        <f>Koroliov2000!$B140</f>
        <v>54.436500000000002</v>
      </c>
      <c r="BS134" s="5">
        <f>Lifschitz1999!$G140</f>
        <v>29.41176470588206</v>
      </c>
      <c r="BT134" s="16">
        <f>Lifschitz1999!$B140</f>
        <v>61.383400000000002</v>
      </c>
      <c r="BU134" s="5">
        <f>Loriod1961!$G140</f>
        <v>50.000000000000476</v>
      </c>
      <c r="BV134" s="16">
        <f>Loriod1961!$B140</f>
        <v>54.927199999999999</v>
      </c>
      <c r="BW134" s="5">
        <f>Lubimov1971!$G140</f>
        <v>48.387096774193743</v>
      </c>
      <c r="BX134" s="16">
        <f>Lubimov1971!$B140</f>
        <v>61.140300000000003</v>
      </c>
      <c r="BY134" s="5">
        <f>ManchonTheis1954!$G140</f>
        <v>48.387096774194305</v>
      </c>
      <c r="BZ134" s="16">
        <f>ManchonTheis1954!$B140</f>
        <v>57.624499999999998</v>
      </c>
      <c r="CA134" s="5">
        <f>McCabe1969!$G140</f>
        <v>52.63157894736905</v>
      </c>
      <c r="CB134" s="16">
        <f>McCabe1969!$B140</f>
        <v>63.912999999999997</v>
      </c>
      <c r="CC134" s="5">
        <f>Mezzana1973!$G140</f>
        <v>47.619047619047961</v>
      </c>
      <c r="CD134" s="16">
        <f>Mezzana1973!$B140</f>
        <v>52.720100000000002</v>
      </c>
      <c r="CE134" s="5">
        <f>Michiels2005!$G140</f>
        <v>26.548672566371788</v>
      </c>
      <c r="CF134" s="16">
        <f>Michiels2005!$B140</f>
        <v>58.582999999999998</v>
      </c>
      <c r="CG134" s="5">
        <f>Monod1951!$G140</f>
        <v>60.120240480962501</v>
      </c>
      <c r="CH134" s="16">
        <f>Monod1951!$B140</f>
        <v>59.99</v>
      </c>
      <c r="CI134" s="5">
        <f>Nardi1998!$G140</f>
        <v>30.927835051546428</v>
      </c>
      <c r="CJ134" s="16">
        <f>Nardi1998!$B140</f>
        <v>60.863999999999997</v>
      </c>
      <c r="CK134" s="5">
        <f>Neveux1990!$G140</f>
        <v>50.847457627119574</v>
      </c>
      <c r="CL134" s="16">
        <f>Neveux1990!$B140</f>
        <v>62.972900000000003</v>
      </c>
      <c r="CM134" s="5">
        <f>Ohlsson1996!$G140</f>
        <v>40</v>
      </c>
      <c r="CN134" s="16">
        <f>Ohlsson1996!$B140</f>
        <v>55.887700000000002</v>
      </c>
      <c r="CO134" s="5">
        <f>Pestalozza1961!$G140</f>
        <v>34.482758620690042</v>
      </c>
      <c r="CP134" s="16">
        <f>Pestalozza1961!$B140</f>
        <v>51.497199999999999</v>
      </c>
      <c r="CQ134" s="5">
        <f>Pollini1976!$G140</f>
        <v>41.724617524339706</v>
      </c>
      <c r="CR134" s="16">
        <f>Pollini1976!$B140</f>
        <v>49.599299999999999</v>
      </c>
      <c r="CS134" s="5">
        <f>Pollini1990a!$G140</f>
        <v>50.847457627118963</v>
      </c>
      <c r="CT134" s="16">
        <f>Pollini1990a!$B140</f>
        <v>58.104100000000003</v>
      </c>
      <c r="CU134" s="5">
        <f>Pollini1990b!$G140</f>
        <v>56.603773584905539</v>
      </c>
      <c r="CV134" s="16">
        <f>Pollini1990b!$B140</f>
        <v>59.3566</v>
      </c>
      <c r="CW134" s="5">
        <f>Pontinen2001!$G140</f>
        <v>34.883720930232577</v>
      </c>
      <c r="CX134" s="16">
        <f>Pontinen2001!$B140</f>
        <v>61.735300000000002</v>
      </c>
      <c r="CY134" s="5">
        <f>Richter1989!$G140</f>
        <v>41.265474552957144</v>
      </c>
      <c r="CZ134" s="16">
        <f>Richter1989!$B140</f>
        <v>62.9923</v>
      </c>
      <c r="DA134" s="5">
        <f>Rosen1969!$G140</f>
        <v>41.666666666666728</v>
      </c>
      <c r="DB134" s="16">
        <f>Rosen1969!$B140</f>
        <v>58.426900000000003</v>
      </c>
      <c r="DC134" s="5">
        <f>Santos1977!$G140</f>
        <v>57.692307692308134</v>
      </c>
      <c r="DD134" s="16">
        <f>Santos1977!$B140</f>
        <v>57.164400000000001</v>
      </c>
      <c r="DE134" s="5">
        <f>Schleiermacher2002!$G140</f>
        <v>37.974683544304177</v>
      </c>
      <c r="DF134" s="16">
        <f>Schleiermacher2002!$B140</f>
        <v>58.784300000000002</v>
      </c>
      <c r="DG134" s="5">
        <f>Serkin1983!$G140</f>
        <v>46.153846153846764</v>
      </c>
      <c r="DH134" s="16">
        <f>Serkin1983!$B140</f>
        <v>63.6053</v>
      </c>
      <c r="DI134" s="5">
        <f>Serkin1994!$G140</f>
        <v>28.571428571428651</v>
      </c>
      <c r="DJ134" s="16">
        <f>Serkin1994!$B140</f>
        <v>59.403199999999998</v>
      </c>
      <c r="DK134" s="5">
        <f>Stadlen1948!$G140</f>
        <v>32.967032967033091</v>
      </c>
      <c r="DL134" s="16">
        <f>Stadlen1948!$B140</f>
        <v>59.435299999999998</v>
      </c>
      <c r="DM134" s="5">
        <f>Stein1954!$G140</f>
        <v>43.478260869565361</v>
      </c>
      <c r="DN134" s="16">
        <f>Stein1954!$B140</f>
        <v>57.671199999999999</v>
      </c>
      <c r="DO134" s="5">
        <f>Steuerman2004!$G140</f>
        <v>44.776119402984961</v>
      </c>
      <c r="DP134" s="16">
        <f>Steuerman2004!$B140</f>
        <v>61.4255</v>
      </c>
      <c r="DQ134" s="5">
        <f>TakahashiA1973!$G140</f>
        <v>26.572187776793509</v>
      </c>
      <c r="DR134" s="16">
        <f>TakahashiA1973!$B140</f>
        <v>50.175400000000003</v>
      </c>
      <c r="DS134" s="5">
        <f>TakahashiY1976!$G140</f>
        <v>29.702970297029552</v>
      </c>
      <c r="DT134" s="16">
        <f>TakahashiY1976!$B140</f>
        <v>52.981000000000002</v>
      </c>
      <c r="DU134" s="5">
        <f>Uchida2000!$G140</f>
        <v>19.86754966887429</v>
      </c>
      <c r="DV134" s="16">
        <f>Uchida2000!$B140</f>
        <v>56.173000000000002</v>
      </c>
      <c r="DW134" s="5">
        <f>Webster1967!$G140</f>
        <v>42.25352112676093</v>
      </c>
      <c r="DX134" s="16">
        <f>Webster1967!$B140</f>
        <v>60.9923</v>
      </c>
      <c r="DY134" s="5">
        <f>Worms1997!$G140</f>
        <v>33.333333333333123</v>
      </c>
      <c r="DZ134" s="16">
        <f>Worms1997!$B140</f>
        <v>63.540500000000002</v>
      </c>
      <c r="EA134" s="5">
        <f>Zacharias1973!$G140</f>
        <v>49.916805324459311</v>
      </c>
      <c r="EB134" s="16">
        <f>Zacharias1973!$B140</f>
        <v>65.500699999999995</v>
      </c>
      <c r="EC134" s="5">
        <f>Zimerman1995!$G140</f>
        <v>61.349693251533196</v>
      </c>
      <c r="ED134" s="16">
        <f>Zimerman1995!$B140</f>
        <v>58.185099999999998</v>
      </c>
      <c r="EE134" s="5"/>
      <c r="EG134" s="5"/>
    </row>
    <row r="135" spans="1:137">
      <c r="A135">
        <v>132</v>
      </c>
      <c r="B135" s="2">
        <v>26.875</v>
      </c>
      <c r="C135">
        <v>36</v>
      </c>
      <c r="D135">
        <v>3.5</v>
      </c>
      <c r="E135" t="s">
        <v>81</v>
      </c>
      <c r="G135" s="5">
        <f ca="1">Tempo!G135</f>
        <v>36.454148242781763</v>
      </c>
      <c r="H135" s="16">
        <f ca="1">Dynamics!G135</f>
        <v>54.047128358208951</v>
      </c>
      <c r="I135" s="5">
        <f>Aitken1961!$G141</f>
        <v>26.865671641791089</v>
      </c>
      <c r="J135" s="16">
        <f>Aitken1961!$B141</f>
        <v>60.778100000000002</v>
      </c>
      <c r="K135" s="5">
        <f>Anderszewski1996!$G141</f>
        <v>40</v>
      </c>
      <c r="L135" s="16">
        <f>Anderszewski1996!$B141</f>
        <v>54.634500000000003</v>
      </c>
      <c r="M135" s="5">
        <f>Arciuli1996!$G141</f>
        <v>31.034482758620634</v>
      </c>
      <c r="N135" s="16">
        <f>Arciuli1996!$B141</f>
        <v>53.284799999999997</v>
      </c>
      <c r="O135" s="5">
        <f>Berg2007!$G141</f>
        <v>33.962264150943319</v>
      </c>
      <c r="P135" s="16">
        <f>Berg2007!$B141</f>
        <v>50.611899999999999</v>
      </c>
      <c r="Q135" s="5">
        <f>Biret1973!$G141</f>
        <v>32.846715328467212</v>
      </c>
      <c r="R135" s="16">
        <f>Biret1973!$B141</f>
        <v>54.688000000000002</v>
      </c>
      <c r="S135" s="5">
        <f>Blumroder1994!$G141</f>
        <v>29.605263157894676</v>
      </c>
      <c r="T135" s="16">
        <f>Blumroder1994!$B141</f>
        <v>55.144599999999997</v>
      </c>
      <c r="U135" s="5">
        <f>Bratke1993!$G141</f>
        <v>40.358744394618768</v>
      </c>
      <c r="V135" s="16">
        <f>Bratke1993!$B141</f>
        <v>60.536000000000001</v>
      </c>
      <c r="W135" s="5">
        <f>Breidenbach1994!$G141</f>
        <v>57.692307692307608</v>
      </c>
      <c r="X135" s="16">
        <f>Breidenbach1994!$B141</f>
        <v>57.155700000000003</v>
      </c>
      <c r="Y135" s="5">
        <f>Bucquet1969!$G141</f>
        <v>50.561797752809362</v>
      </c>
      <c r="Z135" s="16">
        <f>Bucquet1969!$B141</f>
        <v>58.161999999999999</v>
      </c>
      <c r="AA135" s="5">
        <f>Douglas1991!$G141</f>
        <v>51.724137931034633</v>
      </c>
      <c r="AB135" s="16">
        <f>Douglas1991!$B141</f>
        <v>55.695599999999999</v>
      </c>
      <c r="AC135" s="5">
        <f>Dunki1998!$G141</f>
        <v>35.785288270377727</v>
      </c>
      <c r="AD135" s="16">
        <f>Dunki1998!$B141</f>
        <v>56.384999999999998</v>
      </c>
      <c r="AE135" s="5">
        <f>Dutkiewicz1975!$G141</f>
        <v>39.130434782608745</v>
      </c>
      <c r="AF135" s="16">
        <f>Dutkiewicz1975!$B141</f>
        <v>76.549400000000006</v>
      </c>
      <c r="AG135" s="5">
        <f>Eschenbach1996!$G141</f>
        <v>33.7078651685393</v>
      </c>
      <c r="AH135" s="16">
        <f>Eschenbach1996!$B141</f>
        <v>39.005800000000001</v>
      </c>
      <c r="AI135" s="5">
        <f>Georgiades1985!$G141</f>
        <v>24.725274725274719</v>
      </c>
      <c r="AJ135" s="16">
        <f>Georgiades1985!$B141</f>
        <v>61.707999999999998</v>
      </c>
      <c r="AK135" s="5">
        <f>Goebels1964!$G141</f>
        <v>40</v>
      </c>
      <c r="AL135" s="16">
        <f>Goebels1964!$B141</f>
        <v>63.108499999999999</v>
      </c>
      <c r="AM135" s="5">
        <f>Gould1954!$G141</f>
        <v>60</v>
      </c>
      <c r="AN135" s="16">
        <f>Gould1954!$B141</f>
        <v>63.355699999999999</v>
      </c>
      <c r="AO135" s="5">
        <f>Gould1957!$G141</f>
        <v>76.923076923076806</v>
      </c>
      <c r="AP135" s="16">
        <f>Gould1957!$B141</f>
        <v>62.9375</v>
      </c>
      <c r="AQ135" s="5">
        <f>Gould1964!$G141</f>
        <v>55.555555555555642</v>
      </c>
      <c r="AR135" s="16">
        <f>Gould1964!$B141</f>
        <v>70.137</v>
      </c>
      <c r="AS135" s="5">
        <f>Gould1970!$G141</f>
        <v>63.829787234042392</v>
      </c>
      <c r="AT135" s="16">
        <f>Gould1970!$B141</f>
        <v>59.589599999999997</v>
      </c>
      <c r="AU135" s="5">
        <f>Gould1974!$G141</f>
        <v>46.632124352331616</v>
      </c>
      <c r="AV135" s="16">
        <f>Gould1974!$B141</f>
        <v>73.670400000000001</v>
      </c>
      <c r="AW135" s="5">
        <f>Guaita2011!$G141</f>
        <v>31.914893617021356</v>
      </c>
      <c r="AX135" s="16">
        <f>Guaita2011!$B141</f>
        <v>58.042000000000002</v>
      </c>
      <c r="AY135" s="5">
        <f>Helffer1968!$G141</f>
        <v>40.178571428571516</v>
      </c>
      <c r="AZ135" s="16">
        <f>Helffer1968!$B141</f>
        <v>52.989600000000003</v>
      </c>
      <c r="BA135" s="5">
        <f>Hill1996!$G141</f>
        <v>30.100334448160442</v>
      </c>
      <c r="BB135" s="16">
        <f>Hill1996!$B141</f>
        <v>51.553600000000003</v>
      </c>
      <c r="BC135" s="5">
        <f>Hinterhauser1991!$G141</f>
        <v>32.727272727272727</v>
      </c>
      <c r="BD135" s="16">
        <f>Hinterhauser1991!$B141</f>
        <v>52.372199999999999</v>
      </c>
      <c r="BE135" s="5">
        <f>Hochman2007!$G141</f>
        <v>24.128686327077766</v>
      </c>
      <c r="BF135" s="16">
        <f>Hochman2007!$B141</f>
        <v>60.688400000000001</v>
      </c>
      <c r="BG135" s="5">
        <f>Hough2006!$G141</f>
        <v>25.862068965517317</v>
      </c>
      <c r="BH135" s="16">
        <f>Hough2006!$B141</f>
        <v>52.838099999999997</v>
      </c>
      <c r="BI135" s="5">
        <f>Jacobs1956!$G141</f>
        <v>39.982230119946607</v>
      </c>
      <c r="BJ135" s="16">
        <f>Jacobs1956!$B141</f>
        <v>63.321399999999997</v>
      </c>
      <c r="BK135" s="5">
        <f>Karlen1996!$G141</f>
        <v>24.324324324324305</v>
      </c>
      <c r="BL135" s="16">
        <f>Karlen1996!$B141</f>
        <v>58.564700000000002</v>
      </c>
      <c r="BM135" s="5">
        <f>Kars1969!$G141</f>
        <v>37.344398340249015</v>
      </c>
      <c r="BN135" s="16">
        <f>Kars1969!$B141</f>
        <v>65.679699999999997</v>
      </c>
      <c r="BO135" s="5">
        <f>Klein2002!$G141</f>
        <v>33.7078651685393</v>
      </c>
      <c r="BP135" s="16">
        <f>Klein2002!$B141</f>
        <v>66.066100000000006</v>
      </c>
      <c r="BQ135" s="5">
        <f>Koroliov2000!$G141</f>
        <v>38.961038961038923</v>
      </c>
      <c r="BR135" s="16">
        <f>Koroliov2000!$B141</f>
        <v>58.292099999999998</v>
      </c>
      <c r="BS135" s="5">
        <f>Lifschitz1999!$G141</f>
        <v>18.036072144288596</v>
      </c>
      <c r="BT135" s="16">
        <f>Lifschitz1999!$B141</f>
        <v>56.7485</v>
      </c>
      <c r="BU135" s="5">
        <f>Loriod1961!$G141</f>
        <v>38.135593220338997</v>
      </c>
      <c r="BV135" s="16">
        <f>Loriod1961!$B141</f>
        <v>48.038800000000002</v>
      </c>
      <c r="BW135" s="5">
        <f>Lubimov1971!$G141</f>
        <v>43.902439024390304</v>
      </c>
      <c r="BX135" s="16">
        <f>Lubimov1971!$B141</f>
        <v>59.277500000000003</v>
      </c>
      <c r="BY135" s="5">
        <f>ManchonTheis1954!$G141</f>
        <v>50.561797752808957</v>
      </c>
      <c r="BZ135" s="16">
        <f>ManchonTheis1954!$B141</f>
        <v>54.6952</v>
      </c>
      <c r="CA135" s="5">
        <f>McCabe1969!$G141</f>
        <v>49.450549450549246</v>
      </c>
      <c r="CB135" s="16">
        <f>McCabe1969!$B141</f>
        <v>63.995100000000001</v>
      </c>
      <c r="CC135" s="5">
        <f>Mezzana1973!$G141</f>
        <v>49.207217058501712</v>
      </c>
      <c r="CD135" s="16">
        <f>Mezzana1973!$B141</f>
        <v>48.97</v>
      </c>
      <c r="CE135" s="5">
        <f>Michiels2005!$G141</f>
        <v>28.57142857142852</v>
      </c>
      <c r="CF135" s="16">
        <f>Michiels2005!$B141</f>
        <v>54.499400000000001</v>
      </c>
      <c r="CG135" s="5">
        <f>Monod1951!$G141</f>
        <v>76.857386848847185</v>
      </c>
      <c r="CH135" s="16">
        <f>Monod1951!$B141</f>
        <v>57.777299999999997</v>
      </c>
      <c r="CI135" s="5">
        <f>Nardi1998!$G141</f>
        <v>31.141868512110719</v>
      </c>
      <c r="CJ135" s="16">
        <f>Nardi1998!$B141</f>
        <v>51.664200000000001</v>
      </c>
      <c r="CK135" s="5">
        <f>Neveux1990!$G141</f>
        <v>51.136363636363491</v>
      </c>
      <c r="CL135" s="16">
        <f>Neveux1990!$B141</f>
        <v>59.633200000000002</v>
      </c>
      <c r="CM135" s="5">
        <f>Ohlsson1996!$G141</f>
        <v>39.823008849557432</v>
      </c>
      <c r="CN135" s="16">
        <f>Ohlsson1996!$B141</f>
        <v>51.587400000000002</v>
      </c>
      <c r="CO135" s="5">
        <f>Pestalozza1961!$G141</f>
        <v>32.727272727272727</v>
      </c>
      <c r="CP135" s="16">
        <f>Pestalozza1961!$B141</f>
        <v>52.718699999999998</v>
      </c>
      <c r="CQ135" s="5">
        <f>Pollini1976!$G141</f>
        <v>32.834731849689895</v>
      </c>
      <c r="CR135" s="16">
        <f>Pollini1976!$B141</f>
        <v>47.349600000000002</v>
      </c>
      <c r="CS135" s="5">
        <f>Pollini1990a!$G141</f>
        <v>28.213166144200649</v>
      </c>
      <c r="CT135" s="16">
        <f>Pollini1990a!$B141</f>
        <v>60.128100000000003</v>
      </c>
      <c r="CU135" s="5">
        <f>Pollini1990b!$G141</f>
        <v>26.706231454005898</v>
      </c>
      <c r="CV135" s="16">
        <f>Pollini1990b!$B141</f>
        <v>56.324199999999998</v>
      </c>
      <c r="CW135" s="5">
        <f>Pontinen2001!$G141</f>
        <v>26.011560693641666</v>
      </c>
      <c r="CX135" s="16">
        <f>Pontinen2001!$B141</f>
        <v>58.094099999999997</v>
      </c>
      <c r="CY135" s="5">
        <f>Richter1989!$G141</f>
        <v>39.647577092511085</v>
      </c>
      <c r="CZ135" s="16">
        <f>Richter1989!$B141</f>
        <v>62.474299999999999</v>
      </c>
      <c r="DA135" s="5">
        <f>Rosen1969!$G141</f>
        <v>46.391752577319643</v>
      </c>
      <c r="DB135" s="16">
        <f>Rosen1969!$B141</f>
        <v>57.637599999999999</v>
      </c>
      <c r="DC135" s="5">
        <f>Santos1977!$G141</f>
        <v>40.358744394618768</v>
      </c>
      <c r="DD135" s="16">
        <f>Santos1977!$B141</f>
        <v>65.698700000000002</v>
      </c>
      <c r="DE135" s="5">
        <f>Schleiermacher2002!$G141</f>
        <v>24.064171122994594</v>
      </c>
      <c r="DF135" s="16">
        <f>Schleiermacher2002!$B141</f>
        <v>54.2224</v>
      </c>
      <c r="DG135" s="5">
        <f>Serkin1983!$G141</f>
        <v>50.279329608938376</v>
      </c>
      <c r="DH135" s="16">
        <f>Serkin1983!$B141</f>
        <v>60.733499999999999</v>
      </c>
      <c r="DI135" s="5">
        <f>Serkin1994!$G141</f>
        <v>34.615384615384691</v>
      </c>
      <c r="DJ135" s="16">
        <f>Serkin1994!$B141</f>
        <v>53.145000000000003</v>
      </c>
      <c r="DK135" s="5">
        <f>Stadlen1948!$G141</f>
        <v>24.12868632707772</v>
      </c>
      <c r="DL135" s="16">
        <f>Stadlen1948!$B141</f>
        <v>58.069000000000003</v>
      </c>
      <c r="DM135" s="5">
        <f>Stein1954!$G141</f>
        <v>53.89221556886222</v>
      </c>
      <c r="DN135" s="16">
        <f>Stein1954!$B141</f>
        <v>57.188000000000002</v>
      </c>
      <c r="DO135" s="5">
        <f>Steuerman2004!$G141</f>
        <v>42.253521126760653</v>
      </c>
      <c r="DP135" s="16">
        <f>Steuerman2004!$B141</f>
        <v>59.2806</v>
      </c>
      <c r="DQ135" s="5">
        <f>TakahashiA1973!$G141</f>
        <v>21.531100478468939</v>
      </c>
      <c r="DR135" s="16">
        <f>TakahashiA1973!$B141</f>
        <v>45.9938</v>
      </c>
      <c r="DS135" s="5">
        <f>TakahashiY1976!$G141</f>
        <v>38.297872340425393</v>
      </c>
      <c r="DT135" s="16">
        <f>TakahashiY1976!$B141</f>
        <v>56.793300000000002</v>
      </c>
      <c r="DU135" s="5">
        <f>Uchida2000!$G141</f>
        <v>26.706231454005898</v>
      </c>
      <c r="DV135" s="16">
        <f>Uchida2000!$B141</f>
        <v>53.710500000000003</v>
      </c>
      <c r="DW135" s="5">
        <f>Webster1967!$G141</f>
        <v>54.216867469879631</v>
      </c>
      <c r="DX135" s="16">
        <f>Webster1967!$B141</f>
        <v>60.1629</v>
      </c>
      <c r="DY135" s="5">
        <f>Worms1997!$G141</f>
        <v>36.885245901639379</v>
      </c>
      <c r="DZ135" s="16">
        <f>Worms1997!$B141</f>
        <v>60.8416</v>
      </c>
      <c r="EA135" s="5">
        <f>Zacharias1973!$G141</f>
        <v>24.84815019326339</v>
      </c>
      <c r="EB135" s="16">
        <f>Zacharias1973!$B141</f>
        <v>57.399000000000001</v>
      </c>
      <c r="EC135" s="5">
        <f>Zimerman1995!$G141</f>
        <v>30.821917808219162</v>
      </c>
      <c r="ED135" s="16">
        <f>Zimerman1995!$B141</f>
        <v>48.760100000000001</v>
      </c>
      <c r="EE135" s="5"/>
      <c r="EG135" s="5"/>
    </row>
    <row r="136" spans="1:137">
      <c r="A136">
        <v>133</v>
      </c>
      <c r="B136" s="2">
        <v>27.25</v>
      </c>
      <c r="C136">
        <v>37</v>
      </c>
      <c r="D136">
        <v>2</v>
      </c>
      <c r="E136" t="s">
        <v>87</v>
      </c>
      <c r="F136" s="10" t="s">
        <v>128</v>
      </c>
      <c r="G136" s="5">
        <f ca="1">Tempo!G136</f>
        <v>88.832682993814743</v>
      </c>
      <c r="H136" s="16">
        <f ca="1">Dynamics!G136</f>
        <v>53.972605970149239</v>
      </c>
      <c r="I136" s="5">
        <f>Aitken1961!$G142</f>
        <v>82.191780821917362</v>
      </c>
      <c r="J136" s="16">
        <f>Aitken1961!$B142</f>
        <v>70.911699999999996</v>
      </c>
      <c r="K136" s="5">
        <f>Anderszewski1996!$G142</f>
        <v>120</v>
      </c>
      <c r="L136" s="16">
        <f>Anderszewski1996!$B142</f>
        <v>50.9422</v>
      </c>
      <c r="M136" s="5">
        <f>Arciuli1996!$G142</f>
        <v>113.20754716981411</v>
      </c>
      <c r="N136" s="16">
        <f>Arciuli1996!$B142</f>
        <v>53.944499999999998</v>
      </c>
      <c r="O136" s="5">
        <f>Berg2007!$G142</f>
        <v>77.922077922078316</v>
      </c>
      <c r="P136" s="16">
        <f>Berg2007!$B142</f>
        <v>51.786799999999999</v>
      </c>
      <c r="Q136" s="5">
        <f>Biret1973!$G142</f>
        <v>73.170731707317685</v>
      </c>
      <c r="R136" s="16">
        <f>Biret1973!$B142</f>
        <v>61.451599999999999</v>
      </c>
      <c r="S136" s="5">
        <f>Blumroder1994!$G142</f>
        <v>68.965517241380084</v>
      </c>
      <c r="T136" s="16">
        <f>Blumroder1994!$B142</f>
        <v>60.277200000000001</v>
      </c>
      <c r="U136" s="5">
        <f>Bratke1993!$G142</f>
        <v>109.09090909090966</v>
      </c>
      <c r="V136" s="16">
        <f>Bratke1993!$B142</f>
        <v>59.806899999999999</v>
      </c>
      <c r="W136" s="5">
        <f>Breidenbach1994!$G142</f>
        <v>101.69491525423915</v>
      </c>
      <c r="X136" s="16">
        <f>Breidenbach1994!$B142</f>
        <v>59.162399999999998</v>
      </c>
      <c r="Y136" s="5">
        <f>Bucquet1969!$G142</f>
        <v>115.38461538461311</v>
      </c>
      <c r="Z136" s="16">
        <f>Bucquet1969!$B142</f>
        <v>58.34</v>
      </c>
      <c r="AA136" s="5">
        <f>Douglas1991!$G142</f>
        <v>133.33333333333249</v>
      </c>
      <c r="AB136" s="16">
        <f>Douglas1991!$B142</f>
        <v>54.709299999999999</v>
      </c>
      <c r="AC136" s="5">
        <f>Dunki1998!$G142</f>
        <v>102.56410256410118</v>
      </c>
      <c r="AD136" s="16">
        <f>Dunki1998!$B142</f>
        <v>53.235700000000001</v>
      </c>
      <c r="AE136" s="5">
        <f>Dutkiewicz1975!$G142</f>
        <v>98.360655737705017</v>
      </c>
      <c r="AF136" s="16">
        <f>Dutkiewicz1975!$B142</f>
        <v>71.3596</v>
      </c>
      <c r="AG136" s="5">
        <f>Eschenbach1996!$G142</f>
        <v>76.433121019108611</v>
      </c>
      <c r="AH136" s="16">
        <f>Eschenbach1996!$B142</f>
        <v>52.366100000000003</v>
      </c>
      <c r="AI136" s="5">
        <f>Georgiades1985!$G142</f>
        <v>103.44827586206927</v>
      </c>
      <c r="AJ136" s="16">
        <f>Georgiades1985!$B142</f>
        <v>60.424799999999998</v>
      </c>
      <c r="AK136" s="5">
        <f>Goebels1964!$G142</f>
        <v>56.074766355139801</v>
      </c>
      <c r="AL136" s="16">
        <f>Goebels1964!$B142</f>
        <v>67.024900000000002</v>
      </c>
      <c r="AM136" s="5">
        <f>Gould1954!$G142</f>
        <v>125.00000000000081</v>
      </c>
      <c r="AN136" s="16">
        <f>Gould1954!$B142</f>
        <v>60.963099999999997</v>
      </c>
      <c r="AO136" s="5">
        <f>Gould1957!$G142</f>
        <v>130.4347826086954</v>
      </c>
      <c r="AP136" s="16">
        <f>Gould1957!$B142</f>
        <v>56.803899999999999</v>
      </c>
      <c r="AQ136" s="5">
        <f>Gould1964!$G142</f>
        <v>105.26315789473547</v>
      </c>
      <c r="AR136" s="16">
        <f>Gould1964!$B142</f>
        <v>68.675899999999999</v>
      </c>
      <c r="AS136" s="5">
        <f>Gould1970!$G142</f>
        <v>120</v>
      </c>
      <c r="AT136" s="16">
        <f>Gould1970!$B142</f>
        <v>65.987700000000004</v>
      </c>
      <c r="AU136" s="5">
        <f>Gould1974!$G142</f>
        <v>120</v>
      </c>
      <c r="AV136" s="16">
        <f>Gould1974!$B142</f>
        <v>75.238299999999995</v>
      </c>
      <c r="AW136" s="5">
        <f>Guaita2011!$G142</f>
        <v>101.69491525423669</v>
      </c>
      <c r="AX136" s="16">
        <f>Guaita2011!$B142</f>
        <v>50.829700000000003</v>
      </c>
      <c r="AY136" s="5">
        <f>Helffer1968!$G142</f>
        <v>83.333333333333456</v>
      </c>
      <c r="AZ136" s="16">
        <f>Helffer1968!$B142</f>
        <v>53.602699999999999</v>
      </c>
      <c r="BA136" s="5">
        <f>Hill1996!$G142</f>
        <v>86.956521739130721</v>
      </c>
      <c r="BB136" s="16">
        <f>Hill1996!$B142</f>
        <v>59.337299999999999</v>
      </c>
      <c r="BC136" s="5">
        <f>Hinterhauser1991!$G142</f>
        <v>120</v>
      </c>
      <c r="BD136" s="16">
        <f>Hinterhauser1991!$B142</f>
        <v>57.869700000000002</v>
      </c>
      <c r="BE136" s="5">
        <f>Hochman2007!$G142</f>
        <v>105.26315789473547</v>
      </c>
      <c r="BF136" s="16">
        <f>Hochman2007!$B142</f>
        <v>60.451599999999999</v>
      </c>
      <c r="BG136" s="5">
        <f>Hough2006!$G142</f>
        <v>66.666666666666245</v>
      </c>
      <c r="BH136" s="16">
        <f>Hough2006!$B142</f>
        <v>59.476799999999997</v>
      </c>
      <c r="BI136" s="5">
        <f>Jacobs1956!$G142</f>
        <v>96</v>
      </c>
      <c r="BJ136" s="16">
        <f>Jacobs1956!$B142</f>
        <v>62.766300000000001</v>
      </c>
      <c r="BK136" s="5">
        <f>Karlen1996!$G142</f>
        <v>93.750000000002004</v>
      </c>
      <c r="BL136" s="16">
        <f>Karlen1996!$B142</f>
        <v>61.535899999999998</v>
      </c>
      <c r="BM136" s="5">
        <f>Kars1969!$G142</f>
        <v>62.500000000000405</v>
      </c>
      <c r="BN136" s="16">
        <f>Kars1969!$B142</f>
        <v>62.401000000000003</v>
      </c>
      <c r="BO136" s="5">
        <f>Klein2002!$G142</f>
        <v>73.170731707317685</v>
      </c>
      <c r="BP136" s="16">
        <f>Klein2002!$B142</f>
        <v>63.252600000000001</v>
      </c>
      <c r="BQ136" s="5">
        <f>Koroliov2000!$G142</f>
        <v>90.909090909091375</v>
      </c>
      <c r="BR136" s="16">
        <f>Koroliov2000!$B142</f>
        <v>53.460500000000003</v>
      </c>
      <c r="BS136" s="5">
        <f>Lifschitz1999!$G142</f>
        <v>105.2631578947381</v>
      </c>
      <c r="BT136" s="16">
        <f>Lifschitz1999!$B142</f>
        <v>48.790700000000001</v>
      </c>
      <c r="BU136" s="5">
        <f>Loriod1961!$G142</f>
        <v>113.20754716981108</v>
      </c>
      <c r="BV136" s="16">
        <f>Loriod1961!$B142</f>
        <v>54.413200000000003</v>
      </c>
      <c r="BW136" s="5">
        <f>Lubimov1971!$G142</f>
        <v>85.714285714285367</v>
      </c>
      <c r="BX136" s="16">
        <f>Lubimov1971!$B142</f>
        <v>55.378100000000003</v>
      </c>
      <c r="BY136" s="5">
        <f>ManchonTheis1954!$G142</f>
        <v>68.181818181817434</v>
      </c>
      <c r="BZ136" s="16">
        <f>ManchonTheis1954!$B142</f>
        <v>55.6633</v>
      </c>
      <c r="CA136" s="5">
        <f>McCabe1969!$G142</f>
        <v>103.44827586206927</v>
      </c>
      <c r="CB136" s="16">
        <f>McCabe1969!$B142</f>
        <v>60.718699999999998</v>
      </c>
      <c r="CC136" s="5">
        <f>Mezzana1973!$G142</f>
        <v>98.199672667757085</v>
      </c>
      <c r="CD136" s="16">
        <f>Mezzana1973!$B142</f>
        <v>52.4101</v>
      </c>
      <c r="CE136" s="5">
        <f>Michiels2005!$G142</f>
        <v>66.666666666667297</v>
      </c>
      <c r="CF136" s="16">
        <f>Michiels2005!$B142</f>
        <v>50.813499999999998</v>
      </c>
      <c r="CG136" s="5">
        <f>Monod1951!$G142</f>
        <v>103.448275862068</v>
      </c>
      <c r="CH136" s="16">
        <f>Monod1951!$B142</f>
        <v>52.444299999999998</v>
      </c>
      <c r="CI136" s="5">
        <f>Nardi1998!$G142</f>
        <v>83.333333333333456</v>
      </c>
      <c r="CJ136" s="16">
        <f>Nardi1998!$B142</f>
        <v>51.003900000000002</v>
      </c>
      <c r="CK136" s="5">
        <f>Neveux1990!$G142</f>
        <v>109.09090909090966</v>
      </c>
      <c r="CL136" s="16">
        <f>Neveux1990!$B142</f>
        <v>57.311500000000002</v>
      </c>
      <c r="CM136" s="5">
        <f>Ohlsson1996!$G142</f>
        <v>101.69491525423669</v>
      </c>
      <c r="CN136" s="16">
        <f>Ohlsson1996!$B142</f>
        <v>58.602499999999999</v>
      </c>
      <c r="CO136" s="5">
        <f>Pestalozza1961!$G142</f>
        <v>84.507042253520169</v>
      </c>
      <c r="CP136" s="16">
        <f>Pestalozza1961!$B142</f>
        <v>61.6389</v>
      </c>
      <c r="CQ136" s="5">
        <f>Pollini1976!$G142</f>
        <v>107.14285714285671</v>
      </c>
      <c r="CR136" s="16">
        <f>Pollini1976!$B142</f>
        <v>46.268099999999997</v>
      </c>
      <c r="CS136" s="5">
        <f>Pollini1990a!$G142</f>
        <v>71.428571428571132</v>
      </c>
      <c r="CT136" s="16">
        <f>Pollini1990a!$B142</f>
        <v>48.221400000000003</v>
      </c>
      <c r="CU136" s="5">
        <f>Pollini1990b!$G142</f>
        <v>71.428571428572354</v>
      </c>
      <c r="CV136" s="16">
        <f>Pollini1990b!$B142</f>
        <v>54.736199999999997</v>
      </c>
      <c r="CW136" s="5">
        <f>Pontinen2001!$G142</f>
        <v>68.181818181817434</v>
      </c>
      <c r="CX136" s="16">
        <f>Pontinen2001!$B142</f>
        <v>54.072899999999997</v>
      </c>
      <c r="CY136" s="5">
        <f>Richter1989!$G142</f>
        <v>101.69491525423669</v>
      </c>
      <c r="CZ136" s="16">
        <f>Richter1989!$B142</f>
        <v>58.937399999999997</v>
      </c>
      <c r="DA136" s="5">
        <f>Rosen1969!$G142</f>
        <v>88.235294117648024</v>
      </c>
      <c r="DB136" s="16">
        <f>Rosen1969!$B142</f>
        <v>52.1907</v>
      </c>
      <c r="DC136" s="5">
        <f>Santos1977!$G142</f>
        <v>101.69491525423669</v>
      </c>
      <c r="DD136" s="16">
        <f>Santos1977!$B142</f>
        <v>55.702100000000002</v>
      </c>
      <c r="DE136" s="5">
        <f>Schleiermacher2002!$G142</f>
        <v>56.603773584905539</v>
      </c>
      <c r="DF136" s="16">
        <f>Schleiermacher2002!$B142</f>
        <v>55.575200000000002</v>
      </c>
      <c r="DG136" s="5">
        <f>Serkin1983!$G142</f>
        <v>113.20754716981108</v>
      </c>
      <c r="DH136" s="16">
        <f>Serkin1983!$B142</f>
        <v>64.055700000000002</v>
      </c>
      <c r="DI136" s="5">
        <f>Serkin1994!$G142</f>
        <v>95.238095238093777</v>
      </c>
      <c r="DJ136" s="16">
        <f>Serkin1994!$B142</f>
        <v>62.654400000000003</v>
      </c>
      <c r="DK136" s="5">
        <f>Stadlen1948!$G142</f>
        <v>56.818181818181962</v>
      </c>
      <c r="DL136" s="16">
        <f>Stadlen1948!$B142</f>
        <v>60.245600000000003</v>
      </c>
      <c r="DM136" s="5">
        <f>Stein1954!$G142</f>
        <v>120</v>
      </c>
      <c r="DN136" s="16">
        <f>Stein1954!$B142</f>
        <v>59.0869</v>
      </c>
      <c r="DO136" s="5">
        <f>Steuerman2004!$G142</f>
        <v>107.14285714285671</v>
      </c>
      <c r="DP136" s="16">
        <f>Steuerman2004!$B142</f>
        <v>53.896999999999998</v>
      </c>
      <c r="DQ136" s="5">
        <f>TakahashiA1973!$G142</f>
        <v>89.552238805969921</v>
      </c>
      <c r="DR136" s="16">
        <f>TakahashiA1973!$B142</f>
        <v>51.2776</v>
      </c>
      <c r="DS136" s="5">
        <f>TakahashiY1976!$G142</f>
        <v>71.428571428572354</v>
      </c>
      <c r="DT136" s="16">
        <f>TakahashiY1976!$B142</f>
        <v>50.061799999999998</v>
      </c>
      <c r="DU136" s="5">
        <f>Uchida2000!$G142</f>
        <v>72.289156626506184</v>
      </c>
      <c r="DV136" s="16">
        <f>Uchida2000!$B142</f>
        <v>51.075899999999997</v>
      </c>
      <c r="DW136" s="5">
        <f>Webster1967!$G142</f>
        <v>103.44827586206927</v>
      </c>
      <c r="DX136" s="16">
        <f>Webster1967!$B142</f>
        <v>57.768700000000003</v>
      </c>
      <c r="DY136" s="5">
        <f>Worms1997!$G142</f>
        <v>93.749999999999915</v>
      </c>
      <c r="DZ136" s="16">
        <f>Worms1997!$B142</f>
        <v>57.744500000000002</v>
      </c>
      <c r="EA136" s="5">
        <f>Zacharias1973!$G142</f>
        <v>90.909090909091375</v>
      </c>
      <c r="EB136" s="16">
        <f>Zacharias1973!$B142</f>
        <v>55.152299999999997</v>
      </c>
      <c r="EC136" s="5">
        <f>Zimerman1995!$G142</f>
        <v>136.0544217687067</v>
      </c>
      <c r="ED136" s="16">
        <f>Zimerman1995!$B142</f>
        <v>49.854799999999997</v>
      </c>
      <c r="EE136" s="5"/>
      <c r="EG136" s="5"/>
    </row>
    <row r="137" spans="1:137">
      <c r="A137">
        <v>134</v>
      </c>
      <c r="B137" s="2">
        <v>27.5</v>
      </c>
      <c r="C137">
        <v>37</v>
      </c>
      <c r="D137">
        <v>3</v>
      </c>
      <c r="E137" t="s">
        <v>88</v>
      </c>
      <c r="G137" s="5">
        <f ca="1">Tempo!G137</f>
        <v>88.036186485138558</v>
      </c>
      <c r="H137" s="16">
        <f ca="1">Dynamics!G137</f>
        <v>56.53345820895521</v>
      </c>
      <c r="I137" s="5">
        <f>Aitken1961!$G143</f>
        <v>70.588235294118121</v>
      </c>
      <c r="J137" s="16">
        <f>Aitken1961!$B143</f>
        <v>64.953199999999995</v>
      </c>
      <c r="K137" s="5">
        <f>Anderszewski1996!$G143</f>
        <v>85.714285714287101</v>
      </c>
      <c r="L137" s="16">
        <f>Anderszewski1996!$B143</f>
        <v>57.607700000000001</v>
      </c>
      <c r="M137" s="5">
        <f>Arciuli1996!$G143</f>
        <v>117.64705882352824</v>
      </c>
      <c r="N137" s="16">
        <f>Arciuli1996!$B143</f>
        <v>59.061500000000002</v>
      </c>
      <c r="O137" s="5">
        <f>Berg2007!$G143</f>
        <v>90.909090909091375</v>
      </c>
      <c r="P137" s="16">
        <f>Berg2007!$B143</f>
        <v>52.690399999999997</v>
      </c>
      <c r="Q137" s="5">
        <f>Biret1973!$G143</f>
        <v>70.588235294116942</v>
      </c>
      <c r="R137" s="16">
        <f>Biret1973!$B143</f>
        <v>55.094299999999997</v>
      </c>
      <c r="S137" s="5">
        <f>Blumroder1994!$G143</f>
        <v>89.552238805969921</v>
      </c>
      <c r="T137" s="16">
        <f>Blumroder1994!$B143</f>
        <v>59.165199999999999</v>
      </c>
      <c r="U137" s="5">
        <f>Bratke1993!$G143</f>
        <v>103.44827586206927</v>
      </c>
      <c r="V137" s="16">
        <f>Bratke1993!$B143</f>
        <v>58.408200000000001</v>
      </c>
      <c r="W137" s="5">
        <f>Breidenbach1994!$G143</f>
        <v>96.774193548386378</v>
      </c>
      <c r="X137" s="16">
        <f>Breidenbach1994!$B143</f>
        <v>61.415999999999997</v>
      </c>
      <c r="Y137" s="5">
        <f>Bucquet1969!$G143</f>
        <v>100.00000000000095</v>
      </c>
      <c r="Z137" s="16">
        <f>Bucquet1969!$B143</f>
        <v>55.382100000000001</v>
      </c>
      <c r="AA137" s="5">
        <f>Douglas1991!$G143</f>
        <v>125.00000000000081</v>
      </c>
      <c r="AB137" s="16">
        <f>Douglas1991!$B143</f>
        <v>53.177100000000003</v>
      </c>
      <c r="AC137" s="5">
        <f>Dunki1998!$G143</f>
        <v>84.50704225352186</v>
      </c>
      <c r="AD137" s="16">
        <f>Dunki1998!$B143</f>
        <v>58.942300000000003</v>
      </c>
      <c r="AE137" s="5">
        <f>Dutkiewicz1975!$G143</f>
        <v>99.999999999998579</v>
      </c>
      <c r="AF137" s="16">
        <f>Dutkiewicz1975!$B143</f>
        <v>78.259200000000007</v>
      </c>
      <c r="AG137" s="5">
        <f>Eschenbach1996!$G143</f>
        <v>58.82352941176412</v>
      </c>
      <c r="AH137" s="16">
        <f>Eschenbach1996!$B143</f>
        <v>55.435499999999998</v>
      </c>
      <c r="AI137" s="5">
        <f>Georgiades1985!$G143</f>
        <v>103.44827586206927</v>
      </c>
      <c r="AJ137" s="16">
        <f>Georgiades1985!$B143</f>
        <v>66.701599999999999</v>
      </c>
      <c r="AK137" s="5">
        <f>Goebels1964!$G143</f>
        <v>65.934065934066183</v>
      </c>
      <c r="AL137" s="16">
        <f>Goebels1964!$B143</f>
        <v>66.9422</v>
      </c>
      <c r="AM137" s="5">
        <f>Gould1954!$G143</f>
        <v>111.11111111111128</v>
      </c>
      <c r="AN137" s="16">
        <f>Gould1954!$B143</f>
        <v>70.090900000000005</v>
      </c>
      <c r="AO137" s="5">
        <f>Gould1957!$G143</f>
        <v>127.65957446808542</v>
      </c>
      <c r="AP137" s="16">
        <f>Gould1957!$B143</f>
        <v>68.652600000000007</v>
      </c>
      <c r="AQ137" s="5">
        <f>Gould1964!$G143</f>
        <v>93.749999999999915</v>
      </c>
      <c r="AR137" s="16">
        <f>Gould1964!$B143</f>
        <v>74.112300000000005</v>
      </c>
      <c r="AS137" s="5">
        <f>Gould1970!$G143</f>
        <v>127.65957446808542</v>
      </c>
      <c r="AT137" s="16">
        <f>Gould1970!$B143</f>
        <v>65.034000000000006</v>
      </c>
      <c r="AU137" s="5">
        <f>Gould1974!$G143</f>
        <v>120</v>
      </c>
      <c r="AV137" s="16">
        <f>Gould1974!$B143</f>
        <v>79.437600000000003</v>
      </c>
      <c r="AW137" s="5">
        <f>Guaita2011!$G143</f>
        <v>115.38461538461627</v>
      </c>
      <c r="AX137" s="16">
        <f>Guaita2011!$B143</f>
        <v>64.9726</v>
      </c>
      <c r="AY137" s="5">
        <f>Helffer1968!$G143</f>
        <v>86.956521739130721</v>
      </c>
      <c r="AZ137" s="16">
        <f>Helffer1968!$B143</f>
        <v>59.121000000000002</v>
      </c>
      <c r="BA137" s="5">
        <f>Hill1996!$G143</f>
        <v>95.238095238095923</v>
      </c>
      <c r="BB137" s="16">
        <f>Hill1996!$B143</f>
        <v>54.080599999999997</v>
      </c>
      <c r="BC137" s="5">
        <f>Hinterhauser1991!$G143</f>
        <v>117.64705882353151</v>
      </c>
      <c r="BD137" s="16">
        <f>Hinterhauser1991!$B143</f>
        <v>55.3018</v>
      </c>
      <c r="BE137" s="5">
        <f>Hochman2007!$G143</f>
        <v>96.77419354838861</v>
      </c>
      <c r="BF137" s="16">
        <f>Hochman2007!$B143</f>
        <v>68.699700000000007</v>
      </c>
      <c r="BG137" s="5">
        <f>Hough2006!$G143</f>
        <v>96.774193548386378</v>
      </c>
      <c r="BH137" s="16">
        <f>Hough2006!$B143</f>
        <v>57.735199999999999</v>
      </c>
      <c r="BI137" s="5">
        <f>Jacobs1956!$G143</f>
        <v>81.632653061224559</v>
      </c>
      <c r="BJ137" s="16">
        <f>Jacobs1956!$B143</f>
        <v>66.8399</v>
      </c>
      <c r="BK137" s="5">
        <f>Karlen1996!$G143</f>
        <v>92.307692307691497</v>
      </c>
      <c r="BL137" s="16">
        <f>Karlen1996!$B143</f>
        <v>60.026699999999998</v>
      </c>
      <c r="BM137" s="5">
        <f>Kars1969!$G143</f>
        <v>61.855670103091953</v>
      </c>
      <c r="BN137" s="16">
        <f>Kars1969!$B143</f>
        <v>61.269199999999998</v>
      </c>
      <c r="BO137" s="5">
        <f>Klein2002!$G143</f>
        <v>81.081081081080086</v>
      </c>
      <c r="BP137" s="16">
        <f>Klein2002!$B143</f>
        <v>63.866300000000003</v>
      </c>
      <c r="BQ137" s="5">
        <f>Koroliov2000!$G143</f>
        <v>101.69491525423669</v>
      </c>
      <c r="BR137" s="16">
        <f>Koroliov2000!$B143</f>
        <v>61.177999999999997</v>
      </c>
      <c r="BS137" s="5">
        <f>Lifschitz1999!$G143</f>
        <v>83.333333333333456</v>
      </c>
      <c r="BT137" s="16">
        <f>Lifschitz1999!$B143</f>
        <v>62.406799999999997</v>
      </c>
      <c r="BU137" s="5">
        <f>Loriod1961!$G143</f>
        <v>115.38461538461627</v>
      </c>
      <c r="BV137" s="16">
        <f>Loriod1961!$B143</f>
        <v>53.667099999999998</v>
      </c>
      <c r="BW137" s="5">
        <f>Lubimov1971!$G143</f>
        <v>105.26315789473678</v>
      </c>
      <c r="BX137" s="16">
        <f>Lubimov1971!$B143</f>
        <v>56.134599999999999</v>
      </c>
      <c r="BY137" s="5">
        <f>ManchonTheis1954!$G143</f>
        <v>70.257611241217859</v>
      </c>
      <c r="BZ137" s="16">
        <f>ManchonTheis1954!$B143</f>
        <v>55.991300000000003</v>
      </c>
      <c r="CA137" s="5">
        <f>McCabe1969!$G143</f>
        <v>92.307692307693529</v>
      </c>
      <c r="CB137" s="16">
        <f>McCabe1969!$B143</f>
        <v>60.023299999999999</v>
      </c>
      <c r="CC137" s="5">
        <f>Mezzana1973!$G143</f>
        <v>89.552238805971825</v>
      </c>
      <c r="CD137" s="16">
        <f>Mezzana1973!$B143</f>
        <v>63.226700000000001</v>
      </c>
      <c r="CE137" s="5">
        <f>Michiels2005!$G143</f>
        <v>65.934065934066183</v>
      </c>
      <c r="CF137" s="16">
        <f>Michiels2005!$B143</f>
        <v>54.682299999999998</v>
      </c>
      <c r="CG137" s="5">
        <f>Monod1951!$G143</f>
        <v>98.360655737705017</v>
      </c>
      <c r="CH137" s="16">
        <f>Monod1951!$B143</f>
        <v>54.808300000000003</v>
      </c>
      <c r="CI137" s="5">
        <f>Nardi1998!$G143</f>
        <v>92.307692307691497</v>
      </c>
      <c r="CJ137" s="16">
        <f>Nardi1998!$B143</f>
        <v>55.104700000000001</v>
      </c>
      <c r="CK137" s="5">
        <f>Neveux1990!$G143</f>
        <v>103.44827586206927</v>
      </c>
      <c r="CL137" s="16">
        <f>Neveux1990!$B143</f>
        <v>54.198099999999997</v>
      </c>
      <c r="CM137" s="5">
        <f>Ohlsson1996!$G143</f>
        <v>98.360655737705017</v>
      </c>
      <c r="CN137" s="16">
        <f>Ohlsson1996!$B143</f>
        <v>59.728200000000001</v>
      </c>
      <c r="CO137" s="5">
        <f>Pestalozza1961!$G143</f>
        <v>74.074074074073877</v>
      </c>
      <c r="CP137" s="16">
        <f>Pestalozza1961!$B143</f>
        <v>66.171700000000001</v>
      </c>
      <c r="CQ137" s="5">
        <f>Pollini1976!$G143</f>
        <v>103.44827586206927</v>
      </c>
      <c r="CR137" s="16">
        <f>Pollini1976!$B143</f>
        <v>51.411700000000003</v>
      </c>
      <c r="CS137" s="5">
        <f>Pollini1990a!$G143</f>
        <v>81.081081081081635</v>
      </c>
      <c r="CT137" s="16">
        <f>Pollini1990a!$B143</f>
        <v>62.057699999999997</v>
      </c>
      <c r="CU137" s="5">
        <f>Pollini1990b!$G143</f>
        <v>80</v>
      </c>
      <c r="CV137" s="16">
        <f>Pollini1990b!$B143</f>
        <v>57.675800000000002</v>
      </c>
      <c r="CW137" s="5">
        <f>Pontinen2001!$G143</f>
        <v>76.923076923076806</v>
      </c>
      <c r="CX137" s="16">
        <f>Pontinen2001!$B143</f>
        <v>56.864100000000001</v>
      </c>
      <c r="CY137" s="5">
        <f>Richter1989!$G143</f>
        <v>88.235294117648024</v>
      </c>
      <c r="CZ137" s="16">
        <f>Richter1989!$B143</f>
        <v>58.863399999999999</v>
      </c>
      <c r="DA137" s="5">
        <f>Rosen1969!$G143</f>
        <v>83.333333333333456</v>
      </c>
      <c r="DB137" s="16">
        <f>Rosen1969!$B143</f>
        <v>56.238500000000002</v>
      </c>
      <c r="DC137" s="5">
        <f>Santos1977!$G143</f>
        <v>103.44827586206927</v>
      </c>
      <c r="DD137" s="16">
        <f>Santos1977!$B143</f>
        <v>68.114900000000006</v>
      </c>
      <c r="DE137" s="5">
        <f>Schleiermacher2002!$G143</f>
        <v>70.588235294118121</v>
      </c>
      <c r="DF137" s="16">
        <f>Schleiermacher2002!$B143</f>
        <v>48.096600000000002</v>
      </c>
      <c r="DG137" s="5">
        <f>Serkin1983!$G143</f>
        <v>109.09090909090966</v>
      </c>
      <c r="DH137" s="16">
        <f>Serkin1983!$B143</f>
        <v>58.733199999999997</v>
      </c>
      <c r="DI137" s="5">
        <f>Serkin1994!$G143</f>
        <v>95.238095238095923</v>
      </c>
      <c r="DJ137" s="16">
        <f>Serkin1994!$B143</f>
        <v>63.658900000000003</v>
      </c>
      <c r="DK137" s="5">
        <f>Stadlen1948!$G143</f>
        <v>79.575596816975604</v>
      </c>
      <c r="DL137" s="16">
        <f>Stadlen1948!$B143</f>
        <v>56.640900000000002</v>
      </c>
      <c r="DM137" s="5">
        <f>Stein1954!$G143</f>
        <v>120</v>
      </c>
      <c r="DN137" s="16">
        <f>Stein1954!$B143</f>
        <v>58.9116</v>
      </c>
      <c r="DO137" s="5">
        <f>Steuerman2004!$G143</f>
        <v>101.69491525423669</v>
      </c>
      <c r="DP137" s="16">
        <f>Steuerman2004!$B143</f>
        <v>58.2896</v>
      </c>
      <c r="DQ137" s="5">
        <f>TakahashiA1973!$G143</f>
        <v>82.191780821917362</v>
      </c>
      <c r="DR137" s="16">
        <f>TakahashiA1973!$B143</f>
        <v>48.412399999999998</v>
      </c>
      <c r="DS137" s="5">
        <f>TakahashiY1976!$G143</f>
        <v>74.074074074073877</v>
      </c>
      <c r="DT137" s="16">
        <f>TakahashiY1976!$B143</f>
        <v>58.392899999999997</v>
      </c>
      <c r="DU137" s="5">
        <f>Uchida2000!$G143</f>
        <v>80</v>
      </c>
      <c r="DV137" s="16">
        <f>Uchida2000!$B143</f>
        <v>59.405799999999999</v>
      </c>
      <c r="DW137" s="5">
        <f>Webster1967!$G143</f>
        <v>117.64705882352824</v>
      </c>
      <c r="DX137" s="16">
        <f>Webster1967!$B143</f>
        <v>62.292900000000003</v>
      </c>
      <c r="DY137" s="5">
        <f>Worms1997!$G143</f>
        <v>92.307692307691497</v>
      </c>
      <c r="DZ137" s="16">
        <f>Worms1997!$B143</f>
        <v>61.079300000000003</v>
      </c>
      <c r="EA137" s="5">
        <f>Zacharias1973!$G143</f>
        <v>95.238095238093777</v>
      </c>
      <c r="EB137" s="16">
        <f>Zacharias1973!$B143</f>
        <v>57.326599999999999</v>
      </c>
      <c r="EC137" s="5">
        <f>Zimerman1995!$G143</f>
        <v>105.2631578947381</v>
      </c>
      <c r="ED137" s="16">
        <f>Zimerman1995!$B143</f>
        <v>55.476900000000001</v>
      </c>
      <c r="EE137" s="5"/>
      <c r="EG137" s="5"/>
    </row>
    <row r="138" spans="1:137">
      <c r="A138">
        <v>135</v>
      </c>
      <c r="B138" s="2">
        <v>27.75</v>
      </c>
      <c r="C138">
        <v>38</v>
      </c>
      <c r="D138">
        <v>1</v>
      </c>
      <c r="E138" t="s">
        <v>89</v>
      </c>
      <c r="G138" s="5">
        <f ca="1">Tempo!G138</f>
        <v>81.755309843464204</v>
      </c>
      <c r="H138" s="16">
        <f ca="1">Dynamics!G138</f>
        <v>55.899107462686587</v>
      </c>
      <c r="I138" s="5">
        <f>Aitken1961!$G144</f>
        <v>84.507042253520169</v>
      </c>
      <c r="J138" s="16">
        <f>Aitken1961!$B144</f>
        <v>67.023799999999994</v>
      </c>
      <c r="K138" s="5">
        <f>Anderszewski1996!$G144</f>
        <v>96.774193548386378</v>
      </c>
      <c r="L138" s="16">
        <f>Anderszewski1996!$B144</f>
        <v>57.386499999999998</v>
      </c>
      <c r="M138" s="5">
        <f>Arciuli1996!$G144</f>
        <v>99.999999999998579</v>
      </c>
      <c r="N138" s="16">
        <f>Arciuli1996!$B144</f>
        <v>54.8827</v>
      </c>
      <c r="O138" s="5">
        <f>Berg2007!$G144</f>
        <v>74.534161490682592</v>
      </c>
      <c r="P138" s="16">
        <f>Berg2007!$B144</f>
        <v>56.102200000000003</v>
      </c>
      <c r="Q138" s="5">
        <f>Biret1973!$G144</f>
        <v>68.181818181818528</v>
      </c>
      <c r="R138" s="16">
        <f>Biret1973!$B144</f>
        <v>55.422600000000003</v>
      </c>
      <c r="S138" s="5">
        <f>Blumroder1994!$G144</f>
        <v>82.191780821917362</v>
      </c>
      <c r="T138" s="16">
        <f>Blumroder1994!$B144</f>
        <v>58.416400000000003</v>
      </c>
      <c r="U138" s="5">
        <f>Bratke1993!$G144</f>
        <v>92.307692307693529</v>
      </c>
      <c r="V138" s="16">
        <f>Bratke1993!$B144</f>
        <v>63.711300000000001</v>
      </c>
      <c r="W138" s="5">
        <f>Breidenbach1994!$G144</f>
        <v>75.00000000000027</v>
      </c>
      <c r="X138" s="16">
        <f>Breidenbach1994!$B144</f>
        <v>59.3765</v>
      </c>
      <c r="Y138" s="5">
        <f>Bucquet1969!$G144</f>
        <v>92.307692307691497</v>
      </c>
      <c r="Z138" s="16">
        <f>Bucquet1969!$B144</f>
        <v>63.494999999999997</v>
      </c>
      <c r="AA138" s="5">
        <f>Douglas1991!$G144</f>
        <v>111.11111111110982</v>
      </c>
      <c r="AB138" s="16">
        <f>Douglas1991!$B144</f>
        <v>55.324100000000001</v>
      </c>
      <c r="AC138" s="5">
        <f>Dunki1998!$G144</f>
        <v>83.333333333333456</v>
      </c>
      <c r="AD138" s="16">
        <f>Dunki1998!$B144</f>
        <v>58.579000000000001</v>
      </c>
      <c r="AE138" s="5">
        <f>Dutkiewicz1975!$G144</f>
        <v>81.081081081081635</v>
      </c>
      <c r="AF138" s="16">
        <f>Dutkiewicz1975!$B144</f>
        <v>75.223600000000005</v>
      </c>
      <c r="AG138" s="5">
        <f>Eschenbach1996!$G144</f>
        <v>55.50416281221149</v>
      </c>
      <c r="AH138" s="16">
        <f>Eschenbach1996!$B144</f>
        <v>46.813000000000002</v>
      </c>
      <c r="AI138" s="5">
        <f>Georgiades1985!$G144</f>
        <v>93.749999999999915</v>
      </c>
      <c r="AJ138" s="16">
        <f>Georgiades1985!$B144</f>
        <v>62.6248</v>
      </c>
      <c r="AK138" s="5">
        <f>Goebels1964!$G144</f>
        <v>60</v>
      </c>
      <c r="AL138" s="16">
        <f>Goebels1964!$B144</f>
        <v>66.678799999999995</v>
      </c>
      <c r="AM138" s="5">
        <f>Gould1954!$G144</f>
        <v>103.44827586206927</v>
      </c>
      <c r="AN138" s="16">
        <f>Gould1954!$B144</f>
        <v>64.419200000000004</v>
      </c>
      <c r="AO138" s="5">
        <f>Gould1957!$G144</f>
        <v>130.4347826086954</v>
      </c>
      <c r="AP138" s="16">
        <f>Gould1957!$B144</f>
        <v>68.385999999999996</v>
      </c>
      <c r="AQ138" s="5">
        <f>Gould1964!$G144</f>
        <v>77.922077922078316</v>
      </c>
      <c r="AR138" s="16">
        <f>Gould1964!$B144</f>
        <v>67.765000000000001</v>
      </c>
      <c r="AS138" s="5">
        <f>Gould1970!$G144</f>
        <v>127.65957446808542</v>
      </c>
      <c r="AT138" s="16">
        <f>Gould1970!$B144</f>
        <v>65.213200000000001</v>
      </c>
      <c r="AU138" s="5">
        <f>Gould1974!$G144</f>
        <v>111.11111111111128</v>
      </c>
      <c r="AV138" s="16">
        <f>Gould1974!$B144</f>
        <v>76.688800000000001</v>
      </c>
      <c r="AW138" s="5">
        <f>Guaita2011!$G144</f>
        <v>75.00000000000027</v>
      </c>
      <c r="AX138" s="16">
        <f>Guaita2011!$B144</f>
        <v>66.9041</v>
      </c>
      <c r="AY138" s="5">
        <f>Helffer1968!$G144</f>
        <v>78.947368421052104</v>
      </c>
      <c r="AZ138" s="16">
        <f>Helffer1968!$B144</f>
        <v>48.4953</v>
      </c>
      <c r="BA138" s="5">
        <f>Hill1996!$G144</f>
        <v>75.949367088606991</v>
      </c>
      <c r="BB138" s="16">
        <f>Hill1996!$B144</f>
        <v>53.665599999999998</v>
      </c>
      <c r="BC138" s="5">
        <f>Hinterhauser1991!$G144</f>
        <v>103.44827586206927</v>
      </c>
      <c r="BD138" s="16">
        <f>Hinterhauser1991!$B144</f>
        <v>63.014200000000002</v>
      </c>
      <c r="BE138" s="5">
        <f>Hochman2007!$G144</f>
        <v>92.307692307691497</v>
      </c>
      <c r="BF138" s="16">
        <f>Hochman2007!$B144</f>
        <v>65.224100000000007</v>
      </c>
      <c r="BG138" s="5">
        <f>Hough2006!$G144</f>
        <v>98.360655737705017</v>
      </c>
      <c r="BH138" s="16">
        <f>Hough2006!$B144</f>
        <v>59.360700000000001</v>
      </c>
      <c r="BI138" s="5">
        <f>Jacobs1956!$G144</f>
        <v>76.726342710997784</v>
      </c>
      <c r="BJ138" s="16">
        <f>Jacobs1956!$B144</f>
        <v>65.799800000000005</v>
      </c>
      <c r="BK138" s="5">
        <f>Karlen1996!$G144</f>
        <v>84.507042253520169</v>
      </c>
      <c r="BL138" s="16">
        <f>Karlen1996!$B144</f>
        <v>57.990699999999997</v>
      </c>
      <c r="BM138" s="5">
        <f>Kars1969!$G144</f>
        <v>49.58677685950439</v>
      </c>
      <c r="BN138" s="16">
        <f>Kars1969!$B144</f>
        <v>58.809399999999997</v>
      </c>
      <c r="BO138" s="5">
        <f>Klein2002!$G144</f>
        <v>65.2173913043477</v>
      </c>
      <c r="BP138" s="16">
        <f>Klein2002!$B144</f>
        <v>64.308999999999997</v>
      </c>
      <c r="BQ138" s="5">
        <f>Koroliov2000!$G144</f>
        <v>76.923076923076806</v>
      </c>
      <c r="BR138" s="16">
        <f>Koroliov2000!$B144</f>
        <v>56.892499999999998</v>
      </c>
      <c r="BS138" s="5">
        <f>Lifschitz1999!$G144</f>
        <v>88.235294117646177</v>
      </c>
      <c r="BT138" s="16">
        <f>Lifschitz1999!$B144</f>
        <v>59.003</v>
      </c>
      <c r="BU138" s="5">
        <f>Loriod1961!$G144</f>
        <v>115.38461538461311</v>
      </c>
      <c r="BV138" s="16">
        <f>Loriod1961!$B144</f>
        <v>52.085299999999997</v>
      </c>
      <c r="BW138" s="5">
        <f>Lubimov1971!$G144</f>
        <v>74.999999999999602</v>
      </c>
      <c r="BX138" s="16">
        <f>Lubimov1971!$B144</f>
        <v>55.1175</v>
      </c>
      <c r="BY138" s="5">
        <f>ManchonTheis1954!$G144</f>
        <v>58.708414872798933</v>
      </c>
      <c r="BZ138" s="16">
        <f>ManchonTheis1954!$B144</f>
        <v>51.025599999999997</v>
      </c>
      <c r="CA138" s="5">
        <f>McCabe1969!$G144</f>
        <v>92.307692307691497</v>
      </c>
      <c r="CB138" s="16">
        <f>McCabe1969!$B144</f>
        <v>64.058199999999999</v>
      </c>
      <c r="CC138" s="5">
        <f>Mezzana1973!$G144</f>
        <v>83.333333333331822</v>
      </c>
      <c r="CD138" s="16">
        <f>Mezzana1973!$B144</f>
        <v>55.078499999999998</v>
      </c>
      <c r="CE138" s="5">
        <f>Michiels2005!$G144</f>
        <v>75.662042875157013</v>
      </c>
      <c r="CF138" s="16">
        <f>Michiels2005!$B144</f>
        <v>54.619900000000001</v>
      </c>
      <c r="CG138" s="5">
        <f>Monod1951!$G144</f>
        <v>106.57193605683926</v>
      </c>
      <c r="CH138" s="16">
        <f>Monod1951!$B144</f>
        <v>60.537100000000002</v>
      </c>
      <c r="CI138" s="5">
        <f>Nardi1998!$G144</f>
        <v>65.217391304348709</v>
      </c>
      <c r="CJ138" s="16">
        <f>Nardi1998!$B144</f>
        <v>57.844499999999996</v>
      </c>
      <c r="CK138" s="5">
        <f>Neveux1990!$G144</f>
        <v>93.749999999999915</v>
      </c>
      <c r="CL138" s="16">
        <f>Neveux1990!$B144</f>
        <v>61.622799999999998</v>
      </c>
      <c r="CM138" s="5">
        <f>Ohlsson1996!$G144</f>
        <v>81.081081081081635</v>
      </c>
      <c r="CN138" s="16">
        <f>Ohlsson1996!$B144</f>
        <v>58.6905</v>
      </c>
      <c r="CO138" s="5">
        <f>Pestalozza1961!$G144</f>
        <v>76.923076923076806</v>
      </c>
      <c r="CP138" s="16">
        <f>Pestalozza1961!$B144</f>
        <v>53.859499999999997</v>
      </c>
      <c r="CQ138" s="5">
        <f>Pollini1976!$G144</f>
        <v>111.11111111110982</v>
      </c>
      <c r="CR138" s="16">
        <f>Pollini1976!$B144</f>
        <v>52.214300000000001</v>
      </c>
      <c r="CS138" s="5">
        <f>Pollini1990a!$G144</f>
        <v>90.909090909089414</v>
      </c>
      <c r="CT138" s="16">
        <f>Pollini1990a!$B144</f>
        <v>58.064</v>
      </c>
      <c r="CU138" s="5">
        <f>Pollini1990b!$G144</f>
        <v>84.507042253520169</v>
      </c>
      <c r="CV138" s="16">
        <f>Pollini1990b!$B144</f>
        <v>55.626300000000001</v>
      </c>
      <c r="CW138" s="5">
        <f>Pontinen2001!$G144</f>
        <v>88.235294117648024</v>
      </c>
      <c r="CX138" s="16">
        <f>Pontinen2001!$B144</f>
        <v>57.761299999999999</v>
      </c>
      <c r="CY138" s="5">
        <f>Richter1989!$G144</f>
        <v>93.749999999999915</v>
      </c>
      <c r="CZ138" s="16">
        <f>Richter1989!$B144</f>
        <v>59.734299999999998</v>
      </c>
      <c r="DA138" s="5">
        <f>Rosen1969!$G144</f>
        <v>77.120822622107397</v>
      </c>
      <c r="DB138" s="16">
        <f>Rosen1969!$B144</f>
        <v>56.292499999999997</v>
      </c>
      <c r="DC138" s="5">
        <f>Santos1977!$G144</f>
        <v>84.50704225352186</v>
      </c>
      <c r="DD138" s="16">
        <f>Santos1977!$B144</f>
        <v>67.912099999999995</v>
      </c>
      <c r="DE138" s="5">
        <f>Schleiermacher2002!$G144</f>
        <v>58.422590068159629</v>
      </c>
      <c r="DF138" s="16">
        <f>Schleiermacher2002!$B144</f>
        <v>61.287599999999998</v>
      </c>
      <c r="DG138" s="5">
        <f>Serkin1983!$G144</f>
        <v>103.44827586206927</v>
      </c>
      <c r="DH138" s="16">
        <f>Serkin1983!$B144</f>
        <v>66.748199999999997</v>
      </c>
      <c r="DI138" s="5">
        <f>Serkin1994!$G144</f>
        <v>85.714285714285367</v>
      </c>
      <c r="DJ138" s="16">
        <f>Serkin1994!$B144</f>
        <v>61.533000000000001</v>
      </c>
      <c r="DK138" s="5">
        <f>Stadlen1948!$G144</f>
        <v>93.457943925234247</v>
      </c>
      <c r="DL138" s="16">
        <f>Stadlen1948!$B144</f>
        <v>54.058100000000003</v>
      </c>
      <c r="DM138" s="5">
        <f>Stein1954!$G144</f>
        <v>120</v>
      </c>
      <c r="DN138" s="16">
        <f>Stein1954!$B144</f>
        <v>60.490499999999997</v>
      </c>
      <c r="DO138" s="5">
        <f>Steuerman2004!$G144</f>
        <v>109.09090909090966</v>
      </c>
      <c r="DP138" s="16">
        <f>Steuerman2004!$B144</f>
        <v>57.434899999999999</v>
      </c>
      <c r="DQ138" s="5">
        <f>TakahashiA1973!$G144</f>
        <v>80.753701211306065</v>
      </c>
      <c r="DR138" s="16">
        <f>TakahashiA1973!$B144</f>
        <v>49.8476</v>
      </c>
      <c r="DS138" s="5">
        <f>TakahashiY1976!$G144</f>
        <v>72.289156626506184</v>
      </c>
      <c r="DT138" s="16">
        <f>TakahashiY1976!$B144</f>
        <v>48.335000000000001</v>
      </c>
      <c r="DU138" s="5">
        <f>Uchida2000!$G144</f>
        <v>69.444444444444102</v>
      </c>
      <c r="DV138" s="16">
        <f>Uchida2000!$B144</f>
        <v>59.176099999999998</v>
      </c>
      <c r="DW138" s="5">
        <f>Webster1967!$G144</f>
        <v>85.592011412268988</v>
      </c>
      <c r="DX138" s="16">
        <f>Webster1967!$B144</f>
        <v>56.351399999999998</v>
      </c>
      <c r="DY138" s="5">
        <f>Worms1997!$G144</f>
        <v>90.909090909091375</v>
      </c>
      <c r="DZ138" s="16">
        <f>Worms1997!$B144</f>
        <v>58.536000000000001</v>
      </c>
      <c r="EA138" s="5">
        <f>Zacharias1973!$G144</f>
        <v>111.11111111111275</v>
      </c>
      <c r="EB138" s="16">
        <f>Zacharias1973!$B144</f>
        <v>63.0672</v>
      </c>
      <c r="EC138" s="5">
        <f>Zimerman1995!$G144</f>
        <v>76.923076923076806</v>
      </c>
      <c r="ED138" s="16">
        <f>Zimerman1995!$B144</f>
        <v>53.229500000000002</v>
      </c>
      <c r="EE138" s="5"/>
      <c r="EG138" s="5"/>
    </row>
    <row r="139" spans="1:137">
      <c r="A139">
        <v>136</v>
      </c>
      <c r="B139" s="2">
        <v>28</v>
      </c>
      <c r="C139">
        <v>38</v>
      </c>
      <c r="D139">
        <v>2</v>
      </c>
      <c r="E139" t="s">
        <v>90</v>
      </c>
      <c r="G139" s="5">
        <f ca="1">Tempo!G139</f>
        <v>82.830335562385528</v>
      </c>
      <c r="H139" s="16">
        <f ca="1">Dynamics!G139</f>
        <v>51.014729850746278</v>
      </c>
      <c r="I139" s="5">
        <f>Aitken1961!$G145</f>
        <v>77.922077922078316</v>
      </c>
      <c r="J139" s="16">
        <f>Aitken1961!$B145</f>
        <v>67.1143</v>
      </c>
      <c r="K139" s="5">
        <f>Anderszewski1996!$G145</f>
        <v>98.360655737705017</v>
      </c>
      <c r="L139" s="16">
        <f>Anderszewski1996!$B145</f>
        <v>52.741</v>
      </c>
      <c r="M139" s="5">
        <f>Arciuli1996!$G145</f>
        <v>100.00000000000095</v>
      </c>
      <c r="N139" s="16">
        <f>Arciuli1996!$B145</f>
        <v>54.079599999999999</v>
      </c>
      <c r="O139" s="5">
        <f>Berg2007!$G145</f>
        <v>80.808080808080845</v>
      </c>
      <c r="P139" s="16">
        <f>Berg2007!$B145</f>
        <v>42.879800000000003</v>
      </c>
      <c r="Q139" s="5">
        <f>Biret1973!$G145</f>
        <v>71.428571428571132</v>
      </c>
      <c r="R139" s="16">
        <f>Biret1973!$B145</f>
        <v>47.0122</v>
      </c>
      <c r="S139" s="5">
        <f>Blumroder1994!$G145</f>
        <v>88.888888888889255</v>
      </c>
      <c r="T139" s="16">
        <f>Blumroder1994!$B145</f>
        <v>52.277099999999997</v>
      </c>
      <c r="U139" s="5">
        <f>Bratke1993!$G145</f>
        <v>87.591240875912121</v>
      </c>
      <c r="V139" s="16">
        <f>Bratke1993!$B145</f>
        <v>56.590499999999999</v>
      </c>
      <c r="W139" s="5">
        <f>Breidenbach1994!$G145</f>
        <v>110.09174311926571</v>
      </c>
      <c r="X139" s="16">
        <f>Breidenbach1994!$B145</f>
        <v>50.048000000000002</v>
      </c>
      <c r="Y139" s="5">
        <f>Bucquet1969!$G145</f>
        <v>86.956521739130721</v>
      </c>
      <c r="Z139" s="16">
        <f>Bucquet1969!$B145</f>
        <v>59.640500000000003</v>
      </c>
      <c r="AA139" s="5">
        <f>Douglas1991!$G145</f>
        <v>133.33333333333354</v>
      </c>
      <c r="AB139" s="16">
        <f>Douglas1991!$B145</f>
        <v>48.979500000000002</v>
      </c>
      <c r="AC139" s="5">
        <f>Dunki1998!$G145</f>
        <v>78.431372549019557</v>
      </c>
      <c r="AD139" s="16">
        <f>Dunki1998!$B145</f>
        <v>51.819600000000001</v>
      </c>
      <c r="AE139" s="5">
        <f>Dutkiewicz1975!$G145</f>
        <v>87.591240875912121</v>
      </c>
      <c r="AF139" s="16">
        <f>Dutkiewicz1975!$B145</f>
        <v>77.146299999999997</v>
      </c>
      <c r="AG139" s="5">
        <f>Eschenbach1996!$G145</f>
        <v>70.216500877706125</v>
      </c>
      <c r="AH139" s="16">
        <f>Eschenbach1996!$B145</f>
        <v>39.940600000000003</v>
      </c>
      <c r="AI139" s="5">
        <f>Georgiades1985!$G145</f>
        <v>81.081081081080868</v>
      </c>
      <c r="AJ139" s="16">
        <f>Georgiades1985!$B145</f>
        <v>57.677900000000001</v>
      </c>
      <c r="AK139" s="5">
        <f>Goebels1964!$G145</f>
        <v>80</v>
      </c>
      <c r="AL139" s="16">
        <f>Goebels1964!$B145</f>
        <v>66.540000000000006</v>
      </c>
      <c r="AM139" s="5">
        <f>Gould1954!$G145</f>
        <v>99.173553719008197</v>
      </c>
      <c r="AN139" s="16">
        <f>Gould1954!$B145</f>
        <v>56.568300000000001</v>
      </c>
      <c r="AO139" s="5">
        <f>Gould1957!$G145</f>
        <v>116.5048543689319</v>
      </c>
      <c r="AP139" s="16">
        <f>Gould1957!$B145</f>
        <v>59.480800000000002</v>
      </c>
      <c r="AQ139" s="5">
        <f>Gould1964!$G145</f>
        <v>68.965517241379516</v>
      </c>
      <c r="AR139" s="16">
        <f>Gould1964!$B145</f>
        <v>60.6843</v>
      </c>
      <c r="AS139" s="5">
        <f>Gould1970!$G145</f>
        <v>98.360655737705017</v>
      </c>
      <c r="AT139" s="16">
        <f>Gould1970!$B145</f>
        <v>59.297600000000003</v>
      </c>
      <c r="AU139" s="5">
        <f>Gould1974!$G145</f>
        <v>105.26315789473678</v>
      </c>
      <c r="AV139" s="16">
        <f>Gould1974!$B145</f>
        <v>71.773700000000005</v>
      </c>
      <c r="AW139" s="5">
        <f>Guaita2011!$G145</f>
        <v>81.081081081080868</v>
      </c>
      <c r="AX139" s="16">
        <f>Guaita2011!$B145</f>
        <v>51.353000000000002</v>
      </c>
      <c r="AY139" s="5">
        <f>Helffer1968!$G145</f>
        <v>78.431372549019557</v>
      </c>
      <c r="AZ139" s="16">
        <f>Helffer1968!$B145</f>
        <v>52.580599999999997</v>
      </c>
      <c r="BA139" s="5">
        <f>Hill1996!$G145</f>
        <v>75.471698113208063</v>
      </c>
      <c r="BB139" s="16">
        <f>Hill1996!$B145</f>
        <v>49.572099999999999</v>
      </c>
      <c r="BC139" s="5">
        <f>Hinterhauser1991!$G145</f>
        <v>95.238095238094843</v>
      </c>
      <c r="BD139" s="16">
        <f>Hinterhauser1991!$B145</f>
        <v>50.546199999999999</v>
      </c>
      <c r="BE139" s="5">
        <f>Hochman2007!$G145</f>
        <v>90.909090909091375</v>
      </c>
      <c r="BF139" s="16">
        <f>Hochman2007!$B145</f>
        <v>61.183799999999998</v>
      </c>
      <c r="BG139" s="5">
        <f>Hough2006!$G145</f>
        <v>100.84033613445396</v>
      </c>
      <c r="BH139" s="16">
        <f>Hough2006!$B145</f>
        <v>55.5976</v>
      </c>
      <c r="BI139" s="5">
        <f>Jacobs1956!$G145</f>
        <v>80.699394754539625</v>
      </c>
      <c r="BJ139" s="16">
        <f>Jacobs1956!$B145</f>
        <v>59.743099999999998</v>
      </c>
      <c r="BK139" s="5">
        <f>Karlen1996!$G145</f>
        <v>84.50704225352186</v>
      </c>
      <c r="BL139" s="16">
        <f>Karlen1996!$B145</f>
        <v>56.790999999999997</v>
      </c>
      <c r="BM139" s="5">
        <f>Kars1969!$G145</f>
        <v>48.387096774193473</v>
      </c>
      <c r="BN139" s="16">
        <f>Kars1969!$B145</f>
        <v>57.7913</v>
      </c>
      <c r="BO139" s="5">
        <f>Klein2002!$G145</f>
        <v>56.338028169014208</v>
      </c>
      <c r="BP139" s="16">
        <f>Klein2002!$B145</f>
        <v>60.739899999999999</v>
      </c>
      <c r="BQ139" s="5">
        <f>Koroliov2000!$G145</f>
        <v>88.235294117647086</v>
      </c>
      <c r="BR139" s="16">
        <f>Koroliov2000!$B145</f>
        <v>52.042200000000001</v>
      </c>
      <c r="BS139" s="5">
        <f>Lifschitz1999!$G145</f>
        <v>96</v>
      </c>
      <c r="BT139" s="16">
        <f>Lifschitz1999!$B145</f>
        <v>51.477499999999999</v>
      </c>
      <c r="BU139" s="5">
        <f>Loriod1961!$G145</f>
        <v>94.488188976378254</v>
      </c>
      <c r="BV139" s="16">
        <f>Loriod1961!$B145</f>
        <v>53.262099999999997</v>
      </c>
      <c r="BW139" s="5">
        <f>Lubimov1971!$G145</f>
        <v>99.17355371900878</v>
      </c>
      <c r="BX139" s="16">
        <f>Lubimov1971!$B145</f>
        <v>45.633600000000001</v>
      </c>
      <c r="BY139" s="5">
        <f>ManchonTheis1954!$G145</f>
        <v>65.789473684210591</v>
      </c>
      <c r="BZ139" s="16">
        <f>ManchonTheis1954!$B145</f>
        <v>49.681100000000001</v>
      </c>
      <c r="CA139" s="5">
        <f>McCabe1969!$G145</f>
        <v>99.17355371900878</v>
      </c>
      <c r="CB139" s="16">
        <f>McCabe1969!$B145</f>
        <v>54.8309</v>
      </c>
      <c r="CC139" s="5">
        <f>Mezzana1973!$G145</f>
        <v>96.774193548387487</v>
      </c>
      <c r="CD139" s="16">
        <f>Mezzana1973!$B145</f>
        <v>46.372</v>
      </c>
      <c r="CE139" s="5">
        <f>Michiels2005!$G145</f>
        <v>73.30482590103847</v>
      </c>
      <c r="CF139" s="16">
        <f>Michiels2005!$B145</f>
        <v>45.268700000000003</v>
      </c>
      <c r="CG139" s="5">
        <f>Monod1951!$G145</f>
        <v>115.71841851494707</v>
      </c>
      <c r="CH139" s="16">
        <f>Monod1951!$B145</f>
        <v>55.1282</v>
      </c>
      <c r="CI139" s="5">
        <f>Nardi1998!$G145</f>
        <v>67.4157303370786</v>
      </c>
      <c r="CJ139" s="16">
        <f>Nardi1998!$B145</f>
        <v>51.500799999999998</v>
      </c>
      <c r="CK139" s="5">
        <f>Neveux1990!$G145</f>
        <v>101.69491525423669</v>
      </c>
      <c r="CL139" s="16">
        <f>Neveux1990!$B145</f>
        <v>59.515799999999999</v>
      </c>
      <c r="CM139" s="5">
        <f>Ohlsson1996!$G145</f>
        <v>73.170731707317046</v>
      </c>
      <c r="CN139" s="16">
        <f>Ohlsson1996!$B145</f>
        <v>50.689100000000003</v>
      </c>
      <c r="CO139" s="5">
        <f>Pestalozza1961!$G145</f>
        <v>86.956521739130721</v>
      </c>
      <c r="CP139" s="16">
        <f>Pestalozza1961!$B145</f>
        <v>51.908000000000001</v>
      </c>
      <c r="CQ139" s="5">
        <f>Pollini1976!$G145</f>
        <v>110.09174311926571</v>
      </c>
      <c r="CR139" s="16">
        <f>Pollini1976!$B145</f>
        <v>46.169800000000002</v>
      </c>
      <c r="CS139" s="5">
        <f>Pollini1990a!$G145</f>
        <v>111.11111111111128</v>
      </c>
      <c r="CT139" s="16">
        <f>Pollini1990a!$B145</f>
        <v>51.8123</v>
      </c>
      <c r="CU139" s="5">
        <f>Pollini1990b!$G145</f>
        <v>80.536912751678116</v>
      </c>
      <c r="CV139" s="16">
        <f>Pollini1990b!$B145</f>
        <v>54.444400000000002</v>
      </c>
      <c r="CW139" s="5">
        <f>Pontinen2001!$G145</f>
        <v>78.431372549019557</v>
      </c>
      <c r="CX139" s="16">
        <f>Pontinen2001!$B145</f>
        <v>55.1158</v>
      </c>
      <c r="CY139" s="5">
        <f>Richter1989!$G145</f>
        <v>90.909090909090395</v>
      </c>
      <c r="CZ139" s="16">
        <f>Richter1989!$B145</f>
        <v>57.564500000000002</v>
      </c>
      <c r="DA139" s="5">
        <f>Rosen1969!$G145</f>
        <v>82.079343365252896</v>
      </c>
      <c r="DB139" s="16">
        <f>Rosen1969!$B145</f>
        <v>45.364800000000002</v>
      </c>
      <c r="DC139" s="5">
        <f>Santos1977!$G145</f>
        <v>92.307692307691497</v>
      </c>
      <c r="DD139" s="16">
        <f>Santos1977!$B145</f>
        <v>55.706499999999998</v>
      </c>
      <c r="DE139" s="5">
        <f>Schleiermacher2002!$G145</f>
        <v>53.262316910785614</v>
      </c>
      <c r="DF139" s="16">
        <f>Schleiermacher2002!$B145</f>
        <v>49.344200000000001</v>
      </c>
      <c r="DG139" s="5">
        <f>Serkin1983!$G145</f>
        <v>123.71134020618571</v>
      </c>
      <c r="DH139" s="16">
        <f>Serkin1983!$B145</f>
        <v>58.463200000000001</v>
      </c>
      <c r="DI139" s="5">
        <f>Serkin1994!$G145</f>
        <v>94.488188976378254</v>
      </c>
      <c r="DJ139" s="16">
        <f>Serkin1994!$B145</f>
        <v>54.602400000000003</v>
      </c>
      <c r="DK139" s="5">
        <f>Stadlen1948!$G145</f>
        <v>69.04487917146146</v>
      </c>
      <c r="DL139" s="16">
        <f>Stadlen1948!$B145</f>
        <v>55.454500000000003</v>
      </c>
      <c r="DM139" s="5">
        <f>Stein1954!$G145</f>
        <v>122.44897959183623</v>
      </c>
      <c r="DN139" s="16">
        <f>Stein1954!$B145</f>
        <v>59.6815</v>
      </c>
      <c r="DO139" s="5">
        <f>Steuerman2004!$G145</f>
        <v>96</v>
      </c>
      <c r="DP139" s="16">
        <f>Steuerman2004!$B145</f>
        <v>56.356200000000001</v>
      </c>
      <c r="DQ139" s="5">
        <f>TakahashiA1973!$G145</f>
        <v>77.569489334195367</v>
      </c>
      <c r="DR139" s="16">
        <f>TakahashiA1973!$B145</f>
        <v>44.841299999999997</v>
      </c>
      <c r="DS139" s="5">
        <f>TakahashiY1976!$G145</f>
        <v>80.536912751677363</v>
      </c>
      <c r="DT139" s="16">
        <f>TakahashiY1976!$B145</f>
        <v>47.773000000000003</v>
      </c>
      <c r="DU139" s="5">
        <f>Uchida2000!$G145</f>
        <v>65.005417118093035</v>
      </c>
      <c r="DV139" s="16">
        <f>Uchida2000!$B145</f>
        <v>46.4572</v>
      </c>
      <c r="DW139" s="5">
        <f>Webster1967!$G145</f>
        <v>100.92514718250571</v>
      </c>
      <c r="DX139" s="16">
        <f>Webster1967!$B145</f>
        <v>54.73</v>
      </c>
      <c r="DY139" s="5">
        <f>Worms1997!$G145</f>
        <v>88.235294117647086</v>
      </c>
      <c r="DZ139" s="16">
        <f>Worms1997!$B145</f>
        <v>57.033099999999997</v>
      </c>
      <c r="EA139" s="5">
        <f>Zacharias1973!$G145</f>
        <v>80.536912751677363</v>
      </c>
      <c r="EB139" s="16">
        <f>Zacharias1973!$B145</f>
        <v>61.169400000000003</v>
      </c>
      <c r="EC139" s="5">
        <f>Zimerman1995!$G145</f>
        <v>81.632653061224559</v>
      </c>
      <c r="ED139" s="16">
        <f>Zimerman1995!$B145</f>
        <v>50.4026</v>
      </c>
      <c r="EE139" s="5"/>
      <c r="EG139" s="5"/>
    </row>
    <row r="140" spans="1:137">
      <c r="A140">
        <v>137</v>
      </c>
      <c r="B140" s="2">
        <v>28.5</v>
      </c>
      <c r="C140">
        <v>39</v>
      </c>
      <c r="D140">
        <v>1</v>
      </c>
      <c r="E140" t="s">
        <v>91</v>
      </c>
      <c r="F140" s="10" t="s">
        <v>129</v>
      </c>
      <c r="G140" s="5">
        <f ca="1">Tempo!G140</f>
        <v>97.068891004587343</v>
      </c>
      <c r="H140" s="16">
        <f ca="1">Dynamics!G140</f>
        <v>59.245961194029839</v>
      </c>
      <c r="I140" s="5">
        <f>Aitken1961!$G146</f>
        <v>99.999999999998579</v>
      </c>
      <c r="J140" s="16">
        <f>Aitken1961!$B146</f>
        <v>74.4114</v>
      </c>
      <c r="K140" s="5">
        <f>Anderszewski1996!$G146</f>
        <v>117.64705882352824</v>
      </c>
      <c r="L140" s="16">
        <f>Anderszewski1996!$B146</f>
        <v>65.004099999999994</v>
      </c>
      <c r="M140" s="5">
        <f>Arciuli1996!$G146</f>
        <v>124.99999999999898</v>
      </c>
      <c r="N140" s="16">
        <f>Arciuli1996!$B146</f>
        <v>61.435099999999998</v>
      </c>
      <c r="O140" s="5">
        <f>Berg2007!$G146</f>
        <v>82.191780821918968</v>
      </c>
      <c r="P140" s="16">
        <f>Berg2007!$B146</f>
        <v>58.934100000000001</v>
      </c>
      <c r="Q140" s="5">
        <f>Biret1973!$G146</f>
        <v>73.170731707317685</v>
      </c>
      <c r="R140" s="16">
        <f>Biret1973!$B146</f>
        <v>61.195</v>
      </c>
      <c r="S140" s="5">
        <f>Blumroder1994!$G146</f>
        <v>115.38461538461311</v>
      </c>
      <c r="T140" s="16">
        <f>Blumroder1994!$B146</f>
        <v>62.449300000000001</v>
      </c>
      <c r="U140" s="5">
        <f>Bratke1993!$G146</f>
        <v>105.26315789473547</v>
      </c>
      <c r="V140" s="16">
        <f>Bratke1993!$B146</f>
        <v>59.081400000000002</v>
      </c>
      <c r="W140" s="5">
        <f>Breidenbach1994!$G146</f>
        <v>109.09090909090966</v>
      </c>
      <c r="X140" s="16">
        <f>Breidenbach1994!$B146</f>
        <v>66.298000000000002</v>
      </c>
      <c r="Y140" s="5">
        <f>Bucquet1969!$G146</f>
        <v>107.14285714285671</v>
      </c>
      <c r="Z140" s="16">
        <f>Bucquet1969!$B146</f>
        <v>65.813199999999995</v>
      </c>
      <c r="AA140" s="5">
        <f>Douglas1991!$G146</f>
        <v>150.00000000000054</v>
      </c>
      <c r="AB140" s="16">
        <f>Douglas1991!$B146</f>
        <v>56.3643</v>
      </c>
      <c r="AC140" s="5">
        <f>Dunki1998!$G146</f>
        <v>105.26315789473547</v>
      </c>
      <c r="AD140" s="16">
        <f>Dunki1998!$B146</f>
        <v>63.507300000000001</v>
      </c>
      <c r="AE140" s="5">
        <f>Dutkiewicz1975!$G146</f>
        <v>100.00000000000095</v>
      </c>
      <c r="AF140" s="16">
        <f>Dutkiewicz1975!$B146</f>
        <v>78.593999999999994</v>
      </c>
      <c r="AG140" s="5">
        <f>Eschenbach1996!$G146</f>
        <v>82.191780821917362</v>
      </c>
      <c r="AH140" s="16">
        <f>Eschenbach1996!$B146</f>
        <v>55.877499999999998</v>
      </c>
      <c r="AI140" s="5">
        <f>Georgiades1985!$G146</f>
        <v>109.09090909090966</v>
      </c>
      <c r="AJ140" s="16">
        <f>Georgiades1985!$B146</f>
        <v>62.915199999999999</v>
      </c>
      <c r="AK140" s="5">
        <f>Goebels1964!$G146</f>
        <v>75.00000000000027</v>
      </c>
      <c r="AL140" s="16">
        <f>Goebels1964!$B146</f>
        <v>71.827600000000004</v>
      </c>
      <c r="AM140" s="5">
        <f>Gould1954!$G146</f>
        <v>124.99999999999898</v>
      </c>
      <c r="AN140" s="16">
        <f>Gould1954!$B146</f>
        <v>71.483400000000003</v>
      </c>
      <c r="AO140" s="5">
        <f>Gould1957!$G146</f>
        <v>125.00000000000081</v>
      </c>
      <c r="AP140" s="16">
        <f>Gould1957!$B146</f>
        <v>61.584899999999998</v>
      </c>
      <c r="AQ140" s="5">
        <f>Gould1964!$G146</f>
        <v>103.44827586206927</v>
      </c>
      <c r="AR140" s="16">
        <f>Gould1964!$B146</f>
        <v>69.913300000000007</v>
      </c>
      <c r="AS140" s="5">
        <f>Gould1970!$G146</f>
        <v>125.00000000000081</v>
      </c>
      <c r="AT140" s="16">
        <f>Gould1970!$B146</f>
        <v>67.717799999999997</v>
      </c>
      <c r="AU140" s="5">
        <f>Gould1974!$G146</f>
        <v>120</v>
      </c>
      <c r="AV140" s="16">
        <f>Gould1974!$B146</f>
        <v>73.808400000000006</v>
      </c>
      <c r="AW140" s="5">
        <f>Guaita2011!$G146</f>
        <v>127.65957446808542</v>
      </c>
      <c r="AX140" s="16">
        <f>Guaita2011!$B146</f>
        <v>62.220700000000001</v>
      </c>
      <c r="AY140" s="5">
        <f>Helffer1968!$G146</f>
        <v>88.235294117646177</v>
      </c>
      <c r="AZ140" s="16">
        <f>Helffer1968!$B146</f>
        <v>62.138199999999998</v>
      </c>
      <c r="BA140" s="5">
        <f>Hill1996!$G146</f>
        <v>92.307692307691497</v>
      </c>
      <c r="BB140" s="16">
        <f>Hill1996!$B146</f>
        <v>57.814799999999998</v>
      </c>
      <c r="BC140" s="5">
        <f>Hinterhauser1991!$G146</f>
        <v>120</v>
      </c>
      <c r="BD140" s="16">
        <f>Hinterhauser1991!$B146</f>
        <v>64.585800000000006</v>
      </c>
      <c r="BE140" s="5">
        <f>Hochman2007!$G146</f>
        <v>115.38461538461311</v>
      </c>
      <c r="BF140" s="16">
        <f>Hochman2007!$B146</f>
        <v>66.046000000000006</v>
      </c>
      <c r="BG140" s="5">
        <f>Hough2006!$G146</f>
        <v>101.69491525423669</v>
      </c>
      <c r="BH140" s="16">
        <f>Hough2006!$B146</f>
        <v>65.397900000000007</v>
      </c>
      <c r="BI140" s="5">
        <f>Jacobs1956!$G146</f>
        <v>96.153846153844711</v>
      </c>
      <c r="BJ140" s="16">
        <f>Jacobs1956!$B146</f>
        <v>66.509799999999998</v>
      </c>
      <c r="BK140" s="5">
        <f>Karlen1996!$G146</f>
        <v>98.360655737705017</v>
      </c>
      <c r="BL140" s="16">
        <f>Karlen1996!$B146</f>
        <v>61.863999999999997</v>
      </c>
      <c r="BM140" s="5">
        <f>Kars1969!$G146</f>
        <v>66.666666666667297</v>
      </c>
      <c r="BN140" s="16">
        <f>Kars1969!$B146</f>
        <v>65.019900000000007</v>
      </c>
      <c r="BO140" s="5">
        <f>Klein2002!$G146</f>
        <v>80</v>
      </c>
      <c r="BP140" s="16">
        <f>Klein2002!$B146</f>
        <v>57.645299999999999</v>
      </c>
      <c r="BQ140" s="5">
        <f>Koroliov2000!$G146</f>
        <v>109.09090909090966</v>
      </c>
      <c r="BR140" s="16">
        <f>Koroliov2000!$B146</f>
        <v>72.624899999999997</v>
      </c>
      <c r="BS140" s="5">
        <f>Lifschitz1999!$G146</f>
        <v>105.2631578947381</v>
      </c>
      <c r="BT140" s="16">
        <f>Lifschitz1999!$B146</f>
        <v>68.119</v>
      </c>
      <c r="BU140" s="5">
        <f>Loriod1961!$G146</f>
        <v>111.11111111110982</v>
      </c>
      <c r="BV140" s="16">
        <f>Loriod1961!$B146</f>
        <v>54.391399999999997</v>
      </c>
      <c r="BW140" s="5">
        <f>Lubimov1971!$G146</f>
        <v>103.44827586206927</v>
      </c>
      <c r="BX140" s="16">
        <f>Lubimov1971!$B146</f>
        <v>57.987299999999998</v>
      </c>
      <c r="BY140" s="5">
        <f>ManchonTheis1954!$G146</f>
        <v>79.051383399209442</v>
      </c>
      <c r="BZ140" s="16">
        <f>ManchonTheis1954!$B146</f>
        <v>52.202800000000003</v>
      </c>
      <c r="CA140" s="5">
        <f>McCabe1969!$G146</f>
        <v>105.26315789473547</v>
      </c>
      <c r="CB140" s="16">
        <f>McCabe1969!$B146</f>
        <v>65.9298</v>
      </c>
      <c r="CC140" s="5">
        <f>Mezzana1973!$G146</f>
        <v>111.11111111111275</v>
      </c>
      <c r="CD140" s="16">
        <f>Mezzana1973!$B146</f>
        <v>54.494300000000003</v>
      </c>
      <c r="CE140" s="5">
        <f>Michiels2005!$G146</f>
        <v>107.14285714285671</v>
      </c>
      <c r="CF140" s="16">
        <f>Michiels2005!$B146</f>
        <v>61.7592</v>
      </c>
      <c r="CG140" s="5">
        <f>Monod1951!$G146</f>
        <v>111.11111111110982</v>
      </c>
      <c r="CH140" s="16">
        <f>Monod1951!$B146</f>
        <v>60.975200000000001</v>
      </c>
      <c r="CI140" s="5">
        <f>Nardi1998!$G146</f>
        <v>92.307692307691497</v>
      </c>
      <c r="CJ140" s="16">
        <f>Nardi1998!$B146</f>
        <v>59.075299999999999</v>
      </c>
      <c r="CK140" s="5">
        <f>Neveux1990!$G146</f>
        <v>113.20754716981108</v>
      </c>
      <c r="CL140" s="16">
        <f>Neveux1990!$B146</f>
        <v>61.505600000000001</v>
      </c>
      <c r="CM140" s="5">
        <f>Ohlsson1996!$G146</f>
        <v>99.999999999998579</v>
      </c>
      <c r="CN140" s="16">
        <f>Ohlsson1996!$B146</f>
        <v>58.182099999999998</v>
      </c>
      <c r="CO140" s="5">
        <f>Pestalozza1961!$G146</f>
        <v>101.69491525423669</v>
      </c>
      <c r="CP140" s="16">
        <f>Pestalozza1961!$B146</f>
        <v>65.3352</v>
      </c>
      <c r="CQ140" s="5">
        <f>Pollini1976!$G146</f>
        <v>103.44827586206927</v>
      </c>
      <c r="CR140" s="16">
        <f>Pollini1976!$B146</f>
        <v>58.920099999999998</v>
      </c>
      <c r="CS140" s="5">
        <f>Pollini1990a!$G146</f>
        <v>83.333333333333456</v>
      </c>
      <c r="CT140" s="16">
        <f>Pollini1990a!$B146</f>
        <v>58.821399999999997</v>
      </c>
      <c r="CU140" s="5">
        <f>Pollini1990b!$G146</f>
        <v>69.767441860465155</v>
      </c>
      <c r="CV140" s="16">
        <f>Pollini1990b!$B146</f>
        <v>64.487200000000001</v>
      </c>
      <c r="CW140" s="5">
        <f>Pontinen2001!$G146</f>
        <v>105.2631578947381</v>
      </c>
      <c r="CX140" s="16">
        <f>Pontinen2001!$B146</f>
        <v>59.231900000000003</v>
      </c>
      <c r="CY140" s="5">
        <f>Richter1989!$G146</f>
        <v>107.14285714285671</v>
      </c>
      <c r="CZ140" s="16">
        <f>Richter1989!$B146</f>
        <v>66.934600000000003</v>
      </c>
      <c r="DA140" s="5">
        <f>Rosen1969!$G146</f>
        <v>88.235294117648024</v>
      </c>
      <c r="DB140" s="16">
        <f>Rosen1969!$B146</f>
        <v>59.105200000000004</v>
      </c>
      <c r="DC140" s="5">
        <f>Santos1977!$G146</f>
        <v>96.77419354838861</v>
      </c>
      <c r="DD140" s="16">
        <f>Santos1977!$B146</f>
        <v>69.296300000000002</v>
      </c>
      <c r="DE140" s="5">
        <f>Schleiermacher2002!$G146</f>
        <v>92.307692307693529</v>
      </c>
      <c r="DF140" s="16">
        <f>Schleiermacher2002!$B146</f>
        <v>67.272000000000006</v>
      </c>
      <c r="DG140" s="5">
        <f>Serkin1983!$G146</f>
        <v>115.38461538461627</v>
      </c>
      <c r="DH140" s="16">
        <f>Serkin1983!$B146</f>
        <v>69.033699999999996</v>
      </c>
      <c r="DI140" s="5">
        <f>Serkin1994!$G146</f>
        <v>101.69491525423669</v>
      </c>
      <c r="DJ140" s="16">
        <f>Serkin1994!$B146</f>
        <v>59.381599999999999</v>
      </c>
      <c r="DK140" s="5">
        <f>Stadlen1948!$G146</f>
        <v>75.949367088606991</v>
      </c>
      <c r="DL140" s="16">
        <f>Stadlen1948!$B146</f>
        <v>71.466499999999996</v>
      </c>
      <c r="DM140" s="5">
        <f>Stein1954!$G146</f>
        <v>120</v>
      </c>
      <c r="DN140" s="16">
        <f>Stein1954!$B146</f>
        <v>61.147599999999997</v>
      </c>
      <c r="DO140" s="5">
        <f>Steuerman2004!$G146</f>
        <v>122.44897959183801</v>
      </c>
      <c r="DP140" s="16">
        <f>Steuerman2004!$B146</f>
        <v>64.671599999999998</v>
      </c>
      <c r="DQ140" s="5">
        <f>TakahashiA1973!$G146</f>
        <v>85.714285714285367</v>
      </c>
      <c r="DR140" s="16">
        <f>TakahashiA1973!$B146</f>
        <v>59.101700000000001</v>
      </c>
      <c r="DS140" s="5">
        <f>TakahashiY1976!$G146</f>
        <v>85.714285714287101</v>
      </c>
      <c r="DT140" s="16">
        <f>TakahashiY1976!$B146</f>
        <v>58.725000000000001</v>
      </c>
      <c r="DU140" s="5">
        <f>Uchida2000!$G146</f>
        <v>68.181818181818528</v>
      </c>
      <c r="DV140" s="16">
        <f>Uchida2000!$B146</f>
        <v>51.459600000000002</v>
      </c>
      <c r="DW140" s="5">
        <f>Webster1967!$G146</f>
        <v>105.2631578947381</v>
      </c>
      <c r="DX140" s="16">
        <f>Webster1967!$B146</f>
        <v>58.558599999999998</v>
      </c>
      <c r="DY140" s="5">
        <f>Worms1997!$G146</f>
        <v>103.44827586206927</v>
      </c>
      <c r="DZ140" s="16">
        <f>Worms1997!$B146</f>
        <v>64.539500000000004</v>
      </c>
      <c r="EA140" s="5">
        <f>Zacharias1973!$G146</f>
        <v>142.85714285714712</v>
      </c>
      <c r="EB140" s="16">
        <f>Zacharias1973!$B146</f>
        <v>64.994200000000006</v>
      </c>
      <c r="EC140" s="5">
        <f>Zimerman1995!$G146</f>
        <v>139.53488372092804</v>
      </c>
      <c r="ED140" s="16">
        <f>Zimerman1995!$B146</f>
        <v>52.2913</v>
      </c>
      <c r="EE140" s="5"/>
      <c r="EG140" s="5"/>
    </row>
    <row r="141" spans="1:137">
      <c r="A141">
        <v>138</v>
      </c>
      <c r="B141" s="2">
        <v>28.75</v>
      </c>
      <c r="C141">
        <v>39</v>
      </c>
      <c r="D141">
        <v>2</v>
      </c>
      <c r="E141" t="s">
        <v>92</v>
      </c>
      <c r="G141" s="5">
        <f ca="1">Tempo!G141</f>
        <v>94.772288010986784</v>
      </c>
      <c r="H141" s="16">
        <f ca="1">Dynamics!G141</f>
        <v>59.835994029850738</v>
      </c>
      <c r="I141" s="5">
        <f>Aitken1961!$G147</f>
        <v>86.956521739130721</v>
      </c>
      <c r="J141" s="16">
        <f>Aitken1961!$B147</f>
        <v>72.842500000000001</v>
      </c>
      <c r="K141" s="5">
        <f>Anderszewski1996!$G147</f>
        <v>122.44897959183801</v>
      </c>
      <c r="L141" s="16">
        <f>Anderszewski1996!$B147</f>
        <v>68.667100000000005</v>
      </c>
      <c r="M141" s="5">
        <f>Arciuli1996!$G147</f>
        <v>113.20754716981108</v>
      </c>
      <c r="N141" s="16">
        <f>Arciuli1996!$B147</f>
        <v>69.374499999999998</v>
      </c>
      <c r="O141" s="5">
        <f>Berg2007!$G147</f>
        <v>84.507042253520169</v>
      </c>
      <c r="P141" s="16">
        <f>Berg2007!$B147</f>
        <v>59.998100000000001</v>
      </c>
      <c r="Q141" s="5">
        <f>Biret1973!$G147</f>
        <v>67.4157303370786</v>
      </c>
      <c r="R141" s="16">
        <f>Biret1973!$B147</f>
        <v>55.781799999999997</v>
      </c>
      <c r="S141" s="5">
        <f>Blumroder1994!$G147</f>
        <v>103.44827586206927</v>
      </c>
      <c r="T141" s="16">
        <f>Blumroder1994!$B147</f>
        <v>66.105900000000005</v>
      </c>
      <c r="U141" s="5">
        <f>Bratke1993!$G147</f>
        <v>100.00000000000095</v>
      </c>
      <c r="V141" s="16">
        <f>Bratke1993!$B147</f>
        <v>71.52</v>
      </c>
      <c r="W141" s="5">
        <f>Breidenbach1994!$G147</f>
        <v>113.20754716981108</v>
      </c>
      <c r="X141" s="16">
        <f>Breidenbach1994!$B147</f>
        <v>65.511499999999998</v>
      </c>
      <c r="Y141" s="5">
        <f>Bucquet1969!$G147</f>
        <v>96.774193548386378</v>
      </c>
      <c r="Z141" s="16">
        <f>Bucquet1969!$B147</f>
        <v>68.985699999999994</v>
      </c>
      <c r="AA141" s="5">
        <f>Douglas1991!$G147</f>
        <v>146.34146341463537</v>
      </c>
      <c r="AB141" s="16">
        <f>Douglas1991!$B147</f>
        <v>63.537199999999999</v>
      </c>
      <c r="AC141" s="5">
        <f>Dunki1998!$G147</f>
        <v>107.14285714285671</v>
      </c>
      <c r="AD141" s="16">
        <f>Dunki1998!$B147</f>
        <v>63.950699999999998</v>
      </c>
      <c r="AE141" s="5">
        <f>Dutkiewicz1975!$G147</f>
        <v>109.09090909090966</v>
      </c>
      <c r="AF141" s="16">
        <f>Dutkiewicz1975!$B147</f>
        <v>79.350700000000003</v>
      </c>
      <c r="AG141" s="5">
        <f>Eschenbach1996!$G147</f>
        <v>75.00000000000027</v>
      </c>
      <c r="AH141" s="16">
        <f>Eschenbach1996!$B147</f>
        <v>59.396999999999998</v>
      </c>
      <c r="AI141" s="5">
        <f>Georgiades1985!$G147</f>
        <v>105.26315789473547</v>
      </c>
      <c r="AJ141" s="16">
        <f>Georgiades1985!$B147</f>
        <v>70.477099999999993</v>
      </c>
      <c r="AK141" s="5">
        <f>Goebels1964!$G147</f>
        <v>70.588235294118121</v>
      </c>
      <c r="AL141" s="16">
        <f>Goebels1964!$B147</f>
        <v>74.874099999999999</v>
      </c>
      <c r="AM141" s="5">
        <f>Gould1954!$G147</f>
        <v>111.11111111111128</v>
      </c>
      <c r="AN141" s="16">
        <f>Gould1954!$B147</f>
        <v>66.795900000000003</v>
      </c>
      <c r="AO141" s="5">
        <f>Gould1957!$G147</f>
        <v>115.38461538461469</v>
      </c>
      <c r="AP141" s="16">
        <f>Gould1957!$B147</f>
        <v>67.137500000000003</v>
      </c>
      <c r="AQ141" s="5">
        <f>Gould1964!$G147</f>
        <v>90.909090909089414</v>
      </c>
      <c r="AR141" s="16">
        <f>Gould1964!$B147</f>
        <v>74.346299999999999</v>
      </c>
      <c r="AS141" s="5">
        <f>Gould1970!$G147</f>
        <v>130.4347826086954</v>
      </c>
      <c r="AT141" s="16">
        <f>Gould1970!$B147</f>
        <v>60.846200000000003</v>
      </c>
      <c r="AU141" s="5">
        <f>Gould1974!$G147</f>
        <v>120</v>
      </c>
      <c r="AV141" s="16">
        <f>Gould1974!$B147</f>
        <v>82.045299999999997</v>
      </c>
      <c r="AW141" s="5">
        <f>Guaita2011!$G147</f>
        <v>109.09090909090966</v>
      </c>
      <c r="AX141" s="16">
        <f>Guaita2011!$B147</f>
        <v>68.206900000000005</v>
      </c>
      <c r="AY141" s="5">
        <f>Helffer1968!$G147</f>
        <v>88.235294117648024</v>
      </c>
      <c r="AZ141" s="16">
        <f>Helffer1968!$B147</f>
        <v>62.818399999999997</v>
      </c>
      <c r="BA141" s="5">
        <f>Hill1996!$G147</f>
        <v>92.307692307691497</v>
      </c>
      <c r="BB141" s="16">
        <f>Hill1996!$B147</f>
        <v>62.773200000000003</v>
      </c>
      <c r="BC141" s="5">
        <f>Hinterhauser1991!$G147</f>
        <v>115.38461538461627</v>
      </c>
      <c r="BD141" s="16">
        <f>Hinterhauser1991!$B147</f>
        <v>65.599699999999999</v>
      </c>
      <c r="BE141" s="5">
        <f>Hochman2007!$G147</f>
        <v>109.09090909090966</v>
      </c>
      <c r="BF141" s="16">
        <f>Hochman2007!$B147</f>
        <v>66.689700000000002</v>
      </c>
      <c r="BG141" s="5">
        <f>Hough2006!$G147</f>
        <v>113.20754716981108</v>
      </c>
      <c r="BH141" s="16">
        <f>Hough2006!$B147</f>
        <v>57.154899999999998</v>
      </c>
      <c r="BI141" s="5">
        <f>Jacobs1956!$G147</f>
        <v>94.488188976379305</v>
      </c>
      <c r="BJ141" s="16">
        <f>Jacobs1956!$B147</f>
        <v>66.221500000000006</v>
      </c>
      <c r="BK141" s="5">
        <f>Karlen1996!$G147</f>
        <v>96.774193548386378</v>
      </c>
      <c r="BL141" s="16">
        <f>Karlen1996!$B147</f>
        <v>67.456000000000003</v>
      </c>
      <c r="BM141" s="5">
        <f>Kars1969!$G147</f>
        <v>57.142857142856528</v>
      </c>
      <c r="BN141" s="16">
        <f>Kars1969!$B147</f>
        <v>57.7926</v>
      </c>
      <c r="BO141" s="5">
        <f>Klein2002!$G147</f>
        <v>83.333333333333456</v>
      </c>
      <c r="BP141" s="16">
        <f>Klein2002!$B147</f>
        <v>59.639899999999997</v>
      </c>
      <c r="BQ141" s="5">
        <f>Koroliov2000!$G147</f>
        <v>99.999999999998579</v>
      </c>
      <c r="BR141" s="16">
        <f>Koroliov2000!$B147</f>
        <v>62.2896</v>
      </c>
      <c r="BS141" s="5">
        <f>Lifschitz1999!$G147</f>
        <v>107.14285714285671</v>
      </c>
      <c r="BT141" s="16">
        <f>Lifschitz1999!$B147</f>
        <v>59.175600000000003</v>
      </c>
      <c r="BU141" s="5">
        <f>Loriod1961!$G147</f>
        <v>125.00000000000267</v>
      </c>
      <c r="BV141" s="16">
        <f>Loriod1961!$B147</f>
        <v>57.570799999999998</v>
      </c>
      <c r="BW141" s="5">
        <f>Lubimov1971!$G147</f>
        <v>122.44897959183447</v>
      </c>
      <c r="BX141" s="16">
        <f>Lubimov1971!$B147</f>
        <v>60.53</v>
      </c>
      <c r="BY141" s="5">
        <f>ManchonTheis1954!$G147</f>
        <v>67.340067340066938</v>
      </c>
      <c r="BZ141" s="16">
        <f>ManchonTheis1954!$B147</f>
        <v>49.220300000000002</v>
      </c>
      <c r="CA141" s="5">
        <f>McCabe1969!$G147</f>
        <v>109.09090909090966</v>
      </c>
      <c r="CB141" s="16">
        <f>McCabe1969!$B147</f>
        <v>60.501800000000003</v>
      </c>
      <c r="CC141" s="5">
        <f>Mezzana1973!$G147</f>
        <v>99.999999999998579</v>
      </c>
      <c r="CD141" s="16">
        <f>Mezzana1973!$B147</f>
        <v>57.9313</v>
      </c>
      <c r="CE141" s="5">
        <f>Michiels2005!$G147</f>
        <v>80</v>
      </c>
      <c r="CF141" s="16">
        <f>Michiels2005!$B147</f>
        <v>54.4099</v>
      </c>
      <c r="CG141" s="5">
        <f>Monod1951!$G147</f>
        <v>109.09090909091105</v>
      </c>
      <c r="CH141" s="16">
        <f>Monod1951!$B147</f>
        <v>62.772399999999998</v>
      </c>
      <c r="CI141" s="5">
        <f>Nardi1998!$G147</f>
        <v>92.307692307691497</v>
      </c>
      <c r="CJ141" s="16">
        <f>Nardi1998!$B147</f>
        <v>67.460599999999999</v>
      </c>
      <c r="CK141" s="5">
        <f>Neveux1990!$G147</f>
        <v>103.44827586206927</v>
      </c>
      <c r="CL141" s="16">
        <f>Neveux1990!$B147</f>
        <v>65.015100000000004</v>
      </c>
      <c r="CM141" s="5">
        <f>Ohlsson1996!$G147</f>
        <v>96.77419354838861</v>
      </c>
      <c r="CN141" s="16">
        <f>Ohlsson1996!$B147</f>
        <v>59.353700000000003</v>
      </c>
      <c r="CO141" s="5">
        <f>Pestalozza1961!$G147</f>
        <v>92.307692307693529</v>
      </c>
      <c r="CP141" s="16">
        <f>Pestalozza1961!$B147</f>
        <v>61.845599999999997</v>
      </c>
      <c r="CQ141" s="5">
        <f>Pollini1976!$G147</f>
        <v>107.14285714285943</v>
      </c>
      <c r="CR141" s="16">
        <f>Pollini1976!$B147</f>
        <v>62.898099999999999</v>
      </c>
      <c r="CS141" s="5">
        <f>Pollini1990a!$G147</f>
        <v>113.20754716981108</v>
      </c>
      <c r="CT141" s="16">
        <f>Pollini1990a!$B147</f>
        <v>56.108800000000002</v>
      </c>
      <c r="CU141" s="5">
        <f>Pollini1990b!$G147</f>
        <v>93.749999999999915</v>
      </c>
      <c r="CV141" s="16">
        <f>Pollini1990b!$B147</f>
        <v>55.660200000000003</v>
      </c>
      <c r="CW141" s="5">
        <f>Pontinen2001!$G147</f>
        <v>96.774193548386378</v>
      </c>
      <c r="CX141" s="16">
        <f>Pontinen2001!$B147</f>
        <v>65.587699999999998</v>
      </c>
      <c r="CY141" s="5">
        <f>Richter1989!$G147</f>
        <v>103.44827586206927</v>
      </c>
      <c r="CZ141" s="16">
        <f>Richter1989!$B147</f>
        <v>58.284300000000002</v>
      </c>
      <c r="DA141" s="5">
        <f>Rosen1969!$G147</f>
        <v>92.307692307691497</v>
      </c>
      <c r="DB141" s="16">
        <f>Rosen1969!$B147</f>
        <v>63.523000000000003</v>
      </c>
      <c r="DC141" s="5">
        <f>Santos1977!$G147</f>
        <v>99.999999999998579</v>
      </c>
      <c r="DD141" s="16">
        <f>Santos1977!$B147</f>
        <v>64.699100000000001</v>
      </c>
      <c r="DE141" s="5">
        <f>Schleiermacher2002!$G147</f>
        <v>68.965517241378947</v>
      </c>
      <c r="DF141" s="16">
        <f>Schleiermacher2002!$B147</f>
        <v>69.816800000000001</v>
      </c>
      <c r="DG141" s="5">
        <f>Serkin1983!$G147</f>
        <v>120</v>
      </c>
      <c r="DH141" s="16">
        <f>Serkin1983!$B147</f>
        <v>71.225499999999997</v>
      </c>
      <c r="DI141" s="5">
        <f>Serkin1994!$G147</f>
        <v>90.909090909091375</v>
      </c>
      <c r="DJ141" s="16">
        <f>Serkin1994!$B147</f>
        <v>58.8994</v>
      </c>
      <c r="DK141" s="5">
        <f>Stadlen1948!$G147</f>
        <v>68.181818181818528</v>
      </c>
      <c r="DL141" s="16">
        <f>Stadlen1948!$B147</f>
        <v>66.485600000000005</v>
      </c>
      <c r="DM141" s="5">
        <f>Stein1954!$G147</f>
        <v>125.00000000000267</v>
      </c>
      <c r="DN141" s="16">
        <f>Stein1954!$B147</f>
        <v>66.193399999999997</v>
      </c>
      <c r="DO141" s="5">
        <f>Steuerman2004!$G147</f>
        <v>124.99999999999898</v>
      </c>
      <c r="DP141" s="16">
        <f>Steuerman2004!$B147</f>
        <v>63.8538</v>
      </c>
      <c r="DQ141" s="5">
        <f>TakahashiA1973!$G147</f>
        <v>88.235294117646177</v>
      </c>
      <c r="DR141" s="16">
        <f>TakahashiA1973!$B147</f>
        <v>52.030099999999997</v>
      </c>
      <c r="DS141" s="5">
        <f>TakahashiY1976!$G147</f>
        <v>82.191780821917362</v>
      </c>
      <c r="DT141" s="16">
        <f>TakahashiY1976!$B147</f>
        <v>59.5077</v>
      </c>
      <c r="DU141" s="5">
        <f>Uchida2000!$G147</f>
        <v>86.956521739130721</v>
      </c>
      <c r="DV141" s="16">
        <f>Uchida2000!$B147</f>
        <v>54.2393</v>
      </c>
      <c r="DW141" s="5">
        <f>Webster1967!$G147</f>
        <v>106.57193605683791</v>
      </c>
      <c r="DX141" s="16">
        <f>Webster1967!$B147</f>
        <v>62.324199999999998</v>
      </c>
      <c r="DY141" s="5">
        <f>Worms1997!$G147</f>
        <v>111.11111111110982</v>
      </c>
      <c r="DZ141" s="16">
        <f>Worms1997!$B147</f>
        <v>61.258800000000001</v>
      </c>
      <c r="EA141" s="5">
        <f>Zacharias1973!$G147</f>
        <v>127.65957446808156</v>
      </c>
      <c r="EB141" s="16">
        <f>Zacharias1973!$B147</f>
        <v>67.756900000000002</v>
      </c>
      <c r="EC141" s="5">
        <f>Zimerman1995!$G147</f>
        <v>109.09090909090966</v>
      </c>
      <c r="ED141" s="16">
        <f>Zimerman1995!$B147</f>
        <v>54.6843</v>
      </c>
      <c r="EE141" s="5"/>
      <c r="EG141" s="5"/>
    </row>
    <row r="142" spans="1:137">
      <c r="A142">
        <v>139</v>
      </c>
      <c r="B142" s="2">
        <v>29</v>
      </c>
      <c r="C142">
        <v>39</v>
      </c>
      <c r="D142">
        <v>3</v>
      </c>
      <c r="E142" t="s">
        <v>93</v>
      </c>
      <c r="G142" s="5">
        <f ca="1">Tempo!G142</f>
        <v>83.719472579653228</v>
      </c>
      <c r="H142" s="16">
        <f ca="1">Dynamics!G142</f>
        <v>59.947464179104479</v>
      </c>
      <c r="I142" s="5">
        <f>Aitken1961!$G148</f>
        <v>46.874999999999957</v>
      </c>
      <c r="J142" s="16">
        <f>Aitken1961!$B148</f>
        <v>69.467200000000005</v>
      </c>
      <c r="K142" s="5">
        <f>Anderszewski1996!$G148</f>
        <v>109.09090909090966</v>
      </c>
      <c r="L142" s="16">
        <f>Anderszewski1996!$B148</f>
        <v>66.746099999999998</v>
      </c>
      <c r="M142" s="5">
        <f>Arciuli1996!$G148</f>
        <v>109.09090909090966</v>
      </c>
      <c r="N142" s="16">
        <f>Arciuli1996!$B148</f>
        <v>63.507300000000001</v>
      </c>
      <c r="O142" s="5">
        <f>Berg2007!$G148</f>
        <v>66.666666666667297</v>
      </c>
      <c r="P142" s="16">
        <f>Berg2007!$B148</f>
        <v>68.463899999999995</v>
      </c>
      <c r="Q142" s="5">
        <f>Biret1973!$G148</f>
        <v>65.2173913043477</v>
      </c>
      <c r="R142" s="16">
        <f>Biret1973!$B148</f>
        <v>52.560099999999998</v>
      </c>
      <c r="S142" s="5">
        <f>Blumroder1994!$G148</f>
        <v>67.4157303370786</v>
      </c>
      <c r="T142" s="16">
        <f>Blumroder1994!$B148</f>
        <v>55.799900000000001</v>
      </c>
      <c r="U142" s="5">
        <f>Bratke1993!$G148</f>
        <v>95.238095238095923</v>
      </c>
      <c r="V142" s="16">
        <f>Bratke1993!$B148</f>
        <v>71.972899999999996</v>
      </c>
      <c r="W142" s="5">
        <f>Breidenbach1994!$G148</f>
        <v>85.714285714285367</v>
      </c>
      <c r="X142" s="16">
        <f>Breidenbach1994!$B148</f>
        <v>66.509600000000006</v>
      </c>
      <c r="Y142" s="5">
        <f>Bucquet1969!$G148</f>
        <v>93.749999999999915</v>
      </c>
      <c r="Z142" s="16">
        <f>Bucquet1969!$B148</f>
        <v>65.188299999999998</v>
      </c>
      <c r="AA142" s="5">
        <f>Douglas1991!$G148</f>
        <v>127.65957446808348</v>
      </c>
      <c r="AB142" s="16">
        <f>Douglas1991!$B148</f>
        <v>66.226100000000002</v>
      </c>
      <c r="AC142" s="5">
        <f>Dunki1998!$G148</f>
        <v>95.238095238095923</v>
      </c>
      <c r="AD142" s="16">
        <f>Dunki1998!$B148</f>
        <v>63.0274</v>
      </c>
      <c r="AE142" s="5">
        <f>Dutkiewicz1975!$G148</f>
        <v>80</v>
      </c>
      <c r="AF142" s="16">
        <f>Dutkiewicz1975!$B148</f>
        <v>79.581100000000006</v>
      </c>
      <c r="AG142" s="5">
        <f>Eschenbach1996!$G148</f>
        <v>61.16207951070281</v>
      </c>
      <c r="AH142" s="16">
        <f>Eschenbach1996!$B148</f>
        <v>60.443100000000001</v>
      </c>
      <c r="AI142" s="5">
        <f>Georgiades1985!$G148</f>
        <v>100.00000000000095</v>
      </c>
      <c r="AJ142" s="16">
        <f>Georgiades1985!$B148</f>
        <v>73.984800000000007</v>
      </c>
      <c r="AK142" s="5">
        <f>Goebels1964!$G148</f>
        <v>60</v>
      </c>
      <c r="AL142" s="16">
        <f>Goebels1964!$B148</f>
        <v>65.755899999999997</v>
      </c>
      <c r="AM142" s="5">
        <f>Gould1954!$G148</f>
        <v>92.30769230769252</v>
      </c>
      <c r="AN142" s="16">
        <f>Gould1954!$B148</f>
        <v>60.387500000000003</v>
      </c>
      <c r="AO142" s="5">
        <f>Gould1957!$G148</f>
        <v>115.38461538461627</v>
      </c>
      <c r="AP142" s="16">
        <f>Gould1957!$B148</f>
        <v>66.482699999999994</v>
      </c>
      <c r="AQ142" s="5">
        <f>Gould1964!$G148</f>
        <v>84.50704225352186</v>
      </c>
      <c r="AR142" s="16">
        <f>Gould1964!$B148</f>
        <v>74.318100000000001</v>
      </c>
      <c r="AS142" s="5">
        <f>Gould1970!$G148</f>
        <v>124.99999999999898</v>
      </c>
      <c r="AT142" s="16">
        <f>Gould1970!$B148</f>
        <v>63.703400000000002</v>
      </c>
      <c r="AU142" s="5">
        <f>Gould1974!$G148</f>
        <v>107.14285714285806</v>
      </c>
      <c r="AV142" s="16">
        <f>Gould1974!$B148</f>
        <v>69.1417</v>
      </c>
      <c r="AW142" s="5">
        <f>Guaita2011!$G148</f>
        <v>74.999999999998934</v>
      </c>
      <c r="AX142" s="16">
        <f>Guaita2011!$B148</f>
        <v>66.440399999999997</v>
      </c>
      <c r="AY142" s="5">
        <f>Helffer1968!$G148</f>
        <v>86.956521739130721</v>
      </c>
      <c r="AZ142" s="16">
        <f>Helffer1968!$B148</f>
        <v>55.460500000000003</v>
      </c>
      <c r="BA142" s="5">
        <f>Hill1996!$G148</f>
        <v>85.714285714287101</v>
      </c>
      <c r="BB142" s="16">
        <f>Hill1996!$B148</f>
        <v>58.791200000000003</v>
      </c>
      <c r="BC142" s="5">
        <f>Hinterhauser1991!$G148</f>
        <v>99.999999999998579</v>
      </c>
      <c r="BD142" s="16">
        <f>Hinterhauser1991!$B148</f>
        <v>60.357900000000001</v>
      </c>
      <c r="BE142" s="5">
        <f>Hochman2007!$G148</f>
        <v>98.360655737705017</v>
      </c>
      <c r="BF142" s="16">
        <f>Hochman2007!$B148</f>
        <v>69.968500000000006</v>
      </c>
      <c r="BG142" s="5">
        <f>Hough2006!$G148</f>
        <v>92.307692307693529</v>
      </c>
      <c r="BH142" s="16">
        <f>Hough2006!$B148</f>
        <v>53.689399999999999</v>
      </c>
      <c r="BI142" s="5">
        <f>Jacobs1956!$G148</f>
        <v>82.644628099173659</v>
      </c>
      <c r="BJ142" s="16">
        <f>Jacobs1956!$B148</f>
        <v>65.433199999999999</v>
      </c>
      <c r="BK142" s="5">
        <f>Karlen1996!$G148</f>
        <v>81.081081081081635</v>
      </c>
      <c r="BL142" s="16">
        <f>Karlen1996!$B148</f>
        <v>70.945400000000006</v>
      </c>
      <c r="BM142" s="5">
        <f>Kars1969!$G148</f>
        <v>46.15384615384626</v>
      </c>
      <c r="BN142" s="16">
        <f>Kars1969!$B148</f>
        <v>54.675699999999999</v>
      </c>
      <c r="BO142" s="5">
        <f>Klein2002!$G148</f>
        <v>69.767441860465155</v>
      </c>
      <c r="BP142" s="16">
        <f>Klein2002!$B148</f>
        <v>58.507899999999999</v>
      </c>
      <c r="BQ142" s="5">
        <f>Koroliov2000!$G148</f>
        <v>93.749999999999915</v>
      </c>
      <c r="BR142" s="16">
        <f>Koroliov2000!$B148</f>
        <v>61.494700000000002</v>
      </c>
      <c r="BS142" s="5">
        <f>Lifschitz1999!$G148</f>
        <v>81.081081081080086</v>
      </c>
      <c r="BT142" s="16">
        <f>Lifschitz1999!$B148</f>
        <v>71.127300000000005</v>
      </c>
      <c r="BU142" s="5">
        <f>Loriod1961!$G148</f>
        <v>111.11111111110982</v>
      </c>
      <c r="BV142" s="16">
        <f>Loriod1961!$B148</f>
        <v>59.546799999999998</v>
      </c>
      <c r="BW142" s="5">
        <f>Lubimov1971!$G148</f>
        <v>111.11111111111275</v>
      </c>
      <c r="BX142" s="16">
        <f>Lubimov1971!$B148</f>
        <v>53.380499999999998</v>
      </c>
      <c r="BY142" s="5">
        <f>ManchonTheis1954!$G148</f>
        <v>60</v>
      </c>
      <c r="BZ142" s="16">
        <f>ManchonTheis1954!$B148</f>
        <v>57.163400000000003</v>
      </c>
      <c r="CA142" s="5">
        <f>McCabe1969!$G148</f>
        <v>100.00000000000095</v>
      </c>
      <c r="CB142" s="16">
        <f>McCabe1969!$B148</f>
        <v>61.134</v>
      </c>
      <c r="CC142" s="5">
        <f>Mezzana1973!$G148</f>
        <v>96.930533117932185</v>
      </c>
      <c r="CD142" s="16">
        <f>Mezzana1973!$B148</f>
        <v>47.206600000000002</v>
      </c>
      <c r="CE142" s="5">
        <f>Michiels2005!$G148</f>
        <v>75.949367088608355</v>
      </c>
      <c r="CF142" s="16">
        <f>Michiels2005!$B148</f>
        <v>61.411700000000003</v>
      </c>
      <c r="CG142" s="5">
        <f>Monod1951!$G148</f>
        <v>113.20754716981108</v>
      </c>
      <c r="CH142" s="16">
        <f>Monod1951!$B148</f>
        <v>62.466500000000003</v>
      </c>
      <c r="CI142" s="5">
        <f>Nardi1998!$G148</f>
        <v>65.934065934066183</v>
      </c>
      <c r="CJ142" s="16">
        <f>Nardi1998!$B148</f>
        <v>70.253200000000007</v>
      </c>
      <c r="CK142" s="5">
        <f>Neveux1990!$G148</f>
        <v>98.360655737705017</v>
      </c>
      <c r="CL142" s="16">
        <f>Neveux1990!$B148</f>
        <v>59.652999999999999</v>
      </c>
      <c r="CM142" s="5">
        <f>Ohlsson1996!$G148</f>
        <v>85.714285714285367</v>
      </c>
      <c r="CN142" s="16">
        <f>Ohlsson1996!$B148</f>
        <v>60.879100000000001</v>
      </c>
      <c r="CO142" s="5">
        <f>Pestalozza1961!$G148</f>
        <v>90.909090909091375</v>
      </c>
      <c r="CP142" s="16">
        <f>Pestalozza1961!$B148</f>
        <v>58.148400000000002</v>
      </c>
      <c r="CQ142" s="5">
        <f>Pollini1976!$G148</f>
        <v>103.44827586206674</v>
      </c>
      <c r="CR142" s="16">
        <f>Pollini1976!$B148</f>
        <v>64.086200000000005</v>
      </c>
      <c r="CS142" s="5">
        <f>Pollini1990a!$G148</f>
        <v>95.238095238095923</v>
      </c>
      <c r="CT142" s="16">
        <f>Pollini1990a!$B148</f>
        <v>65.998099999999994</v>
      </c>
      <c r="CU142" s="5">
        <f>Pollini1990b!$G148</f>
        <v>95.238095238095923</v>
      </c>
      <c r="CV142" s="16">
        <f>Pollini1990b!$B148</f>
        <v>66.720699999999994</v>
      </c>
      <c r="CW142" s="5">
        <f>Pontinen2001!$G148</f>
        <v>84.507042253520169</v>
      </c>
      <c r="CX142" s="16">
        <f>Pontinen2001!$B148</f>
        <v>61.619199999999999</v>
      </c>
      <c r="CY142" s="5">
        <f>Richter1989!$G148</f>
        <v>92.307692307693529</v>
      </c>
      <c r="CZ142" s="16">
        <f>Richter1989!$B148</f>
        <v>66.133799999999994</v>
      </c>
      <c r="DA142" s="5">
        <f>Rosen1969!$G148</f>
        <v>89.552238805969921</v>
      </c>
      <c r="DB142" s="16">
        <f>Rosen1969!$B148</f>
        <v>61.098999999999997</v>
      </c>
      <c r="DC142" s="5">
        <f>Santos1977!$G148</f>
        <v>93.749999999999915</v>
      </c>
      <c r="DD142" s="16">
        <f>Santos1977!$B148</f>
        <v>70.162400000000005</v>
      </c>
      <c r="DE142" s="5">
        <f>Schleiermacher2002!$G148</f>
        <v>58.823529411764937</v>
      </c>
      <c r="DF142" s="16">
        <f>Schleiermacher2002!$B148</f>
        <v>65.425299999999993</v>
      </c>
      <c r="DG142" s="5">
        <f>Serkin1983!$G148</f>
        <v>109.09090909090683</v>
      </c>
      <c r="DH142" s="16">
        <f>Serkin1983!$B148</f>
        <v>66.882000000000005</v>
      </c>
      <c r="DI142" s="5">
        <f>Serkin1994!$G148</f>
        <v>92.307692307691497</v>
      </c>
      <c r="DJ142" s="16">
        <f>Serkin1994!$B148</f>
        <v>60.928699999999999</v>
      </c>
      <c r="DK142" s="5">
        <f>Stadlen1948!$G148</f>
        <v>88.235294117646177</v>
      </c>
      <c r="DL142" s="16">
        <f>Stadlen1948!$B148</f>
        <v>70.172899999999998</v>
      </c>
      <c r="DM142" s="5">
        <f>Stein1954!$G148</f>
        <v>127.65957446808542</v>
      </c>
      <c r="DN142" s="16">
        <f>Stein1954!$B148</f>
        <v>68.945999999999998</v>
      </c>
      <c r="DO142" s="5">
        <f>Steuerman2004!$G148</f>
        <v>105.2631578947381</v>
      </c>
      <c r="DP142" s="16">
        <f>Steuerman2004!$B148</f>
        <v>70.031499999999994</v>
      </c>
      <c r="DQ142" s="5">
        <f>TakahashiA1973!$G148</f>
        <v>71.428571428571132</v>
      </c>
      <c r="DR142" s="16">
        <f>TakahashiA1973!$B148</f>
        <v>62.125999999999998</v>
      </c>
      <c r="DS142" s="5">
        <f>TakahashiY1976!$G148</f>
        <v>84.507042253520169</v>
      </c>
      <c r="DT142" s="16">
        <f>TakahashiY1976!$B148</f>
        <v>65.038399999999996</v>
      </c>
      <c r="DU142" s="5">
        <f>Uchida2000!$G148</f>
        <v>58.252427184465951</v>
      </c>
      <c r="DV142" s="16">
        <f>Uchida2000!$B148</f>
        <v>59.961100000000002</v>
      </c>
      <c r="DW142" s="5">
        <f>Webster1967!$G148</f>
        <v>83.682008368200982</v>
      </c>
      <c r="DX142" s="16">
        <f>Webster1967!$B148</f>
        <v>57.075099999999999</v>
      </c>
      <c r="DY142" s="5">
        <f>Worms1997!$G148</f>
        <v>86.956521739130721</v>
      </c>
      <c r="DZ142" s="16">
        <f>Worms1997!$B148</f>
        <v>63.325800000000001</v>
      </c>
      <c r="EA142" s="5">
        <f>Zacharias1973!$G148</f>
        <v>107.14285714285943</v>
      </c>
      <c r="EB142" s="16">
        <f>Zacharias1973!$B148</f>
        <v>68.586500000000001</v>
      </c>
      <c r="EC142" s="5">
        <f>Zimerman1995!$G148</f>
        <v>92.307692307693529</v>
      </c>
      <c r="ED142" s="16">
        <f>Zimerman1995!$B148</f>
        <v>60.759</v>
      </c>
      <c r="EE142" s="5"/>
      <c r="EG142" s="5"/>
    </row>
    <row r="143" spans="1:137">
      <c r="A143">
        <v>140</v>
      </c>
      <c r="B143" s="2">
        <v>29.25</v>
      </c>
      <c r="C143">
        <v>40</v>
      </c>
      <c r="D143">
        <v>1</v>
      </c>
      <c r="E143" t="s">
        <v>94</v>
      </c>
      <c r="G143" s="5">
        <f ca="1">Tempo!G143</f>
        <v>92.944030591413551</v>
      </c>
      <c r="H143" s="16">
        <f ca="1">Dynamics!G143</f>
        <v>55.295285074626875</v>
      </c>
      <c r="I143" s="5">
        <f>Aitken1961!$G149</f>
        <v>66.666666666666771</v>
      </c>
      <c r="J143" s="16">
        <f>Aitken1961!$B149</f>
        <v>69.746300000000005</v>
      </c>
      <c r="K143" s="5">
        <f>Anderszewski1996!$G149</f>
        <v>110.09174311926571</v>
      </c>
      <c r="L143" s="16">
        <f>Anderszewski1996!$B149</f>
        <v>54.634300000000003</v>
      </c>
      <c r="M143" s="5">
        <f>Arciuli1996!$G149</f>
        <v>127.65957446808542</v>
      </c>
      <c r="N143" s="16">
        <f>Arciuli1996!$B149</f>
        <v>53.410200000000003</v>
      </c>
      <c r="O143" s="5">
        <f>Berg2007!$G149</f>
        <v>79.47019867549642</v>
      </c>
      <c r="P143" s="16">
        <f>Berg2007!$B149</f>
        <v>53.8352</v>
      </c>
      <c r="Q143" s="5">
        <f>Biret1973!$G149</f>
        <v>71.428571428571132</v>
      </c>
      <c r="R143" s="16">
        <f>Biret1973!$B149</f>
        <v>54.266599999999997</v>
      </c>
      <c r="S143" s="5">
        <f>Blumroder1994!$G149</f>
        <v>101.69491525423793</v>
      </c>
      <c r="T143" s="16">
        <f>Blumroder1994!$B149</f>
        <v>50.845999999999997</v>
      </c>
      <c r="U143" s="5">
        <f>Bratke1993!$G149</f>
        <v>107.14285714285671</v>
      </c>
      <c r="V143" s="16">
        <f>Bratke1993!$B149</f>
        <v>57.451099999999997</v>
      </c>
      <c r="W143" s="5">
        <f>Breidenbach1994!$G149</f>
        <v>107.14285714285671</v>
      </c>
      <c r="X143" s="16">
        <f>Breidenbach1994!$B149</f>
        <v>58.917900000000003</v>
      </c>
      <c r="Y143" s="5">
        <f>Bucquet1969!$G149</f>
        <v>99.17355371900878</v>
      </c>
      <c r="Z143" s="16">
        <f>Bucquet1969!$B149</f>
        <v>51.467300000000002</v>
      </c>
      <c r="AA143" s="5">
        <f>Douglas1991!$G149</f>
        <v>153.84615384615503</v>
      </c>
      <c r="AB143" s="16">
        <f>Douglas1991!$B149</f>
        <v>63.1967</v>
      </c>
      <c r="AC143" s="5">
        <f>Dunki1998!$G149</f>
        <v>114.2857142857146</v>
      </c>
      <c r="AD143" s="16">
        <f>Dunki1998!$B149</f>
        <v>57.798099999999998</v>
      </c>
      <c r="AE143" s="5">
        <f>Dutkiewicz1975!$G149</f>
        <v>85.714285714285367</v>
      </c>
      <c r="AF143" s="16">
        <f>Dutkiewicz1975!$B149</f>
        <v>69.882900000000006</v>
      </c>
      <c r="AG143" s="5">
        <f>Eschenbach1996!$G149</f>
        <v>88.954781319496618</v>
      </c>
      <c r="AH143" s="16">
        <f>Eschenbach1996!$B149</f>
        <v>47.677700000000002</v>
      </c>
      <c r="AI143" s="5">
        <f>Georgiades1985!$G149</f>
        <v>115.38461538461469</v>
      </c>
      <c r="AJ143" s="16">
        <f>Georgiades1985!$B149</f>
        <v>60.8583</v>
      </c>
      <c r="AK143" s="5">
        <f>Goebels1964!$G149</f>
        <v>76.433121019107915</v>
      </c>
      <c r="AL143" s="16">
        <f>Goebels1964!$B149</f>
        <v>69.953900000000004</v>
      </c>
      <c r="AM143" s="5">
        <f>Gould1954!$G149</f>
        <v>109.09090909090895</v>
      </c>
      <c r="AN143" s="16">
        <f>Gould1954!$B149</f>
        <v>47.654899999999998</v>
      </c>
      <c r="AO143" s="5">
        <f>Gould1957!$G149</f>
        <v>121.21212121212098</v>
      </c>
      <c r="AP143" s="16">
        <f>Gould1957!$B149</f>
        <v>59.675899999999999</v>
      </c>
      <c r="AQ143" s="5">
        <f>Gould1964!$G149</f>
        <v>85.106382978723602</v>
      </c>
      <c r="AR143" s="16">
        <f>Gould1964!$B149</f>
        <v>67.203299999999999</v>
      </c>
      <c r="AS143" s="5">
        <f>Gould1970!$G149</f>
        <v>137.93103448275903</v>
      </c>
      <c r="AT143" s="16">
        <f>Gould1970!$B149</f>
        <v>58.832500000000003</v>
      </c>
      <c r="AU143" s="5">
        <f>Gould1974!$G149</f>
        <v>118.81188118811821</v>
      </c>
      <c r="AV143" s="16">
        <f>Gould1974!$B149</f>
        <v>70.218599999999995</v>
      </c>
      <c r="AW143" s="5">
        <f>Guaita2011!$G149</f>
        <v>95.238095238095923</v>
      </c>
      <c r="AX143" s="16">
        <f>Guaita2011!$B149</f>
        <v>55.081499999999998</v>
      </c>
      <c r="AY143" s="5">
        <f>Helffer1968!$G149</f>
        <v>86.330935251798536</v>
      </c>
      <c r="AZ143" s="16">
        <f>Helffer1968!$B149</f>
        <v>56.046500000000002</v>
      </c>
      <c r="BA143" s="5">
        <f>Hill1996!$G149</f>
        <v>97.560975609755772</v>
      </c>
      <c r="BB143" s="16">
        <f>Hill1996!$B149</f>
        <v>60.418799999999997</v>
      </c>
      <c r="BC143" s="5">
        <f>Hinterhauser1991!$G149</f>
        <v>102.56410256410241</v>
      </c>
      <c r="BD143" s="16">
        <f>Hinterhauser1991!$B149</f>
        <v>55.848799999999997</v>
      </c>
      <c r="BE143" s="5">
        <f>Hochman2007!$G149</f>
        <v>114.2857142857146</v>
      </c>
      <c r="BF143" s="16">
        <f>Hochman2007!$B149</f>
        <v>65.774100000000004</v>
      </c>
      <c r="BG143" s="5">
        <f>Hough2006!$G149</f>
        <v>82.191780821917362</v>
      </c>
      <c r="BH143" s="16">
        <f>Hough2006!$B149</f>
        <v>57.978700000000003</v>
      </c>
      <c r="BI143" s="5">
        <f>Jacobs1956!$G149</f>
        <v>83.798882681564123</v>
      </c>
      <c r="BJ143" s="16">
        <f>Jacobs1956!$B149</f>
        <v>67.801100000000005</v>
      </c>
      <c r="BK143" s="5">
        <f>Karlen1996!$G149</f>
        <v>96.774193548386378</v>
      </c>
      <c r="BL143" s="16">
        <f>Karlen1996!$B149</f>
        <v>56.386699999999998</v>
      </c>
      <c r="BM143" s="5">
        <f>Kars1969!$G149</f>
        <v>60</v>
      </c>
      <c r="BN143" s="16">
        <f>Kars1969!$B149</f>
        <v>56.359299999999998</v>
      </c>
      <c r="BO143" s="5">
        <f>Klein2002!$G149</f>
        <v>74.999999999999602</v>
      </c>
      <c r="BP143" s="16">
        <f>Klein2002!$B149</f>
        <v>63.3994</v>
      </c>
      <c r="BQ143" s="5">
        <f>Koroliov2000!$G149</f>
        <v>97.560975609756909</v>
      </c>
      <c r="BR143" s="16">
        <f>Koroliov2000!$B149</f>
        <v>54.178400000000003</v>
      </c>
      <c r="BS143" s="5">
        <f>Lifschitz1999!$G149</f>
        <v>105.26315789473678</v>
      </c>
      <c r="BT143" s="16">
        <f>Lifschitz1999!$B149</f>
        <v>65.883799999999994</v>
      </c>
      <c r="BU143" s="5">
        <f>Loriod1961!$G149</f>
        <v>116.5048543689319</v>
      </c>
      <c r="BV143" s="16">
        <f>Loriod1961!$B149</f>
        <v>51.661700000000003</v>
      </c>
      <c r="BW143" s="5">
        <f>Lubimov1971!$G149</f>
        <v>102.56410256410241</v>
      </c>
      <c r="BX143" s="16">
        <f>Lubimov1971!$B149</f>
        <v>50.664700000000003</v>
      </c>
      <c r="BY143" s="5">
        <f>ManchonTheis1954!$G149</f>
        <v>80</v>
      </c>
      <c r="BZ143" s="16">
        <f>ManchonTheis1954!$B149</f>
        <v>57.859699999999997</v>
      </c>
      <c r="CA143" s="5">
        <f>McCabe1969!$G149</f>
        <v>97.560975609755772</v>
      </c>
      <c r="CB143" s="16">
        <f>McCabe1969!$B149</f>
        <v>59.920900000000003</v>
      </c>
      <c r="CC143" s="5">
        <f>Mezzana1973!$G149</f>
        <v>123.58393408856801</v>
      </c>
      <c r="CD143" s="16">
        <f>Mezzana1973!$B149</f>
        <v>50.215699999999998</v>
      </c>
      <c r="CE143" s="5">
        <f>Michiels2005!$G149</f>
        <v>111.11111111111128</v>
      </c>
      <c r="CF143" s="16">
        <f>Michiels2005!$B149</f>
        <v>53.017400000000002</v>
      </c>
      <c r="CG143" s="5">
        <f>Monod1951!$G149</f>
        <v>113.20754716981108</v>
      </c>
      <c r="CH143" s="16">
        <f>Monod1951!$B149</f>
        <v>54.7393</v>
      </c>
      <c r="CI143" s="5">
        <f>Nardi1998!$G149</f>
        <v>81.632653061224559</v>
      </c>
      <c r="CJ143" s="16">
        <f>Nardi1998!$B149</f>
        <v>58.873899999999999</v>
      </c>
      <c r="CK143" s="5">
        <f>Neveux1990!$G149</f>
        <v>102.56410256410241</v>
      </c>
      <c r="CL143" s="16">
        <f>Neveux1990!$B149</f>
        <v>61.236699999999999</v>
      </c>
      <c r="CM143" s="5">
        <f>Ohlsson1996!$G149</f>
        <v>96.774193548387487</v>
      </c>
      <c r="CN143" s="16">
        <f>Ohlsson1996!$B149</f>
        <v>62.256100000000004</v>
      </c>
      <c r="CO143" s="5">
        <f>Pestalozza1961!$G149</f>
        <v>90.909090909090395</v>
      </c>
      <c r="CP143" s="16">
        <f>Pestalozza1961!$B149</f>
        <v>53.118400000000001</v>
      </c>
      <c r="CQ143" s="5">
        <f>Pollini1976!$G149</f>
        <v>111.11111111111128</v>
      </c>
      <c r="CR143" s="16">
        <f>Pollini1976!$B149</f>
        <v>61.226500000000001</v>
      </c>
      <c r="CS143" s="5">
        <f>Pollini1990a!$G149</f>
        <v>104.34782608695602</v>
      </c>
      <c r="CT143" s="16">
        <f>Pollini1990a!$B149</f>
        <v>68.364199999999997</v>
      </c>
      <c r="CU143" s="5">
        <f>Pollini1990b!$G149</f>
        <v>99.999999999999758</v>
      </c>
      <c r="CV143" s="16">
        <f>Pollini1990b!$B149</f>
        <v>67.078000000000003</v>
      </c>
      <c r="CW143" s="5">
        <f>Pontinen2001!$G149</f>
        <v>90.909090909091375</v>
      </c>
      <c r="CX143" s="16">
        <f>Pontinen2001!$B149</f>
        <v>54.026600000000002</v>
      </c>
      <c r="CY143" s="5">
        <f>Richter1989!$G149</f>
        <v>102.56410256410241</v>
      </c>
      <c r="CZ143" s="16">
        <f>Richter1989!$B149</f>
        <v>62.2624</v>
      </c>
      <c r="DA143" s="5">
        <f>Rosen1969!$G149</f>
        <v>90.22556390977455</v>
      </c>
      <c r="DB143" s="16">
        <f>Rosen1969!$B149</f>
        <v>65.383899999999997</v>
      </c>
      <c r="DC143" s="5">
        <f>Santos1977!$G149</f>
        <v>85.106382978723602</v>
      </c>
      <c r="DD143" s="16">
        <f>Santos1977!$B149</f>
        <v>70.934100000000001</v>
      </c>
      <c r="DE143" s="5">
        <f>Schleiermacher2002!$G149</f>
        <v>72.727272727272478</v>
      </c>
      <c r="DF143" s="16">
        <f>Schleiermacher2002!$B149</f>
        <v>64.586200000000005</v>
      </c>
      <c r="DG143" s="5">
        <f>Serkin1983!$G149</f>
        <v>113.2075471698126</v>
      </c>
      <c r="DH143" s="16">
        <f>Serkin1983!$B149</f>
        <v>62.2834</v>
      </c>
      <c r="DI143" s="5">
        <f>Serkin1994!$G149</f>
        <v>95.238095238095923</v>
      </c>
      <c r="DJ143" s="16">
        <f>Serkin1994!$B149</f>
        <v>58.682299999999998</v>
      </c>
      <c r="DK143" s="5">
        <f>Stadlen1948!$G149</f>
        <v>93.749999999999915</v>
      </c>
      <c r="DL143" s="16">
        <f>Stadlen1948!$B149</f>
        <v>62.274000000000001</v>
      </c>
      <c r="DM143" s="5">
        <f>Stein1954!$G149</f>
        <v>122.44897959183623</v>
      </c>
      <c r="DN143" s="16">
        <f>Stein1954!$B149</f>
        <v>66.598799999999997</v>
      </c>
      <c r="DO143" s="5">
        <f>Steuerman2004!$G149</f>
        <v>102.56410256410241</v>
      </c>
      <c r="DP143" s="16">
        <f>Steuerman2004!$B149</f>
        <v>64.339699999999993</v>
      </c>
      <c r="DQ143" s="5">
        <f>TakahashiA1973!$G149</f>
        <v>90.909090909091375</v>
      </c>
      <c r="DR143" s="16">
        <f>TakahashiA1973!$B149</f>
        <v>48.996400000000001</v>
      </c>
      <c r="DS143" s="5">
        <f>TakahashiY1976!$G149</f>
        <v>85.714285714286234</v>
      </c>
      <c r="DT143" s="16">
        <f>TakahashiY1976!$B149</f>
        <v>51.704900000000002</v>
      </c>
      <c r="DU143" s="5">
        <f>Uchida2000!$G149</f>
        <v>81.632653061224559</v>
      </c>
      <c r="DV143" s="16">
        <f>Uchida2000!$B149</f>
        <v>49.513800000000003</v>
      </c>
      <c r="DW143" s="5">
        <f>Webster1967!$G149</f>
        <v>116.5048543689319</v>
      </c>
      <c r="DX143" s="16">
        <f>Webster1967!$B149</f>
        <v>52.472700000000003</v>
      </c>
      <c r="DY143" s="5">
        <f>Worms1997!$G149</f>
        <v>81.632653061224559</v>
      </c>
      <c r="DZ143" s="16">
        <f>Worms1997!$B149</f>
        <v>61.288800000000002</v>
      </c>
      <c r="EA143" s="5">
        <f>Zacharias1973!$G149</f>
        <v>76.433121019107915</v>
      </c>
      <c r="EB143" s="16">
        <f>Zacharias1973!$B149</f>
        <v>58.908799999999999</v>
      </c>
      <c r="EC143" s="5">
        <f>Zimerman1995!$G149</f>
        <v>120</v>
      </c>
      <c r="ED143" s="16">
        <f>Zimerman1995!$B149</f>
        <v>47.609299999999998</v>
      </c>
      <c r="EE143" s="5"/>
      <c r="EG143" s="5"/>
    </row>
    <row r="144" spans="1:137">
      <c r="A144">
        <v>141</v>
      </c>
      <c r="B144" s="2">
        <v>29.75</v>
      </c>
      <c r="C144">
        <v>40</v>
      </c>
      <c r="D144">
        <v>3</v>
      </c>
      <c r="E144" t="s">
        <v>94</v>
      </c>
      <c r="G144" s="5">
        <f ca="1">Tempo!G144</f>
        <v>94.013934909548254</v>
      </c>
      <c r="H144" s="16">
        <f ca="1">Dynamics!G144</f>
        <v>59.31103731343282</v>
      </c>
      <c r="I144" s="5">
        <f>Aitken1961!$G150</f>
        <v>105.26315789473547</v>
      </c>
      <c r="J144" s="16">
        <f>Aitken1961!$B150</f>
        <v>69.827799999999996</v>
      </c>
      <c r="K144" s="5">
        <f>Anderszewski1996!$G150</f>
        <v>124.99999999999898</v>
      </c>
      <c r="L144" s="16">
        <f>Anderszewski1996!$B150</f>
        <v>61.585099999999997</v>
      </c>
      <c r="M144" s="5">
        <f>Arciuli1996!$G150</f>
        <v>120</v>
      </c>
      <c r="N144" s="16">
        <f>Arciuli1996!$B150</f>
        <v>59.569099999999999</v>
      </c>
      <c r="O144" s="5">
        <f>Berg2007!$G150</f>
        <v>75.949367088606991</v>
      </c>
      <c r="P144" s="16">
        <f>Berg2007!$B150</f>
        <v>60.815399999999997</v>
      </c>
      <c r="Q144" s="5">
        <f>Biret1973!$G150</f>
        <v>63.157894736842863</v>
      </c>
      <c r="R144" s="16">
        <f>Biret1973!$B150</f>
        <v>63.747700000000002</v>
      </c>
      <c r="S144" s="5">
        <f>Blumroder1994!$G150</f>
        <v>101.69491525423669</v>
      </c>
      <c r="T144" s="16">
        <f>Blumroder1994!$B150</f>
        <v>64.481700000000004</v>
      </c>
      <c r="U144" s="5">
        <f>Bratke1993!$G150</f>
        <v>101.69491525423669</v>
      </c>
      <c r="V144" s="16">
        <f>Bratke1993!$B150</f>
        <v>56.274099999999997</v>
      </c>
      <c r="W144" s="5">
        <f>Breidenbach1994!$G150</f>
        <v>103.44827586206927</v>
      </c>
      <c r="X144" s="16">
        <f>Breidenbach1994!$B150</f>
        <v>62.1205</v>
      </c>
      <c r="Y144" s="5">
        <f>Bucquet1969!$G150</f>
        <v>107.14285714285671</v>
      </c>
      <c r="Z144" s="16">
        <f>Bucquet1969!$B150</f>
        <v>57.629600000000003</v>
      </c>
      <c r="AA144" s="5">
        <f>Douglas1991!$G150</f>
        <v>153.84615384615083</v>
      </c>
      <c r="AB144" s="16">
        <f>Douglas1991!$B150</f>
        <v>62.683</v>
      </c>
      <c r="AC144" s="5">
        <f>Dunki1998!$G150</f>
        <v>99.999999999998579</v>
      </c>
      <c r="AD144" s="16">
        <f>Dunki1998!$B150</f>
        <v>57.836799999999997</v>
      </c>
      <c r="AE144" s="5">
        <f>Dutkiewicz1975!$G150</f>
        <v>101.69491525423669</v>
      </c>
      <c r="AF144" s="16">
        <f>Dutkiewicz1975!$B150</f>
        <v>75.961600000000004</v>
      </c>
      <c r="AG144" s="5">
        <f>Eschenbach1996!$G150</f>
        <v>89.552238805969921</v>
      </c>
      <c r="AH144" s="16">
        <f>Eschenbach1996!$B150</f>
        <v>58.79</v>
      </c>
      <c r="AI144" s="5">
        <f>Georgiades1985!$G150</f>
        <v>109.09090909090966</v>
      </c>
      <c r="AJ144" s="16">
        <f>Georgiades1985!$B150</f>
        <v>65.734099999999998</v>
      </c>
      <c r="AK144" s="5">
        <f>Goebels1964!$G150</f>
        <v>66.666666666667297</v>
      </c>
      <c r="AL144" s="16">
        <f>Goebels1964!$B150</f>
        <v>66.727599999999995</v>
      </c>
      <c r="AM144" s="5">
        <f>Gould1954!$G150</f>
        <v>117.64705882352987</v>
      </c>
      <c r="AN144" s="16">
        <f>Gould1954!$B150</f>
        <v>47.759300000000003</v>
      </c>
      <c r="AO144" s="5">
        <f>Gould1957!$G150</f>
        <v>130.4347826086954</v>
      </c>
      <c r="AP144" s="16">
        <f>Gould1957!$B150</f>
        <v>70.082999999999998</v>
      </c>
      <c r="AQ144" s="5">
        <f>Gould1964!$G150</f>
        <v>96.774193548386378</v>
      </c>
      <c r="AR144" s="16">
        <f>Gould1964!$B150</f>
        <v>70.243899999999996</v>
      </c>
      <c r="AS144" s="5">
        <f>Gould1970!$G150</f>
        <v>124.99999999999898</v>
      </c>
      <c r="AT144" s="16">
        <f>Gould1970!$B150</f>
        <v>66.229500000000002</v>
      </c>
      <c r="AU144" s="5">
        <f>Gould1974!$G150</f>
        <v>115.38461538461627</v>
      </c>
      <c r="AV144" s="16">
        <f>Gould1974!$B150</f>
        <v>78.833200000000005</v>
      </c>
      <c r="AW144" s="5">
        <f>Guaita2011!$G150</f>
        <v>124.99999999999898</v>
      </c>
      <c r="AX144" s="16">
        <f>Guaita2011!$B150</f>
        <v>60.629899999999999</v>
      </c>
      <c r="AY144" s="5">
        <f>Helffer1968!$G150</f>
        <v>92.307692307691497</v>
      </c>
      <c r="AZ144" s="16">
        <f>Helffer1968!$B150</f>
        <v>60.807000000000002</v>
      </c>
      <c r="BA144" s="5">
        <f>Hill1996!$G150</f>
        <v>92.307692307691497</v>
      </c>
      <c r="BB144" s="16">
        <f>Hill1996!$B150</f>
        <v>63.754899999999999</v>
      </c>
      <c r="BC144" s="5">
        <f>Hinterhauser1991!$G150</f>
        <v>115.38461538461627</v>
      </c>
      <c r="BD144" s="16">
        <f>Hinterhauser1991!$B150</f>
        <v>58.282499999999999</v>
      </c>
      <c r="BE144" s="5">
        <f>Hochman2007!$G150</f>
        <v>111.11111111110982</v>
      </c>
      <c r="BF144" s="16">
        <f>Hochman2007!$B150</f>
        <v>73.028599999999997</v>
      </c>
      <c r="BG144" s="5">
        <f>Hough2006!$G150</f>
        <v>100.00000000000095</v>
      </c>
      <c r="BH144" s="16">
        <f>Hough2006!$B150</f>
        <v>64.354500000000002</v>
      </c>
      <c r="BI144" s="5">
        <f>Jacobs1956!$G150</f>
        <v>90.634441087612458</v>
      </c>
      <c r="BJ144" s="16">
        <f>Jacobs1956!$B150</f>
        <v>71.609499999999997</v>
      </c>
      <c r="BK144" s="5">
        <f>Karlen1996!$G150</f>
        <v>96.774193548386378</v>
      </c>
      <c r="BL144" s="16">
        <f>Karlen1996!$B150</f>
        <v>62.0533</v>
      </c>
      <c r="BM144" s="5">
        <f>Kars1969!$G150</f>
        <v>60.606060606060915</v>
      </c>
      <c r="BN144" s="16">
        <f>Kars1969!$B150</f>
        <v>61.954500000000003</v>
      </c>
      <c r="BO144" s="5">
        <f>Klein2002!$G150</f>
        <v>80</v>
      </c>
      <c r="BP144" s="16">
        <f>Klein2002!$B150</f>
        <v>63.24</v>
      </c>
      <c r="BQ144" s="5">
        <f>Koroliov2000!$G150</f>
        <v>85.714285714285367</v>
      </c>
      <c r="BR144" s="16">
        <f>Koroliov2000!$B150</f>
        <v>62.902900000000002</v>
      </c>
      <c r="BS144" s="5">
        <f>Lifschitz1999!$G150</f>
        <v>95.238095238095923</v>
      </c>
      <c r="BT144" s="16">
        <f>Lifschitz1999!$B150</f>
        <v>68.006600000000006</v>
      </c>
      <c r="BU144" s="5">
        <f>Loriod1961!$G150</f>
        <v>120</v>
      </c>
      <c r="BV144" s="16">
        <f>Loriod1961!$B150</f>
        <v>58.301000000000002</v>
      </c>
      <c r="BW144" s="5">
        <f>Lubimov1971!$G150</f>
        <v>109.09090909090966</v>
      </c>
      <c r="BX144" s="16">
        <f>Lubimov1971!$B150</f>
        <v>51.064799999999998</v>
      </c>
      <c r="BY144" s="5">
        <f>ManchonTheis1954!$G150</f>
        <v>75.00000000000027</v>
      </c>
      <c r="BZ144" s="16">
        <f>ManchonTheis1954!$B150</f>
        <v>59.8767</v>
      </c>
      <c r="CA144" s="5">
        <f>McCabe1969!$G150</f>
        <v>107.14285714285671</v>
      </c>
      <c r="CB144" s="16">
        <f>McCabe1969!$B150</f>
        <v>64.3827</v>
      </c>
      <c r="CC144" s="5">
        <f>Mezzana1973!$G150</f>
        <v>111.11111111111275</v>
      </c>
      <c r="CD144" s="16">
        <f>Mezzana1973!$B150</f>
        <v>57.143500000000003</v>
      </c>
      <c r="CE144" s="5">
        <f>Michiels2005!$G150</f>
        <v>85.714285714285367</v>
      </c>
      <c r="CF144" s="16">
        <f>Michiels2005!$B150</f>
        <v>59.5306</v>
      </c>
      <c r="CG144" s="5">
        <f>Monod1951!$G150</f>
        <v>105.26315789473547</v>
      </c>
      <c r="CH144" s="16">
        <f>Monod1951!$B150</f>
        <v>58.8095</v>
      </c>
      <c r="CI144" s="5">
        <f>Nardi1998!$G150</f>
        <v>89.552238805969921</v>
      </c>
      <c r="CJ144" s="16">
        <f>Nardi1998!$B150</f>
        <v>62.177500000000002</v>
      </c>
      <c r="CK144" s="5">
        <f>Neveux1990!$G150</f>
        <v>103.44827586206927</v>
      </c>
      <c r="CL144" s="16">
        <f>Neveux1990!$B150</f>
        <v>69.511700000000005</v>
      </c>
      <c r="CM144" s="5">
        <f>Ohlsson1996!$G150</f>
        <v>88.235294117646177</v>
      </c>
      <c r="CN144" s="16">
        <f>Ohlsson1996!$B150</f>
        <v>66.087599999999995</v>
      </c>
      <c r="CO144" s="5">
        <f>Pestalozza1961!$G150</f>
        <v>95.238095238095923</v>
      </c>
      <c r="CP144" s="16">
        <f>Pestalozza1961!$B150</f>
        <v>63.006799999999998</v>
      </c>
      <c r="CQ144" s="5">
        <f>Pollini1976!$G150</f>
        <v>98.360655737705017</v>
      </c>
      <c r="CR144" s="16">
        <f>Pollini1976!$B150</f>
        <v>59.005600000000001</v>
      </c>
      <c r="CS144" s="5">
        <f>Pollini1990a!$G150</f>
        <v>86.956521739130721</v>
      </c>
      <c r="CT144" s="16">
        <f>Pollini1990a!$B150</f>
        <v>63.653199999999998</v>
      </c>
      <c r="CU144" s="5">
        <f>Pollini1990b!$G150</f>
        <v>71.428571428571132</v>
      </c>
      <c r="CV144" s="16">
        <f>Pollini1990b!$B150</f>
        <v>69.374399999999994</v>
      </c>
      <c r="CW144" s="5">
        <f>Pontinen2001!$G150</f>
        <v>98.360655737705017</v>
      </c>
      <c r="CX144" s="16">
        <f>Pontinen2001!$B150</f>
        <v>53.293300000000002</v>
      </c>
      <c r="CY144" s="5">
        <f>Richter1989!$G150</f>
        <v>103.44827586206927</v>
      </c>
      <c r="CZ144" s="16">
        <f>Richter1989!$B150</f>
        <v>62.122300000000003</v>
      </c>
      <c r="DA144" s="5">
        <f>Rosen1969!$G150</f>
        <v>88.235294117648024</v>
      </c>
      <c r="DB144" s="16">
        <f>Rosen1969!$B150</f>
        <v>65.950800000000001</v>
      </c>
      <c r="DC144" s="5">
        <f>Santos1977!$G150</f>
        <v>92.307692307693529</v>
      </c>
      <c r="DD144" s="16">
        <f>Santos1977!$B150</f>
        <v>70.462599999999995</v>
      </c>
      <c r="DE144" s="5">
        <f>Schleiermacher2002!$G150</f>
        <v>57.142857142857302</v>
      </c>
      <c r="DF144" s="16">
        <f>Schleiermacher2002!$B150</f>
        <v>68.168499999999995</v>
      </c>
      <c r="DG144" s="5">
        <f>Serkin1983!$G150</f>
        <v>107.14285714285671</v>
      </c>
      <c r="DH144" s="16">
        <f>Serkin1983!$B150</f>
        <v>64.652500000000003</v>
      </c>
      <c r="DI144" s="5">
        <f>Serkin1994!$G150</f>
        <v>88.235294117646177</v>
      </c>
      <c r="DJ144" s="16">
        <f>Serkin1994!$B150</f>
        <v>63.437100000000001</v>
      </c>
      <c r="DK144" s="5">
        <f>Stadlen1948!$G150</f>
        <v>89.552238805971825</v>
      </c>
      <c r="DL144" s="16">
        <f>Stadlen1948!$B150</f>
        <v>72.979100000000003</v>
      </c>
      <c r="DM144" s="5">
        <f>Stein1954!$G150</f>
        <v>127.65957446808542</v>
      </c>
      <c r="DN144" s="16">
        <f>Stein1954!$B150</f>
        <v>66.445700000000002</v>
      </c>
      <c r="DO144" s="5">
        <f>Steuerman2004!$G150</f>
        <v>111.11111111110982</v>
      </c>
      <c r="DP144" s="16">
        <f>Steuerman2004!$B150</f>
        <v>65.381600000000006</v>
      </c>
      <c r="DQ144" s="5">
        <f>TakahashiA1973!$G150</f>
        <v>81.081081081081635</v>
      </c>
      <c r="DR144" s="16">
        <f>TakahashiA1973!$B150</f>
        <v>56.018099999999997</v>
      </c>
      <c r="DS144" s="5">
        <f>TakahashiY1976!$G150</f>
        <v>77.922077922078316</v>
      </c>
      <c r="DT144" s="16">
        <f>TakahashiY1976!$B150</f>
        <v>51.017200000000003</v>
      </c>
      <c r="DU144" s="5">
        <f>Uchida2000!$G150</f>
        <v>85.714285714285367</v>
      </c>
      <c r="DV144" s="16">
        <f>Uchida2000!$B150</f>
        <v>61.246600000000001</v>
      </c>
      <c r="DW144" s="5">
        <f>Webster1967!$G150</f>
        <v>111.11111111110982</v>
      </c>
      <c r="DX144" s="16">
        <f>Webster1967!$B150</f>
        <v>58.847200000000001</v>
      </c>
      <c r="DY144" s="5">
        <f>Worms1997!$G150</f>
        <v>100.00000000000095</v>
      </c>
      <c r="DZ144" s="16">
        <f>Worms1997!$B150</f>
        <v>67.1524</v>
      </c>
      <c r="EA144" s="5">
        <f>Zacharias1973!$G150</f>
        <v>153.84615384615361</v>
      </c>
      <c r="EB144" s="16">
        <f>Zacharias1973!$B150</f>
        <v>62.029600000000002</v>
      </c>
      <c r="EC144" s="5">
        <f>Zimerman1995!$G150</f>
        <v>124.99999999999898</v>
      </c>
      <c r="ED144" s="16">
        <f>Zimerman1995!$B150</f>
        <v>55.152099999999997</v>
      </c>
      <c r="EE144" s="5"/>
      <c r="EG144" s="5"/>
    </row>
    <row r="145" spans="1:137">
      <c r="A145">
        <v>142</v>
      </c>
      <c r="B145" s="2">
        <v>30</v>
      </c>
      <c r="C145">
        <v>41</v>
      </c>
      <c r="D145">
        <v>1</v>
      </c>
      <c r="E145" t="s">
        <v>95</v>
      </c>
      <c r="F145" s="10" t="s">
        <v>130</v>
      </c>
      <c r="G145" s="5">
        <f ca="1">Tempo!G145</f>
        <v>90.248906753208729</v>
      </c>
      <c r="H145" s="16">
        <f ca="1">Dynamics!G145</f>
        <v>60.619782089552245</v>
      </c>
      <c r="I145" s="5">
        <f>Aitken1961!$G151</f>
        <v>89.552238805971825</v>
      </c>
      <c r="J145" s="16">
        <f>Aitken1961!$B151</f>
        <v>68.091499999999996</v>
      </c>
      <c r="K145" s="5">
        <f>Anderszewski1996!$G151</f>
        <v>95.238095238095923</v>
      </c>
      <c r="L145" s="16">
        <f>Anderszewski1996!$B151</f>
        <v>66.220200000000006</v>
      </c>
      <c r="M145" s="5">
        <f>Arciuli1996!$G151</f>
        <v>115.38461538461311</v>
      </c>
      <c r="N145" s="16">
        <f>Arciuli1996!$B151</f>
        <v>65.469800000000006</v>
      </c>
      <c r="O145" s="5">
        <f>Berg2007!$G151</f>
        <v>72.289156626506184</v>
      </c>
      <c r="P145" s="16">
        <f>Berg2007!$B151</f>
        <v>66.330699999999993</v>
      </c>
      <c r="Q145" s="5">
        <f>Biret1973!$G151</f>
        <v>68.965517241378947</v>
      </c>
      <c r="R145" s="16">
        <f>Biret1973!$B151</f>
        <v>59.307299999999998</v>
      </c>
      <c r="S145" s="5">
        <f>Blumroder1994!$G151</f>
        <v>83.333333333333456</v>
      </c>
      <c r="T145" s="16">
        <f>Blumroder1994!$B151</f>
        <v>62.0852</v>
      </c>
      <c r="U145" s="5">
        <f>Bratke1993!$G151</f>
        <v>103.44827586206927</v>
      </c>
      <c r="V145" s="16">
        <f>Bratke1993!$B151</f>
        <v>69.738500000000002</v>
      </c>
      <c r="W145" s="5">
        <f>Breidenbach1994!$G151</f>
        <v>98.360655737705017</v>
      </c>
      <c r="X145" s="16">
        <f>Breidenbach1994!$B151</f>
        <v>65.0214</v>
      </c>
      <c r="Y145" s="5">
        <f>Bucquet1969!$G151</f>
        <v>89.552238805969921</v>
      </c>
      <c r="Z145" s="16">
        <f>Bucquet1969!$B151</f>
        <v>65.97</v>
      </c>
      <c r="AA145" s="5">
        <f>Douglas1991!$G151</f>
        <v>136.36363636363706</v>
      </c>
      <c r="AB145" s="16">
        <f>Douglas1991!$B151</f>
        <v>62.091999999999999</v>
      </c>
      <c r="AC145" s="5">
        <f>Dunki1998!$G151</f>
        <v>98.360655737705017</v>
      </c>
      <c r="AD145" s="16">
        <f>Dunki1998!$B151</f>
        <v>63.667700000000004</v>
      </c>
      <c r="AE145" s="5">
        <f>Dutkiewicz1975!$G151</f>
        <v>101.69491525423915</v>
      </c>
      <c r="AF145" s="16">
        <f>Dutkiewicz1975!$B151</f>
        <v>79.973500000000001</v>
      </c>
      <c r="AG145" s="5">
        <f>Eschenbach1996!$G151</f>
        <v>72.289156626506184</v>
      </c>
      <c r="AH145" s="16">
        <f>Eschenbach1996!$B151</f>
        <v>62.996699999999997</v>
      </c>
      <c r="AI145" s="5">
        <f>Georgiades1985!$G151</f>
        <v>101.69491525423669</v>
      </c>
      <c r="AJ145" s="16">
        <f>Georgiades1985!$B151</f>
        <v>75.665899999999993</v>
      </c>
      <c r="AK145" s="5">
        <f>Goebels1964!$G151</f>
        <v>68.965517241378947</v>
      </c>
      <c r="AL145" s="16">
        <f>Goebels1964!$B151</f>
        <v>64.063699999999997</v>
      </c>
      <c r="AM145" s="5">
        <f>Gould1954!$G151</f>
        <v>111.11111111111128</v>
      </c>
      <c r="AN145" s="16">
        <f>Gould1954!$B151</f>
        <v>56.750700000000002</v>
      </c>
      <c r="AO145" s="5">
        <f>Gould1957!$G151</f>
        <v>125.00000000000081</v>
      </c>
      <c r="AP145" s="16">
        <f>Gould1957!$B151</f>
        <v>73.098799999999997</v>
      </c>
      <c r="AQ145" s="5">
        <f>Gould1964!$G151</f>
        <v>96.774193548386378</v>
      </c>
      <c r="AR145" s="16">
        <f>Gould1964!$B151</f>
        <v>72.595100000000002</v>
      </c>
      <c r="AS145" s="5">
        <f>Gould1970!$G151</f>
        <v>125.00000000000081</v>
      </c>
      <c r="AT145" s="16">
        <f>Gould1970!$B151</f>
        <v>67.696299999999994</v>
      </c>
      <c r="AU145" s="5">
        <f>Gould1974!$G151</f>
        <v>113.20754716981108</v>
      </c>
      <c r="AV145" s="16">
        <f>Gould1974!$B151</f>
        <v>74.701599999999999</v>
      </c>
      <c r="AW145" s="5">
        <f>Guaita2011!$G151</f>
        <v>120</v>
      </c>
      <c r="AX145" s="16">
        <f>Guaita2011!$B151</f>
        <v>64.289699999999996</v>
      </c>
      <c r="AY145" s="5">
        <f>Helffer1968!$G151</f>
        <v>82.191780821917362</v>
      </c>
      <c r="AZ145" s="16">
        <f>Helffer1968!$B151</f>
        <v>53.874600000000001</v>
      </c>
      <c r="BA145" s="5">
        <f>Hill1996!$G151</f>
        <v>83.333333333333456</v>
      </c>
      <c r="BB145" s="16">
        <f>Hill1996!$B151</f>
        <v>59.371899999999997</v>
      </c>
      <c r="BC145" s="5">
        <f>Hinterhauser1991!$G151</f>
        <v>115.38461538461627</v>
      </c>
      <c r="BD145" s="16">
        <f>Hinterhauser1991!$B151</f>
        <v>56.277799999999999</v>
      </c>
      <c r="BE145" s="5">
        <f>Hochman2007!$G151</f>
        <v>115.38461538461627</v>
      </c>
      <c r="BF145" s="16">
        <f>Hochman2007!$B151</f>
        <v>71.499700000000004</v>
      </c>
      <c r="BG145" s="5">
        <f>Hough2006!$G151</f>
        <v>111.11111111110982</v>
      </c>
      <c r="BH145" s="16">
        <f>Hough2006!$B151</f>
        <v>55.886299999999999</v>
      </c>
      <c r="BI145" s="5">
        <f>Jacobs1956!$G151</f>
        <v>88.105726872247033</v>
      </c>
      <c r="BJ145" s="16">
        <f>Jacobs1956!$B151</f>
        <v>64.477199999999996</v>
      </c>
      <c r="BK145" s="5">
        <f>Karlen1996!$G151</f>
        <v>96.77419354838861</v>
      </c>
      <c r="BL145" s="16">
        <f>Karlen1996!$B151</f>
        <v>72.323099999999997</v>
      </c>
      <c r="BM145" s="5">
        <f>Kars1969!$G151</f>
        <v>55.045871559632857</v>
      </c>
      <c r="BN145" s="16">
        <f>Kars1969!$B151</f>
        <v>61.900100000000002</v>
      </c>
      <c r="BO145" s="5">
        <f>Klein2002!$G151</f>
        <v>75.00000000000027</v>
      </c>
      <c r="BP145" s="16">
        <f>Klein2002!$B151</f>
        <v>57.714399999999998</v>
      </c>
      <c r="BQ145" s="5">
        <f>Koroliov2000!$G151</f>
        <v>98.360655737705017</v>
      </c>
      <c r="BR145" s="16">
        <f>Koroliov2000!$B151</f>
        <v>66.119799999999998</v>
      </c>
      <c r="BS145" s="5">
        <f>Lifschitz1999!$G151</f>
        <v>98.360655737705017</v>
      </c>
      <c r="BT145" s="16">
        <f>Lifschitz1999!$B151</f>
        <v>71.228099999999998</v>
      </c>
      <c r="BU145" s="5">
        <f>Loriod1961!$G151</f>
        <v>117.64705882353151</v>
      </c>
      <c r="BV145" s="16">
        <f>Loriod1961!$B151</f>
        <v>56.1815</v>
      </c>
      <c r="BW145" s="5">
        <f>Lubimov1971!$G151</f>
        <v>120</v>
      </c>
      <c r="BX145" s="16">
        <f>Lubimov1971!$B151</f>
        <v>54.314100000000003</v>
      </c>
      <c r="BY145" s="5">
        <f>ManchonTheis1954!$G151</f>
        <v>76.923076923076806</v>
      </c>
      <c r="BZ145" s="16">
        <f>ManchonTheis1954!$B151</f>
        <v>57.427399999999999</v>
      </c>
      <c r="CA145" s="5">
        <f>McCabe1969!$G151</f>
        <v>95.238095238095923</v>
      </c>
      <c r="CB145" s="16">
        <f>McCabe1969!$B151</f>
        <v>63.218800000000002</v>
      </c>
      <c r="CC145" s="5">
        <f>Mezzana1973!$G151</f>
        <v>92.307692307691497</v>
      </c>
      <c r="CD145" s="16">
        <f>Mezzana1973!$B151</f>
        <v>53.781799999999997</v>
      </c>
      <c r="CE145" s="5">
        <f>Michiels2005!$G151</f>
        <v>60.606060606060048</v>
      </c>
      <c r="CF145" s="16">
        <f>Michiels2005!$B151</f>
        <v>64.625699999999995</v>
      </c>
      <c r="CG145" s="5">
        <f>Monod1951!$G151</f>
        <v>107.14285714285671</v>
      </c>
      <c r="CH145" s="16">
        <f>Monod1951!$B151</f>
        <v>62.820500000000003</v>
      </c>
      <c r="CI145" s="5">
        <f>Nardi1998!$G151</f>
        <v>88.235294117648024</v>
      </c>
      <c r="CJ145" s="16">
        <f>Nardi1998!$B151</f>
        <v>69.0565</v>
      </c>
      <c r="CK145" s="5">
        <f>Neveux1990!$G151</f>
        <v>98.360655737705017</v>
      </c>
      <c r="CL145" s="16">
        <f>Neveux1990!$B151</f>
        <v>63.430599999999998</v>
      </c>
      <c r="CM145" s="5">
        <f>Ohlsson1996!$G151</f>
        <v>89.552238805969921</v>
      </c>
      <c r="CN145" s="16">
        <f>Ohlsson1996!$B151</f>
        <v>58.232599999999998</v>
      </c>
      <c r="CO145" s="5">
        <f>Pestalozza1961!$G151</f>
        <v>81.081081081080086</v>
      </c>
      <c r="CP145" s="16">
        <f>Pestalozza1961!$B151</f>
        <v>56.192399999999999</v>
      </c>
      <c r="CQ145" s="5">
        <f>Pollini1976!$G151</f>
        <v>101.69491525423669</v>
      </c>
      <c r="CR145" s="16">
        <f>Pollini1976!$B151</f>
        <v>59.356699999999996</v>
      </c>
      <c r="CS145" s="5">
        <f>Pollini1990a!$G151</f>
        <v>92.307692307693529</v>
      </c>
      <c r="CT145" s="16">
        <f>Pollini1990a!$B151</f>
        <v>67.342100000000002</v>
      </c>
      <c r="CU145" s="5">
        <f>Pollini1990b!$G151</f>
        <v>83.102493074792918</v>
      </c>
      <c r="CV145" s="16">
        <f>Pollini1990b!$B151</f>
        <v>67.882900000000006</v>
      </c>
      <c r="CW145" s="5">
        <f>Pontinen2001!$G151</f>
        <v>90.909090909091375</v>
      </c>
      <c r="CX145" s="16">
        <f>Pontinen2001!$B151</f>
        <v>62.8889</v>
      </c>
      <c r="CY145" s="5">
        <f>Richter1989!$G151</f>
        <v>111.11111111110982</v>
      </c>
      <c r="CZ145" s="16">
        <f>Richter1989!$B151</f>
        <v>66.789699999999996</v>
      </c>
      <c r="DA145" s="5">
        <f>Rosen1969!$G151</f>
        <v>81.081081081080086</v>
      </c>
      <c r="DB145" s="16">
        <f>Rosen1969!$B151</f>
        <v>65.141499999999994</v>
      </c>
      <c r="DC145" s="5">
        <f>Santos1977!$G151</f>
        <v>88.235294117646177</v>
      </c>
      <c r="DD145" s="16">
        <f>Santos1977!$B151</f>
        <v>71.070800000000006</v>
      </c>
      <c r="DE145" s="5">
        <f>Schleiermacher2002!$G151</f>
        <v>73.170731707316421</v>
      </c>
      <c r="DF145" s="16">
        <f>Schleiermacher2002!$B151</f>
        <v>62.526000000000003</v>
      </c>
      <c r="DG145" s="5">
        <f>Serkin1983!$G151</f>
        <v>111.11111111110982</v>
      </c>
      <c r="DH145" s="16">
        <f>Serkin1983!$B151</f>
        <v>67.395399999999995</v>
      </c>
      <c r="DI145" s="5">
        <f>Serkin1994!$G151</f>
        <v>92.307692307693529</v>
      </c>
      <c r="DJ145" s="16">
        <f>Serkin1994!$B151</f>
        <v>61.049900000000001</v>
      </c>
      <c r="DK145" s="5">
        <f>Stadlen1948!$G151</f>
        <v>73.170731707316421</v>
      </c>
      <c r="DL145" s="16">
        <f>Stadlen1948!$B151</f>
        <v>71.956599999999995</v>
      </c>
      <c r="DM145" s="5">
        <f>Stein1954!$G151</f>
        <v>122.44897959183447</v>
      </c>
      <c r="DN145" s="16">
        <f>Stein1954!$B151</f>
        <v>65.674899999999994</v>
      </c>
      <c r="DO145" s="5">
        <f>Steuerman2004!$G151</f>
        <v>113.20754716981108</v>
      </c>
      <c r="DP145" s="16">
        <f>Steuerman2004!$B151</f>
        <v>67.706699999999998</v>
      </c>
      <c r="DQ145" s="5">
        <f>TakahashiA1973!$G151</f>
        <v>92.307692307691497</v>
      </c>
      <c r="DR145" s="16">
        <f>TakahashiA1973!$B151</f>
        <v>63.569899999999997</v>
      </c>
      <c r="DS145" s="5">
        <f>TakahashiY1976!$G151</f>
        <v>81.081081081080086</v>
      </c>
      <c r="DT145" s="16">
        <f>TakahashiY1976!$B151</f>
        <v>62.141300000000001</v>
      </c>
      <c r="DU145" s="5">
        <f>Uchida2000!$G151</f>
        <v>73.170731707317685</v>
      </c>
      <c r="DV145" s="16">
        <f>Uchida2000!$B151</f>
        <v>64.808000000000007</v>
      </c>
      <c r="DW145" s="5">
        <f>Webster1967!$G151</f>
        <v>92.307692307693529</v>
      </c>
      <c r="DX145" s="16">
        <f>Webster1967!$B151</f>
        <v>61.157800000000002</v>
      </c>
      <c r="DY145" s="5">
        <f>Worms1997!$G151</f>
        <v>96.774193548386378</v>
      </c>
      <c r="DZ145" s="16">
        <f>Worms1997!$B151</f>
        <v>66.019800000000004</v>
      </c>
      <c r="EA145" s="5">
        <f>Zacharias1973!$G151</f>
        <v>133.33333333333249</v>
      </c>
      <c r="EB145" s="16">
        <f>Zacharias1973!$B151</f>
        <v>70.144800000000004</v>
      </c>
      <c r="EC145" s="5">
        <f>Zimerman1995!$G151</f>
        <v>111.11111111110982</v>
      </c>
      <c r="ED145" s="16">
        <f>Zimerman1995!$B151</f>
        <v>61.1205</v>
      </c>
      <c r="EE145" s="5"/>
      <c r="EG145" s="5"/>
    </row>
    <row r="146" spans="1:137">
      <c r="A146">
        <v>143</v>
      </c>
      <c r="B146" s="2">
        <v>30.25</v>
      </c>
      <c r="C146">
        <v>41</v>
      </c>
      <c r="D146">
        <v>2</v>
      </c>
      <c r="E146" t="s">
        <v>96</v>
      </c>
      <c r="F146" s="10" t="s">
        <v>131</v>
      </c>
      <c r="G146" s="5">
        <f ca="1">Tempo!G146</f>
        <v>83.97473802845775</v>
      </c>
      <c r="H146" s="16">
        <f ca="1">Dynamics!G146</f>
        <v>56.616395522388068</v>
      </c>
      <c r="I146" s="5">
        <f>Aitken1961!$G152</f>
        <v>62.499999999999488</v>
      </c>
      <c r="J146" s="16">
        <f>Aitken1961!$B152</f>
        <v>70.706100000000006</v>
      </c>
      <c r="K146" s="5">
        <f>Anderszewski1996!$G152</f>
        <v>98.360655737705017</v>
      </c>
      <c r="L146" s="16">
        <f>Anderszewski1996!$B152</f>
        <v>60.559800000000003</v>
      </c>
      <c r="M146" s="5">
        <f>Arciuli1996!$G152</f>
        <v>107.14285714285943</v>
      </c>
      <c r="N146" s="16">
        <f>Arciuli1996!$B152</f>
        <v>64.607600000000005</v>
      </c>
      <c r="O146" s="5">
        <f>Berg2007!$G152</f>
        <v>60</v>
      </c>
      <c r="P146" s="16">
        <f>Berg2007!$B152</f>
        <v>57.359499999999997</v>
      </c>
      <c r="Q146" s="5">
        <f>Biret1973!$G152</f>
        <v>62.500000000000405</v>
      </c>
      <c r="R146" s="16">
        <f>Biret1973!$B152</f>
        <v>57.435600000000001</v>
      </c>
      <c r="S146" s="5">
        <f>Blumroder1994!$G152</f>
        <v>86.956521739130721</v>
      </c>
      <c r="T146" s="16">
        <f>Blumroder1994!$B152</f>
        <v>61.297199999999997</v>
      </c>
      <c r="U146" s="5">
        <f>Bratke1993!$G152</f>
        <v>89.552238805969921</v>
      </c>
      <c r="V146" s="16">
        <f>Bratke1993!$B152</f>
        <v>68.264399999999995</v>
      </c>
      <c r="W146" s="5">
        <f>Breidenbach1994!$G152</f>
        <v>78.947368421053568</v>
      </c>
      <c r="X146" s="16">
        <f>Breidenbach1994!$B152</f>
        <v>62.552999999999997</v>
      </c>
      <c r="Y146" s="5">
        <f>Bucquet1969!$G152</f>
        <v>86.956521739130721</v>
      </c>
      <c r="Z146" s="16">
        <f>Bucquet1969!$B152</f>
        <v>60.892200000000003</v>
      </c>
      <c r="AA146" s="5">
        <f>Douglas1991!$G152</f>
        <v>127.65957446808542</v>
      </c>
      <c r="AB146" s="16">
        <f>Douglas1991!$B152</f>
        <v>60.225099999999998</v>
      </c>
      <c r="AC146" s="5">
        <f>Dunki1998!$G152</f>
        <v>89.552238805971825</v>
      </c>
      <c r="AD146" s="16">
        <f>Dunki1998!$B152</f>
        <v>62.612900000000003</v>
      </c>
      <c r="AE146" s="5">
        <f>Dutkiewicz1975!$G152</f>
        <v>88.235294117646177</v>
      </c>
      <c r="AF146" s="16">
        <f>Dutkiewicz1975!$B152</f>
        <v>77.393799999999999</v>
      </c>
      <c r="AG146" s="5">
        <f>Eschenbach1996!$G152</f>
        <v>70.588235294116942</v>
      </c>
      <c r="AH146" s="16">
        <f>Eschenbach1996!$B152</f>
        <v>56.063200000000002</v>
      </c>
      <c r="AI146" s="5">
        <f>Georgiades1985!$G152</f>
        <v>100.00000000000095</v>
      </c>
      <c r="AJ146" s="16">
        <f>Georgiades1985!$B152</f>
        <v>67.879800000000003</v>
      </c>
      <c r="AK146" s="5">
        <f>Goebels1964!$G152</f>
        <v>61.855670103092855</v>
      </c>
      <c r="AL146" s="16">
        <f>Goebels1964!$B152</f>
        <v>67.857799999999997</v>
      </c>
      <c r="AM146" s="5">
        <f>Gould1954!$G152</f>
        <v>109.09090909090824</v>
      </c>
      <c r="AN146" s="16">
        <f>Gould1954!$B152</f>
        <v>53.454700000000003</v>
      </c>
      <c r="AO146" s="5">
        <f>Gould1957!$G152</f>
        <v>117.64705882352987</v>
      </c>
      <c r="AP146" s="16">
        <f>Gould1957!$B152</f>
        <v>70.932900000000004</v>
      </c>
      <c r="AQ146" s="5">
        <f>Gould1964!$G152</f>
        <v>95.238095238095923</v>
      </c>
      <c r="AR146" s="16">
        <f>Gould1964!$B152</f>
        <v>71.561000000000007</v>
      </c>
      <c r="AS146" s="5">
        <f>Gould1970!$G152</f>
        <v>111.11111111111128</v>
      </c>
      <c r="AT146" s="16">
        <f>Gould1970!$B152</f>
        <v>55.806100000000001</v>
      </c>
      <c r="AU146" s="5">
        <f>Gould1974!$G152</f>
        <v>113.20754716981108</v>
      </c>
      <c r="AV146" s="16">
        <f>Gould1974!$B152</f>
        <v>78.988799999999998</v>
      </c>
      <c r="AW146" s="5">
        <f>Guaita2011!$G152</f>
        <v>86.956521739130721</v>
      </c>
      <c r="AX146" s="16">
        <f>Guaita2011!$B152</f>
        <v>64.291899999999998</v>
      </c>
      <c r="AY146" s="5">
        <f>Helffer1968!$G152</f>
        <v>77.922077922078316</v>
      </c>
      <c r="AZ146" s="16">
        <f>Helffer1968!$B152</f>
        <v>52.528300000000002</v>
      </c>
      <c r="BA146" s="5">
        <f>Hill1996!$G152</f>
        <v>75.949367088608355</v>
      </c>
      <c r="BB146" s="16">
        <f>Hill1996!$B152</f>
        <v>53.355699999999999</v>
      </c>
      <c r="BC146" s="5">
        <f>Hinterhauser1991!$G152</f>
        <v>90.909090909091375</v>
      </c>
      <c r="BD146" s="16">
        <f>Hinterhauser1991!$B152</f>
        <v>63.0381</v>
      </c>
      <c r="BE146" s="5">
        <f>Hochman2007!$G152</f>
        <v>95.238095238095923</v>
      </c>
      <c r="BF146" s="16">
        <f>Hochman2007!$B152</f>
        <v>60.976599999999998</v>
      </c>
      <c r="BG146" s="5">
        <f>Hough2006!$G152</f>
        <v>93.749999999999915</v>
      </c>
      <c r="BH146" s="16">
        <f>Hough2006!$B152</f>
        <v>52.760599999999997</v>
      </c>
      <c r="BI146" s="5">
        <f>Jacobs1956!$G152</f>
        <v>75.949367088608355</v>
      </c>
      <c r="BJ146" s="16">
        <f>Jacobs1956!$B152</f>
        <v>63.888599999999997</v>
      </c>
      <c r="BK146" s="5">
        <f>Karlen1996!$G152</f>
        <v>84.507042253520169</v>
      </c>
      <c r="BL146" s="16">
        <f>Karlen1996!$B152</f>
        <v>66.8613</v>
      </c>
      <c r="BM146" s="5">
        <f>Kars1969!$G152</f>
        <v>41.095890410959079</v>
      </c>
      <c r="BN146" s="16">
        <f>Kars1969!$B152</f>
        <v>55.115400000000001</v>
      </c>
      <c r="BO146" s="5">
        <f>Klein2002!$G152</f>
        <v>71.428571428571132</v>
      </c>
      <c r="BP146" s="16">
        <f>Klein2002!$B152</f>
        <v>57.992400000000004</v>
      </c>
      <c r="BQ146" s="5">
        <f>Koroliov2000!$G152</f>
        <v>115.38461538461627</v>
      </c>
      <c r="BR146" s="16">
        <f>Koroliov2000!$B152</f>
        <v>57.488399999999999</v>
      </c>
      <c r="BS146" s="5">
        <f>Lifschitz1999!$G152</f>
        <v>95.238095238095923</v>
      </c>
      <c r="BT146" s="16">
        <f>Lifschitz1999!$B152</f>
        <v>63.514299999999999</v>
      </c>
      <c r="BU146" s="5">
        <f>Loriod1961!$G152</f>
        <v>117.64705882352824</v>
      </c>
      <c r="BV146" s="16">
        <f>Loriod1961!$B152</f>
        <v>51.822899999999997</v>
      </c>
      <c r="BW146" s="5">
        <f>Lubimov1971!$G152</f>
        <v>95.238095238093777</v>
      </c>
      <c r="BX146" s="16">
        <f>Lubimov1971!$B152</f>
        <v>59.035499999999999</v>
      </c>
      <c r="BY146" s="5">
        <f>ManchonTheis1954!$G152</f>
        <v>64.516129032257595</v>
      </c>
      <c r="BZ146" s="16">
        <f>ManchonTheis1954!$B152</f>
        <v>56.468299999999999</v>
      </c>
      <c r="CA146" s="5">
        <f>McCabe1969!$G152</f>
        <v>92.307692307691497</v>
      </c>
      <c r="CB146" s="16">
        <f>McCabe1969!$B152</f>
        <v>59.8917</v>
      </c>
      <c r="CC146" s="5">
        <f>Mezzana1973!$G152</f>
        <v>84.50704225352186</v>
      </c>
      <c r="CD146" s="16">
        <f>Mezzana1973!$B152</f>
        <v>49.637599999999999</v>
      </c>
      <c r="CE146" s="5">
        <f>Michiels2005!$G152</f>
        <v>61.855670103092855</v>
      </c>
      <c r="CF146" s="16">
        <f>Michiels2005!$B152</f>
        <v>54.053400000000003</v>
      </c>
      <c r="CG146" s="5">
        <f>Monod1951!$G152</f>
        <v>111.11111111111275</v>
      </c>
      <c r="CH146" s="16">
        <f>Monod1951!$B152</f>
        <v>58.2883</v>
      </c>
      <c r="CI146" s="5">
        <f>Nardi1998!$G152</f>
        <v>75.949367088606991</v>
      </c>
      <c r="CJ146" s="16">
        <f>Nardi1998!$B152</f>
        <v>64.768100000000004</v>
      </c>
      <c r="CK146" s="5">
        <f>Neveux1990!$G152</f>
        <v>98.360655737705017</v>
      </c>
      <c r="CL146" s="16">
        <f>Neveux1990!$B152</f>
        <v>58.856699999999996</v>
      </c>
      <c r="CM146" s="5">
        <f>Ohlsson1996!$G152</f>
        <v>68.181818181818528</v>
      </c>
      <c r="CN146" s="16">
        <f>Ohlsson1996!$B152</f>
        <v>51.826300000000003</v>
      </c>
      <c r="CO146" s="5">
        <f>Pestalozza1961!$G152</f>
        <v>69.767441860465155</v>
      </c>
      <c r="CP146" s="16">
        <f>Pestalozza1961!$B152</f>
        <v>51.419899999999998</v>
      </c>
      <c r="CQ146" s="5">
        <f>Pollini1976!$G152</f>
        <v>107.14285714285943</v>
      </c>
      <c r="CR146" s="16">
        <f>Pollini1976!$B152</f>
        <v>56.4681</v>
      </c>
      <c r="CS146" s="5">
        <f>Pollini1990a!$G152</f>
        <v>113.20754716981108</v>
      </c>
      <c r="CT146" s="16">
        <f>Pollini1990a!$B152</f>
        <v>56.802100000000003</v>
      </c>
      <c r="CU146" s="5">
        <f>Pollini1990b!$G152</f>
        <v>105.63380281689916</v>
      </c>
      <c r="CV146" s="16">
        <f>Pollini1990b!$B152</f>
        <v>56.662199999999999</v>
      </c>
      <c r="CW146" s="5">
        <f>Pontinen2001!$G152</f>
        <v>96.774193548386378</v>
      </c>
      <c r="CX146" s="16">
        <f>Pontinen2001!$B152</f>
        <v>62.273000000000003</v>
      </c>
      <c r="CY146" s="5">
        <f>Richter1989!$G152</f>
        <v>81.081081081081635</v>
      </c>
      <c r="CZ146" s="16">
        <f>Richter1989!$B152</f>
        <v>63.923400000000001</v>
      </c>
      <c r="DA146" s="5">
        <f>Rosen1969!$G152</f>
        <v>78.947368421053568</v>
      </c>
      <c r="DB146" s="16">
        <f>Rosen1969!$B152</f>
        <v>56.730899999999998</v>
      </c>
      <c r="DC146" s="5">
        <f>Santos1977!$G152</f>
        <v>81.081081081081635</v>
      </c>
      <c r="DD146" s="16">
        <f>Santos1977!$B152</f>
        <v>58.0974</v>
      </c>
      <c r="DE146" s="5">
        <f>Schleiermacher2002!$G152</f>
        <v>65.2173913043477</v>
      </c>
      <c r="DF146" s="16">
        <f>Schleiermacher2002!$B152</f>
        <v>59.8401</v>
      </c>
      <c r="DG146" s="5">
        <f>Serkin1983!$G152</f>
        <v>109.09090909090966</v>
      </c>
      <c r="DH146" s="16">
        <f>Serkin1983!$B152</f>
        <v>68.010900000000007</v>
      </c>
      <c r="DI146" s="5">
        <f>Serkin1994!$G152</f>
        <v>85.714285714285367</v>
      </c>
      <c r="DJ146" s="16">
        <f>Serkin1994!$B152</f>
        <v>54.896299999999997</v>
      </c>
      <c r="DK146" s="5">
        <f>Stadlen1948!$G152</f>
        <v>117.64705882352824</v>
      </c>
      <c r="DL146" s="16">
        <f>Stadlen1948!$B152</f>
        <v>59.840899999999998</v>
      </c>
      <c r="DM146" s="5">
        <f>Stein1954!$G152</f>
        <v>117.64705882353151</v>
      </c>
      <c r="DN146" s="16">
        <f>Stein1954!$B152</f>
        <v>64.7209</v>
      </c>
      <c r="DO146" s="5">
        <f>Steuerman2004!$G152</f>
        <v>111.11111111111275</v>
      </c>
      <c r="DP146" s="16">
        <f>Steuerman2004!$B152</f>
        <v>59.3538</v>
      </c>
      <c r="DQ146" s="5">
        <f>TakahashiA1973!$G152</f>
        <v>70.505287896592321</v>
      </c>
      <c r="DR146" s="16">
        <f>TakahashiA1973!$B152</f>
        <v>46.219299999999997</v>
      </c>
      <c r="DS146" s="5">
        <f>TakahashiY1976!$G152</f>
        <v>71.428571428571132</v>
      </c>
      <c r="DT146" s="16">
        <f>TakahashiY1976!$B152</f>
        <v>53.537999999999997</v>
      </c>
      <c r="DU146" s="5">
        <f>Uchida2000!$G152</f>
        <v>51.282051282051206</v>
      </c>
      <c r="DV146" s="16">
        <f>Uchida2000!$B152</f>
        <v>57.312899999999999</v>
      </c>
      <c r="DW146" s="5">
        <f>Webster1967!$G152</f>
        <v>124.99999999999898</v>
      </c>
      <c r="DX146" s="16">
        <f>Webster1967!$B152</f>
        <v>61.903799999999997</v>
      </c>
      <c r="DY146" s="5">
        <f>Worms1997!$G152</f>
        <v>76.923076923076806</v>
      </c>
      <c r="DZ146" s="16">
        <f>Worms1997!$B152</f>
        <v>57.497300000000003</v>
      </c>
      <c r="EA146" s="5">
        <f>Zacharias1973!$G152</f>
        <v>120</v>
      </c>
      <c r="EB146" s="16">
        <f>Zacharias1973!$B152</f>
        <v>66.479600000000005</v>
      </c>
      <c r="EC146" s="5">
        <f>Zimerman1995!$G152</f>
        <v>80</v>
      </c>
      <c r="ED146" s="16">
        <f>Zimerman1995!$B152</f>
        <v>58.395800000000001</v>
      </c>
      <c r="EE146" s="5"/>
      <c r="EG146" s="5"/>
    </row>
    <row r="147" spans="1:137">
      <c r="A147">
        <v>144</v>
      </c>
      <c r="B147" s="2">
        <v>30.5</v>
      </c>
      <c r="C147">
        <v>41</v>
      </c>
      <c r="D147">
        <v>3</v>
      </c>
      <c r="E147" t="s">
        <v>91</v>
      </c>
      <c r="F147" s="10" t="s">
        <v>132</v>
      </c>
      <c r="G147" s="5">
        <f ca="1">Tempo!G147</f>
        <v>81.260305841651558</v>
      </c>
      <c r="H147" s="16">
        <f ca="1">Dynamics!G147</f>
        <v>54.706976119403002</v>
      </c>
      <c r="I147" s="5">
        <f>Aitken1961!$G153</f>
        <v>76.433121019108611</v>
      </c>
      <c r="J147" s="16">
        <f>Aitken1961!$B153</f>
        <v>74.1066</v>
      </c>
      <c r="K147" s="5">
        <f>Anderszewski1996!$G153</f>
        <v>75.471698113207381</v>
      </c>
      <c r="L147" s="16">
        <f>Anderszewski1996!$B153</f>
        <v>57.884700000000002</v>
      </c>
      <c r="M147" s="5">
        <f>Arciuli1996!$G153</f>
        <v>105.26315789473678</v>
      </c>
      <c r="N147" s="16">
        <f>Arciuli1996!$B153</f>
        <v>58.051299999999998</v>
      </c>
      <c r="O147" s="5">
        <f>Berg2007!$G153</f>
        <v>71.428571428571743</v>
      </c>
      <c r="P147" s="16">
        <f>Berg2007!$B153</f>
        <v>53.575000000000003</v>
      </c>
      <c r="Q147" s="5">
        <f>Biret1973!$G153</f>
        <v>72.727272727272478</v>
      </c>
      <c r="R147" s="16">
        <f>Biret1973!$B153</f>
        <v>52.926299999999998</v>
      </c>
      <c r="S147" s="5">
        <f>Blumroder1994!$G153</f>
        <v>82.758620689655004</v>
      </c>
      <c r="T147" s="16">
        <f>Blumroder1994!$B153</f>
        <v>55.547600000000003</v>
      </c>
      <c r="U147" s="5">
        <f>Bratke1993!$G153</f>
        <v>86.956521739130721</v>
      </c>
      <c r="V147" s="16">
        <f>Bratke1993!$B153</f>
        <v>60.900199999999998</v>
      </c>
      <c r="W147" s="5">
        <f>Breidenbach1994!$G153</f>
        <v>85.106382978722749</v>
      </c>
      <c r="X147" s="16">
        <f>Breidenbach1994!$B153</f>
        <v>61.748699999999999</v>
      </c>
      <c r="Y147" s="5">
        <f>Bucquet1969!$G153</f>
        <v>73.619631901840691</v>
      </c>
      <c r="Z147" s="16">
        <f>Bucquet1969!$B153</f>
        <v>61.722499999999997</v>
      </c>
      <c r="AA147" s="5">
        <f>Douglas1991!$G153</f>
        <v>118.92963330029728</v>
      </c>
      <c r="AB147" s="16">
        <f>Douglas1991!$B153</f>
        <v>56.491900000000001</v>
      </c>
      <c r="AC147" s="5">
        <f>Dunki1998!$G153</f>
        <v>96</v>
      </c>
      <c r="AD147" s="16">
        <f>Dunki1998!$B153</f>
        <v>57.658299999999997</v>
      </c>
      <c r="AE147" s="5">
        <f>Dutkiewicz1975!$G153</f>
        <v>94.488188976378254</v>
      </c>
      <c r="AF147" s="16">
        <f>Dutkiewicz1975!$B153</f>
        <v>79.465299999999999</v>
      </c>
      <c r="AG147" s="5">
        <f>Eschenbach1996!$G153</f>
        <v>64.377682403433823</v>
      </c>
      <c r="AH147" s="16">
        <f>Eschenbach1996!$B153</f>
        <v>50.478999999999999</v>
      </c>
      <c r="AI147" s="5">
        <f>Georgiades1985!$G153</f>
        <v>114.2857142857146</v>
      </c>
      <c r="AJ147" s="16">
        <f>Georgiades1985!$B153</f>
        <v>59.002099999999999</v>
      </c>
      <c r="AK147" s="5">
        <f>Goebels1964!$G153</f>
        <v>72.727272727272478</v>
      </c>
      <c r="AL147" s="16">
        <f>Goebels1964!$B153</f>
        <v>65.695700000000002</v>
      </c>
      <c r="AM147" s="5">
        <f>Gould1954!$G153</f>
        <v>96</v>
      </c>
      <c r="AN147" s="16">
        <f>Gould1954!$B153</f>
        <v>64.358900000000006</v>
      </c>
      <c r="AO147" s="5">
        <f>Gould1957!$G153</f>
        <v>113.20754716981108</v>
      </c>
      <c r="AP147" s="16">
        <f>Gould1957!$B153</f>
        <v>63.6693</v>
      </c>
      <c r="AQ147" s="5">
        <f>Gould1964!$G153</f>
        <v>85.106382978723602</v>
      </c>
      <c r="AR147" s="16">
        <f>Gould1964!$B153</f>
        <v>68.153700000000001</v>
      </c>
      <c r="AS147" s="5">
        <f>Gould1970!$G153</f>
        <v>108.10810810810817</v>
      </c>
      <c r="AT147" s="16">
        <f>Gould1970!$B153</f>
        <v>59.936799999999998</v>
      </c>
      <c r="AU147" s="5">
        <f>Gould1974!$G153</f>
        <v>110.09174311926644</v>
      </c>
      <c r="AV147" s="16">
        <f>Gould1974!$B153</f>
        <v>66.379099999999994</v>
      </c>
      <c r="AW147" s="5">
        <f>Guaita2011!$G153</f>
        <v>75.471698113207381</v>
      </c>
      <c r="AX147" s="16">
        <f>Guaita2011!$B153</f>
        <v>52.989699999999999</v>
      </c>
      <c r="AY147" s="5">
        <f>Helffer1968!$G153</f>
        <v>81.135902636916882</v>
      </c>
      <c r="AZ147" s="16">
        <f>Helffer1968!$B153</f>
        <v>52.433100000000003</v>
      </c>
      <c r="BA147" s="5">
        <f>Hill1996!$G153</f>
        <v>66.518847006651811</v>
      </c>
      <c r="BB147" s="16">
        <f>Hill1996!$B153</f>
        <v>49.075899999999997</v>
      </c>
      <c r="BC147" s="5">
        <f>Hinterhauser1991!$G153</f>
        <v>85.714285714285367</v>
      </c>
      <c r="BD147" s="16">
        <f>Hinterhauser1991!$B153</f>
        <v>59.7044</v>
      </c>
      <c r="BE147" s="5">
        <f>Hochman2007!$G153</f>
        <v>115.38461538461469</v>
      </c>
      <c r="BF147" s="16">
        <f>Hochman2007!$B153</f>
        <v>58.502499999999998</v>
      </c>
      <c r="BG147" s="5">
        <f>Hough2006!$G153</f>
        <v>65.934065934066183</v>
      </c>
      <c r="BH147" s="16">
        <f>Hough2006!$B153</f>
        <v>50.856000000000002</v>
      </c>
      <c r="BI147" s="5">
        <f>Jacobs1956!$G153</f>
        <v>78.277886497064515</v>
      </c>
      <c r="BJ147" s="16">
        <f>Jacobs1956!$B153</f>
        <v>59.098599999999998</v>
      </c>
      <c r="BK147" s="5">
        <f>Karlen1996!$G153</f>
        <v>71.856287425149631</v>
      </c>
      <c r="BL147" s="16">
        <f>Karlen1996!$B153</f>
        <v>54.435099999999998</v>
      </c>
      <c r="BM147" s="5">
        <f>Kars1969!$G153</f>
        <v>59.113300492610804</v>
      </c>
      <c r="BN147" s="16">
        <f>Kars1969!$B153</f>
        <v>58.6663</v>
      </c>
      <c r="BO147" s="5">
        <f>Klein2002!$G153</f>
        <v>62.176165803109043</v>
      </c>
      <c r="BP147" s="16">
        <f>Klein2002!$B153</f>
        <v>59.5777</v>
      </c>
      <c r="BQ147" s="5">
        <f>Koroliov2000!$G153</f>
        <v>85.714285714285367</v>
      </c>
      <c r="BR147" s="16">
        <f>Koroliov2000!$B153</f>
        <v>60.328800000000001</v>
      </c>
      <c r="BS147" s="5">
        <f>Lifschitz1999!$G153</f>
        <v>94.488188976377188</v>
      </c>
      <c r="BT147" s="16">
        <f>Lifschitz1999!$B153</f>
        <v>66.018500000000003</v>
      </c>
      <c r="BU147" s="5">
        <f>Loriod1961!$G153</f>
        <v>115.38461538461469</v>
      </c>
      <c r="BV147" s="16">
        <f>Loriod1961!$B153</f>
        <v>53.033299999999997</v>
      </c>
      <c r="BW147" s="5">
        <f>Lubimov1971!$G153</f>
        <v>99.17355371900878</v>
      </c>
      <c r="BX147" s="16">
        <f>Lubimov1971!$B153</f>
        <v>54.951000000000001</v>
      </c>
      <c r="BY147" s="5">
        <f>ManchonTheis1954!$G153</f>
        <v>70.175438596491489</v>
      </c>
      <c r="BZ147" s="16">
        <f>ManchonTheis1954!$B153</f>
        <v>53.925199999999997</v>
      </c>
      <c r="CA147" s="5">
        <f>McCabe1969!$G153</f>
        <v>80.536912751678116</v>
      </c>
      <c r="CB147" s="16">
        <f>McCabe1969!$B153</f>
        <v>59.653599999999997</v>
      </c>
      <c r="CC147" s="5">
        <f>Mezzana1973!$G153</f>
        <v>110.09174311926571</v>
      </c>
      <c r="CD147" s="16">
        <f>Mezzana1973!$B153</f>
        <v>48.158799999999999</v>
      </c>
      <c r="CE147" s="5">
        <f>Michiels2005!$G153</f>
        <v>68.649885583524409</v>
      </c>
      <c r="CF147" s="16">
        <f>Michiels2005!$B153</f>
        <v>59.202800000000003</v>
      </c>
      <c r="CG147" s="5">
        <f>Monod1951!$G153</f>
        <v>118.81188118811821</v>
      </c>
      <c r="CH147" s="16">
        <f>Monod1951!$B153</f>
        <v>62.087699999999998</v>
      </c>
      <c r="CI147" s="5">
        <f>Nardi1998!$G153</f>
        <v>65.573770491803344</v>
      </c>
      <c r="CJ147" s="16">
        <f>Nardi1998!$B153</f>
        <v>58.3035</v>
      </c>
      <c r="CK147" s="5">
        <f>Neveux1990!$G153</f>
        <v>99.17355371900878</v>
      </c>
      <c r="CL147" s="16">
        <f>Neveux1990!$B153</f>
        <v>56.692799999999998</v>
      </c>
      <c r="CM147" s="5">
        <f>Ohlsson1996!$G153</f>
        <v>80.053368912608661</v>
      </c>
      <c r="CN147" s="16">
        <f>Ohlsson1996!$B153</f>
        <v>53.673099999999998</v>
      </c>
      <c r="CO147" s="5">
        <f>Pestalozza1961!$G153</f>
        <v>67.796610169491672</v>
      </c>
      <c r="CP147" s="16">
        <f>Pestalozza1961!$B153</f>
        <v>57.3157</v>
      </c>
      <c r="CQ147" s="5">
        <f>Pollini1976!$G153</f>
        <v>87.591240875912121</v>
      </c>
      <c r="CR147" s="16">
        <f>Pollini1976!$B153</f>
        <v>53.927399999999999</v>
      </c>
      <c r="CS147" s="5">
        <f>Pollini1990a!$G153</f>
        <v>103.448275862068</v>
      </c>
      <c r="CT147" s="16">
        <f>Pollini1990a!$B153</f>
        <v>56.927399999999999</v>
      </c>
      <c r="CU147" s="5">
        <f>Pollini1990b!$G153</f>
        <v>82.758620689655814</v>
      </c>
      <c r="CV147" s="16">
        <f>Pollini1990b!$B153</f>
        <v>61.593899999999998</v>
      </c>
      <c r="CW147" s="5">
        <f>Pontinen2001!$G153</f>
        <v>78.431372549019557</v>
      </c>
      <c r="CX147" s="16">
        <f>Pontinen2001!$B153</f>
        <v>55.114699999999999</v>
      </c>
      <c r="CY147" s="5">
        <f>Richter1989!$G153</f>
        <v>80.428954423592259</v>
      </c>
      <c r="CZ147" s="16">
        <f>Richter1989!$B153</f>
        <v>63.546500000000002</v>
      </c>
      <c r="DA147" s="5">
        <f>Rosen1969!$G153</f>
        <v>83.275503122831225</v>
      </c>
      <c r="DB147" s="16">
        <f>Rosen1969!$B153</f>
        <v>54.943800000000003</v>
      </c>
      <c r="DC147" s="5">
        <f>Santos1977!$G153</f>
        <v>67.796610169491132</v>
      </c>
      <c r="DD147" s="16">
        <f>Santos1977!$B153</f>
        <v>57.957500000000003</v>
      </c>
      <c r="DE147" s="5">
        <f>Schleiermacher2002!$G153</f>
        <v>52.585451358457576</v>
      </c>
      <c r="DF147" s="16">
        <f>Schleiermacher2002!$B153</f>
        <v>54.974800000000002</v>
      </c>
      <c r="DG147" s="5">
        <f>Serkin1983!$G153</f>
        <v>112.1495327102796</v>
      </c>
      <c r="DH147" s="16">
        <f>Serkin1983!$B153</f>
        <v>62.856499999999997</v>
      </c>
      <c r="DI147" s="5">
        <f>Serkin1994!$G153</f>
        <v>86.956521739129826</v>
      </c>
      <c r="DJ147" s="16">
        <f>Serkin1994!$B153</f>
        <v>55.091500000000003</v>
      </c>
      <c r="DK147" s="5">
        <f>Stadlen1948!$G153</f>
        <v>76.433121019108611</v>
      </c>
      <c r="DL147" s="16">
        <f>Stadlen1948!$B153</f>
        <v>58.683100000000003</v>
      </c>
      <c r="DM147" s="5">
        <f>Stein1954!$G153</f>
        <v>123.71134020618571</v>
      </c>
      <c r="DN147" s="16">
        <f>Stein1954!$B153</f>
        <v>56.951599999999999</v>
      </c>
      <c r="DO147" s="5">
        <f>Steuerman2004!$G153</f>
        <v>116.5048543689319</v>
      </c>
      <c r="DP147" s="16">
        <f>Steuerman2004!$B153</f>
        <v>62.312100000000001</v>
      </c>
      <c r="DQ147" s="5">
        <f>TakahashiA1973!$G153</f>
        <v>76.972418216805764</v>
      </c>
      <c r="DR147" s="16">
        <f>TakahashiA1973!$B153</f>
        <v>49.333100000000002</v>
      </c>
      <c r="DS147" s="5">
        <f>TakahashiY1976!$G153</f>
        <v>76.045627376426395</v>
      </c>
      <c r="DT147" s="16">
        <f>TakahashiY1976!$B153</f>
        <v>54.227400000000003</v>
      </c>
      <c r="DU147" s="5">
        <f>Uchida2000!$G153</f>
        <v>69.767441860465155</v>
      </c>
      <c r="DV147" s="16">
        <f>Uchida2000!$B153</f>
        <v>50.943399999999997</v>
      </c>
      <c r="DW147" s="5">
        <f>Webster1967!$G153</f>
        <v>94.488188976378254</v>
      </c>
      <c r="DX147" s="16">
        <f>Webster1967!$B153</f>
        <v>55.268300000000004</v>
      </c>
      <c r="DY147" s="5">
        <f>Worms1997!$G153</f>
        <v>72.289156626506184</v>
      </c>
      <c r="DZ147" s="16">
        <f>Worms1997!$B153</f>
        <v>58.732700000000001</v>
      </c>
      <c r="EA147" s="5">
        <f>Zacharias1973!$G153</f>
        <v>90.909090909091375</v>
      </c>
      <c r="EB147" s="16">
        <f>Zacharias1973!$B153</f>
        <v>61.908799999999999</v>
      </c>
      <c r="EC147" s="5">
        <f>Zimerman1995!$G153</f>
        <v>91.603053435114347</v>
      </c>
      <c r="ED147" s="16">
        <f>Zimerman1995!$B153</f>
        <v>53.635800000000003</v>
      </c>
      <c r="EE147" s="5"/>
      <c r="EG147" s="5"/>
    </row>
    <row r="148" spans="1:137">
      <c r="A148">
        <v>145</v>
      </c>
      <c r="B148" s="2">
        <v>31</v>
      </c>
      <c r="C148">
        <v>42</v>
      </c>
      <c r="D148">
        <v>2</v>
      </c>
      <c r="E148" t="s">
        <v>90</v>
      </c>
      <c r="F148" s="10" t="s">
        <v>128</v>
      </c>
      <c r="G148" s="5">
        <f ca="1">Tempo!G148</f>
        <v>94.762295334987428</v>
      </c>
      <c r="H148" s="16">
        <f ca="1">Dynamics!G148</f>
        <v>51.421717910447782</v>
      </c>
      <c r="I148" s="5">
        <f>Aitken1961!$G154</f>
        <v>99.999999999998579</v>
      </c>
      <c r="J148" s="16">
        <f>Aitken1961!$B154</f>
        <v>71.006200000000007</v>
      </c>
      <c r="K148" s="5">
        <f>Anderszewski1996!$G154</f>
        <v>117.64705882352824</v>
      </c>
      <c r="L148" s="16">
        <f>Anderszewski1996!$B154</f>
        <v>44.710099999999997</v>
      </c>
      <c r="M148" s="5">
        <f>Arciuli1996!$G154</f>
        <v>122.44897959183447</v>
      </c>
      <c r="N148" s="16">
        <f>Arciuli1996!$B154</f>
        <v>55.164900000000003</v>
      </c>
      <c r="O148" s="5">
        <f>Berg2007!$G154</f>
        <v>68.181818181817434</v>
      </c>
      <c r="P148" s="16">
        <f>Berg2007!$B154</f>
        <v>45.170999999999999</v>
      </c>
      <c r="Q148" s="5">
        <f>Biret1973!$G154</f>
        <v>68.181818181818528</v>
      </c>
      <c r="R148" s="16">
        <f>Biret1973!$B154</f>
        <v>49.0383</v>
      </c>
      <c r="S148" s="5">
        <f>Blumroder1994!$G154</f>
        <v>92.307692307691497</v>
      </c>
      <c r="T148" s="16">
        <f>Blumroder1994!$B154</f>
        <v>55.029000000000003</v>
      </c>
      <c r="U148" s="5">
        <f>Bratke1993!$G154</f>
        <v>105.26315789473547</v>
      </c>
      <c r="V148" s="16">
        <f>Bratke1993!$B154</f>
        <v>53.989199999999997</v>
      </c>
      <c r="W148" s="5">
        <f>Breidenbach1994!$G154</f>
        <v>109.09090909090966</v>
      </c>
      <c r="X148" s="16">
        <f>Breidenbach1994!$B154</f>
        <v>54.367800000000003</v>
      </c>
      <c r="Y148" s="5">
        <f>Bucquet1969!$G154</f>
        <v>99.999999999998579</v>
      </c>
      <c r="Z148" s="16">
        <f>Bucquet1969!$B154</f>
        <v>60.983800000000002</v>
      </c>
      <c r="AA148" s="5">
        <f>Douglas1991!$G154</f>
        <v>142.51781472684345</v>
      </c>
      <c r="AB148" s="16">
        <f>Douglas1991!$B154</f>
        <v>45.648200000000003</v>
      </c>
      <c r="AC148" s="5">
        <f>Dunki1998!$G154</f>
        <v>103.44827586206674</v>
      </c>
      <c r="AD148" s="16">
        <f>Dunki1998!$B154</f>
        <v>49.238300000000002</v>
      </c>
      <c r="AE148" s="5">
        <f>Dutkiewicz1975!$G154</f>
        <v>98.360655737705017</v>
      </c>
      <c r="AF148" s="16">
        <f>Dutkiewicz1975!$B154</f>
        <v>74.455200000000005</v>
      </c>
      <c r="AG148" s="5">
        <f>Eschenbach1996!$G154</f>
        <v>69.284064665127048</v>
      </c>
      <c r="AH148" s="16">
        <f>Eschenbach1996!$B154</f>
        <v>43.998899999999999</v>
      </c>
      <c r="AI148" s="5">
        <f>Georgiades1985!$G154</f>
        <v>115.38461538461627</v>
      </c>
      <c r="AJ148" s="16">
        <f>Georgiades1985!$B154</f>
        <v>58.912199999999999</v>
      </c>
      <c r="AK148" s="5">
        <f>Goebels1964!$G154</f>
        <v>63.157894736841918</v>
      </c>
      <c r="AL148" s="16">
        <f>Goebels1964!$B154</f>
        <v>68.082800000000006</v>
      </c>
      <c r="AM148" s="5">
        <f>Gould1954!$G154</f>
        <v>113.2075471698126</v>
      </c>
      <c r="AN148" s="16">
        <f>Gould1954!$B154</f>
        <v>56.788699999999999</v>
      </c>
      <c r="AO148" s="5">
        <f>Gould1957!$G154</f>
        <v>127.65957446808542</v>
      </c>
      <c r="AP148" s="16">
        <f>Gould1957!$B154</f>
        <v>61.955199999999998</v>
      </c>
      <c r="AQ148" s="5">
        <f>Gould1964!$G154</f>
        <v>103.44827586206927</v>
      </c>
      <c r="AR148" s="16">
        <f>Gould1964!$B154</f>
        <v>60.561599999999999</v>
      </c>
      <c r="AS148" s="5">
        <f>Gould1970!$G154</f>
        <v>122.44897959183623</v>
      </c>
      <c r="AT148" s="16">
        <f>Gould1970!$B154</f>
        <v>54.9861</v>
      </c>
      <c r="AU148" s="5">
        <f>Gould1974!$G154</f>
        <v>120</v>
      </c>
      <c r="AV148" s="16">
        <f>Gould1974!$B154</f>
        <v>75.026200000000003</v>
      </c>
      <c r="AW148" s="5">
        <f>Guaita2011!$G154</f>
        <v>127.65957446808542</v>
      </c>
      <c r="AX148" s="16">
        <f>Guaita2011!$B154</f>
        <v>52.383499999999998</v>
      </c>
      <c r="AY148" s="5">
        <f>Helffer1968!$G154</f>
        <v>88.105726872247033</v>
      </c>
      <c r="AZ148" s="16">
        <f>Helffer1968!$B154</f>
        <v>51.900700000000001</v>
      </c>
      <c r="BA148" s="5">
        <f>Hill1996!$G154</f>
        <v>82.644628099173659</v>
      </c>
      <c r="BB148" s="16">
        <f>Hill1996!$B154</f>
        <v>48.379399999999997</v>
      </c>
      <c r="BC148" s="5">
        <f>Hinterhauser1991!$G154</f>
        <v>122.44897959183801</v>
      </c>
      <c r="BD148" s="16">
        <f>Hinterhauser1991!$B154</f>
        <v>56.255000000000003</v>
      </c>
      <c r="BE148" s="5">
        <f>Hochman2007!$G154</f>
        <v>120</v>
      </c>
      <c r="BF148" s="16">
        <f>Hochman2007!$B154</f>
        <v>61.742400000000004</v>
      </c>
      <c r="BG148" s="5">
        <f>Hough2006!$G154</f>
        <v>107.14285714285671</v>
      </c>
      <c r="BH148" s="16">
        <f>Hough2006!$B154</f>
        <v>52.7577</v>
      </c>
      <c r="BI148" s="5">
        <f>Jacobs1956!$G154</f>
        <v>80.645161290322605</v>
      </c>
      <c r="BJ148" s="16">
        <f>Jacobs1956!$B154</f>
        <v>61.192500000000003</v>
      </c>
      <c r="BK148" s="5">
        <f>Karlen1996!$G154</f>
        <v>88.235294117648024</v>
      </c>
      <c r="BL148" s="16">
        <f>Karlen1996!$B154</f>
        <v>50.384900000000002</v>
      </c>
      <c r="BM148" s="5">
        <f>Kars1969!$G154</f>
        <v>54.54545454545412</v>
      </c>
      <c r="BN148" s="16">
        <f>Kars1969!$B154</f>
        <v>59.3093</v>
      </c>
      <c r="BO148" s="5">
        <f>Klein2002!$G154</f>
        <v>75.949367088606991</v>
      </c>
      <c r="BP148" s="16">
        <f>Klein2002!$B154</f>
        <v>57.232700000000001</v>
      </c>
      <c r="BQ148" s="5">
        <f>Koroliov2000!$G154</f>
        <v>109.09090909090966</v>
      </c>
      <c r="BR148" s="16">
        <f>Koroliov2000!$B154</f>
        <v>51.574399999999997</v>
      </c>
      <c r="BS148" s="5">
        <f>Lifschitz1999!$G154</f>
        <v>117.64705882353151</v>
      </c>
      <c r="BT148" s="16">
        <f>Lifschitz1999!$B154</f>
        <v>55.018599999999999</v>
      </c>
      <c r="BU148" s="5">
        <f>Loriod1961!$G154</f>
        <v>111.11111111111275</v>
      </c>
      <c r="BV148" s="16">
        <f>Loriod1961!$B154</f>
        <v>52.764499999999998</v>
      </c>
      <c r="BW148" s="5">
        <f>Lubimov1971!$G154</f>
        <v>93.749999999999915</v>
      </c>
      <c r="BX148" s="16">
        <f>Lubimov1971!$B154</f>
        <v>50.424599999999998</v>
      </c>
      <c r="BY148" s="5">
        <f>ManchonTheis1954!$G154</f>
        <v>83.333333333333456</v>
      </c>
      <c r="BZ148" s="16">
        <f>ManchonTheis1954!$B154</f>
        <v>49.3979</v>
      </c>
      <c r="CA148" s="5">
        <f>McCabe1969!$G154</f>
        <v>98.360655737705017</v>
      </c>
      <c r="CB148" s="16">
        <f>McCabe1969!$B154</f>
        <v>53.020299999999999</v>
      </c>
      <c r="CC148" s="5">
        <f>Mezzana1973!$G154</f>
        <v>107.14285714285671</v>
      </c>
      <c r="CD148" s="16">
        <f>Mezzana1973!$B154</f>
        <v>49.803699999999999</v>
      </c>
      <c r="CE148" s="5">
        <f>Michiels2005!$G154</f>
        <v>89.2857142857128</v>
      </c>
      <c r="CF148" s="16">
        <f>Michiels2005!$B154</f>
        <v>46.094299999999997</v>
      </c>
      <c r="CG148" s="5">
        <f>Monod1951!$G154</f>
        <v>111.11111111111275</v>
      </c>
      <c r="CH148" s="16">
        <f>Monod1951!$B154</f>
        <v>54.121499999999997</v>
      </c>
      <c r="CI148" s="5">
        <f>Nardi1998!$G154</f>
        <v>93.749999999999915</v>
      </c>
      <c r="CJ148" s="16">
        <f>Nardi1998!$B154</f>
        <v>55.265599999999999</v>
      </c>
      <c r="CK148" s="5">
        <f>Neveux1990!$G154</f>
        <v>109.09090909090683</v>
      </c>
      <c r="CL148" s="16">
        <f>Neveux1990!$B154</f>
        <v>60.312600000000003</v>
      </c>
      <c r="CM148" s="5">
        <f>Ohlsson1996!$G154</f>
        <v>85.592011412267254</v>
      </c>
      <c r="CN148" s="16">
        <f>Ohlsson1996!$B154</f>
        <v>40.7729</v>
      </c>
      <c r="CO148" s="5">
        <f>Pestalozza1961!$G154</f>
        <v>89.552238805969921</v>
      </c>
      <c r="CP148" s="16">
        <f>Pestalozza1961!$B154</f>
        <v>57.354199999999999</v>
      </c>
      <c r="CQ148" s="5">
        <f>Pollini1976!$G154</f>
        <v>115.38461538461627</v>
      </c>
      <c r="CR148" s="16">
        <f>Pollini1976!$B154</f>
        <v>39.989699999999999</v>
      </c>
      <c r="CS148" s="5">
        <f>Pollini1990a!$G154</f>
        <v>82.191780821918968</v>
      </c>
      <c r="CT148" s="16">
        <f>Pollini1990a!$B154</f>
        <v>52.187800000000003</v>
      </c>
      <c r="CU148" s="5">
        <f>Pollini1990b!$G154</f>
        <v>90.909090909089414</v>
      </c>
      <c r="CV148" s="16">
        <f>Pollini1990b!$B154</f>
        <v>57.647599999999997</v>
      </c>
      <c r="CW148" s="5">
        <f>Pontinen2001!$G154</f>
        <v>105.2631578947381</v>
      </c>
      <c r="CX148" s="16">
        <f>Pontinen2001!$B154</f>
        <v>54.837299999999999</v>
      </c>
      <c r="CY148" s="5">
        <f>Richter1989!$G154</f>
        <v>109.48905109489016</v>
      </c>
      <c r="CZ148" s="16">
        <f>Richter1989!$B154</f>
        <v>55.8782</v>
      </c>
      <c r="DA148" s="5">
        <f>Rosen1969!$G154</f>
        <v>83.449235048677764</v>
      </c>
      <c r="DB148" s="16">
        <f>Rosen1969!$B154</f>
        <v>42.988</v>
      </c>
      <c r="DC148" s="5">
        <f>Santos1977!$G154</f>
        <v>84.50704225352186</v>
      </c>
      <c r="DD148" s="16">
        <f>Santos1977!$B154</f>
        <v>54.167700000000004</v>
      </c>
      <c r="DE148" s="5">
        <f>Schleiermacher2002!$G154</f>
        <v>70.754716981132162</v>
      </c>
      <c r="DF148" s="16">
        <f>Schleiermacher2002!$B154</f>
        <v>52.4467</v>
      </c>
      <c r="DG148" s="5">
        <f>Serkin1983!$G154</f>
        <v>113.20754716981411</v>
      </c>
      <c r="DH148" s="16">
        <f>Serkin1983!$B154</f>
        <v>64.951899999999995</v>
      </c>
      <c r="DI148" s="5">
        <f>Serkin1994!$G154</f>
        <v>103.44827586206927</v>
      </c>
      <c r="DJ148" s="16">
        <f>Serkin1994!$B154</f>
        <v>53.723399999999998</v>
      </c>
      <c r="DK148" s="5">
        <f>Stadlen1948!$G154</f>
        <v>100.00000000000095</v>
      </c>
      <c r="DL148" s="16">
        <f>Stadlen1948!$B154</f>
        <v>58.919400000000003</v>
      </c>
      <c r="DM148" s="5">
        <f>Stein1954!$G154</f>
        <v>127.65957446808542</v>
      </c>
      <c r="DN148" s="16">
        <f>Stein1954!$B154</f>
        <v>57.181199999999997</v>
      </c>
      <c r="DO148" s="5">
        <f>Steuerman2004!$G154</f>
        <v>122.44897959183447</v>
      </c>
      <c r="DP148" s="16">
        <f>Steuerman2004!$B154</f>
        <v>58.830500000000001</v>
      </c>
      <c r="DQ148" s="5">
        <f>TakahashiA1973!$G154</f>
        <v>84.507042253520169</v>
      </c>
      <c r="DR148" s="16">
        <f>TakahashiA1973!$B154</f>
        <v>46.552100000000003</v>
      </c>
      <c r="DS148" s="5">
        <f>TakahashiY1976!$G154</f>
        <v>76.726342710996391</v>
      </c>
      <c r="DT148" s="16">
        <f>TakahashiY1976!$B154</f>
        <v>42.766599999999997</v>
      </c>
      <c r="DU148" s="5">
        <f>Uchida2000!$G154</f>
        <v>81.081081081080086</v>
      </c>
      <c r="DV148" s="16">
        <f>Uchida2000!$B154</f>
        <v>55.1068</v>
      </c>
      <c r="DW148" s="5">
        <f>Webster1967!$G154</f>
        <v>105.26315789473547</v>
      </c>
      <c r="DX148" s="16">
        <f>Webster1967!$B154</f>
        <v>57.443899999999999</v>
      </c>
      <c r="DY148" s="5">
        <f>Worms1997!$G154</f>
        <v>113.20754716981108</v>
      </c>
      <c r="DZ148" s="16">
        <f>Worms1997!$B154</f>
        <v>56.642299999999999</v>
      </c>
      <c r="EA148" s="5">
        <f>Zacharias1973!$G154</f>
        <v>146.34146341463537</v>
      </c>
      <c r="EB148" s="16">
        <f>Zacharias1973!$B154</f>
        <v>59.245600000000003</v>
      </c>
      <c r="EC148" s="5">
        <f>Zimerman1995!$G154</f>
        <v>125.00000000000267</v>
      </c>
      <c r="ED148" s="16">
        <f>Zimerman1995!$B154</f>
        <v>57.171500000000002</v>
      </c>
      <c r="EE148" s="5"/>
      <c r="EG148" s="5"/>
    </row>
    <row r="149" spans="1:137">
      <c r="A149">
        <v>146</v>
      </c>
      <c r="B149" s="2">
        <v>31.25</v>
      </c>
      <c r="C149">
        <v>42</v>
      </c>
      <c r="D149">
        <v>3</v>
      </c>
      <c r="E149" t="s">
        <v>89</v>
      </c>
      <c r="G149" s="5">
        <f ca="1">Tempo!G149</f>
        <v>84.761886584586506</v>
      </c>
      <c r="H149" s="16">
        <f ca="1">Dynamics!G149</f>
        <v>56.836550746268664</v>
      </c>
      <c r="I149" s="5">
        <f>Aitken1961!$G155</f>
        <v>63.829787234042712</v>
      </c>
      <c r="J149" s="16">
        <f>Aitken1961!$B155</f>
        <v>71.792400000000001</v>
      </c>
      <c r="K149" s="5">
        <f>Anderszewski1996!$G155</f>
        <v>103.44827586206927</v>
      </c>
      <c r="L149" s="16">
        <f>Anderszewski1996!$B155</f>
        <v>57.144599999999997</v>
      </c>
      <c r="M149" s="5">
        <f>Arciuli1996!$G155</f>
        <v>98.360655737705017</v>
      </c>
      <c r="N149" s="16">
        <f>Arciuli1996!$B155</f>
        <v>54.297199999999997</v>
      </c>
      <c r="O149" s="5">
        <f>Berg2007!$G155</f>
        <v>60.606060606060915</v>
      </c>
      <c r="P149" s="16">
        <f>Berg2007!$B155</f>
        <v>54.699199999999998</v>
      </c>
      <c r="Q149" s="5">
        <f>Biret1973!$G155</f>
        <v>61.855670103092855</v>
      </c>
      <c r="R149" s="16">
        <f>Biret1973!$B155</f>
        <v>55.074300000000001</v>
      </c>
      <c r="S149" s="5">
        <f>Blumroder1994!$G155</f>
        <v>86.956521739130721</v>
      </c>
      <c r="T149" s="16">
        <f>Blumroder1994!$B155</f>
        <v>59.178600000000003</v>
      </c>
      <c r="U149" s="5">
        <f>Bratke1993!$G155</f>
        <v>100.00000000000095</v>
      </c>
      <c r="V149" s="16">
        <f>Bratke1993!$B155</f>
        <v>63.777299999999997</v>
      </c>
      <c r="W149" s="5">
        <f>Breidenbach1994!$G155</f>
        <v>83.333333333333456</v>
      </c>
      <c r="X149" s="16">
        <f>Breidenbach1994!$B155</f>
        <v>59.6218</v>
      </c>
      <c r="Y149" s="5">
        <f>Bucquet1969!$G155</f>
        <v>93.749999999999915</v>
      </c>
      <c r="Z149" s="16">
        <f>Bucquet1969!$B155</f>
        <v>64.625600000000006</v>
      </c>
      <c r="AA149" s="5">
        <f>Douglas1991!$G155</f>
        <v>120</v>
      </c>
      <c r="AB149" s="16">
        <f>Douglas1991!$B155</f>
        <v>54.578099999999999</v>
      </c>
      <c r="AC149" s="5">
        <f>Dunki1998!$G155</f>
        <v>92.307692307693529</v>
      </c>
      <c r="AD149" s="16">
        <f>Dunki1998!$B155</f>
        <v>58.232700000000001</v>
      </c>
      <c r="AE149" s="5">
        <f>Dutkiewicz1975!$G155</f>
        <v>75.949367088606991</v>
      </c>
      <c r="AF149" s="16">
        <f>Dutkiewicz1975!$B155</f>
        <v>76.963800000000006</v>
      </c>
      <c r="AG149" s="5">
        <f>Eschenbach1996!$G155</f>
        <v>56.55042412818058</v>
      </c>
      <c r="AH149" s="16">
        <f>Eschenbach1996!$B155</f>
        <v>44.589399999999998</v>
      </c>
      <c r="AI149" s="5">
        <f>Georgiades1985!$G155</f>
        <v>103.44827586206674</v>
      </c>
      <c r="AJ149" s="16">
        <f>Georgiades1985!$B155</f>
        <v>62.717399999999998</v>
      </c>
      <c r="AK149" s="5">
        <f>Goebels1964!$G155</f>
        <v>61.855670103092855</v>
      </c>
      <c r="AL149" s="16">
        <f>Goebels1964!$B155</f>
        <v>64.8857</v>
      </c>
      <c r="AM149" s="5">
        <f>Gould1954!$G155</f>
        <v>103.44827586206927</v>
      </c>
      <c r="AN149" s="16">
        <f>Gould1954!$B155</f>
        <v>60.602600000000002</v>
      </c>
      <c r="AO149" s="5">
        <f>Gould1957!$G155</f>
        <v>99.999999999999758</v>
      </c>
      <c r="AP149" s="16">
        <f>Gould1957!$B155</f>
        <v>70.002300000000005</v>
      </c>
      <c r="AQ149" s="5">
        <f>Gould1964!$G155</f>
        <v>93.749999999999915</v>
      </c>
      <c r="AR149" s="16">
        <f>Gould1964!$B155</f>
        <v>71.531099999999995</v>
      </c>
      <c r="AS149" s="5">
        <f>Gould1970!$G155</f>
        <v>113.2075471698126</v>
      </c>
      <c r="AT149" s="16">
        <f>Gould1970!$B155</f>
        <v>63.703899999999997</v>
      </c>
      <c r="AU149" s="5">
        <f>Gould1974!$G155</f>
        <v>103.448275862068</v>
      </c>
      <c r="AV149" s="16">
        <f>Gould1974!$B155</f>
        <v>75.965100000000007</v>
      </c>
      <c r="AW149" s="5">
        <f>Guaita2011!$G155</f>
        <v>95.238095238095923</v>
      </c>
      <c r="AX149" s="16">
        <f>Guaita2011!$B155</f>
        <v>63.709400000000002</v>
      </c>
      <c r="AY149" s="5">
        <f>Helffer1968!$G155</f>
        <v>76.923076923076806</v>
      </c>
      <c r="AZ149" s="16">
        <f>Helffer1968!$B155</f>
        <v>53.971699999999998</v>
      </c>
      <c r="BA149" s="5">
        <f>Hill1996!$G155</f>
        <v>81.081081081080086</v>
      </c>
      <c r="BB149" s="16">
        <f>Hill1996!$B155</f>
        <v>55.0899</v>
      </c>
      <c r="BC149" s="5">
        <f>Hinterhauser1991!$G155</f>
        <v>115.38461538461311</v>
      </c>
      <c r="BD149" s="16">
        <f>Hinterhauser1991!$B155</f>
        <v>66.101799999999997</v>
      </c>
      <c r="BE149" s="5">
        <f>Hochman2007!$G155</f>
        <v>111.11111111111275</v>
      </c>
      <c r="BF149" s="16">
        <f>Hochman2007!$B155</f>
        <v>68.878600000000006</v>
      </c>
      <c r="BG149" s="5">
        <f>Hough2006!$G155</f>
        <v>86.956521739130721</v>
      </c>
      <c r="BH149" s="16">
        <f>Hough2006!$B155</f>
        <v>59.169899999999998</v>
      </c>
      <c r="BI149" s="5">
        <f>Jacobs1956!$G155</f>
        <v>90.497737556559599</v>
      </c>
      <c r="BJ149" s="16">
        <f>Jacobs1956!$B155</f>
        <v>65.104500000000002</v>
      </c>
      <c r="BK149" s="5">
        <f>Karlen1996!$G155</f>
        <v>86.956521739130721</v>
      </c>
      <c r="BL149" s="16">
        <f>Karlen1996!$B155</f>
        <v>59.899900000000002</v>
      </c>
      <c r="BM149" s="5">
        <f>Kars1969!$G155</f>
        <v>44.444444444445104</v>
      </c>
      <c r="BN149" s="16">
        <f>Kars1969!$B155</f>
        <v>59.776200000000003</v>
      </c>
      <c r="BO149" s="5">
        <f>Klein2002!$G155</f>
        <v>74.074074074075156</v>
      </c>
      <c r="BP149" s="16">
        <f>Klein2002!$B155</f>
        <v>61.327500000000001</v>
      </c>
      <c r="BQ149" s="5">
        <f>Koroliov2000!$G155</f>
        <v>81.081081081080086</v>
      </c>
      <c r="BR149" s="16">
        <f>Koroliov2000!$B155</f>
        <v>56.123699999999999</v>
      </c>
      <c r="BS149" s="5">
        <f>Lifschitz1999!$G155</f>
        <v>98.360655737705017</v>
      </c>
      <c r="BT149" s="16">
        <f>Lifschitz1999!$B155</f>
        <v>61.121299999999998</v>
      </c>
      <c r="BU149" s="5">
        <f>Loriod1961!$G155</f>
        <v>109.09090909090966</v>
      </c>
      <c r="BV149" s="16">
        <f>Loriod1961!$B155</f>
        <v>56.518900000000002</v>
      </c>
      <c r="BW149" s="5">
        <f>Lubimov1971!$G155</f>
        <v>105.2631578947381</v>
      </c>
      <c r="BX149" s="16">
        <f>Lubimov1971!$B155</f>
        <v>54.959200000000003</v>
      </c>
      <c r="BY149" s="5">
        <f>ManchonTheis1954!$G155</f>
        <v>75.949367088606991</v>
      </c>
      <c r="BZ149" s="16">
        <f>ManchonTheis1954!$B155</f>
        <v>52.225999999999999</v>
      </c>
      <c r="CA149" s="5">
        <f>McCabe1969!$G155</f>
        <v>92.307692307691497</v>
      </c>
      <c r="CB149" s="16">
        <f>McCabe1969!$B155</f>
        <v>62.485900000000001</v>
      </c>
      <c r="CC149" s="5">
        <f>Mezzana1973!$G155</f>
        <v>90.909090909091375</v>
      </c>
      <c r="CD149" s="16">
        <f>Mezzana1973!$B155</f>
        <v>58.396299999999997</v>
      </c>
      <c r="CE149" s="5">
        <f>Michiels2005!$G155</f>
        <v>56.6037735849063</v>
      </c>
      <c r="CF149" s="16">
        <f>Michiels2005!$B155</f>
        <v>56.969200000000001</v>
      </c>
      <c r="CG149" s="5">
        <f>Monod1951!$G155</f>
        <v>107.14285714285671</v>
      </c>
      <c r="CH149" s="16">
        <f>Monod1951!$B155</f>
        <v>63.364800000000002</v>
      </c>
      <c r="CI149" s="5">
        <f>Nardi1998!$G155</f>
        <v>75.00000000000027</v>
      </c>
      <c r="CJ149" s="16">
        <f>Nardi1998!$B155</f>
        <v>59.527000000000001</v>
      </c>
      <c r="CK149" s="5">
        <f>Neveux1990!$G155</f>
        <v>95.238095238095923</v>
      </c>
      <c r="CL149" s="16">
        <f>Neveux1990!$B155</f>
        <v>64.524100000000004</v>
      </c>
      <c r="CM149" s="5">
        <f>Ohlsson1996!$G155</f>
        <v>85.348506401137612</v>
      </c>
      <c r="CN149" s="16">
        <f>Ohlsson1996!$B155</f>
        <v>54.236499999999999</v>
      </c>
      <c r="CO149" s="5">
        <f>Pestalozza1961!$G155</f>
        <v>77.922077922078316</v>
      </c>
      <c r="CP149" s="16">
        <f>Pestalozza1961!$B155</f>
        <v>59.013500000000001</v>
      </c>
      <c r="CQ149" s="5">
        <f>Pollini1976!$G155</f>
        <v>109.28961748633749</v>
      </c>
      <c r="CR149" s="16">
        <f>Pollini1976!$B155</f>
        <v>50.863</v>
      </c>
      <c r="CS149" s="5">
        <f>Pollini1990a!$G155</f>
        <v>86.956521739130721</v>
      </c>
      <c r="CT149" s="16">
        <f>Pollini1990a!$B155</f>
        <v>58.371699999999997</v>
      </c>
      <c r="CU149" s="5">
        <f>Pollini1990b!$G155</f>
        <v>96.77419354838861</v>
      </c>
      <c r="CV149" s="16">
        <f>Pollini1990b!$B155</f>
        <v>56.137999999999998</v>
      </c>
      <c r="CW149" s="5">
        <f>Pontinen2001!$G155</f>
        <v>86.956521739128931</v>
      </c>
      <c r="CX149" s="16">
        <f>Pontinen2001!$B155</f>
        <v>61.083199999999998</v>
      </c>
      <c r="CY149" s="5">
        <f>Richter1989!$G155</f>
        <v>111.11111111111275</v>
      </c>
      <c r="CZ149" s="16">
        <f>Richter1989!$B155</f>
        <v>60.138199999999998</v>
      </c>
      <c r="DA149" s="5">
        <f>Rosen1969!$G155</f>
        <v>82.191780821918968</v>
      </c>
      <c r="DB149" s="16">
        <f>Rosen1969!$B155</f>
        <v>60.719200000000001</v>
      </c>
      <c r="DC149" s="5">
        <f>Santos1977!$G155</f>
        <v>84.507042253520169</v>
      </c>
      <c r="DD149" s="16">
        <f>Santos1977!$B155</f>
        <v>68.677700000000002</v>
      </c>
      <c r="DE149" s="5">
        <f>Schleiermacher2002!$G155</f>
        <v>75.00000000000027</v>
      </c>
      <c r="DF149" s="16">
        <f>Schleiermacher2002!$B155</f>
        <v>58.201099999999997</v>
      </c>
      <c r="DG149" s="5">
        <f>Serkin1983!$G155</f>
        <v>113.20754716981108</v>
      </c>
      <c r="DH149" s="16">
        <f>Serkin1983!$B155</f>
        <v>64.110900000000001</v>
      </c>
      <c r="DI149" s="5">
        <f>Serkin1994!$G155</f>
        <v>82.191780821918968</v>
      </c>
      <c r="DJ149" s="16">
        <f>Serkin1994!$B155</f>
        <v>66.077799999999996</v>
      </c>
      <c r="DK149" s="5">
        <f>Stadlen1948!$G155</f>
        <v>89.552238805969921</v>
      </c>
      <c r="DL149" s="16">
        <f>Stadlen1948!$B155</f>
        <v>57.081600000000002</v>
      </c>
      <c r="DM149" s="5">
        <f>Stein1954!$G155</f>
        <v>117.64705882352824</v>
      </c>
      <c r="DN149" s="16">
        <f>Stein1954!$B155</f>
        <v>61.059100000000001</v>
      </c>
      <c r="DO149" s="5">
        <f>Steuerman2004!$G155</f>
        <v>113.20754716981108</v>
      </c>
      <c r="DP149" s="16">
        <f>Steuerman2004!$B155</f>
        <v>64.335499999999996</v>
      </c>
      <c r="DQ149" s="5">
        <f>TakahashiA1973!$G155</f>
        <v>82.191780821918968</v>
      </c>
      <c r="DR149" s="16">
        <f>TakahashiA1973!$B155</f>
        <v>49.892200000000003</v>
      </c>
      <c r="DS149" s="5">
        <f>TakahashiY1976!$G155</f>
        <v>69.767441860465155</v>
      </c>
      <c r="DT149" s="16">
        <f>TakahashiY1976!$B155</f>
        <v>50.315300000000001</v>
      </c>
      <c r="DU149" s="5">
        <f>Uchida2000!$G155</f>
        <v>63.157894736841918</v>
      </c>
      <c r="DV149" s="16">
        <f>Uchida2000!$B155</f>
        <v>59.716900000000003</v>
      </c>
      <c r="DW149" s="5">
        <f>Webster1967!$G155</f>
        <v>95.238095238095923</v>
      </c>
      <c r="DX149" s="16">
        <f>Webster1967!$B155</f>
        <v>58.410499999999999</v>
      </c>
      <c r="DY149" s="5">
        <f>Worms1997!$G155</f>
        <v>100.00000000000095</v>
      </c>
      <c r="DZ149" s="16">
        <f>Worms1997!$B155</f>
        <v>66.975099999999998</v>
      </c>
      <c r="EA149" s="5">
        <f>Zacharias1973!$G155</f>
        <v>127.65957446808542</v>
      </c>
      <c r="EB149" s="16">
        <f>Zacharias1973!$B155</f>
        <v>62.456800000000001</v>
      </c>
      <c r="EC149" s="5">
        <f>Zimerman1995!$G155</f>
        <v>103.44827586206927</v>
      </c>
      <c r="ED149" s="16">
        <f>Zimerman1995!$B155</f>
        <v>56.946199999999997</v>
      </c>
      <c r="EE149" s="5"/>
      <c r="EG149" s="5"/>
    </row>
    <row r="150" spans="1:137">
      <c r="A150">
        <v>147</v>
      </c>
      <c r="B150" s="2">
        <v>31.5</v>
      </c>
      <c r="C150">
        <v>43</v>
      </c>
      <c r="D150">
        <v>1</v>
      </c>
      <c r="E150" t="s">
        <v>88</v>
      </c>
      <c r="G150" s="5">
        <f ca="1">Tempo!G150</f>
        <v>76.946509900540235</v>
      </c>
      <c r="H150" s="16">
        <f ca="1">Dynamics!G150</f>
        <v>53.607028358208964</v>
      </c>
      <c r="I150" s="5">
        <f>Aitken1961!$G156</f>
        <v>88.235294117648024</v>
      </c>
      <c r="J150" s="16">
        <f>Aitken1961!$B156</f>
        <v>61.121899999999997</v>
      </c>
      <c r="K150" s="5">
        <f>Anderszewski1996!$G156</f>
        <v>82.191780821918968</v>
      </c>
      <c r="L150" s="16">
        <f>Anderszewski1996!$B156</f>
        <v>55.240200000000002</v>
      </c>
      <c r="M150" s="5">
        <f>Arciuli1996!$G156</f>
        <v>89.552238805969921</v>
      </c>
      <c r="N150" s="16">
        <f>Arciuli1996!$B156</f>
        <v>51.200600000000001</v>
      </c>
      <c r="O150" s="5">
        <f>Berg2007!$G156</f>
        <v>45.454545454545688</v>
      </c>
      <c r="P150" s="16">
        <f>Berg2007!$B156</f>
        <v>49.133499999999998</v>
      </c>
      <c r="Q150" s="5">
        <f>Biret1973!$G156</f>
        <v>66.666666666666245</v>
      </c>
      <c r="R150" s="16">
        <f>Biret1973!$B156</f>
        <v>53.4529</v>
      </c>
      <c r="S150" s="5">
        <f>Blumroder1994!$G156</f>
        <v>63.829787234042712</v>
      </c>
      <c r="T150" s="16">
        <f>Blumroder1994!$B156</f>
        <v>57.771599999999999</v>
      </c>
      <c r="U150" s="5">
        <f>Bratke1993!$G156</f>
        <v>95.238095238095923</v>
      </c>
      <c r="V150" s="16">
        <f>Bratke1993!$B156</f>
        <v>55.1539</v>
      </c>
      <c r="W150" s="5">
        <f>Breidenbach1994!$G156</f>
        <v>80</v>
      </c>
      <c r="X150" s="16">
        <f>Breidenbach1994!$B156</f>
        <v>58.678400000000003</v>
      </c>
      <c r="Y150" s="5">
        <f>Bucquet1969!$G156</f>
        <v>80</v>
      </c>
      <c r="Z150" s="16">
        <f>Bucquet1969!$B156</f>
        <v>54.485100000000003</v>
      </c>
      <c r="AA150" s="5">
        <f>Douglas1991!$G156</f>
        <v>99.999999999998579</v>
      </c>
      <c r="AB150" s="16">
        <f>Douglas1991!$B156</f>
        <v>50.831899999999997</v>
      </c>
      <c r="AC150" s="5">
        <f>Dunki1998!$G156</f>
        <v>93.749999999999915</v>
      </c>
      <c r="AD150" s="16">
        <f>Dunki1998!$B156</f>
        <v>53.538200000000003</v>
      </c>
      <c r="AE150" s="5">
        <f>Dutkiewicz1975!$G156</f>
        <v>62.500000000000405</v>
      </c>
      <c r="AF150" s="16">
        <f>Dutkiewicz1975!$B156</f>
        <v>76.380700000000004</v>
      </c>
      <c r="AG150" s="5">
        <f>Eschenbach1996!$G156</f>
        <v>46.367851622874916</v>
      </c>
      <c r="AH150" s="16">
        <f>Eschenbach1996!$B156</f>
        <v>42.011600000000001</v>
      </c>
      <c r="AI150" s="5">
        <f>Georgiades1985!$G156</f>
        <v>101.69491525423915</v>
      </c>
      <c r="AJ150" s="16">
        <f>Georgiades1985!$B156</f>
        <v>61.912199999999999</v>
      </c>
      <c r="AK150" s="5">
        <f>Goebels1964!$G156</f>
        <v>61.855670103092855</v>
      </c>
      <c r="AL150" s="16">
        <f>Goebels1964!$B156</f>
        <v>64.461399999999998</v>
      </c>
      <c r="AM150" s="5">
        <f>Gould1954!$G156</f>
        <v>95.238095238093777</v>
      </c>
      <c r="AN150" s="16">
        <f>Gould1954!$B156</f>
        <v>61.842700000000001</v>
      </c>
      <c r="AO150" s="5">
        <f>Gould1957!$G156</f>
        <v>103.44827586206927</v>
      </c>
      <c r="AP150" s="16">
        <f>Gould1957!$B156</f>
        <v>60.852600000000002</v>
      </c>
      <c r="AQ150" s="5">
        <f>Gould1964!$G156</f>
        <v>77.92207792207688</v>
      </c>
      <c r="AR150" s="16">
        <f>Gould1964!$B156</f>
        <v>69.433499999999995</v>
      </c>
      <c r="AS150" s="5">
        <f>Gould1970!$G156</f>
        <v>103.44827586206674</v>
      </c>
      <c r="AT150" s="16">
        <f>Gould1970!$B156</f>
        <v>57.8125</v>
      </c>
      <c r="AU150" s="5">
        <f>Gould1974!$G156</f>
        <v>103.44827586206927</v>
      </c>
      <c r="AV150" s="16">
        <f>Gould1974!$B156</f>
        <v>70.462699999999998</v>
      </c>
      <c r="AW150" s="5">
        <f>Guaita2011!$G156</f>
        <v>70.011668611435297</v>
      </c>
      <c r="AX150" s="16">
        <f>Guaita2011!$B156</f>
        <v>58.073799999999999</v>
      </c>
      <c r="AY150" s="5">
        <f>Helffer1968!$G156</f>
        <v>74.074074074073877</v>
      </c>
      <c r="AZ150" s="16">
        <f>Helffer1968!$B156</f>
        <v>56.240499999999997</v>
      </c>
      <c r="BA150" s="5">
        <f>Hill1996!$G156</f>
        <v>71.428571428572354</v>
      </c>
      <c r="BB150" s="16">
        <f>Hill1996!$B156</f>
        <v>48.211199999999998</v>
      </c>
      <c r="BC150" s="5">
        <f>Hinterhauser1991!$G156</f>
        <v>96.77419354838861</v>
      </c>
      <c r="BD150" s="16">
        <f>Hinterhauser1991!$B156</f>
        <v>56.682499999999997</v>
      </c>
      <c r="BE150" s="5">
        <f>Hochman2007!$G156</f>
        <v>96.774193548386378</v>
      </c>
      <c r="BF150" s="16">
        <f>Hochman2007!$B156</f>
        <v>68.285799999999995</v>
      </c>
      <c r="BG150" s="5">
        <f>Hough2006!$G156</f>
        <v>54.298642533936459</v>
      </c>
      <c r="BH150" s="16">
        <f>Hough2006!$B156</f>
        <v>52.8962</v>
      </c>
      <c r="BI150" s="5">
        <f>Jacobs1956!$G156</f>
        <v>76.824583866838211</v>
      </c>
      <c r="BJ150" s="16">
        <f>Jacobs1956!$B156</f>
        <v>59.348300000000002</v>
      </c>
      <c r="BK150" s="5">
        <f>Karlen1996!$G156</f>
        <v>68.965517241378947</v>
      </c>
      <c r="BL150" s="16">
        <f>Karlen1996!$B156</f>
        <v>54.299300000000002</v>
      </c>
      <c r="BM150" s="5">
        <f>Kars1969!$G156</f>
        <v>36.144578313252467</v>
      </c>
      <c r="BN150" s="16">
        <f>Kars1969!$B156</f>
        <v>56.650100000000002</v>
      </c>
      <c r="BO150" s="5">
        <f>Klein2002!$G156</f>
        <v>64.516129032257595</v>
      </c>
      <c r="BP150" s="16">
        <f>Klein2002!$B156</f>
        <v>64.837199999999996</v>
      </c>
      <c r="BQ150" s="5">
        <f>Koroliov2000!$G156</f>
        <v>95.238095238095923</v>
      </c>
      <c r="BR150" s="16">
        <f>Koroliov2000!$B156</f>
        <v>59.582299999999996</v>
      </c>
      <c r="BS150" s="5">
        <f>Lifschitz1999!$G156</f>
        <v>103.44827586206927</v>
      </c>
      <c r="BT150" s="16">
        <f>Lifschitz1999!$B156</f>
        <v>57.417200000000001</v>
      </c>
      <c r="BU150" s="5">
        <f>Loriod1961!$G156</f>
        <v>107.14285714285671</v>
      </c>
      <c r="BV150" s="16">
        <f>Loriod1961!$B156</f>
        <v>51.994199999999999</v>
      </c>
      <c r="BW150" s="5">
        <f>Lubimov1971!$G156</f>
        <v>90.909090909089414</v>
      </c>
      <c r="BX150" s="16">
        <f>Lubimov1971!$B156</f>
        <v>55.501899999999999</v>
      </c>
      <c r="BY150" s="5">
        <f>ManchonTheis1954!$G156</f>
        <v>65.2173913043477</v>
      </c>
      <c r="BZ150" s="16">
        <f>ManchonTheis1954!$B156</f>
        <v>55.7622</v>
      </c>
      <c r="CA150" s="5">
        <f>McCabe1969!$G156</f>
        <v>89.552238805969921</v>
      </c>
      <c r="CB150" s="16">
        <f>McCabe1969!$B156</f>
        <v>57.054099999999998</v>
      </c>
      <c r="CC150" s="5">
        <f>Mezzana1973!$G156</f>
        <v>83.333333333333456</v>
      </c>
      <c r="CD150" s="16">
        <f>Mezzana1973!$B156</f>
        <v>51.893000000000001</v>
      </c>
      <c r="CE150" s="5">
        <f>Michiels2005!$G156</f>
        <v>52.585451358457249</v>
      </c>
      <c r="CF150" s="16">
        <f>Michiels2005!$B156</f>
        <v>50.317599999999999</v>
      </c>
      <c r="CG150" s="5">
        <f>Monod1951!$G156</f>
        <v>99.999999999998579</v>
      </c>
      <c r="CH150" s="16">
        <f>Monod1951!$B156</f>
        <v>62.811700000000002</v>
      </c>
      <c r="CI150" s="5">
        <f>Nardi1998!$G156</f>
        <v>60</v>
      </c>
      <c r="CJ150" s="16">
        <f>Nardi1998!$B156</f>
        <v>55.964500000000001</v>
      </c>
      <c r="CK150" s="5">
        <f>Neveux1990!$G156</f>
        <v>92.307692307693529</v>
      </c>
      <c r="CL150" s="16">
        <f>Neveux1990!$B156</f>
        <v>51.3416</v>
      </c>
      <c r="CM150" s="5">
        <f>Ohlsson1996!$G156</f>
        <v>69.204152249135717</v>
      </c>
      <c r="CN150" s="16">
        <f>Ohlsson1996!$B156</f>
        <v>42.0916</v>
      </c>
      <c r="CO150" s="5">
        <f>Pestalozza1961!$G156</f>
        <v>77.922077922078316</v>
      </c>
      <c r="CP150" s="16">
        <f>Pestalozza1961!$B156</f>
        <v>60.974499999999999</v>
      </c>
      <c r="CQ150" s="5">
        <f>Pollini1976!$G156</f>
        <v>99.337748344370993</v>
      </c>
      <c r="CR150" s="16">
        <f>Pollini1976!$B156</f>
        <v>41.866</v>
      </c>
      <c r="CS150" s="5">
        <f>Pollini1990a!$G156</f>
        <v>93.749999999999915</v>
      </c>
      <c r="CT150" s="16">
        <f>Pollini1990a!$B156</f>
        <v>63.328699999999998</v>
      </c>
      <c r="CU150" s="5">
        <f>Pollini1990b!$G156</f>
        <v>103.44827586206927</v>
      </c>
      <c r="CV150" s="16">
        <f>Pollini1990b!$B156</f>
        <v>57.544600000000003</v>
      </c>
      <c r="CW150" s="5">
        <f>Pontinen2001!$G156</f>
        <v>90.909090909091375</v>
      </c>
      <c r="CX150" s="16">
        <f>Pontinen2001!$B156</f>
        <v>54.793399999999998</v>
      </c>
      <c r="CY150" s="5">
        <f>Richter1989!$G156</f>
        <v>101.69491525423669</v>
      </c>
      <c r="CZ150" s="16">
        <f>Richter1989!$B156</f>
        <v>60.953000000000003</v>
      </c>
      <c r="DA150" s="5">
        <f>Rosen1969!$G156</f>
        <v>76.923076923076806</v>
      </c>
      <c r="DB150" s="16">
        <f>Rosen1969!$B156</f>
        <v>55.076999999999998</v>
      </c>
      <c r="DC150" s="5">
        <f>Santos1977!$G156</f>
        <v>72.289156626506184</v>
      </c>
      <c r="DD150" s="16">
        <f>Santos1977!$B156</f>
        <v>63.008299999999998</v>
      </c>
      <c r="DE150" s="5">
        <f>Schleiermacher2002!$G156</f>
        <v>52.173913043478009</v>
      </c>
      <c r="DF150" s="16">
        <f>Schleiermacher2002!$B156</f>
        <v>48.48</v>
      </c>
      <c r="DG150" s="5">
        <f>Serkin1983!$G156</f>
        <v>103.44827586206674</v>
      </c>
      <c r="DH150" s="16">
        <f>Serkin1983!$B156</f>
        <v>62.807200000000002</v>
      </c>
      <c r="DI150" s="5">
        <f>Serkin1994!$G156</f>
        <v>80</v>
      </c>
      <c r="DJ150" s="16">
        <f>Serkin1994!$B156</f>
        <v>61.103900000000003</v>
      </c>
      <c r="DK150" s="5">
        <f>Stadlen1948!$G156</f>
        <v>67.950169875423938</v>
      </c>
      <c r="DL150" s="16">
        <f>Stadlen1948!$B156</f>
        <v>52.735999999999997</v>
      </c>
      <c r="DM150" s="5">
        <f>Stein1954!$G156</f>
        <v>115.38461538461627</v>
      </c>
      <c r="DN150" s="16">
        <f>Stein1954!$B156</f>
        <v>57.188899999999997</v>
      </c>
      <c r="DO150" s="5">
        <f>Steuerman2004!$G156</f>
        <v>113.20754716981108</v>
      </c>
      <c r="DP150" s="16">
        <f>Steuerman2004!$B156</f>
        <v>61.731499999999997</v>
      </c>
      <c r="DQ150" s="5">
        <f>TakahashiA1973!$G156</f>
        <v>72.639225181597396</v>
      </c>
      <c r="DR150" s="16">
        <f>TakahashiA1973!$B156</f>
        <v>47.199199999999998</v>
      </c>
      <c r="DS150" s="5">
        <f>TakahashiY1976!$G156</f>
        <v>68.181818181818528</v>
      </c>
      <c r="DT150" s="16">
        <f>TakahashiY1976!$B156</f>
        <v>58.893799999999999</v>
      </c>
      <c r="DU150" s="5">
        <f>Uchida2000!$G156</f>
        <v>46.511627906977033</v>
      </c>
      <c r="DV150" s="16">
        <f>Uchida2000!$B156</f>
        <v>55.8797</v>
      </c>
      <c r="DW150" s="5">
        <f>Webster1967!$G156</f>
        <v>90.771558245083014</v>
      </c>
      <c r="DX150" s="16">
        <f>Webster1967!$B156</f>
        <v>60.156999999999996</v>
      </c>
      <c r="DY150" s="5">
        <f>Worms1997!$G156</f>
        <v>92.307692307691497</v>
      </c>
      <c r="DZ150" s="16">
        <f>Worms1997!$B156</f>
        <v>65.114699999999999</v>
      </c>
      <c r="EA150" s="5">
        <f>Zacharias1973!$G156</f>
        <v>111.11111111110982</v>
      </c>
      <c r="EB150" s="16">
        <f>Zacharias1973!$B156</f>
        <v>55.168900000000001</v>
      </c>
      <c r="EC150" s="5">
        <f>Zimerman1995!$G156</f>
        <v>65.86169045005478</v>
      </c>
      <c r="ED150" s="16">
        <f>Zimerman1995!$B156</f>
        <v>54.6297</v>
      </c>
      <c r="EE150" s="5"/>
      <c r="EG150" s="5"/>
    </row>
    <row r="151" spans="1:137">
      <c r="A151">
        <v>148</v>
      </c>
      <c r="B151" s="2">
        <v>31.75</v>
      </c>
      <c r="C151">
        <v>43</v>
      </c>
      <c r="D151">
        <v>2</v>
      </c>
      <c r="E151" t="s">
        <v>87</v>
      </c>
      <c r="G151" s="5">
        <f ca="1">Tempo!G151</f>
        <v>80.598759578243474</v>
      </c>
      <c r="H151" s="16">
        <f ca="1">Dynamics!G151</f>
        <v>52.903308955223878</v>
      </c>
      <c r="I151" s="5">
        <f>Aitken1961!$G157</f>
        <v>64.864864864864558</v>
      </c>
      <c r="J151" s="16">
        <f>Aitken1961!$B157</f>
        <v>72.023399999999995</v>
      </c>
      <c r="K151" s="5">
        <f>Anderszewski1996!$G157</f>
        <v>96</v>
      </c>
      <c r="L151" s="16">
        <f>Anderszewski1996!$B157</f>
        <v>53.305</v>
      </c>
      <c r="M151" s="5">
        <f>Arciuli1996!$G157</f>
        <v>84.507042253521021</v>
      </c>
      <c r="N151" s="16">
        <f>Arciuli1996!$B157</f>
        <v>51.812199999999997</v>
      </c>
      <c r="O151" s="5">
        <f>Berg2007!$G157</f>
        <v>52.631578947368389</v>
      </c>
      <c r="P151" s="16">
        <f>Berg2007!$B157</f>
        <v>45.885899999999999</v>
      </c>
      <c r="Q151" s="5">
        <f>Biret1973!$G157</f>
        <v>72.289156626506184</v>
      </c>
      <c r="R151" s="16">
        <f>Biret1973!$B157</f>
        <v>58.383499999999998</v>
      </c>
      <c r="S151" s="5">
        <f>Blumroder1994!$G157</f>
        <v>72.727272727273103</v>
      </c>
      <c r="T151" s="16">
        <f>Blumroder1994!$B157</f>
        <v>60.2879</v>
      </c>
      <c r="U151" s="5">
        <f>Bratke1993!$G157</f>
        <v>94.488188976377188</v>
      </c>
      <c r="V151" s="16">
        <f>Bratke1993!$B157</f>
        <v>58.332999999999998</v>
      </c>
      <c r="W151" s="5">
        <f>Breidenbach1994!$G157</f>
        <v>95.238095238095923</v>
      </c>
      <c r="X151" s="16">
        <f>Breidenbach1994!$B157</f>
        <v>57.314100000000003</v>
      </c>
      <c r="Y151" s="5">
        <f>Bucquet1969!$G157</f>
        <v>82.191780821918158</v>
      </c>
      <c r="Z151" s="16">
        <f>Bucquet1969!$B157</f>
        <v>56.436500000000002</v>
      </c>
      <c r="AA151" s="5">
        <f>Douglas1991!$G157</f>
        <v>99.999999999999758</v>
      </c>
      <c r="AB151" s="16">
        <f>Douglas1991!$B157</f>
        <v>53.590299999999999</v>
      </c>
      <c r="AC151" s="5">
        <f>Dunki1998!$G157</f>
        <v>101.69491525423669</v>
      </c>
      <c r="AD151" s="16">
        <f>Dunki1998!$B157</f>
        <v>56.922199999999997</v>
      </c>
      <c r="AE151" s="5">
        <f>Dutkiewicz1975!$G157</f>
        <v>70.588235294117524</v>
      </c>
      <c r="AF151" s="16">
        <f>Dutkiewicz1975!$B157</f>
        <v>74.117000000000004</v>
      </c>
      <c r="AG151" s="5">
        <f>Eschenbach1996!$G157</f>
        <v>61.068702290076232</v>
      </c>
      <c r="AH151" s="16">
        <f>Eschenbach1996!$B157</f>
        <v>48.307299999999998</v>
      </c>
      <c r="AI151" s="5">
        <f>Georgiades1985!$G157</f>
        <v>96</v>
      </c>
      <c r="AJ151" s="16">
        <f>Georgiades1985!$B157</f>
        <v>57.899000000000001</v>
      </c>
      <c r="AK151" s="5">
        <f>Goebels1964!$G157</f>
        <v>83.333333333333456</v>
      </c>
      <c r="AL151" s="16">
        <f>Goebels1964!$B157</f>
        <v>66.715400000000002</v>
      </c>
      <c r="AM151" s="5">
        <f>Gould1954!$G157</f>
        <v>104.3478260869573</v>
      </c>
      <c r="AN151" s="16">
        <f>Gould1954!$B157</f>
        <v>55.381900000000002</v>
      </c>
      <c r="AO151" s="5">
        <f>Gould1957!$G157</f>
        <v>109.09090909090895</v>
      </c>
      <c r="AP151" s="16">
        <f>Gould1957!$B157</f>
        <v>54.567599999999999</v>
      </c>
      <c r="AQ151" s="5">
        <f>Gould1964!$G157</f>
        <v>72.289156626506184</v>
      </c>
      <c r="AR151" s="16">
        <f>Gould1964!$B157</f>
        <v>64.682500000000005</v>
      </c>
      <c r="AS151" s="5">
        <f>Gould1970!$G157</f>
        <v>96.774193548387487</v>
      </c>
      <c r="AT151" s="16">
        <f>Gould1970!$B157</f>
        <v>59.627400000000002</v>
      </c>
      <c r="AU151" s="5">
        <f>Gould1974!$G157</f>
        <v>104.34782608695602</v>
      </c>
      <c r="AV151" s="16">
        <f>Gould1974!$B157</f>
        <v>73.278199999999998</v>
      </c>
      <c r="AW151" s="5">
        <f>Guaita2011!$G157</f>
        <v>75.329566854990418</v>
      </c>
      <c r="AX151" s="16">
        <f>Guaita2011!$B157</f>
        <v>42.9666</v>
      </c>
      <c r="AY151" s="5">
        <f>Helffer1968!$G157</f>
        <v>77.419354838709822</v>
      </c>
      <c r="AZ151" s="16">
        <f>Helffer1968!$B157</f>
        <v>50.759399999999999</v>
      </c>
      <c r="BA151" s="5">
        <f>Hill1996!$G157</f>
        <v>62.49999999999995</v>
      </c>
      <c r="BB151" s="16">
        <f>Hill1996!$B157</f>
        <v>60.719299999999997</v>
      </c>
      <c r="BC151" s="5">
        <f>Hinterhauser1991!$G157</f>
        <v>111.11111111111128</v>
      </c>
      <c r="BD151" s="16">
        <f>Hinterhauser1991!$B157</f>
        <v>58.380099999999999</v>
      </c>
      <c r="BE151" s="5">
        <f>Hochman2007!$G157</f>
        <v>96</v>
      </c>
      <c r="BF151" s="16">
        <f>Hochman2007!$B157</f>
        <v>61.2134</v>
      </c>
      <c r="BG151" s="5">
        <f>Hough2006!$G157</f>
        <v>63.660477453581215</v>
      </c>
      <c r="BH151" s="16">
        <f>Hough2006!$B157</f>
        <v>44.473999999999997</v>
      </c>
      <c r="BI151" s="5">
        <f>Jacobs1956!$G157</f>
        <v>70.629782224838223</v>
      </c>
      <c r="BJ151" s="16">
        <f>Jacobs1956!$B157</f>
        <v>57.4574</v>
      </c>
      <c r="BK151" s="5">
        <f>Karlen1996!$G157</f>
        <v>62.49999999999995</v>
      </c>
      <c r="BL151" s="16">
        <f>Karlen1996!$B157</f>
        <v>58.559100000000001</v>
      </c>
      <c r="BM151" s="5">
        <f>Kars1969!$G157</f>
        <v>46.332046332046779</v>
      </c>
      <c r="BN151" s="16">
        <f>Kars1969!$B157</f>
        <v>58.025199999999998</v>
      </c>
      <c r="BO151" s="5">
        <f>Klein2002!$G157</f>
        <v>54.054054054054085</v>
      </c>
      <c r="BP151" s="16">
        <f>Klein2002!$B157</f>
        <v>61.801400000000001</v>
      </c>
      <c r="BQ151" s="5">
        <f>Koroliov2000!$G157</f>
        <v>83.916083916084347</v>
      </c>
      <c r="BR151" s="16">
        <f>Koroliov2000!$B157</f>
        <v>58.034500000000001</v>
      </c>
      <c r="BS151" s="5">
        <f>Lifschitz1999!$G157</f>
        <v>122.44897959183623</v>
      </c>
      <c r="BT151" s="16">
        <f>Lifschitz1999!$B157</f>
        <v>52.289400000000001</v>
      </c>
      <c r="BU151" s="5">
        <f>Loriod1961!$G157</f>
        <v>108.10810810810817</v>
      </c>
      <c r="BV151" s="16">
        <f>Loriod1961!$B157</f>
        <v>53.4773</v>
      </c>
      <c r="BW151" s="5">
        <f>Lubimov1971!$G157</f>
        <v>93.023255813954066</v>
      </c>
      <c r="BX151" s="16">
        <f>Lubimov1971!$B157</f>
        <v>57.186900000000001</v>
      </c>
      <c r="BY151" s="5">
        <f>ManchonTheis1954!$G157</f>
        <v>72.289156626506184</v>
      </c>
      <c r="BZ151" s="16">
        <f>ManchonTheis1954!$B157</f>
        <v>58.064300000000003</v>
      </c>
      <c r="CA151" s="5">
        <f>McCabe1969!$G157</f>
        <v>90.909090909091375</v>
      </c>
      <c r="CB151" s="16">
        <f>McCabe1969!$B157</f>
        <v>52.174300000000002</v>
      </c>
      <c r="CC151" s="5">
        <f>Mezzana1973!$G157</f>
        <v>96</v>
      </c>
      <c r="CD151" s="16">
        <f>Mezzana1973!$B157</f>
        <v>51.644599999999997</v>
      </c>
      <c r="CE151" s="5">
        <f>Michiels2005!$G157</f>
        <v>70.216500877706125</v>
      </c>
      <c r="CF151" s="16">
        <f>Michiels2005!$B157</f>
        <v>44.699599999999997</v>
      </c>
      <c r="CG151" s="5">
        <f>Monod1951!$G157</f>
        <v>127.65957446808542</v>
      </c>
      <c r="CH151" s="16">
        <f>Monod1951!$B157</f>
        <v>58.156999999999996</v>
      </c>
      <c r="CI151" s="5">
        <f>Nardi1998!$G157</f>
        <v>69.364161849710825</v>
      </c>
      <c r="CJ151" s="16">
        <f>Nardi1998!$B157</f>
        <v>46.4084</v>
      </c>
      <c r="CK151" s="5">
        <f>Neveux1990!$G157</f>
        <v>86.956521739129826</v>
      </c>
      <c r="CL151" s="16">
        <f>Neveux1990!$B157</f>
        <v>58.140599999999999</v>
      </c>
      <c r="CM151" s="5">
        <f>Ohlsson1996!$G157</f>
        <v>71.856287425149631</v>
      </c>
      <c r="CN151" s="16">
        <f>Ohlsson1996!$B157</f>
        <v>52.774799999999999</v>
      </c>
      <c r="CO151" s="5">
        <f>Pestalozza1961!$G157</f>
        <v>76.433121019107915</v>
      </c>
      <c r="CP151" s="16">
        <f>Pestalozza1961!$B157</f>
        <v>58.664299999999997</v>
      </c>
      <c r="CQ151" s="5">
        <f>Pollini1976!$G157</f>
        <v>113.52885525070933</v>
      </c>
      <c r="CR151" s="16">
        <f>Pollini1976!$B157</f>
        <v>41.123600000000003</v>
      </c>
      <c r="CS151" s="5">
        <f>Pollini1990a!$G157</f>
        <v>105.26315789473678</v>
      </c>
      <c r="CT151" s="16">
        <f>Pollini1990a!$B157</f>
        <v>55.954900000000002</v>
      </c>
      <c r="CU151" s="5">
        <f>Pollini1990b!$G157</f>
        <v>142.85714285714226</v>
      </c>
      <c r="CV151" s="16">
        <f>Pollini1990b!$B157</f>
        <v>62.703600000000002</v>
      </c>
      <c r="CW151" s="5">
        <f>Pontinen2001!$G157</f>
        <v>81.632653061224559</v>
      </c>
      <c r="CX151" s="16">
        <f>Pontinen2001!$B157</f>
        <v>55.149299999999997</v>
      </c>
      <c r="CY151" s="5">
        <f>Richter1989!$G157</f>
        <v>96.774193548387487</v>
      </c>
      <c r="CZ151" s="16">
        <f>Richter1989!$B157</f>
        <v>58.4178</v>
      </c>
      <c r="DA151" s="5">
        <f>Rosen1969!$G157</f>
        <v>82.191780821917362</v>
      </c>
      <c r="DB151" s="16">
        <f>Rosen1969!$B157</f>
        <v>52.3934</v>
      </c>
      <c r="DC151" s="5">
        <f>Santos1977!$G157</f>
        <v>67.796610169491672</v>
      </c>
      <c r="DD151" s="16">
        <f>Santos1977!$B157</f>
        <v>61.186199999999999</v>
      </c>
      <c r="DE151" s="5">
        <f>Schleiermacher2002!$G157</f>
        <v>40.677966101694871</v>
      </c>
      <c r="DF151" s="16">
        <f>Schleiermacher2002!$B157</f>
        <v>54.0627</v>
      </c>
      <c r="DG151" s="5">
        <f>Serkin1983!$G157</f>
        <v>116.50485436893352</v>
      </c>
      <c r="DH151" s="16">
        <f>Serkin1983!$B157</f>
        <v>64.224999999999994</v>
      </c>
      <c r="DI151" s="5">
        <f>Serkin1994!$G157</f>
        <v>95.238095238094843</v>
      </c>
      <c r="DJ151" s="16">
        <f>Serkin1994!$B157</f>
        <v>61.155200000000001</v>
      </c>
      <c r="DK151" s="5">
        <f>Stadlen1948!$G157</f>
        <v>91.116173120729414</v>
      </c>
      <c r="DL151" s="16">
        <f>Stadlen1948!$B157</f>
        <v>57.880499999999998</v>
      </c>
      <c r="DM151" s="5">
        <f>Stein1954!$G157</f>
        <v>124.99999999999898</v>
      </c>
      <c r="DN151" s="16">
        <f>Stein1954!$B157</f>
        <v>58.294699999999999</v>
      </c>
      <c r="DO151" s="5">
        <f>Steuerman2004!$G157</f>
        <v>100.84033613445396</v>
      </c>
      <c r="DP151" s="16">
        <f>Steuerman2004!$B157</f>
        <v>59.1691</v>
      </c>
      <c r="DQ151" s="5">
        <f>TakahashiA1973!$G157</f>
        <v>65.075921908893918</v>
      </c>
      <c r="DR151" s="16">
        <f>TakahashiA1973!$B157</f>
        <v>50.6327</v>
      </c>
      <c r="DS151" s="5">
        <f>TakahashiY1976!$G157</f>
        <v>75.471698113207381</v>
      </c>
      <c r="DT151" s="16">
        <f>TakahashiY1976!$B157</f>
        <v>44.196899999999999</v>
      </c>
      <c r="DU151" s="5">
        <f>Uchida2000!$G157</f>
        <v>64.516129032258092</v>
      </c>
      <c r="DV151" s="16">
        <f>Uchida2000!$B157</f>
        <v>52.148200000000003</v>
      </c>
      <c r="DW151" s="5">
        <f>Webster1967!$G157</f>
        <v>82.24811514736102</v>
      </c>
      <c r="DX151" s="16">
        <f>Webster1967!$B157</f>
        <v>55.839599999999997</v>
      </c>
      <c r="DY151" s="5">
        <f>Worms1997!$G157</f>
        <v>96.774193548387487</v>
      </c>
      <c r="DZ151" s="16">
        <f>Worms1997!$B157</f>
        <v>58.531399999999998</v>
      </c>
      <c r="EA151" s="5">
        <f>Zacharias1973!$G157</f>
        <v>75.949367088607687</v>
      </c>
      <c r="EB151" s="16">
        <f>Zacharias1973!$B157</f>
        <v>56.129199999999997</v>
      </c>
      <c r="EC151" s="5">
        <f>Zimerman1995!$G157</f>
        <v>77.469335054873781</v>
      </c>
      <c r="ED151" s="16">
        <f>Zimerman1995!$B157</f>
        <v>50.3855</v>
      </c>
      <c r="EE151" s="5"/>
      <c r="EG151" s="5"/>
    </row>
    <row r="152" spans="1:137">
      <c r="A152">
        <v>149</v>
      </c>
      <c r="B152" s="2">
        <v>32.25</v>
      </c>
      <c r="C152">
        <v>44</v>
      </c>
      <c r="D152">
        <v>1</v>
      </c>
      <c r="E152" t="s">
        <v>97</v>
      </c>
      <c r="F152" s="10" t="s">
        <v>129</v>
      </c>
      <c r="G152" s="5">
        <f ca="1">Tempo!G152</f>
        <v>88.808803763038611</v>
      </c>
      <c r="H152" s="16">
        <f ca="1">Dynamics!G152</f>
        <v>59.228997014925376</v>
      </c>
      <c r="I152" s="5">
        <f>Aitken1961!$G158</f>
        <v>85.714285714285367</v>
      </c>
      <c r="J152" s="16">
        <f>Aitken1961!$B158</f>
        <v>70.849400000000003</v>
      </c>
      <c r="K152" s="5">
        <f>Anderszewski1996!$G158</f>
        <v>83.333333333333456</v>
      </c>
      <c r="L152" s="16">
        <f>Anderszewski1996!$B158</f>
        <v>60.125599999999999</v>
      </c>
      <c r="M152" s="5">
        <f>Arciuli1996!$G158</f>
        <v>88.235294117648024</v>
      </c>
      <c r="N152" s="16">
        <f>Arciuli1996!$B158</f>
        <v>61.096800000000002</v>
      </c>
      <c r="O152" s="5">
        <f>Berg2007!$G158</f>
        <v>74.074074074073877</v>
      </c>
      <c r="P152" s="16">
        <f>Berg2007!$B158</f>
        <v>55.334400000000002</v>
      </c>
      <c r="Q152" s="5">
        <f>Biret1973!$G158</f>
        <v>68.181818181817434</v>
      </c>
      <c r="R152" s="16">
        <f>Biret1973!$B158</f>
        <v>62.903300000000002</v>
      </c>
      <c r="S152" s="5">
        <f>Blumroder1994!$G158</f>
        <v>92.307692307691497</v>
      </c>
      <c r="T152" s="16">
        <f>Blumroder1994!$B158</f>
        <v>63.894100000000002</v>
      </c>
      <c r="U152" s="5">
        <f>Bratke1993!$G158</f>
        <v>101.69491525423915</v>
      </c>
      <c r="V152" s="16">
        <f>Bratke1993!$B158</f>
        <v>64.132999999999996</v>
      </c>
      <c r="W152" s="5">
        <f>Breidenbach1994!$G158</f>
        <v>115.38461538461311</v>
      </c>
      <c r="X152" s="16">
        <f>Breidenbach1994!$B158</f>
        <v>57.52</v>
      </c>
      <c r="Y152" s="5">
        <f>Bucquet1969!$G158</f>
        <v>96.774193548386378</v>
      </c>
      <c r="Z152" s="16">
        <f>Bucquet1969!$B158</f>
        <v>61.734999999999999</v>
      </c>
      <c r="AA152" s="5">
        <f>Douglas1991!$G158</f>
        <v>136.36363636363706</v>
      </c>
      <c r="AB152" s="16">
        <f>Douglas1991!$B158</f>
        <v>59.734200000000001</v>
      </c>
      <c r="AC152" s="5">
        <f>Dunki1998!$G158</f>
        <v>93.749999999999915</v>
      </c>
      <c r="AD152" s="16">
        <f>Dunki1998!$B158</f>
        <v>59.8232</v>
      </c>
      <c r="AE152" s="5">
        <f>Dutkiewicz1975!$G158</f>
        <v>96.774193548386378</v>
      </c>
      <c r="AF152" s="16">
        <f>Dutkiewicz1975!$B158</f>
        <v>77.394199999999998</v>
      </c>
      <c r="AG152" s="5">
        <f>Eschenbach1996!$G158</f>
        <v>82.191780821917362</v>
      </c>
      <c r="AH152" s="16">
        <f>Eschenbach1996!$B158</f>
        <v>55.871099999999998</v>
      </c>
      <c r="AI152" s="5">
        <f>Georgiades1985!$G158</f>
        <v>111.11111111110982</v>
      </c>
      <c r="AJ152" s="16">
        <f>Georgiades1985!$B158</f>
        <v>61.8748</v>
      </c>
      <c r="AK152" s="5">
        <f>Goebels1964!$G158</f>
        <v>73.170731707317685</v>
      </c>
      <c r="AL152" s="16">
        <f>Goebels1964!$B158</f>
        <v>69.662999999999997</v>
      </c>
      <c r="AM152" s="5">
        <f>Gould1954!$G158</f>
        <v>115.38461538461311</v>
      </c>
      <c r="AN152" s="16">
        <f>Gould1954!$B158</f>
        <v>68.030299999999997</v>
      </c>
      <c r="AO152" s="5">
        <f>Gould1957!$G158</f>
        <v>117.64705882352987</v>
      </c>
      <c r="AP152" s="16">
        <f>Gould1957!$B158</f>
        <v>70.192400000000006</v>
      </c>
      <c r="AQ152" s="5">
        <f>Gould1964!$G158</f>
        <v>96.774193548386378</v>
      </c>
      <c r="AR152" s="16">
        <f>Gould1964!$B158</f>
        <v>72.872299999999996</v>
      </c>
      <c r="AS152" s="5">
        <f>Gould1970!$G158</f>
        <v>113.20754716981108</v>
      </c>
      <c r="AT152" s="16">
        <f>Gould1970!$B158</f>
        <v>67.005499999999998</v>
      </c>
      <c r="AU152" s="5">
        <f>Gould1974!$G158</f>
        <v>113.20754716981411</v>
      </c>
      <c r="AV152" s="16">
        <f>Gould1974!$B158</f>
        <v>76.628399999999999</v>
      </c>
      <c r="AW152" s="5">
        <f>Guaita2011!$G158</f>
        <v>76.923076923076806</v>
      </c>
      <c r="AX152" s="16">
        <f>Guaita2011!$B158</f>
        <v>58.401800000000001</v>
      </c>
      <c r="AY152" s="5">
        <f>Helffer1968!$G158</f>
        <v>93.749999999999915</v>
      </c>
      <c r="AZ152" s="16">
        <f>Helffer1968!$B158</f>
        <v>55.666600000000003</v>
      </c>
      <c r="BA152" s="5">
        <f>Hill1996!$G158</f>
        <v>89.552238805969921</v>
      </c>
      <c r="BB152" s="16">
        <f>Hill1996!$B158</f>
        <v>61.991</v>
      </c>
      <c r="BC152" s="5">
        <f>Hinterhauser1991!$G158</f>
        <v>124.99999999999898</v>
      </c>
      <c r="BD152" s="16">
        <f>Hinterhauser1991!$B158</f>
        <v>67.115799999999993</v>
      </c>
      <c r="BE152" s="5">
        <f>Hochman2007!$G158</f>
        <v>113.20754716981108</v>
      </c>
      <c r="BF152" s="16">
        <f>Hochman2007!$B158</f>
        <v>68.822100000000006</v>
      </c>
      <c r="BG152" s="5">
        <f>Hough2006!$G158</f>
        <v>78.947368421052104</v>
      </c>
      <c r="BH152" s="16">
        <f>Hough2006!$B158</f>
        <v>62.0505</v>
      </c>
      <c r="BI152" s="5">
        <f>Jacobs1956!$G158</f>
        <v>84.7457627118646</v>
      </c>
      <c r="BJ152" s="16">
        <f>Jacobs1956!$B158</f>
        <v>65.678799999999995</v>
      </c>
      <c r="BK152" s="5">
        <f>Karlen1996!$G158</f>
        <v>89.552238805969921</v>
      </c>
      <c r="BL152" s="16">
        <f>Karlen1996!$B158</f>
        <v>64.949100000000001</v>
      </c>
      <c r="BM152" s="5">
        <f>Kars1969!$G158</f>
        <v>49.180327868851364</v>
      </c>
      <c r="BN152" s="16">
        <f>Kars1969!$B158</f>
        <v>62.968200000000003</v>
      </c>
      <c r="BO152" s="5">
        <f>Klein2002!$G158</f>
        <v>75.949367088606991</v>
      </c>
      <c r="BP152" s="16">
        <f>Klein2002!$B158</f>
        <v>66.780500000000004</v>
      </c>
      <c r="BQ152" s="5">
        <f>Koroliov2000!$G158</f>
        <v>74.999999999998934</v>
      </c>
      <c r="BR152" s="16">
        <f>Koroliov2000!$B158</f>
        <v>71.197900000000004</v>
      </c>
      <c r="BS152" s="5">
        <f>Lifschitz1999!$G158</f>
        <v>115.38461538461627</v>
      </c>
      <c r="BT152" s="16">
        <f>Lifschitz1999!$B158</f>
        <v>60.243400000000001</v>
      </c>
      <c r="BU152" s="5">
        <f>Loriod1961!$G158</f>
        <v>111.11111111110982</v>
      </c>
      <c r="BV152" s="16">
        <f>Loriod1961!$B158</f>
        <v>56.208500000000001</v>
      </c>
      <c r="BW152" s="5">
        <f>Lubimov1971!$G158</f>
        <v>89.552238805969921</v>
      </c>
      <c r="BX152" s="16">
        <f>Lubimov1971!$B158</f>
        <v>63.168700000000001</v>
      </c>
      <c r="BY152" s="5">
        <f>ManchonTheis1954!$G158</f>
        <v>70.588235294118121</v>
      </c>
      <c r="BZ152" s="16">
        <f>ManchonTheis1954!$B158</f>
        <v>61.848100000000002</v>
      </c>
      <c r="CA152" s="5">
        <f>McCabe1969!$G158</f>
        <v>89.552238805969921</v>
      </c>
      <c r="CB152" s="16">
        <f>McCabe1969!$B158</f>
        <v>63.065899999999999</v>
      </c>
      <c r="CC152" s="5">
        <f>Mezzana1973!$G158</f>
        <v>103.44827586206927</v>
      </c>
      <c r="CD152" s="16">
        <f>Mezzana1973!$B158</f>
        <v>62.887700000000002</v>
      </c>
      <c r="CE152" s="5">
        <f>Michiels2005!$G158</f>
        <v>70.588235294118121</v>
      </c>
      <c r="CF152" s="16">
        <f>Michiels2005!$B158</f>
        <v>62.380800000000001</v>
      </c>
      <c r="CG152" s="5">
        <f>Monod1951!$G158</f>
        <v>101.69491525423915</v>
      </c>
      <c r="CH152" s="16">
        <f>Monod1951!$B158</f>
        <v>67.010300000000001</v>
      </c>
      <c r="CI152" s="5">
        <f>Nardi1998!$G158</f>
        <v>85.714285714285367</v>
      </c>
      <c r="CJ152" s="16">
        <f>Nardi1998!$B158</f>
        <v>58.0443</v>
      </c>
      <c r="CK152" s="5">
        <f>Neveux1990!$G158</f>
        <v>88.235294117648024</v>
      </c>
      <c r="CL152" s="16">
        <f>Neveux1990!$B158</f>
        <v>62.411499999999997</v>
      </c>
      <c r="CM152" s="5">
        <f>Ohlsson1996!$G158</f>
        <v>95.238095238093777</v>
      </c>
      <c r="CN152" s="16">
        <f>Ohlsson1996!$B158</f>
        <v>67.9619</v>
      </c>
      <c r="CO152" s="5">
        <f>Pestalozza1961!$G158</f>
        <v>88.235294117648024</v>
      </c>
      <c r="CP152" s="16">
        <f>Pestalozza1961!$B158</f>
        <v>54.342300000000002</v>
      </c>
      <c r="CQ152" s="5">
        <f>Pollini1976!$G158</f>
        <v>100.00000000000095</v>
      </c>
      <c r="CR152" s="16">
        <f>Pollini1976!$B158</f>
        <v>54.592100000000002</v>
      </c>
      <c r="CS152" s="5">
        <f>Pollini1990a!$G158</f>
        <v>81.081081081080086</v>
      </c>
      <c r="CT152" s="16">
        <f>Pollini1990a!$B158</f>
        <v>63.609400000000001</v>
      </c>
      <c r="CU152" s="5">
        <f>Pollini1990b!$G158</f>
        <v>130.43478260869341</v>
      </c>
      <c r="CV152" s="16">
        <f>Pollini1990b!$B158</f>
        <v>63.3429</v>
      </c>
      <c r="CW152" s="5">
        <f>Pontinen2001!$G158</f>
        <v>100.00000000000095</v>
      </c>
      <c r="CX152" s="16">
        <f>Pontinen2001!$B158</f>
        <v>57.253300000000003</v>
      </c>
      <c r="CY152" s="5">
        <f>Richter1989!$G158</f>
        <v>117.64705882352824</v>
      </c>
      <c r="CZ152" s="16">
        <f>Richter1989!$B158</f>
        <v>60.545200000000001</v>
      </c>
      <c r="DA152" s="5">
        <f>Rosen1969!$G158</f>
        <v>90.909090909091375</v>
      </c>
      <c r="DB152" s="16">
        <f>Rosen1969!$B158</f>
        <v>63.778700000000001</v>
      </c>
      <c r="DC152" s="5">
        <f>Santos1977!$G158</f>
        <v>86.956521739130721</v>
      </c>
      <c r="DD152" s="16">
        <f>Santos1977!$B158</f>
        <v>64.412199999999999</v>
      </c>
      <c r="DE152" s="5">
        <f>Schleiermacher2002!$G158</f>
        <v>65.217391304348709</v>
      </c>
      <c r="DF152" s="16">
        <f>Schleiermacher2002!$B158</f>
        <v>61.500500000000002</v>
      </c>
      <c r="DG152" s="5">
        <f>Serkin1983!$G158</f>
        <v>103.44827586206674</v>
      </c>
      <c r="DH152" s="16">
        <f>Serkin1983!$B158</f>
        <v>68.742199999999997</v>
      </c>
      <c r="DI152" s="5">
        <f>Serkin1994!$G158</f>
        <v>90.909090909091375</v>
      </c>
      <c r="DJ152" s="16">
        <f>Serkin1994!$B158</f>
        <v>67.413799999999995</v>
      </c>
      <c r="DK152" s="5">
        <f>Stadlen1948!$G158</f>
        <v>84.507042253520169</v>
      </c>
      <c r="DL152" s="16">
        <f>Stadlen1948!$B158</f>
        <v>77.150700000000001</v>
      </c>
      <c r="DM152" s="5">
        <f>Stein1954!$G158</f>
        <v>120</v>
      </c>
      <c r="DN152" s="16">
        <f>Stein1954!$B158</f>
        <v>58.124299999999998</v>
      </c>
      <c r="DO152" s="5">
        <f>Steuerman2004!$G158</f>
        <v>113.20754716981108</v>
      </c>
      <c r="DP152" s="16">
        <f>Steuerman2004!$B158</f>
        <v>62.869900000000001</v>
      </c>
      <c r="DQ152" s="5">
        <f>TakahashiA1973!$G158</f>
        <v>88.235294117646177</v>
      </c>
      <c r="DR152" s="16">
        <f>TakahashiA1973!$B158</f>
        <v>51.758699999999997</v>
      </c>
      <c r="DS152" s="5">
        <f>TakahashiY1976!$G158</f>
        <v>77.922077922078316</v>
      </c>
      <c r="DT152" s="16">
        <f>TakahashiY1976!$B158</f>
        <v>55.348300000000002</v>
      </c>
      <c r="DU152" s="5">
        <f>Uchida2000!$G158</f>
        <v>68.181818181817434</v>
      </c>
      <c r="DV152" s="16">
        <f>Uchida2000!$B158</f>
        <v>62.4238</v>
      </c>
      <c r="DW152" s="5">
        <f>Webster1967!$G158</f>
        <v>96</v>
      </c>
      <c r="DX152" s="16">
        <f>Webster1967!$B158</f>
        <v>59.250900000000001</v>
      </c>
      <c r="DY152" s="5">
        <f>Worms1997!$G158</f>
        <v>86.956521739128931</v>
      </c>
      <c r="DZ152" s="16">
        <f>Worms1997!$B158</f>
        <v>63.747300000000003</v>
      </c>
      <c r="EA152" s="5">
        <f>Zacharias1973!$G158</f>
        <v>124.99999999999898</v>
      </c>
      <c r="EB152" s="16">
        <f>Zacharias1973!$B158</f>
        <v>60.605600000000003</v>
      </c>
      <c r="EC152" s="5">
        <f>Zimerman1995!$G158</f>
        <v>107.14285714285671</v>
      </c>
      <c r="ED152" s="16">
        <f>Zimerman1995!$B158</f>
        <v>49.996299999999998</v>
      </c>
      <c r="EE152" s="5"/>
      <c r="EG152" s="5"/>
    </row>
    <row r="153" spans="1:137">
      <c r="A153">
        <v>150</v>
      </c>
      <c r="B153" s="2">
        <v>32.5</v>
      </c>
      <c r="C153">
        <v>44</v>
      </c>
      <c r="D153">
        <v>2</v>
      </c>
      <c r="E153" t="s">
        <v>98</v>
      </c>
      <c r="F153" s="10" t="s">
        <v>136</v>
      </c>
      <c r="G153" s="5">
        <f ca="1">Tempo!G153</f>
        <v>98.377335577463626</v>
      </c>
      <c r="H153" s="16">
        <f ca="1">Dynamics!G153</f>
        <v>64.082379104477596</v>
      </c>
      <c r="I153" s="5">
        <f>Aitken1961!$G159</f>
        <v>82.191780821918968</v>
      </c>
      <c r="J153" s="16">
        <f>Aitken1961!$B159</f>
        <v>73.042500000000004</v>
      </c>
      <c r="K153" s="5">
        <f>Anderszewski1996!$G159</f>
        <v>113.20754716981108</v>
      </c>
      <c r="L153" s="16">
        <f>Anderszewski1996!$B159</f>
        <v>68.373699999999999</v>
      </c>
      <c r="M153" s="5">
        <f>Arciuli1996!$G159</f>
        <v>113.20754716981108</v>
      </c>
      <c r="N153" s="16">
        <f>Arciuli1996!$B159</f>
        <v>67.448400000000007</v>
      </c>
      <c r="O153" s="5">
        <f>Berg2007!$G159</f>
        <v>75.949367088606991</v>
      </c>
      <c r="P153" s="16">
        <f>Berg2007!$B159</f>
        <v>60.394399999999997</v>
      </c>
      <c r="Q153" s="5">
        <f>Biret1973!$G159</f>
        <v>70.588235294118121</v>
      </c>
      <c r="R153" s="16">
        <f>Biret1973!$B159</f>
        <v>65.4375</v>
      </c>
      <c r="S153" s="5">
        <f>Blumroder1994!$G159</f>
        <v>127.65957446808542</v>
      </c>
      <c r="T153" s="16">
        <f>Blumroder1994!$B159</f>
        <v>68.832700000000003</v>
      </c>
      <c r="U153" s="5">
        <f>Bratke1993!$G159</f>
        <v>99.999999999998579</v>
      </c>
      <c r="V153" s="16">
        <f>Bratke1993!$B159</f>
        <v>71.229500000000002</v>
      </c>
      <c r="W153" s="5">
        <f>Breidenbach1994!$G159</f>
        <v>115.38461538461627</v>
      </c>
      <c r="X153" s="16">
        <f>Breidenbach1994!$B159</f>
        <v>68.700199999999995</v>
      </c>
      <c r="Y153" s="5">
        <f>Bucquet1969!$G159</f>
        <v>95.238095238095923</v>
      </c>
      <c r="Z153" s="16">
        <f>Bucquet1969!$B159</f>
        <v>68.304699999999997</v>
      </c>
      <c r="AA153" s="5">
        <f>Douglas1991!$G159</f>
        <v>153.84615384615361</v>
      </c>
      <c r="AB153" s="16">
        <f>Douglas1991!$B159</f>
        <v>63.567399999999999</v>
      </c>
      <c r="AC153" s="5">
        <f>Dunki1998!$G159</f>
        <v>109.09090909090966</v>
      </c>
      <c r="AD153" s="16">
        <f>Dunki1998!$B159</f>
        <v>67.963800000000006</v>
      </c>
      <c r="AE153" s="5">
        <f>Dutkiewicz1975!$G159</f>
        <v>103.44827586206927</v>
      </c>
      <c r="AF153" s="16">
        <f>Dutkiewicz1975!$B159</f>
        <v>82.949100000000001</v>
      </c>
      <c r="AG153" s="5">
        <f>Eschenbach1996!$G159</f>
        <v>84.50704225352186</v>
      </c>
      <c r="AH153" s="16">
        <f>Eschenbach1996!$B159</f>
        <v>60.275399999999998</v>
      </c>
      <c r="AI153" s="5">
        <f>Georgiades1985!$G159</f>
        <v>117.64705882352824</v>
      </c>
      <c r="AJ153" s="16">
        <f>Georgiades1985!$B159</f>
        <v>70.426400000000001</v>
      </c>
      <c r="AK153" s="5">
        <f>Goebels1964!$G159</f>
        <v>80</v>
      </c>
      <c r="AL153" s="16">
        <f>Goebels1964!$B159</f>
        <v>78.067499999999995</v>
      </c>
      <c r="AM153" s="5">
        <f>Gould1954!$G159</f>
        <v>115.38461538461627</v>
      </c>
      <c r="AN153" s="16">
        <f>Gould1954!$B159</f>
        <v>73.372100000000003</v>
      </c>
      <c r="AO153" s="5">
        <f>Gould1957!$G159</f>
        <v>127.65957446808348</v>
      </c>
      <c r="AP153" s="16">
        <f>Gould1957!$B159</f>
        <v>73.6511</v>
      </c>
      <c r="AQ153" s="5">
        <f>Gould1964!$G159</f>
        <v>111.11111111111275</v>
      </c>
      <c r="AR153" s="16">
        <f>Gould1964!$B159</f>
        <v>78.597099999999998</v>
      </c>
      <c r="AS153" s="5">
        <f>Gould1970!$G159</f>
        <v>130.43478260869742</v>
      </c>
      <c r="AT153" s="16">
        <f>Gould1970!$B159</f>
        <v>70.238</v>
      </c>
      <c r="AU153" s="5">
        <f>Gould1974!$G159</f>
        <v>109.09090909090683</v>
      </c>
      <c r="AV153" s="16">
        <f>Gould1974!$B159</f>
        <v>82.893000000000001</v>
      </c>
      <c r="AW153" s="5">
        <f>Guaita2011!$G159</f>
        <v>105.26315789473547</v>
      </c>
      <c r="AX153" s="16">
        <f>Guaita2011!$B159</f>
        <v>68.871899999999997</v>
      </c>
      <c r="AY153" s="5">
        <f>Helffer1968!$G159</f>
        <v>101.69491525423669</v>
      </c>
      <c r="AZ153" s="16">
        <f>Helffer1968!$B159</f>
        <v>66.541700000000006</v>
      </c>
      <c r="BA153" s="5">
        <f>Hill1996!$G159</f>
        <v>100.00000000000095</v>
      </c>
      <c r="BB153" s="16">
        <f>Hill1996!$B159</f>
        <v>64.096800000000002</v>
      </c>
      <c r="BC153" s="5">
        <f>Hinterhauser1991!$G159</f>
        <v>127.65957446808542</v>
      </c>
      <c r="BD153" s="16">
        <f>Hinterhauser1991!$B159</f>
        <v>71.421800000000005</v>
      </c>
      <c r="BE153" s="5">
        <f>Hochman2007!$G159</f>
        <v>105.2631578947381</v>
      </c>
      <c r="BF153" s="16">
        <f>Hochman2007!$B159</f>
        <v>74.624399999999994</v>
      </c>
      <c r="BG153" s="5">
        <f>Hough2006!$G159</f>
        <v>115.38461538461627</v>
      </c>
      <c r="BH153" s="16">
        <f>Hough2006!$B159</f>
        <v>68.628100000000003</v>
      </c>
      <c r="BI153" s="5">
        <f>Jacobs1956!$G159</f>
        <v>87.082728592161644</v>
      </c>
      <c r="BJ153" s="16">
        <f>Jacobs1956!$B159</f>
        <v>69.112700000000004</v>
      </c>
      <c r="BK153" s="5">
        <f>Karlen1996!$G159</f>
        <v>98.360655737705017</v>
      </c>
      <c r="BL153" s="16">
        <f>Karlen1996!$B159</f>
        <v>70.635199999999998</v>
      </c>
      <c r="BM153" s="5">
        <f>Kars1969!$G159</f>
        <v>55.555555555556374</v>
      </c>
      <c r="BN153" s="16">
        <f>Kars1969!$B159</f>
        <v>60.779200000000003</v>
      </c>
      <c r="BO153" s="5">
        <f>Klein2002!$G159</f>
        <v>78.947368421053568</v>
      </c>
      <c r="BP153" s="16">
        <f>Klein2002!$B159</f>
        <v>67.8309</v>
      </c>
      <c r="BQ153" s="5">
        <f>Koroliov2000!$G159</f>
        <v>105.2631578947381</v>
      </c>
      <c r="BR153" s="16">
        <f>Koroliov2000!$B159</f>
        <v>73.029600000000002</v>
      </c>
      <c r="BS153" s="5">
        <f>Lifschitz1999!$G159</f>
        <v>122.44897959183447</v>
      </c>
      <c r="BT153" s="16">
        <f>Lifschitz1999!$B159</f>
        <v>69.585599999999999</v>
      </c>
      <c r="BU153" s="5">
        <f>Loriod1961!$G159</f>
        <v>109.09090909090966</v>
      </c>
      <c r="BV153" s="16">
        <f>Loriod1961!$B159</f>
        <v>63.395800000000001</v>
      </c>
      <c r="BW153" s="5">
        <f>Lubimov1971!$G159</f>
        <v>113.20754716981108</v>
      </c>
      <c r="BX153" s="16">
        <f>Lubimov1971!$B159</f>
        <v>70.0685</v>
      </c>
      <c r="BY153" s="5">
        <f>ManchonTheis1954!$G159</f>
        <v>86.956521739130721</v>
      </c>
      <c r="BZ153" s="16">
        <f>ManchonTheis1954!$B159</f>
        <v>58.8127</v>
      </c>
      <c r="CA153" s="5">
        <f>McCabe1969!$G159</f>
        <v>96.774193548386378</v>
      </c>
      <c r="CB153" s="16">
        <f>McCabe1969!$B159</f>
        <v>67.767899999999997</v>
      </c>
      <c r="CC153" s="5">
        <f>Mezzana1973!$G159</f>
        <v>115.38461538461311</v>
      </c>
      <c r="CD153" s="16">
        <f>Mezzana1973!$B159</f>
        <v>64.162899999999993</v>
      </c>
      <c r="CE153" s="5">
        <f>Michiels2005!$G159</f>
        <v>80</v>
      </c>
      <c r="CF153" s="16">
        <f>Michiels2005!$B159</f>
        <v>63.794800000000002</v>
      </c>
      <c r="CG153" s="5">
        <f>Monod1951!$G159</f>
        <v>117.64705882352824</v>
      </c>
      <c r="CH153" s="16">
        <f>Monod1951!$B159</f>
        <v>69.3733</v>
      </c>
      <c r="CI153" s="5">
        <f>Nardi1998!$G159</f>
        <v>89.552238805971825</v>
      </c>
      <c r="CJ153" s="16">
        <f>Nardi1998!$B159</f>
        <v>65.319500000000005</v>
      </c>
      <c r="CK153" s="5">
        <f>Neveux1990!$G159</f>
        <v>96.774193548386378</v>
      </c>
      <c r="CL153" s="16">
        <f>Neveux1990!$B159</f>
        <v>67.417000000000002</v>
      </c>
      <c r="CM153" s="5">
        <f>Ohlsson1996!$G159</f>
        <v>105.2631578947381</v>
      </c>
      <c r="CN153" s="16">
        <f>Ohlsson1996!$B159</f>
        <v>65.799400000000006</v>
      </c>
      <c r="CO153" s="5">
        <f>Pestalozza1961!$G159</f>
        <v>90.909090909089414</v>
      </c>
      <c r="CP153" s="16">
        <f>Pestalozza1961!$B159</f>
        <v>68.0732</v>
      </c>
      <c r="CQ153" s="5">
        <f>Pollini1976!$G159</f>
        <v>105.26315789473547</v>
      </c>
      <c r="CR153" s="16">
        <f>Pollini1976!$B159</f>
        <v>66.850899999999996</v>
      </c>
      <c r="CS153" s="5">
        <f>Pollini1990a!$G159</f>
        <v>75.949367088608355</v>
      </c>
      <c r="CT153" s="16">
        <f>Pollini1990a!$B159</f>
        <v>68.309100000000001</v>
      </c>
      <c r="CU153" s="5">
        <f>Pollini1990b!$G159</f>
        <v>157.89473684210714</v>
      </c>
      <c r="CV153" s="16">
        <f>Pollini1990b!$B159</f>
        <v>64.393500000000003</v>
      </c>
      <c r="CW153" s="5">
        <f>Pontinen2001!$G159</f>
        <v>89.552238805969921</v>
      </c>
      <c r="CX153" s="16">
        <f>Pontinen2001!$B159</f>
        <v>63.816499999999998</v>
      </c>
      <c r="CY153" s="5">
        <f>Richter1989!$G159</f>
        <v>120</v>
      </c>
      <c r="CZ153" s="16">
        <f>Richter1989!$B159</f>
        <v>62.954900000000002</v>
      </c>
      <c r="DA153" s="5">
        <f>Rosen1969!$G159</f>
        <v>89.552238805969921</v>
      </c>
      <c r="DB153" s="16">
        <f>Rosen1969!$B159</f>
        <v>67.936000000000007</v>
      </c>
      <c r="DC153" s="5">
        <f>Santos1977!$G159</f>
        <v>92.307692307691497</v>
      </c>
      <c r="DD153" s="16">
        <f>Santos1977!$B159</f>
        <v>71.003699999999995</v>
      </c>
      <c r="DE153" s="5">
        <f>Schleiermacher2002!$G159</f>
        <v>88.235294117646177</v>
      </c>
      <c r="DF153" s="16">
        <f>Schleiermacher2002!$B159</f>
        <v>69.638300000000001</v>
      </c>
      <c r="DG153" s="5">
        <f>Serkin1983!$G159</f>
        <v>109.09090909090966</v>
      </c>
      <c r="DH153" s="16">
        <f>Serkin1983!$B159</f>
        <v>71.326400000000007</v>
      </c>
      <c r="DI153" s="5">
        <f>Serkin1994!$G159</f>
        <v>95.238095238093777</v>
      </c>
      <c r="DJ153" s="16">
        <f>Serkin1994!$B159</f>
        <v>65.410600000000002</v>
      </c>
      <c r="DK153" s="5">
        <f>Stadlen1948!$G159</f>
        <v>113.20754716981411</v>
      </c>
      <c r="DL153" s="16">
        <f>Stadlen1948!$B159</f>
        <v>75.796999999999997</v>
      </c>
      <c r="DM153" s="5">
        <f>Stein1954!$G159</f>
        <v>122.44897959183801</v>
      </c>
      <c r="DN153" s="16">
        <f>Stein1954!$B159</f>
        <v>70.477099999999993</v>
      </c>
      <c r="DO153" s="5">
        <f>Steuerman2004!$G159</f>
        <v>122.44897959183801</v>
      </c>
      <c r="DP153" s="16">
        <f>Steuerman2004!$B159</f>
        <v>70.037899999999993</v>
      </c>
      <c r="DQ153" s="5">
        <f>TakahashiA1973!$G159</f>
        <v>96.77419354838861</v>
      </c>
      <c r="DR153" s="16">
        <f>TakahashiA1973!$B159</f>
        <v>55.300800000000002</v>
      </c>
      <c r="DS153" s="5">
        <f>TakahashiY1976!$G159</f>
        <v>88.235294117646177</v>
      </c>
      <c r="DT153" s="16">
        <f>TakahashiY1976!$B159</f>
        <v>61.187399999999997</v>
      </c>
      <c r="DU153" s="5">
        <f>Uchida2000!$G159</f>
        <v>89.552238805971825</v>
      </c>
      <c r="DV153" s="16">
        <f>Uchida2000!$B159</f>
        <v>66.217600000000004</v>
      </c>
      <c r="DW153" s="5">
        <f>Webster1967!$G159</f>
        <v>116.5048543689319</v>
      </c>
      <c r="DX153" s="16">
        <f>Webster1967!$B159</f>
        <v>67.063100000000006</v>
      </c>
      <c r="DY153" s="5">
        <f>Worms1997!$G159</f>
        <v>82.191780821918968</v>
      </c>
      <c r="DZ153" s="16">
        <f>Worms1997!$B159</f>
        <v>63.793199999999999</v>
      </c>
      <c r="EA153" s="5">
        <f>Zacharias1973!$G159</f>
        <v>153.84615384615361</v>
      </c>
      <c r="EB153" s="16">
        <f>Zacharias1973!$B159</f>
        <v>69.068799999999996</v>
      </c>
      <c r="EC153" s="5">
        <f>Zimerman1995!$G159</f>
        <v>142.85714285714226</v>
      </c>
      <c r="ED153" s="16">
        <f>Zimerman1995!$B159</f>
        <v>60.029200000000003</v>
      </c>
      <c r="EE153" s="5"/>
      <c r="EG153" s="5"/>
    </row>
    <row r="154" spans="1:137">
      <c r="A154">
        <v>151</v>
      </c>
      <c r="B154" s="2">
        <v>32.75</v>
      </c>
      <c r="C154">
        <v>44</v>
      </c>
      <c r="D154">
        <v>3</v>
      </c>
      <c r="E154" t="s">
        <v>99</v>
      </c>
      <c r="F154" s="10" t="s">
        <v>138</v>
      </c>
      <c r="G154" s="5">
        <f ca="1">Tempo!G154</f>
        <v>110.96914431049939</v>
      </c>
      <c r="H154" s="16">
        <f ca="1">Dynamics!G154</f>
        <v>62.309243283582099</v>
      </c>
      <c r="I154" s="5">
        <f>Aitken1961!$G160</f>
        <v>101.69491525423669</v>
      </c>
      <c r="J154" s="16">
        <f>Aitken1961!$B160</f>
        <v>68.231700000000004</v>
      </c>
      <c r="K154" s="5">
        <f>Anderszewski1996!$G160</f>
        <v>142.85714285714226</v>
      </c>
      <c r="L154" s="16">
        <f>Anderszewski1996!$B160</f>
        <v>58.614699999999999</v>
      </c>
      <c r="M154" s="5">
        <f>Arciuli1996!$G160</f>
        <v>130.43478260869742</v>
      </c>
      <c r="N154" s="16">
        <f>Arciuli1996!$B160</f>
        <v>65.982500000000002</v>
      </c>
      <c r="O154" s="5">
        <f>Berg2007!$G160</f>
        <v>78.947368421053568</v>
      </c>
      <c r="P154" s="16">
        <f>Berg2007!$B160</f>
        <v>59.935899999999997</v>
      </c>
      <c r="Q154" s="5">
        <f>Biret1973!$G160</f>
        <v>76.923076923076806</v>
      </c>
      <c r="R154" s="16">
        <f>Biret1973!$B160</f>
        <v>58.604100000000003</v>
      </c>
      <c r="S154" s="5">
        <f>Blumroder1994!$G160</f>
        <v>181.81818181818275</v>
      </c>
      <c r="T154" s="16">
        <f>Blumroder1994!$B160</f>
        <v>65.306899999999999</v>
      </c>
      <c r="U154" s="5">
        <f>Bratke1993!$G160</f>
        <v>113.20754716981108</v>
      </c>
      <c r="V154" s="16">
        <f>Bratke1993!$B160</f>
        <v>62.999299999999998</v>
      </c>
      <c r="W154" s="5">
        <f>Breidenbach1994!$G160</f>
        <v>124.99999999999898</v>
      </c>
      <c r="X154" s="16">
        <f>Breidenbach1994!$B160</f>
        <v>66.568299999999994</v>
      </c>
      <c r="Y154" s="5">
        <f>Bucquet1969!$G160</f>
        <v>111.11111111110982</v>
      </c>
      <c r="Z154" s="16">
        <f>Bucquet1969!$B160</f>
        <v>71.775199999999998</v>
      </c>
      <c r="AA154" s="5">
        <f>Douglas1991!$G160</f>
        <v>162.1621621621664</v>
      </c>
      <c r="AB154" s="16">
        <f>Douglas1991!$B160</f>
        <v>58.474699999999999</v>
      </c>
      <c r="AC154" s="5">
        <f>Dunki1998!$G160</f>
        <v>117.64705882353151</v>
      </c>
      <c r="AD154" s="16">
        <f>Dunki1998!$B160</f>
        <v>65.988600000000005</v>
      </c>
      <c r="AE154" s="5">
        <f>Dutkiewicz1975!$G160</f>
        <v>111.11111111111275</v>
      </c>
      <c r="AF154" s="16">
        <f>Dutkiewicz1975!$B160</f>
        <v>79.128100000000003</v>
      </c>
      <c r="AG154" s="5">
        <f>Eschenbach1996!$G160</f>
        <v>105.26315789473547</v>
      </c>
      <c r="AH154" s="16">
        <f>Eschenbach1996!$B160</f>
        <v>56.693899999999999</v>
      </c>
      <c r="AI154" s="5">
        <f>Georgiades1985!$G160</f>
        <v>133.3333333333367</v>
      </c>
      <c r="AJ154" s="16">
        <f>Georgiades1985!$B160</f>
        <v>72.943600000000004</v>
      </c>
      <c r="AK154" s="5">
        <f>Goebels1964!$G160</f>
        <v>78.947368421052104</v>
      </c>
      <c r="AL154" s="16">
        <f>Goebels1964!$B160</f>
        <v>69.072000000000003</v>
      </c>
      <c r="AM154" s="5">
        <f>Gould1954!$G160</f>
        <v>124.99999999999898</v>
      </c>
      <c r="AN154" s="16">
        <f>Gould1954!$B160</f>
        <v>67.109200000000001</v>
      </c>
      <c r="AO154" s="5">
        <f>Gould1957!$G160</f>
        <v>136.36363636363706</v>
      </c>
      <c r="AP154" s="16">
        <f>Gould1957!$B160</f>
        <v>68.671599999999998</v>
      </c>
      <c r="AQ154" s="5">
        <f>Gould1964!$G160</f>
        <v>113.20754716981108</v>
      </c>
      <c r="AR154" s="16">
        <f>Gould1964!$B160</f>
        <v>77.025099999999995</v>
      </c>
      <c r="AS154" s="5">
        <f>Gould1970!$G160</f>
        <v>130.43478260869341</v>
      </c>
      <c r="AT154" s="16">
        <f>Gould1970!$B160</f>
        <v>70.399199999999993</v>
      </c>
      <c r="AU154" s="5">
        <f>Gould1974!$G160</f>
        <v>125.00000000000267</v>
      </c>
      <c r="AV154" s="16">
        <f>Gould1974!$B160</f>
        <v>71.867800000000003</v>
      </c>
      <c r="AW154" s="5">
        <f>Guaita2011!$G160</f>
        <v>130.43478260869742</v>
      </c>
      <c r="AX154" s="16">
        <f>Guaita2011!$B160</f>
        <v>69.183300000000003</v>
      </c>
      <c r="AY154" s="5">
        <f>Helffer1968!$G160</f>
        <v>111.11111111111275</v>
      </c>
      <c r="AZ154" s="16">
        <f>Helffer1968!$B160</f>
        <v>60.004899999999999</v>
      </c>
      <c r="BA154" s="5">
        <f>Hill1996!$G160</f>
        <v>105.26315789473547</v>
      </c>
      <c r="BB154" s="16">
        <f>Hill1996!$B160</f>
        <v>62.3979</v>
      </c>
      <c r="BC154" s="5">
        <f>Hinterhauser1991!$G160</f>
        <v>133.33333333333249</v>
      </c>
      <c r="BD154" s="16">
        <f>Hinterhauser1991!$B160</f>
        <v>68.849699999999999</v>
      </c>
      <c r="BE154" s="5">
        <f>Hochman2007!$G160</f>
        <v>122.44897959183447</v>
      </c>
      <c r="BF154" s="16">
        <f>Hochman2007!$B160</f>
        <v>69.485900000000001</v>
      </c>
      <c r="BG154" s="5">
        <f>Hough2006!$G160</f>
        <v>124.99999999999898</v>
      </c>
      <c r="BH154" s="16">
        <f>Hough2006!$B160</f>
        <v>58.327599999999997</v>
      </c>
      <c r="BI154" s="5">
        <f>Jacobs1956!$G160</f>
        <v>94.637223974763344</v>
      </c>
      <c r="BJ154" s="16">
        <f>Jacobs1956!$B160</f>
        <v>67.025099999999995</v>
      </c>
      <c r="BK154" s="5">
        <f>Karlen1996!$G160</f>
        <v>105.2631578947381</v>
      </c>
      <c r="BL154" s="16">
        <f>Karlen1996!$B160</f>
        <v>70.590999999999994</v>
      </c>
      <c r="BM154" s="5">
        <f>Kars1969!$G160</f>
        <v>63.829787234042712</v>
      </c>
      <c r="BN154" s="16">
        <f>Kars1969!$B160</f>
        <v>59.588900000000002</v>
      </c>
      <c r="BO154" s="5">
        <f>Klein2002!$G160</f>
        <v>81.081081081080086</v>
      </c>
      <c r="BP154" s="16">
        <f>Klein2002!$B160</f>
        <v>67.286100000000005</v>
      </c>
      <c r="BQ154" s="5">
        <f>Koroliov2000!$G160</f>
        <v>124.99999999999898</v>
      </c>
      <c r="BR154" s="16">
        <f>Koroliov2000!$B160</f>
        <v>62.1479</v>
      </c>
      <c r="BS154" s="5">
        <f>Lifschitz1999!$G160</f>
        <v>139.53488372093264</v>
      </c>
      <c r="BT154" s="16">
        <f>Lifschitz1999!$B160</f>
        <v>67.212400000000002</v>
      </c>
      <c r="BU154" s="5">
        <f>Loriod1961!$G160</f>
        <v>130.43478260869742</v>
      </c>
      <c r="BV154" s="16">
        <f>Loriod1961!$B160</f>
        <v>61.966500000000003</v>
      </c>
      <c r="BW154" s="5">
        <f>Lubimov1971!$G160</f>
        <v>117.64705882352824</v>
      </c>
      <c r="BX154" s="16">
        <f>Lubimov1971!$B160</f>
        <v>67.083500000000001</v>
      </c>
      <c r="BY154" s="5">
        <f>ManchonTheis1954!$G160</f>
        <v>86.956521739128931</v>
      </c>
      <c r="BZ154" s="16">
        <f>ManchonTheis1954!$B160</f>
        <v>65.549400000000006</v>
      </c>
      <c r="CA154" s="5">
        <f>McCabe1969!$G160</f>
        <v>100.00000000000095</v>
      </c>
      <c r="CB154" s="16">
        <f>McCabe1969!$B160</f>
        <v>68.138900000000007</v>
      </c>
      <c r="CC154" s="5">
        <f>Mezzana1973!$G160</f>
        <v>136.36363636363706</v>
      </c>
      <c r="CD154" s="16">
        <f>Mezzana1973!$B160</f>
        <v>57.318899999999999</v>
      </c>
      <c r="CE154" s="5">
        <f>Michiels2005!$G160</f>
        <v>111.11111111110982</v>
      </c>
      <c r="CF154" s="16">
        <f>Michiels2005!$B160</f>
        <v>65.106899999999996</v>
      </c>
      <c r="CG154" s="5">
        <f>Monod1951!$G160</f>
        <v>120</v>
      </c>
      <c r="CH154" s="16">
        <f>Monod1951!$B160</f>
        <v>70.891300000000001</v>
      </c>
      <c r="CI154" s="5">
        <f>Nardi1998!$G160</f>
        <v>75.949367088606991</v>
      </c>
      <c r="CJ154" s="16">
        <f>Nardi1998!$B160</f>
        <v>58.057299999999998</v>
      </c>
      <c r="CK154" s="5">
        <f>Neveux1990!$G160</f>
        <v>113.20754716981108</v>
      </c>
      <c r="CL154" s="16">
        <f>Neveux1990!$B160</f>
        <v>65.129099999999994</v>
      </c>
      <c r="CM154" s="5">
        <f>Ohlsson1996!$G160</f>
        <v>107.14285714285671</v>
      </c>
      <c r="CN154" s="16">
        <f>Ohlsson1996!$B160</f>
        <v>67.540899999999993</v>
      </c>
      <c r="CO154" s="5">
        <f>Pestalozza1961!$G160</f>
        <v>101.69491525423915</v>
      </c>
      <c r="CP154" s="16">
        <f>Pestalozza1961!$B160</f>
        <v>63.307400000000001</v>
      </c>
      <c r="CQ154" s="5">
        <f>Pollini1976!$G160</f>
        <v>120</v>
      </c>
      <c r="CR154" s="16">
        <f>Pollini1976!$B160</f>
        <v>66.033500000000004</v>
      </c>
      <c r="CS154" s="5">
        <f>Pollini1990a!$G160</f>
        <v>101.69491525423669</v>
      </c>
      <c r="CT154" s="16">
        <f>Pollini1990a!$B160</f>
        <v>72.378699999999995</v>
      </c>
      <c r="CU154" s="5">
        <f>Pollini1990b!$G160</f>
        <v>240</v>
      </c>
      <c r="CV154" s="16">
        <f>Pollini1990b!$B160</f>
        <v>73.085899999999995</v>
      </c>
      <c r="CW154" s="5">
        <f>Pontinen2001!$G160</f>
        <v>111.11111111110982</v>
      </c>
      <c r="CX154" s="16">
        <f>Pontinen2001!$B160</f>
        <v>61.265999999999998</v>
      </c>
      <c r="CY154" s="5">
        <f>Richter1989!$G160</f>
        <v>136.36363636363706</v>
      </c>
      <c r="CZ154" s="16">
        <f>Richter1989!$B160</f>
        <v>68.537999999999997</v>
      </c>
      <c r="DA154" s="5">
        <f>Rosen1969!$G160</f>
        <v>98.360655737705017</v>
      </c>
      <c r="DB154" s="16">
        <f>Rosen1969!$B160</f>
        <v>69.324100000000001</v>
      </c>
      <c r="DC154" s="5">
        <f>Santos1977!$G160</f>
        <v>103.44827586206927</v>
      </c>
      <c r="DD154" s="16">
        <f>Santos1977!$B160</f>
        <v>67.1357</v>
      </c>
      <c r="DE154" s="5">
        <f>Schleiermacher2002!$G160</f>
        <v>96.774193548386378</v>
      </c>
      <c r="DF154" s="16">
        <f>Schleiermacher2002!$B160</f>
        <v>69.5214</v>
      </c>
      <c r="DG154" s="5">
        <f>Serkin1983!$G160</f>
        <v>113.20754716981108</v>
      </c>
      <c r="DH154" s="16">
        <f>Serkin1983!$B160</f>
        <v>69.922200000000004</v>
      </c>
      <c r="DI154" s="5">
        <f>Serkin1994!$G160</f>
        <v>109.09090909090966</v>
      </c>
      <c r="DJ154" s="16">
        <f>Serkin1994!$B160</f>
        <v>65.317999999999998</v>
      </c>
      <c r="DK154" s="5">
        <f>Stadlen1948!$G160</f>
        <v>124.99999999999898</v>
      </c>
      <c r="DL154" s="16">
        <f>Stadlen1948!$B160</f>
        <v>80.825100000000006</v>
      </c>
      <c r="DM154" s="5">
        <f>Stein1954!$G160</f>
        <v>153.84615384615361</v>
      </c>
      <c r="DN154" s="16">
        <f>Stein1954!$B160</f>
        <v>73.209100000000007</v>
      </c>
      <c r="DO154" s="5">
        <f>Steuerman2004!$G160</f>
        <v>130.43478260869742</v>
      </c>
      <c r="DP154" s="16">
        <f>Steuerman2004!$B160</f>
        <v>68.808899999999994</v>
      </c>
      <c r="DQ154" s="5">
        <f>TakahashiA1973!$G160</f>
        <v>96.774193548386378</v>
      </c>
      <c r="DR154" s="16">
        <f>TakahashiA1973!$B160</f>
        <v>53.402200000000001</v>
      </c>
      <c r="DS154" s="5">
        <f>TakahashiY1976!$G160</f>
        <v>92.307692307693529</v>
      </c>
      <c r="DT154" s="16">
        <f>TakahashiY1976!$B160</f>
        <v>62.914299999999997</v>
      </c>
      <c r="DU154" s="5">
        <f>Uchida2000!$G160</f>
        <v>107.14285714285671</v>
      </c>
      <c r="DV154" s="16">
        <f>Uchida2000!$B160</f>
        <v>70.510900000000007</v>
      </c>
      <c r="DW154" s="5">
        <f>Webster1967!$G160</f>
        <v>124.99999999999898</v>
      </c>
      <c r="DX154" s="16">
        <f>Webster1967!$B160</f>
        <v>66.356200000000001</v>
      </c>
      <c r="DY154" s="5">
        <f>Worms1997!$G160</f>
        <v>107.14285714285671</v>
      </c>
      <c r="DZ154" s="16">
        <f>Worms1997!$B160</f>
        <v>57.0657</v>
      </c>
      <c r="EA154" s="5">
        <f>Zacharias1973!$G160</f>
        <v>171.4285714285742</v>
      </c>
      <c r="EB154" s="16">
        <f>Zacharias1973!$B160</f>
        <v>69.538499999999999</v>
      </c>
      <c r="EC154" s="5">
        <f>Zimerman1995!$G160</f>
        <v>157.89473684210714</v>
      </c>
      <c r="ED154" s="16">
        <f>Zimerman1995!$B160</f>
        <v>61.981699999999996</v>
      </c>
      <c r="EE154" s="5"/>
      <c r="EG154" s="5"/>
    </row>
    <row r="155" spans="1:137">
      <c r="A155">
        <v>152</v>
      </c>
      <c r="B155" s="2">
        <v>33</v>
      </c>
      <c r="C155">
        <v>45</v>
      </c>
      <c r="D155">
        <v>1</v>
      </c>
      <c r="E155" t="s">
        <v>100</v>
      </c>
      <c r="G155" s="5">
        <f ca="1">Tempo!G155</f>
        <v>100.67650601299722</v>
      </c>
      <c r="H155" s="16">
        <f ca="1">Dynamics!G155</f>
        <v>65.948076119403012</v>
      </c>
      <c r="I155" s="5">
        <f>Aitken1961!$G161</f>
        <v>101.69491525423669</v>
      </c>
      <c r="J155" s="16">
        <f>Aitken1961!$B161</f>
        <v>72.941199999999995</v>
      </c>
      <c r="K155" s="5">
        <f>Anderszewski1996!$G161</f>
        <v>124.99999999999898</v>
      </c>
      <c r="L155" s="16">
        <f>Anderszewski1996!$B161</f>
        <v>73.623000000000005</v>
      </c>
      <c r="M155" s="5">
        <f>Arciuli1996!$G161</f>
        <v>92.307692307691497</v>
      </c>
      <c r="N155" s="16">
        <f>Arciuli1996!$B161</f>
        <v>71.647900000000007</v>
      </c>
      <c r="O155" s="5">
        <f>Berg2007!$G161</f>
        <v>77.92207792207688</v>
      </c>
      <c r="P155" s="16">
        <f>Berg2007!$B161</f>
        <v>61.791400000000003</v>
      </c>
      <c r="Q155" s="5">
        <f>Biret1973!$G161</f>
        <v>72.289156626506184</v>
      </c>
      <c r="R155" s="16">
        <f>Biret1973!$B161</f>
        <v>67.299099999999996</v>
      </c>
      <c r="S155" s="5">
        <f>Blumroder1994!$G161</f>
        <v>139.53488372092804</v>
      </c>
      <c r="T155" s="16">
        <f>Blumroder1994!$B161</f>
        <v>71.396900000000002</v>
      </c>
      <c r="U155" s="5">
        <f>Bratke1993!$G161</f>
        <v>101.69491525423915</v>
      </c>
      <c r="V155" s="16">
        <f>Bratke1993!$B161</f>
        <v>70.6267</v>
      </c>
      <c r="W155" s="5">
        <f>Breidenbach1994!$G161</f>
        <v>125.00000000000267</v>
      </c>
      <c r="X155" s="16">
        <f>Breidenbach1994!$B161</f>
        <v>68.345200000000006</v>
      </c>
      <c r="Y155" s="5">
        <f>Bucquet1969!$G161</f>
        <v>95.238095238095923</v>
      </c>
      <c r="Z155" s="16">
        <f>Bucquet1969!$B161</f>
        <v>70.592399999999998</v>
      </c>
      <c r="AA155" s="5">
        <f>Douglas1991!$G161</f>
        <v>166.66666666666691</v>
      </c>
      <c r="AB155" s="16">
        <f>Douglas1991!$B161</f>
        <v>64.054900000000004</v>
      </c>
      <c r="AC155" s="5">
        <f>Dunki1998!$G161</f>
        <v>107.14285714285671</v>
      </c>
      <c r="AD155" s="16">
        <f>Dunki1998!$B161</f>
        <v>69.318200000000004</v>
      </c>
      <c r="AE155" s="5">
        <f>Dutkiewicz1975!$G161</f>
        <v>96.774193548386378</v>
      </c>
      <c r="AF155" s="16">
        <f>Dutkiewicz1975!$B161</f>
        <v>81.737300000000005</v>
      </c>
      <c r="AG155" s="5">
        <f>Eschenbach1996!$G161</f>
        <v>93.750000000002004</v>
      </c>
      <c r="AH155" s="16">
        <f>Eschenbach1996!$B161</f>
        <v>62.610199999999999</v>
      </c>
      <c r="AI155" s="5">
        <f>Georgiades1985!$G161</f>
        <v>113.20754716981108</v>
      </c>
      <c r="AJ155" s="16">
        <f>Georgiades1985!$B161</f>
        <v>74.785399999999996</v>
      </c>
      <c r="AK155" s="5">
        <f>Goebels1964!$G161</f>
        <v>75.949367088606991</v>
      </c>
      <c r="AL155" s="16">
        <f>Goebels1964!$B161</f>
        <v>70.775300000000001</v>
      </c>
      <c r="AM155" s="5">
        <f>Gould1954!$G161</f>
        <v>115.38461538461627</v>
      </c>
      <c r="AN155" s="16">
        <f>Gould1954!$B161</f>
        <v>72.890799999999999</v>
      </c>
      <c r="AO155" s="5">
        <f>Gould1957!$G161</f>
        <v>120</v>
      </c>
      <c r="AP155" s="16">
        <f>Gould1957!$B161</f>
        <v>80.542000000000002</v>
      </c>
      <c r="AQ155" s="5">
        <f>Gould1964!$G161</f>
        <v>105.2631578947381</v>
      </c>
      <c r="AR155" s="16">
        <f>Gould1964!$B161</f>
        <v>83.224699999999999</v>
      </c>
      <c r="AS155" s="5">
        <f>Gould1970!$G161</f>
        <v>107.14285714285671</v>
      </c>
      <c r="AT155" s="16">
        <f>Gould1970!$B161</f>
        <v>70.071700000000007</v>
      </c>
      <c r="AU155" s="5">
        <f>Gould1974!$G161</f>
        <v>113.20754716981108</v>
      </c>
      <c r="AV155" s="16">
        <f>Gould1974!$B161</f>
        <v>79.197000000000003</v>
      </c>
      <c r="AW155" s="5">
        <f>Guaita2011!$G161</f>
        <v>127.65957446808542</v>
      </c>
      <c r="AX155" s="16">
        <f>Guaita2011!$B161</f>
        <v>70.120500000000007</v>
      </c>
      <c r="AY155" s="5">
        <f>Helffer1968!$G161</f>
        <v>111.11111111110982</v>
      </c>
      <c r="AZ155" s="16">
        <f>Helffer1968!$B161</f>
        <v>67.92</v>
      </c>
      <c r="BA155" s="5">
        <f>Hill1996!$G161</f>
        <v>100.00000000000095</v>
      </c>
      <c r="BB155" s="16">
        <f>Hill1996!$B161</f>
        <v>71.327699999999993</v>
      </c>
      <c r="BC155" s="5">
        <f>Hinterhauser1991!$G161</f>
        <v>130.43478260869341</v>
      </c>
      <c r="BD155" s="16">
        <f>Hinterhauser1991!$B161</f>
        <v>70.087999999999994</v>
      </c>
      <c r="BE155" s="5">
        <f>Hochman2007!$G161</f>
        <v>114.28571428571614</v>
      </c>
      <c r="BF155" s="16">
        <f>Hochman2007!$B161</f>
        <v>73.393299999999996</v>
      </c>
      <c r="BG155" s="5">
        <f>Hough2006!$G161</f>
        <v>115.38461538461627</v>
      </c>
      <c r="BH155" s="16">
        <f>Hough2006!$B161</f>
        <v>71.616100000000003</v>
      </c>
      <c r="BI155" s="5">
        <f>Jacobs1956!$G161</f>
        <v>90.771558245083014</v>
      </c>
      <c r="BJ155" s="16">
        <f>Jacobs1956!$B161</f>
        <v>73.848100000000002</v>
      </c>
      <c r="BK155" s="5">
        <f>Karlen1996!$G161</f>
        <v>89.552238805969921</v>
      </c>
      <c r="BL155" s="16">
        <f>Karlen1996!$B161</f>
        <v>66.8322</v>
      </c>
      <c r="BM155" s="5">
        <f>Kars1969!$G161</f>
        <v>55.555555555554911</v>
      </c>
      <c r="BN155" s="16">
        <f>Kars1969!$B161</f>
        <v>59.135199999999998</v>
      </c>
      <c r="BO155" s="5">
        <f>Klein2002!$G161</f>
        <v>83.333333333333456</v>
      </c>
      <c r="BP155" s="16">
        <f>Klein2002!$B161</f>
        <v>74.638499999999993</v>
      </c>
      <c r="BQ155" s="5">
        <f>Koroliov2000!$G161</f>
        <v>101.69491525423669</v>
      </c>
      <c r="BR155" s="16">
        <f>Koroliov2000!$B161</f>
        <v>69.841999999999999</v>
      </c>
      <c r="BS155" s="5">
        <f>Lifschitz1999!$G161</f>
        <v>124.99999999999898</v>
      </c>
      <c r="BT155" s="16">
        <f>Lifschitz1999!$B161</f>
        <v>73.488600000000005</v>
      </c>
      <c r="BU155" s="5">
        <f>Loriod1961!$G161</f>
        <v>120</v>
      </c>
      <c r="BV155" s="16">
        <f>Loriod1961!$B161</f>
        <v>62.566499999999998</v>
      </c>
      <c r="BW155" s="5">
        <f>Lubimov1971!$G161</f>
        <v>105.2631578947381</v>
      </c>
      <c r="BX155" s="16">
        <f>Lubimov1971!$B161</f>
        <v>70.152000000000001</v>
      </c>
      <c r="BY155" s="5">
        <f>ManchonTheis1954!$G161</f>
        <v>82.191780821918968</v>
      </c>
      <c r="BZ155" s="16">
        <f>ManchonTheis1954!$B161</f>
        <v>66.334800000000001</v>
      </c>
      <c r="CA155" s="5">
        <f>McCabe1969!$G161</f>
        <v>96.774193548386378</v>
      </c>
      <c r="CB155" s="16">
        <f>McCabe1969!$B161</f>
        <v>67.717500000000001</v>
      </c>
      <c r="CC155" s="5">
        <f>Mezzana1973!$G161</f>
        <v>122.44897959183801</v>
      </c>
      <c r="CD155" s="16">
        <f>Mezzana1973!$B161</f>
        <v>60.459299999999999</v>
      </c>
      <c r="CE155" s="5">
        <f>Michiels2005!$G161</f>
        <v>103.44827586206927</v>
      </c>
      <c r="CF155" s="16">
        <f>Michiels2005!$B161</f>
        <v>65.141999999999996</v>
      </c>
      <c r="CG155" s="5">
        <f>Monod1951!$G161</f>
        <v>107.14285714285671</v>
      </c>
      <c r="CH155" s="16">
        <f>Monod1951!$B161</f>
        <v>71.510400000000004</v>
      </c>
      <c r="CI155" s="5">
        <f>Nardi1998!$G161</f>
        <v>100.00000000000095</v>
      </c>
      <c r="CJ155" s="16">
        <f>Nardi1998!$B161</f>
        <v>63.4816</v>
      </c>
      <c r="CK155" s="5">
        <f>Neveux1990!$G161</f>
        <v>107.14285714285671</v>
      </c>
      <c r="CL155" s="16">
        <f>Neveux1990!$B161</f>
        <v>72.476900000000001</v>
      </c>
      <c r="CM155" s="5">
        <f>Ohlsson1996!$G161</f>
        <v>109.09090909090966</v>
      </c>
      <c r="CN155" s="16">
        <f>Ohlsson1996!$B161</f>
        <v>69.469899999999996</v>
      </c>
      <c r="CO155" s="5">
        <f>Pestalozza1961!$G161</f>
        <v>92.307692307691497</v>
      </c>
      <c r="CP155" s="16">
        <f>Pestalozza1961!$B161</f>
        <v>65.092299999999994</v>
      </c>
      <c r="CQ155" s="5">
        <f>Pollini1976!$G161</f>
        <v>100.00000000000095</v>
      </c>
      <c r="CR155" s="16">
        <f>Pollini1976!$B161</f>
        <v>63.634500000000003</v>
      </c>
      <c r="CS155" s="5">
        <f>Pollini1990a!$G161</f>
        <v>98.360655737705017</v>
      </c>
      <c r="CT155" s="16">
        <f>Pollini1990a!$B161</f>
        <v>75.698899999999995</v>
      </c>
      <c r="CU155" s="5">
        <f>Pollini1990b!$G161</f>
        <v>162.16216216216017</v>
      </c>
      <c r="CV155" s="16">
        <f>Pollini1990b!$B161</f>
        <v>74.174199999999999</v>
      </c>
      <c r="CW155" s="5">
        <f>Pontinen2001!$G161</f>
        <v>107.14285714285671</v>
      </c>
      <c r="CX155" s="16">
        <f>Pontinen2001!$B161</f>
        <v>60.245600000000003</v>
      </c>
      <c r="CY155" s="5">
        <f>Richter1989!$G161</f>
        <v>115.38461538461311</v>
      </c>
      <c r="CZ155" s="16">
        <f>Richter1989!$B161</f>
        <v>66.372699999999995</v>
      </c>
      <c r="DA155" s="5">
        <f>Rosen1969!$G161</f>
        <v>93.749999999999915</v>
      </c>
      <c r="DB155" s="16">
        <f>Rosen1969!$B161</f>
        <v>68.047899999999998</v>
      </c>
      <c r="DC155" s="5">
        <f>Santos1977!$G161</f>
        <v>103.44827586206927</v>
      </c>
      <c r="DD155" s="16">
        <f>Santos1977!$B161</f>
        <v>74.866</v>
      </c>
      <c r="DE155" s="5">
        <f>Schleiermacher2002!$G161</f>
        <v>82.191780821918968</v>
      </c>
      <c r="DF155" s="16">
        <f>Schleiermacher2002!$B161</f>
        <v>72.874300000000005</v>
      </c>
      <c r="DG155" s="5">
        <f>Serkin1983!$G161</f>
        <v>115.38461538461627</v>
      </c>
      <c r="DH155" s="16">
        <f>Serkin1983!$B161</f>
        <v>71.155000000000001</v>
      </c>
      <c r="DI155" s="5">
        <f>Serkin1994!$G161</f>
        <v>101.69491525423669</v>
      </c>
      <c r="DJ155" s="16">
        <f>Serkin1994!$B161</f>
        <v>70.305700000000002</v>
      </c>
      <c r="DK155" s="5">
        <f>Stadlen1948!$G161</f>
        <v>80</v>
      </c>
      <c r="DL155" s="16">
        <f>Stadlen1948!$B161</f>
        <v>80.857900000000001</v>
      </c>
      <c r="DM155" s="5">
        <f>Stein1954!$G161</f>
        <v>130.43478260869341</v>
      </c>
      <c r="DN155" s="16">
        <f>Stein1954!$B161</f>
        <v>70.242599999999996</v>
      </c>
      <c r="DO155" s="5">
        <f>Steuerman2004!$G161</f>
        <v>117.64705882352824</v>
      </c>
      <c r="DP155" s="16">
        <f>Steuerman2004!$B161</f>
        <v>74.753500000000003</v>
      </c>
      <c r="DQ155" s="5">
        <f>TakahashiA1973!$G161</f>
        <v>99.999999999998579</v>
      </c>
      <c r="DR155" s="16">
        <f>TakahashiA1973!$B161</f>
        <v>67.208799999999997</v>
      </c>
      <c r="DS155" s="5">
        <f>TakahashiY1976!$G161</f>
        <v>86.956521739130721</v>
      </c>
      <c r="DT155" s="16">
        <f>TakahashiY1976!$B161</f>
        <v>68.428600000000003</v>
      </c>
      <c r="DU155" s="5">
        <f>Uchida2000!$G161</f>
        <v>89.552238805969921</v>
      </c>
      <c r="DV155" s="16">
        <f>Uchida2000!$B161</f>
        <v>68.125799999999998</v>
      </c>
      <c r="DW155" s="5">
        <f>Webster1967!$G161</f>
        <v>120</v>
      </c>
      <c r="DX155" s="16">
        <f>Webster1967!$B161</f>
        <v>72.427700000000002</v>
      </c>
      <c r="DY155" s="5">
        <f>Worms1997!$G161</f>
        <v>105.26315789473547</v>
      </c>
      <c r="DZ155" s="16">
        <f>Worms1997!$B161</f>
        <v>68.148600000000002</v>
      </c>
      <c r="EA155" s="5">
        <f>Zacharias1973!$G161</f>
        <v>153.84615384615361</v>
      </c>
      <c r="EB155" s="16">
        <f>Zacharias1973!$B161</f>
        <v>71.479500000000002</v>
      </c>
      <c r="EC155" s="5">
        <f>Zimerman1995!$G161</f>
        <v>146.34146341463537</v>
      </c>
      <c r="ED155" s="16">
        <f>Zimerman1995!$B161</f>
        <v>65.348600000000005</v>
      </c>
      <c r="EE155" s="5"/>
      <c r="EG155" s="5"/>
    </row>
    <row r="156" spans="1:137">
      <c r="A156">
        <v>153</v>
      </c>
      <c r="B156" s="2">
        <v>33.25</v>
      </c>
      <c r="C156">
        <v>45</v>
      </c>
      <c r="D156">
        <v>2</v>
      </c>
      <c r="E156" t="s">
        <v>101</v>
      </c>
      <c r="G156" s="5">
        <f ca="1">Tempo!G156</f>
        <v>93.164983163430904</v>
      </c>
      <c r="H156" s="16">
        <f ca="1">Dynamics!G156</f>
        <v>67.234670149253745</v>
      </c>
      <c r="I156" s="5">
        <f>Aitken1961!$G162</f>
        <v>88.235294117648024</v>
      </c>
      <c r="J156" s="16">
        <f>Aitken1961!$B162</f>
        <v>76.6965</v>
      </c>
      <c r="K156" s="5">
        <f>Anderszewski1996!$G162</f>
        <v>95.238095238095923</v>
      </c>
      <c r="L156" s="16">
        <f>Anderszewski1996!$B162</f>
        <v>78.285200000000003</v>
      </c>
      <c r="M156" s="5">
        <f>Arciuli1996!$G162</f>
        <v>109.09090909090966</v>
      </c>
      <c r="N156" s="16">
        <f>Arciuli1996!$B162</f>
        <v>68.460899999999995</v>
      </c>
      <c r="O156" s="5">
        <f>Berg2007!$G162</f>
        <v>67.4157303370786</v>
      </c>
      <c r="P156" s="16">
        <f>Berg2007!$B162</f>
        <v>66.5518</v>
      </c>
      <c r="Q156" s="5">
        <f>Biret1973!$G162</f>
        <v>65.934065934066183</v>
      </c>
      <c r="R156" s="16">
        <f>Biret1973!$B162</f>
        <v>69.643799999999999</v>
      </c>
      <c r="S156" s="5">
        <f>Blumroder1994!$G162</f>
        <v>101.69491525423669</v>
      </c>
      <c r="T156" s="16">
        <f>Blumroder1994!$B162</f>
        <v>73.322000000000003</v>
      </c>
      <c r="U156" s="5">
        <f>Bratke1993!$G162</f>
        <v>101.69491525423669</v>
      </c>
      <c r="V156" s="16">
        <f>Bratke1993!$B162</f>
        <v>69.9649</v>
      </c>
      <c r="W156" s="5">
        <f>Breidenbach1994!$G162</f>
        <v>105.26315789473547</v>
      </c>
      <c r="X156" s="16">
        <f>Breidenbach1994!$B162</f>
        <v>69.063100000000006</v>
      </c>
      <c r="Y156" s="5">
        <f>Bucquet1969!$G162</f>
        <v>90.909090909091375</v>
      </c>
      <c r="Z156" s="16">
        <f>Bucquet1969!$B162</f>
        <v>71.087999999999994</v>
      </c>
      <c r="AA156" s="5">
        <f>Douglas1991!$G162</f>
        <v>153.84615384615361</v>
      </c>
      <c r="AB156" s="16">
        <f>Douglas1991!$B162</f>
        <v>68.168199999999999</v>
      </c>
      <c r="AC156" s="5">
        <f>Dunki1998!$G162</f>
        <v>109.09090909090683</v>
      </c>
      <c r="AD156" s="16">
        <f>Dunki1998!$B162</f>
        <v>72.22</v>
      </c>
      <c r="AE156" s="5">
        <f>Dutkiewicz1975!$G162</f>
        <v>82.191780821917362</v>
      </c>
      <c r="AF156" s="16">
        <f>Dutkiewicz1975!$B162</f>
        <v>77.745400000000004</v>
      </c>
      <c r="AG156" s="5">
        <f>Eschenbach1996!$G162</f>
        <v>74.999999999998934</v>
      </c>
      <c r="AH156" s="16">
        <f>Eschenbach1996!$B162</f>
        <v>65.033100000000005</v>
      </c>
      <c r="AI156" s="5">
        <f>Georgiades1985!$G162</f>
        <v>113.20754716981108</v>
      </c>
      <c r="AJ156" s="16">
        <f>Georgiades1985!$B162</f>
        <v>72.984499999999997</v>
      </c>
      <c r="AK156" s="5">
        <f>Goebels1964!$G162</f>
        <v>69.767441860465155</v>
      </c>
      <c r="AL156" s="16">
        <f>Goebels1964!$B162</f>
        <v>71.761099999999999</v>
      </c>
      <c r="AM156" s="5">
        <f>Gould1954!$G162</f>
        <v>103.44827586206927</v>
      </c>
      <c r="AN156" s="16">
        <f>Gould1954!$B162</f>
        <v>75.721500000000006</v>
      </c>
      <c r="AO156" s="5">
        <f>Gould1957!$G162</f>
        <v>117.64705882352987</v>
      </c>
      <c r="AP156" s="16">
        <f>Gould1957!$B162</f>
        <v>77.602199999999996</v>
      </c>
      <c r="AQ156" s="5">
        <f>Gould1964!$G162</f>
        <v>92.307692307691497</v>
      </c>
      <c r="AR156" s="16">
        <f>Gould1964!$B162</f>
        <v>79.096199999999996</v>
      </c>
      <c r="AS156" s="5">
        <f>Gould1970!$G162</f>
        <v>103.44827586206927</v>
      </c>
      <c r="AT156" s="16">
        <f>Gould1970!$B162</f>
        <v>70.645499999999998</v>
      </c>
      <c r="AU156" s="5">
        <f>Gould1974!$G162</f>
        <v>101.69491525423669</v>
      </c>
      <c r="AV156" s="16">
        <f>Gould1974!$B162</f>
        <v>83.061999999999998</v>
      </c>
      <c r="AW156" s="5">
        <f>Guaita2011!$G162</f>
        <v>115.38461538461627</v>
      </c>
      <c r="AX156" s="16">
        <f>Guaita2011!$B162</f>
        <v>75.4619</v>
      </c>
      <c r="AY156" s="5">
        <f>Helffer1968!$G162</f>
        <v>101.69491525423669</v>
      </c>
      <c r="AZ156" s="16">
        <f>Helffer1968!$B162</f>
        <v>69.443799999999996</v>
      </c>
      <c r="BA156" s="5">
        <f>Hill1996!$G162</f>
        <v>90.909090909089414</v>
      </c>
      <c r="BB156" s="16">
        <f>Hill1996!$B162</f>
        <v>68.425399999999996</v>
      </c>
      <c r="BC156" s="5">
        <f>Hinterhauser1991!$G162</f>
        <v>125.00000000000267</v>
      </c>
      <c r="BD156" s="16">
        <f>Hinterhauser1991!$B162</f>
        <v>74.482799999999997</v>
      </c>
      <c r="BE156" s="5">
        <f>Hochman2007!$G162</f>
        <v>108.10810810810678</v>
      </c>
      <c r="BF156" s="16">
        <f>Hochman2007!$B162</f>
        <v>72.3536</v>
      </c>
      <c r="BG156" s="5">
        <f>Hough2006!$G162</f>
        <v>89.552238805969921</v>
      </c>
      <c r="BH156" s="16">
        <f>Hough2006!$B162</f>
        <v>67.050700000000006</v>
      </c>
      <c r="BI156" s="5">
        <f>Jacobs1956!$G162</f>
        <v>88.365243004418005</v>
      </c>
      <c r="BJ156" s="16">
        <f>Jacobs1956!$B162</f>
        <v>73.492999999999995</v>
      </c>
      <c r="BK156" s="5">
        <f>Karlen1996!$G162</f>
        <v>90.909090909091375</v>
      </c>
      <c r="BL156" s="16">
        <f>Karlen1996!$B162</f>
        <v>70.390699999999995</v>
      </c>
      <c r="BM156" s="5">
        <f>Kars1969!$G162</f>
        <v>60.606060606061796</v>
      </c>
      <c r="BN156" s="16">
        <f>Kars1969!$B162</f>
        <v>65.513999999999996</v>
      </c>
      <c r="BO156" s="5">
        <f>Klein2002!$G162</f>
        <v>88.235294117648024</v>
      </c>
      <c r="BP156" s="16">
        <f>Klein2002!$B162</f>
        <v>72.3767</v>
      </c>
      <c r="BQ156" s="5">
        <f>Koroliov2000!$G162</f>
        <v>95.238095238095923</v>
      </c>
      <c r="BR156" s="16">
        <f>Koroliov2000!$B162</f>
        <v>72.241</v>
      </c>
      <c r="BS156" s="5">
        <f>Lifschitz1999!$G162</f>
        <v>109.09090909090966</v>
      </c>
      <c r="BT156" s="16">
        <f>Lifschitz1999!$B162</f>
        <v>74.997699999999995</v>
      </c>
      <c r="BU156" s="5">
        <f>Loriod1961!$G162</f>
        <v>117.64705882352824</v>
      </c>
      <c r="BV156" s="16">
        <f>Loriod1961!$B162</f>
        <v>65.428399999999996</v>
      </c>
      <c r="BW156" s="5">
        <f>Lubimov1971!$G162</f>
        <v>109.09090909090966</v>
      </c>
      <c r="BX156" s="16">
        <f>Lubimov1971!$B162</f>
        <v>65.668700000000001</v>
      </c>
      <c r="BY156" s="5">
        <f>ManchonTheis1954!$G162</f>
        <v>80</v>
      </c>
      <c r="BZ156" s="16">
        <f>ManchonTheis1954!$B162</f>
        <v>68.252700000000004</v>
      </c>
      <c r="CA156" s="5">
        <f>McCabe1969!$G162</f>
        <v>96.774193548386378</v>
      </c>
      <c r="CB156" s="16">
        <f>McCabe1969!$B162</f>
        <v>72.432100000000005</v>
      </c>
      <c r="CC156" s="5">
        <f>Mezzana1973!$G162</f>
        <v>101.69491525423669</v>
      </c>
      <c r="CD156" s="16">
        <f>Mezzana1973!$B162</f>
        <v>66.040999999999997</v>
      </c>
      <c r="CE156" s="5">
        <f>Michiels2005!$G162</f>
        <v>75.00000000000027</v>
      </c>
      <c r="CF156" s="16">
        <f>Michiels2005!$B162</f>
        <v>65.903000000000006</v>
      </c>
      <c r="CG156" s="5">
        <f>Monod1951!$G162</f>
        <v>105.2631578947381</v>
      </c>
      <c r="CH156" s="16">
        <f>Monod1951!$B162</f>
        <v>72.243799999999993</v>
      </c>
      <c r="CI156" s="5">
        <f>Nardi1998!$G162</f>
        <v>98.360655737705017</v>
      </c>
      <c r="CJ156" s="16">
        <f>Nardi1998!$B162</f>
        <v>69.511499999999998</v>
      </c>
      <c r="CK156" s="5">
        <f>Neveux1990!$G162</f>
        <v>101.69491525423669</v>
      </c>
      <c r="CL156" s="16">
        <f>Neveux1990!$B162</f>
        <v>72.380399999999995</v>
      </c>
      <c r="CM156" s="5">
        <f>Ohlsson1996!$G162</f>
        <v>105.26315789473547</v>
      </c>
      <c r="CN156" s="16">
        <f>Ohlsson1996!$B162</f>
        <v>71.347800000000007</v>
      </c>
      <c r="CO156" s="5">
        <f>Pestalozza1961!$G162</f>
        <v>76.923076923076806</v>
      </c>
      <c r="CP156" s="16">
        <f>Pestalozza1961!$B162</f>
        <v>69.238299999999995</v>
      </c>
      <c r="CQ156" s="5">
        <f>Pollini1976!$G162</f>
        <v>105.26315789473547</v>
      </c>
      <c r="CR156" s="16">
        <f>Pollini1976!$B162</f>
        <v>69.881500000000003</v>
      </c>
      <c r="CS156" s="5">
        <f>Pollini1990a!$G162</f>
        <v>85.714285714285367</v>
      </c>
      <c r="CT156" s="16">
        <f>Pollini1990a!$B162</f>
        <v>76.086799999999997</v>
      </c>
      <c r="CU156" s="5">
        <f>Pollini1990b!$G162</f>
        <v>153.84615384615361</v>
      </c>
      <c r="CV156" s="16">
        <f>Pollini1990b!$B162</f>
        <v>73.802899999999994</v>
      </c>
      <c r="CW156" s="5">
        <f>Pontinen2001!$G162</f>
        <v>98.360655737705017</v>
      </c>
      <c r="CX156" s="16">
        <f>Pontinen2001!$B162</f>
        <v>71.536500000000004</v>
      </c>
      <c r="CY156" s="5">
        <f>Richter1989!$G162</f>
        <v>115.38461538461942</v>
      </c>
      <c r="CZ156" s="16">
        <f>Richter1989!$B162</f>
        <v>66.952200000000005</v>
      </c>
      <c r="DA156" s="5">
        <f>Rosen1969!$G162</f>
        <v>93.749999999999915</v>
      </c>
      <c r="DB156" s="16">
        <f>Rosen1969!$B162</f>
        <v>72.259399999999999</v>
      </c>
      <c r="DC156" s="5">
        <f>Santos1977!$G162</f>
        <v>95.238095238095923</v>
      </c>
      <c r="DD156" s="16">
        <f>Santos1977!$B162</f>
        <v>79.382599999999996</v>
      </c>
      <c r="DE156" s="5">
        <f>Schleiermacher2002!$G162</f>
        <v>68.965517241378947</v>
      </c>
      <c r="DF156" s="16">
        <f>Schleiermacher2002!$B162</f>
        <v>73.574799999999996</v>
      </c>
      <c r="DG156" s="5">
        <f>Serkin1983!$G162</f>
        <v>109.09090909090966</v>
      </c>
      <c r="DH156" s="16">
        <f>Serkin1983!$B162</f>
        <v>71.680999999999997</v>
      </c>
      <c r="DI156" s="5">
        <f>Serkin1994!$G162</f>
        <v>92.307692307693529</v>
      </c>
      <c r="DJ156" s="16">
        <f>Serkin1994!$B162</f>
        <v>70.437200000000004</v>
      </c>
      <c r="DK156" s="5">
        <f>Stadlen1948!$G162</f>
        <v>107.14285714285671</v>
      </c>
      <c r="DL156" s="16">
        <f>Stadlen1948!$B162</f>
        <v>78.177099999999996</v>
      </c>
      <c r="DM156" s="5">
        <f>Stein1954!$G162</f>
        <v>122.44897959183801</v>
      </c>
      <c r="DN156" s="16">
        <f>Stein1954!$B162</f>
        <v>73.972700000000003</v>
      </c>
      <c r="DO156" s="5">
        <f>Steuerman2004!$G162</f>
        <v>117.64705882352824</v>
      </c>
      <c r="DP156" s="16">
        <f>Steuerman2004!$B162</f>
        <v>72.572299999999998</v>
      </c>
      <c r="DQ156" s="5">
        <f>TakahashiA1973!$G162</f>
        <v>86.956521739130721</v>
      </c>
      <c r="DR156" s="16">
        <f>TakahashiA1973!$B162</f>
        <v>63.929499999999997</v>
      </c>
      <c r="DS156" s="5">
        <f>TakahashiY1976!$G162</f>
        <v>77.92207792207688</v>
      </c>
      <c r="DT156" s="16">
        <f>TakahashiY1976!$B162</f>
        <v>69.555300000000003</v>
      </c>
      <c r="DU156" s="5">
        <f>Uchida2000!$G162</f>
        <v>85.714285714285367</v>
      </c>
      <c r="DV156" s="16">
        <f>Uchida2000!$B162</f>
        <v>68.096299999999999</v>
      </c>
      <c r="DW156" s="5">
        <f>Webster1967!$G162</f>
        <v>82.191780821918968</v>
      </c>
      <c r="DX156" s="16">
        <f>Webster1967!$B162</f>
        <v>70.656199999999998</v>
      </c>
      <c r="DY156" s="5">
        <f>Worms1997!$G162</f>
        <v>86.956521739130721</v>
      </c>
      <c r="DZ156" s="16">
        <f>Worms1997!$B162</f>
        <v>70.397300000000001</v>
      </c>
      <c r="EA156" s="5">
        <f>Zacharias1973!$G162</f>
        <v>136.36363636363706</v>
      </c>
      <c r="EB156" s="16">
        <f>Zacharias1973!$B162</f>
        <v>73.123800000000003</v>
      </c>
      <c r="EC156" s="5">
        <f>Zimerman1995!$G162</f>
        <v>142.85714285714226</v>
      </c>
      <c r="ED156" s="16">
        <f>Zimerman1995!$B162</f>
        <v>66.852599999999995</v>
      </c>
      <c r="EE156" s="5"/>
      <c r="EG156" s="5"/>
    </row>
    <row r="157" spans="1:137">
      <c r="A157">
        <v>154</v>
      </c>
      <c r="B157" s="2">
        <v>33.5</v>
      </c>
      <c r="C157">
        <v>45</v>
      </c>
      <c r="D157">
        <v>3</v>
      </c>
      <c r="E157" t="s">
        <v>102</v>
      </c>
      <c r="G157" s="5">
        <f ca="1">Tempo!G157</f>
        <v>103.48890808027046</v>
      </c>
      <c r="H157" s="16">
        <f ca="1">Dynamics!G157</f>
        <v>61.22742388059703</v>
      </c>
      <c r="I157" s="5">
        <f>Aitken1961!$G163</f>
        <v>101.69491525423669</v>
      </c>
      <c r="J157" s="16">
        <f>Aitken1961!$B163</f>
        <v>66.2423</v>
      </c>
      <c r="K157" s="5">
        <f>Anderszewski1996!$G163</f>
        <v>153.84615384615361</v>
      </c>
      <c r="L157" s="16">
        <f>Anderszewski1996!$B163</f>
        <v>57.063299999999998</v>
      </c>
      <c r="M157" s="5">
        <f>Arciuli1996!$G163</f>
        <v>103.44827586206927</v>
      </c>
      <c r="N157" s="16">
        <f>Arciuli1996!$B163</f>
        <v>66.75</v>
      </c>
      <c r="O157" s="5">
        <f>Berg2007!$G163</f>
        <v>71.428571428572354</v>
      </c>
      <c r="P157" s="16">
        <f>Berg2007!$B163</f>
        <v>56.193100000000001</v>
      </c>
      <c r="Q157" s="5">
        <f>Biret1973!$G163</f>
        <v>63.157894736841918</v>
      </c>
      <c r="R157" s="16">
        <f>Biret1973!$B163</f>
        <v>71.095699999999994</v>
      </c>
      <c r="S157" s="5">
        <f>Blumroder1994!$G163</f>
        <v>142.85714285714712</v>
      </c>
      <c r="T157" s="16">
        <f>Blumroder1994!$B163</f>
        <v>68.260300000000001</v>
      </c>
      <c r="U157" s="5">
        <f>Bratke1993!$G163</f>
        <v>101.69491525423669</v>
      </c>
      <c r="V157" s="16">
        <f>Bratke1993!$B163</f>
        <v>64.731999999999999</v>
      </c>
      <c r="W157" s="5">
        <f>Breidenbach1994!$G163</f>
        <v>122.44897959183801</v>
      </c>
      <c r="X157" s="16">
        <f>Breidenbach1994!$B163</f>
        <v>64.005700000000004</v>
      </c>
      <c r="Y157" s="5">
        <f>Bucquet1969!$G163</f>
        <v>100.00000000000095</v>
      </c>
      <c r="Z157" s="16">
        <f>Bucquet1969!$B163</f>
        <v>68.9328</v>
      </c>
      <c r="AA157" s="5">
        <f>Douglas1991!$G163</f>
        <v>171.42857142856724</v>
      </c>
      <c r="AB157" s="16">
        <f>Douglas1991!$B163</f>
        <v>65.662800000000004</v>
      </c>
      <c r="AC157" s="5">
        <f>Dunki1998!$G163</f>
        <v>101.69491525423915</v>
      </c>
      <c r="AD157" s="16">
        <f>Dunki1998!$B163</f>
        <v>64.012699999999995</v>
      </c>
      <c r="AE157" s="5">
        <f>Dutkiewicz1975!$G163</f>
        <v>84.50704225352186</v>
      </c>
      <c r="AF157" s="16">
        <f>Dutkiewicz1975!$B163</f>
        <v>75.704099999999997</v>
      </c>
      <c r="AG157" s="5">
        <f>Eschenbach1996!$G163</f>
        <v>103.44827586206927</v>
      </c>
      <c r="AH157" s="16">
        <f>Eschenbach1996!$B163</f>
        <v>52.299500000000002</v>
      </c>
      <c r="AI157" s="5">
        <f>Georgiades1985!$G163</f>
        <v>115.38461538461627</v>
      </c>
      <c r="AJ157" s="16">
        <f>Georgiades1985!$B163</f>
        <v>71.984099999999998</v>
      </c>
      <c r="AK157" s="5">
        <f>Goebels1964!$G163</f>
        <v>78.947368421053568</v>
      </c>
      <c r="AL157" s="16">
        <f>Goebels1964!$B163</f>
        <v>68.060599999999994</v>
      </c>
      <c r="AM157" s="5">
        <f>Gould1954!$G163</f>
        <v>105.2631578947381</v>
      </c>
      <c r="AN157" s="16">
        <f>Gould1954!$B163</f>
        <v>66.395700000000005</v>
      </c>
      <c r="AO157" s="5">
        <f>Gould1957!$G163</f>
        <v>111.11111111111128</v>
      </c>
      <c r="AP157" s="16">
        <f>Gould1957!$B163</f>
        <v>76.348399999999998</v>
      </c>
      <c r="AQ157" s="5">
        <f>Gould1964!$G163</f>
        <v>96.774193548386378</v>
      </c>
      <c r="AR157" s="16">
        <f>Gould1964!$B163</f>
        <v>77.007499999999993</v>
      </c>
      <c r="AS157" s="5">
        <f>Gould1970!$G163</f>
        <v>101.69491525423915</v>
      </c>
      <c r="AT157" s="16">
        <f>Gould1970!$B163</f>
        <v>58.374600000000001</v>
      </c>
      <c r="AU157" s="5">
        <f>Gould1974!$G163</f>
        <v>111.11111111110982</v>
      </c>
      <c r="AV157" s="16">
        <f>Gould1974!$B163</f>
        <v>69.101500000000001</v>
      </c>
      <c r="AW157" s="5">
        <f>Guaita2011!$G163</f>
        <v>120</v>
      </c>
      <c r="AX157" s="16">
        <f>Guaita2011!$B163</f>
        <v>69.675700000000006</v>
      </c>
      <c r="AY157" s="5">
        <f>Helffer1968!$G163</f>
        <v>109.09090909090966</v>
      </c>
      <c r="AZ157" s="16">
        <f>Helffer1968!$B163</f>
        <v>62.010199999999998</v>
      </c>
      <c r="BA157" s="5">
        <f>Hill1996!$G163</f>
        <v>101.69491525423915</v>
      </c>
      <c r="BB157" s="16">
        <f>Hill1996!$B163</f>
        <v>67.364900000000006</v>
      </c>
      <c r="BC157" s="5">
        <f>Hinterhauser1991!$G163</f>
        <v>113.20754716981108</v>
      </c>
      <c r="BD157" s="16">
        <f>Hinterhauser1991!$B163</f>
        <v>66.742099999999994</v>
      </c>
      <c r="BE157" s="5">
        <f>Hochman2007!$G163</f>
        <v>124.99999999999898</v>
      </c>
      <c r="BF157" s="16">
        <f>Hochman2007!$B163</f>
        <v>66.875699999999995</v>
      </c>
      <c r="BG157" s="5">
        <f>Hough2006!$G163</f>
        <v>120</v>
      </c>
      <c r="BH157" s="16">
        <f>Hough2006!$B163</f>
        <v>60.021900000000002</v>
      </c>
      <c r="BI157" s="5">
        <f>Jacobs1956!$G163</f>
        <v>90.634441087614405</v>
      </c>
      <c r="BJ157" s="16">
        <f>Jacobs1956!$B163</f>
        <v>58.397399999999998</v>
      </c>
      <c r="BK157" s="5">
        <f>Karlen1996!$G163</f>
        <v>101.69491525423669</v>
      </c>
      <c r="BL157" s="16">
        <f>Karlen1996!$B163</f>
        <v>62.640999999999998</v>
      </c>
      <c r="BM157" s="5">
        <f>Kars1969!$G163</f>
        <v>62.499999999999488</v>
      </c>
      <c r="BN157" s="16">
        <f>Kars1969!$B163</f>
        <v>57.8172</v>
      </c>
      <c r="BO157" s="5">
        <f>Klein2002!$G163</f>
        <v>88.235294117646177</v>
      </c>
      <c r="BP157" s="16">
        <f>Klein2002!$B163</f>
        <v>74.911500000000004</v>
      </c>
      <c r="BQ157" s="5">
        <f>Koroliov2000!$G163</f>
        <v>124.99999999999898</v>
      </c>
      <c r="BR157" s="16">
        <f>Koroliov2000!$B163</f>
        <v>63.529899999999998</v>
      </c>
      <c r="BS157" s="5">
        <f>Lifschitz1999!$G163</f>
        <v>139.53488372092804</v>
      </c>
      <c r="BT157" s="16">
        <f>Lifschitz1999!$B163</f>
        <v>65.829099999999997</v>
      </c>
      <c r="BU157" s="5">
        <f>Loriod1961!$G163</f>
        <v>109.09090909090966</v>
      </c>
      <c r="BV157" s="16">
        <f>Loriod1961!$B163</f>
        <v>63.467199999999998</v>
      </c>
      <c r="BW157" s="5">
        <f>Lubimov1971!$G163</f>
        <v>120</v>
      </c>
      <c r="BX157" s="16">
        <f>Lubimov1971!$B163</f>
        <v>61.487400000000001</v>
      </c>
      <c r="BY157" s="5">
        <f>ManchonTheis1954!$G163</f>
        <v>92.307692307691497</v>
      </c>
      <c r="BZ157" s="16">
        <f>ManchonTheis1954!$B163</f>
        <v>63.715299999999999</v>
      </c>
      <c r="CA157" s="5">
        <f>McCabe1969!$G163</f>
        <v>105.2631578947381</v>
      </c>
      <c r="CB157" s="16">
        <f>McCabe1969!$B163</f>
        <v>64.954899999999995</v>
      </c>
      <c r="CC157" s="5">
        <f>Mezzana1973!$G163</f>
        <v>111.11111111111275</v>
      </c>
      <c r="CD157" s="16">
        <f>Mezzana1973!$B163</f>
        <v>53.874299999999998</v>
      </c>
      <c r="CE157" s="5">
        <f>Michiels2005!$G163</f>
        <v>95.238095238095923</v>
      </c>
      <c r="CF157" s="16">
        <f>Michiels2005!$B163</f>
        <v>58.712299999999999</v>
      </c>
      <c r="CG157" s="5">
        <f>Monod1951!$G163</f>
        <v>111.11111111110982</v>
      </c>
      <c r="CH157" s="16">
        <f>Monod1951!$B163</f>
        <v>61.184600000000003</v>
      </c>
      <c r="CI157" s="5">
        <f>Nardi1998!$G163</f>
        <v>84.507042253520169</v>
      </c>
      <c r="CJ157" s="16">
        <f>Nardi1998!$B163</f>
        <v>64.989400000000003</v>
      </c>
      <c r="CK157" s="5">
        <f>Neveux1990!$G163</f>
        <v>117.64705882353151</v>
      </c>
      <c r="CL157" s="16">
        <f>Neveux1990!$B163</f>
        <v>63.124400000000001</v>
      </c>
      <c r="CM157" s="5">
        <f>Ohlsson1996!$G163</f>
        <v>111.11111111111275</v>
      </c>
      <c r="CN157" s="16">
        <f>Ohlsson1996!$B163</f>
        <v>67.281800000000004</v>
      </c>
      <c r="CO157" s="5">
        <f>Pestalozza1961!$G163</f>
        <v>75.949367088608355</v>
      </c>
      <c r="CP157" s="16">
        <f>Pestalozza1961!$B163</f>
        <v>49.604799999999997</v>
      </c>
      <c r="CQ157" s="5">
        <f>Pollini1976!$G163</f>
        <v>115.38461538461627</v>
      </c>
      <c r="CR157" s="16">
        <f>Pollini1976!$B163</f>
        <v>57.314100000000003</v>
      </c>
      <c r="CS157" s="5">
        <f>Pollini1990a!$G163</f>
        <v>101.69491525423669</v>
      </c>
      <c r="CT157" s="16">
        <f>Pollini1990a!$B163</f>
        <v>73.456500000000005</v>
      </c>
      <c r="CU157" s="5">
        <f>Pollini1990b!$G163</f>
        <v>193.54838709678165</v>
      </c>
      <c r="CV157" s="16">
        <f>Pollini1990b!$B163</f>
        <v>73.558199999999999</v>
      </c>
      <c r="CW157" s="5">
        <f>Pontinen2001!$G163</f>
        <v>109.09090909090966</v>
      </c>
      <c r="CX157" s="16">
        <f>Pontinen2001!$B163</f>
        <v>63.900700000000001</v>
      </c>
      <c r="CY157" s="5">
        <f>Richter1989!$G163</f>
        <v>133.33333333332828</v>
      </c>
      <c r="CZ157" s="16">
        <f>Richter1989!$B163</f>
        <v>58.511699999999998</v>
      </c>
      <c r="DA157" s="5">
        <f>Rosen1969!$G163</f>
        <v>89.552238805969921</v>
      </c>
      <c r="DB157" s="16">
        <f>Rosen1969!$B163</f>
        <v>66.600999999999999</v>
      </c>
      <c r="DC157" s="5">
        <f>Santos1977!$G163</f>
        <v>95.238095238093777</v>
      </c>
      <c r="DD157" s="16">
        <f>Santos1977!$B163</f>
        <v>70.743700000000004</v>
      </c>
      <c r="DE157" s="5">
        <f>Schleiermacher2002!$G163</f>
        <v>93.749999999999915</v>
      </c>
      <c r="DF157" s="16">
        <f>Schleiermacher2002!$B163</f>
        <v>62.723399999999998</v>
      </c>
      <c r="DG157" s="5">
        <f>Serkin1983!$G163</f>
        <v>115.38461538461627</v>
      </c>
      <c r="DH157" s="16">
        <f>Serkin1983!$B163</f>
        <v>70.066800000000001</v>
      </c>
      <c r="DI157" s="5">
        <f>Serkin1994!$G163</f>
        <v>101.69491525423669</v>
      </c>
      <c r="DJ157" s="16">
        <f>Serkin1994!$B163</f>
        <v>61.616900000000001</v>
      </c>
      <c r="DK157" s="5">
        <f>Stadlen1948!$G163</f>
        <v>139.53488372092804</v>
      </c>
      <c r="DL157" s="16">
        <f>Stadlen1948!$B163</f>
        <v>74.623900000000006</v>
      </c>
      <c r="DM157" s="5">
        <f>Stein1954!$G163</f>
        <v>142.85714285714226</v>
      </c>
      <c r="DN157" s="16">
        <f>Stein1954!$B163</f>
        <v>68.698099999999997</v>
      </c>
      <c r="DO157" s="5">
        <f>Steuerman2004!$G163</f>
        <v>125.00000000000267</v>
      </c>
      <c r="DP157" s="16">
        <f>Steuerman2004!$B163</f>
        <v>75.118200000000002</v>
      </c>
      <c r="DQ157" s="5">
        <f>TakahashiA1973!$G163</f>
        <v>95.238095238095923</v>
      </c>
      <c r="DR157" s="16">
        <f>TakahashiA1973!$B163</f>
        <v>62.953899999999997</v>
      </c>
      <c r="DS157" s="5">
        <f>TakahashiY1976!$G163</f>
        <v>90.909090909091375</v>
      </c>
      <c r="DT157" s="16">
        <f>TakahashiY1976!$B163</f>
        <v>65.391900000000007</v>
      </c>
      <c r="DU157" s="5">
        <f>Uchida2000!$G163</f>
        <v>95.238095238095923</v>
      </c>
      <c r="DV157" s="16">
        <f>Uchida2000!$B163</f>
        <v>56.622100000000003</v>
      </c>
      <c r="DW157" s="5">
        <f>Webster1967!$G163</f>
        <v>127.65957446808542</v>
      </c>
      <c r="DX157" s="16">
        <f>Webster1967!$B163</f>
        <v>65.5304</v>
      </c>
      <c r="DY157" s="5">
        <f>Worms1997!$G163</f>
        <v>120</v>
      </c>
      <c r="DZ157" s="16">
        <f>Worms1997!$B163</f>
        <v>68.583500000000001</v>
      </c>
      <c r="EA157" s="5">
        <f>Zacharias1973!$G163</f>
        <v>146.34146341463028</v>
      </c>
      <c r="EB157" s="16">
        <f>Zacharias1973!$B163</f>
        <v>66.010499999999993</v>
      </c>
      <c r="EC157" s="5">
        <f>Zimerman1995!$G163</f>
        <v>130.43478260869742</v>
      </c>
      <c r="ED157" s="16">
        <f>Zimerman1995!$B163</f>
        <v>63.772199999999998</v>
      </c>
      <c r="EE157" s="5"/>
      <c r="EG157" s="5"/>
    </row>
    <row r="158" spans="1:137">
      <c r="A158">
        <v>155</v>
      </c>
      <c r="B158" s="2">
        <v>33.75</v>
      </c>
      <c r="C158">
        <v>46</v>
      </c>
      <c r="D158">
        <v>1</v>
      </c>
      <c r="E158" t="s">
        <v>103</v>
      </c>
      <c r="F158" s="10" t="s">
        <v>130</v>
      </c>
      <c r="G158" s="5">
        <f ca="1">Tempo!G158</f>
        <v>91.666689055917303</v>
      </c>
      <c r="H158" s="16">
        <f ca="1">Dynamics!G158</f>
        <v>60.17378208955224</v>
      </c>
      <c r="I158" s="5">
        <f>Aitken1961!$G164</f>
        <v>69.767441860465155</v>
      </c>
      <c r="J158" s="16">
        <f>Aitken1961!$B164</f>
        <v>67.280799999999999</v>
      </c>
      <c r="K158" s="5">
        <f>Anderszewski1996!$G164</f>
        <v>111.11111111110982</v>
      </c>
      <c r="L158" s="16">
        <f>Anderszewski1996!$B164</f>
        <v>65.617699999999999</v>
      </c>
      <c r="M158" s="5">
        <f>Arciuli1996!$G164</f>
        <v>120</v>
      </c>
      <c r="N158" s="16">
        <f>Arciuli1996!$B164</f>
        <v>61.518500000000003</v>
      </c>
      <c r="O158" s="5">
        <f>Berg2007!$G164</f>
        <v>64.516129032257595</v>
      </c>
      <c r="P158" s="16">
        <f>Berg2007!$B164</f>
        <v>60.060600000000001</v>
      </c>
      <c r="Q158" s="5">
        <f>Biret1973!$G164</f>
        <v>63.157894736841918</v>
      </c>
      <c r="R158" s="16">
        <f>Biret1973!$B164</f>
        <v>54.9251</v>
      </c>
      <c r="S158" s="5">
        <f>Blumroder1994!$G164</f>
        <v>96.774193548386378</v>
      </c>
      <c r="T158" s="16">
        <f>Blumroder1994!$B164</f>
        <v>62.358400000000003</v>
      </c>
      <c r="U158" s="5">
        <f>Bratke1993!$G164</f>
        <v>98.360655737705017</v>
      </c>
      <c r="V158" s="16">
        <f>Bratke1993!$B164</f>
        <v>64.047300000000007</v>
      </c>
      <c r="W158" s="5">
        <f>Breidenbach1994!$G164</f>
        <v>113.20754716981108</v>
      </c>
      <c r="X158" s="16">
        <f>Breidenbach1994!$B164</f>
        <v>64.668300000000002</v>
      </c>
      <c r="Y158" s="5">
        <f>Bucquet1969!$G164</f>
        <v>92.307692307691497</v>
      </c>
      <c r="Z158" s="16">
        <f>Bucquet1969!$B164</f>
        <v>68.471299999999999</v>
      </c>
      <c r="AA158" s="5">
        <f>Douglas1991!$G164</f>
        <v>166.66666666666691</v>
      </c>
      <c r="AB158" s="16">
        <f>Douglas1991!$B164</f>
        <v>64.508700000000005</v>
      </c>
      <c r="AC158" s="5">
        <f>Dunki1998!$G164</f>
        <v>98.360655737705017</v>
      </c>
      <c r="AD158" s="16">
        <f>Dunki1998!$B164</f>
        <v>61.875900000000001</v>
      </c>
      <c r="AE158" s="5">
        <f>Dutkiewicz1975!$G164</f>
        <v>83.333333333333456</v>
      </c>
      <c r="AF158" s="16">
        <f>Dutkiewicz1975!$B164</f>
        <v>69.963399999999993</v>
      </c>
      <c r="AG158" s="5">
        <f>Eschenbach1996!$G164</f>
        <v>95.238095238095923</v>
      </c>
      <c r="AH158" s="16">
        <f>Eschenbach1996!$B164</f>
        <v>65.477900000000005</v>
      </c>
      <c r="AI158" s="5">
        <f>Georgiades1985!$G164</f>
        <v>113.20754716981108</v>
      </c>
      <c r="AJ158" s="16">
        <f>Georgiades1985!$B164</f>
        <v>68.072800000000001</v>
      </c>
      <c r="AK158" s="5">
        <f>Goebels1964!$G164</f>
        <v>67.4157303370786</v>
      </c>
      <c r="AL158" s="16">
        <f>Goebels1964!$B164</f>
        <v>67.161799999999999</v>
      </c>
      <c r="AM158" s="5">
        <f>Gould1954!$G164</f>
        <v>111.11111111110982</v>
      </c>
      <c r="AN158" s="16">
        <f>Gould1954!$B164</f>
        <v>56.938099999999999</v>
      </c>
      <c r="AO158" s="5">
        <f>Gould1957!$G164</f>
        <v>117.64705882352824</v>
      </c>
      <c r="AP158" s="16">
        <f>Gould1957!$B164</f>
        <v>63.376800000000003</v>
      </c>
      <c r="AQ158" s="5">
        <f>Gould1964!$G164</f>
        <v>95.238095238095923</v>
      </c>
      <c r="AR158" s="16">
        <f>Gould1964!$B164</f>
        <v>69.2072</v>
      </c>
      <c r="AS158" s="5">
        <f>Gould1970!$G164</f>
        <v>101.69491525423669</v>
      </c>
      <c r="AT158" s="16">
        <f>Gould1970!$B164</f>
        <v>63.3202</v>
      </c>
      <c r="AU158" s="5">
        <f>Gould1974!$G164</f>
        <v>109.09090909090966</v>
      </c>
      <c r="AV158" s="16">
        <f>Gould1974!$B164</f>
        <v>70.324700000000007</v>
      </c>
      <c r="AW158" s="5">
        <f>Guaita2011!$G164</f>
        <v>109.09090909090683</v>
      </c>
      <c r="AX158" s="16">
        <f>Guaita2011!$B164</f>
        <v>63.2958</v>
      </c>
      <c r="AY158" s="5">
        <f>Helffer1968!$G164</f>
        <v>93.749999999999915</v>
      </c>
      <c r="AZ158" s="16">
        <f>Helffer1968!$B164</f>
        <v>52.165399999999998</v>
      </c>
      <c r="BA158" s="5">
        <f>Hill1996!$G164</f>
        <v>83.333333333333456</v>
      </c>
      <c r="BB158" s="16">
        <f>Hill1996!$B164</f>
        <v>57.028700000000001</v>
      </c>
      <c r="BC158" s="5">
        <f>Hinterhauser1991!$G164</f>
        <v>105.26315789473547</v>
      </c>
      <c r="BD158" s="16">
        <f>Hinterhauser1991!$B164</f>
        <v>61.853400000000001</v>
      </c>
      <c r="BE158" s="5">
        <f>Hochman2007!$G164</f>
        <v>100.00000000000095</v>
      </c>
      <c r="BF158" s="16">
        <f>Hochman2007!$B164</f>
        <v>67.431399999999996</v>
      </c>
      <c r="BG158" s="5">
        <f>Hough2006!$G164</f>
        <v>107.14285714285671</v>
      </c>
      <c r="BH158" s="16">
        <f>Hough2006!$B164</f>
        <v>54.719700000000003</v>
      </c>
      <c r="BI158" s="5">
        <f>Jacobs1956!$G164</f>
        <v>80.536912751677363</v>
      </c>
      <c r="BJ158" s="16">
        <f>Jacobs1956!$B164</f>
        <v>62.871099999999998</v>
      </c>
      <c r="BK158" s="5">
        <f>Karlen1996!$G164</f>
        <v>89.552238805969921</v>
      </c>
      <c r="BL158" s="16">
        <f>Karlen1996!$B164</f>
        <v>66.197500000000005</v>
      </c>
      <c r="BM158" s="5">
        <f>Kars1969!$G164</f>
        <v>49.999999999999289</v>
      </c>
      <c r="BN158" s="16">
        <f>Kars1969!$B164</f>
        <v>59.6006</v>
      </c>
      <c r="BO158" s="5">
        <f>Klein2002!$G164</f>
        <v>92.307692307693529</v>
      </c>
      <c r="BP158" s="16">
        <f>Klein2002!$B164</f>
        <v>66.805000000000007</v>
      </c>
      <c r="BQ158" s="5">
        <f>Koroliov2000!$G164</f>
        <v>105.2631578947381</v>
      </c>
      <c r="BR158" s="16">
        <f>Koroliov2000!$B164</f>
        <v>64.995800000000003</v>
      </c>
      <c r="BS158" s="5">
        <f>Lifschitz1999!$G164</f>
        <v>130.43478260869742</v>
      </c>
      <c r="BT158" s="16">
        <f>Lifschitz1999!$B164</f>
        <v>69.291399999999996</v>
      </c>
      <c r="BU158" s="5">
        <f>Loriod1961!$G164</f>
        <v>111.11111111110982</v>
      </c>
      <c r="BV158" s="16">
        <f>Loriod1961!$B164</f>
        <v>60.720300000000002</v>
      </c>
      <c r="BW158" s="5">
        <f>Lubimov1971!$G164</f>
        <v>107.14285714285671</v>
      </c>
      <c r="BX158" s="16">
        <f>Lubimov1971!$B164</f>
        <v>61.875999999999998</v>
      </c>
      <c r="BY158" s="5">
        <f>ManchonTheis1954!$G164</f>
        <v>78.947368421052104</v>
      </c>
      <c r="BZ158" s="16">
        <f>ManchonTheis1954!$B164</f>
        <v>70.383700000000005</v>
      </c>
      <c r="CA158" s="5">
        <f>McCabe1969!$G164</f>
        <v>90.909090909091375</v>
      </c>
      <c r="CB158" s="16">
        <f>McCabe1969!$B164</f>
        <v>65.394499999999994</v>
      </c>
      <c r="CC158" s="5">
        <f>Mezzana1973!$G164</f>
        <v>96.774193548386378</v>
      </c>
      <c r="CD158" s="16">
        <f>Mezzana1973!$B164</f>
        <v>48.054600000000001</v>
      </c>
      <c r="CE158" s="5">
        <f>Michiels2005!$G164</f>
        <v>74.074074074073877</v>
      </c>
      <c r="CF158" s="16">
        <f>Michiels2005!$B164</f>
        <v>62.869399999999999</v>
      </c>
      <c r="CG158" s="5">
        <f>Monod1951!$G164</f>
        <v>105.2631578947381</v>
      </c>
      <c r="CH158" s="16">
        <f>Monod1951!$B164</f>
        <v>67.671999999999997</v>
      </c>
      <c r="CI158" s="5">
        <f>Nardi1998!$G164</f>
        <v>84.50704225352186</v>
      </c>
      <c r="CJ158" s="16">
        <f>Nardi1998!$B164</f>
        <v>55.783900000000003</v>
      </c>
      <c r="CK158" s="5">
        <f>Neveux1990!$G164</f>
        <v>101.69491525423669</v>
      </c>
      <c r="CL158" s="16">
        <f>Neveux1990!$B164</f>
        <v>67.937200000000004</v>
      </c>
      <c r="CM158" s="5">
        <f>Ohlsson1996!$G164</f>
        <v>90.909090909091375</v>
      </c>
      <c r="CN158" s="16">
        <f>Ohlsson1996!$B164</f>
        <v>65.160300000000007</v>
      </c>
      <c r="CO158" s="5">
        <f>Pestalozza1961!$G164</f>
        <v>76.923076923076806</v>
      </c>
      <c r="CP158" s="16">
        <f>Pestalozza1961!$B164</f>
        <v>52.753599999999999</v>
      </c>
      <c r="CQ158" s="5">
        <f>Pollini1976!$G164</f>
        <v>107.14285714285671</v>
      </c>
      <c r="CR158" s="16">
        <f>Pollini1976!$B164</f>
        <v>58.613700000000001</v>
      </c>
      <c r="CS158" s="5">
        <f>Pollini1990a!$G164</f>
        <v>89.552238805971825</v>
      </c>
      <c r="CT158" s="16">
        <f>Pollini1990a!$B164</f>
        <v>71.064800000000005</v>
      </c>
      <c r="CU158" s="5">
        <f>Pollini1990b!$G164</f>
        <v>130.43478260869341</v>
      </c>
      <c r="CV158" s="16">
        <f>Pollini1990b!$B164</f>
        <v>75.674899999999994</v>
      </c>
      <c r="CW158" s="5">
        <f>Pontinen2001!$G164</f>
        <v>100.00000000000095</v>
      </c>
      <c r="CX158" s="16">
        <f>Pontinen2001!$B164</f>
        <v>65.210800000000006</v>
      </c>
      <c r="CY158" s="5">
        <f>Richter1989!$G164</f>
        <v>107.14285714285671</v>
      </c>
      <c r="CZ158" s="16">
        <f>Richter1989!$B164</f>
        <v>67.1798</v>
      </c>
      <c r="DA158" s="5">
        <f>Rosen1969!$G164</f>
        <v>82.191780821918968</v>
      </c>
      <c r="DB158" s="16">
        <f>Rosen1969!$B164</f>
        <v>67.353700000000003</v>
      </c>
      <c r="DC158" s="5">
        <f>Santos1977!$G164</f>
        <v>82.191780821918968</v>
      </c>
      <c r="DD158" s="16">
        <f>Santos1977!$B164</f>
        <v>64.1648</v>
      </c>
      <c r="DE158" s="5">
        <f>Schleiermacher2002!$G164</f>
        <v>62.500000000000405</v>
      </c>
      <c r="DF158" s="16">
        <f>Schleiermacher2002!$B164</f>
        <v>63.256500000000003</v>
      </c>
      <c r="DG158" s="5">
        <f>Serkin1983!$G164</f>
        <v>111.11111111110982</v>
      </c>
      <c r="DH158" s="16">
        <f>Serkin1983!$B164</f>
        <v>67.062100000000001</v>
      </c>
      <c r="DI158" s="5">
        <f>Serkin1994!$G164</f>
        <v>95.238095238095923</v>
      </c>
      <c r="DJ158" s="16">
        <f>Serkin1994!$B164</f>
        <v>65.886899999999997</v>
      </c>
      <c r="DK158" s="5">
        <f>Stadlen1948!$G164</f>
        <v>92.307692307693529</v>
      </c>
      <c r="DL158" s="16">
        <f>Stadlen1948!$B164</f>
        <v>76.8232</v>
      </c>
      <c r="DM158" s="5">
        <f>Stein1954!$G164</f>
        <v>127.65957446808542</v>
      </c>
      <c r="DN158" s="16">
        <f>Stein1954!$B164</f>
        <v>72.063900000000004</v>
      </c>
      <c r="DO158" s="5">
        <f>Steuerman2004!$G164</f>
        <v>107.14285714285671</v>
      </c>
      <c r="DP158" s="16">
        <f>Steuerman2004!$B164</f>
        <v>66.322999999999993</v>
      </c>
      <c r="DQ158" s="5">
        <f>TakahashiA1973!$G164</f>
        <v>83.333333333333456</v>
      </c>
      <c r="DR158" s="16">
        <f>TakahashiA1973!$B164</f>
        <v>50.356299999999997</v>
      </c>
      <c r="DS158" s="5">
        <f>TakahashiY1976!$G164</f>
        <v>90.909090909091375</v>
      </c>
      <c r="DT158" s="16">
        <f>TakahashiY1976!$B164</f>
        <v>59.891300000000001</v>
      </c>
      <c r="DU158" s="5">
        <f>Uchida2000!$G164</f>
        <v>71.428571428571132</v>
      </c>
      <c r="DV158" s="16">
        <f>Uchida2000!$B164</f>
        <v>62.927</v>
      </c>
      <c r="DW158" s="5">
        <f>Webster1967!$G164</f>
        <v>118.34319526627102</v>
      </c>
      <c r="DX158" s="16">
        <f>Webster1967!$B164</f>
        <v>63.759300000000003</v>
      </c>
      <c r="DY158" s="5">
        <f>Worms1997!$G164</f>
        <v>98.360655737705017</v>
      </c>
      <c r="DZ158" s="16">
        <f>Worms1997!$B164</f>
        <v>70.965599999999995</v>
      </c>
      <c r="EA158" s="5">
        <f>Zacharias1973!$G164</f>
        <v>122.44897959183801</v>
      </c>
      <c r="EB158" s="16">
        <f>Zacharias1973!$B164</f>
        <v>68.854299999999995</v>
      </c>
      <c r="EC158" s="5">
        <f>Zimerman1995!$G164</f>
        <v>109.09090909090683</v>
      </c>
      <c r="ED158" s="16">
        <f>Zimerman1995!$B164</f>
        <v>60.174700000000001</v>
      </c>
      <c r="EE158" s="5"/>
      <c r="EG158" s="5"/>
    </row>
    <row r="159" spans="1:137">
      <c r="A159">
        <v>156</v>
      </c>
      <c r="B159" s="2">
        <v>34</v>
      </c>
      <c r="C159">
        <v>46</v>
      </c>
      <c r="D159">
        <v>2</v>
      </c>
      <c r="E159" t="s">
        <v>104</v>
      </c>
      <c r="F159" s="10" t="s">
        <v>131</v>
      </c>
      <c r="G159" s="5">
        <f ca="1">Tempo!G159</f>
        <v>73.342357391841844</v>
      </c>
      <c r="H159" s="16">
        <f ca="1">Dynamics!G159</f>
        <v>61.076256716417909</v>
      </c>
      <c r="I159" s="5">
        <f>Aitken1961!$G165</f>
        <v>49.586776859503807</v>
      </c>
      <c r="J159" s="16">
        <f>Aitken1961!$B165</f>
        <v>71.872799999999998</v>
      </c>
      <c r="K159" s="5">
        <f>Anderszewski1996!$G165</f>
        <v>73.170731707317685</v>
      </c>
      <c r="L159" s="16">
        <f>Anderszewski1996!$B165</f>
        <v>66.291200000000003</v>
      </c>
      <c r="M159" s="5">
        <f>Arciuli1996!$G165</f>
        <v>85.714285714285367</v>
      </c>
      <c r="N159" s="16">
        <f>Arciuli1996!$B165</f>
        <v>62.931600000000003</v>
      </c>
      <c r="O159" s="5">
        <f>Berg2007!$G165</f>
        <v>61.224489795918117</v>
      </c>
      <c r="P159" s="16">
        <f>Berg2007!$B165</f>
        <v>60.687100000000001</v>
      </c>
      <c r="Q159" s="5">
        <f>Biret1973!$G165</f>
        <v>60.606060606060915</v>
      </c>
      <c r="R159" s="16">
        <f>Biret1973!$B165</f>
        <v>64.170199999999994</v>
      </c>
      <c r="S159" s="5">
        <f>Blumroder1994!$G165</f>
        <v>80</v>
      </c>
      <c r="T159" s="16">
        <f>Blumroder1994!$B165</f>
        <v>62.885599999999997</v>
      </c>
      <c r="U159" s="5">
        <f>Bratke1993!$G165</f>
        <v>77.922077922078316</v>
      </c>
      <c r="V159" s="16">
        <f>Bratke1993!$B165</f>
        <v>65.441699999999997</v>
      </c>
      <c r="W159" s="5">
        <f>Breidenbach1994!$G165</f>
        <v>88.235294117646177</v>
      </c>
      <c r="X159" s="16">
        <f>Breidenbach1994!$B165</f>
        <v>66.299000000000007</v>
      </c>
      <c r="Y159" s="5">
        <f>Bucquet1969!$G165</f>
        <v>73.170731707316421</v>
      </c>
      <c r="Z159" s="16">
        <f>Bucquet1969!$B165</f>
        <v>65.890299999999996</v>
      </c>
      <c r="AA159" s="5">
        <f>Douglas1991!$G165</f>
        <v>130.43478260869742</v>
      </c>
      <c r="AB159" s="16">
        <f>Douglas1991!$B165</f>
        <v>65.873800000000003</v>
      </c>
      <c r="AC159" s="5">
        <f>Dunki1998!$G165</f>
        <v>74.999999999998934</v>
      </c>
      <c r="AD159" s="16">
        <f>Dunki1998!$B165</f>
        <v>65.325100000000006</v>
      </c>
      <c r="AE159" s="5">
        <f>Dutkiewicz1975!$G165</f>
        <v>62.499999999999488</v>
      </c>
      <c r="AF159" s="16">
        <f>Dutkiewicz1975!$B165</f>
        <v>77.770399999999995</v>
      </c>
      <c r="AG159" s="5">
        <f>Eschenbach1996!$G165</f>
        <v>73.170731707316421</v>
      </c>
      <c r="AH159" s="16">
        <f>Eschenbach1996!$B165</f>
        <v>65.141400000000004</v>
      </c>
      <c r="AI159" s="5">
        <f>Georgiades1985!$G165</f>
        <v>92.307692307691497</v>
      </c>
      <c r="AJ159" s="16">
        <f>Georgiades1985!$B165</f>
        <v>67.938699999999997</v>
      </c>
      <c r="AK159" s="5">
        <f>Goebels1964!$G165</f>
        <v>52.173913043478009</v>
      </c>
      <c r="AL159" s="16">
        <f>Goebels1964!$B165</f>
        <v>69.470100000000002</v>
      </c>
      <c r="AM159" s="5">
        <f>Gould1954!$G165</f>
        <v>86.956521739130721</v>
      </c>
      <c r="AN159" s="16">
        <f>Gould1954!$B165</f>
        <v>67.6631</v>
      </c>
      <c r="AO159" s="5">
        <f>Gould1957!$G165</f>
        <v>98.360655737705017</v>
      </c>
      <c r="AP159" s="16">
        <f>Gould1957!$B165</f>
        <v>66.319199999999995</v>
      </c>
      <c r="AQ159" s="5">
        <f>Gould1964!$G165</f>
        <v>75.949367088606991</v>
      </c>
      <c r="AR159" s="16">
        <f>Gould1964!$B165</f>
        <v>72.639600000000002</v>
      </c>
      <c r="AS159" s="5">
        <f>Gould1970!$G165</f>
        <v>84.507042253520169</v>
      </c>
      <c r="AT159" s="16">
        <f>Gould1970!$B165</f>
        <v>64.217799999999997</v>
      </c>
      <c r="AU159" s="5">
        <f>Gould1974!$G165</f>
        <v>85.714285714285367</v>
      </c>
      <c r="AV159" s="16">
        <f>Gould1974!$B165</f>
        <v>77.734399999999994</v>
      </c>
      <c r="AW159" s="5">
        <f>Guaita2011!$G165</f>
        <v>77.922077922078316</v>
      </c>
      <c r="AX159" s="16">
        <f>Guaita2011!$B165</f>
        <v>62.150100000000002</v>
      </c>
      <c r="AY159" s="5">
        <f>Helffer1968!$G165</f>
        <v>76.923076923076806</v>
      </c>
      <c r="AZ159" s="16">
        <f>Helffer1968!$B165</f>
        <v>58.378</v>
      </c>
      <c r="BA159" s="5">
        <f>Hill1996!$G165</f>
        <v>64.516129032257595</v>
      </c>
      <c r="BB159" s="16">
        <f>Hill1996!$B165</f>
        <v>55.538499999999999</v>
      </c>
      <c r="BC159" s="5">
        <f>Hinterhauser1991!$G165</f>
        <v>76.923076923076806</v>
      </c>
      <c r="BD159" s="16">
        <f>Hinterhauser1991!$B165</f>
        <v>64.898099999999999</v>
      </c>
      <c r="BE159" s="5">
        <f>Hochman2007!$G165</f>
        <v>95.238095238095923</v>
      </c>
      <c r="BF159" s="16">
        <f>Hochman2007!$B165</f>
        <v>70.239400000000003</v>
      </c>
      <c r="BG159" s="5">
        <f>Hough2006!$G165</f>
        <v>75.00000000000027</v>
      </c>
      <c r="BH159" s="16">
        <f>Hough2006!$B165</f>
        <v>64.331000000000003</v>
      </c>
      <c r="BI159" s="5">
        <f>Jacobs1956!$G165</f>
        <v>68.807339449541303</v>
      </c>
      <c r="BJ159" s="16">
        <f>Jacobs1956!$B165</f>
        <v>60.7089</v>
      </c>
      <c r="BK159" s="5">
        <f>Karlen1996!$G165</f>
        <v>75.949367088608355</v>
      </c>
      <c r="BL159" s="16">
        <f>Karlen1996!$B165</f>
        <v>64.079300000000003</v>
      </c>
      <c r="BM159" s="5">
        <f>Kars1969!$G165</f>
        <v>45.112781954887758</v>
      </c>
      <c r="BN159" s="16">
        <f>Kars1969!$B165</f>
        <v>58.157200000000003</v>
      </c>
      <c r="BO159" s="5">
        <f>Klein2002!$G165</f>
        <v>78.947368421052104</v>
      </c>
      <c r="BP159" s="16">
        <f>Klein2002!$B165</f>
        <v>71.888300000000001</v>
      </c>
      <c r="BQ159" s="5">
        <f>Koroliov2000!$G165</f>
        <v>90.909090909091375</v>
      </c>
      <c r="BR159" s="16">
        <f>Koroliov2000!$B165</f>
        <v>70.116699999999994</v>
      </c>
      <c r="BS159" s="5">
        <f>Lifschitz1999!$G165</f>
        <v>136.36363636363706</v>
      </c>
      <c r="BT159" s="16">
        <f>Lifschitz1999!$B165</f>
        <v>71.356800000000007</v>
      </c>
      <c r="BU159" s="5">
        <f>Loriod1961!$G165</f>
        <v>98.360655737705017</v>
      </c>
      <c r="BV159" s="16">
        <f>Loriod1961!$B165</f>
        <v>60.519100000000002</v>
      </c>
      <c r="BW159" s="5">
        <f>Lubimov1971!$G165</f>
        <v>85.714285714285367</v>
      </c>
      <c r="BX159" s="16">
        <f>Lubimov1971!$B165</f>
        <v>61.9495</v>
      </c>
      <c r="BY159" s="5">
        <f>ManchonTheis1954!$G165</f>
        <v>62.500000000000405</v>
      </c>
      <c r="BZ159" s="16">
        <f>ManchonTheis1954!$B165</f>
        <v>64.940799999999996</v>
      </c>
      <c r="CA159" s="5">
        <f>McCabe1969!$G165</f>
        <v>73.170731707316421</v>
      </c>
      <c r="CB159" s="16">
        <f>McCabe1969!$B165</f>
        <v>66.138400000000004</v>
      </c>
      <c r="CC159" s="5">
        <f>Mezzana1973!$G165</f>
        <v>73.529411764705657</v>
      </c>
      <c r="CD159" s="16">
        <f>Mezzana1973!$B165</f>
        <v>48.877000000000002</v>
      </c>
      <c r="CE159" s="5">
        <f>Michiels2005!$G165</f>
        <v>53.571428571428356</v>
      </c>
      <c r="CF159" s="16">
        <f>Michiels2005!$B165</f>
        <v>65.771199999999993</v>
      </c>
      <c r="CG159" s="5">
        <f>Monod1951!$G165</f>
        <v>93.749999999999915</v>
      </c>
      <c r="CH159" s="16">
        <f>Monod1951!$B165</f>
        <v>62.162500000000001</v>
      </c>
      <c r="CI159" s="5">
        <f>Nardi1998!$G165</f>
        <v>68.965517241378947</v>
      </c>
      <c r="CJ159" s="16">
        <f>Nardi1998!$B165</f>
        <v>56.071800000000003</v>
      </c>
      <c r="CK159" s="5">
        <f>Neveux1990!$G165</f>
        <v>82.191780821917362</v>
      </c>
      <c r="CL159" s="16">
        <f>Neveux1990!$B165</f>
        <v>65.432599999999994</v>
      </c>
      <c r="CM159" s="5">
        <f>Ohlsson1996!$G165</f>
        <v>67.4157303370786</v>
      </c>
      <c r="CN159" s="16">
        <f>Ohlsson1996!$B165</f>
        <v>60.768300000000004</v>
      </c>
      <c r="CO159" s="5">
        <f>Pestalozza1961!$G165</f>
        <v>57.142857142856528</v>
      </c>
      <c r="CP159" s="16">
        <f>Pestalozza1961!$B165</f>
        <v>60.495899999999999</v>
      </c>
      <c r="CQ159" s="5">
        <f>Pollini1976!$G165</f>
        <v>84.50704225352186</v>
      </c>
      <c r="CR159" s="16">
        <f>Pollini1976!$B165</f>
        <v>64.772199999999998</v>
      </c>
      <c r="CS159" s="5">
        <f>Pollini1990a!$G165</f>
        <v>68.965517241378947</v>
      </c>
      <c r="CT159" s="16">
        <f>Pollini1990a!$B165</f>
        <v>66.076700000000002</v>
      </c>
      <c r="CU159" s="5">
        <f>Pollini1990b!$G165</f>
        <v>100.00000000000095</v>
      </c>
      <c r="CV159" s="16">
        <f>Pollini1990b!$B165</f>
        <v>74.190399999999997</v>
      </c>
      <c r="CW159" s="5">
        <f>Pontinen2001!$G165</f>
        <v>82.191780821917362</v>
      </c>
      <c r="CX159" s="16">
        <f>Pontinen2001!$B165</f>
        <v>66.284300000000002</v>
      </c>
      <c r="CY159" s="5">
        <f>Richter1989!$G165</f>
        <v>100.00000000000095</v>
      </c>
      <c r="CZ159" s="16">
        <f>Richter1989!$B165</f>
        <v>67.279300000000006</v>
      </c>
      <c r="DA159" s="5">
        <f>Rosen1969!$G165</f>
        <v>75.949367088606991</v>
      </c>
      <c r="DB159" s="16">
        <f>Rosen1969!$B165</f>
        <v>62.020499999999998</v>
      </c>
      <c r="DC159" s="5">
        <f>Santos1977!$G165</f>
        <v>74.074074074073877</v>
      </c>
      <c r="DD159" s="16">
        <f>Santos1977!$B165</f>
        <v>67.564499999999995</v>
      </c>
      <c r="DE159" s="5">
        <f>Schleiermacher2002!$G165</f>
        <v>53.571428571428356</v>
      </c>
      <c r="DF159" s="16">
        <f>Schleiermacher2002!$B165</f>
        <v>64.490399999999994</v>
      </c>
      <c r="DG159" s="5">
        <f>Serkin1983!$G165</f>
        <v>93.749999999999915</v>
      </c>
      <c r="DH159" s="16">
        <f>Serkin1983!$B165</f>
        <v>71.230699999999999</v>
      </c>
      <c r="DI159" s="5">
        <f>Serkin1994!$G165</f>
        <v>65.934065934066183</v>
      </c>
      <c r="DJ159" s="16">
        <f>Serkin1994!$B165</f>
        <v>61.189100000000003</v>
      </c>
      <c r="DK159" s="5">
        <f>Stadlen1948!$G165</f>
        <v>68.181818181818528</v>
      </c>
      <c r="DL159" s="16">
        <f>Stadlen1948!$B165</f>
        <v>70.775300000000001</v>
      </c>
      <c r="DM159" s="5">
        <f>Stein1954!$G165</f>
        <v>103.44827586206927</v>
      </c>
      <c r="DN159" s="16">
        <f>Stein1954!$B165</f>
        <v>67.087900000000005</v>
      </c>
      <c r="DO159" s="5">
        <f>Steuerman2004!$G165</f>
        <v>95.238095238093777</v>
      </c>
      <c r="DP159" s="16">
        <f>Steuerman2004!$B165</f>
        <v>65.622699999999995</v>
      </c>
      <c r="DQ159" s="5">
        <f>TakahashiA1973!$G165</f>
        <v>64.516129032257595</v>
      </c>
      <c r="DR159" s="16">
        <f>TakahashiA1973!$B165</f>
        <v>54.344499999999996</v>
      </c>
      <c r="DS159" s="5">
        <f>TakahashiY1976!$G165</f>
        <v>73.170731707316421</v>
      </c>
      <c r="DT159" s="16">
        <f>TakahashiY1976!$B165</f>
        <v>61.023600000000002</v>
      </c>
      <c r="DU159" s="5">
        <f>Uchida2000!$G165</f>
        <v>53.571428571428356</v>
      </c>
      <c r="DV159" s="16">
        <f>Uchida2000!$B165</f>
        <v>55.976100000000002</v>
      </c>
      <c r="DW159" s="5">
        <f>Webster1967!$G165</f>
        <v>81.855388813096411</v>
      </c>
      <c r="DX159" s="16">
        <f>Webster1967!$B165</f>
        <v>65.769000000000005</v>
      </c>
      <c r="DY159" s="5">
        <f>Worms1997!$G165</f>
        <v>61.855670103092855</v>
      </c>
      <c r="DZ159" s="16">
        <f>Worms1997!$B165</f>
        <v>67.903000000000006</v>
      </c>
      <c r="EA159" s="5">
        <f>Zacharias1973!$G165</f>
        <v>95.238095238095923</v>
      </c>
      <c r="EB159" s="16">
        <f>Zacharias1973!$B165</f>
        <v>68.763800000000003</v>
      </c>
      <c r="EC159" s="5">
        <f>Zimerman1995!$G165</f>
        <v>72.289156626506184</v>
      </c>
      <c r="ED159" s="16">
        <f>Zimerman1995!$B165</f>
        <v>58.212699999999998</v>
      </c>
      <c r="EE159" s="5"/>
      <c r="EG159" s="5"/>
    </row>
    <row r="160" spans="1:137">
      <c r="A160">
        <v>157</v>
      </c>
      <c r="B160" s="2">
        <v>34.25</v>
      </c>
      <c r="C160">
        <v>46</v>
      </c>
      <c r="D160">
        <v>3</v>
      </c>
      <c r="E160" t="s">
        <v>105</v>
      </c>
      <c r="F160" s="10" t="s">
        <v>132</v>
      </c>
      <c r="G160" s="5">
        <f ca="1">Tempo!G160</f>
        <v>88.83381371562831</v>
      </c>
      <c r="H160" s="16">
        <f ca="1">Dynamics!G160</f>
        <v>55.60959104477611</v>
      </c>
      <c r="I160" s="5">
        <f>Aitken1961!$G166</f>
        <v>73.619631901840691</v>
      </c>
      <c r="J160" s="16">
        <f>Aitken1961!$B166</f>
        <v>67.504099999999994</v>
      </c>
      <c r="K160" s="5">
        <f>Anderszewski1996!$G166</f>
        <v>113.20754716981108</v>
      </c>
      <c r="L160" s="16">
        <f>Anderszewski1996!$B166</f>
        <v>48.676200000000001</v>
      </c>
      <c r="M160" s="5">
        <f>Arciuli1996!$G166</f>
        <v>106.19469026548715</v>
      </c>
      <c r="N160" s="16">
        <f>Arciuli1996!$B166</f>
        <v>52.695599999999999</v>
      </c>
      <c r="O160" s="5">
        <f>Berg2007!$G166</f>
        <v>75.00000000000027</v>
      </c>
      <c r="P160" s="16">
        <f>Berg2007!$B166</f>
        <v>55.976300000000002</v>
      </c>
      <c r="Q160" s="5">
        <f>Biret1973!$G166</f>
        <v>72.289156626505545</v>
      </c>
      <c r="R160" s="16">
        <f>Biret1973!$B166</f>
        <v>59.970700000000001</v>
      </c>
      <c r="S160" s="5">
        <f>Blumroder1994!$G166</f>
        <v>100.84033613445396</v>
      </c>
      <c r="T160" s="16">
        <f>Blumroder1994!$B166</f>
        <v>55.924399999999999</v>
      </c>
      <c r="U160" s="5">
        <f>Bratke1993!$G166</f>
        <v>73.170731707317046</v>
      </c>
      <c r="V160" s="16">
        <f>Bratke1993!$B166</f>
        <v>57.802700000000002</v>
      </c>
      <c r="W160" s="5">
        <f>Breidenbach1994!$G166</f>
        <v>113.20754716981108</v>
      </c>
      <c r="X160" s="16">
        <f>Breidenbach1994!$B166</f>
        <v>59.775399999999998</v>
      </c>
      <c r="Y160" s="5">
        <f>Bucquet1969!$G166</f>
        <v>82.758620689655814</v>
      </c>
      <c r="Z160" s="16">
        <f>Bucquet1969!$B166</f>
        <v>63.364400000000003</v>
      </c>
      <c r="AA160" s="5">
        <f>Douglas1991!$G166</f>
        <v>171.42857142857073</v>
      </c>
      <c r="AB160" s="16">
        <f>Douglas1991!$B166</f>
        <v>64.020399999999995</v>
      </c>
      <c r="AC160" s="5">
        <f>Dunki1998!$G166</f>
        <v>97.560975609756909</v>
      </c>
      <c r="AD160" s="16">
        <f>Dunki1998!$B166</f>
        <v>56.660800000000002</v>
      </c>
      <c r="AE160" s="5">
        <f>Dutkiewicz1975!$G166</f>
        <v>67.039106145251694</v>
      </c>
      <c r="AF160" s="16">
        <f>Dutkiewicz1975!$B166</f>
        <v>76.066100000000006</v>
      </c>
      <c r="AG160" s="5">
        <f>Eschenbach1996!$G166</f>
        <v>89.552238805970873</v>
      </c>
      <c r="AH160" s="16">
        <f>Eschenbach1996!$B166</f>
        <v>51.370199999999997</v>
      </c>
      <c r="AI160" s="5">
        <f>Georgiades1985!$G166</f>
        <v>108.10810810810817</v>
      </c>
      <c r="AJ160" s="16">
        <f>Georgiades1985!$B166</f>
        <v>63.844999999999999</v>
      </c>
      <c r="AK160" s="5">
        <f>Goebels1964!$G166</f>
        <v>81.081081081080868</v>
      </c>
      <c r="AL160" s="16">
        <f>Goebels1964!$B166</f>
        <v>65.164299999999997</v>
      </c>
      <c r="AM160" s="5">
        <f>Gould1954!$G166</f>
        <v>93.023255813953043</v>
      </c>
      <c r="AN160" s="16">
        <f>Gould1954!$B166</f>
        <v>61.4223</v>
      </c>
      <c r="AO160" s="5">
        <f>Gould1957!$G166</f>
        <v>98.360655737705585</v>
      </c>
      <c r="AP160" s="16">
        <f>Gould1957!$B166</f>
        <v>63.709299999999999</v>
      </c>
      <c r="AQ160" s="5">
        <f>Gould1964!$G166</f>
        <v>61.855670103092855</v>
      </c>
      <c r="AR160" s="16">
        <f>Gould1964!$B166</f>
        <v>66.286699999999996</v>
      </c>
      <c r="AS160" s="5">
        <f>Gould1970!$G166</f>
        <v>95.238095238095923</v>
      </c>
      <c r="AT160" s="16">
        <f>Gould1970!$B166</f>
        <v>58.5961</v>
      </c>
      <c r="AU160" s="5">
        <f>Gould1974!$G166</f>
        <v>78.431372549019557</v>
      </c>
      <c r="AV160" s="16">
        <f>Gould1974!$B166</f>
        <v>70.911199999999994</v>
      </c>
      <c r="AW160" s="5">
        <f>Guaita2011!$G166</f>
        <v>85.106382978723602</v>
      </c>
      <c r="AX160" s="16">
        <f>Guaita2011!$B166</f>
        <v>54.005800000000001</v>
      </c>
      <c r="AY160" s="5">
        <f>Helffer1968!$G166</f>
        <v>88.235294117647086</v>
      </c>
      <c r="AZ160" s="16">
        <f>Helffer1968!$B166</f>
        <v>49.7637</v>
      </c>
      <c r="BA160" s="5">
        <f>Hill1996!$G166</f>
        <v>67.796610169491672</v>
      </c>
      <c r="BB160" s="16">
        <f>Hill1996!$B166</f>
        <v>55.6845</v>
      </c>
      <c r="BC160" s="5">
        <f>Hinterhauser1991!$G166</f>
        <v>95.238095238095923</v>
      </c>
      <c r="BD160" s="16">
        <f>Hinterhauser1991!$B166</f>
        <v>57.3264</v>
      </c>
      <c r="BE160" s="5">
        <f>Hochman2007!$G166</f>
        <v>120</v>
      </c>
      <c r="BF160" s="16">
        <f>Hochman2007!$B166</f>
        <v>60.520099999999999</v>
      </c>
      <c r="BG160" s="5">
        <f>Hough2006!$G166</f>
        <v>103.44827586206927</v>
      </c>
      <c r="BH160" s="16">
        <f>Hough2006!$B166</f>
        <v>52.361499999999999</v>
      </c>
      <c r="BI160" s="5">
        <f>Jacobs1956!$G166</f>
        <v>90.022505626406712</v>
      </c>
      <c r="BJ160" s="16">
        <f>Jacobs1956!$B166</f>
        <v>58.050600000000003</v>
      </c>
      <c r="BK160" s="5">
        <f>Karlen1996!$G166</f>
        <v>93.749999999999915</v>
      </c>
      <c r="BL160" s="16">
        <f>Karlen1996!$B166</f>
        <v>62.437100000000001</v>
      </c>
      <c r="BM160" s="5">
        <f>Kars1969!$G166</f>
        <v>52.631578947368389</v>
      </c>
      <c r="BN160" s="16">
        <f>Kars1969!$B166</f>
        <v>58.427100000000003</v>
      </c>
      <c r="BO160" s="5">
        <f>Klein2002!$G166</f>
        <v>78.947368421052843</v>
      </c>
      <c r="BP160" s="16">
        <f>Klein2002!$B166</f>
        <v>73.323599999999999</v>
      </c>
      <c r="BQ160" s="5">
        <f>Koroliov2000!$G166</f>
        <v>90.909090909090395</v>
      </c>
      <c r="BR160" s="16">
        <f>Koroliov2000!$B166</f>
        <v>60.385899999999999</v>
      </c>
      <c r="BS160" s="5">
        <f>Lifschitz1999!$G166</f>
        <v>155.84415584415376</v>
      </c>
      <c r="BT160" s="16">
        <f>Lifschitz1999!$B166</f>
        <v>63.360700000000001</v>
      </c>
      <c r="BU160" s="5">
        <f>Loriod1961!$G166</f>
        <v>106.19469026548715</v>
      </c>
      <c r="BV160" s="16">
        <f>Loriod1961!$B166</f>
        <v>56.578699999999998</v>
      </c>
      <c r="BW160" s="5">
        <f>Lubimov1971!$G166</f>
        <v>101.69491525423793</v>
      </c>
      <c r="BX160" s="16">
        <f>Lubimov1971!$B166</f>
        <v>60.053100000000001</v>
      </c>
      <c r="BY160" s="5">
        <f>ManchonTheis1954!$G166</f>
        <v>85.106382978723602</v>
      </c>
      <c r="BZ160" s="16">
        <f>ManchonTheis1954!$B166</f>
        <v>62.053600000000003</v>
      </c>
      <c r="CA160" s="5">
        <f>McCabe1969!$G166</f>
        <v>94.488188976378254</v>
      </c>
      <c r="CB160" s="16">
        <f>McCabe1969!$B166</f>
        <v>61.204900000000002</v>
      </c>
      <c r="CC160" s="5">
        <f>Mezzana1973!$G166</f>
        <v>88.626292466765193</v>
      </c>
      <c r="CD160" s="16">
        <f>Mezzana1973!$B166</f>
        <v>48.133899999999997</v>
      </c>
      <c r="CE160" s="5">
        <f>Michiels2005!$G166</f>
        <v>74.534161490683246</v>
      </c>
      <c r="CF160" s="16">
        <f>Michiels2005!$B166</f>
        <v>61.888399999999997</v>
      </c>
      <c r="CG160" s="5">
        <f>Monod1951!$G166</f>
        <v>107.14285714285671</v>
      </c>
      <c r="CH160" s="16">
        <f>Monod1951!$B166</f>
        <v>62.433199999999999</v>
      </c>
      <c r="CI160" s="5">
        <f>Nardi1998!$G166</f>
        <v>65.573770491803344</v>
      </c>
      <c r="CJ160" s="16">
        <f>Nardi1998!$B166</f>
        <v>51.343299999999999</v>
      </c>
      <c r="CK160" s="5">
        <f>Neveux1990!$G166</f>
        <v>101.69491525423793</v>
      </c>
      <c r="CL160" s="16">
        <f>Neveux1990!$B166</f>
        <v>56.4754</v>
      </c>
      <c r="CM160" s="5">
        <f>Ohlsson1996!$G166</f>
        <v>100.84033613445277</v>
      </c>
      <c r="CN160" s="16">
        <f>Ohlsson1996!$B166</f>
        <v>59.319200000000002</v>
      </c>
      <c r="CO160" s="5">
        <f>Pestalozza1961!$G166</f>
        <v>61.855670103092855</v>
      </c>
      <c r="CP160" s="16">
        <f>Pestalozza1961!$B166</f>
        <v>49.285499999999999</v>
      </c>
      <c r="CQ160" s="5">
        <f>Pollini1976!$G166</f>
        <v>117.64705882352987</v>
      </c>
      <c r="CR160" s="16">
        <f>Pollini1976!$B166</f>
        <v>52.555</v>
      </c>
      <c r="CS160" s="5">
        <f>Pollini1990a!$G166</f>
        <v>98.360655737705017</v>
      </c>
      <c r="CT160" s="16">
        <f>Pollini1990a!$B166</f>
        <v>59.135899999999999</v>
      </c>
      <c r="CU160" s="5">
        <f>Pollini1990b!$G166</f>
        <v>146.34146341463284</v>
      </c>
      <c r="CV160" s="16">
        <f>Pollini1990b!$B166</f>
        <v>64.513099999999994</v>
      </c>
      <c r="CW160" s="5">
        <f>Pontinen2001!$G166</f>
        <v>112.14953271028109</v>
      </c>
      <c r="CX160" s="16">
        <f>Pontinen2001!$B166</f>
        <v>57.391599999999997</v>
      </c>
      <c r="CY160" s="5">
        <f>Richter1989!$G166</f>
        <v>120</v>
      </c>
      <c r="CZ160" s="16">
        <f>Richter1989!$B166</f>
        <v>60.211399999999998</v>
      </c>
      <c r="DA160" s="5">
        <f>Rosen1969!$G166</f>
        <v>90.22556390977455</v>
      </c>
      <c r="DB160" s="16">
        <f>Rosen1969!$B166</f>
        <v>58.848300000000002</v>
      </c>
      <c r="DC160" s="5">
        <f>Santos1977!$G166</f>
        <v>58.252427184465951</v>
      </c>
      <c r="DD160" s="16">
        <f>Santos1977!$B166</f>
        <v>59.750999999999998</v>
      </c>
      <c r="DE160" s="5">
        <f>Schleiermacher2002!$G166</f>
        <v>93.023255813953043</v>
      </c>
      <c r="DF160" s="16">
        <f>Schleiermacher2002!$B166</f>
        <v>55.8459</v>
      </c>
      <c r="DG160" s="5">
        <f>Serkin1983!$G166</f>
        <v>116.5048543689319</v>
      </c>
      <c r="DH160" s="16">
        <f>Serkin1983!$B166</f>
        <v>65.374700000000004</v>
      </c>
      <c r="DI160" s="5">
        <f>Serkin1994!$G166</f>
        <v>96</v>
      </c>
      <c r="DJ160" s="16">
        <f>Serkin1994!$B166</f>
        <v>58.2136</v>
      </c>
      <c r="DK160" s="5">
        <f>Stadlen1948!$G166</f>
        <v>95.238095238094843</v>
      </c>
      <c r="DL160" s="16">
        <f>Stadlen1948!$B166</f>
        <v>68.1798</v>
      </c>
      <c r="DM160" s="5">
        <f>Stein1954!$G166</f>
        <v>125.00000000000081</v>
      </c>
      <c r="DN160" s="16">
        <f>Stein1954!$B166</f>
        <v>56.424300000000002</v>
      </c>
      <c r="DO160" s="5">
        <f>Steuerman2004!$G166</f>
        <v>113.2075471698126</v>
      </c>
      <c r="DP160" s="16">
        <f>Steuerman2004!$B166</f>
        <v>62.850099999999998</v>
      </c>
      <c r="DQ160" s="5">
        <f>TakahashiA1973!$G166</f>
        <v>65.934065934066183</v>
      </c>
      <c r="DR160" s="16">
        <f>TakahashiA1973!$B166</f>
        <v>47.084499999999998</v>
      </c>
      <c r="DS160" s="5">
        <f>TakahashiY1976!$G166</f>
        <v>86.956521739130721</v>
      </c>
      <c r="DT160" s="16">
        <f>TakahashiY1976!$B166</f>
        <v>56.464199999999998</v>
      </c>
      <c r="DU160" s="5">
        <f>Uchida2000!$G166</f>
        <v>71.856287425149631</v>
      </c>
      <c r="DV160" s="16">
        <f>Uchida2000!$B166</f>
        <v>52.906999999999996</v>
      </c>
      <c r="DW160" s="5">
        <f>Webster1967!$G166</f>
        <v>85.714285714286234</v>
      </c>
      <c r="DX160" s="16">
        <f>Webster1967!$B166</f>
        <v>62.101900000000001</v>
      </c>
      <c r="DY160" s="5">
        <f>Worms1997!$G166</f>
        <v>88.888888888889255</v>
      </c>
      <c r="DZ160" s="16">
        <f>Worms1997!$B166</f>
        <v>61.8979</v>
      </c>
      <c r="EA160" s="5">
        <f>Zacharias1973!$G166</f>
        <v>83.916083916083508</v>
      </c>
      <c r="EB160" s="16">
        <f>Zacharias1973!$B166</f>
        <v>62.573</v>
      </c>
      <c r="EC160" s="5">
        <f>Zimerman1995!$G166</f>
        <v>125.00000000000081</v>
      </c>
      <c r="ED160" s="16">
        <f>Zimerman1995!$B166</f>
        <v>49.360999999999997</v>
      </c>
      <c r="EE160" s="5"/>
      <c r="EG160" s="5"/>
    </row>
    <row r="161" spans="1:137">
      <c r="A161">
        <v>158</v>
      </c>
      <c r="B161" s="2">
        <v>34.75</v>
      </c>
      <c r="C161">
        <v>47</v>
      </c>
      <c r="D161">
        <v>2</v>
      </c>
      <c r="E161" t="s">
        <v>106</v>
      </c>
      <c r="F161" s="10" t="s">
        <v>129</v>
      </c>
      <c r="G161" s="5">
        <f ca="1">Tempo!G161</f>
        <v>93.375562661418996</v>
      </c>
      <c r="H161" s="16">
        <f ca="1">Dynamics!G161</f>
        <v>58.434983582089558</v>
      </c>
      <c r="I161" s="5">
        <f>Aitken1961!$G167</f>
        <v>92.307692307691497</v>
      </c>
      <c r="J161" s="16">
        <f>Aitken1961!$B167</f>
        <v>70.250100000000003</v>
      </c>
      <c r="K161" s="5">
        <f>Anderszewski1996!$G167</f>
        <v>120</v>
      </c>
      <c r="L161" s="16">
        <f>Anderszewski1996!$B167</f>
        <v>66.881100000000004</v>
      </c>
      <c r="M161" s="5">
        <f>Arciuli1996!$G167</f>
        <v>84.507042253520169</v>
      </c>
      <c r="N161" s="16">
        <f>Arciuli1996!$B167</f>
        <v>55.1173</v>
      </c>
      <c r="O161" s="5">
        <f>Berg2007!$G167</f>
        <v>59.405940594059103</v>
      </c>
      <c r="P161" s="16">
        <f>Berg2007!$B167</f>
        <v>62.7438</v>
      </c>
      <c r="Q161" s="5">
        <f>Biret1973!$G167</f>
        <v>61.224489795919006</v>
      </c>
      <c r="R161" s="16">
        <f>Biret1973!$B167</f>
        <v>62.097000000000001</v>
      </c>
      <c r="S161" s="5">
        <f>Blumroder1994!$G167</f>
        <v>146.34146341463028</v>
      </c>
      <c r="T161" s="16">
        <f>Blumroder1994!$B167</f>
        <v>60.3249</v>
      </c>
      <c r="U161" s="5">
        <f>Bratke1993!$G167</f>
        <v>98.360655737705017</v>
      </c>
      <c r="V161" s="16">
        <f>Bratke1993!$B167</f>
        <v>68.772400000000005</v>
      </c>
      <c r="W161" s="5">
        <f>Breidenbach1994!$G167</f>
        <v>115.38461538461627</v>
      </c>
      <c r="X161" s="16">
        <f>Breidenbach1994!$B167</f>
        <v>58.0334</v>
      </c>
      <c r="Y161" s="5">
        <f>Bucquet1969!$G167</f>
        <v>92.307692307691497</v>
      </c>
      <c r="Z161" s="16">
        <f>Bucquet1969!$B167</f>
        <v>65.817800000000005</v>
      </c>
      <c r="AA161" s="5">
        <f>Douglas1991!$G167</f>
        <v>162.16216216216017</v>
      </c>
      <c r="AB161" s="16">
        <f>Douglas1991!$B167</f>
        <v>66.096000000000004</v>
      </c>
      <c r="AC161" s="5">
        <f>Dunki1998!$G167</f>
        <v>98.360655737705017</v>
      </c>
      <c r="AD161" s="16">
        <f>Dunki1998!$B167</f>
        <v>60.984200000000001</v>
      </c>
      <c r="AE161" s="5">
        <f>Dutkiewicz1975!$G167</f>
        <v>103.44827586206927</v>
      </c>
      <c r="AF161" s="16">
        <f>Dutkiewicz1975!$B167</f>
        <v>76.269099999999995</v>
      </c>
      <c r="AG161" s="5">
        <f>Eschenbach1996!$G167</f>
        <v>82.191780821917362</v>
      </c>
      <c r="AH161" s="16">
        <f>Eschenbach1996!$B167</f>
        <v>58.831000000000003</v>
      </c>
      <c r="AI161" s="5">
        <f>Georgiades1985!$G167</f>
        <v>111.11111111110982</v>
      </c>
      <c r="AJ161" s="16">
        <f>Georgiades1985!$B167</f>
        <v>54.938400000000001</v>
      </c>
      <c r="AK161" s="5">
        <f>Goebels1964!$G167</f>
        <v>74.074074074075156</v>
      </c>
      <c r="AL161" s="16">
        <f>Goebels1964!$B167</f>
        <v>71.039199999999994</v>
      </c>
      <c r="AM161" s="5">
        <f>Gould1954!$G167</f>
        <v>95.238095238095923</v>
      </c>
      <c r="AN161" s="16">
        <f>Gould1954!$B167</f>
        <v>57.569899999999997</v>
      </c>
      <c r="AO161" s="5">
        <f>Gould1957!$G167</f>
        <v>111.11111111110982</v>
      </c>
      <c r="AP161" s="16">
        <f>Gould1957!$B167</f>
        <v>64.395799999999994</v>
      </c>
      <c r="AQ161" s="5">
        <f>Gould1964!$G167</f>
        <v>95.238095238095923</v>
      </c>
      <c r="AR161" s="16">
        <f>Gould1964!$B167</f>
        <v>75.123400000000004</v>
      </c>
      <c r="AS161" s="5">
        <f>Gould1970!$G167</f>
        <v>117.64705882352824</v>
      </c>
      <c r="AT161" s="16">
        <f>Gould1970!$B167</f>
        <v>69.509100000000004</v>
      </c>
      <c r="AU161" s="5">
        <f>Gould1974!$G167</f>
        <v>93.750000000002004</v>
      </c>
      <c r="AV161" s="16">
        <f>Gould1974!$B167</f>
        <v>76.846000000000004</v>
      </c>
      <c r="AW161" s="5">
        <f>Guaita2011!$G167</f>
        <v>111.11111111110982</v>
      </c>
      <c r="AX161" s="16">
        <f>Guaita2011!$B167</f>
        <v>64.918800000000005</v>
      </c>
      <c r="AY161" s="5">
        <f>Helffer1968!$G167</f>
        <v>105.2631578947381</v>
      </c>
      <c r="AZ161" s="16">
        <f>Helffer1968!$B167</f>
        <v>57.391199999999998</v>
      </c>
      <c r="BA161" s="5">
        <f>Hill1996!$G167</f>
        <v>95.238095238093777</v>
      </c>
      <c r="BB161" s="16">
        <f>Hill1996!$B167</f>
        <v>57.636600000000001</v>
      </c>
      <c r="BC161" s="5">
        <f>Hinterhauser1991!$G167</f>
        <v>113.20754716981108</v>
      </c>
      <c r="BD161" s="16">
        <f>Hinterhauser1991!$B167</f>
        <v>56.082900000000002</v>
      </c>
      <c r="BE161" s="5">
        <f>Hochman2007!$G167</f>
        <v>120</v>
      </c>
      <c r="BF161" s="16">
        <f>Hochman2007!$B167</f>
        <v>68.126099999999994</v>
      </c>
      <c r="BG161" s="5">
        <f>Hough2006!$G167</f>
        <v>92.307692307691497</v>
      </c>
      <c r="BH161" s="16">
        <f>Hough2006!$B167</f>
        <v>68.603999999999999</v>
      </c>
      <c r="BI161" s="5">
        <f>Jacobs1956!$G167</f>
        <v>89.418777943367246</v>
      </c>
      <c r="BJ161" s="16">
        <f>Jacobs1956!$B167</f>
        <v>70.048900000000003</v>
      </c>
      <c r="BK161" s="5">
        <f>Karlen1996!$G167</f>
        <v>95.238095238093777</v>
      </c>
      <c r="BL161" s="16">
        <f>Karlen1996!$B167</f>
        <v>65.511600000000001</v>
      </c>
      <c r="BM161" s="5">
        <f>Kars1969!$G167</f>
        <v>65.217391304348709</v>
      </c>
      <c r="BN161" s="16">
        <f>Kars1969!$B167</f>
        <v>65.311800000000005</v>
      </c>
      <c r="BO161" s="5">
        <f>Klein2002!$G167</f>
        <v>83.333333333333456</v>
      </c>
      <c r="BP161" s="16">
        <f>Klein2002!$B167</f>
        <v>59.290599999999998</v>
      </c>
      <c r="BQ161" s="5">
        <f>Koroliov2000!$G167</f>
        <v>76.923076923076806</v>
      </c>
      <c r="BR161" s="16">
        <f>Koroliov2000!$B167</f>
        <v>60.691099999999999</v>
      </c>
      <c r="BS161" s="5">
        <f>Lifschitz1999!$G167</f>
        <v>127.65957446808542</v>
      </c>
      <c r="BT161" s="16">
        <f>Lifschitz1999!$B167</f>
        <v>61.645400000000002</v>
      </c>
      <c r="BU161" s="5">
        <f>Loriod1961!$G167</f>
        <v>103.44827586206927</v>
      </c>
      <c r="BV161" s="16">
        <f>Loriod1961!$B167</f>
        <v>52.948700000000002</v>
      </c>
      <c r="BW161" s="5">
        <f>Lubimov1971!$G167</f>
        <v>113.20754716981108</v>
      </c>
      <c r="BX161" s="16">
        <f>Lubimov1971!$B167</f>
        <v>63.132300000000001</v>
      </c>
      <c r="BY161" s="5">
        <f>ManchonTheis1954!$G167</f>
        <v>75.949367088606991</v>
      </c>
      <c r="BZ161" s="16">
        <f>ManchonTheis1954!$B167</f>
        <v>59.709800000000001</v>
      </c>
      <c r="CA161" s="5">
        <f>McCabe1969!$G167</f>
        <v>101.69491525423669</v>
      </c>
      <c r="CB161" s="16">
        <f>McCabe1969!$B167</f>
        <v>66.542100000000005</v>
      </c>
      <c r="CC161" s="5">
        <f>Mezzana1973!$G167</f>
        <v>96.774193548386378</v>
      </c>
      <c r="CD161" s="16">
        <f>Mezzana1973!$B167</f>
        <v>51.156500000000001</v>
      </c>
      <c r="CE161" s="5">
        <f>Michiels2005!$G167</f>
        <v>76.923076923076806</v>
      </c>
      <c r="CF161" s="16">
        <f>Michiels2005!$B167</f>
        <v>59.174100000000003</v>
      </c>
      <c r="CG161" s="5">
        <f>Monod1951!$G167</f>
        <v>111.11111111110982</v>
      </c>
      <c r="CH161" s="16">
        <f>Monod1951!$B167</f>
        <v>57.827300000000001</v>
      </c>
      <c r="CI161" s="5">
        <f>Nardi1998!$G167</f>
        <v>88.235294117646177</v>
      </c>
      <c r="CJ161" s="16">
        <f>Nardi1998!$B167</f>
        <v>55.1008</v>
      </c>
      <c r="CK161" s="5">
        <f>Neveux1990!$G167</f>
        <v>93.749999999999915</v>
      </c>
      <c r="CL161" s="16">
        <f>Neveux1990!$B167</f>
        <v>67.703299999999999</v>
      </c>
      <c r="CM161" s="5">
        <f>Ohlsson1996!$G167</f>
        <v>93.750000000002004</v>
      </c>
      <c r="CN161" s="16">
        <f>Ohlsson1996!$B167</f>
        <v>60.011400000000002</v>
      </c>
      <c r="CO161" s="5">
        <f>Pestalozza1961!$G167</f>
        <v>100.00000000000095</v>
      </c>
      <c r="CP161" s="16">
        <f>Pestalozza1961!$B167</f>
        <v>59.979900000000001</v>
      </c>
      <c r="CQ161" s="5">
        <f>Pollini1976!$G167</f>
        <v>101.69491525423669</v>
      </c>
      <c r="CR161" s="16">
        <f>Pollini1976!$B167</f>
        <v>49.389099999999999</v>
      </c>
      <c r="CS161" s="5">
        <f>Pollini1990a!$G167</f>
        <v>77.92207792207688</v>
      </c>
      <c r="CT161" s="16">
        <f>Pollini1990a!$B167</f>
        <v>64.9803</v>
      </c>
      <c r="CU161" s="5">
        <f>Pollini1990b!$G167</f>
        <v>125.00000000000267</v>
      </c>
      <c r="CV161" s="16">
        <f>Pollini1990b!$B167</f>
        <v>70.204300000000003</v>
      </c>
      <c r="CW161" s="5">
        <f>Pontinen2001!$G167</f>
        <v>111.11111111110982</v>
      </c>
      <c r="CX161" s="16">
        <f>Pontinen2001!$B167</f>
        <v>57.642899999999997</v>
      </c>
      <c r="CY161" s="5">
        <f>Richter1989!$G167</f>
        <v>133.3333333333367</v>
      </c>
      <c r="CZ161" s="16">
        <f>Richter1989!$B167</f>
        <v>63.585599999999999</v>
      </c>
      <c r="DA161" s="5">
        <f>Rosen1969!$G167</f>
        <v>84.507042253520169</v>
      </c>
      <c r="DB161" s="16">
        <f>Rosen1969!$B167</f>
        <v>60.171399999999998</v>
      </c>
      <c r="DC161" s="5">
        <f>Santos1977!$G167</f>
        <v>68.965517241378947</v>
      </c>
      <c r="DD161" s="16">
        <f>Santos1977!$B167</f>
        <v>54.043300000000002</v>
      </c>
      <c r="DE161" s="5">
        <f>Schleiermacher2002!$G167</f>
        <v>90.909090909091375</v>
      </c>
      <c r="DF161" s="16">
        <f>Schleiermacher2002!$B167</f>
        <v>68.329800000000006</v>
      </c>
      <c r="DG161" s="5">
        <f>Serkin1983!$G167</f>
        <v>98.360655737705017</v>
      </c>
      <c r="DH161" s="16">
        <f>Serkin1983!$B167</f>
        <v>64.737899999999996</v>
      </c>
      <c r="DI161" s="5">
        <f>Serkin1994!$G167</f>
        <v>93.749999999999915</v>
      </c>
      <c r="DJ161" s="16">
        <f>Serkin1994!$B167</f>
        <v>65.046300000000002</v>
      </c>
      <c r="DK161" s="5">
        <f>Stadlen1948!$G167</f>
        <v>90.909090909091375</v>
      </c>
      <c r="DL161" s="16">
        <f>Stadlen1948!$B167</f>
        <v>70.729699999999994</v>
      </c>
      <c r="DM161" s="5">
        <f>Stein1954!$G167</f>
        <v>133.33333333333249</v>
      </c>
      <c r="DN161" s="16">
        <f>Stein1954!$B167</f>
        <v>56.703000000000003</v>
      </c>
      <c r="DO161" s="5">
        <f>Steuerman2004!$G167</f>
        <v>122.44897959183447</v>
      </c>
      <c r="DP161" s="16">
        <f>Steuerman2004!$B167</f>
        <v>59.229399999999998</v>
      </c>
      <c r="DQ161" s="5">
        <f>TakahashiA1973!$G167</f>
        <v>86.956521739130721</v>
      </c>
      <c r="DR161" s="16">
        <f>TakahashiA1973!$B167</f>
        <v>52.415999999999997</v>
      </c>
      <c r="DS161" s="5">
        <f>TakahashiY1976!$G167</f>
        <v>82.191780821917362</v>
      </c>
      <c r="DT161" s="16">
        <f>TakahashiY1976!$B167</f>
        <v>55.344999999999999</v>
      </c>
      <c r="DU161" s="5">
        <f>Uchida2000!$G167</f>
        <v>65.934065934066183</v>
      </c>
      <c r="DV161" s="16">
        <f>Uchida2000!$B167</f>
        <v>55.231000000000002</v>
      </c>
      <c r="DW161" s="5">
        <f>Webster1967!$G167</f>
        <v>113.20754716981108</v>
      </c>
      <c r="DX161" s="16">
        <f>Webster1967!$B167</f>
        <v>52.534399999999998</v>
      </c>
      <c r="DY161" s="5">
        <f>Worms1997!$G167</f>
        <v>99.999999999998579</v>
      </c>
      <c r="DZ161" s="16">
        <f>Worms1997!$B167</f>
        <v>63.2699</v>
      </c>
      <c r="EA161" s="5">
        <f>Zacharias1973!$G167</f>
        <v>133.33333333333249</v>
      </c>
      <c r="EB161" s="16">
        <f>Zacharias1973!$B167</f>
        <v>64.152900000000002</v>
      </c>
      <c r="EC161" s="5">
        <f>Zimerman1995!$G167</f>
        <v>98.360655737705017</v>
      </c>
      <c r="ED161" s="16">
        <f>Zimerman1995!$B167</f>
        <v>57.2166</v>
      </c>
      <c r="EE161" s="5"/>
      <c r="EG161" s="5"/>
    </row>
    <row r="162" spans="1:137">
      <c r="A162">
        <v>159</v>
      </c>
      <c r="B162" s="2">
        <v>35</v>
      </c>
      <c r="C162">
        <v>47</v>
      </c>
      <c r="D162">
        <v>3</v>
      </c>
      <c r="E162" t="s">
        <v>107</v>
      </c>
      <c r="G162" s="5">
        <f ca="1">Tempo!G162</f>
        <v>91.829459821364139</v>
      </c>
      <c r="H162" s="16">
        <f ca="1">Dynamics!G162</f>
        <v>64.231670149253745</v>
      </c>
      <c r="I162" s="5">
        <f>Aitken1961!$G168</f>
        <v>73.170731707317685</v>
      </c>
      <c r="J162" s="16">
        <f>Aitken1961!$B168</f>
        <v>77.962800000000001</v>
      </c>
      <c r="K162" s="5">
        <f>Anderszewski1996!$G168</f>
        <v>103.44827586206927</v>
      </c>
      <c r="L162" s="16">
        <f>Anderszewski1996!$B168</f>
        <v>72.9315</v>
      </c>
      <c r="M162" s="5">
        <f>Arciuli1996!$G168</f>
        <v>88.235294117648024</v>
      </c>
      <c r="N162" s="16">
        <f>Arciuli1996!$B168</f>
        <v>57.852499999999999</v>
      </c>
      <c r="O162" s="5">
        <f>Berg2007!$G168</f>
        <v>63.829787234042712</v>
      </c>
      <c r="P162" s="16">
        <f>Berg2007!$B168</f>
        <v>66.079700000000003</v>
      </c>
      <c r="Q162" s="5">
        <f>Biret1973!$G168</f>
        <v>62.499999999999488</v>
      </c>
      <c r="R162" s="16">
        <f>Biret1973!$B168</f>
        <v>67.147199999999998</v>
      </c>
      <c r="S162" s="5">
        <f>Blumroder1994!$G168</f>
        <v>115.38461538461627</v>
      </c>
      <c r="T162" s="16">
        <f>Blumroder1994!$B168</f>
        <v>68.889099999999999</v>
      </c>
      <c r="U162" s="5">
        <f>Bratke1993!$G168</f>
        <v>99.999999999998579</v>
      </c>
      <c r="V162" s="16">
        <f>Bratke1993!$B168</f>
        <v>68.772499999999994</v>
      </c>
      <c r="W162" s="5">
        <f>Breidenbach1994!$G168</f>
        <v>113.20754716981108</v>
      </c>
      <c r="X162" s="16">
        <f>Breidenbach1994!$B168</f>
        <v>60.302999999999997</v>
      </c>
      <c r="Y162" s="5">
        <f>Bucquet1969!$G168</f>
        <v>89.552238805969921</v>
      </c>
      <c r="Z162" s="16">
        <f>Bucquet1969!$B168</f>
        <v>69.293000000000006</v>
      </c>
      <c r="AA162" s="5">
        <f>Douglas1991!$G168</f>
        <v>162.1621621621664</v>
      </c>
      <c r="AB162" s="16">
        <f>Douglas1991!$B168</f>
        <v>68.695300000000003</v>
      </c>
      <c r="AC162" s="5">
        <f>Dunki1998!$G168</f>
        <v>95.238095238093777</v>
      </c>
      <c r="AD162" s="16">
        <f>Dunki1998!$B168</f>
        <v>65.781800000000004</v>
      </c>
      <c r="AE162" s="5">
        <f>Dutkiewicz1975!$G168</f>
        <v>98.360655737705017</v>
      </c>
      <c r="AF162" s="16">
        <f>Dutkiewicz1975!$B168</f>
        <v>79.423500000000004</v>
      </c>
      <c r="AG162" s="5">
        <f>Eschenbach1996!$G168</f>
        <v>86.956521739130721</v>
      </c>
      <c r="AH162" s="16">
        <f>Eschenbach1996!$B168</f>
        <v>67.4666</v>
      </c>
      <c r="AI162" s="5">
        <f>Georgiades1985!$G168</f>
        <v>115.38461538461627</v>
      </c>
      <c r="AJ162" s="16">
        <f>Georgiades1985!$B168</f>
        <v>66.703800000000001</v>
      </c>
      <c r="AK162" s="5">
        <f>Goebels1964!$G168</f>
        <v>75.949367088606991</v>
      </c>
      <c r="AL162" s="16">
        <f>Goebels1964!$B168</f>
        <v>69.794799999999995</v>
      </c>
      <c r="AM162" s="5">
        <f>Gould1954!$G168</f>
        <v>85.714285714285367</v>
      </c>
      <c r="AN162" s="16">
        <f>Gould1954!$B168</f>
        <v>72.476500000000001</v>
      </c>
      <c r="AO162" s="5">
        <f>Gould1957!$G168</f>
        <v>83.333333333333456</v>
      </c>
      <c r="AP162" s="16">
        <f>Gould1957!$B168</f>
        <v>75.808700000000002</v>
      </c>
      <c r="AQ162" s="5">
        <f>Gould1964!$G168</f>
        <v>103.44827586206927</v>
      </c>
      <c r="AR162" s="16">
        <f>Gould1964!$B168</f>
        <v>75.250200000000007</v>
      </c>
      <c r="AS162" s="5">
        <f>Gould1970!$G168</f>
        <v>124.99999999999898</v>
      </c>
      <c r="AT162" s="16">
        <f>Gould1970!$B168</f>
        <v>70.609300000000005</v>
      </c>
      <c r="AU162" s="5">
        <f>Gould1974!$G168</f>
        <v>95.238095238093777</v>
      </c>
      <c r="AV162" s="16">
        <f>Gould1974!$B168</f>
        <v>81.975300000000004</v>
      </c>
      <c r="AW162" s="5">
        <f>Guaita2011!$G168</f>
        <v>100.00000000000095</v>
      </c>
      <c r="AX162" s="16">
        <f>Guaita2011!$B168</f>
        <v>69.507300000000001</v>
      </c>
      <c r="AY162" s="5">
        <f>Helffer1968!$G168</f>
        <v>99.999999999998579</v>
      </c>
      <c r="AZ162" s="16">
        <f>Helffer1968!$B168</f>
        <v>68.333100000000002</v>
      </c>
      <c r="BA162" s="5">
        <f>Hill1996!$G168</f>
        <v>93.749999999999915</v>
      </c>
      <c r="BB162" s="16">
        <f>Hill1996!$B168</f>
        <v>62.861600000000003</v>
      </c>
      <c r="BC162" s="5">
        <f>Hinterhauser1991!$G168</f>
        <v>115.38461538461627</v>
      </c>
      <c r="BD162" s="16">
        <f>Hinterhauser1991!$B168</f>
        <v>71.393000000000001</v>
      </c>
      <c r="BE162" s="5">
        <f>Hochman2007!$G168</f>
        <v>103.44827586206674</v>
      </c>
      <c r="BF162" s="16">
        <f>Hochman2007!$B168</f>
        <v>70.031700000000001</v>
      </c>
      <c r="BG162" s="5">
        <f>Hough2006!$G168</f>
        <v>109.09090909090966</v>
      </c>
      <c r="BH162" s="16">
        <f>Hough2006!$B168</f>
        <v>68.454300000000003</v>
      </c>
      <c r="BI162" s="5">
        <f>Jacobs1956!$G168</f>
        <v>84.865629420085625</v>
      </c>
      <c r="BJ162" s="16">
        <f>Jacobs1956!$B168</f>
        <v>72.071100000000001</v>
      </c>
      <c r="BK162" s="5">
        <f>Karlen1996!$G168</f>
        <v>92.307692307693529</v>
      </c>
      <c r="BL162" s="16">
        <f>Karlen1996!$B168</f>
        <v>72.749700000000004</v>
      </c>
      <c r="BM162" s="5">
        <f>Kars1969!$G168</f>
        <v>66.666666666666245</v>
      </c>
      <c r="BN162" s="16">
        <f>Kars1969!$B168</f>
        <v>67.433499999999995</v>
      </c>
      <c r="BO162" s="5">
        <f>Klein2002!$G168</f>
        <v>77.92207792207688</v>
      </c>
      <c r="BP162" s="16">
        <f>Klein2002!$B168</f>
        <v>62.669400000000003</v>
      </c>
      <c r="BQ162" s="5">
        <f>Koroliov2000!$G168</f>
        <v>89.552238805969921</v>
      </c>
      <c r="BR162" s="16">
        <f>Koroliov2000!$B168</f>
        <v>72.823700000000002</v>
      </c>
      <c r="BS162" s="5">
        <f>Lifschitz1999!$G168</f>
        <v>115.38461538461627</v>
      </c>
      <c r="BT162" s="16">
        <f>Lifschitz1999!$B168</f>
        <v>73.046599999999998</v>
      </c>
      <c r="BU162" s="5">
        <f>Loriod1961!$G168</f>
        <v>103.44827586206927</v>
      </c>
      <c r="BV162" s="16">
        <f>Loriod1961!$B168</f>
        <v>62.380299999999998</v>
      </c>
      <c r="BW162" s="5">
        <f>Lubimov1971!$G168</f>
        <v>98.360655737705017</v>
      </c>
      <c r="BX162" s="16">
        <f>Lubimov1971!$B168</f>
        <v>71.161900000000003</v>
      </c>
      <c r="BY162" s="5">
        <f>ManchonTheis1954!$G168</f>
        <v>73.800738007379863</v>
      </c>
      <c r="BZ162" s="16">
        <f>ManchonTheis1954!$B168</f>
        <v>63.327199999999998</v>
      </c>
      <c r="CA162" s="5">
        <f>McCabe1969!$G168</f>
        <v>98.360655737705017</v>
      </c>
      <c r="CB162" s="16">
        <f>McCabe1969!$B168</f>
        <v>70.734700000000004</v>
      </c>
      <c r="CC162" s="5">
        <f>Mezzana1973!$G168</f>
        <v>101.69491525423915</v>
      </c>
      <c r="CD162" s="16">
        <f>Mezzana1973!$B168</f>
        <v>60.700800000000001</v>
      </c>
      <c r="CE162" s="5">
        <f>Michiels2005!$G168</f>
        <v>86.956521739130721</v>
      </c>
      <c r="CF162" s="16">
        <f>Michiels2005!$B168</f>
        <v>61.653799999999997</v>
      </c>
      <c r="CG162" s="5">
        <f>Monod1951!$G168</f>
        <v>113.20754716981108</v>
      </c>
      <c r="CH162" s="16">
        <f>Monod1951!$B168</f>
        <v>69.419499999999999</v>
      </c>
      <c r="CI162" s="5">
        <f>Nardi1998!$G168</f>
        <v>89.552238805969921</v>
      </c>
      <c r="CJ162" s="16">
        <f>Nardi1998!$B168</f>
        <v>69.153999999999996</v>
      </c>
      <c r="CK162" s="5">
        <f>Neveux1990!$G168</f>
        <v>96.774193548386378</v>
      </c>
      <c r="CL162" s="16">
        <f>Neveux1990!$B168</f>
        <v>68.903899999999993</v>
      </c>
      <c r="CM162" s="5">
        <f>Ohlsson1996!$G168</f>
        <v>86.956521739128931</v>
      </c>
      <c r="CN162" s="16">
        <f>Ohlsson1996!$B168</f>
        <v>65.258499999999998</v>
      </c>
      <c r="CO162" s="5">
        <f>Pestalozza1961!$G168</f>
        <v>92.307692307691497</v>
      </c>
      <c r="CP162" s="16">
        <f>Pestalozza1961!$B168</f>
        <v>65.543800000000005</v>
      </c>
      <c r="CQ162" s="5">
        <f>Pollini1976!$G168</f>
        <v>103.44827586206927</v>
      </c>
      <c r="CR162" s="16">
        <f>Pollini1976!$B168</f>
        <v>60.948099999999997</v>
      </c>
      <c r="CS162" s="5">
        <f>Pollini1990a!$G168</f>
        <v>71.428571428572354</v>
      </c>
      <c r="CT162" s="16">
        <f>Pollini1990a!$B168</f>
        <v>69.777500000000003</v>
      </c>
      <c r="CU162" s="5">
        <f>Pollini1990b!$G168</f>
        <v>117.64705882352824</v>
      </c>
      <c r="CV162" s="16">
        <f>Pollini1990b!$B168</f>
        <v>75.325800000000001</v>
      </c>
      <c r="CW162" s="5">
        <f>Pontinen2001!$G168</f>
        <v>101.69491525423669</v>
      </c>
      <c r="CX162" s="16">
        <f>Pontinen2001!$B168</f>
        <v>67.821600000000004</v>
      </c>
      <c r="CY162" s="5">
        <f>Richter1989!$G168</f>
        <v>122.44897959183447</v>
      </c>
      <c r="CZ162" s="16">
        <f>Richter1989!$B168</f>
        <v>66.579300000000003</v>
      </c>
      <c r="DA162" s="5">
        <f>Rosen1969!$G168</f>
        <v>84.50704225352186</v>
      </c>
      <c r="DB162" s="16">
        <f>Rosen1969!$B168</f>
        <v>60.822600000000001</v>
      </c>
      <c r="DC162" s="5">
        <f>Santos1977!$G168</f>
        <v>84.50704225352186</v>
      </c>
      <c r="DD162" s="16">
        <f>Santos1977!$B168</f>
        <v>59.1556</v>
      </c>
      <c r="DE162" s="5">
        <f>Schleiermacher2002!$G168</f>
        <v>78.947368421052104</v>
      </c>
      <c r="DF162" s="16">
        <f>Schleiermacher2002!$B168</f>
        <v>72.040599999999998</v>
      </c>
      <c r="DG162" s="5">
        <f>Serkin1983!$G168</f>
        <v>109.09090909090966</v>
      </c>
      <c r="DH162" s="16">
        <f>Serkin1983!$B168</f>
        <v>68.139899999999997</v>
      </c>
      <c r="DI162" s="5">
        <f>Serkin1994!$G168</f>
        <v>96.774193548386378</v>
      </c>
      <c r="DJ162" s="16">
        <f>Serkin1994!$B168</f>
        <v>66.548599999999993</v>
      </c>
      <c r="DK162" s="5">
        <f>Stadlen1948!$G168</f>
        <v>89.552238805969921</v>
      </c>
      <c r="DL162" s="16">
        <f>Stadlen1948!$B168</f>
        <v>75.283799999999999</v>
      </c>
      <c r="DM162" s="5">
        <f>Stein1954!$G168</f>
        <v>120</v>
      </c>
      <c r="DN162" s="16">
        <f>Stein1954!$B168</f>
        <v>61.532600000000002</v>
      </c>
      <c r="DO162" s="5">
        <f>Steuerman2004!$G168</f>
        <v>120</v>
      </c>
      <c r="DP162" s="16">
        <f>Steuerman2004!$B168</f>
        <v>67.702299999999994</v>
      </c>
      <c r="DQ162" s="5">
        <f>TakahashiA1973!$G168</f>
        <v>90.909090909091375</v>
      </c>
      <c r="DR162" s="16">
        <f>TakahashiA1973!$B168</f>
        <v>61.310200000000002</v>
      </c>
      <c r="DS162" s="5">
        <f>TakahashiY1976!$G168</f>
        <v>78.947368421053568</v>
      </c>
      <c r="DT162" s="16">
        <f>TakahashiY1976!$B168</f>
        <v>64.322699999999998</v>
      </c>
      <c r="DU162" s="5">
        <f>Uchida2000!$G168</f>
        <v>74.074074074073877</v>
      </c>
      <c r="DV162" s="16">
        <f>Uchida2000!$B168</f>
        <v>66.274900000000002</v>
      </c>
      <c r="DW162" s="5">
        <f>Webster1967!$G168</f>
        <v>117.87819253438106</v>
      </c>
      <c r="DX162" s="16">
        <f>Webster1967!$B168</f>
        <v>64.230900000000005</v>
      </c>
      <c r="DY162" s="5">
        <f>Worms1997!$G168</f>
        <v>103.44827586206927</v>
      </c>
      <c r="DZ162" s="16">
        <f>Worms1997!$B168</f>
        <v>69.684299999999993</v>
      </c>
      <c r="EA162" s="5">
        <f>Zacharias1973!$G168</f>
        <v>136.36363636363706</v>
      </c>
      <c r="EB162" s="16">
        <f>Zacharias1973!$B168</f>
        <v>74.793499999999995</v>
      </c>
      <c r="EC162" s="5">
        <f>Zimerman1995!$G168</f>
        <v>124.99999999999898</v>
      </c>
      <c r="ED162" s="16">
        <f>Zimerman1995!$B168</f>
        <v>68.396600000000007</v>
      </c>
      <c r="EE162" s="5"/>
      <c r="EG162" s="5"/>
    </row>
    <row r="163" spans="1:137">
      <c r="A163">
        <v>160</v>
      </c>
      <c r="B163" s="2">
        <v>35.25</v>
      </c>
      <c r="C163">
        <v>48</v>
      </c>
      <c r="D163">
        <v>1</v>
      </c>
      <c r="E163" t="s">
        <v>108</v>
      </c>
      <c r="G163" s="5">
        <f ca="1">Tempo!G163</f>
        <v>108.4112173524626</v>
      </c>
      <c r="H163" s="16">
        <f ca="1">Dynamics!G163</f>
        <v>60.896947761194035</v>
      </c>
      <c r="I163" s="5">
        <f>Aitken1961!$G169</f>
        <v>109.09090909090966</v>
      </c>
      <c r="J163" s="16">
        <f>Aitken1961!$B169</f>
        <v>71.2239</v>
      </c>
      <c r="K163" s="5">
        <f>Anderszewski1996!$G169</f>
        <v>136.36363636363706</v>
      </c>
      <c r="L163" s="16">
        <f>Anderszewski1996!$B169</f>
        <v>68.0471</v>
      </c>
      <c r="M163" s="5">
        <f>Arciuli1996!$G169</f>
        <v>122.44897959183447</v>
      </c>
      <c r="N163" s="16">
        <f>Arciuli1996!$B169</f>
        <v>61.613900000000001</v>
      </c>
      <c r="O163" s="5">
        <f>Berg2007!$G169</f>
        <v>69.767441860465155</v>
      </c>
      <c r="P163" s="16">
        <f>Berg2007!$B169</f>
        <v>63.694800000000001</v>
      </c>
      <c r="Q163" s="5">
        <f>Biret1973!$G169</f>
        <v>67.4157303370786</v>
      </c>
      <c r="R163" s="16">
        <f>Biret1973!$B169</f>
        <v>60.128700000000002</v>
      </c>
      <c r="S163" s="5">
        <f>Blumroder1994!$G169</f>
        <v>193.54838709677276</v>
      </c>
      <c r="T163" s="16">
        <f>Blumroder1994!$B169</f>
        <v>68.855999999999995</v>
      </c>
      <c r="U163" s="5">
        <f>Bratke1993!$G169</f>
        <v>107.14285714285671</v>
      </c>
      <c r="V163" s="16">
        <f>Bratke1993!$B169</f>
        <v>60.965000000000003</v>
      </c>
      <c r="W163" s="5">
        <f>Breidenbach1994!$G169</f>
        <v>124.99999999999898</v>
      </c>
      <c r="X163" s="16">
        <f>Breidenbach1994!$B169</f>
        <v>60.288600000000002</v>
      </c>
      <c r="Y163" s="5">
        <f>Bucquet1969!$G169</f>
        <v>103.44827586206927</v>
      </c>
      <c r="Z163" s="16">
        <f>Bucquet1969!$B169</f>
        <v>69.706999999999994</v>
      </c>
      <c r="AA163" s="5">
        <f>Douglas1991!$G169</f>
        <v>193.54838709677276</v>
      </c>
      <c r="AB163" s="16">
        <f>Douglas1991!$B169</f>
        <v>63.036299999999997</v>
      </c>
      <c r="AC163" s="5">
        <f>Dunki1998!$G169</f>
        <v>113.20754716981108</v>
      </c>
      <c r="AD163" s="16">
        <f>Dunki1998!$B169</f>
        <v>63.898299999999999</v>
      </c>
      <c r="AE163" s="5">
        <f>Dutkiewicz1975!$G169</f>
        <v>117.64705882352824</v>
      </c>
      <c r="AF163" s="16">
        <f>Dutkiewicz1975!$B169</f>
        <v>80.262100000000004</v>
      </c>
      <c r="AG163" s="5">
        <f>Eschenbach1996!$G169</f>
        <v>107.14285714285671</v>
      </c>
      <c r="AH163" s="16">
        <f>Eschenbach1996!$B169</f>
        <v>56.511499999999998</v>
      </c>
      <c r="AI163" s="5">
        <f>Georgiades1985!$G169</f>
        <v>127.65957446808542</v>
      </c>
      <c r="AJ163" s="16">
        <f>Georgiades1985!$B169</f>
        <v>66.499799999999993</v>
      </c>
      <c r="AK163" s="5">
        <f>Goebels1964!$G169</f>
        <v>76.923076923076806</v>
      </c>
      <c r="AL163" s="16">
        <f>Goebels1964!$B169</f>
        <v>67.484899999999996</v>
      </c>
      <c r="AM163" s="5">
        <f>Gould1954!$G169</f>
        <v>127.65957446808542</v>
      </c>
      <c r="AN163" s="16">
        <f>Gould1954!$B169</f>
        <v>57.194800000000001</v>
      </c>
      <c r="AO163" s="5">
        <f>Gould1957!$G169</f>
        <v>120</v>
      </c>
      <c r="AP163" s="16">
        <f>Gould1957!$B169</f>
        <v>65.921199999999999</v>
      </c>
      <c r="AQ163" s="5">
        <f>Gould1964!$G169</f>
        <v>115.38461538461311</v>
      </c>
      <c r="AR163" s="16">
        <f>Gould1964!$B169</f>
        <v>82.977099999999993</v>
      </c>
      <c r="AS163" s="5">
        <f>Gould1970!$G169</f>
        <v>127.65957446808542</v>
      </c>
      <c r="AT163" s="16">
        <f>Gould1970!$B169</f>
        <v>73.155299999999997</v>
      </c>
      <c r="AU163" s="5">
        <f>Gould1974!$G169</f>
        <v>105.2631578947381</v>
      </c>
      <c r="AV163" s="16">
        <f>Gould1974!$B169</f>
        <v>72.975499999999997</v>
      </c>
      <c r="AW163" s="5">
        <f>Guaita2011!$G169</f>
        <v>127.65957446808542</v>
      </c>
      <c r="AX163" s="16">
        <f>Guaita2011!$B169</f>
        <v>63.740499999999997</v>
      </c>
      <c r="AY163" s="5">
        <f>Helffer1968!$G169</f>
        <v>111.11111111111275</v>
      </c>
      <c r="AZ163" s="16">
        <f>Helffer1968!$B169</f>
        <v>61.065600000000003</v>
      </c>
      <c r="BA163" s="5">
        <f>Hill1996!$G169</f>
        <v>101.69491525423915</v>
      </c>
      <c r="BB163" s="16">
        <f>Hill1996!$B169</f>
        <v>64.902600000000007</v>
      </c>
      <c r="BC163" s="5">
        <f>Hinterhauser1991!$G169</f>
        <v>124.99999999999898</v>
      </c>
      <c r="BD163" s="16">
        <f>Hinterhauser1991!$B169</f>
        <v>67.902199999999993</v>
      </c>
      <c r="BE163" s="5">
        <f>Hochman2007!$G169</f>
        <v>130.43478260869742</v>
      </c>
      <c r="BF163" s="16">
        <f>Hochman2007!$B169</f>
        <v>63.520800000000001</v>
      </c>
      <c r="BG163" s="5">
        <f>Hough2006!$G169</f>
        <v>120</v>
      </c>
      <c r="BH163" s="16">
        <f>Hough2006!$B169</f>
        <v>60.300899999999999</v>
      </c>
      <c r="BI163" s="5">
        <f>Jacobs1956!$G169</f>
        <v>88.365243004418005</v>
      </c>
      <c r="BJ163" s="16">
        <f>Jacobs1956!$B169</f>
        <v>68.390900000000002</v>
      </c>
      <c r="BK163" s="5">
        <f>Karlen1996!$G169</f>
        <v>105.26315789473547</v>
      </c>
      <c r="BL163" s="16">
        <f>Karlen1996!$B169</f>
        <v>66.986099999999993</v>
      </c>
      <c r="BM163" s="5">
        <f>Kars1969!$G169</f>
        <v>78.947368421050626</v>
      </c>
      <c r="BN163" s="16">
        <f>Kars1969!$B169</f>
        <v>58.721699999999998</v>
      </c>
      <c r="BO163" s="5">
        <f>Klein2002!$G169</f>
        <v>89.552238805971825</v>
      </c>
      <c r="BP163" s="16">
        <f>Klein2002!$B169</f>
        <v>67.782899999999998</v>
      </c>
      <c r="BQ163" s="5">
        <f>Koroliov2000!$G169</f>
        <v>130.43478260869742</v>
      </c>
      <c r="BR163" s="16">
        <f>Koroliov2000!$B169</f>
        <v>72.947500000000005</v>
      </c>
      <c r="BS163" s="5">
        <f>Lifschitz1999!$G169</f>
        <v>157.89473684210714</v>
      </c>
      <c r="BT163" s="16">
        <f>Lifschitz1999!$B169</f>
        <v>71.011799999999994</v>
      </c>
      <c r="BU163" s="5">
        <f>Loriod1961!$G169</f>
        <v>111.11111111110982</v>
      </c>
      <c r="BV163" s="16">
        <f>Loriod1961!$B169</f>
        <v>54.899700000000003</v>
      </c>
      <c r="BW163" s="5">
        <f>Lubimov1971!$G169</f>
        <v>120</v>
      </c>
      <c r="BX163" s="16">
        <f>Lubimov1971!$B169</f>
        <v>64.644599999999997</v>
      </c>
      <c r="BY163" s="5">
        <f>ManchonTheis1954!$G169</f>
        <v>91.324200913242493</v>
      </c>
      <c r="BZ163" s="16">
        <f>ManchonTheis1954!$B169</f>
        <v>52.559899999999999</v>
      </c>
      <c r="CA163" s="5">
        <f>McCabe1969!$G169</f>
        <v>109.09090909090966</v>
      </c>
      <c r="CB163" s="16">
        <f>McCabe1969!$B169</f>
        <v>65.7744</v>
      </c>
      <c r="CC163" s="5">
        <f>Mezzana1973!$G169</f>
        <v>127.65957446808542</v>
      </c>
      <c r="CD163" s="16">
        <f>Mezzana1973!$B169</f>
        <v>50.3551</v>
      </c>
      <c r="CE163" s="5">
        <f>Michiels2005!$G169</f>
        <v>109.09090909090966</v>
      </c>
      <c r="CF163" s="16">
        <f>Michiels2005!$B169</f>
        <v>65.352400000000003</v>
      </c>
      <c r="CG163" s="5">
        <f>Monod1951!$G169</f>
        <v>120</v>
      </c>
      <c r="CH163" s="16">
        <f>Monod1951!$B169</f>
        <v>67.762699999999995</v>
      </c>
      <c r="CI163" s="5">
        <f>Nardi1998!$G169</f>
        <v>103.44827586206927</v>
      </c>
      <c r="CJ163" s="16">
        <f>Nardi1998!$B169</f>
        <v>69.6541</v>
      </c>
      <c r="CK163" s="5">
        <f>Neveux1990!$G169</f>
        <v>117.64705882353151</v>
      </c>
      <c r="CL163" s="16">
        <f>Neveux1990!$B169</f>
        <v>64.958299999999994</v>
      </c>
      <c r="CM163" s="5">
        <f>Ohlsson1996!$G169</f>
        <v>111.11111111111275</v>
      </c>
      <c r="CN163" s="16">
        <f>Ohlsson1996!$B169</f>
        <v>58.990299999999998</v>
      </c>
      <c r="CO163" s="5">
        <f>Pestalozza1961!$G169</f>
        <v>93.749999999999915</v>
      </c>
      <c r="CP163" s="16">
        <f>Pestalozza1961!$B169</f>
        <v>65.971999999999994</v>
      </c>
      <c r="CQ163" s="5">
        <f>Pollini1976!$G169</f>
        <v>113.20754716981108</v>
      </c>
      <c r="CR163" s="16">
        <f>Pollini1976!$B169</f>
        <v>51.8688</v>
      </c>
      <c r="CS163" s="5">
        <f>Pollini1990a!$G169</f>
        <v>89.552238805969921</v>
      </c>
      <c r="CT163" s="16">
        <f>Pollini1990a!$B169</f>
        <v>67.652799999999999</v>
      </c>
      <c r="CU163" s="5">
        <f>Pollini1990b!$G169</f>
        <v>157.89473684210714</v>
      </c>
      <c r="CV163" s="16">
        <f>Pollini1990b!$B169</f>
        <v>68.341800000000006</v>
      </c>
      <c r="CW163" s="5">
        <f>Pontinen2001!$G169</f>
        <v>98.360655737705017</v>
      </c>
      <c r="CX163" s="16">
        <f>Pontinen2001!$B169</f>
        <v>61.302199999999999</v>
      </c>
      <c r="CY163" s="5">
        <f>Richter1989!$G169</f>
        <v>146.34146341463537</v>
      </c>
      <c r="CZ163" s="16">
        <f>Richter1989!$B169</f>
        <v>61.518700000000003</v>
      </c>
      <c r="DA163" s="5">
        <f>Rosen1969!$G169</f>
        <v>96.774193548386378</v>
      </c>
      <c r="DB163" s="16">
        <f>Rosen1969!$B169</f>
        <v>59.64</v>
      </c>
      <c r="DC163" s="5">
        <f>Santos1977!$G169</f>
        <v>103.44827586206927</v>
      </c>
      <c r="DD163" s="16">
        <f>Santos1977!$B169</f>
        <v>60.082099999999997</v>
      </c>
      <c r="DE163" s="5">
        <f>Schleiermacher2002!$G169</f>
        <v>107.14285714285943</v>
      </c>
      <c r="DF163" s="16">
        <f>Schleiermacher2002!$B169</f>
        <v>67.784700000000001</v>
      </c>
      <c r="DG163" s="5">
        <f>Serkin1983!$G169</f>
        <v>109.09090909090966</v>
      </c>
      <c r="DH163" s="16">
        <f>Serkin1983!$B169</f>
        <v>65.039500000000004</v>
      </c>
      <c r="DI163" s="5">
        <f>Serkin1994!$G169</f>
        <v>100.00000000000095</v>
      </c>
      <c r="DJ163" s="16">
        <f>Serkin1994!$B169</f>
        <v>65.117800000000003</v>
      </c>
      <c r="DK163" s="5">
        <f>Stadlen1948!$G169</f>
        <v>75.949367088606991</v>
      </c>
      <c r="DL163" s="16">
        <f>Stadlen1948!$B169</f>
        <v>73.276799999999994</v>
      </c>
      <c r="DM163" s="5">
        <f>Stein1954!$G169</f>
        <v>136.36363636363706</v>
      </c>
      <c r="DN163" s="16">
        <f>Stein1954!$B169</f>
        <v>57.091000000000001</v>
      </c>
      <c r="DO163" s="5">
        <f>Steuerman2004!$G169</f>
        <v>133.33333333333249</v>
      </c>
      <c r="DP163" s="16">
        <f>Steuerman2004!$B169</f>
        <v>66.150999999999996</v>
      </c>
      <c r="DQ163" s="5">
        <f>TakahashiA1973!$G169</f>
        <v>99.999999999998579</v>
      </c>
      <c r="DR163" s="16">
        <f>TakahashiA1973!$B169</f>
        <v>53.621299999999998</v>
      </c>
      <c r="DS163" s="5">
        <f>TakahashiY1976!$G169</f>
        <v>92.307692307691497</v>
      </c>
      <c r="DT163" s="16">
        <f>TakahashiY1976!$B169</f>
        <v>62.090600000000002</v>
      </c>
      <c r="DU163" s="5">
        <f>Uchida2000!$G169</f>
        <v>100.00000000000095</v>
      </c>
      <c r="DV163" s="16">
        <f>Uchida2000!$B169</f>
        <v>69.5535</v>
      </c>
      <c r="DW163" s="5">
        <f>Webster1967!$G169</f>
        <v>124.74012474012248</v>
      </c>
      <c r="DX163" s="16">
        <f>Webster1967!$B169</f>
        <v>64.56</v>
      </c>
      <c r="DY163" s="5">
        <f>Worms1997!$G169</f>
        <v>130.43478260869742</v>
      </c>
      <c r="DZ163" s="16">
        <f>Worms1997!$B169</f>
        <v>66.971000000000004</v>
      </c>
      <c r="EA163" s="5">
        <f>Zacharias1973!$G169</f>
        <v>162.1621621621664</v>
      </c>
      <c r="EB163" s="16">
        <f>Zacharias1973!$B169</f>
        <v>69.104500000000002</v>
      </c>
      <c r="EC163" s="5">
        <f>Zimerman1995!$G169</f>
        <v>139.53488372092804</v>
      </c>
      <c r="ED163" s="16">
        <f>Zimerman1995!$B169</f>
        <v>66.688599999999994</v>
      </c>
      <c r="EE163" s="5"/>
      <c r="EG163" s="5"/>
    </row>
    <row r="164" spans="1:137">
      <c r="A164">
        <v>161</v>
      </c>
      <c r="B164" s="2">
        <v>35.5</v>
      </c>
      <c r="C164">
        <v>48</v>
      </c>
      <c r="D164">
        <v>2</v>
      </c>
      <c r="E164" t="s">
        <v>109</v>
      </c>
      <c r="G164" s="5">
        <f ca="1">Tempo!G164</f>
        <v>104.05370699734202</v>
      </c>
      <c r="H164" s="16">
        <f ca="1">Dynamics!G164</f>
        <v>62.181273134328336</v>
      </c>
      <c r="I164" s="5">
        <f>Aitken1961!$G170</f>
        <v>88.235294117646177</v>
      </c>
      <c r="J164" s="16">
        <f>Aitken1961!$B170</f>
        <v>79.331199999999995</v>
      </c>
      <c r="K164" s="5">
        <f>Anderszewski1996!$G170</f>
        <v>120</v>
      </c>
      <c r="L164" s="16">
        <f>Anderszewski1996!$B170</f>
        <v>67.459500000000006</v>
      </c>
      <c r="M164" s="5">
        <f>Arciuli1996!$G170</f>
        <v>130.43478260869742</v>
      </c>
      <c r="N164" s="16">
        <f>Arciuli1996!$B170</f>
        <v>63.347900000000003</v>
      </c>
      <c r="O164" s="5">
        <f>Berg2007!$G170</f>
        <v>66.666666666667297</v>
      </c>
      <c r="P164" s="16">
        <f>Berg2007!$B170</f>
        <v>64.409099999999995</v>
      </c>
      <c r="Q164" s="5">
        <f>Biret1973!$G170</f>
        <v>65.2173913043477</v>
      </c>
      <c r="R164" s="16">
        <f>Biret1973!$B170</f>
        <v>56.5687</v>
      </c>
      <c r="S164" s="5">
        <f>Blumroder1994!$G170</f>
        <v>146.34146341463537</v>
      </c>
      <c r="T164" s="16">
        <f>Blumroder1994!$B170</f>
        <v>71.352099999999993</v>
      </c>
      <c r="U164" s="5">
        <f>Bratke1993!$G170</f>
        <v>107.14285714285943</v>
      </c>
      <c r="V164" s="16">
        <f>Bratke1993!$B170</f>
        <v>66.139399999999995</v>
      </c>
      <c r="W164" s="5">
        <f>Breidenbach1994!$G170</f>
        <v>117.64705882353151</v>
      </c>
      <c r="X164" s="16">
        <f>Breidenbach1994!$B170</f>
        <v>65.444699999999997</v>
      </c>
      <c r="Y164" s="5">
        <f>Bucquet1969!$G170</f>
        <v>84.50704225352186</v>
      </c>
      <c r="Z164" s="16">
        <f>Bucquet1969!$B170</f>
        <v>66.774900000000002</v>
      </c>
      <c r="AA164" s="5">
        <f>Douglas1991!$G170</f>
        <v>171.42857142856724</v>
      </c>
      <c r="AB164" s="16">
        <f>Douglas1991!$B170</f>
        <v>66.337699999999998</v>
      </c>
      <c r="AC164" s="5">
        <f>Dunki1998!$G170</f>
        <v>98.360655737705017</v>
      </c>
      <c r="AD164" s="16">
        <f>Dunki1998!$B170</f>
        <v>62.375100000000003</v>
      </c>
      <c r="AE164" s="5">
        <f>Dutkiewicz1975!$G170</f>
        <v>103.44827586206927</v>
      </c>
      <c r="AF164" s="16">
        <f>Dutkiewicz1975!$B170</f>
        <v>81.860299999999995</v>
      </c>
      <c r="AG164" s="5">
        <f>Eschenbach1996!$G170</f>
        <v>100.00000000000095</v>
      </c>
      <c r="AH164" s="16">
        <f>Eschenbach1996!$B170</f>
        <v>63.761200000000002</v>
      </c>
      <c r="AI164" s="5">
        <f>Georgiades1985!$G170</f>
        <v>122.44897959183801</v>
      </c>
      <c r="AJ164" s="16">
        <f>Georgiades1985!$B170</f>
        <v>66.965199999999996</v>
      </c>
      <c r="AK164" s="5">
        <f>Goebels1964!$G170</f>
        <v>75.00000000000027</v>
      </c>
      <c r="AL164" s="16">
        <f>Goebels1964!$B170</f>
        <v>68.308700000000002</v>
      </c>
      <c r="AM164" s="5">
        <f>Gould1954!$G170</f>
        <v>122.44897959183801</v>
      </c>
      <c r="AN164" s="16">
        <f>Gould1954!$B170</f>
        <v>62.199100000000001</v>
      </c>
      <c r="AO164" s="5">
        <f>Gould1957!$G170</f>
        <v>124.99999999999898</v>
      </c>
      <c r="AP164" s="16">
        <f>Gould1957!$B170</f>
        <v>69.166300000000007</v>
      </c>
      <c r="AQ164" s="5">
        <f>Gould1964!$G170</f>
        <v>107.14285714285943</v>
      </c>
      <c r="AR164" s="16">
        <f>Gould1964!$B170</f>
        <v>79.400700000000001</v>
      </c>
      <c r="AS164" s="5">
        <f>Gould1970!$G170</f>
        <v>125.00000000000267</v>
      </c>
      <c r="AT164" s="16">
        <f>Gould1970!$B170</f>
        <v>73.302400000000006</v>
      </c>
      <c r="AU164" s="5">
        <f>Gould1974!$G170</f>
        <v>111.11111111110982</v>
      </c>
      <c r="AV164" s="16">
        <f>Gould1974!$B170</f>
        <v>75.664000000000001</v>
      </c>
      <c r="AW164" s="5">
        <f>Guaita2011!$G170</f>
        <v>139.53488372092804</v>
      </c>
      <c r="AX164" s="16">
        <f>Guaita2011!$B170</f>
        <v>64.275899999999993</v>
      </c>
      <c r="AY164" s="5">
        <f>Helffer1968!$G170</f>
        <v>96.774193548386378</v>
      </c>
      <c r="AZ164" s="16">
        <f>Helffer1968!$B170</f>
        <v>63.379899999999999</v>
      </c>
      <c r="BA164" s="5">
        <f>Hill1996!$G170</f>
        <v>99.999999999998579</v>
      </c>
      <c r="BB164" s="16">
        <f>Hill1996!$B170</f>
        <v>66.416700000000006</v>
      </c>
      <c r="BC164" s="5">
        <f>Hinterhauser1991!$G170</f>
        <v>124.99999999999898</v>
      </c>
      <c r="BD164" s="16">
        <f>Hinterhauser1991!$B170</f>
        <v>65.682299999999998</v>
      </c>
      <c r="BE164" s="5">
        <f>Hochman2007!$G170</f>
        <v>122.44897959183801</v>
      </c>
      <c r="BF164" s="16">
        <f>Hochman2007!$B170</f>
        <v>69.413300000000007</v>
      </c>
      <c r="BG164" s="5">
        <f>Hough2006!$G170</f>
        <v>109.09090909090966</v>
      </c>
      <c r="BH164" s="16">
        <f>Hough2006!$B170</f>
        <v>68.124700000000004</v>
      </c>
      <c r="BI164" s="5">
        <f>Jacobs1956!$G170</f>
        <v>89.285714285714675</v>
      </c>
      <c r="BJ164" s="16">
        <f>Jacobs1956!$B170</f>
        <v>67.979100000000003</v>
      </c>
      <c r="BK164" s="5">
        <f>Karlen1996!$G170</f>
        <v>96.77419354838861</v>
      </c>
      <c r="BL164" s="16">
        <f>Karlen1996!$B170</f>
        <v>68.439700000000002</v>
      </c>
      <c r="BM164" s="5">
        <f>Kars1969!$G170</f>
        <v>69.76744186046632</v>
      </c>
      <c r="BN164" s="16">
        <f>Kars1969!$B170</f>
        <v>66.106499999999997</v>
      </c>
      <c r="BO164" s="5">
        <f>Klein2002!$G170</f>
        <v>92.307692307691497</v>
      </c>
      <c r="BP164" s="16">
        <f>Klein2002!$B170</f>
        <v>70.324200000000005</v>
      </c>
      <c r="BQ164" s="5">
        <f>Koroliov2000!$G170</f>
        <v>124.99999999999898</v>
      </c>
      <c r="BR164" s="16">
        <f>Koroliov2000!$B170</f>
        <v>69.273099999999999</v>
      </c>
      <c r="BS164" s="5">
        <f>Lifschitz1999!$G170</f>
        <v>149.99999999999787</v>
      </c>
      <c r="BT164" s="16">
        <f>Lifschitz1999!$B170</f>
        <v>68.556899999999999</v>
      </c>
      <c r="BU164" s="5">
        <f>Loriod1961!$G170</f>
        <v>105.26315789473547</v>
      </c>
      <c r="BV164" s="16">
        <f>Loriod1961!$B170</f>
        <v>55.931100000000001</v>
      </c>
      <c r="BW164" s="5">
        <f>Lubimov1971!$G170</f>
        <v>109.09090909090683</v>
      </c>
      <c r="BX164" s="16">
        <f>Lubimov1971!$B170</f>
        <v>70.125799999999998</v>
      </c>
      <c r="BY164" s="5">
        <f>ManchonTheis1954!$G170</f>
        <v>78.947368421053568</v>
      </c>
      <c r="BZ164" s="16">
        <f>ManchonTheis1954!$B170</f>
        <v>58.443600000000004</v>
      </c>
      <c r="CA164" s="5">
        <f>McCabe1969!$G170</f>
        <v>111.11111111110982</v>
      </c>
      <c r="CB164" s="16">
        <f>McCabe1969!$B170</f>
        <v>66.024000000000001</v>
      </c>
      <c r="CC164" s="5">
        <f>Mezzana1973!$G170</f>
        <v>122.44897959183447</v>
      </c>
      <c r="CD164" s="16">
        <f>Mezzana1973!$B170</f>
        <v>59.843400000000003</v>
      </c>
      <c r="CE164" s="5">
        <f>Michiels2005!$G170</f>
        <v>92.307692307691497</v>
      </c>
      <c r="CF164" s="16">
        <f>Michiels2005!$B170</f>
        <v>66.757599999999996</v>
      </c>
      <c r="CG164" s="5">
        <f>Monod1951!$G170</f>
        <v>120</v>
      </c>
      <c r="CH164" s="16">
        <f>Monod1951!$B170</f>
        <v>64.187700000000007</v>
      </c>
      <c r="CI164" s="5">
        <f>Nardi1998!$G170</f>
        <v>109.09090909090966</v>
      </c>
      <c r="CJ164" s="16">
        <f>Nardi1998!$B170</f>
        <v>66.261600000000001</v>
      </c>
      <c r="CK164" s="5">
        <f>Neveux1990!$G170</f>
        <v>107.14285714285671</v>
      </c>
      <c r="CL164" s="16">
        <f>Neveux1990!$B170</f>
        <v>66.286900000000003</v>
      </c>
      <c r="CM164" s="5">
        <f>Ohlsson1996!$G170</f>
        <v>101.69491525423669</v>
      </c>
      <c r="CN164" s="16">
        <f>Ohlsson1996!$B170</f>
        <v>63.190600000000003</v>
      </c>
      <c r="CO164" s="5">
        <f>Pestalozza1961!$G170</f>
        <v>101.69491525423915</v>
      </c>
      <c r="CP164" s="16">
        <f>Pestalozza1961!$B170</f>
        <v>67.082400000000007</v>
      </c>
      <c r="CQ164" s="5">
        <f>Pollini1976!$G170</f>
        <v>113.20754716981108</v>
      </c>
      <c r="CR164" s="16">
        <f>Pollini1976!$B170</f>
        <v>52.708500000000001</v>
      </c>
      <c r="CS164" s="5">
        <f>Pollini1990a!$G170</f>
        <v>92.307692307691497</v>
      </c>
      <c r="CT164" s="16">
        <f>Pollini1990a!$B170</f>
        <v>66.771699999999996</v>
      </c>
      <c r="CU164" s="5">
        <f>Pollini1990b!$G170</f>
        <v>162.16216216216017</v>
      </c>
      <c r="CV164" s="16">
        <f>Pollini1990b!$B170</f>
        <v>71.327699999999993</v>
      </c>
      <c r="CW164" s="5">
        <f>Pontinen2001!$G170</f>
        <v>90.909090909091375</v>
      </c>
      <c r="CX164" s="16">
        <f>Pontinen2001!$B170</f>
        <v>58.095999999999997</v>
      </c>
      <c r="CY164" s="5">
        <f>Richter1989!$G170</f>
        <v>130.43478260869341</v>
      </c>
      <c r="CZ164" s="16">
        <f>Richter1989!$B170</f>
        <v>63.780500000000004</v>
      </c>
      <c r="DA164" s="5">
        <f>Rosen1969!$G170</f>
        <v>90.909090909091375</v>
      </c>
      <c r="DB164" s="16">
        <f>Rosen1969!$B170</f>
        <v>63.465899999999998</v>
      </c>
      <c r="DC164" s="5">
        <f>Santos1977!$G170</f>
        <v>95.238095238093777</v>
      </c>
      <c r="DD164" s="16">
        <f>Santos1977!$B170</f>
        <v>70.119200000000006</v>
      </c>
      <c r="DE164" s="5">
        <f>Schleiermacher2002!$G170</f>
        <v>103.44827586206927</v>
      </c>
      <c r="DF164" s="16">
        <f>Schleiermacher2002!$B170</f>
        <v>67.778700000000001</v>
      </c>
      <c r="DG164" s="5">
        <f>Serkin1983!$G170</f>
        <v>111.11111111110982</v>
      </c>
      <c r="DH164" s="16">
        <f>Serkin1983!$B170</f>
        <v>64.4208</v>
      </c>
      <c r="DI164" s="5">
        <f>Serkin1994!$G170</f>
        <v>99.999999999998579</v>
      </c>
      <c r="DJ164" s="16">
        <f>Serkin1994!$B170</f>
        <v>66.922799999999995</v>
      </c>
      <c r="DK164" s="5">
        <f>Stadlen1948!$G170</f>
        <v>122.44897959183801</v>
      </c>
      <c r="DL164" s="16">
        <f>Stadlen1948!$B170</f>
        <v>68.0642</v>
      </c>
      <c r="DM164" s="5">
        <f>Stein1954!$G170</f>
        <v>136.36363636363268</v>
      </c>
      <c r="DN164" s="16">
        <f>Stein1954!$B170</f>
        <v>59.666600000000003</v>
      </c>
      <c r="DO164" s="5">
        <f>Steuerman2004!$G170</f>
        <v>130.43478260869742</v>
      </c>
      <c r="DP164" s="16">
        <f>Steuerman2004!$B170</f>
        <v>66.315399999999997</v>
      </c>
      <c r="DQ164" s="5">
        <f>TakahashiA1973!$G170</f>
        <v>95.238095238095923</v>
      </c>
      <c r="DR164" s="16">
        <f>TakahashiA1973!$B170</f>
        <v>58.776499999999999</v>
      </c>
      <c r="DS164" s="5">
        <f>TakahashiY1976!$G170</f>
        <v>89.552238805969921</v>
      </c>
      <c r="DT164" s="16">
        <f>TakahashiY1976!$B170</f>
        <v>59.927799999999998</v>
      </c>
      <c r="DU164" s="5">
        <f>Uchida2000!$G170</f>
        <v>98.360655737705017</v>
      </c>
      <c r="DV164" s="16">
        <f>Uchida2000!$B170</f>
        <v>67.348299999999995</v>
      </c>
      <c r="DW164" s="5">
        <f>Webster1967!$G170</f>
        <v>103.44827586206927</v>
      </c>
      <c r="DX164" s="16">
        <f>Webster1967!$B170</f>
        <v>55.127699999999997</v>
      </c>
      <c r="DY164" s="5">
        <f>Worms1997!$G170</f>
        <v>127.65957446808542</v>
      </c>
      <c r="DZ164" s="16">
        <f>Worms1997!$B170</f>
        <v>69.035899999999998</v>
      </c>
      <c r="EA164" s="5">
        <f>Zacharias1973!$G170</f>
        <v>176.47058823529235</v>
      </c>
      <c r="EB164" s="16">
        <f>Zacharias1973!$B170</f>
        <v>66.183800000000005</v>
      </c>
      <c r="EC164" s="5">
        <f>Zimerman1995!$G170</f>
        <v>139.53488372093264</v>
      </c>
      <c r="ED164" s="16">
        <f>Zimerman1995!$B170</f>
        <v>68.0321</v>
      </c>
      <c r="EE164" s="5"/>
      <c r="EG164" s="5"/>
    </row>
    <row r="165" spans="1:137">
      <c r="A165">
        <v>162</v>
      </c>
      <c r="B165" s="2">
        <v>35.75</v>
      </c>
      <c r="C165">
        <v>48</v>
      </c>
      <c r="D165">
        <v>3</v>
      </c>
      <c r="E165" t="s">
        <v>110</v>
      </c>
      <c r="G165" s="5">
        <f ca="1">Tempo!G165</f>
        <v>98.916904962203219</v>
      </c>
      <c r="H165" s="16">
        <f ca="1">Dynamics!G165</f>
        <v>64.569610447761207</v>
      </c>
      <c r="I165" s="5">
        <f>Aitken1961!$G171</f>
        <v>81.081081081081635</v>
      </c>
      <c r="J165" s="16">
        <f>Aitken1961!$B171</f>
        <v>72.080699999999993</v>
      </c>
      <c r="K165" s="5">
        <f>Anderszewski1996!$G171</f>
        <v>88.235294117646177</v>
      </c>
      <c r="L165" s="16">
        <f>Anderszewski1996!$B171</f>
        <v>69.747900000000001</v>
      </c>
      <c r="M165" s="5">
        <f>Arciuli1996!$G171</f>
        <v>122.44897959183447</v>
      </c>
      <c r="N165" s="16">
        <f>Arciuli1996!$B171</f>
        <v>65.887</v>
      </c>
      <c r="O165" s="5">
        <f>Berg2007!$G171</f>
        <v>69.767441860465155</v>
      </c>
      <c r="P165" s="16">
        <f>Berg2007!$B171</f>
        <v>66.876400000000004</v>
      </c>
      <c r="Q165" s="5">
        <f>Biret1973!$G171</f>
        <v>63.157894736842863</v>
      </c>
      <c r="R165" s="16">
        <f>Biret1973!$B171</f>
        <v>62.948399999999999</v>
      </c>
      <c r="S165" s="5">
        <f>Blumroder1994!$G171</f>
        <v>139.53488372093264</v>
      </c>
      <c r="T165" s="16">
        <f>Blumroder1994!$B171</f>
        <v>69.245599999999996</v>
      </c>
      <c r="U165" s="5">
        <f>Bratke1993!$G171</f>
        <v>103.44827586206927</v>
      </c>
      <c r="V165" s="16">
        <f>Bratke1993!$B171</f>
        <v>69.793099999999995</v>
      </c>
      <c r="W165" s="5">
        <f>Breidenbach1994!$G171</f>
        <v>124.99999999999898</v>
      </c>
      <c r="X165" s="16">
        <f>Breidenbach1994!$B171</f>
        <v>67.393699999999995</v>
      </c>
      <c r="Y165" s="5">
        <f>Bucquet1969!$G171</f>
        <v>93.749999999999915</v>
      </c>
      <c r="Z165" s="16">
        <f>Bucquet1969!$B171</f>
        <v>70.872900000000001</v>
      </c>
      <c r="AA165" s="5">
        <f>Douglas1991!$G171</f>
        <v>176.47058823529972</v>
      </c>
      <c r="AB165" s="16">
        <f>Douglas1991!$B171</f>
        <v>69.126000000000005</v>
      </c>
      <c r="AC165" s="5">
        <f>Dunki1998!$G171</f>
        <v>95.238095238095923</v>
      </c>
      <c r="AD165" s="16">
        <f>Dunki1998!$B171</f>
        <v>65.613</v>
      </c>
      <c r="AE165" s="5">
        <f>Dutkiewicz1975!$G171</f>
        <v>107.14285714285671</v>
      </c>
      <c r="AF165" s="16">
        <f>Dutkiewicz1975!$B171</f>
        <v>80.310599999999994</v>
      </c>
      <c r="AG165" s="5">
        <f>Eschenbach1996!$G171</f>
        <v>93.749999999999915</v>
      </c>
      <c r="AH165" s="16">
        <f>Eschenbach1996!$B171</f>
        <v>62.970199999999998</v>
      </c>
      <c r="AI165" s="5">
        <f>Georgiades1985!$G171</f>
        <v>115.38461538461311</v>
      </c>
      <c r="AJ165" s="16">
        <f>Georgiades1985!$B171</f>
        <v>72.843999999999994</v>
      </c>
      <c r="AK165" s="5">
        <f>Goebels1964!$G171</f>
        <v>75.00000000000027</v>
      </c>
      <c r="AL165" s="16">
        <f>Goebels1964!$B171</f>
        <v>69.593000000000004</v>
      </c>
      <c r="AM165" s="5">
        <f>Gould1954!$G171</f>
        <v>124.99999999999898</v>
      </c>
      <c r="AN165" s="16">
        <f>Gould1954!$B171</f>
        <v>65.070899999999995</v>
      </c>
      <c r="AO165" s="5">
        <f>Gould1957!$G171</f>
        <v>95.238095238095923</v>
      </c>
      <c r="AP165" s="16">
        <f>Gould1957!$B171</f>
        <v>70.590100000000007</v>
      </c>
      <c r="AQ165" s="5">
        <f>Gould1964!$G171</f>
        <v>90.909090909089414</v>
      </c>
      <c r="AR165" s="16">
        <f>Gould1964!$B171</f>
        <v>75.105900000000005</v>
      </c>
      <c r="AS165" s="5">
        <f>Gould1970!$G171</f>
        <v>122.44897959183447</v>
      </c>
      <c r="AT165" s="16">
        <f>Gould1970!$B171</f>
        <v>69.579599999999999</v>
      </c>
      <c r="AU165" s="5">
        <f>Gould1974!$G171</f>
        <v>107.14285714285671</v>
      </c>
      <c r="AV165" s="16">
        <f>Gould1974!$B171</f>
        <v>77.563599999999994</v>
      </c>
      <c r="AW165" s="5">
        <f>Guaita2011!$G171</f>
        <v>130.43478260869742</v>
      </c>
      <c r="AX165" s="16">
        <f>Guaita2011!$B171</f>
        <v>67.087599999999995</v>
      </c>
      <c r="AY165" s="5">
        <f>Helffer1968!$G171</f>
        <v>98.360655737705017</v>
      </c>
      <c r="AZ165" s="16">
        <f>Helffer1968!$B171</f>
        <v>58.770699999999998</v>
      </c>
      <c r="BA165" s="5">
        <f>Hill1996!$G171</f>
        <v>100.00000000000095</v>
      </c>
      <c r="BB165" s="16">
        <f>Hill1996!$B171</f>
        <v>67.522499999999994</v>
      </c>
      <c r="BC165" s="5">
        <f>Hinterhauser1991!$G171</f>
        <v>124.99999999999898</v>
      </c>
      <c r="BD165" s="16">
        <f>Hinterhauser1991!$B171</f>
        <v>68.050399999999996</v>
      </c>
      <c r="BE165" s="5">
        <f>Hochman2007!$G171</f>
        <v>113.20754716981108</v>
      </c>
      <c r="BF165" s="16">
        <f>Hochman2007!$B171</f>
        <v>73.654899999999998</v>
      </c>
      <c r="BG165" s="5">
        <f>Hough2006!$G171</f>
        <v>90.909090909089414</v>
      </c>
      <c r="BH165" s="16">
        <f>Hough2006!$B171</f>
        <v>64.772000000000006</v>
      </c>
      <c r="BI165" s="5">
        <f>Jacobs1956!$G171</f>
        <v>88.365243004418005</v>
      </c>
      <c r="BJ165" s="16">
        <f>Jacobs1956!$B171</f>
        <v>73.857699999999994</v>
      </c>
      <c r="BK165" s="5">
        <f>Karlen1996!$G171</f>
        <v>88.235294117646177</v>
      </c>
      <c r="BL165" s="16">
        <f>Karlen1996!$B171</f>
        <v>73.485200000000006</v>
      </c>
      <c r="BM165" s="5">
        <f>Kars1969!$G171</f>
        <v>71.428571428571132</v>
      </c>
      <c r="BN165" s="16">
        <f>Kars1969!$B171</f>
        <v>66.085599999999999</v>
      </c>
      <c r="BO165" s="5">
        <f>Klein2002!$G171</f>
        <v>82.191780821917362</v>
      </c>
      <c r="BP165" s="16">
        <f>Klein2002!$B171</f>
        <v>67.093800000000002</v>
      </c>
      <c r="BQ165" s="5">
        <f>Koroliov2000!$G171</f>
        <v>111.11111111111275</v>
      </c>
      <c r="BR165" s="16">
        <f>Koroliov2000!$B171</f>
        <v>68.599500000000006</v>
      </c>
      <c r="BS165" s="5">
        <f>Lifschitz1999!$G171</f>
        <v>130.43478260869742</v>
      </c>
      <c r="BT165" s="16">
        <f>Lifschitz1999!$B171</f>
        <v>73.828999999999994</v>
      </c>
      <c r="BU165" s="5">
        <f>Loriod1961!$G171</f>
        <v>111.11111111111275</v>
      </c>
      <c r="BV165" s="16">
        <f>Loriod1961!$B171</f>
        <v>58.833399999999997</v>
      </c>
      <c r="BW165" s="5">
        <f>Lubimov1971!$G171</f>
        <v>107.14285714285943</v>
      </c>
      <c r="BX165" s="16">
        <f>Lubimov1971!$B171</f>
        <v>70.560299999999998</v>
      </c>
      <c r="BY165" s="5">
        <f>ManchonTheis1954!$G171</f>
        <v>82.191780821917362</v>
      </c>
      <c r="BZ165" s="16">
        <f>ManchonTheis1954!$B171</f>
        <v>61.3172</v>
      </c>
      <c r="CA165" s="5">
        <f>McCabe1969!$G171</f>
        <v>103.44827586206927</v>
      </c>
      <c r="CB165" s="16">
        <f>McCabe1969!$B171</f>
        <v>66.786900000000003</v>
      </c>
      <c r="CC165" s="5">
        <f>Mezzana1973!$G171</f>
        <v>111.11111111111275</v>
      </c>
      <c r="CD165" s="16">
        <f>Mezzana1973!$B171</f>
        <v>60.171399999999998</v>
      </c>
      <c r="CE165" s="5">
        <f>Michiels2005!$G171</f>
        <v>69.767441860465155</v>
      </c>
      <c r="CF165" s="16">
        <f>Michiels2005!$B171</f>
        <v>70.354699999999994</v>
      </c>
      <c r="CG165" s="5">
        <f>Monod1951!$G171</f>
        <v>107.14285714285943</v>
      </c>
      <c r="CH165" s="16">
        <f>Monod1951!$B171</f>
        <v>71.331000000000003</v>
      </c>
      <c r="CI165" s="5">
        <f>Nardi1998!$G171</f>
        <v>89.552238805969921</v>
      </c>
      <c r="CJ165" s="16">
        <f>Nardi1998!$B171</f>
        <v>71.432100000000005</v>
      </c>
      <c r="CK165" s="5">
        <f>Neveux1990!$G171</f>
        <v>103.44827586206927</v>
      </c>
      <c r="CL165" s="16">
        <f>Neveux1990!$B171</f>
        <v>70.044899999999998</v>
      </c>
      <c r="CM165" s="5">
        <f>Ohlsson1996!$G171</f>
        <v>98.360655737705017</v>
      </c>
      <c r="CN165" s="16">
        <f>Ohlsson1996!$B171</f>
        <v>68.733999999999995</v>
      </c>
      <c r="CO165" s="5">
        <f>Pestalozza1961!$G171</f>
        <v>93.749999999999915</v>
      </c>
      <c r="CP165" s="16">
        <f>Pestalozza1961!$B171</f>
        <v>64.614099999999993</v>
      </c>
      <c r="CQ165" s="5">
        <f>Pollini1976!$G171</f>
        <v>111.11111111110982</v>
      </c>
      <c r="CR165" s="16">
        <f>Pollini1976!$B171</f>
        <v>59.863999999999997</v>
      </c>
      <c r="CS165" s="5">
        <f>Pollini1990a!$G171</f>
        <v>92.307692307693529</v>
      </c>
      <c r="CT165" s="16">
        <f>Pollini1990a!$B171</f>
        <v>70.981499999999997</v>
      </c>
      <c r="CU165" s="5">
        <f>Pollini1990b!$G171</f>
        <v>206.89655172413347</v>
      </c>
      <c r="CV165" s="16">
        <f>Pollini1990b!$B171</f>
        <v>76.097999999999999</v>
      </c>
      <c r="CW165" s="5">
        <f>Pontinen2001!$G171</f>
        <v>90.909090909091375</v>
      </c>
      <c r="CX165" s="16">
        <f>Pontinen2001!$B171</f>
        <v>63.533499999999997</v>
      </c>
      <c r="CY165" s="5">
        <f>Richter1989!$G171</f>
        <v>122.44897959184156</v>
      </c>
      <c r="CZ165" s="16">
        <f>Richter1989!$B171</f>
        <v>70.169600000000003</v>
      </c>
      <c r="DA165" s="5">
        <f>Rosen1969!$G171</f>
        <v>92.307692307691497</v>
      </c>
      <c r="DB165" s="16">
        <f>Rosen1969!$B171</f>
        <v>70.747600000000006</v>
      </c>
      <c r="DC165" s="5">
        <f>Santos1977!$G171</f>
        <v>90.909090909091375</v>
      </c>
      <c r="DD165" s="16">
        <f>Santos1977!$B171</f>
        <v>66.954599999999999</v>
      </c>
      <c r="DE165" s="5">
        <f>Schleiermacher2002!$G171</f>
        <v>98.360655737702729</v>
      </c>
      <c r="DF165" s="16">
        <f>Schleiermacher2002!$B171</f>
        <v>73.063100000000006</v>
      </c>
      <c r="DG165" s="5">
        <f>Serkin1983!$G171</f>
        <v>109.09090909090966</v>
      </c>
      <c r="DH165" s="16">
        <f>Serkin1983!$B171</f>
        <v>64.914900000000003</v>
      </c>
      <c r="DI165" s="5">
        <f>Serkin1994!$G171</f>
        <v>96.774193548386378</v>
      </c>
      <c r="DJ165" s="16">
        <f>Serkin1994!$B171</f>
        <v>69.368099999999998</v>
      </c>
      <c r="DK165" s="5">
        <f>Stadlen1948!$G171</f>
        <v>78.947368421052104</v>
      </c>
      <c r="DL165" s="16">
        <f>Stadlen1948!$B171</f>
        <v>80.046199999999999</v>
      </c>
      <c r="DM165" s="5">
        <f>Stein1954!$G171</f>
        <v>127.65957446808542</v>
      </c>
      <c r="DN165" s="16">
        <f>Stein1954!$B171</f>
        <v>70.252499999999998</v>
      </c>
      <c r="DO165" s="5">
        <f>Steuerman2004!$G171</f>
        <v>133.33333333333249</v>
      </c>
      <c r="DP165" s="16">
        <f>Steuerman2004!$B171</f>
        <v>66.276200000000003</v>
      </c>
      <c r="DQ165" s="5">
        <f>TakahashiA1973!$G171</f>
        <v>99.999999999998579</v>
      </c>
      <c r="DR165" s="16">
        <f>TakahashiA1973!$B171</f>
        <v>57.5002</v>
      </c>
      <c r="DS165" s="5">
        <f>TakahashiY1976!$G171</f>
        <v>84.50704225352186</v>
      </c>
      <c r="DT165" s="16">
        <f>TakahashiY1976!$B171</f>
        <v>60.643900000000002</v>
      </c>
      <c r="DU165" s="5">
        <f>Uchida2000!$G171</f>
        <v>95.238095238095923</v>
      </c>
      <c r="DV165" s="16">
        <f>Uchida2000!$B171</f>
        <v>74.549300000000002</v>
      </c>
      <c r="DW165" s="5">
        <f>Webster1967!$G171</f>
        <v>101.69491525423669</v>
      </c>
      <c r="DX165" s="16">
        <f>Webster1967!$B171</f>
        <v>62.454799999999999</v>
      </c>
      <c r="DY165" s="5">
        <f>Worms1997!$G171</f>
        <v>117.64705882352824</v>
      </c>
      <c r="DZ165" s="16">
        <f>Worms1997!$B171</f>
        <v>74.972200000000001</v>
      </c>
      <c r="EA165" s="5">
        <f>Zacharias1973!$G171</f>
        <v>149.99999999999787</v>
      </c>
      <c r="EB165" s="16">
        <f>Zacharias1973!$B171</f>
        <v>74.819999999999993</v>
      </c>
      <c r="EC165" s="5">
        <f>Zimerman1995!$G171</f>
        <v>130.43478260869742</v>
      </c>
      <c r="ED165" s="16">
        <f>Zimerman1995!$B171</f>
        <v>68.752200000000002</v>
      </c>
      <c r="EE165" s="5"/>
      <c r="EG165" s="5"/>
    </row>
    <row r="166" spans="1:137">
      <c r="A166">
        <v>163</v>
      </c>
      <c r="B166" s="2">
        <v>36</v>
      </c>
      <c r="C166">
        <v>49</v>
      </c>
      <c r="D166">
        <v>1</v>
      </c>
      <c r="E166" t="s">
        <v>111</v>
      </c>
      <c r="G166" s="5">
        <f ca="1">Tempo!G166</f>
        <v>96.234012893236624</v>
      </c>
      <c r="H166" s="16">
        <f ca="1">Dynamics!G166</f>
        <v>63.306216417910441</v>
      </c>
      <c r="I166" s="5">
        <f>Aitken1961!$G172</f>
        <v>109.09090909090966</v>
      </c>
      <c r="J166" s="16">
        <f>Aitken1961!$B172</f>
        <v>72.780100000000004</v>
      </c>
      <c r="K166" s="5">
        <f>Anderszewski1996!$G172</f>
        <v>96.774193548386378</v>
      </c>
      <c r="L166" s="16">
        <f>Anderszewski1996!$B172</f>
        <v>66.159300000000002</v>
      </c>
      <c r="M166" s="5">
        <f>Arciuli1996!$G172</f>
        <v>122.44897959183801</v>
      </c>
      <c r="N166" s="16">
        <f>Arciuli1996!$B172</f>
        <v>69.212400000000002</v>
      </c>
      <c r="O166" s="5">
        <f>Berg2007!$G172</f>
        <v>64.516129032257595</v>
      </c>
      <c r="P166" s="16">
        <f>Berg2007!$B172</f>
        <v>65.680999999999997</v>
      </c>
      <c r="Q166" s="5">
        <f>Biret1973!$G172</f>
        <v>62.499999999999488</v>
      </c>
      <c r="R166" s="16">
        <f>Biret1973!$B172</f>
        <v>63.493600000000001</v>
      </c>
      <c r="S166" s="5">
        <f>Blumroder1994!$G172</f>
        <v>109.09090909090683</v>
      </c>
      <c r="T166" s="16">
        <f>Blumroder1994!$B172</f>
        <v>71.003200000000007</v>
      </c>
      <c r="U166" s="5">
        <f>Bratke1993!$G172</f>
        <v>107.14285714285671</v>
      </c>
      <c r="V166" s="16">
        <f>Bratke1993!$B172</f>
        <v>70.503500000000003</v>
      </c>
      <c r="W166" s="5">
        <f>Breidenbach1994!$G172</f>
        <v>122.44897959183801</v>
      </c>
      <c r="X166" s="16">
        <f>Breidenbach1994!$B172</f>
        <v>69.891000000000005</v>
      </c>
      <c r="Y166" s="5">
        <f>Bucquet1969!$G172</f>
        <v>89.552238805969921</v>
      </c>
      <c r="Z166" s="16">
        <f>Bucquet1969!$B172</f>
        <v>68.984999999999999</v>
      </c>
      <c r="AA166" s="5">
        <f>Douglas1991!$G172</f>
        <v>166.66666666666035</v>
      </c>
      <c r="AB166" s="16">
        <f>Douglas1991!$B172</f>
        <v>69.058400000000006</v>
      </c>
      <c r="AC166" s="5">
        <f>Dunki1998!$G172</f>
        <v>85.714285714285367</v>
      </c>
      <c r="AD166" s="16">
        <f>Dunki1998!$B172</f>
        <v>63.342500000000001</v>
      </c>
      <c r="AE166" s="5">
        <f>Dutkiewicz1975!$G172</f>
        <v>100.00000000000095</v>
      </c>
      <c r="AF166" s="16">
        <f>Dutkiewicz1975!$B172</f>
        <v>82.637299999999996</v>
      </c>
      <c r="AG166" s="5">
        <f>Eschenbach1996!$G172</f>
        <v>92.307692307691497</v>
      </c>
      <c r="AH166" s="16">
        <f>Eschenbach1996!$B172</f>
        <v>58.389099999999999</v>
      </c>
      <c r="AI166" s="5">
        <f>Georgiades1985!$G172</f>
        <v>122.44897959183801</v>
      </c>
      <c r="AJ166" s="16">
        <f>Georgiades1985!$B172</f>
        <v>72.712100000000007</v>
      </c>
      <c r="AK166" s="5">
        <f>Goebels1964!$G172</f>
        <v>68.965517241378947</v>
      </c>
      <c r="AL166" s="16">
        <f>Goebels1964!$B172</f>
        <v>70.055499999999995</v>
      </c>
      <c r="AM166" s="5">
        <f>Gould1954!$G172</f>
        <v>117.64705882352824</v>
      </c>
      <c r="AN166" s="16">
        <f>Gould1954!$B172</f>
        <v>65.845600000000005</v>
      </c>
      <c r="AO166" s="5">
        <f>Gould1957!$G172</f>
        <v>120</v>
      </c>
      <c r="AP166" s="16">
        <f>Gould1957!$B172</f>
        <v>71.298900000000003</v>
      </c>
      <c r="AQ166" s="5">
        <f>Gould1964!$G172</f>
        <v>93.749999999999915</v>
      </c>
      <c r="AR166" s="16">
        <f>Gould1964!$B172</f>
        <v>75.614000000000004</v>
      </c>
      <c r="AS166" s="5">
        <f>Gould1970!$G172</f>
        <v>120</v>
      </c>
      <c r="AT166" s="16">
        <f>Gould1970!$B172</f>
        <v>62.001399999999997</v>
      </c>
      <c r="AU166" s="5">
        <f>Gould1974!$G172</f>
        <v>111.11111111111275</v>
      </c>
      <c r="AV166" s="16">
        <f>Gould1974!$B172</f>
        <v>79.437600000000003</v>
      </c>
      <c r="AW166" s="5">
        <f>Guaita2011!$G172</f>
        <v>127.65957446808542</v>
      </c>
      <c r="AX166" s="16">
        <f>Guaita2011!$B172</f>
        <v>67.207899999999995</v>
      </c>
      <c r="AY166" s="5">
        <f>Helffer1968!$G172</f>
        <v>100.00000000000095</v>
      </c>
      <c r="AZ166" s="16">
        <f>Helffer1968!$B172</f>
        <v>60.898200000000003</v>
      </c>
      <c r="BA166" s="5">
        <f>Hill1996!$G172</f>
        <v>98.360655737705017</v>
      </c>
      <c r="BB166" s="16">
        <f>Hill1996!$B172</f>
        <v>65.2654</v>
      </c>
      <c r="BC166" s="5">
        <f>Hinterhauser1991!$G172</f>
        <v>115.38461538461627</v>
      </c>
      <c r="BD166" s="16">
        <f>Hinterhauser1991!$B172</f>
        <v>69.763300000000001</v>
      </c>
      <c r="BE166" s="5">
        <f>Hochman2007!$G172</f>
        <v>120</v>
      </c>
      <c r="BF166" s="16">
        <f>Hochman2007!$B172</f>
        <v>71.925799999999995</v>
      </c>
      <c r="BG166" s="5">
        <f>Hough2006!$G172</f>
        <v>111.11111111111275</v>
      </c>
      <c r="BH166" s="16">
        <f>Hough2006!$B172</f>
        <v>59.814500000000002</v>
      </c>
      <c r="BI166" s="5">
        <f>Jacobs1956!$G172</f>
        <v>88.365243004418005</v>
      </c>
      <c r="BJ166" s="16">
        <f>Jacobs1956!$B172</f>
        <v>67.730699999999999</v>
      </c>
      <c r="BK166" s="5">
        <f>Karlen1996!$G172</f>
        <v>85.714285714285367</v>
      </c>
      <c r="BL166" s="16">
        <f>Karlen1996!$B172</f>
        <v>71.192099999999996</v>
      </c>
      <c r="BM166" s="5">
        <f>Kars1969!$G172</f>
        <v>59.405940594059942</v>
      </c>
      <c r="BN166" s="16">
        <f>Kars1969!$B172</f>
        <v>63.346400000000003</v>
      </c>
      <c r="BO166" s="5">
        <f>Klein2002!$G172</f>
        <v>84.50704225352186</v>
      </c>
      <c r="BP166" s="16">
        <f>Klein2002!$B172</f>
        <v>67.829800000000006</v>
      </c>
      <c r="BQ166" s="5">
        <f>Koroliov2000!$G172</f>
        <v>93.749999999999915</v>
      </c>
      <c r="BR166" s="16">
        <f>Koroliov2000!$B172</f>
        <v>72.791600000000003</v>
      </c>
      <c r="BS166" s="5">
        <f>Lifschitz1999!$G172</f>
        <v>117.64705882352824</v>
      </c>
      <c r="BT166" s="16">
        <f>Lifschitz1999!$B172</f>
        <v>73.317099999999996</v>
      </c>
      <c r="BU166" s="5">
        <f>Loriod1961!$G172</f>
        <v>115.38461538461627</v>
      </c>
      <c r="BV166" s="16">
        <f>Loriod1961!$B172</f>
        <v>53.2774</v>
      </c>
      <c r="BW166" s="5">
        <f>Lubimov1971!$G172</f>
        <v>103.44827586206674</v>
      </c>
      <c r="BX166" s="16">
        <f>Lubimov1971!$B172</f>
        <v>69.628600000000006</v>
      </c>
      <c r="BY166" s="5">
        <f>ManchonTheis1954!$G172</f>
        <v>65.2173913043477</v>
      </c>
      <c r="BZ166" s="16">
        <f>ManchonTheis1954!$B172</f>
        <v>57.826500000000003</v>
      </c>
      <c r="CA166" s="5">
        <f>McCabe1969!$G172</f>
        <v>103.44827586206927</v>
      </c>
      <c r="CB166" s="16">
        <f>McCabe1969!$B172</f>
        <v>66.106300000000005</v>
      </c>
      <c r="CC166" s="5">
        <f>Mezzana1973!$G172</f>
        <v>117.64705882352824</v>
      </c>
      <c r="CD166" s="16">
        <f>Mezzana1973!$B172</f>
        <v>59.1524</v>
      </c>
      <c r="CE166" s="5">
        <f>Michiels2005!$G172</f>
        <v>86.956521739130721</v>
      </c>
      <c r="CF166" s="16">
        <f>Michiels2005!$B172</f>
        <v>59.960900000000002</v>
      </c>
      <c r="CG166" s="5">
        <f>Monod1951!$G172</f>
        <v>113.20754716981108</v>
      </c>
      <c r="CH166" s="16">
        <f>Monod1951!$B172</f>
        <v>63.723399999999998</v>
      </c>
      <c r="CI166" s="5">
        <f>Nardi1998!$G172</f>
        <v>73.170731707317685</v>
      </c>
      <c r="CJ166" s="16">
        <f>Nardi1998!$B172</f>
        <v>74.5458</v>
      </c>
      <c r="CK166" s="5">
        <f>Neveux1990!$G172</f>
        <v>101.69491525423669</v>
      </c>
      <c r="CL166" s="16">
        <f>Neveux1990!$B172</f>
        <v>67.025499999999994</v>
      </c>
      <c r="CM166" s="5">
        <f>Ohlsson1996!$G172</f>
        <v>90.909090909091375</v>
      </c>
      <c r="CN166" s="16">
        <f>Ohlsson1996!$B172</f>
        <v>65.375900000000001</v>
      </c>
      <c r="CO166" s="5">
        <f>Pestalozza1961!$G172</f>
        <v>88.235294117646177</v>
      </c>
      <c r="CP166" s="16">
        <f>Pestalozza1961!$B172</f>
        <v>58.925899999999999</v>
      </c>
      <c r="CQ166" s="5">
        <f>Pollini1976!$G172</f>
        <v>113.20754716981108</v>
      </c>
      <c r="CR166" s="16">
        <f>Pollini1976!$B172</f>
        <v>62.171199999999999</v>
      </c>
      <c r="CS166" s="5">
        <f>Pollini1990a!$G172</f>
        <v>93.749999999999915</v>
      </c>
      <c r="CT166" s="16">
        <f>Pollini1990a!$B172</f>
        <v>65.440399999999997</v>
      </c>
      <c r="CU166" s="5">
        <f>Pollini1990b!$G172</f>
        <v>200.0000000000019</v>
      </c>
      <c r="CV166" s="16">
        <f>Pollini1990b!$B172</f>
        <v>74.094200000000001</v>
      </c>
      <c r="CW166" s="5">
        <f>Pontinen2001!$G172</f>
        <v>81.081081081080086</v>
      </c>
      <c r="CX166" s="16">
        <f>Pontinen2001!$B172</f>
        <v>69.1066</v>
      </c>
      <c r="CY166" s="5">
        <f>Richter1989!$G172</f>
        <v>109.09090909090683</v>
      </c>
      <c r="CZ166" s="16">
        <f>Richter1989!$B172</f>
        <v>66.1066</v>
      </c>
      <c r="DA166" s="5">
        <f>Rosen1969!$G172</f>
        <v>84.50704225352186</v>
      </c>
      <c r="DB166" s="16">
        <f>Rosen1969!$B172</f>
        <v>66.418300000000002</v>
      </c>
      <c r="DC166" s="5">
        <f>Santos1977!$G172</f>
        <v>98.360655737705017</v>
      </c>
      <c r="DD166" s="16">
        <f>Santos1977!$B172</f>
        <v>63.929600000000001</v>
      </c>
      <c r="DE166" s="5">
        <f>Schleiermacher2002!$G172</f>
        <v>89.552238805971825</v>
      </c>
      <c r="DF166" s="16">
        <f>Schleiermacher2002!$B172</f>
        <v>74.756900000000002</v>
      </c>
      <c r="DG166" s="5">
        <f>Serkin1983!$G172</f>
        <v>96.774193548386378</v>
      </c>
      <c r="DH166" s="16">
        <f>Serkin1983!$B172</f>
        <v>70.837000000000003</v>
      </c>
      <c r="DI166" s="5">
        <f>Serkin1994!$G172</f>
        <v>86.956521739130721</v>
      </c>
      <c r="DJ166" s="16">
        <f>Serkin1994!$B172</f>
        <v>65.836100000000002</v>
      </c>
      <c r="DK166" s="5">
        <f>Stadlen1948!$G172</f>
        <v>59.405940594059942</v>
      </c>
      <c r="DL166" s="16">
        <f>Stadlen1948!$B172</f>
        <v>72.62</v>
      </c>
      <c r="DM166" s="5">
        <f>Stein1954!$G172</f>
        <v>117.64705882353151</v>
      </c>
      <c r="DN166" s="16">
        <f>Stein1954!$B172</f>
        <v>67.383899999999997</v>
      </c>
      <c r="DO166" s="5">
        <f>Steuerman2004!$G172</f>
        <v>133.33333333333249</v>
      </c>
      <c r="DP166" s="16">
        <f>Steuerman2004!$B172</f>
        <v>64.844300000000004</v>
      </c>
      <c r="DQ166" s="5">
        <f>TakahashiA1973!$G172</f>
        <v>92.307692307693529</v>
      </c>
      <c r="DR166" s="16">
        <f>TakahashiA1973!$B172</f>
        <v>54.788899999999998</v>
      </c>
      <c r="DS166" s="5">
        <f>TakahashiY1976!$G172</f>
        <v>77.922077922078316</v>
      </c>
      <c r="DT166" s="16">
        <f>TakahashiY1976!$B172</f>
        <v>57.507800000000003</v>
      </c>
      <c r="DU166" s="5">
        <f>Uchida2000!$G172</f>
        <v>99.999999999998579</v>
      </c>
      <c r="DV166" s="16">
        <f>Uchida2000!$B172</f>
        <v>71.329300000000003</v>
      </c>
      <c r="DW166" s="5">
        <f>Webster1967!$G172</f>
        <v>113.20754716981411</v>
      </c>
      <c r="DX166" s="16">
        <f>Webster1967!$B172</f>
        <v>66.723600000000005</v>
      </c>
      <c r="DY166" s="5">
        <f>Worms1997!$G172</f>
        <v>98.360655737705017</v>
      </c>
      <c r="DZ166" s="16">
        <f>Worms1997!$B172</f>
        <v>70.833399999999997</v>
      </c>
      <c r="EA166" s="5">
        <f>Zacharias1973!$G172</f>
        <v>136.36363636363706</v>
      </c>
      <c r="EB166" s="16">
        <f>Zacharias1973!$B172</f>
        <v>72.287599999999998</v>
      </c>
      <c r="EC166" s="5">
        <f>Zimerman1995!$G172</f>
        <v>122.44897959183447</v>
      </c>
      <c r="ED166" s="16">
        <f>Zimerman1995!$B172</f>
        <v>69.767899999999997</v>
      </c>
      <c r="EE166" s="5"/>
      <c r="EG166" s="5"/>
    </row>
    <row r="167" spans="1:137">
      <c r="A167">
        <v>164</v>
      </c>
      <c r="B167" s="2">
        <v>36.25</v>
      </c>
      <c r="C167">
        <v>49</v>
      </c>
      <c r="D167">
        <v>2</v>
      </c>
      <c r="E167" t="s">
        <v>112</v>
      </c>
      <c r="G167" s="5">
        <f ca="1">Tempo!G167</f>
        <v>94.207005119807221</v>
      </c>
      <c r="H167" s="16">
        <f ca="1">Dynamics!G167</f>
        <v>62.635667164179111</v>
      </c>
      <c r="I167" s="5">
        <f>Aitken1961!$G173</f>
        <v>99.999999999998579</v>
      </c>
      <c r="J167" s="16">
        <f>Aitken1961!$B173</f>
        <v>79.997799999999998</v>
      </c>
      <c r="K167" s="5">
        <f>Anderszewski1996!$G173</f>
        <v>71.428571428572354</v>
      </c>
      <c r="L167" s="16">
        <f>Anderszewski1996!$B173</f>
        <v>71.182100000000005</v>
      </c>
      <c r="M167" s="5">
        <f>Arciuli1996!$G173</f>
        <v>130.43478260869742</v>
      </c>
      <c r="N167" s="16">
        <f>Arciuli1996!$B173</f>
        <v>68.569900000000004</v>
      </c>
      <c r="O167" s="5">
        <f>Berg2007!$G173</f>
        <v>65.2173913043477</v>
      </c>
      <c r="P167" s="16">
        <f>Berg2007!$B173</f>
        <v>61.282200000000003</v>
      </c>
      <c r="Q167" s="5">
        <f>Biret1973!$G173</f>
        <v>67.4157303370786</v>
      </c>
      <c r="R167" s="16">
        <f>Biret1973!$B173</f>
        <v>54.570399999999999</v>
      </c>
      <c r="S167" s="5">
        <f>Blumroder1994!$G173</f>
        <v>98.360655737705017</v>
      </c>
      <c r="T167" s="16">
        <f>Blumroder1994!$B173</f>
        <v>69.837199999999996</v>
      </c>
      <c r="U167" s="5">
        <f>Bratke1993!$G173</f>
        <v>111.11111111110982</v>
      </c>
      <c r="V167" s="16">
        <f>Bratke1993!$B173</f>
        <v>72.209400000000002</v>
      </c>
      <c r="W167" s="5">
        <f>Breidenbach1994!$G173</f>
        <v>122.44897959183447</v>
      </c>
      <c r="X167" s="16">
        <f>Breidenbach1994!$B173</f>
        <v>71.829599999999999</v>
      </c>
      <c r="Y167" s="5">
        <f>Bucquet1969!$G173</f>
        <v>83.333333333333456</v>
      </c>
      <c r="Z167" s="16">
        <f>Bucquet1969!$B173</f>
        <v>68.3172</v>
      </c>
      <c r="AA167" s="5">
        <f>Douglas1991!$G173</f>
        <v>176.47058823529972</v>
      </c>
      <c r="AB167" s="16">
        <f>Douglas1991!$B173</f>
        <v>70.314999999999998</v>
      </c>
      <c r="AC167" s="5">
        <f>Dunki1998!$G173</f>
        <v>96.77419354838861</v>
      </c>
      <c r="AD167" s="16">
        <f>Dunki1998!$B173</f>
        <v>61.172600000000003</v>
      </c>
      <c r="AE167" s="5">
        <f>Dutkiewicz1975!$G173</f>
        <v>88.235294117646177</v>
      </c>
      <c r="AF167" s="16">
        <f>Dutkiewicz1975!$B173</f>
        <v>79.5505</v>
      </c>
      <c r="AG167" s="5">
        <f>Eschenbach1996!$G173</f>
        <v>82.191780821917362</v>
      </c>
      <c r="AH167" s="16">
        <f>Eschenbach1996!$B173</f>
        <v>55.256900000000002</v>
      </c>
      <c r="AI167" s="5">
        <f>Georgiades1985!$G173</f>
        <v>113.20754716981108</v>
      </c>
      <c r="AJ167" s="16">
        <f>Georgiades1985!$B173</f>
        <v>74.072199999999995</v>
      </c>
      <c r="AK167" s="5">
        <f>Goebels1964!$G173</f>
        <v>61.224489795918117</v>
      </c>
      <c r="AL167" s="16">
        <f>Goebels1964!$B173</f>
        <v>72.671999999999997</v>
      </c>
      <c r="AM167" s="5">
        <f>Gould1954!$G173</f>
        <v>111.11111111111275</v>
      </c>
      <c r="AN167" s="16">
        <f>Gould1954!$B173</f>
        <v>61.656599999999997</v>
      </c>
      <c r="AO167" s="5">
        <f>Gould1957!$G173</f>
        <v>122.44897959183801</v>
      </c>
      <c r="AP167" s="16">
        <f>Gould1957!$B173</f>
        <v>75.034800000000004</v>
      </c>
      <c r="AQ167" s="5">
        <f>Gould1964!$G173</f>
        <v>109.09090909090966</v>
      </c>
      <c r="AR167" s="16">
        <f>Gould1964!$B173</f>
        <v>75.412800000000004</v>
      </c>
      <c r="AS167" s="5">
        <f>Gould1970!$G173</f>
        <v>122.44897959183801</v>
      </c>
      <c r="AT167" s="16">
        <f>Gould1970!$B173</f>
        <v>62.614100000000001</v>
      </c>
      <c r="AU167" s="5">
        <f>Gould1974!$G173</f>
        <v>107.14285714285671</v>
      </c>
      <c r="AV167" s="16">
        <f>Gould1974!$B173</f>
        <v>81.4435</v>
      </c>
      <c r="AW167" s="5">
        <f>Guaita2011!$G173</f>
        <v>127.65957446808542</v>
      </c>
      <c r="AX167" s="16">
        <f>Guaita2011!$B173</f>
        <v>65.223399999999998</v>
      </c>
      <c r="AY167" s="5">
        <f>Helffer1968!$G173</f>
        <v>92.307692307691497</v>
      </c>
      <c r="AZ167" s="16">
        <f>Helffer1968!$B173</f>
        <v>63.459000000000003</v>
      </c>
      <c r="BA167" s="5">
        <f>Hill1996!$G173</f>
        <v>89.552238805969921</v>
      </c>
      <c r="BB167" s="16">
        <f>Hill1996!$B173</f>
        <v>64.4191</v>
      </c>
      <c r="BC167" s="5">
        <f>Hinterhauser1991!$G173</f>
        <v>117.64705882353151</v>
      </c>
      <c r="BD167" s="16">
        <f>Hinterhauser1991!$B173</f>
        <v>68.671400000000006</v>
      </c>
      <c r="BE167" s="5">
        <f>Hochman2007!$G173</f>
        <v>117.64705882352824</v>
      </c>
      <c r="BF167" s="16">
        <f>Hochman2007!$B173</f>
        <v>72.08</v>
      </c>
      <c r="BG167" s="5">
        <f>Hough2006!$G173</f>
        <v>103.44827586206927</v>
      </c>
      <c r="BH167" s="16">
        <f>Hough2006!$B173</f>
        <v>63.400700000000001</v>
      </c>
      <c r="BI167" s="5">
        <f>Jacobs1956!$G173</f>
        <v>80.536912751677363</v>
      </c>
      <c r="BJ167" s="16">
        <f>Jacobs1956!$B173</f>
        <v>65.281499999999994</v>
      </c>
      <c r="BK167" s="5">
        <f>Karlen1996!$G173</f>
        <v>96.77419354838861</v>
      </c>
      <c r="BL167" s="16">
        <f>Karlen1996!$B173</f>
        <v>70.077699999999993</v>
      </c>
      <c r="BM167" s="5">
        <f>Kars1969!$G173</f>
        <v>58.82352941176412</v>
      </c>
      <c r="BN167" s="16">
        <f>Kars1969!$B173</f>
        <v>65.784599999999998</v>
      </c>
      <c r="BO167" s="5">
        <f>Klein2002!$G173</f>
        <v>81.081081081080086</v>
      </c>
      <c r="BP167" s="16">
        <f>Klein2002!$B173</f>
        <v>70.214299999999994</v>
      </c>
      <c r="BQ167" s="5">
        <f>Koroliov2000!$G173</f>
        <v>109.09090909090966</v>
      </c>
      <c r="BR167" s="16">
        <f>Koroliov2000!$B173</f>
        <v>70.054400000000001</v>
      </c>
      <c r="BS167" s="5">
        <f>Lifschitz1999!$G173</f>
        <v>105.2631578947381</v>
      </c>
      <c r="BT167" s="16">
        <f>Lifschitz1999!$B173</f>
        <v>74.116399999999999</v>
      </c>
      <c r="BU167" s="5">
        <f>Loriod1961!$G173</f>
        <v>105.26315789473547</v>
      </c>
      <c r="BV167" s="16">
        <f>Loriod1961!$B173</f>
        <v>55.096899999999998</v>
      </c>
      <c r="BW167" s="5">
        <f>Lubimov1971!$G173</f>
        <v>105.2631578947381</v>
      </c>
      <c r="BX167" s="16">
        <f>Lubimov1971!$B173</f>
        <v>65.9499</v>
      </c>
      <c r="BY167" s="5">
        <f>ManchonTheis1954!$G173</f>
        <v>63.829787234042712</v>
      </c>
      <c r="BZ167" s="16">
        <f>ManchonTheis1954!$B173</f>
        <v>56.1676</v>
      </c>
      <c r="CA167" s="5">
        <f>McCabe1969!$G173</f>
        <v>101.69491525423669</v>
      </c>
      <c r="CB167" s="16">
        <f>McCabe1969!$B173</f>
        <v>63.275700000000001</v>
      </c>
      <c r="CC167" s="5">
        <f>Mezzana1973!$G173</f>
        <v>98.360655737705017</v>
      </c>
      <c r="CD167" s="16">
        <f>Mezzana1973!$B173</f>
        <v>57.225900000000003</v>
      </c>
      <c r="CE167" s="5">
        <f>Michiels2005!$G173</f>
        <v>84.50704225352186</v>
      </c>
      <c r="CF167" s="16">
        <f>Michiels2005!$B173</f>
        <v>59.023800000000001</v>
      </c>
      <c r="CG167" s="5">
        <f>Monod1951!$G173</f>
        <v>109.09090909090683</v>
      </c>
      <c r="CH167" s="16">
        <f>Monod1951!$B173</f>
        <v>63.715899999999998</v>
      </c>
      <c r="CI167" s="5">
        <f>Nardi1998!$G173</f>
        <v>74.074074074073877</v>
      </c>
      <c r="CJ167" s="16">
        <f>Nardi1998!$B173</f>
        <v>67.654200000000003</v>
      </c>
      <c r="CK167" s="5">
        <f>Neveux1990!$G173</f>
        <v>101.69491525423669</v>
      </c>
      <c r="CL167" s="16">
        <f>Neveux1990!$B173</f>
        <v>66.614000000000004</v>
      </c>
      <c r="CM167" s="5">
        <f>Ohlsson1996!$G173</f>
        <v>96.774193548386378</v>
      </c>
      <c r="CN167" s="16">
        <f>Ohlsson1996!$B173</f>
        <v>66.013000000000005</v>
      </c>
      <c r="CO167" s="5">
        <f>Pestalozza1961!$G173</f>
        <v>83.333333333333456</v>
      </c>
      <c r="CP167" s="16">
        <f>Pestalozza1961!$B173</f>
        <v>56.023200000000003</v>
      </c>
      <c r="CQ167" s="5">
        <f>Pollini1976!$G173</f>
        <v>105.2631578947381</v>
      </c>
      <c r="CR167" s="16">
        <f>Pollini1976!$B173</f>
        <v>64.132300000000001</v>
      </c>
      <c r="CS167" s="5">
        <f>Pollini1990a!$G173</f>
        <v>99.999999999998579</v>
      </c>
      <c r="CT167" s="16">
        <f>Pollini1990a!$B173</f>
        <v>66.231200000000001</v>
      </c>
      <c r="CU167" s="5">
        <f>Pollini1990b!$G173</f>
        <v>176.47058823529235</v>
      </c>
      <c r="CV167" s="16">
        <f>Pollini1990b!$B173</f>
        <v>72.6768</v>
      </c>
      <c r="CW167" s="5">
        <f>Pontinen2001!$G173</f>
        <v>105.2631578947381</v>
      </c>
      <c r="CX167" s="16">
        <f>Pontinen2001!$B173</f>
        <v>62.851199999999999</v>
      </c>
      <c r="CY167" s="5">
        <f>Richter1989!$G173</f>
        <v>122.44897959183447</v>
      </c>
      <c r="CZ167" s="16">
        <f>Richter1989!$B173</f>
        <v>62.369599999999998</v>
      </c>
      <c r="DA167" s="5">
        <f>Rosen1969!$G173</f>
        <v>90.909090909091375</v>
      </c>
      <c r="DB167" s="16">
        <f>Rosen1969!$B173</f>
        <v>63.954799999999999</v>
      </c>
      <c r="DC167" s="5">
        <f>Santos1977!$G173</f>
        <v>89.552238805969921</v>
      </c>
      <c r="DD167" s="16">
        <f>Santos1977!$B173</f>
        <v>63.297600000000003</v>
      </c>
      <c r="DE167" s="5">
        <f>Schleiermacher2002!$G173</f>
        <v>77.92207792207688</v>
      </c>
      <c r="DF167" s="16">
        <f>Schleiermacher2002!$B173</f>
        <v>73.7517</v>
      </c>
      <c r="DG167" s="5">
        <f>Serkin1983!$G173</f>
        <v>105.2631578947381</v>
      </c>
      <c r="DH167" s="16">
        <f>Serkin1983!$B173</f>
        <v>69.666200000000003</v>
      </c>
      <c r="DI167" s="5">
        <f>Serkin1994!$G173</f>
        <v>90.909090909091375</v>
      </c>
      <c r="DJ167" s="16">
        <f>Serkin1994!$B173</f>
        <v>59.708599999999997</v>
      </c>
      <c r="DK167" s="5">
        <f>Stadlen1948!$G173</f>
        <v>78.947368421052104</v>
      </c>
      <c r="DL167" s="16">
        <f>Stadlen1948!$B173</f>
        <v>68.527299999999997</v>
      </c>
      <c r="DM167" s="5">
        <f>Stein1954!$G173</f>
        <v>120</v>
      </c>
      <c r="DN167" s="16">
        <f>Stein1954!$B173</f>
        <v>65.859700000000004</v>
      </c>
      <c r="DO167" s="5">
        <f>Steuerman2004!$G173</f>
        <v>125.00000000000267</v>
      </c>
      <c r="DP167" s="16">
        <f>Steuerman2004!$B173</f>
        <v>61.7744</v>
      </c>
      <c r="DQ167" s="5">
        <f>TakahashiA1973!$G173</f>
        <v>95.238095238093777</v>
      </c>
      <c r="DR167" s="16">
        <f>TakahashiA1973!$B173</f>
        <v>58.185099999999998</v>
      </c>
      <c r="DS167" s="5">
        <f>TakahashiY1976!$G173</f>
        <v>76.923076923076806</v>
      </c>
      <c r="DT167" s="16">
        <f>TakahashiY1976!$B173</f>
        <v>59.515000000000001</v>
      </c>
      <c r="DU167" s="5">
        <f>Uchida2000!$G173</f>
        <v>86.956521739130721</v>
      </c>
      <c r="DV167" s="16">
        <f>Uchida2000!$B173</f>
        <v>72.600399999999993</v>
      </c>
      <c r="DW167" s="5">
        <f>Webster1967!$G173</f>
        <v>98.360655737702729</v>
      </c>
      <c r="DX167" s="16">
        <f>Webster1967!$B173</f>
        <v>66.6494</v>
      </c>
      <c r="DY167" s="5">
        <f>Worms1997!$G173</f>
        <v>81.081081081081635</v>
      </c>
      <c r="DZ167" s="16">
        <f>Worms1997!$B173</f>
        <v>69.046400000000006</v>
      </c>
      <c r="EA167" s="5">
        <f>Zacharias1973!$G173</f>
        <v>130.43478260869742</v>
      </c>
      <c r="EB167" s="16">
        <f>Zacharias1973!$B173</f>
        <v>71.200900000000004</v>
      </c>
      <c r="EC167" s="5">
        <f>Zimerman1995!$G173</f>
        <v>111.11111111111275</v>
      </c>
      <c r="ED167" s="16">
        <f>Zimerman1995!$B173</f>
        <v>68.051699999999997</v>
      </c>
      <c r="EE167" s="5"/>
      <c r="EG167" s="5"/>
    </row>
    <row r="168" spans="1:137">
      <c r="A168">
        <v>165</v>
      </c>
      <c r="B168" s="2">
        <v>36.5</v>
      </c>
      <c r="C168">
        <v>49</v>
      </c>
      <c r="D168">
        <v>3</v>
      </c>
      <c r="E168" t="s">
        <v>113</v>
      </c>
      <c r="F168" s="10" t="s">
        <v>130</v>
      </c>
      <c r="G168" s="5">
        <f ca="1">Tempo!G168</f>
        <v>84.963973723232485</v>
      </c>
      <c r="H168" s="16">
        <f ca="1">Dynamics!G168</f>
        <v>62.141810447761195</v>
      </c>
      <c r="I168" s="5">
        <f>Aitken1961!$G174</f>
        <v>73.170731707317685</v>
      </c>
      <c r="J168" s="16">
        <f>Aitken1961!$B174</f>
        <v>73.8416</v>
      </c>
      <c r="K168" s="5">
        <f>Anderszewski1996!$G174</f>
        <v>95.238095238093777</v>
      </c>
      <c r="L168" s="16">
        <f>Anderszewski1996!$B174</f>
        <v>66.753900000000002</v>
      </c>
      <c r="M168" s="5">
        <f>Arciuli1996!$G174</f>
        <v>117.64705882352824</v>
      </c>
      <c r="N168" s="16">
        <f>Arciuli1996!$B174</f>
        <v>64.370500000000007</v>
      </c>
      <c r="O168" s="5">
        <f>Berg2007!$G174</f>
        <v>60</v>
      </c>
      <c r="P168" s="16">
        <f>Berg2007!$B174</f>
        <v>60.370100000000001</v>
      </c>
      <c r="Q168" s="5">
        <f>Biret1973!$G174</f>
        <v>60</v>
      </c>
      <c r="R168" s="16">
        <f>Biret1973!$B174</f>
        <v>59.377000000000002</v>
      </c>
      <c r="S168" s="5">
        <f>Blumroder1994!$G174</f>
        <v>83.333333333333456</v>
      </c>
      <c r="T168" s="16">
        <f>Blumroder1994!$B174</f>
        <v>64.203000000000003</v>
      </c>
      <c r="U168" s="5">
        <f>Bratke1993!$G174</f>
        <v>93.749999999999915</v>
      </c>
      <c r="V168" s="16">
        <f>Bratke1993!$B174</f>
        <v>71.136799999999994</v>
      </c>
      <c r="W168" s="5">
        <f>Breidenbach1994!$G174</f>
        <v>111.11111111111275</v>
      </c>
      <c r="X168" s="16">
        <f>Breidenbach1994!$B174</f>
        <v>67.295199999999994</v>
      </c>
      <c r="Y168" s="5">
        <f>Bucquet1969!$G174</f>
        <v>71.428571428571132</v>
      </c>
      <c r="Z168" s="16">
        <f>Bucquet1969!$B174</f>
        <v>70.705600000000004</v>
      </c>
      <c r="AA168" s="5">
        <f>Douglas1991!$G174</f>
        <v>162.16216216216017</v>
      </c>
      <c r="AB168" s="16">
        <f>Douglas1991!$B174</f>
        <v>67.049000000000007</v>
      </c>
      <c r="AC168" s="5">
        <f>Dunki1998!$G174</f>
        <v>75.949367088606991</v>
      </c>
      <c r="AD168" s="16">
        <f>Dunki1998!$B174</f>
        <v>62.392600000000002</v>
      </c>
      <c r="AE168" s="5">
        <f>Dutkiewicz1975!$G174</f>
        <v>85.714285714285367</v>
      </c>
      <c r="AF168" s="16">
        <f>Dutkiewicz1975!$B174</f>
        <v>75.347700000000003</v>
      </c>
      <c r="AG168" s="5">
        <f>Eschenbach1996!$G174</f>
        <v>75.566750629723202</v>
      </c>
      <c r="AH168" s="16">
        <f>Eschenbach1996!$B174</f>
        <v>53.959499999999998</v>
      </c>
      <c r="AI168" s="5">
        <f>Georgiades1985!$G174</f>
        <v>109.09090909090966</v>
      </c>
      <c r="AJ168" s="16">
        <f>Georgiades1985!$B174</f>
        <v>71.897499999999994</v>
      </c>
      <c r="AK168" s="5">
        <f>Goebels1964!$G174</f>
        <v>63.157894736842863</v>
      </c>
      <c r="AL168" s="16">
        <f>Goebels1964!$B174</f>
        <v>68.983199999999997</v>
      </c>
      <c r="AM168" s="5">
        <f>Gould1954!$G174</f>
        <v>93.749999999999915</v>
      </c>
      <c r="AN168" s="16">
        <f>Gould1954!$B174</f>
        <v>60.278100000000002</v>
      </c>
      <c r="AO168" s="5">
        <f>Gould1957!$G174</f>
        <v>101.69491525423669</v>
      </c>
      <c r="AP168" s="16">
        <f>Gould1957!$B174</f>
        <v>72.394400000000005</v>
      </c>
      <c r="AQ168" s="5">
        <f>Gould1964!$G174</f>
        <v>100.00000000000095</v>
      </c>
      <c r="AR168" s="16">
        <f>Gould1964!$B174</f>
        <v>74.454700000000003</v>
      </c>
      <c r="AS168" s="5">
        <f>Gould1970!$G174</f>
        <v>117.64705882352824</v>
      </c>
      <c r="AT168" s="16">
        <f>Gould1970!$B174</f>
        <v>66.087800000000001</v>
      </c>
      <c r="AU168" s="5">
        <f>Gould1974!$G174</f>
        <v>93.749999999999915</v>
      </c>
      <c r="AV168" s="16">
        <f>Gould1974!$B174</f>
        <v>74.702600000000004</v>
      </c>
      <c r="AW168" s="5">
        <f>Guaita2011!$G174</f>
        <v>111.11111111110982</v>
      </c>
      <c r="AX168" s="16">
        <f>Guaita2011!$B174</f>
        <v>65.220399999999998</v>
      </c>
      <c r="AY168" s="5">
        <f>Helffer1968!$G174</f>
        <v>83.333333333333456</v>
      </c>
      <c r="AZ168" s="16">
        <f>Helffer1968!$B174</f>
        <v>59.625500000000002</v>
      </c>
      <c r="BA168" s="5">
        <f>Hill1996!$G174</f>
        <v>82.191780821917362</v>
      </c>
      <c r="BB168" s="16">
        <f>Hill1996!$B174</f>
        <v>61.583399999999997</v>
      </c>
      <c r="BC168" s="5">
        <f>Hinterhauser1991!$G174</f>
        <v>109.09090909090683</v>
      </c>
      <c r="BD168" s="16">
        <f>Hinterhauser1991!$B174</f>
        <v>67.597399999999993</v>
      </c>
      <c r="BE168" s="5">
        <f>Hochman2007!$G174</f>
        <v>117.64705882352824</v>
      </c>
      <c r="BF168" s="16">
        <f>Hochman2007!$B174</f>
        <v>72.056100000000001</v>
      </c>
      <c r="BG168" s="5">
        <f>Hough2006!$G174</f>
        <v>89.552238805969921</v>
      </c>
      <c r="BH168" s="16">
        <f>Hough2006!$B174</f>
        <v>64.797799999999995</v>
      </c>
      <c r="BI168" s="5">
        <f>Jacobs1956!$G174</f>
        <v>77.922077922078316</v>
      </c>
      <c r="BJ168" s="16">
        <f>Jacobs1956!$B174</f>
        <v>71.827799999999996</v>
      </c>
      <c r="BK168" s="5">
        <f>Karlen1996!$G174</f>
        <v>78.947368421052104</v>
      </c>
      <c r="BL168" s="16">
        <f>Karlen1996!$B174</f>
        <v>71.872500000000002</v>
      </c>
      <c r="BM168" s="5">
        <f>Kars1969!$G174</f>
        <v>55.045871559632857</v>
      </c>
      <c r="BN168" s="16">
        <f>Kars1969!$B174</f>
        <v>65.922399999999996</v>
      </c>
      <c r="BO168" s="5">
        <f>Klein2002!$G174</f>
        <v>70.588235294118121</v>
      </c>
      <c r="BP168" s="16">
        <f>Klein2002!$B174</f>
        <v>66.920400000000001</v>
      </c>
      <c r="BQ168" s="5">
        <f>Koroliov2000!$G174</f>
        <v>101.69491525423669</v>
      </c>
      <c r="BR168" s="16">
        <f>Koroliov2000!$B174</f>
        <v>67.194599999999994</v>
      </c>
      <c r="BS168" s="5">
        <f>Lifschitz1999!$G174</f>
        <v>120</v>
      </c>
      <c r="BT168" s="16">
        <f>Lifschitz1999!$B174</f>
        <v>73.876599999999996</v>
      </c>
      <c r="BU168" s="5">
        <f>Loriod1961!$G174</f>
        <v>98.360655737705017</v>
      </c>
      <c r="BV168" s="16">
        <f>Loriod1961!$B174</f>
        <v>58.878300000000003</v>
      </c>
      <c r="BW168" s="5">
        <f>Lubimov1971!$G174</f>
        <v>93.749999999999915</v>
      </c>
      <c r="BX168" s="16">
        <f>Lubimov1971!$B174</f>
        <v>62.171799999999998</v>
      </c>
      <c r="BY168" s="5">
        <f>ManchonTheis1954!$G174</f>
        <v>63.829787234042712</v>
      </c>
      <c r="BZ168" s="16">
        <f>ManchonTheis1954!$B174</f>
        <v>61.726399999999998</v>
      </c>
      <c r="CA168" s="5">
        <f>McCabe1969!$G174</f>
        <v>89.552238805969921</v>
      </c>
      <c r="CB168" s="16">
        <f>McCabe1969!$B174</f>
        <v>63.877099999999999</v>
      </c>
      <c r="CC168" s="5">
        <f>Mezzana1973!$G174</f>
        <v>92.307692307691497</v>
      </c>
      <c r="CD168" s="16">
        <f>Mezzana1973!$B174</f>
        <v>56.593800000000002</v>
      </c>
      <c r="CE168" s="5">
        <f>Michiels2005!$G174</f>
        <v>61.855670103091953</v>
      </c>
      <c r="CF168" s="16">
        <f>Michiels2005!$B174</f>
        <v>63.223399999999998</v>
      </c>
      <c r="CG168" s="5">
        <f>Monod1951!$G174</f>
        <v>105.2631578947381</v>
      </c>
      <c r="CH168" s="16">
        <f>Monod1951!$B174</f>
        <v>67.209400000000002</v>
      </c>
      <c r="CI168" s="5">
        <f>Nardi1998!$G174</f>
        <v>68.181818181818528</v>
      </c>
      <c r="CJ168" s="16">
        <f>Nardi1998!$B174</f>
        <v>61.422800000000002</v>
      </c>
      <c r="CK168" s="5">
        <f>Neveux1990!$G174</f>
        <v>101.69491525423669</v>
      </c>
      <c r="CL168" s="16">
        <f>Neveux1990!$B174</f>
        <v>66.609899999999996</v>
      </c>
      <c r="CM168" s="5">
        <f>Ohlsson1996!$G174</f>
        <v>77.922077922078316</v>
      </c>
      <c r="CN168" s="16">
        <f>Ohlsson1996!$B174</f>
        <v>64.439899999999994</v>
      </c>
      <c r="CO168" s="5">
        <f>Pestalozza1961!$G174</f>
        <v>73.170731707316421</v>
      </c>
      <c r="CP168" s="16">
        <f>Pestalozza1961!$B174</f>
        <v>57.593600000000002</v>
      </c>
      <c r="CQ168" s="5">
        <f>Pollini1976!$G174</f>
        <v>92.307692307691497</v>
      </c>
      <c r="CR168" s="16">
        <f>Pollini1976!$B174</f>
        <v>59.398800000000001</v>
      </c>
      <c r="CS168" s="5">
        <f>Pollini1990a!$G174</f>
        <v>81.081081081081635</v>
      </c>
      <c r="CT168" s="16">
        <f>Pollini1990a!$B174</f>
        <v>71.149799999999999</v>
      </c>
      <c r="CU168" s="5">
        <f>Pollini1990b!$G174</f>
        <v>150.00000000000318</v>
      </c>
      <c r="CV168" s="16">
        <f>Pollini1990b!$B174</f>
        <v>71.799300000000002</v>
      </c>
      <c r="CW168" s="5">
        <f>Pontinen2001!$G174</f>
        <v>100.00000000000095</v>
      </c>
      <c r="CX168" s="16">
        <f>Pontinen2001!$B174</f>
        <v>62.316400000000002</v>
      </c>
      <c r="CY168" s="5">
        <f>Richter1989!$G174</f>
        <v>95.238095238095923</v>
      </c>
      <c r="CZ168" s="16">
        <f>Richter1989!$B174</f>
        <v>68.0685</v>
      </c>
      <c r="DA168" s="5">
        <f>Rosen1969!$G174</f>
        <v>75.00000000000027</v>
      </c>
      <c r="DB168" s="16">
        <f>Rosen1969!$B174</f>
        <v>66.091800000000006</v>
      </c>
      <c r="DC168" s="5">
        <f>Santos1977!$G174</f>
        <v>85.714285714287101</v>
      </c>
      <c r="DD168" s="16">
        <f>Santos1977!$B174</f>
        <v>64.629300000000001</v>
      </c>
      <c r="DE168" s="5">
        <f>Schleiermacher2002!$G174</f>
        <v>59.405940594059942</v>
      </c>
      <c r="DF168" s="16">
        <f>Schleiermacher2002!$B174</f>
        <v>68.9803</v>
      </c>
      <c r="DG168" s="5">
        <f>Serkin1983!$G174</f>
        <v>103.44827586206927</v>
      </c>
      <c r="DH168" s="16">
        <f>Serkin1983!$B174</f>
        <v>66.7791</v>
      </c>
      <c r="DI168" s="5">
        <f>Serkin1994!$G174</f>
        <v>81.081081081081635</v>
      </c>
      <c r="DJ168" s="16">
        <f>Serkin1994!$B174</f>
        <v>67.738699999999994</v>
      </c>
      <c r="DK168" s="5">
        <f>Stadlen1948!$G174</f>
        <v>100.00000000000095</v>
      </c>
      <c r="DL168" s="16">
        <f>Stadlen1948!$B174</f>
        <v>68.946200000000005</v>
      </c>
      <c r="DM168" s="5">
        <f>Stein1954!$G174</f>
        <v>105.26315789473547</v>
      </c>
      <c r="DN168" s="16">
        <f>Stein1954!$B174</f>
        <v>67.297799999999995</v>
      </c>
      <c r="DO168" s="5">
        <f>Steuerman2004!$G174</f>
        <v>117.64705882352824</v>
      </c>
      <c r="DP168" s="16">
        <f>Steuerman2004!$B174</f>
        <v>65.887500000000003</v>
      </c>
      <c r="DQ168" s="5">
        <f>TakahashiA1973!$G174</f>
        <v>83.333333333333456</v>
      </c>
      <c r="DR168" s="16">
        <f>TakahashiA1973!$B174</f>
        <v>58.4544</v>
      </c>
      <c r="DS168" s="5">
        <f>TakahashiY1976!$G174</f>
        <v>68.965517241378947</v>
      </c>
      <c r="DT168" s="16">
        <f>TakahashiY1976!$B174</f>
        <v>60.308799999999998</v>
      </c>
      <c r="DU168" s="5">
        <f>Uchida2000!$G174</f>
        <v>68.181818181818528</v>
      </c>
      <c r="DV168" s="16">
        <f>Uchida2000!$B174</f>
        <v>71.505600000000001</v>
      </c>
      <c r="DW168" s="5">
        <f>Webster1967!$G174</f>
        <v>71.428571428572354</v>
      </c>
      <c r="DX168" s="16">
        <f>Webster1967!$B174</f>
        <v>60.805399999999999</v>
      </c>
      <c r="DY168" s="5">
        <f>Worms1997!$G174</f>
        <v>66.666666666666245</v>
      </c>
      <c r="DZ168" s="16">
        <f>Worms1997!$B174</f>
        <v>71.027100000000004</v>
      </c>
      <c r="EA168" s="5">
        <f>Zacharias1973!$G174</f>
        <v>115.38461538461311</v>
      </c>
      <c r="EB168" s="16">
        <f>Zacharias1973!$B174</f>
        <v>70.470699999999994</v>
      </c>
      <c r="EC168" s="5">
        <f>Zimerman1995!$G174</f>
        <v>105.26315789473547</v>
      </c>
      <c r="ED168" s="16">
        <f>Zimerman1995!$B174</f>
        <v>64.003699999999995</v>
      </c>
      <c r="EE168" s="5"/>
      <c r="EG168" s="5"/>
    </row>
    <row r="169" spans="1:137">
      <c r="A169">
        <v>166</v>
      </c>
      <c r="B169" s="2">
        <v>36.75</v>
      </c>
      <c r="C169">
        <v>50</v>
      </c>
      <c r="D169">
        <v>1</v>
      </c>
      <c r="E169" t="s">
        <v>114</v>
      </c>
      <c r="F169" s="10" t="s">
        <v>132</v>
      </c>
      <c r="G169" s="5">
        <f ca="1">Tempo!G169</f>
        <v>80.865213677273914</v>
      </c>
      <c r="H169" s="16">
        <f ca="1">Dynamics!G169</f>
        <v>58.738079104477606</v>
      </c>
      <c r="I169" s="5">
        <f>Aitken1961!$G175</f>
        <v>83.333333333333456</v>
      </c>
      <c r="J169" s="16">
        <f>Aitken1961!$B175</f>
        <v>74.165099999999995</v>
      </c>
      <c r="K169" s="5">
        <f>Anderszewski1996!$G175</f>
        <v>90.909090909091375</v>
      </c>
      <c r="L169" s="16">
        <f>Anderszewski1996!$B175</f>
        <v>56.8889</v>
      </c>
      <c r="M169" s="5">
        <f>Arciuli1996!$G175</f>
        <v>117.64705882352824</v>
      </c>
      <c r="N169" s="16">
        <f>Arciuli1996!$B175</f>
        <v>63.746299999999998</v>
      </c>
      <c r="O169" s="5">
        <f>Berg2007!$G175</f>
        <v>60.606060606060915</v>
      </c>
      <c r="P169" s="16">
        <f>Berg2007!$B175</f>
        <v>57.908000000000001</v>
      </c>
      <c r="Q169" s="5">
        <f>Biret1973!$G175</f>
        <v>60</v>
      </c>
      <c r="R169" s="16">
        <f>Biret1973!$B175</f>
        <v>56.259099999999997</v>
      </c>
      <c r="S169" s="5">
        <f>Blumroder1994!$G175</f>
        <v>58.252427184465951</v>
      </c>
      <c r="T169" s="16">
        <f>Blumroder1994!$B175</f>
        <v>56.956699999999998</v>
      </c>
      <c r="U169" s="5">
        <f>Bratke1993!$G175</f>
        <v>90.909090909091375</v>
      </c>
      <c r="V169" s="16">
        <f>Bratke1993!$B175</f>
        <v>66.847499999999997</v>
      </c>
      <c r="W169" s="5">
        <f>Breidenbach1994!$G175</f>
        <v>109.09090909090966</v>
      </c>
      <c r="X169" s="16">
        <f>Breidenbach1994!$B175</f>
        <v>62.555199999999999</v>
      </c>
      <c r="Y169" s="5">
        <f>Bucquet1969!$G175</f>
        <v>74.074074074073877</v>
      </c>
      <c r="Z169" s="16">
        <f>Bucquet1969!$B175</f>
        <v>60.980499999999999</v>
      </c>
      <c r="AA169" s="5">
        <f>Douglas1991!$G175</f>
        <v>149.99999999999787</v>
      </c>
      <c r="AB169" s="16">
        <f>Douglas1991!$B175</f>
        <v>63.197400000000002</v>
      </c>
      <c r="AC169" s="5">
        <f>Dunki1998!$G175</f>
        <v>83.333333333333456</v>
      </c>
      <c r="AD169" s="16">
        <f>Dunki1998!$B175</f>
        <v>57.511400000000002</v>
      </c>
      <c r="AE169" s="5">
        <f>Dutkiewicz1975!$G175</f>
        <v>77.922077922078316</v>
      </c>
      <c r="AF169" s="16">
        <f>Dutkiewicz1975!$B175</f>
        <v>80.405500000000004</v>
      </c>
      <c r="AG169" s="5">
        <f>Eschenbach1996!$G175</f>
        <v>64.1025641025646</v>
      </c>
      <c r="AH169" s="16">
        <f>Eschenbach1996!$B175</f>
        <v>46.951599999999999</v>
      </c>
      <c r="AI169" s="5">
        <f>Georgiades1985!$G175</f>
        <v>93.749999999999915</v>
      </c>
      <c r="AJ169" s="16">
        <f>Georgiades1985!$B175</f>
        <v>65.874600000000001</v>
      </c>
      <c r="AK169" s="5">
        <f>Goebels1964!$G175</f>
        <v>66.666666666666245</v>
      </c>
      <c r="AL169" s="16">
        <f>Goebels1964!$B175</f>
        <v>66.893199999999993</v>
      </c>
      <c r="AM169" s="5">
        <f>Gould1954!$G175</f>
        <v>105.26315789473547</v>
      </c>
      <c r="AN169" s="16">
        <f>Gould1954!$B175</f>
        <v>57.994</v>
      </c>
      <c r="AO169" s="5">
        <f>Gould1957!$G175</f>
        <v>109.09090909090966</v>
      </c>
      <c r="AP169" s="16">
        <f>Gould1957!$B175</f>
        <v>71.892099999999999</v>
      </c>
      <c r="AQ169" s="5">
        <f>Gould1964!$G175</f>
        <v>92.307692307691497</v>
      </c>
      <c r="AR169" s="16">
        <f>Gould1964!$B175</f>
        <v>75.398600000000002</v>
      </c>
      <c r="AS169" s="5">
        <f>Gould1970!$G175</f>
        <v>101.69491525423669</v>
      </c>
      <c r="AT169" s="16">
        <f>Gould1970!$B175</f>
        <v>67.713899999999995</v>
      </c>
      <c r="AU169" s="5">
        <f>Gould1974!$G175</f>
        <v>93.749999999999915</v>
      </c>
      <c r="AV169" s="16">
        <f>Gould1974!$B175</f>
        <v>70.563800000000001</v>
      </c>
      <c r="AW169" s="5">
        <f>Guaita2011!$G175</f>
        <v>107.14285714285671</v>
      </c>
      <c r="AX169" s="16">
        <f>Guaita2011!$B175</f>
        <v>61.416899999999998</v>
      </c>
      <c r="AY169" s="5">
        <f>Helffer1968!$G175</f>
        <v>85.714285714285367</v>
      </c>
      <c r="AZ169" s="16">
        <f>Helffer1968!$B175</f>
        <v>56.433100000000003</v>
      </c>
      <c r="BA169" s="5">
        <f>Hill1996!$G175</f>
        <v>80</v>
      </c>
      <c r="BB169" s="16">
        <f>Hill1996!$B175</f>
        <v>57.905900000000003</v>
      </c>
      <c r="BC169" s="5">
        <f>Hinterhauser1991!$G175</f>
        <v>111.11111111111275</v>
      </c>
      <c r="BD169" s="16">
        <f>Hinterhauser1991!$B175</f>
        <v>59.145000000000003</v>
      </c>
      <c r="BE169" s="5">
        <f>Hochman2007!$G175</f>
        <v>120</v>
      </c>
      <c r="BF169" s="16">
        <f>Hochman2007!$B175</f>
        <v>69.751499999999993</v>
      </c>
      <c r="BG169" s="5">
        <f>Hough2006!$G175</f>
        <v>71.428571428571132</v>
      </c>
      <c r="BH169" s="16">
        <f>Hough2006!$B175</f>
        <v>61.099400000000003</v>
      </c>
      <c r="BI169" s="5">
        <f>Jacobs1956!$G175</f>
        <v>73.529411764705657</v>
      </c>
      <c r="BJ169" s="16">
        <f>Jacobs1956!$B175</f>
        <v>66.1554</v>
      </c>
      <c r="BK169" s="5">
        <f>Karlen1996!$G175</f>
        <v>76.923076923076806</v>
      </c>
      <c r="BL169" s="16">
        <f>Karlen1996!$B175</f>
        <v>65.517399999999995</v>
      </c>
      <c r="BM169" s="5">
        <f>Kars1969!$G175</f>
        <v>55.045871559632857</v>
      </c>
      <c r="BN169" s="16">
        <f>Kars1969!$B175</f>
        <v>64.873599999999996</v>
      </c>
      <c r="BO169" s="5">
        <f>Klein2002!$G175</f>
        <v>63.829787234042712</v>
      </c>
      <c r="BP169" s="16">
        <f>Klein2002!$B175</f>
        <v>67.470100000000002</v>
      </c>
      <c r="BQ169" s="5">
        <f>Koroliov2000!$G175</f>
        <v>107.14285714285671</v>
      </c>
      <c r="BR169" s="16">
        <f>Koroliov2000!$B175</f>
        <v>71.206400000000002</v>
      </c>
      <c r="BS169" s="5">
        <f>Lifschitz1999!$G175</f>
        <v>115.38461538461311</v>
      </c>
      <c r="BT169" s="16">
        <f>Lifschitz1999!$B175</f>
        <v>69.858999999999995</v>
      </c>
      <c r="BU169" s="5">
        <f>Loriod1961!$G175</f>
        <v>88.235294117648024</v>
      </c>
      <c r="BV169" s="16">
        <f>Loriod1961!$B175</f>
        <v>57.467100000000002</v>
      </c>
      <c r="BW169" s="5">
        <f>Lubimov1971!$G175</f>
        <v>89.552238805969921</v>
      </c>
      <c r="BX169" s="16">
        <f>Lubimov1971!$B175</f>
        <v>57.098300000000002</v>
      </c>
      <c r="BY169" s="5">
        <f>ManchonTheis1954!$G175</f>
        <v>59.405940594059103</v>
      </c>
      <c r="BZ169" s="16">
        <f>ManchonTheis1954!$B175</f>
        <v>57.9559</v>
      </c>
      <c r="CA169" s="5">
        <f>McCabe1969!$G175</f>
        <v>85.714285714287101</v>
      </c>
      <c r="CB169" s="16">
        <f>McCabe1969!$B175</f>
        <v>64.305999999999997</v>
      </c>
      <c r="CC169" s="5">
        <f>Mezzana1973!$G175</f>
        <v>80</v>
      </c>
      <c r="CD169" s="16">
        <f>Mezzana1973!$B175</f>
        <v>57.087000000000003</v>
      </c>
      <c r="CE169" s="5">
        <f>Michiels2005!$G175</f>
        <v>46.40371229698404</v>
      </c>
      <c r="CF169" s="16">
        <f>Michiels2005!$B175</f>
        <v>59.720500000000001</v>
      </c>
      <c r="CG169" s="5">
        <f>Monod1951!$G175</f>
        <v>107.52688172042878</v>
      </c>
      <c r="CH169" s="16">
        <f>Monod1951!$B175</f>
        <v>63.666899999999998</v>
      </c>
      <c r="CI169" s="5">
        <f>Nardi1998!$G175</f>
        <v>52.631578947368389</v>
      </c>
      <c r="CJ169" s="16">
        <f>Nardi1998!$B175</f>
        <v>60.021599999999999</v>
      </c>
      <c r="CK169" s="5">
        <f>Neveux1990!$G175</f>
        <v>93.749999999999915</v>
      </c>
      <c r="CL169" s="16">
        <f>Neveux1990!$B175</f>
        <v>65.303200000000004</v>
      </c>
      <c r="CM169" s="5">
        <f>Ohlsson1996!$G175</f>
        <v>85.714285714285367</v>
      </c>
      <c r="CN169" s="16">
        <f>Ohlsson1996!$B175</f>
        <v>60.187399999999997</v>
      </c>
      <c r="CO169" s="5">
        <f>Pestalozza1961!$G175</f>
        <v>69.767441860465155</v>
      </c>
      <c r="CP169" s="16">
        <f>Pestalozza1961!$B175</f>
        <v>53.624299999999998</v>
      </c>
      <c r="CQ169" s="5">
        <f>Pollini1976!$G175</f>
        <v>96.463022508038605</v>
      </c>
      <c r="CR169" s="16">
        <f>Pollini1976!$B175</f>
        <v>48.588900000000002</v>
      </c>
      <c r="CS169" s="5">
        <f>Pollini1990a!$G175</f>
        <v>89.552238805969921</v>
      </c>
      <c r="CT169" s="16">
        <f>Pollini1990a!$B175</f>
        <v>65.555499999999995</v>
      </c>
      <c r="CU169" s="5">
        <f>Pollini1990b!$G175</f>
        <v>214.28571428571342</v>
      </c>
      <c r="CV169" s="16">
        <f>Pollini1990b!$B175</f>
        <v>69.537300000000002</v>
      </c>
      <c r="CW169" s="5">
        <f>Pontinen2001!$G175</f>
        <v>80</v>
      </c>
      <c r="CX169" s="16">
        <f>Pontinen2001!$B175</f>
        <v>59.270299999999999</v>
      </c>
      <c r="CY169" s="5">
        <f>Richter1989!$G175</f>
        <v>88.235294117646177</v>
      </c>
      <c r="CZ169" s="16">
        <f>Richter1989!$B175</f>
        <v>64.132599999999996</v>
      </c>
      <c r="DA169" s="5">
        <f>Rosen1969!$G175</f>
        <v>69.767441860465155</v>
      </c>
      <c r="DB169" s="16">
        <f>Rosen1969!$B175</f>
        <v>60.404000000000003</v>
      </c>
      <c r="DC169" s="5">
        <f>Santos1977!$G175</f>
        <v>74.074074074073877</v>
      </c>
      <c r="DD169" s="16">
        <f>Santos1977!$B175</f>
        <v>62.6999</v>
      </c>
      <c r="DE169" s="5">
        <f>Schleiermacher2002!$G175</f>
        <v>53.571428571429031</v>
      </c>
      <c r="DF169" s="16">
        <f>Schleiermacher2002!$B175</f>
        <v>59.851900000000001</v>
      </c>
      <c r="DG169" s="5">
        <f>Serkin1983!$G175</f>
        <v>92.307692307691497</v>
      </c>
      <c r="DH169" s="16">
        <f>Serkin1983!$B175</f>
        <v>68.673000000000002</v>
      </c>
      <c r="DI169" s="5">
        <f>Serkin1994!$G175</f>
        <v>64.516129032257595</v>
      </c>
      <c r="DJ169" s="16">
        <f>Serkin1994!$B175</f>
        <v>61.535600000000002</v>
      </c>
      <c r="DK169" s="5">
        <f>Stadlen1948!$G175</f>
        <v>53.571428571428356</v>
      </c>
      <c r="DL169" s="16">
        <f>Stadlen1948!$B175</f>
        <v>62.613300000000002</v>
      </c>
      <c r="DM169" s="5">
        <f>Stein1954!$G175</f>
        <v>101.69491525423669</v>
      </c>
      <c r="DN169" s="16">
        <f>Stein1954!$B175</f>
        <v>58.2774</v>
      </c>
      <c r="DO169" s="5">
        <f>Steuerman2004!$G175</f>
        <v>101.69491525423669</v>
      </c>
      <c r="DP169" s="16">
        <f>Steuerman2004!$B175</f>
        <v>63.619199999999999</v>
      </c>
      <c r="DQ169" s="5">
        <f>TakahashiA1973!$G175</f>
        <v>75.949367088608355</v>
      </c>
      <c r="DR169" s="16">
        <f>TakahashiA1973!$B175</f>
        <v>55.065100000000001</v>
      </c>
      <c r="DS169" s="5">
        <f>TakahashiY1976!$G175</f>
        <v>72.289156626506184</v>
      </c>
      <c r="DT169" s="16">
        <f>TakahashiY1976!$B175</f>
        <v>56.399900000000002</v>
      </c>
      <c r="DU169" s="5">
        <f>Uchida2000!$G175</f>
        <v>66.666666666666245</v>
      </c>
      <c r="DV169" s="16">
        <f>Uchida2000!$B175</f>
        <v>63.860199999999999</v>
      </c>
      <c r="DW169" s="5">
        <f>Webster1967!$G175</f>
        <v>74.074074074073877</v>
      </c>
      <c r="DX169" s="16">
        <f>Webster1967!$B175</f>
        <v>58.898699999999998</v>
      </c>
      <c r="DY169" s="5">
        <f>Worms1997!$G175</f>
        <v>46.15384615384626</v>
      </c>
      <c r="DZ169" s="16">
        <f>Worms1997!$B175</f>
        <v>63.985500000000002</v>
      </c>
      <c r="EA169" s="5">
        <f>Zacharias1973!$G175</f>
        <v>111.11111111111275</v>
      </c>
      <c r="EB169" s="16">
        <f>Zacharias1973!$B175</f>
        <v>66.227599999999995</v>
      </c>
      <c r="EC169" s="5">
        <f>Zimerman1995!$G175</f>
        <v>83.333333333333456</v>
      </c>
      <c r="ED169" s="16">
        <f>Zimerman1995!$B175</f>
        <v>58.280099999999997</v>
      </c>
      <c r="EE169" s="5"/>
      <c r="EG169" s="5"/>
    </row>
    <row r="170" spans="1:137">
      <c r="A170">
        <v>167</v>
      </c>
      <c r="B170" s="2">
        <v>37</v>
      </c>
      <c r="C170">
        <v>50</v>
      </c>
      <c r="D170">
        <v>2</v>
      </c>
      <c r="E170" t="s">
        <v>115</v>
      </c>
      <c r="F170" s="10" t="s">
        <v>128</v>
      </c>
      <c r="G170" s="5">
        <f ca="1">Tempo!G170</f>
        <v>72.036306904765524</v>
      </c>
      <c r="H170" s="16">
        <f ca="1">Dynamics!G170</f>
        <v>55.621849253731355</v>
      </c>
      <c r="I170" s="5">
        <f>Aitken1961!$G176</f>
        <v>58.82352941176412</v>
      </c>
      <c r="J170" s="16">
        <f>Aitken1961!$B176</f>
        <v>67.131699999999995</v>
      </c>
      <c r="K170" s="5">
        <f>Anderszewski1996!$G176</f>
        <v>61.224489795918117</v>
      </c>
      <c r="L170" s="16">
        <f>Anderszewski1996!$B176</f>
        <v>58.647300000000001</v>
      </c>
      <c r="M170" s="5">
        <f>Arciuli1996!$G176</f>
        <v>96.77419354838861</v>
      </c>
      <c r="N170" s="16">
        <f>Arciuli1996!$B176</f>
        <v>59.884399999999999</v>
      </c>
      <c r="O170" s="5">
        <f>Berg2007!$G176</f>
        <v>50.847457627118345</v>
      </c>
      <c r="P170" s="16">
        <f>Berg2007!$B176</f>
        <v>54.410200000000003</v>
      </c>
      <c r="Q170" s="5">
        <f>Biret1973!$G176</f>
        <v>51.282051282051832</v>
      </c>
      <c r="R170" s="16">
        <f>Biret1973!$B176</f>
        <v>57.196800000000003</v>
      </c>
      <c r="S170" s="5">
        <f>Blumroder1994!$G176</f>
        <v>84.50704225352186</v>
      </c>
      <c r="T170" s="16">
        <f>Blumroder1994!$B176</f>
        <v>54.877200000000002</v>
      </c>
      <c r="U170" s="5">
        <f>Bratke1993!$G176</f>
        <v>77.922077922078316</v>
      </c>
      <c r="V170" s="16">
        <f>Bratke1993!$B176</f>
        <v>63.7181</v>
      </c>
      <c r="W170" s="5">
        <f>Breidenbach1994!$G176</f>
        <v>96.774193548386378</v>
      </c>
      <c r="X170" s="16">
        <f>Breidenbach1994!$B176</f>
        <v>57.328400000000002</v>
      </c>
      <c r="Y170" s="5">
        <f>Bucquet1969!$G176</f>
        <v>70.588235294118121</v>
      </c>
      <c r="Z170" s="16">
        <f>Bucquet1969!$B176</f>
        <v>53.19</v>
      </c>
      <c r="AA170" s="5">
        <f>Douglas1991!$G176</f>
        <v>139.86013986014385</v>
      </c>
      <c r="AB170" s="16">
        <f>Douglas1991!$B176</f>
        <v>56.309199999999997</v>
      </c>
      <c r="AC170" s="5">
        <f>Dunki1998!$G176</f>
        <v>69.767441860465155</v>
      </c>
      <c r="AD170" s="16">
        <f>Dunki1998!$B176</f>
        <v>51.749099999999999</v>
      </c>
      <c r="AE170" s="5">
        <f>Dutkiewicz1975!$G176</f>
        <v>63.157894736841918</v>
      </c>
      <c r="AF170" s="16">
        <f>Dutkiewicz1975!$B176</f>
        <v>73.063400000000001</v>
      </c>
      <c r="AG170" s="5">
        <f>Eschenbach1996!$G176</f>
        <v>63.157894736841918</v>
      </c>
      <c r="AH170" s="16">
        <f>Eschenbach1996!$B176</f>
        <v>51.228200000000001</v>
      </c>
      <c r="AI170" s="5">
        <f>Georgiades1985!$G176</f>
        <v>88.235294117646177</v>
      </c>
      <c r="AJ170" s="16">
        <f>Georgiades1985!$B176</f>
        <v>64.517799999999994</v>
      </c>
      <c r="AK170" s="5">
        <f>Goebels1964!$G176</f>
        <v>54.545454545454831</v>
      </c>
      <c r="AL170" s="16">
        <f>Goebels1964!$B176</f>
        <v>67.177599999999998</v>
      </c>
      <c r="AM170" s="5">
        <f>Gould1954!$G176</f>
        <v>92.307692307693529</v>
      </c>
      <c r="AN170" s="16">
        <f>Gould1954!$B176</f>
        <v>58.336300000000001</v>
      </c>
      <c r="AO170" s="5">
        <f>Gould1957!$G176</f>
        <v>98.360655737705017</v>
      </c>
      <c r="AP170" s="16">
        <f>Gould1957!$B176</f>
        <v>69.579400000000007</v>
      </c>
      <c r="AQ170" s="5">
        <f>Gould1964!$G176</f>
        <v>84.50704225352186</v>
      </c>
      <c r="AR170" s="16">
        <f>Gould1964!$B176</f>
        <v>74.429599999999994</v>
      </c>
      <c r="AS170" s="5">
        <f>Gould1970!$G176</f>
        <v>96.77419354838861</v>
      </c>
      <c r="AT170" s="16">
        <f>Gould1970!$B176</f>
        <v>63.337299999999999</v>
      </c>
      <c r="AU170" s="5">
        <f>Gould1974!$G176</f>
        <v>89.552238805969921</v>
      </c>
      <c r="AV170" s="16">
        <f>Gould1974!$B176</f>
        <v>71.894199999999998</v>
      </c>
      <c r="AW170" s="5">
        <f>Guaita2011!$G176</f>
        <v>103.44827586206927</v>
      </c>
      <c r="AX170" s="16">
        <f>Guaita2011!$B176</f>
        <v>60.902000000000001</v>
      </c>
      <c r="AY170" s="5">
        <f>Helffer1968!$G176</f>
        <v>65.2173913043477</v>
      </c>
      <c r="AZ170" s="16">
        <f>Helffer1968!$B176</f>
        <v>56.807600000000001</v>
      </c>
      <c r="BA170" s="5">
        <f>Hill1996!$G176</f>
        <v>66.666666666667297</v>
      </c>
      <c r="BB170" s="16">
        <f>Hill1996!$B176</f>
        <v>52.089300000000001</v>
      </c>
      <c r="BC170" s="5">
        <f>Hinterhauser1991!$G176</f>
        <v>73.170731707316421</v>
      </c>
      <c r="BD170" s="16">
        <f>Hinterhauser1991!$B176</f>
        <v>57.444800000000001</v>
      </c>
      <c r="BE170" s="5">
        <f>Hochman2007!$G176</f>
        <v>113.20754716981411</v>
      </c>
      <c r="BF170" s="16">
        <f>Hochman2007!$B176</f>
        <v>71.538899999999998</v>
      </c>
      <c r="BG170" s="5">
        <f>Hough2006!$G176</f>
        <v>82.191780821917362</v>
      </c>
      <c r="BH170" s="16">
        <f>Hough2006!$B176</f>
        <v>59.351999999999997</v>
      </c>
      <c r="BI170" s="5">
        <f>Jacobs1956!$G176</f>
        <v>58.139534883721126</v>
      </c>
      <c r="BJ170" s="16">
        <f>Jacobs1956!$B176</f>
        <v>59.624699999999997</v>
      </c>
      <c r="BK170" s="5">
        <f>Karlen1996!$G176</f>
        <v>85.714285714285367</v>
      </c>
      <c r="BL170" s="16">
        <f>Karlen1996!$B176</f>
        <v>58.280700000000003</v>
      </c>
      <c r="BM170" s="5">
        <f>Kars1969!$G176</f>
        <v>46.656298600310997</v>
      </c>
      <c r="BN170" s="16">
        <f>Kars1969!$B176</f>
        <v>61.684100000000001</v>
      </c>
      <c r="BO170" s="5">
        <f>Klein2002!$G176</f>
        <v>63.829787234042712</v>
      </c>
      <c r="BP170" s="16">
        <f>Klein2002!$B176</f>
        <v>70.662300000000002</v>
      </c>
      <c r="BQ170" s="5">
        <f>Koroliov2000!$G176</f>
        <v>82.191780821917362</v>
      </c>
      <c r="BR170" s="16">
        <f>Koroliov2000!$B176</f>
        <v>71.679900000000004</v>
      </c>
      <c r="BS170" s="5">
        <f>Lifschitz1999!$G176</f>
        <v>107.14285714285671</v>
      </c>
      <c r="BT170" s="16">
        <f>Lifschitz1999!$B176</f>
        <v>67.417500000000004</v>
      </c>
      <c r="BU170" s="5">
        <f>Loriod1961!$G176</f>
        <v>74.999999999998934</v>
      </c>
      <c r="BV170" s="16">
        <f>Loriod1961!$B176</f>
        <v>53.243200000000002</v>
      </c>
      <c r="BW170" s="5">
        <f>Lubimov1971!$G176</f>
        <v>90.909090909091375</v>
      </c>
      <c r="BX170" s="16">
        <f>Lubimov1971!$B176</f>
        <v>51.659799999999997</v>
      </c>
      <c r="BY170" s="5">
        <f>ManchonTheis1954!$G176</f>
        <v>52.631578947368389</v>
      </c>
      <c r="BZ170" s="16">
        <f>ManchonTheis1954!$B176</f>
        <v>56.523400000000002</v>
      </c>
      <c r="CA170" s="5">
        <f>McCabe1969!$G176</f>
        <v>81.081081081080086</v>
      </c>
      <c r="CB170" s="16">
        <f>McCabe1969!$B176</f>
        <v>60.364400000000003</v>
      </c>
      <c r="CC170" s="5">
        <f>Mezzana1973!$G176</f>
        <v>75.00000000000027</v>
      </c>
      <c r="CD170" s="16">
        <f>Mezzana1973!$B176</f>
        <v>51.9955</v>
      </c>
      <c r="CE170" s="5">
        <f>Michiels2005!$G176</f>
        <v>55.710306406685334</v>
      </c>
      <c r="CF170" s="16">
        <f>Michiels2005!$B176</f>
        <v>48.993400000000001</v>
      </c>
      <c r="CG170" s="5">
        <f>Monod1951!$G176</f>
        <v>104.89510489510701</v>
      </c>
      <c r="CH170" s="16">
        <f>Monod1951!$B176</f>
        <v>55.935499999999998</v>
      </c>
      <c r="CI170" s="5">
        <f>Nardi1998!$G176</f>
        <v>64.516129032257595</v>
      </c>
      <c r="CJ170" s="16">
        <f>Nardi1998!$B176</f>
        <v>46.382199999999997</v>
      </c>
      <c r="CK170" s="5">
        <f>Neveux1990!$G176</f>
        <v>88.235294117648024</v>
      </c>
      <c r="CL170" s="16">
        <f>Neveux1990!$B176</f>
        <v>62.645000000000003</v>
      </c>
      <c r="CM170" s="5">
        <f>Ohlsson1996!$G176</f>
        <v>72.289156626506184</v>
      </c>
      <c r="CN170" s="16">
        <f>Ohlsson1996!$B176</f>
        <v>50.169800000000002</v>
      </c>
      <c r="CO170" s="5">
        <f>Pestalozza1961!$G176</f>
        <v>60</v>
      </c>
      <c r="CP170" s="16">
        <f>Pestalozza1961!$B176</f>
        <v>54.767499999999998</v>
      </c>
      <c r="CQ170" s="5">
        <f>Pollini1976!$G176</f>
        <v>76.530612244898762</v>
      </c>
      <c r="CR170" s="16">
        <f>Pollini1976!$B176</f>
        <v>42.221899999999998</v>
      </c>
      <c r="CS170" s="5">
        <f>Pollini1990a!$G176</f>
        <v>71.428571428571132</v>
      </c>
      <c r="CT170" s="16">
        <f>Pollini1990a!$B176</f>
        <v>65.202600000000004</v>
      </c>
      <c r="CU170" s="5">
        <f>Pollini1990b!$G176</f>
        <v>117.64705882352824</v>
      </c>
      <c r="CV170" s="16">
        <f>Pollini1990b!$B176</f>
        <v>70.204599999999999</v>
      </c>
      <c r="CW170" s="5">
        <f>Pontinen2001!$G176</f>
        <v>80</v>
      </c>
      <c r="CX170" s="16">
        <f>Pontinen2001!$B176</f>
        <v>57.444800000000001</v>
      </c>
      <c r="CY170" s="5">
        <f>Richter1989!$G176</f>
        <v>66.666666666668348</v>
      </c>
      <c r="CZ170" s="16">
        <f>Richter1989!$B176</f>
        <v>62.5974</v>
      </c>
      <c r="DA170" s="5">
        <f>Rosen1969!$G176</f>
        <v>59.405940594059103</v>
      </c>
      <c r="DB170" s="16">
        <f>Rosen1969!$B176</f>
        <v>50.8292</v>
      </c>
      <c r="DC170" s="5">
        <f>Santos1977!$G176</f>
        <v>62.499999999999488</v>
      </c>
      <c r="DD170" s="16">
        <f>Santos1977!$B176</f>
        <v>53.691600000000001</v>
      </c>
      <c r="DE170" s="5">
        <f>Schleiermacher2002!$G176</f>
        <v>55.045871559632857</v>
      </c>
      <c r="DF170" s="16">
        <f>Schleiermacher2002!$B176</f>
        <v>55.214599999999997</v>
      </c>
      <c r="DG170" s="5">
        <f>Serkin1983!$G176</f>
        <v>82.191780821917362</v>
      </c>
      <c r="DH170" s="16">
        <f>Serkin1983!$B176</f>
        <v>62.995100000000001</v>
      </c>
      <c r="DI170" s="5">
        <f>Serkin1994!$G176</f>
        <v>65.2173913043477</v>
      </c>
      <c r="DJ170" s="16">
        <f>Serkin1994!$B176</f>
        <v>52.588099999999997</v>
      </c>
      <c r="DK170" s="5">
        <f>Stadlen1948!$G176</f>
        <v>71.428571428571132</v>
      </c>
      <c r="DL170" s="16">
        <f>Stadlen1948!$B176</f>
        <v>65.496600000000001</v>
      </c>
      <c r="DM170" s="5">
        <f>Stein1954!$G176</f>
        <v>100.00000000000095</v>
      </c>
      <c r="DN170" s="16">
        <f>Stein1954!$B176</f>
        <v>59.788800000000002</v>
      </c>
      <c r="DO170" s="5">
        <f>Steuerman2004!$G176</f>
        <v>96.77419354838861</v>
      </c>
      <c r="DP170" s="16">
        <f>Steuerman2004!$B176</f>
        <v>61.612000000000002</v>
      </c>
      <c r="DQ170" s="5">
        <f>TakahashiA1973!$G176</f>
        <v>64.516129032257595</v>
      </c>
      <c r="DR170" s="16">
        <f>TakahashiA1973!$B176</f>
        <v>49.804400000000001</v>
      </c>
      <c r="DS170" s="5">
        <f>TakahashiY1976!$G176</f>
        <v>53.571428571428356</v>
      </c>
      <c r="DT170" s="16">
        <f>TakahashiY1976!$B176</f>
        <v>53.826000000000001</v>
      </c>
      <c r="DU170" s="5">
        <f>Uchida2000!$G176</f>
        <v>45.801526717557174</v>
      </c>
      <c r="DV170" s="16">
        <f>Uchida2000!$B176</f>
        <v>56.716799999999999</v>
      </c>
      <c r="DW170" s="5">
        <f>Webster1967!$G176</f>
        <v>84.7457627118646</v>
      </c>
      <c r="DX170" s="16">
        <f>Webster1967!$B176</f>
        <v>58.6691</v>
      </c>
      <c r="DY170" s="5">
        <f>Worms1997!$G176</f>
        <v>78.947368421052104</v>
      </c>
      <c r="DZ170" s="16">
        <f>Worms1997!$B176</f>
        <v>59.657200000000003</v>
      </c>
      <c r="EA170" s="5">
        <f>Zacharias1973!$G176</f>
        <v>78.947368421052104</v>
      </c>
      <c r="EB170" s="16">
        <f>Zacharias1973!$B176</f>
        <v>62.536499999999997</v>
      </c>
      <c r="EC170" s="5">
        <f>Zimerman1995!$G176</f>
        <v>58.252427184465951</v>
      </c>
      <c r="ED170" s="16">
        <f>Zimerman1995!$B176</f>
        <v>57.396900000000002</v>
      </c>
      <c r="EE170" s="5"/>
      <c r="EG170" s="5"/>
    </row>
    <row r="171" spans="1:137">
      <c r="A171">
        <v>168</v>
      </c>
      <c r="B171" s="2">
        <v>37.25</v>
      </c>
      <c r="C171">
        <v>50</v>
      </c>
      <c r="D171">
        <v>3</v>
      </c>
      <c r="E171" t="s">
        <v>116</v>
      </c>
      <c r="G171" s="5">
        <f ca="1">Tempo!G171</f>
        <v>57.587581631055379</v>
      </c>
      <c r="H171" s="16">
        <f ca="1">Dynamics!G171</f>
        <v>56.804053731343302</v>
      </c>
      <c r="I171" s="5">
        <f>Aitken1961!$G177</f>
        <v>40.81632653061228</v>
      </c>
      <c r="J171" s="16">
        <f>Aitken1961!$B177</f>
        <v>73.944900000000004</v>
      </c>
      <c r="K171" s="5">
        <f>Anderszewski1996!$G177</f>
        <v>37.854889589905511</v>
      </c>
      <c r="L171" s="16">
        <f>Anderszewski1996!$B177</f>
        <v>57.6995</v>
      </c>
      <c r="M171" s="5">
        <f>Arciuli1996!$G177</f>
        <v>88.235294117646177</v>
      </c>
      <c r="N171" s="16">
        <f>Arciuli1996!$B177</f>
        <v>56.283900000000003</v>
      </c>
      <c r="O171" s="5">
        <f>Berg2007!$G177</f>
        <v>45.766590389016272</v>
      </c>
      <c r="P171" s="16">
        <f>Berg2007!$B177</f>
        <v>50.354100000000003</v>
      </c>
      <c r="Q171" s="5">
        <f>Biret1973!$G177</f>
        <v>52.356020942407689</v>
      </c>
      <c r="R171" s="16">
        <f>Biret1973!$B177</f>
        <v>55.766199999999998</v>
      </c>
      <c r="S171" s="5">
        <f>Blumroder1994!$G177</f>
        <v>56.603773584905539</v>
      </c>
      <c r="T171" s="16">
        <f>Blumroder1994!$B177</f>
        <v>59.156199999999998</v>
      </c>
      <c r="U171" s="5">
        <f>Bratke1993!$G177</f>
        <v>58.82352941176412</v>
      </c>
      <c r="V171" s="16">
        <f>Bratke1993!$B177</f>
        <v>58.700200000000002</v>
      </c>
      <c r="W171" s="5">
        <f>Breidenbach1994!$G177</f>
        <v>58.252427184465951</v>
      </c>
      <c r="X171" s="16">
        <f>Breidenbach1994!$B177</f>
        <v>60.9437</v>
      </c>
      <c r="Y171" s="5">
        <f>Bucquet1969!$G177</f>
        <v>55.555555555555642</v>
      </c>
      <c r="Z171" s="16">
        <f>Bucquet1969!$B177</f>
        <v>60.813400000000001</v>
      </c>
      <c r="AA171" s="5">
        <f>Douglas1991!$G177</f>
        <v>106.95187165775266</v>
      </c>
      <c r="AB171" s="16">
        <f>Douglas1991!$B177</f>
        <v>56.189799999999998</v>
      </c>
      <c r="AC171" s="5">
        <f>Dunki1998!$G177</f>
        <v>55.555555555555642</v>
      </c>
      <c r="AD171" s="16">
        <f>Dunki1998!$B177</f>
        <v>55.952800000000003</v>
      </c>
      <c r="AE171" s="5">
        <f>Dutkiewicz1975!$G177</f>
        <v>52.173913043478649</v>
      </c>
      <c r="AF171" s="16">
        <f>Dutkiewicz1975!$B177</f>
        <v>77.013900000000007</v>
      </c>
      <c r="AG171" s="5">
        <f>Eschenbach1996!$G177</f>
        <v>57.416267942582863</v>
      </c>
      <c r="AH171" s="16">
        <f>Eschenbach1996!$B177</f>
        <v>47.988799999999998</v>
      </c>
      <c r="AI171" s="5">
        <f>Georgiades1985!$G177</f>
        <v>67.4157303370786</v>
      </c>
      <c r="AJ171" s="16">
        <f>Georgiades1985!$B177</f>
        <v>65.668700000000001</v>
      </c>
      <c r="AK171" s="5">
        <f>Goebels1964!$G177</f>
        <v>47.244094488188594</v>
      </c>
      <c r="AL171" s="16">
        <f>Goebels1964!$B177</f>
        <v>63.105899999999998</v>
      </c>
      <c r="AM171" s="5">
        <f>Gould1954!$G177</f>
        <v>78.947368421052104</v>
      </c>
      <c r="AN171" s="16">
        <f>Gould1954!$B177</f>
        <v>61.807400000000001</v>
      </c>
      <c r="AO171" s="5">
        <f>Gould1957!$G177</f>
        <v>69.767441860465155</v>
      </c>
      <c r="AP171" s="16">
        <f>Gould1957!$B177</f>
        <v>66.400199999999998</v>
      </c>
      <c r="AQ171" s="5">
        <f>Gould1964!$G177</f>
        <v>65.2173913043477</v>
      </c>
      <c r="AR171" s="16">
        <f>Gould1964!$B177</f>
        <v>70.822000000000003</v>
      </c>
      <c r="AS171" s="5">
        <f>Gould1970!$G177</f>
        <v>80</v>
      </c>
      <c r="AT171" s="16">
        <f>Gould1970!$B177</f>
        <v>61.591099999999997</v>
      </c>
      <c r="AU171" s="5">
        <f>Gould1974!$G177</f>
        <v>64.516129032258576</v>
      </c>
      <c r="AV171" s="16">
        <f>Gould1974!$B177</f>
        <v>76.386200000000002</v>
      </c>
      <c r="AW171" s="5">
        <f>Guaita2011!$G177</f>
        <v>56.074766355140547</v>
      </c>
      <c r="AX171" s="16">
        <f>Guaita2011!$B177</f>
        <v>62.4056</v>
      </c>
      <c r="AY171" s="5">
        <f>Helffer1968!$G177</f>
        <v>56.390977443609394</v>
      </c>
      <c r="AZ171" s="16">
        <f>Helffer1968!$B177</f>
        <v>59.4803</v>
      </c>
      <c r="BA171" s="5">
        <f>Hill1996!$G177</f>
        <v>56.074766355139801</v>
      </c>
      <c r="BB171" s="16">
        <f>Hill1996!$B177</f>
        <v>54.036299999999997</v>
      </c>
      <c r="BC171" s="5">
        <f>Hinterhauser1991!$G177</f>
        <v>61.855670103092855</v>
      </c>
      <c r="BD171" s="16">
        <f>Hinterhauser1991!$B177</f>
        <v>59.405900000000003</v>
      </c>
      <c r="BE171" s="5">
        <f>Hochman2007!$G177</f>
        <v>78.947368421052104</v>
      </c>
      <c r="BF171" s="16">
        <f>Hochman2007!$B177</f>
        <v>72.116500000000002</v>
      </c>
      <c r="BG171" s="5">
        <f>Hough2006!$G177</f>
        <v>49.999999999999879</v>
      </c>
      <c r="BH171" s="16">
        <f>Hough2006!$B177</f>
        <v>58.071800000000003</v>
      </c>
      <c r="BI171" s="5">
        <f>Jacobs1956!$G177</f>
        <v>58.536585365854144</v>
      </c>
      <c r="BJ171" s="16">
        <f>Jacobs1956!$B177</f>
        <v>64.186899999999994</v>
      </c>
      <c r="BK171" s="5">
        <f>Karlen1996!$G177</f>
        <v>65.934065934066183</v>
      </c>
      <c r="BL171" s="16">
        <f>Karlen1996!$B177</f>
        <v>62.239199999999997</v>
      </c>
      <c r="BM171" s="5">
        <f>Kars1969!$G177</f>
        <v>40.431266846361716</v>
      </c>
      <c r="BN171" s="16">
        <f>Kars1969!$B177</f>
        <v>60.002600000000001</v>
      </c>
      <c r="BO171" s="5">
        <f>Klein2002!$G177</f>
        <v>62.499999999999488</v>
      </c>
      <c r="BP171" s="16">
        <f>Klein2002!$B177</f>
        <v>72.567999999999998</v>
      </c>
      <c r="BQ171" s="5">
        <f>Koroliov2000!$G177</f>
        <v>64.516129032258576</v>
      </c>
      <c r="BR171" s="16">
        <f>Koroliov2000!$B177</f>
        <v>68.984800000000007</v>
      </c>
      <c r="BS171" s="5">
        <f>Lifschitz1999!$G177</f>
        <v>107.14285714285943</v>
      </c>
      <c r="BT171" s="16">
        <f>Lifschitz1999!$B177</f>
        <v>66.354200000000006</v>
      </c>
      <c r="BU171" s="5">
        <f>Loriod1961!$G177</f>
        <v>69.767441860465155</v>
      </c>
      <c r="BV171" s="16">
        <f>Loriod1961!$B177</f>
        <v>53.153300000000002</v>
      </c>
      <c r="BW171" s="5">
        <f>Lubimov1971!$G177</f>
        <v>65.934065934066183</v>
      </c>
      <c r="BX171" s="16">
        <f>Lubimov1971!$B177</f>
        <v>54.213900000000002</v>
      </c>
      <c r="BY171" s="5">
        <f>ManchonTheis1954!$G177</f>
        <v>59.405940594059103</v>
      </c>
      <c r="BZ171" s="16">
        <f>ManchonTheis1954!$B177</f>
        <v>56.622799999999998</v>
      </c>
      <c r="CA171" s="5">
        <f>McCabe1969!$G177</f>
        <v>68.181818181818528</v>
      </c>
      <c r="CB171" s="16">
        <f>McCabe1969!$B177</f>
        <v>58.209800000000001</v>
      </c>
      <c r="CC171" s="5">
        <f>Mezzana1973!$G177</f>
        <v>51.282051282051206</v>
      </c>
      <c r="CD171" s="16">
        <f>Mezzana1973!$B177</f>
        <v>49.6905</v>
      </c>
      <c r="CE171" s="5">
        <f>Michiels2005!$G177</f>
        <v>51.903114186850949</v>
      </c>
      <c r="CF171" s="16">
        <f>Michiels2005!$B177</f>
        <v>53.172699999999999</v>
      </c>
      <c r="CG171" s="5">
        <f>Monod1951!$G177</f>
        <v>85.714285714285367</v>
      </c>
      <c r="CH171" s="16">
        <f>Monod1951!$B177</f>
        <v>66.205600000000004</v>
      </c>
      <c r="CI171" s="5">
        <f>Nardi1998!$G177</f>
        <v>40.622884224779853</v>
      </c>
      <c r="CJ171" s="16">
        <f>Nardi1998!$B177</f>
        <v>52.692999999999998</v>
      </c>
      <c r="CK171" s="5">
        <f>Neveux1990!$G177</f>
        <v>77.922077922078316</v>
      </c>
      <c r="CL171" s="16">
        <f>Neveux1990!$B177</f>
        <v>63.1096</v>
      </c>
      <c r="CM171" s="5">
        <f>Ohlsson1996!$G177</f>
        <v>58.536585365853334</v>
      </c>
      <c r="CN171" s="16">
        <f>Ohlsson1996!$B177</f>
        <v>56.808</v>
      </c>
      <c r="CO171" s="5">
        <f>Pestalozza1961!$G177</f>
        <v>55.045871559633568</v>
      </c>
      <c r="CP171" s="16">
        <f>Pestalozza1961!$B177</f>
        <v>55.367600000000003</v>
      </c>
      <c r="CQ171" s="5">
        <f>Pollini1976!$G177</f>
        <v>68.728522336769402</v>
      </c>
      <c r="CR171" s="16">
        <f>Pollini1976!$B177</f>
        <v>45.009</v>
      </c>
      <c r="CS171" s="5">
        <f>Pollini1990a!$G177</f>
        <v>56.074766355140547</v>
      </c>
      <c r="CT171" s="16">
        <f>Pollini1990a!$B177</f>
        <v>62.877400000000002</v>
      </c>
      <c r="CU171" s="5">
        <f>Pollini1990b!$G177</f>
        <v>93.749999999999915</v>
      </c>
      <c r="CV171" s="16">
        <f>Pollini1990b!$B177</f>
        <v>66.569500000000005</v>
      </c>
      <c r="CW171" s="5">
        <f>Pontinen2001!$G177</f>
        <v>70.588235294116942</v>
      </c>
      <c r="CX171" s="16">
        <f>Pontinen2001!$B177</f>
        <v>57.509</v>
      </c>
      <c r="CY171" s="5">
        <f>Richter1989!$G177</f>
        <v>55.045871559632857</v>
      </c>
      <c r="CZ171" s="16">
        <f>Richter1989!$B177</f>
        <v>64.176400000000001</v>
      </c>
      <c r="DA171" s="5">
        <f>Rosen1969!$G177</f>
        <v>49.627791563275302</v>
      </c>
      <c r="DB171" s="16">
        <f>Rosen1969!$B177</f>
        <v>56.444600000000001</v>
      </c>
      <c r="DC171" s="5">
        <f>Santos1977!$G177</f>
        <v>47.244094488189127</v>
      </c>
      <c r="DD171" s="16">
        <f>Santos1977!$B177</f>
        <v>60.868200000000002</v>
      </c>
      <c r="DE171" s="5">
        <f>Schleiermacher2002!$G177</f>
        <v>37.105751391465255</v>
      </c>
      <c r="DF171" s="16">
        <f>Schleiermacher2002!$B177</f>
        <v>63.028599999999997</v>
      </c>
      <c r="DG171" s="5">
        <f>Serkin1983!$G177</f>
        <v>48.387096774193743</v>
      </c>
      <c r="DH171" s="16">
        <f>Serkin1983!$B177</f>
        <v>63.660800000000002</v>
      </c>
      <c r="DI171" s="5">
        <f>Serkin1994!$G177</f>
        <v>40.268456375839058</v>
      </c>
      <c r="DJ171" s="16">
        <f>Serkin1994!$B177</f>
        <v>59.153399999999998</v>
      </c>
      <c r="DK171" s="5">
        <f>Stadlen1948!$G177</f>
        <v>58.823529411764937</v>
      </c>
      <c r="DL171" s="16">
        <f>Stadlen1948!$B177</f>
        <v>62.668399999999998</v>
      </c>
      <c r="DM171" s="5">
        <f>Stein1954!$G177</f>
        <v>84.50704225352186</v>
      </c>
      <c r="DN171" s="16">
        <f>Stein1954!$B177</f>
        <v>58.991300000000003</v>
      </c>
      <c r="DO171" s="5">
        <f>Steuerman2004!$G177</f>
        <v>78.947368421052104</v>
      </c>
      <c r="DP171" s="16">
        <f>Steuerman2004!$B177</f>
        <v>64.384200000000007</v>
      </c>
      <c r="DQ171" s="5">
        <f>TakahashiA1973!$G177</f>
        <v>55.147058823529719</v>
      </c>
      <c r="DR171" s="16">
        <f>TakahashiA1973!$B177</f>
        <v>53.930799999999998</v>
      </c>
      <c r="DS171" s="5">
        <f>TakahashiY1976!$G177</f>
        <v>49.180327868852508</v>
      </c>
      <c r="DT171" s="16">
        <f>TakahashiY1976!$B177</f>
        <v>55.469499999999996</v>
      </c>
      <c r="DU171" s="5">
        <f>Uchida2000!$G177</f>
        <v>40</v>
      </c>
      <c r="DV171" s="16">
        <f>Uchida2000!$B177</f>
        <v>56.381599999999999</v>
      </c>
      <c r="DW171" s="5">
        <f>Webster1967!$G177</f>
        <v>60.790273556230446</v>
      </c>
      <c r="DX171" s="16">
        <f>Webster1967!$B177</f>
        <v>57.290199999999999</v>
      </c>
      <c r="DY171" s="5">
        <f>Worms1997!$G177</f>
        <v>56.603773584905539</v>
      </c>
      <c r="DZ171" s="16">
        <f>Worms1997!$B177</f>
        <v>64.897400000000005</v>
      </c>
      <c r="EA171" s="5">
        <f>Zacharias1973!$G177</f>
        <v>82.191780821917362</v>
      </c>
      <c r="EB171" s="16">
        <f>Zacharias1973!$B177</f>
        <v>63.1126</v>
      </c>
      <c r="EC171" s="5">
        <f>Zimerman1995!$G177</f>
        <v>43.165467625899268</v>
      </c>
      <c r="ED171" s="16">
        <f>Zimerman1995!$B177</f>
        <v>53.760899999999999</v>
      </c>
      <c r="EE171" s="5"/>
      <c r="EG171" s="5"/>
    </row>
    <row r="172" spans="1:137">
      <c r="A172">
        <v>169</v>
      </c>
      <c r="B172" s="2">
        <v>37.5</v>
      </c>
      <c r="C172">
        <v>51</v>
      </c>
      <c r="D172">
        <v>1</v>
      </c>
      <c r="E172" t="s">
        <v>53</v>
      </c>
      <c r="G172" s="5">
        <f ca="1">Tempo!G172</f>
        <v>63.991031297904584</v>
      </c>
      <c r="H172" s="16">
        <f ca="1">Dynamics!G172</f>
        <v>48.22685671641792</v>
      </c>
      <c r="I172" s="5">
        <f>Aitken1961!$G178</f>
        <v>73.170731707317046</v>
      </c>
      <c r="J172" s="16">
        <f>Aitken1961!$B178</f>
        <v>57.605899999999998</v>
      </c>
      <c r="K172" s="5">
        <f>Anderszewski1996!$G178</f>
        <v>39.669421487603231</v>
      </c>
      <c r="L172" s="16">
        <f>Anderszewski1996!$B178</f>
        <v>41.798400000000001</v>
      </c>
      <c r="M172" s="5">
        <f>Arciuli1996!$G178</f>
        <v>89.552238805969921</v>
      </c>
      <c r="N172" s="16">
        <f>Arciuli1996!$B178</f>
        <v>43.685299999999998</v>
      </c>
      <c r="O172" s="5">
        <f>Berg2007!$G178</f>
        <v>71.047957371225266</v>
      </c>
      <c r="P172" s="16">
        <f>Berg2007!$B178</f>
        <v>44.489699999999999</v>
      </c>
      <c r="Q172" s="5">
        <f>Biret1973!$G178</f>
        <v>55.452865064695338</v>
      </c>
      <c r="R172" s="16">
        <f>Biret1973!$B178</f>
        <v>45.770099999999999</v>
      </c>
      <c r="S172" s="5">
        <f>Blumroder1994!$G178</f>
        <v>72.289156626506184</v>
      </c>
      <c r="T172" s="16">
        <f>Blumroder1994!$B178</f>
        <v>46.146999999999998</v>
      </c>
      <c r="U172" s="5">
        <f>Bratke1993!$G178</f>
        <v>69.364161849711394</v>
      </c>
      <c r="V172" s="16">
        <f>Bratke1993!$B178</f>
        <v>50.662700000000001</v>
      </c>
      <c r="W172" s="5">
        <f>Breidenbach1994!$G178</f>
        <v>64.864864864865069</v>
      </c>
      <c r="X172" s="16">
        <f>Breidenbach1994!$B178</f>
        <v>52.198</v>
      </c>
      <c r="Y172" s="5">
        <f>Bucquet1969!$G178</f>
        <v>71.428571428571132</v>
      </c>
      <c r="Z172" s="16">
        <f>Bucquet1969!$B178</f>
        <v>52.732700000000001</v>
      </c>
      <c r="AA172" s="5">
        <f>Douglas1991!$G178</f>
        <v>108.10810810810817</v>
      </c>
      <c r="AB172" s="16">
        <f>Douglas1991!$B178</f>
        <v>47.412300000000002</v>
      </c>
      <c r="AC172" s="5">
        <f>Dunki1998!$G178</f>
        <v>61.224489795918117</v>
      </c>
      <c r="AD172" s="16">
        <f>Dunki1998!$B178</f>
        <v>47.7089</v>
      </c>
      <c r="AE172" s="5">
        <f>Dutkiewicz1975!$G178</f>
        <v>67.796610169491132</v>
      </c>
      <c r="AF172" s="16">
        <f>Dutkiewicz1975!$B178</f>
        <v>68.663799999999995</v>
      </c>
      <c r="AG172" s="5">
        <f>Eschenbach1996!$G178</f>
        <v>76.677316293929835</v>
      </c>
      <c r="AH172" s="16">
        <f>Eschenbach1996!$B178</f>
        <v>42.6342</v>
      </c>
      <c r="AI172" s="5">
        <f>Georgiades1985!$G178</f>
        <v>68.965517241379516</v>
      </c>
      <c r="AJ172" s="16">
        <f>Georgiades1985!$B178</f>
        <v>57.3232</v>
      </c>
      <c r="AK172" s="5">
        <f>Goebels1964!$G178</f>
        <v>71.428571428571743</v>
      </c>
      <c r="AL172" s="16">
        <f>Goebels1964!$B178</f>
        <v>59.168399999999998</v>
      </c>
      <c r="AM172" s="5">
        <f>Gould1954!$G178</f>
        <v>99.17355371900878</v>
      </c>
      <c r="AN172" s="16">
        <f>Gould1954!$B178</f>
        <v>48.908999999999999</v>
      </c>
      <c r="AO172" s="5">
        <f>Gould1957!$G178</f>
        <v>114.28571428571306</v>
      </c>
      <c r="AP172" s="16">
        <f>Gould1957!$B178</f>
        <v>54.232500000000002</v>
      </c>
      <c r="AQ172" s="5">
        <f>Gould1964!$G178</f>
        <v>80</v>
      </c>
      <c r="AR172" s="16">
        <f>Gould1964!$B178</f>
        <v>66.505200000000002</v>
      </c>
      <c r="AS172" s="5">
        <f>Gould1970!$G178</f>
        <v>70.175438596490906</v>
      </c>
      <c r="AT172" s="16">
        <f>Gould1970!$B178</f>
        <v>53.383800000000001</v>
      </c>
      <c r="AU172" s="5">
        <f>Gould1974!$G178</f>
        <v>64.171122994652251</v>
      </c>
      <c r="AV172" s="16">
        <f>Gould1974!$B178</f>
        <v>65.370099999999994</v>
      </c>
      <c r="AW172" s="5">
        <f>Guaita2011!$G178</f>
        <v>59.405940594059523</v>
      </c>
      <c r="AX172" s="16">
        <f>Guaita2011!$B178</f>
        <v>54.391399999999997</v>
      </c>
      <c r="AY172" s="5">
        <f>Helffer1968!$G178</f>
        <v>69.930069930069607</v>
      </c>
      <c r="AZ172" s="16">
        <f>Helffer1968!$B178</f>
        <v>42.304499999999997</v>
      </c>
      <c r="BA172" s="5">
        <f>Hill1996!$G178</f>
        <v>54.054054054054085</v>
      </c>
      <c r="BB172" s="16">
        <f>Hill1996!$B178</f>
        <v>47.366599999999998</v>
      </c>
      <c r="BC172" s="5">
        <f>Hinterhauser1991!$G178</f>
        <v>82.191780821918158</v>
      </c>
      <c r="BD172" s="16">
        <f>Hinterhauser1991!$B178</f>
        <v>52.486800000000002</v>
      </c>
      <c r="BE172" s="5">
        <f>Hochman2007!$G178</f>
        <v>81.081081081080868</v>
      </c>
      <c r="BF172" s="16">
        <f>Hochman2007!$B178</f>
        <v>60.2151</v>
      </c>
      <c r="BG172" s="5">
        <f>Hough2006!$G178</f>
        <v>65.934065934066183</v>
      </c>
      <c r="BH172" s="16">
        <f>Hough2006!$B178</f>
        <v>45.7759</v>
      </c>
      <c r="BI172" s="5">
        <f>Jacobs1956!$G178</f>
        <v>50.335570469798654</v>
      </c>
      <c r="BJ172" s="16">
        <f>Jacobs1956!$B178</f>
        <v>56.986400000000003</v>
      </c>
      <c r="BK172" s="5">
        <f>Karlen1996!$G178</f>
        <v>71.428571428571132</v>
      </c>
      <c r="BL172" s="16">
        <f>Karlen1996!$B178</f>
        <v>54.016100000000002</v>
      </c>
      <c r="BM172" s="5">
        <f>Kars1969!$G178</f>
        <v>45.454545454545197</v>
      </c>
      <c r="BN172" s="16">
        <f>Kars1969!$B178</f>
        <v>49.973399999999998</v>
      </c>
      <c r="BO172" s="5">
        <f>Klein2002!$G178</f>
        <v>69.767441860465155</v>
      </c>
      <c r="BP172" s="16">
        <f>Klein2002!$B178</f>
        <v>68.825599999999994</v>
      </c>
      <c r="BQ172" s="5">
        <f>Koroliov2000!$G178</f>
        <v>74.074074074073877</v>
      </c>
      <c r="BR172" s="16">
        <f>Koroliov2000!$B178</f>
        <v>54.229500000000002</v>
      </c>
      <c r="BS172" s="5">
        <f>Lifschitz1999!$G178</f>
        <v>90.225563909773598</v>
      </c>
      <c r="BT172" s="16">
        <f>Lifschitz1999!$B178</f>
        <v>57.771599999999999</v>
      </c>
      <c r="BU172" s="5">
        <f>Loriod1961!$G178</f>
        <v>54.298642533936807</v>
      </c>
      <c r="BV172" s="16">
        <f>Loriod1961!$B178</f>
        <v>46.519799999999996</v>
      </c>
      <c r="BW172" s="5">
        <f>Lubimov1971!$G178</f>
        <v>81.081081081080868</v>
      </c>
      <c r="BX172" s="16">
        <f>Lubimov1971!$B178</f>
        <v>45.3992</v>
      </c>
      <c r="BY172" s="5">
        <f>ManchonTheis1954!$G178</f>
        <v>69.767441860465155</v>
      </c>
      <c r="BZ172" s="16">
        <f>ManchonTheis1954!$B178</f>
        <v>59.386299999999999</v>
      </c>
      <c r="CA172" s="5">
        <f>McCabe1969!$G178</f>
        <v>70.175438596491489</v>
      </c>
      <c r="CB172" s="16">
        <f>McCabe1969!$B178</f>
        <v>53.649799999999999</v>
      </c>
      <c r="CC172" s="5">
        <f>Mezzana1973!$G178</f>
        <v>64.41223832528182</v>
      </c>
      <c r="CD172" s="16">
        <f>Mezzana1973!$B178</f>
        <v>45.900500000000001</v>
      </c>
      <c r="CE172" s="5">
        <f>Michiels2005!$G178</f>
        <v>48.899755501222629</v>
      </c>
      <c r="CF172" s="16">
        <f>Michiels2005!$B178</f>
        <v>39.4315</v>
      </c>
      <c r="CG172" s="5">
        <f>Monod1951!$G178</f>
        <v>92.30769230769252</v>
      </c>
      <c r="CH172" s="16">
        <f>Monod1951!$B178</f>
        <v>52.418900000000001</v>
      </c>
      <c r="CI172" s="5">
        <f>Nardi1998!$G178</f>
        <v>51.880674448768097</v>
      </c>
      <c r="CJ172" s="16">
        <f>Nardi1998!$B178</f>
        <v>41.179400000000001</v>
      </c>
      <c r="CK172" s="5">
        <f>Neveux1990!$G178</f>
        <v>94.488188976377188</v>
      </c>
      <c r="CL172" s="16">
        <f>Neveux1990!$B178</f>
        <v>48.629800000000003</v>
      </c>
      <c r="CM172" s="5">
        <f>Ohlsson1996!$G178</f>
        <v>50.314465408805219</v>
      </c>
      <c r="CN172" s="16">
        <f>Ohlsson1996!$B178</f>
        <v>38.7014</v>
      </c>
      <c r="CO172" s="5">
        <f>Pestalozza1961!$G178</f>
        <v>52.173913043478009</v>
      </c>
      <c r="CP172" s="16">
        <f>Pestalozza1961!$B178</f>
        <v>43.971499999999999</v>
      </c>
      <c r="CQ172" s="5">
        <f>Pollini1976!$G178</f>
        <v>69.726902963393229</v>
      </c>
      <c r="CR172" s="16">
        <f>Pollini1976!$B178</f>
        <v>37.974899999999998</v>
      </c>
      <c r="CS172" s="5">
        <f>Pollini1990a!$G178</f>
        <v>78.947368421052843</v>
      </c>
      <c r="CT172" s="16">
        <f>Pollini1990a!$B178</f>
        <v>55.681699999999999</v>
      </c>
      <c r="CU172" s="5">
        <f>Pollini1990b!$G178</f>
        <v>92.30769230769252</v>
      </c>
      <c r="CV172" s="16">
        <f>Pollini1990b!$B178</f>
        <v>60.001600000000003</v>
      </c>
      <c r="CW172" s="5">
        <f>Pontinen2001!$G178</f>
        <v>50.632911392404964</v>
      </c>
      <c r="CX172" s="16">
        <f>Pontinen2001!$B178</f>
        <v>51.2547</v>
      </c>
      <c r="CY172" s="5">
        <f>Richter1989!$G178</f>
        <v>63.829787234041738</v>
      </c>
      <c r="CZ172" s="16">
        <f>Richter1989!$B178</f>
        <v>54.899700000000003</v>
      </c>
      <c r="DA172" s="5">
        <f>Rosen1969!$G178</f>
        <v>69.324090121317383</v>
      </c>
      <c r="DB172" s="16">
        <f>Rosen1969!$B178</f>
        <v>34.578600000000002</v>
      </c>
      <c r="DC172" s="5">
        <f>Santos1977!$G178</f>
        <v>52.631578947368389</v>
      </c>
      <c r="DD172" s="16">
        <f>Santos1977!$B178</f>
        <v>51.628100000000003</v>
      </c>
      <c r="DE172" s="5">
        <f>Schleiermacher2002!$G178</f>
        <v>41.479433114414093</v>
      </c>
      <c r="DF172" s="16">
        <f>Schleiermacher2002!$B178</f>
        <v>48.224200000000003</v>
      </c>
      <c r="DG172" s="5">
        <f>Serkin1983!$G178</f>
        <v>71.005917159763413</v>
      </c>
      <c r="DH172" s="16">
        <f>Serkin1983!$B178</f>
        <v>61.140799999999999</v>
      </c>
      <c r="DI172" s="5">
        <f>Serkin1994!$G178</f>
        <v>65.573770491803344</v>
      </c>
      <c r="DJ172" s="16">
        <f>Serkin1994!$B178</f>
        <v>50.1053</v>
      </c>
      <c r="DK172" s="5">
        <f>Stadlen1948!$G178</f>
        <v>48.780487804877886</v>
      </c>
      <c r="DL172" s="16">
        <f>Stadlen1948!$B178</f>
        <v>65.608800000000002</v>
      </c>
      <c r="DM172" s="5">
        <f>Stein1954!$G178</f>
        <v>94.488188976377188</v>
      </c>
      <c r="DN172" s="16">
        <f>Stein1954!$B178</f>
        <v>49.0214</v>
      </c>
      <c r="DO172" s="5">
        <f>Steuerman2004!$G178</f>
        <v>71.005917159763413</v>
      </c>
      <c r="DP172" s="16">
        <f>Steuerman2004!$B178</f>
        <v>59.145099999999999</v>
      </c>
      <c r="DQ172" s="5">
        <f>TakahashiA1973!$G178</f>
        <v>40.241448692152922</v>
      </c>
      <c r="DR172" s="16">
        <f>TakahashiA1973!$B178</f>
        <v>42.523099999999999</v>
      </c>
      <c r="DS172" s="5">
        <f>TakahashiY1976!$G178</f>
        <v>63.626723223754126</v>
      </c>
      <c r="DT172" s="16">
        <f>TakahashiY1976!$B178</f>
        <v>46.593400000000003</v>
      </c>
      <c r="DU172" s="5">
        <f>Uchida2000!$G178</f>
        <v>30.456852791878191</v>
      </c>
      <c r="DV172" s="16">
        <f>Uchida2000!$B178</f>
        <v>47.21</v>
      </c>
      <c r="DW172" s="5">
        <f>Webster1967!$G178</f>
        <v>78.175895765472475</v>
      </c>
      <c r="DX172" s="16">
        <f>Webster1967!$B178</f>
        <v>48.462600000000002</v>
      </c>
      <c r="DY172" s="5">
        <f>Worms1997!$G178</f>
        <v>75.00000000000027</v>
      </c>
      <c r="DZ172" s="16">
        <f>Worms1997!$B178</f>
        <v>50.334299999999999</v>
      </c>
      <c r="EA172" s="5">
        <f>Zacharias1973!$G178</f>
        <v>58.252427184466363</v>
      </c>
      <c r="EB172" s="16">
        <f>Zacharias1973!$B178</f>
        <v>63.5625</v>
      </c>
      <c r="EC172" s="5">
        <f>Zimerman1995!$G178</f>
        <v>39.382999671808371</v>
      </c>
      <c r="ED172" s="16">
        <f>Zimerman1995!$B178</f>
        <v>47.316400000000002</v>
      </c>
      <c r="EE172" s="5"/>
      <c r="EG172" s="5"/>
    </row>
    <row r="173" spans="1:137">
      <c r="A173">
        <v>170</v>
      </c>
      <c r="B173" s="2">
        <v>38</v>
      </c>
      <c r="C173">
        <v>51</v>
      </c>
      <c r="D173">
        <v>3</v>
      </c>
      <c r="E173" t="s">
        <v>117</v>
      </c>
      <c r="F173" s="10" t="s">
        <v>129</v>
      </c>
      <c r="G173" s="5">
        <f ca="1">Tempo!G173</f>
        <v>91.002698092438635</v>
      </c>
      <c r="H173" s="16">
        <f ca="1">Dynamics!G173</f>
        <v>56.82614029850744</v>
      </c>
      <c r="I173" s="5">
        <f>Aitken1961!$G179</f>
        <v>98.360655737705017</v>
      </c>
      <c r="J173" s="16">
        <f>Aitken1961!$B179</f>
        <v>73.2774</v>
      </c>
      <c r="K173" s="5">
        <f>Anderszewski1996!$G179</f>
        <v>113.20754716981108</v>
      </c>
      <c r="L173" s="16">
        <f>Anderszewski1996!$B179</f>
        <v>59.551900000000003</v>
      </c>
      <c r="M173" s="5">
        <f>Arciuli1996!$G179</f>
        <v>92.307692307693529</v>
      </c>
      <c r="N173" s="16">
        <f>Arciuli1996!$B179</f>
        <v>51.333500000000001</v>
      </c>
      <c r="O173" s="5">
        <f>Berg2007!$G179</f>
        <v>73.170731707317685</v>
      </c>
      <c r="P173" s="16">
        <f>Berg2007!$B179</f>
        <v>51.022500000000001</v>
      </c>
      <c r="Q173" s="5">
        <f>Biret1973!$G179</f>
        <v>62.499999999999488</v>
      </c>
      <c r="R173" s="16">
        <f>Biret1973!$B179</f>
        <v>54.398000000000003</v>
      </c>
      <c r="S173" s="5">
        <f>Blumroder1994!$G179</f>
        <v>117.64705882352824</v>
      </c>
      <c r="T173" s="16">
        <f>Blumroder1994!$B179</f>
        <v>65.721900000000005</v>
      </c>
      <c r="U173" s="5">
        <f>Bratke1993!$G179</f>
        <v>107.14285714285671</v>
      </c>
      <c r="V173" s="16">
        <f>Bratke1993!$B179</f>
        <v>65.611400000000003</v>
      </c>
      <c r="W173" s="5">
        <f>Breidenbach1994!$G179</f>
        <v>109.09090909090683</v>
      </c>
      <c r="X173" s="16">
        <f>Breidenbach1994!$B179</f>
        <v>54.491799999999998</v>
      </c>
      <c r="Y173" s="5">
        <f>Bucquet1969!$G179</f>
        <v>100.00000000000095</v>
      </c>
      <c r="Z173" s="16">
        <f>Bucquet1969!$B179</f>
        <v>58.944699999999997</v>
      </c>
      <c r="AA173" s="5">
        <f>Douglas1991!$G179</f>
        <v>130.43478260869742</v>
      </c>
      <c r="AB173" s="16">
        <f>Douglas1991!$B179</f>
        <v>59.213999999999999</v>
      </c>
      <c r="AC173" s="5">
        <f>Dunki1998!$G179</f>
        <v>103.44827586206927</v>
      </c>
      <c r="AD173" s="16">
        <f>Dunki1998!$B179</f>
        <v>60.450600000000001</v>
      </c>
      <c r="AE173" s="5">
        <f>Dutkiewicz1975!$G179</f>
        <v>92.307692307693529</v>
      </c>
      <c r="AF173" s="16">
        <f>Dutkiewicz1975!$B179</f>
        <v>76.022300000000001</v>
      </c>
      <c r="AG173" s="5">
        <f>Eschenbach1996!$G179</f>
        <v>63.157894736842863</v>
      </c>
      <c r="AH173" s="16">
        <f>Eschenbach1996!$B179</f>
        <v>61.685000000000002</v>
      </c>
      <c r="AI173" s="5">
        <f>Georgiades1985!$G179</f>
        <v>122.44897959183801</v>
      </c>
      <c r="AJ173" s="16">
        <f>Georgiades1985!$B179</f>
        <v>65.557699999999997</v>
      </c>
      <c r="AK173" s="5">
        <f>Goebels1964!$G179</f>
        <v>76.923076923076806</v>
      </c>
      <c r="AL173" s="16">
        <f>Goebels1964!$B179</f>
        <v>66.641900000000007</v>
      </c>
      <c r="AM173" s="5">
        <f>Gould1954!$G179</f>
        <v>111.11111111110982</v>
      </c>
      <c r="AN173" s="16">
        <f>Gould1954!$B179</f>
        <v>64.116900000000001</v>
      </c>
      <c r="AO173" s="5">
        <f>Gould1957!$G179</f>
        <v>115.38461538461627</v>
      </c>
      <c r="AP173" s="16">
        <f>Gould1957!$B179</f>
        <v>62.679200000000002</v>
      </c>
      <c r="AQ173" s="5">
        <f>Gould1964!$G179</f>
        <v>93.749999999999915</v>
      </c>
      <c r="AR173" s="16">
        <f>Gould1964!$B179</f>
        <v>71.097200000000001</v>
      </c>
      <c r="AS173" s="5">
        <f>Gould1970!$G179</f>
        <v>103.44827586206927</v>
      </c>
      <c r="AT173" s="16">
        <f>Gould1970!$B179</f>
        <v>56.283299999999997</v>
      </c>
      <c r="AU173" s="5">
        <f>Gould1974!$G179</f>
        <v>89.552238805969921</v>
      </c>
      <c r="AV173" s="16">
        <f>Gould1974!$B179</f>
        <v>79.614999999999995</v>
      </c>
      <c r="AW173" s="5">
        <f>Guaita2011!$G179</f>
        <v>70.588235294116942</v>
      </c>
      <c r="AX173" s="16">
        <f>Guaita2011!$B179</f>
        <v>47.713700000000003</v>
      </c>
      <c r="AY173" s="5">
        <f>Helffer1968!$G179</f>
        <v>100.00000000000095</v>
      </c>
      <c r="AZ173" s="16">
        <f>Helffer1968!$B179</f>
        <v>61.053199999999997</v>
      </c>
      <c r="BA173" s="5">
        <f>Hill1996!$G179</f>
        <v>93.749999999999915</v>
      </c>
      <c r="BB173" s="16">
        <f>Hill1996!$B179</f>
        <v>47.625</v>
      </c>
      <c r="BC173" s="5">
        <f>Hinterhauser1991!$G179</f>
        <v>120</v>
      </c>
      <c r="BD173" s="16">
        <f>Hinterhauser1991!$B179</f>
        <v>65.587000000000003</v>
      </c>
      <c r="BE173" s="5">
        <f>Hochman2007!$G179</f>
        <v>109.09090909090966</v>
      </c>
      <c r="BF173" s="16">
        <f>Hochman2007!$B179</f>
        <v>69.105999999999995</v>
      </c>
      <c r="BG173" s="5">
        <f>Hough2006!$G179</f>
        <v>111.11111111110982</v>
      </c>
      <c r="BH173" s="16">
        <f>Hough2006!$B179</f>
        <v>61.597799999999999</v>
      </c>
      <c r="BI173" s="5">
        <f>Jacobs1956!$G179</f>
        <v>89.552238805969921</v>
      </c>
      <c r="BJ173" s="16">
        <f>Jacobs1956!$B179</f>
        <v>67.003500000000003</v>
      </c>
      <c r="BK173" s="5">
        <f>Karlen1996!$G179</f>
        <v>89.552238805971825</v>
      </c>
      <c r="BL173" s="16">
        <f>Karlen1996!$B179</f>
        <v>63.585500000000003</v>
      </c>
      <c r="BM173" s="5">
        <f>Kars1969!$G179</f>
        <v>58.823529411765755</v>
      </c>
      <c r="BN173" s="16">
        <f>Kars1969!$B179</f>
        <v>50.528599999999997</v>
      </c>
      <c r="BO173" s="5">
        <f>Klein2002!$G179</f>
        <v>93.749999999999915</v>
      </c>
      <c r="BP173" s="16">
        <f>Klein2002!$B179</f>
        <v>70.806600000000003</v>
      </c>
      <c r="BQ173" s="5">
        <f>Koroliov2000!$G179</f>
        <v>122.44897959183801</v>
      </c>
      <c r="BR173" s="16">
        <f>Koroliov2000!$B179</f>
        <v>62.163699999999999</v>
      </c>
      <c r="BS173" s="5">
        <f>Lifschitz1999!$G179</f>
        <v>103.44827586206927</v>
      </c>
      <c r="BT173" s="16">
        <f>Lifschitz1999!$B179</f>
        <v>70.759500000000003</v>
      </c>
      <c r="BU173" s="5">
        <f>Loriod1961!$G179</f>
        <v>103.44827586206927</v>
      </c>
      <c r="BV173" s="16">
        <f>Loriod1961!$B179</f>
        <v>54.1355</v>
      </c>
      <c r="BW173" s="5">
        <f>Lubimov1971!$G179</f>
        <v>103.44827586206927</v>
      </c>
      <c r="BX173" s="16">
        <f>Lubimov1971!$B179</f>
        <v>56.066699999999997</v>
      </c>
      <c r="BY173" s="5">
        <f>ManchonTheis1954!$G179</f>
        <v>70.588235294118121</v>
      </c>
      <c r="BZ173" s="16">
        <f>ManchonTheis1954!$B179</f>
        <v>54.195500000000003</v>
      </c>
      <c r="CA173" s="5">
        <f>McCabe1969!$G179</f>
        <v>95.238095238093777</v>
      </c>
      <c r="CB173" s="16">
        <f>McCabe1969!$B179</f>
        <v>60.781399999999998</v>
      </c>
      <c r="CC173" s="5">
        <f>Mezzana1973!$G179</f>
        <v>98.846787479407027</v>
      </c>
      <c r="CD173" s="16">
        <f>Mezzana1973!$B179</f>
        <v>46.0852</v>
      </c>
      <c r="CE173" s="5">
        <f>Michiels2005!$G179</f>
        <v>103.44827586206927</v>
      </c>
      <c r="CF173" s="16">
        <f>Michiels2005!$B179</f>
        <v>55.4664</v>
      </c>
      <c r="CG173" s="5">
        <f>Monod1951!$G179</f>
        <v>105.26315789473547</v>
      </c>
      <c r="CH173" s="16">
        <f>Monod1951!$B179</f>
        <v>59.916600000000003</v>
      </c>
      <c r="CI173" s="5">
        <f>Nardi1998!$G179</f>
        <v>90.909090909091375</v>
      </c>
      <c r="CJ173" s="16">
        <f>Nardi1998!$B179</f>
        <v>60.215600000000002</v>
      </c>
      <c r="CK173" s="5">
        <f>Neveux1990!$G179</f>
        <v>93.749999999999915</v>
      </c>
      <c r="CL173" s="16">
        <f>Neveux1990!$B179</f>
        <v>60.815800000000003</v>
      </c>
      <c r="CM173" s="5">
        <f>Ohlsson1996!$G179</f>
        <v>92.307692307691497</v>
      </c>
      <c r="CN173" s="16">
        <f>Ohlsson1996!$B179</f>
        <v>54.840499999999999</v>
      </c>
      <c r="CO173" s="5">
        <f>Pestalozza1961!$G179</f>
        <v>95.238095238095923</v>
      </c>
      <c r="CP173" s="16">
        <f>Pestalozza1961!$B179</f>
        <v>58.569200000000002</v>
      </c>
      <c r="CQ173" s="5">
        <f>Pollini1976!$G179</f>
        <v>107.14285714285943</v>
      </c>
      <c r="CR173" s="16">
        <f>Pollini1976!$B179</f>
        <v>57.283999999999999</v>
      </c>
      <c r="CS173" s="5">
        <f>Pollini1990a!$G179</f>
        <v>78.947368421052104</v>
      </c>
      <c r="CT173" s="16">
        <f>Pollini1990a!$B179</f>
        <v>63.942700000000002</v>
      </c>
      <c r="CU173" s="5">
        <f>Pollini1990b!$G179</f>
        <v>95.238095238095923</v>
      </c>
      <c r="CV173" s="16">
        <f>Pollini1990b!$B179</f>
        <v>63.2027</v>
      </c>
      <c r="CW173" s="5">
        <f>Pontinen2001!$G179</f>
        <v>96.77419354838861</v>
      </c>
      <c r="CX173" s="16">
        <f>Pontinen2001!$B179</f>
        <v>59.551000000000002</v>
      </c>
      <c r="CY173" s="5">
        <f>Richter1989!$G179</f>
        <v>113.20754716981715</v>
      </c>
      <c r="CZ173" s="16">
        <f>Richter1989!$B179</f>
        <v>60.514600000000002</v>
      </c>
      <c r="DA173" s="5">
        <f>Rosen1969!$G179</f>
        <v>88.235294117646177</v>
      </c>
      <c r="DB173" s="16">
        <f>Rosen1969!$B179</f>
        <v>59.162100000000002</v>
      </c>
      <c r="DC173" s="5">
        <f>Santos1977!$G179</f>
        <v>103.44827586206927</v>
      </c>
      <c r="DD173" s="16">
        <f>Santos1977!$B179</f>
        <v>65.876199999999997</v>
      </c>
      <c r="DE173" s="5">
        <f>Schleiermacher2002!$G179</f>
        <v>78.947368421053568</v>
      </c>
      <c r="DF173" s="16">
        <f>Schleiermacher2002!$B179</f>
        <v>62.721699999999998</v>
      </c>
      <c r="DG173" s="5">
        <f>Serkin1983!$G179</f>
        <v>93.749999999999915</v>
      </c>
      <c r="DH173" s="16">
        <f>Serkin1983!$B179</f>
        <v>64.787800000000004</v>
      </c>
      <c r="DI173" s="5">
        <f>Serkin1994!$G179</f>
        <v>89.552238805969921</v>
      </c>
      <c r="DJ173" s="16">
        <f>Serkin1994!$B179</f>
        <v>56.431699999999999</v>
      </c>
      <c r="DK173" s="5">
        <f>Stadlen1948!$G179</f>
        <v>83.333333333333456</v>
      </c>
      <c r="DL173" s="16">
        <f>Stadlen1948!$B179</f>
        <v>64.4255</v>
      </c>
      <c r="DM173" s="5">
        <f>Stein1954!$G179</f>
        <v>122.44897959183801</v>
      </c>
      <c r="DN173" s="16">
        <f>Stein1954!$B179</f>
        <v>54.974499999999999</v>
      </c>
      <c r="DO173" s="5">
        <f>Steuerman2004!$G179</f>
        <v>115.38461538461627</v>
      </c>
      <c r="DP173" s="16">
        <f>Steuerman2004!$B179</f>
        <v>64.010999999999996</v>
      </c>
      <c r="DQ173" s="5">
        <f>TakahashiA1973!$G179</f>
        <v>93.749999999999915</v>
      </c>
      <c r="DR173" s="16">
        <f>TakahashiA1973!$B179</f>
        <v>56.661499999999997</v>
      </c>
      <c r="DS173" s="5">
        <f>TakahashiY1976!$G179</f>
        <v>78.534031413613008</v>
      </c>
      <c r="DT173" s="16">
        <f>TakahashiY1976!$B179</f>
        <v>55.203200000000002</v>
      </c>
      <c r="DU173" s="5">
        <f>Uchida2000!$G179</f>
        <v>63.829787234042712</v>
      </c>
      <c r="DV173" s="16">
        <f>Uchida2000!$B179</f>
        <v>47.0152</v>
      </c>
      <c r="DW173" s="5">
        <f>Webster1967!$G179</f>
        <v>103.44827586206927</v>
      </c>
      <c r="DX173" s="16">
        <f>Webster1967!$B179</f>
        <v>57.785499999999999</v>
      </c>
      <c r="DY173" s="5">
        <f>Worms1997!$G179</f>
        <v>83.333333333333456</v>
      </c>
      <c r="DZ173" s="16">
        <f>Worms1997!$B179</f>
        <v>59.318100000000001</v>
      </c>
      <c r="EA173" s="5">
        <f>Zacharias1973!$G179</f>
        <v>120</v>
      </c>
      <c r="EB173" s="16">
        <f>Zacharias1973!$B179</f>
        <v>63.456299999999999</v>
      </c>
      <c r="EC173" s="5">
        <f>Zimerman1995!$G179</f>
        <v>97.87928221859714</v>
      </c>
      <c r="ED173" s="16">
        <f>Zimerman1995!$B179</f>
        <v>54.691400000000002</v>
      </c>
      <c r="EE173" s="5"/>
      <c r="EG173" s="5"/>
    </row>
    <row r="174" spans="1:137">
      <c r="A174">
        <v>171</v>
      </c>
      <c r="B174" s="2">
        <v>38.25</v>
      </c>
      <c r="C174">
        <v>52</v>
      </c>
      <c r="D174">
        <v>1</v>
      </c>
      <c r="E174" t="s">
        <v>118</v>
      </c>
      <c r="G174" s="5">
        <f ca="1">Tempo!G174</f>
        <v>92.771066598182514</v>
      </c>
      <c r="H174" s="16">
        <f ca="1">Dynamics!G174</f>
        <v>60.503102985074626</v>
      </c>
      <c r="I174" s="5">
        <f>Aitken1961!$G180</f>
        <v>86.956521739132512</v>
      </c>
      <c r="J174" s="16">
        <f>Aitken1961!$B180</f>
        <v>72.344399999999993</v>
      </c>
      <c r="K174" s="5">
        <f>Anderszewski1996!$G180</f>
        <v>117.64705882353151</v>
      </c>
      <c r="L174" s="16">
        <f>Anderszewski1996!$B180</f>
        <v>64.481200000000001</v>
      </c>
      <c r="M174" s="5">
        <f>Arciuli1996!$G180</f>
        <v>107.14285714285671</v>
      </c>
      <c r="N174" s="16">
        <f>Arciuli1996!$B180</f>
        <v>64.204499999999996</v>
      </c>
      <c r="O174" s="5">
        <f>Berg2007!$G180</f>
        <v>66.666666666666245</v>
      </c>
      <c r="P174" s="16">
        <f>Berg2007!$B180</f>
        <v>51.71</v>
      </c>
      <c r="Q174" s="5">
        <f>Biret1973!$G180</f>
        <v>63.829787234042712</v>
      </c>
      <c r="R174" s="16">
        <f>Biret1973!$B180</f>
        <v>51.059600000000003</v>
      </c>
      <c r="S174" s="5">
        <f>Blumroder1994!$G180</f>
        <v>130.43478260869742</v>
      </c>
      <c r="T174" s="16">
        <f>Blumroder1994!$B180</f>
        <v>72.7941</v>
      </c>
      <c r="U174" s="5">
        <f>Bratke1993!$G180</f>
        <v>107.14285714285671</v>
      </c>
      <c r="V174" s="16">
        <f>Bratke1993!$B180</f>
        <v>67.658299999999997</v>
      </c>
      <c r="W174" s="5">
        <f>Breidenbach1994!$G180</f>
        <v>111.11111111111275</v>
      </c>
      <c r="X174" s="16">
        <f>Breidenbach1994!$B180</f>
        <v>66.274100000000004</v>
      </c>
      <c r="Y174" s="5">
        <f>Bucquet1969!$G180</f>
        <v>107.14285714285671</v>
      </c>
      <c r="Z174" s="16">
        <f>Bucquet1969!$B180</f>
        <v>69.480999999999995</v>
      </c>
      <c r="AA174" s="5">
        <f>Douglas1991!$G180</f>
        <v>139.53488372092804</v>
      </c>
      <c r="AB174" s="16">
        <f>Douglas1991!$B180</f>
        <v>71.322000000000003</v>
      </c>
      <c r="AC174" s="5">
        <f>Dunki1998!$G180</f>
        <v>107.14285714285671</v>
      </c>
      <c r="AD174" s="16">
        <f>Dunki1998!$B180</f>
        <v>65.977400000000003</v>
      </c>
      <c r="AE174" s="5">
        <f>Dutkiewicz1975!$G180</f>
        <v>88.235294117646177</v>
      </c>
      <c r="AF174" s="16">
        <f>Dutkiewicz1975!$B180</f>
        <v>83.154700000000005</v>
      </c>
      <c r="AG174" s="5">
        <f>Eschenbach1996!$G180</f>
        <v>75.949367088608355</v>
      </c>
      <c r="AH174" s="16">
        <f>Eschenbach1996!$B180</f>
        <v>60.657299999999999</v>
      </c>
      <c r="AI174" s="5">
        <f>Georgiades1985!$G180</f>
        <v>120</v>
      </c>
      <c r="AJ174" s="16">
        <f>Georgiades1985!$B180</f>
        <v>67.987300000000005</v>
      </c>
      <c r="AK174" s="5">
        <f>Goebels1964!$G180</f>
        <v>76.923076923076806</v>
      </c>
      <c r="AL174" s="16">
        <f>Goebels1964!$B180</f>
        <v>64.984200000000001</v>
      </c>
      <c r="AM174" s="5">
        <f>Gould1954!$G180</f>
        <v>111.11111111111275</v>
      </c>
      <c r="AN174" s="16">
        <f>Gould1954!$B180</f>
        <v>73.817599999999999</v>
      </c>
      <c r="AO174" s="5">
        <f>Gould1957!$G180</f>
        <v>113.20754716981108</v>
      </c>
      <c r="AP174" s="16">
        <f>Gould1957!$B180</f>
        <v>69.123599999999996</v>
      </c>
      <c r="AQ174" s="5">
        <f>Gould1964!$G180</f>
        <v>92.307692307691497</v>
      </c>
      <c r="AR174" s="16">
        <f>Gould1964!$B180</f>
        <v>77.204999999999998</v>
      </c>
      <c r="AS174" s="5">
        <f>Gould1970!$G180</f>
        <v>107.14285714285671</v>
      </c>
      <c r="AT174" s="16">
        <f>Gould1970!$B180</f>
        <v>65.89</v>
      </c>
      <c r="AU174" s="5">
        <f>Gould1974!$G180</f>
        <v>92.307692307691497</v>
      </c>
      <c r="AV174" s="16">
        <f>Gould1974!$B180</f>
        <v>81.0642</v>
      </c>
      <c r="AW174" s="5">
        <f>Guaita2011!$G180</f>
        <v>93.749999999999915</v>
      </c>
      <c r="AX174" s="16">
        <f>Guaita2011!$B180</f>
        <v>57.509300000000003</v>
      </c>
      <c r="AY174" s="5">
        <f>Helffer1968!$G180</f>
        <v>105.2631578947381</v>
      </c>
      <c r="AZ174" s="16">
        <f>Helffer1968!$B180</f>
        <v>55.625100000000003</v>
      </c>
      <c r="BA174" s="5">
        <f>Hill1996!$G180</f>
        <v>88.235294117648024</v>
      </c>
      <c r="BB174" s="16">
        <f>Hill1996!$B180</f>
        <v>62.539299999999997</v>
      </c>
      <c r="BC174" s="5">
        <f>Hinterhauser1991!$G180</f>
        <v>122.44897959183447</v>
      </c>
      <c r="BD174" s="16">
        <f>Hinterhauser1991!$B180</f>
        <v>64.3446</v>
      </c>
      <c r="BE174" s="5">
        <f>Hochman2007!$G180</f>
        <v>115.38461538461627</v>
      </c>
      <c r="BF174" s="16">
        <f>Hochman2007!$B180</f>
        <v>73.427099999999996</v>
      </c>
      <c r="BG174" s="5">
        <f>Hough2006!$G180</f>
        <v>113.20754716981108</v>
      </c>
      <c r="BH174" s="16">
        <f>Hough2006!$B180</f>
        <v>60.050199999999997</v>
      </c>
      <c r="BI174" s="5">
        <f>Jacobs1956!$G180</f>
        <v>87.082728592161644</v>
      </c>
      <c r="BJ174" s="16">
        <f>Jacobs1956!$B180</f>
        <v>71.183800000000005</v>
      </c>
      <c r="BK174" s="5">
        <f>Karlen1996!$G180</f>
        <v>95.238095238093777</v>
      </c>
      <c r="BL174" s="16">
        <f>Karlen1996!$B180</f>
        <v>70.640600000000006</v>
      </c>
      <c r="BM174" s="5">
        <f>Kars1969!$G180</f>
        <v>60.606060606060048</v>
      </c>
      <c r="BN174" s="16">
        <f>Kars1969!$B180</f>
        <v>52.561</v>
      </c>
      <c r="BO174" s="5">
        <f>Klein2002!$G180</f>
        <v>85.714285714285367</v>
      </c>
      <c r="BP174" s="16">
        <f>Klein2002!$B180</f>
        <v>73.202500000000001</v>
      </c>
      <c r="BQ174" s="5">
        <f>Koroliov2000!$G180</f>
        <v>109.09090909090683</v>
      </c>
      <c r="BR174" s="16">
        <f>Koroliov2000!$B180</f>
        <v>64.437899999999999</v>
      </c>
      <c r="BS174" s="5">
        <f>Lifschitz1999!$G180</f>
        <v>109.09090909090966</v>
      </c>
      <c r="BT174" s="16">
        <f>Lifschitz1999!$B180</f>
        <v>72.663499999999999</v>
      </c>
      <c r="BU174" s="5">
        <f>Loriod1961!$G180</f>
        <v>111.11111111110982</v>
      </c>
      <c r="BV174" s="16">
        <f>Loriod1961!$B180</f>
        <v>56.245800000000003</v>
      </c>
      <c r="BW174" s="5">
        <f>Lubimov1971!$G180</f>
        <v>103.44827586206927</v>
      </c>
      <c r="BX174" s="16">
        <f>Lubimov1971!$B180</f>
        <v>64.218000000000004</v>
      </c>
      <c r="BY174" s="5">
        <f>ManchonTheis1954!$G180</f>
        <v>67.4157303370786</v>
      </c>
      <c r="BZ174" s="16">
        <f>ManchonTheis1954!$B180</f>
        <v>51.225299999999997</v>
      </c>
      <c r="CA174" s="5">
        <f>McCabe1969!$G180</f>
        <v>93.749999999999915</v>
      </c>
      <c r="CB174" s="16">
        <f>McCabe1969!$B180</f>
        <v>64.497100000000003</v>
      </c>
      <c r="CC174" s="5">
        <f>Mezzana1973!$G180</f>
        <v>109.09090909090966</v>
      </c>
      <c r="CD174" s="16">
        <f>Mezzana1973!$B180</f>
        <v>49.48</v>
      </c>
      <c r="CE174" s="5">
        <f>Michiels2005!$G180</f>
        <v>80</v>
      </c>
      <c r="CF174" s="16">
        <f>Michiels2005!$B180</f>
        <v>64.168599999999998</v>
      </c>
      <c r="CG174" s="5">
        <f>Monod1951!$G180</f>
        <v>111.11111111111275</v>
      </c>
      <c r="CH174" s="16">
        <f>Monod1951!$B180</f>
        <v>62.3735</v>
      </c>
      <c r="CI174" s="5">
        <f>Nardi1998!$G180</f>
        <v>98.360655737702729</v>
      </c>
      <c r="CJ174" s="16">
        <f>Nardi1998!$B180</f>
        <v>70.076899999999995</v>
      </c>
      <c r="CK174" s="5">
        <f>Neveux1990!$G180</f>
        <v>101.69491525423915</v>
      </c>
      <c r="CL174" s="16">
        <f>Neveux1990!$B180</f>
        <v>65.9833</v>
      </c>
      <c r="CM174" s="5">
        <f>Ohlsson1996!$G180</f>
        <v>95.238095238095923</v>
      </c>
      <c r="CN174" s="16">
        <f>Ohlsson1996!$B180</f>
        <v>60.3523</v>
      </c>
      <c r="CO174" s="5">
        <f>Pestalozza1961!$G180</f>
        <v>89.552238805969921</v>
      </c>
      <c r="CP174" s="16">
        <f>Pestalozza1961!$B180</f>
        <v>55.960299999999997</v>
      </c>
      <c r="CQ174" s="5">
        <f>Pollini1976!$G180</f>
        <v>105.26315789473547</v>
      </c>
      <c r="CR174" s="16">
        <f>Pollini1976!$B180</f>
        <v>60.022100000000002</v>
      </c>
      <c r="CS174" s="5">
        <f>Pollini1990a!$G180</f>
        <v>76.923076923076806</v>
      </c>
      <c r="CT174" s="16">
        <f>Pollini1990a!$B180</f>
        <v>66.749499999999998</v>
      </c>
      <c r="CU174" s="5">
        <f>Pollini1990b!$G180</f>
        <v>95.238095238093777</v>
      </c>
      <c r="CV174" s="16">
        <f>Pollini1990b!$B180</f>
        <v>65.412099999999995</v>
      </c>
      <c r="CW174" s="5">
        <f>Pontinen2001!$G180</f>
        <v>99.999999999998579</v>
      </c>
      <c r="CX174" s="16">
        <f>Pontinen2001!$B180</f>
        <v>61.8718</v>
      </c>
      <c r="CY174" s="5">
        <f>Richter1989!$G180</f>
        <v>115.38461538461311</v>
      </c>
      <c r="CZ174" s="16">
        <f>Richter1989!$B180</f>
        <v>60.592599999999997</v>
      </c>
      <c r="DA174" s="5">
        <f>Rosen1969!$G180</f>
        <v>93.749999999999915</v>
      </c>
      <c r="DB174" s="16">
        <f>Rosen1969!$B180</f>
        <v>65.085499999999996</v>
      </c>
      <c r="DC174" s="5">
        <f>Santos1977!$G180</f>
        <v>111.11111111110982</v>
      </c>
      <c r="DD174" s="16">
        <f>Santos1977!$B180</f>
        <v>75.4512</v>
      </c>
      <c r="DE174" s="5">
        <f>Schleiermacher2002!$G180</f>
        <v>75.949367088608355</v>
      </c>
      <c r="DF174" s="16">
        <f>Schleiermacher2002!$B180</f>
        <v>60.062899999999999</v>
      </c>
      <c r="DG174" s="5">
        <f>Serkin1983!$G180</f>
        <v>103.44827586206927</v>
      </c>
      <c r="DH174" s="16">
        <f>Serkin1983!$B180</f>
        <v>62.983199999999997</v>
      </c>
      <c r="DI174" s="5">
        <f>Serkin1994!$G180</f>
        <v>98.360655737705017</v>
      </c>
      <c r="DJ174" s="16">
        <f>Serkin1994!$B180</f>
        <v>64.337900000000005</v>
      </c>
      <c r="DK174" s="5">
        <f>Stadlen1948!$G180</f>
        <v>60.606060606060915</v>
      </c>
      <c r="DL174" s="16">
        <f>Stadlen1948!$B180</f>
        <v>69.166499999999999</v>
      </c>
      <c r="DM174" s="5">
        <f>Stein1954!$G180</f>
        <v>133.33333333333249</v>
      </c>
      <c r="DN174" s="16">
        <f>Stein1954!$B180</f>
        <v>62.08</v>
      </c>
      <c r="DO174" s="5">
        <f>Steuerman2004!$G180</f>
        <v>117.64705882352824</v>
      </c>
      <c r="DP174" s="16">
        <f>Steuerman2004!$B180</f>
        <v>66.3904</v>
      </c>
      <c r="DQ174" s="5">
        <f>TakahashiA1973!$G180</f>
        <v>93.749999999999915</v>
      </c>
      <c r="DR174" s="16">
        <f>TakahashiA1973!$B180</f>
        <v>58.9726</v>
      </c>
      <c r="DS174" s="5">
        <f>TakahashiY1976!$G180</f>
        <v>82.191780821917362</v>
      </c>
      <c r="DT174" s="16">
        <f>TakahashiY1976!$B180</f>
        <v>58.818600000000004</v>
      </c>
      <c r="DU174" s="5">
        <f>Uchida2000!$G180</f>
        <v>75.949367088606991</v>
      </c>
      <c r="DV174" s="16">
        <f>Uchida2000!$B180</f>
        <v>46.509</v>
      </c>
      <c r="DW174" s="5">
        <f>Webster1967!$G180</f>
        <v>100.00000000000095</v>
      </c>
      <c r="DX174" s="16">
        <f>Webster1967!$B180</f>
        <v>61.135899999999999</v>
      </c>
      <c r="DY174" s="5">
        <f>Worms1997!$G180</f>
        <v>96.774193548386378</v>
      </c>
      <c r="DZ174" s="16">
        <f>Worms1997!$B180</f>
        <v>65.833500000000001</v>
      </c>
      <c r="EA174" s="5">
        <f>Zacharias1973!$G180</f>
        <v>115.38461538461311</v>
      </c>
      <c r="EB174" s="16">
        <f>Zacharias1973!$B180</f>
        <v>62.8459</v>
      </c>
      <c r="EC174" s="5">
        <f>Zimerman1995!$G180</f>
        <v>96.774193548386378</v>
      </c>
      <c r="ED174" s="16">
        <f>Zimerman1995!$B180</f>
        <v>55.430199999999999</v>
      </c>
      <c r="EE174" s="5"/>
      <c r="EG174" s="5"/>
    </row>
    <row r="175" spans="1:137">
      <c r="A175">
        <v>172</v>
      </c>
      <c r="B175" s="2">
        <v>38.5</v>
      </c>
      <c r="C175">
        <v>52</v>
      </c>
      <c r="D175">
        <v>2</v>
      </c>
      <c r="E175" t="s">
        <v>119</v>
      </c>
      <c r="G175" s="5">
        <f ca="1">Tempo!G175</f>
        <v>77.00655890244569</v>
      </c>
      <c r="H175" s="16">
        <f ca="1">Dynamics!G175</f>
        <v>62.586353731343287</v>
      </c>
      <c r="I175" s="5">
        <f>Aitken1961!$G181</f>
        <v>63.157894736840973</v>
      </c>
      <c r="J175" s="16">
        <f>Aitken1961!$B181</f>
        <v>73.141400000000004</v>
      </c>
      <c r="K175" s="5">
        <f>Anderszewski1996!$G181</f>
        <v>93.749999999999915</v>
      </c>
      <c r="L175" s="16">
        <f>Anderszewski1996!$B181</f>
        <v>70.447400000000002</v>
      </c>
      <c r="M175" s="5">
        <f>Arciuli1996!$G181</f>
        <v>93.749999999999915</v>
      </c>
      <c r="N175" s="16">
        <f>Arciuli1996!$B181</f>
        <v>65.396900000000002</v>
      </c>
      <c r="O175" s="5">
        <f>Berg2007!$G181</f>
        <v>59.405940594059103</v>
      </c>
      <c r="P175" s="16">
        <f>Berg2007!$B181</f>
        <v>58.243299999999998</v>
      </c>
      <c r="Q175" s="5">
        <f>Biret1973!$G181</f>
        <v>51.282051282051832</v>
      </c>
      <c r="R175" s="16">
        <f>Biret1973!$B181</f>
        <v>61.611600000000003</v>
      </c>
      <c r="S175" s="5">
        <f>Blumroder1994!$G181</f>
        <v>89.552238805969921</v>
      </c>
      <c r="T175" s="16">
        <f>Blumroder1994!$B181</f>
        <v>70.887799999999999</v>
      </c>
      <c r="U175" s="5">
        <f>Bratke1993!$G181</f>
        <v>88.235294117646177</v>
      </c>
      <c r="V175" s="16">
        <f>Bratke1993!$B181</f>
        <v>71.491500000000002</v>
      </c>
      <c r="W175" s="5">
        <f>Breidenbach1994!$G181</f>
        <v>95.238095238095923</v>
      </c>
      <c r="X175" s="16">
        <f>Breidenbach1994!$B181</f>
        <v>63.920900000000003</v>
      </c>
      <c r="Y175" s="5">
        <f>Bucquet1969!$G181</f>
        <v>93.749999999999915</v>
      </c>
      <c r="Z175" s="16">
        <f>Bucquet1969!$B181</f>
        <v>70.547300000000007</v>
      </c>
      <c r="AA175" s="5">
        <f>Douglas1991!$G181</f>
        <v>109.09090909090966</v>
      </c>
      <c r="AB175" s="16">
        <f>Douglas1991!$B181</f>
        <v>63.684800000000003</v>
      </c>
      <c r="AC175" s="5">
        <f>Dunki1998!$G181</f>
        <v>85.714285714287101</v>
      </c>
      <c r="AD175" s="16">
        <f>Dunki1998!$B181</f>
        <v>68.680999999999997</v>
      </c>
      <c r="AE175" s="5">
        <f>Dutkiewicz1975!$G181</f>
        <v>73.170731707317685</v>
      </c>
      <c r="AF175" s="16">
        <f>Dutkiewicz1975!$B181</f>
        <v>75.111800000000002</v>
      </c>
      <c r="AG175" s="5">
        <f>Eschenbach1996!$G181</f>
        <v>58.252427184465951</v>
      </c>
      <c r="AH175" s="16">
        <f>Eschenbach1996!$B181</f>
        <v>56.877099999999999</v>
      </c>
      <c r="AI175" s="5">
        <f>Georgiades1985!$G181</f>
        <v>103.44827586206927</v>
      </c>
      <c r="AJ175" s="16">
        <f>Georgiades1985!$B181</f>
        <v>68.653000000000006</v>
      </c>
      <c r="AK175" s="5">
        <f>Goebels1964!$G181</f>
        <v>63.829787234042712</v>
      </c>
      <c r="AL175" s="16">
        <f>Goebels1964!$B181</f>
        <v>68.727099999999993</v>
      </c>
      <c r="AM175" s="5">
        <f>Gould1954!$G181</f>
        <v>95.238095238093777</v>
      </c>
      <c r="AN175" s="16">
        <f>Gould1954!$B181</f>
        <v>71.333100000000002</v>
      </c>
      <c r="AO175" s="5">
        <f>Gould1957!$G181</f>
        <v>95.238095238095923</v>
      </c>
      <c r="AP175" s="16">
        <f>Gould1957!$B181</f>
        <v>74.103099999999998</v>
      </c>
      <c r="AQ175" s="5">
        <f>Gould1964!$G181</f>
        <v>83.333333333333456</v>
      </c>
      <c r="AR175" s="16">
        <f>Gould1964!$B181</f>
        <v>81.3142</v>
      </c>
      <c r="AS175" s="5">
        <f>Gould1970!$G181</f>
        <v>90.909090909091375</v>
      </c>
      <c r="AT175" s="16">
        <f>Gould1970!$B181</f>
        <v>68.058199999999999</v>
      </c>
      <c r="AU175" s="5">
        <f>Gould1974!$G181</f>
        <v>77.922077922078316</v>
      </c>
      <c r="AV175" s="16">
        <f>Gould1974!$B181</f>
        <v>77.840800000000002</v>
      </c>
      <c r="AW175" s="5">
        <f>Guaita2011!$G181</f>
        <v>72.289156626506184</v>
      </c>
      <c r="AX175" s="16">
        <f>Guaita2011!$B181</f>
        <v>61.531199999999998</v>
      </c>
      <c r="AY175" s="5">
        <f>Helffer1968!$G181</f>
        <v>86.956521739128931</v>
      </c>
      <c r="AZ175" s="16">
        <f>Helffer1968!$B181</f>
        <v>58.280500000000004</v>
      </c>
      <c r="BA175" s="5">
        <f>Hill1996!$G181</f>
        <v>69.767441860465155</v>
      </c>
      <c r="BB175" s="16">
        <f>Hill1996!$B181</f>
        <v>65.068700000000007</v>
      </c>
      <c r="BC175" s="5">
        <f>Hinterhauser1991!$G181</f>
        <v>90.909090909091375</v>
      </c>
      <c r="BD175" s="16">
        <f>Hinterhauser1991!$B181</f>
        <v>67.531700000000001</v>
      </c>
      <c r="BE175" s="5">
        <f>Hochman2007!$G181</f>
        <v>113.20754716981108</v>
      </c>
      <c r="BF175" s="16">
        <f>Hochman2007!$B181</f>
        <v>74.342200000000005</v>
      </c>
      <c r="BG175" s="5">
        <f>Hough2006!$G181</f>
        <v>89.552238805971825</v>
      </c>
      <c r="BH175" s="16">
        <f>Hough2006!$B181</f>
        <v>61.399700000000003</v>
      </c>
      <c r="BI175" s="5">
        <f>Jacobs1956!$G181</f>
        <v>70.093457943925671</v>
      </c>
      <c r="BJ175" s="16">
        <f>Jacobs1956!$B181</f>
        <v>70.879199999999997</v>
      </c>
      <c r="BK175" s="5">
        <f>Karlen1996!$G181</f>
        <v>82.191780821917362</v>
      </c>
      <c r="BL175" s="16">
        <f>Karlen1996!$B181</f>
        <v>70.905799999999999</v>
      </c>
      <c r="BM175" s="5">
        <f>Kars1969!$G181</f>
        <v>48.780487804877325</v>
      </c>
      <c r="BN175" s="16">
        <f>Kars1969!$B181</f>
        <v>55.937399999999997</v>
      </c>
      <c r="BO175" s="5">
        <f>Klein2002!$G181</f>
        <v>78.947368421053568</v>
      </c>
      <c r="BP175" s="16">
        <f>Klein2002!$B181</f>
        <v>74.517200000000003</v>
      </c>
      <c r="BQ175" s="5">
        <f>Koroliov2000!$G181</f>
        <v>84.50704225352186</v>
      </c>
      <c r="BR175" s="16">
        <f>Koroliov2000!$B181</f>
        <v>68.267300000000006</v>
      </c>
      <c r="BS175" s="5">
        <f>Lifschitz1999!$G181</f>
        <v>105.2631578947381</v>
      </c>
      <c r="BT175" s="16">
        <f>Lifschitz1999!$B181</f>
        <v>72.573700000000002</v>
      </c>
      <c r="BU175" s="5">
        <f>Loriod1961!$G181</f>
        <v>93.749999999999915</v>
      </c>
      <c r="BV175" s="16">
        <f>Loriod1961!$B181</f>
        <v>59.484000000000002</v>
      </c>
      <c r="BW175" s="5">
        <f>Lubimov1971!$G181</f>
        <v>86.956521739128931</v>
      </c>
      <c r="BX175" s="16">
        <f>Lubimov1971!$B181</f>
        <v>62.459800000000001</v>
      </c>
      <c r="BY175" s="5">
        <f>ManchonTheis1954!$G181</f>
        <v>73.170731707316421</v>
      </c>
      <c r="BZ175" s="16">
        <f>ManchonTheis1954!$B181</f>
        <v>56.850999999999999</v>
      </c>
      <c r="CA175" s="5">
        <f>McCabe1969!$G181</f>
        <v>83.333333333333456</v>
      </c>
      <c r="CB175" s="16">
        <f>McCabe1969!$B181</f>
        <v>64.160799999999995</v>
      </c>
      <c r="CC175" s="5">
        <f>Mezzana1973!$G181</f>
        <v>92.307692307691497</v>
      </c>
      <c r="CD175" s="16">
        <f>Mezzana1973!$B181</f>
        <v>53.593200000000003</v>
      </c>
      <c r="CE175" s="5">
        <f>Michiels2005!$G181</f>
        <v>71.428571428571132</v>
      </c>
      <c r="CF175" s="16">
        <f>Michiels2005!$B181</f>
        <v>60.999400000000001</v>
      </c>
      <c r="CG175" s="5">
        <f>Monod1951!$G181</f>
        <v>96.774193548386378</v>
      </c>
      <c r="CH175" s="16">
        <f>Monod1951!$B181</f>
        <v>66.7119</v>
      </c>
      <c r="CI175" s="5">
        <f>Nardi1998!$G181</f>
        <v>71.174377224200185</v>
      </c>
      <c r="CJ175" s="16">
        <f>Nardi1998!$B181</f>
        <v>69.9589</v>
      </c>
      <c r="CK175" s="5">
        <f>Neveux1990!$G181</f>
        <v>78.947368421052104</v>
      </c>
      <c r="CL175" s="16">
        <f>Neveux1990!$B181</f>
        <v>68.275700000000001</v>
      </c>
      <c r="CM175" s="5">
        <f>Ohlsson1996!$G181</f>
        <v>84.507042253520169</v>
      </c>
      <c r="CN175" s="16">
        <f>Ohlsson1996!$B181</f>
        <v>61.254399999999997</v>
      </c>
      <c r="CO175" s="5">
        <f>Pestalozza1961!$G181</f>
        <v>69.76744186046632</v>
      </c>
      <c r="CP175" s="16">
        <f>Pestalozza1961!$B181</f>
        <v>57.676299999999998</v>
      </c>
      <c r="CQ175" s="5">
        <f>Pollini1976!$G181</f>
        <v>85.714285714285367</v>
      </c>
      <c r="CR175" s="16">
        <f>Pollini1976!$B181</f>
        <v>61.563099999999999</v>
      </c>
      <c r="CS175" s="5">
        <f>Pollini1990a!$G181</f>
        <v>66.666666666666245</v>
      </c>
      <c r="CT175" s="16">
        <f>Pollini1990a!$B181</f>
        <v>69.332700000000003</v>
      </c>
      <c r="CU175" s="5">
        <f>Pollini1990b!$G181</f>
        <v>75.949367088608355</v>
      </c>
      <c r="CV175" s="16">
        <f>Pollini1990b!$B181</f>
        <v>66.848100000000002</v>
      </c>
      <c r="CW175" s="5">
        <f>Pontinen2001!$G181</f>
        <v>89.552238805969921</v>
      </c>
      <c r="CX175" s="16">
        <f>Pontinen2001!$B181</f>
        <v>64.700199999999995</v>
      </c>
      <c r="CY175" s="5">
        <f>Richter1989!$G181</f>
        <v>84.507042253520169</v>
      </c>
      <c r="CZ175" s="16">
        <f>Richter1989!$B181</f>
        <v>62.527799999999999</v>
      </c>
      <c r="DA175" s="5">
        <f>Rosen1969!$G181</f>
        <v>72.289156626506184</v>
      </c>
      <c r="DB175" s="16">
        <f>Rosen1969!$B181</f>
        <v>69.572599999999994</v>
      </c>
      <c r="DC175" s="5">
        <f>Santos1977!$G181</f>
        <v>85.714285714287101</v>
      </c>
      <c r="DD175" s="16">
        <f>Santos1977!$B181</f>
        <v>75.285600000000002</v>
      </c>
      <c r="DE175" s="5">
        <f>Schleiermacher2002!$G181</f>
        <v>61.224489795917236</v>
      </c>
      <c r="DF175" s="16">
        <f>Schleiermacher2002!$B181</f>
        <v>63.374600000000001</v>
      </c>
      <c r="DG175" s="5">
        <f>Serkin1983!$G181</f>
        <v>99.999999999998579</v>
      </c>
      <c r="DH175" s="16">
        <f>Serkin1983!$B181</f>
        <v>68.115600000000001</v>
      </c>
      <c r="DI175" s="5">
        <f>Serkin1994!$G181</f>
        <v>86.956521739130721</v>
      </c>
      <c r="DJ175" s="16">
        <f>Serkin1994!$B181</f>
        <v>68.409800000000004</v>
      </c>
      <c r="DK175" s="5">
        <f>Stadlen1948!$G181</f>
        <v>45.112781954887275</v>
      </c>
      <c r="DL175" s="16">
        <f>Stadlen1948!$B181</f>
        <v>68.947400000000002</v>
      </c>
      <c r="DM175" s="5">
        <f>Stein1954!$G181</f>
        <v>105.2631578947381</v>
      </c>
      <c r="DN175" s="16">
        <f>Stein1954!$B181</f>
        <v>63.756700000000002</v>
      </c>
      <c r="DO175" s="5">
        <f>Steuerman2004!$G181</f>
        <v>113.20754716981108</v>
      </c>
      <c r="DP175" s="16">
        <f>Steuerman2004!$B181</f>
        <v>72.1965</v>
      </c>
      <c r="DQ175" s="5">
        <f>TakahashiA1973!$G181</f>
        <v>77.922077922078316</v>
      </c>
      <c r="DR175" s="16">
        <f>TakahashiA1973!$B181</f>
        <v>65.234399999999994</v>
      </c>
      <c r="DS175" s="5">
        <f>TakahashiY1976!$G181</f>
        <v>70.588235294116942</v>
      </c>
      <c r="DT175" s="16">
        <f>TakahashiY1976!$B181</f>
        <v>65.567999999999998</v>
      </c>
      <c r="DU175" s="5">
        <f>Uchida2000!$G181</f>
        <v>45.801526717557671</v>
      </c>
      <c r="DV175" s="16">
        <f>Uchida2000!$B181</f>
        <v>60.473700000000001</v>
      </c>
      <c r="DW175" s="5">
        <f>Webster1967!$G181</f>
        <v>93.749999999999915</v>
      </c>
      <c r="DX175" s="16">
        <f>Webster1967!$B181</f>
        <v>68.859899999999996</v>
      </c>
      <c r="DY175" s="5">
        <f>Worms1997!$G181</f>
        <v>88.235294117648024</v>
      </c>
      <c r="DZ175" s="16">
        <f>Worms1997!$B181</f>
        <v>73.141000000000005</v>
      </c>
      <c r="EA175" s="5">
        <f>Zacharias1973!$G181</f>
        <v>90.909090909091375</v>
      </c>
      <c r="EB175" s="16">
        <f>Zacharias1973!$B181</f>
        <v>65.727999999999994</v>
      </c>
      <c r="EC175" s="5">
        <f>Zimerman1995!$G181</f>
        <v>61.224489795919006</v>
      </c>
      <c r="ED175" s="16">
        <f>Zimerman1995!$B181</f>
        <v>56.917700000000004</v>
      </c>
      <c r="EE175" s="5"/>
      <c r="EG175" s="5"/>
    </row>
    <row r="176" spans="1:137">
      <c r="A176">
        <v>173</v>
      </c>
      <c r="B176" s="2">
        <v>38.75</v>
      </c>
      <c r="C176">
        <v>52</v>
      </c>
      <c r="D176">
        <v>3</v>
      </c>
      <c r="E176" t="s">
        <v>120</v>
      </c>
      <c r="F176" s="10" t="s">
        <v>130</v>
      </c>
      <c r="G176" s="5">
        <f ca="1">Tempo!G176</f>
        <v>64.436393517984527</v>
      </c>
      <c r="H176" s="16">
        <f ca="1">Dynamics!G176</f>
        <v>60.428770149253744</v>
      </c>
      <c r="I176" s="5">
        <f>Aitken1961!$G182</f>
        <v>43.79562043795606</v>
      </c>
      <c r="J176" s="16">
        <f>Aitken1961!$B182</f>
        <v>72.812100000000001</v>
      </c>
      <c r="K176" s="5">
        <f>Anderszewski1996!$G182</f>
        <v>72.904009720533963</v>
      </c>
      <c r="L176" s="16">
        <f>Anderszewski1996!$B182</f>
        <v>67.081500000000005</v>
      </c>
      <c r="M176" s="5">
        <f>Arciuli1996!$G182</f>
        <v>77.922077922078316</v>
      </c>
      <c r="N176" s="16">
        <f>Arciuli1996!$B182</f>
        <v>60.441299999999998</v>
      </c>
      <c r="O176" s="5">
        <f>Berg2007!$G182</f>
        <v>56.074766355140547</v>
      </c>
      <c r="P176" s="16">
        <f>Berg2007!$B182</f>
        <v>60.565800000000003</v>
      </c>
      <c r="Q176" s="5">
        <f>Biret1973!$G182</f>
        <v>47.619047619046889</v>
      </c>
      <c r="R176" s="16">
        <f>Biret1973!$B182</f>
        <v>59.807200000000002</v>
      </c>
      <c r="S176" s="5">
        <f>Blumroder1994!$G182</f>
        <v>53.23868677905967</v>
      </c>
      <c r="T176" s="16">
        <f>Blumroder1994!$B182</f>
        <v>66.806700000000006</v>
      </c>
      <c r="U176" s="5">
        <f>Bratke1993!$G182</f>
        <v>81.081081081081635</v>
      </c>
      <c r="V176" s="16">
        <f>Bratke1993!$B182</f>
        <v>65.1738</v>
      </c>
      <c r="W176" s="5">
        <f>Breidenbach1994!$G182</f>
        <v>71.428571428571132</v>
      </c>
      <c r="X176" s="16">
        <f>Breidenbach1994!$B182</f>
        <v>65.9679</v>
      </c>
      <c r="Y176" s="5">
        <f>Bucquet1969!$G182</f>
        <v>72.289156626506184</v>
      </c>
      <c r="Z176" s="16">
        <f>Bucquet1969!$B182</f>
        <v>71.650300000000001</v>
      </c>
      <c r="AA176" s="5">
        <f>Douglas1991!$G182</f>
        <v>84.507042253520169</v>
      </c>
      <c r="AB176" s="16">
        <f>Douglas1991!$B182</f>
        <v>57.897199999999998</v>
      </c>
      <c r="AC176" s="5">
        <f>Dunki1998!$G182</f>
        <v>68.965517241378947</v>
      </c>
      <c r="AD176" s="16">
        <f>Dunki1998!$B182</f>
        <v>61.1995</v>
      </c>
      <c r="AE176" s="5">
        <f>Dutkiewicz1975!$G182</f>
        <v>57.142857142857302</v>
      </c>
      <c r="AF176" s="16">
        <f>Dutkiewicz1975!$B182</f>
        <v>71.330200000000005</v>
      </c>
      <c r="AG176" s="5">
        <f>Eschenbach1996!$G182</f>
        <v>63.157894736840973</v>
      </c>
      <c r="AH176" s="16">
        <f>Eschenbach1996!$B182</f>
        <v>50.728499999999997</v>
      </c>
      <c r="AI176" s="5">
        <f>Georgiades1985!$G182</f>
        <v>83.333333333333456</v>
      </c>
      <c r="AJ176" s="16">
        <f>Georgiades1985!$B182</f>
        <v>65.322500000000005</v>
      </c>
      <c r="AK176" s="5">
        <f>Goebels1964!$G182</f>
        <v>52.631578947367736</v>
      </c>
      <c r="AL176" s="16">
        <f>Goebels1964!$B182</f>
        <v>66.1554</v>
      </c>
      <c r="AM176" s="5">
        <f>Gould1954!$G182</f>
        <v>77.922077922078316</v>
      </c>
      <c r="AN176" s="16">
        <f>Gould1954!$B182</f>
        <v>63.105899999999998</v>
      </c>
      <c r="AO176" s="5">
        <f>Gould1957!$G182</f>
        <v>84.507042253520169</v>
      </c>
      <c r="AP176" s="16">
        <f>Gould1957!$B182</f>
        <v>68.206999999999994</v>
      </c>
      <c r="AQ176" s="5">
        <f>Gould1964!$G182</f>
        <v>65.934065934066183</v>
      </c>
      <c r="AR176" s="16">
        <f>Gould1964!$B182</f>
        <v>76.033299999999997</v>
      </c>
      <c r="AS176" s="5">
        <f>Gould1970!$G182</f>
        <v>68.965517241378947</v>
      </c>
      <c r="AT176" s="16">
        <f>Gould1970!$B182</f>
        <v>64.998199999999997</v>
      </c>
      <c r="AU176" s="5">
        <f>Gould1974!$G182</f>
        <v>64.516129032258576</v>
      </c>
      <c r="AV176" s="16">
        <f>Gould1974!$B182</f>
        <v>76.9619</v>
      </c>
      <c r="AW176" s="5">
        <f>Guaita2011!$G182</f>
        <v>69.767441860465155</v>
      </c>
      <c r="AX176" s="16">
        <f>Guaita2011!$B182</f>
        <v>63.070700000000002</v>
      </c>
      <c r="AY176" s="5">
        <f>Helffer1968!$G182</f>
        <v>67.4157303370786</v>
      </c>
      <c r="AZ176" s="16">
        <f>Helffer1968!$B182</f>
        <v>61.6892</v>
      </c>
      <c r="BA176" s="5">
        <f>Hill1996!$G182</f>
        <v>58.252427184465951</v>
      </c>
      <c r="BB176" s="16">
        <f>Hill1996!$B182</f>
        <v>61.368000000000002</v>
      </c>
      <c r="BC176" s="5">
        <f>Hinterhauser1991!$G182</f>
        <v>65.2173913043477</v>
      </c>
      <c r="BD176" s="16">
        <f>Hinterhauser1991!$B182</f>
        <v>67.722499999999997</v>
      </c>
      <c r="BE176" s="5">
        <f>Hochman2007!$G182</f>
        <v>89.552238805969921</v>
      </c>
      <c r="BF176" s="16">
        <f>Hochman2007!$B182</f>
        <v>75.009699999999995</v>
      </c>
      <c r="BG176" s="5">
        <f>Hough2006!$G182</f>
        <v>78.947368421052104</v>
      </c>
      <c r="BH176" s="16">
        <f>Hough2006!$B182</f>
        <v>60.6721</v>
      </c>
      <c r="BI176" s="5">
        <f>Jacobs1956!$G182</f>
        <v>68.10442678774119</v>
      </c>
      <c r="BJ176" s="16">
        <f>Jacobs1956!$B182</f>
        <v>66.7333</v>
      </c>
      <c r="BK176" s="5">
        <f>Karlen1996!$G182</f>
        <v>76.923076923078213</v>
      </c>
      <c r="BL176" s="16">
        <f>Karlen1996!$B182</f>
        <v>68.396000000000001</v>
      </c>
      <c r="BM176" s="5">
        <f>Kars1969!$G182</f>
        <v>47.244094488189653</v>
      </c>
      <c r="BN176" s="16">
        <f>Kars1969!$B182</f>
        <v>67.338700000000003</v>
      </c>
      <c r="BO176" s="5">
        <f>Klein2002!$G182</f>
        <v>65.2173913043477</v>
      </c>
      <c r="BP176" s="16">
        <f>Klein2002!$B182</f>
        <v>75.664199999999994</v>
      </c>
      <c r="BQ176" s="5">
        <f>Koroliov2000!$G182</f>
        <v>65.934065934066183</v>
      </c>
      <c r="BR176" s="16">
        <f>Koroliov2000!$B182</f>
        <v>60.359299999999998</v>
      </c>
      <c r="BS176" s="5">
        <f>Lifschitz1999!$G182</f>
        <v>84.507042253520169</v>
      </c>
      <c r="BT176" s="16">
        <f>Lifschitz1999!$B182</f>
        <v>74.195800000000006</v>
      </c>
      <c r="BU176" s="5">
        <f>Loriod1961!$G182</f>
        <v>84.50704225352186</v>
      </c>
      <c r="BV176" s="16">
        <f>Loriod1961!$B182</f>
        <v>59.929900000000004</v>
      </c>
      <c r="BW176" s="5">
        <f>Lubimov1971!$G182</f>
        <v>71.428571428572354</v>
      </c>
      <c r="BX176" s="16">
        <f>Lubimov1971!$B182</f>
        <v>55.445099999999996</v>
      </c>
      <c r="BY176" s="5">
        <f>ManchonTheis1954!$G182</f>
        <v>72.727272727273728</v>
      </c>
      <c r="BZ176" s="16">
        <f>ManchonTheis1954!$B182</f>
        <v>54.315800000000003</v>
      </c>
      <c r="CA176" s="5">
        <f>McCabe1969!$G182</f>
        <v>80</v>
      </c>
      <c r="CB176" s="16">
        <f>McCabe1969!$B182</f>
        <v>64.929100000000005</v>
      </c>
      <c r="CC176" s="5">
        <f>Mezzana1973!$G182</f>
        <v>73.800738007381156</v>
      </c>
      <c r="CD176" s="16">
        <f>Mezzana1973!$B182</f>
        <v>57.247799999999998</v>
      </c>
      <c r="CE176" s="5">
        <f>Michiels2005!$G182</f>
        <v>55.045871559632857</v>
      </c>
      <c r="CF176" s="16">
        <f>Michiels2005!$B182</f>
        <v>56.705300000000001</v>
      </c>
      <c r="CG176" s="5">
        <f>Monod1951!$G182</f>
        <v>83.102493074792918</v>
      </c>
      <c r="CH176" s="16">
        <f>Monod1951!$B182</f>
        <v>60.312199999999997</v>
      </c>
      <c r="CI176" s="5">
        <f>Nardi1998!$G182</f>
        <v>70.011668611435297</v>
      </c>
      <c r="CJ176" s="16">
        <f>Nardi1998!$B182</f>
        <v>65.63</v>
      </c>
      <c r="CK176" s="5">
        <f>Neveux1990!$G182</f>
        <v>75.949367088606991</v>
      </c>
      <c r="CL176" s="16">
        <f>Neveux1990!$B182</f>
        <v>65.542299999999997</v>
      </c>
      <c r="CM176" s="5">
        <f>Ohlsson1996!$G182</f>
        <v>60</v>
      </c>
      <c r="CN176" s="16">
        <f>Ohlsson1996!$B182</f>
        <v>58.9328</v>
      </c>
      <c r="CO176" s="5">
        <f>Pestalozza1961!$G182</f>
        <v>56.074766355139054</v>
      </c>
      <c r="CP176" s="16">
        <f>Pestalozza1961!$B182</f>
        <v>58.790500000000002</v>
      </c>
      <c r="CQ176" s="5">
        <f>Pollini1976!$G182</f>
        <v>85.714285714285367</v>
      </c>
      <c r="CR176" s="16">
        <f>Pollini1976!$B182</f>
        <v>57.168199999999999</v>
      </c>
      <c r="CS176" s="5">
        <f>Pollini1990a!$G182</f>
        <v>59.405940594059942</v>
      </c>
      <c r="CT176" s="16">
        <f>Pollini1990a!$B182</f>
        <v>66.671300000000002</v>
      </c>
      <c r="CU176" s="5">
        <f>Pollini1990b!$G182</f>
        <v>80</v>
      </c>
      <c r="CV176" s="16">
        <f>Pollini1990b!$B182</f>
        <v>66.602199999999996</v>
      </c>
      <c r="CW176" s="5">
        <f>Pontinen2001!$G182</f>
        <v>68.181818181818528</v>
      </c>
      <c r="CX176" s="16">
        <f>Pontinen2001!$B182</f>
        <v>66.525999999999996</v>
      </c>
      <c r="CY176" s="5">
        <f>Richter1989!$G182</f>
        <v>80</v>
      </c>
      <c r="CZ176" s="16">
        <f>Richter1989!$B182</f>
        <v>64.570099999999996</v>
      </c>
      <c r="DA176" s="5">
        <f>Rosen1969!$G182</f>
        <v>65.2173913043477</v>
      </c>
      <c r="DB176" s="16">
        <f>Rosen1969!$B182</f>
        <v>64.581100000000006</v>
      </c>
      <c r="DC176" s="5">
        <f>Santos1977!$G182</f>
        <v>57.142857142856528</v>
      </c>
      <c r="DD176" s="16">
        <f>Santos1977!$B182</f>
        <v>67.659400000000005</v>
      </c>
      <c r="DE176" s="5">
        <f>Schleiermacher2002!$G182</f>
        <v>47.244094488189653</v>
      </c>
      <c r="DF176" s="16">
        <f>Schleiermacher2002!$B182</f>
        <v>61.518099999999997</v>
      </c>
      <c r="DG176" s="5">
        <f>Serkin1983!$G182</f>
        <v>92.307692307693529</v>
      </c>
      <c r="DH176" s="16">
        <f>Serkin1983!$B182</f>
        <v>66.318100000000001</v>
      </c>
      <c r="DI176" s="5">
        <f>Serkin1994!$G182</f>
        <v>75.949367088606991</v>
      </c>
      <c r="DJ176" s="16">
        <f>Serkin1994!$B182</f>
        <v>67.207800000000006</v>
      </c>
      <c r="DK176" s="5">
        <f>Stadlen1948!$G182</f>
        <v>57.803468208092674</v>
      </c>
      <c r="DL176" s="16">
        <f>Stadlen1948!$B182</f>
        <v>61.870600000000003</v>
      </c>
      <c r="DM176" s="5">
        <f>Stein1954!$G182</f>
        <v>86.956521739130721</v>
      </c>
      <c r="DN176" s="16">
        <f>Stein1954!$B182</f>
        <v>65.348500000000001</v>
      </c>
      <c r="DO176" s="5">
        <f>Steuerman2004!$G182</f>
        <v>101.69491525423669</v>
      </c>
      <c r="DP176" s="16">
        <f>Steuerman2004!$B182</f>
        <v>72.322900000000004</v>
      </c>
      <c r="DQ176" s="5">
        <f>TakahashiA1973!$G182</f>
        <v>57.692307692307345</v>
      </c>
      <c r="DR176" s="16">
        <f>TakahashiA1973!$B182</f>
        <v>55.903599999999997</v>
      </c>
      <c r="DS176" s="5">
        <f>TakahashiY1976!$G182</f>
        <v>56.074766355140547</v>
      </c>
      <c r="DT176" s="16">
        <f>TakahashiY1976!$B182</f>
        <v>59.7714</v>
      </c>
      <c r="DU176" s="5">
        <f>Uchida2000!$G182</f>
        <v>37.037037037036939</v>
      </c>
      <c r="DV176" s="16">
        <f>Uchida2000!$B182</f>
        <v>58.6873</v>
      </c>
      <c r="DW176" s="5">
        <f>Webster1967!$G182</f>
        <v>68.415051311287741</v>
      </c>
      <c r="DX176" s="16">
        <f>Webster1967!$B182</f>
        <v>61.988599999999998</v>
      </c>
      <c r="DY176" s="5">
        <f>Worms1997!$G182</f>
        <v>58.82352941176412</v>
      </c>
      <c r="DZ176" s="16">
        <f>Worms1997!$B182</f>
        <v>67.035499999999999</v>
      </c>
      <c r="EA176" s="5">
        <f>Zacharias1973!$G182</f>
        <v>66.666666666667297</v>
      </c>
      <c r="EB176" s="16">
        <f>Zacharias1973!$B182</f>
        <v>66.919799999999995</v>
      </c>
      <c r="EC176" s="5">
        <f>Zimerman1995!$G182</f>
        <v>47.244094488188594</v>
      </c>
      <c r="ED176" s="16">
        <f>Zimerman1995!$B182</f>
        <v>57.810600000000001</v>
      </c>
      <c r="EE176" s="5"/>
      <c r="EG176" s="5"/>
    </row>
    <row r="177" spans="1:137">
      <c r="A177">
        <v>174</v>
      </c>
      <c r="B177" s="2">
        <v>39</v>
      </c>
      <c r="C177">
        <v>53</v>
      </c>
      <c r="D177">
        <v>1</v>
      </c>
      <c r="E177" t="s">
        <v>108</v>
      </c>
      <c r="F177" s="10" t="s">
        <v>132</v>
      </c>
      <c r="G177" s="5">
        <f ca="1">Tempo!G177</f>
        <v>64.408681578898765</v>
      </c>
      <c r="H177" s="16">
        <f ca="1">Dynamics!G177</f>
        <v>53.626001492537306</v>
      </c>
      <c r="I177" s="5">
        <f>Aitken1961!$G183</f>
        <v>59.701492537313698</v>
      </c>
      <c r="J177" s="16">
        <f>Aitken1961!$B183</f>
        <v>64.592200000000005</v>
      </c>
      <c r="K177" s="5">
        <f>Anderszewski1996!$G183</f>
        <v>71.132187314760031</v>
      </c>
      <c r="L177" s="16">
        <f>Anderszewski1996!$B183</f>
        <v>57.0426</v>
      </c>
      <c r="M177" s="5">
        <f>Arciuli1996!$G183</f>
        <v>81.577158395649008</v>
      </c>
      <c r="N177" s="16">
        <f>Arciuli1996!$B183</f>
        <v>53.943399999999997</v>
      </c>
      <c r="O177" s="5">
        <f>Berg2007!$G183</f>
        <v>63.492063492063956</v>
      </c>
      <c r="P177" s="16">
        <f>Berg2007!$B183</f>
        <v>52.688499999999998</v>
      </c>
      <c r="Q177" s="5">
        <f>Biret1973!$G183</f>
        <v>51.948051948051898</v>
      </c>
      <c r="R177" s="16">
        <f>Biret1973!$B183</f>
        <v>49.806699999999999</v>
      </c>
      <c r="S177" s="5">
        <f>Blumroder1994!$G183</f>
        <v>68.807339449541303</v>
      </c>
      <c r="T177" s="16">
        <f>Blumroder1994!$B183</f>
        <v>47.386699999999998</v>
      </c>
      <c r="U177" s="5">
        <f>Bratke1993!$G183</f>
        <v>76.923076923076806</v>
      </c>
      <c r="V177" s="16">
        <f>Bratke1993!$B183</f>
        <v>52.751100000000001</v>
      </c>
      <c r="W177" s="5">
        <f>Breidenbach1994!$G183</f>
        <v>77.419354838709822</v>
      </c>
      <c r="X177" s="16">
        <f>Breidenbach1994!$B183</f>
        <v>60.254199999999997</v>
      </c>
      <c r="Y177" s="5">
        <f>Bucquet1969!$G183</f>
        <v>77.419354838709822</v>
      </c>
      <c r="Z177" s="16">
        <f>Bucquet1969!$B183</f>
        <v>60.791600000000003</v>
      </c>
      <c r="AA177" s="5">
        <f>Douglas1991!$G183</f>
        <v>71.727435744172666</v>
      </c>
      <c r="AB177" s="16">
        <f>Douglas1991!$B183</f>
        <v>50.073700000000002</v>
      </c>
      <c r="AC177" s="5">
        <f>Dunki1998!$G183</f>
        <v>76.433121019107915</v>
      </c>
      <c r="AD177" s="16">
        <f>Dunki1998!$B183</f>
        <v>57.332700000000003</v>
      </c>
      <c r="AE177" s="5">
        <f>Dutkiewicz1975!$G183</f>
        <v>65.934065934065657</v>
      </c>
      <c r="AF177" s="16">
        <f>Dutkiewicz1975!$B183</f>
        <v>69.874700000000004</v>
      </c>
      <c r="AG177" s="5">
        <f>Eschenbach1996!$G183</f>
        <v>60.72874493927128</v>
      </c>
      <c r="AH177" s="16">
        <f>Eschenbach1996!$B183</f>
        <v>45.319000000000003</v>
      </c>
      <c r="AI177" s="5">
        <f>Georgiades1985!$G183</f>
        <v>75.471698113207381</v>
      </c>
      <c r="AJ177" s="16">
        <f>Georgiades1985!$B183</f>
        <v>59.033099999999997</v>
      </c>
      <c r="AK177" s="5">
        <f>Goebels1964!$G183</f>
        <v>71.428571428572354</v>
      </c>
      <c r="AL177" s="16">
        <f>Goebels1964!$B183</f>
        <v>64.790400000000005</v>
      </c>
      <c r="AM177" s="5">
        <f>Gould1954!$G183</f>
        <v>78.431372549019557</v>
      </c>
      <c r="AN177" s="16">
        <f>Gould1954!$B183</f>
        <v>57.424799999999998</v>
      </c>
      <c r="AO177" s="5">
        <f>Gould1957!$G183</f>
        <v>85.106382978723602</v>
      </c>
      <c r="AP177" s="16">
        <f>Gould1957!$B183</f>
        <v>61.088500000000003</v>
      </c>
      <c r="AQ177" s="5">
        <f>Gould1964!$G183</f>
        <v>64.516129032258092</v>
      </c>
      <c r="AR177" s="16">
        <f>Gould1964!$B183</f>
        <v>77.759900000000002</v>
      </c>
      <c r="AS177" s="5">
        <f>Gould1970!$G183</f>
        <v>67.796610169491672</v>
      </c>
      <c r="AT177" s="16">
        <f>Gould1970!$B183</f>
        <v>62.865099999999998</v>
      </c>
      <c r="AU177" s="5">
        <f>Gould1974!$G183</f>
        <v>67.039106145251168</v>
      </c>
      <c r="AV177" s="16">
        <f>Gould1974!$B183</f>
        <v>72.410700000000006</v>
      </c>
      <c r="AW177" s="5">
        <f>Guaita2011!$G183</f>
        <v>56.338028169014208</v>
      </c>
      <c r="AX177" s="16">
        <f>Guaita2011!$B183</f>
        <v>52.831000000000003</v>
      </c>
      <c r="AY177" s="5">
        <f>Helffer1968!$G183</f>
        <v>62.176165803109043</v>
      </c>
      <c r="AZ177" s="16">
        <f>Helffer1968!$B183</f>
        <v>52.294800000000002</v>
      </c>
      <c r="BA177" s="5">
        <f>Hill1996!$G183</f>
        <v>50.632911392404964</v>
      </c>
      <c r="BB177" s="16">
        <f>Hill1996!$B183</f>
        <v>53.093299999999999</v>
      </c>
      <c r="BC177" s="5">
        <f>Hinterhauser1991!$G183</f>
        <v>72.289156626506184</v>
      </c>
      <c r="BD177" s="16">
        <f>Hinterhauser1991!$B183</f>
        <v>60.022500000000001</v>
      </c>
      <c r="BE177" s="5">
        <f>Hochman2007!$G183</f>
        <v>106.19469026548715</v>
      </c>
      <c r="BF177" s="16">
        <f>Hochman2007!$B183</f>
        <v>64.406599999999997</v>
      </c>
      <c r="BG177" s="5">
        <f>Hough2006!$G183</f>
        <v>70.588235294117524</v>
      </c>
      <c r="BH177" s="16">
        <f>Hough2006!$B183</f>
        <v>50.098599999999998</v>
      </c>
      <c r="BI177" s="5">
        <f>Jacobs1956!$G183</f>
        <v>47.132757266299961</v>
      </c>
      <c r="BJ177" s="16">
        <f>Jacobs1956!$B183</f>
        <v>59.607399999999998</v>
      </c>
      <c r="BK177" s="5">
        <f>Karlen1996!$G183</f>
        <v>68.571428571428569</v>
      </c>
      <c r="BL177" s="16">
        <f>Karlen1996!$B183</f>
        <v>61.661700000000003</v>
      </c>
      <c r="BM177" s="5">
        <f>Kars1969!$G183</f>
        <v>36.923076923076927</v>
      </c>
      <c r="BN177" s="16">
        <f>Kars1969!$B183</f>
        <v>59.995199999999997</v>
      </c>
      <c r="BO177" s="5">
        <f>Klein2002!$G183</f>
        <v>56.603773584905539</v>
      </c>
      <c r="BP177" s="16">
        <f>Klein2002!$B183</f>
        <v>68.707099999999997</v>
      </c>
      <c r="BQ177" s="5">
        <f>Koroliov2000!$G183</f>
        <v>70.175438596490906</v>
      </c>
      <c r="BR177" s="16">
        <f>Koroliov2000!$B183</f>
        <v>60.7684</v>
      </c>
      <c r="BS177" s="5">
        <f>Lifschitz1999!$G183</f>
        <v>73.755377996312447</v>
      </c>
      <c r="BT177" s="16">
        <f>Lifschitz1999!$B183</f>
        <v>68.246499999999997</v>
      </c>
      <c r="BU177" s="5">
        <f>Loriod1961!$G183</f>
        <v>78.947368421052843</v>
      </c>
      <c r="BV177" s="16">
        <f>Loriod1961!$B183</f>
        <v>54.793999999999997</v>
      </c>
      <c r="BW177" s="5">
        <f>Lubimov1971!$G183</f>
        <v>71.856287425149631</v>
      </c>
      <c r="BX177" s="16">
        <f>Lubimov1971!$B183</f>
        <v>51.433399999999999</v>
      </c>
      <c r="BY177" s="5">
        <f>ManchonTheis1954!$G183</f>
        <v>70.381231671554318</v>
      </c>
      <c r="BZ177" s="16">
        <f>ManchonTheis1954!$B183</f>
        <v>48.520400000000002</v>
      </c>
      <c r="CA177" s="5">
        <f>McCabe1969!$G183</f>
        <v>80</v>
      </c>
      <c r="CB177" s="16">
        <f>McCabe1969!$B183</f>
        <v>59.009399999999999</v>
      </c>
      <c r="CC177" s="5">
        <f>Mezzana1973!$G183</f>
        <v>89.887640449437669</v>
      </c>
      <c r="CD177" s="16">
        <f>Mezzana1973!$B183</f>
        <v>50.633499999999998</v>
      </c>
      <c r="CE177" s="5">
        <f>Michiels2005!$G183</f>
        <v>48.524059846340776</v>
      </c>
      <c r="CF177" s="16">
        <f>Michiels2005!$B183</f>
        <v>41.668199999999999</v>
      </c>
      <c r="CG177" s="5">
        <f>Monod1951!$G183</f>
        <v>104.52961672473774</v>
      </c>
      <c r="CH177" s="16">
        <f>Monod1951!$B183</f>
        <v>56.682000000000002</v>
      </c>
      <c r="CI177" s="5">
        <f>Nardi1998!$G183</f>
        <v>56.127221702525588</v>
      </c>
      <c r="CJ177" s="16">
        <f>Nardi1998!$B183</f>
        <v>61.859699999999997</v>
      </c>
      <c r="CK177" s="5">
        <f>Neveux1990!$G183</f>
        <v>92.30769230769252</v>
      </c>
      <c r="CL177" s="16">
        <f>Neveux1990!$B183</f>
        <v>60.040399999999998</v>
      </c>
      <c r="CM177" s="5">
        <f>Ohlsson1996!$G183</f>
        <v>59.642147117296211</v>
      </c>
      <c r="CN177" s="16">
        <f>Ohlsson1996!$B183</f>
        <v>44.839599999999997</v>
      </c>
      <c r="CO177" s="5">
        <f>Pestalozza1961!$G183</f>
        <v>53.452115812918166</v>
      </c>
      <c r="CP177" s="16">
        <f>Pestalozza1961!$B183</f>
        <v>55.5259</v>
      </c>
      <c r="CQ177" s="5">
        <f>Pollini1976!$G183</f>
        <v>86.956521739130721</v>
      </c>
      <c r="CR177" s="16">
        <f>Pollini1976!$B183</f>
        <v>46.002099999999999</v>
      </c>
      <c r="CS177" s="5">
        <f>Pollini1990a!$G183</f>
        <v>75.471698113207381</v>
      </c>
      <c r="CT177" s="16">
        <f>Pollini1990a!$B183</f>
        <v>57.085599999999999</v>
      </c>
      <c r="CU177" s="5">
        <f>Pollini1990b!$G183</f>
        <v>77.922077922077605</v>
      </c>
      <c r="CV177" s="16">
        <f>Pollini1990b!$B183</f>
        <v>58.542200000000001</v>
      </c>
      <c r="CW177" s="5">
        <f>Pontinen2001!$G183</f>
        <v>52.401746724891012</v>
      </c>
      <c r="CX177" s="16">
        <f>Pontinen2001!$B183</f>
        <v>56.864199999999997</v>
      </c>
      <c r="CY177" s="5">
        <f>Richter1989!$G183</f>
        <v>83.333333333333456</v>
      </c>
      <c r="CZ177" s="16">
        <f>Richter1989!$B183</f>
        <v>54.0822</v>
      </c>
      <c r="DA177" s="5">
        <f>Rosen1969!$G183</f>
        <v>60.759493670886251</v>
      </c>
      <c r="DB177" s="16">
        <f>Rosen1969!$B183</f>
        <v>52.366399999999999</v>
      </c>
      <c r="DC177" s="5">
        <f>Santos1977!$G183</f>
        <v>42.105263157894818</v>
      </c>
      <c r="DD177" s="16">
        <f>Santos1977!$B183</f>
        <v>54.688000000000002</v>
      </c>
      <c r="DE177" s="5">
        <f>Schleiermacher2002!$G183</f>
        <v>62.827225130890156</v>
      </c>
      <c r="DF177" s="16">
        <f>Schleiermacher2002!$B183</f>
        <v>54.3825</v>
      </c>
      <c r="DG177" s="5">
        <f>Serkin1983!$G183</f>
        <v>88.888888888888317</v>
      </c>
      <c r="DH177" s="16">
        <f>Serkin1983!$B183</f>
        <v>60.233699999999999</v>
      </c>
      <c r="DI177" s="5">
        <f>Serkin1994!$G183</f>
        <v>81.081081081080868</v>
      </c>
      <c r="DJ177" s="16">
        <f>Serkin1994!$B183</f>
        <v>56.643099999999997</v>
      </c>
      <c r="DK177" s="5">
        <f>Stadlen1948!$G183</f>
        <v>50.167224080267346</v>
      </c>
      <c r="DL177" s="16">
        <f>Stadlen1948!$B183</f>
        <v>60.509700000000002</v>
      </c>
      <c r="DM177" s="5">
        <f>Stein1954!$G183</f>
        <v>88.888888888888317</v>
      </c>
      <c r="DN177" s="16">
        <f>Stein1954!$B183</f>
        <v>54.161900000000003</v>
      </c>
      <c r="DO177" s="5">
        <f>Steuerman2004!$G183</f>
        <v>95.238095238095923</v>
      </c>
      <c r="DP177" s="16">
        <f>Steuerman2004!$B183</f>
        <v>63.6584</v>
      </c>
      <c r="DQ177" s="5">
        <f>TakahashiA1973!$G183</f>
        <v>51.502145922746813</v>
      </c>
      <c r="DR177" s="16">
        <f>TakahashiA1973!$B183</f>
        <v>45.662799999999997</v>
      </c>
      <c r="DS177" s="5">
        <f>TakahashiY1976!$G183</f>
        <v>59.405940594059523</v>
      </c>
      <c r="DT177" s="16">
        <f>TakahashiY1976!$B183</f>
        <v>56.183199999999999</v>
      </c>
      <c r="DU177" s="5">
        <f>Uchida2000!$G183</f>
        <v>42.964554242749635</v>
      </c>
      <c r="DV177" s="16">
        <f>Uchida2000!$B183</f>
        <v>57.479300000000002</v>
      </c>
      <c r="DW177" s="5">
        <f>Webster1967!$G183</f>
        <v>66.042927903137283</v>
      </c>
      <c r="DX177" s="16">
        <f>Webster1967!$B183</f>
        <v>62.648800000000001</v>
      </c>
      <c r="DY177" s="5">
        <f>Worms1997!$G183</f>
        <v>72.727272727273103</v>
      </c>
      <c r="DZ177" s="16">
        <f>Worms1997!$B183</f>
        <v>57.142899999999997</v>
      </c>
      <c r="EA177" s="5">
        <f>Zacharias1973!$G183</f>
        <v>46.332046332046275</v>
      </c>
      <c r="EB177" s="16">
        <f>Zacharias1973!$B183</f>
        <v>62.125</v>
      </c>
      <c r="EC177" s="5">
        <f>Zimerman1995!$G183</f>
        <v>40.295500335795914</v>
      </c>
      <c r="ED177" s="16">
        <f>Zimerman1995!$B183</f>
        <v>48.510899999999999</v>
      </c>
      <c r="EE177" s="5"/>
      <c r="EG177" s="5"/>
    </row>
    <row r="178" spans="1:137">
      <c r="A178">
        <v>175</v>
      </c>
      <c r="B178" s="2">
        <v>39.5</v>
      </c>
      <c r="C178">
        <v>53</v>
      </c>
      <c r="D178">
        <v>3</v>
      </c>
      <c r="E178" t="s">
        <v>121</v>
      </c>
      <c r="F178" s="10" t="s">
        <v>128</v>
      </c>
      <c r="G178" s="5">
        <f ca="1">Tempo!G178</f>
        <v>58.095072798190991</v>
      </c>
      <c r="H178" s="16">
        <f ca="1">Dynamics!G178</f>
        <v>49.253938805970151</v>
      </c>
      <c r="I178" s="5">
        <f>Aitken1961!$G184</f>
        <v>60</v>
      </c>
      <c r="J178" s="16">
        <f>Aitken1961!$B184</f>
        <v>59.085099999999997</v>
      </c>
      <c r="K178" s="5">
        <f>Anderszewski1996!$G184</f>
        <v>63.829787234042712</v>
      </c>
      <c r="L178" s="16">
        <f>Anderszewski1996!$B184</f>
        <v>47.032299999999999</v>
      </c>
      <c r="M178" s="5">
        <f>Arciuli1996!$G184</f>
        <v>61.287027579162455</v>
      </c>
      <c r="N178" s="16">
        <f>Arciuli1996!$B184</f>
        <v>38.070300000000003</v>
      </c>
      <c r="O178" s="5">
        <f>Berg2007!$G184</f>
        <v>58.82352941176412</v>
      </c>
      <c r="P178" s="16">
        <f>Berg2007!$B184</f>
        <v>51.739199999999997</v>
      </c>
      <c r="Q178" s="5">
        <f>Biret1973!$G184</f>
        <v>50.847457627119574</v>
      </c>
      <c r="R178" s="16">
        <f>Biret1973!$B184</f>
        <v>49.200099999999999</v>
      </c>
      <c r="S178" s="5">
        <f>Blumroder1994!$G184</f>
        <v>50.462573591252855</v>
      </c>
      <c r="T178" s="16">
        <f>Blumroder1994!$B184</f>
        <v>48.546100000000003</v>
      </c>
      <c r="U178" s="5">
        <f>Bratke1993!$G184</f>
        <v>66.666666666667297</v>
      </c>
      <c r="V178" s="16">
        <f>Bratke1993!$B184</f>
        <v>52.764899999999997</v>
      </c>
      <c r="W178" s="5">
        <f>Breidenbach1994!$G184</f>
        <v>68.181818181817434</v>
      </c>
      <c r="X178" s="16">
        <f>Breidenbach1994!$B184</f>
        <v>47.2087</v>
      </c>
      <c r="Y178" s="5">
        <f>Bucquet1969!$G184</f>
        <v>67.4157303370786</v>
      </c>
      <c r="Z178" s="16">
        <f>Bucquet1969!$B184</f>
        <v>56.957999999999998</v>
      </c>
      <c r="AA178" s="5">
        <f>Douglas1991!$G184</f>
        <v>77.220077220077115</v>
      </c>
      <c r="AB178" s="16">
        <f>Douglas1991!$B184</f>
        <v>44.702199999999998</v>
      </c>
      <c r="AC178" s="5">
        <f>Dunki1998!$G184</f>
        <v>65.217391304348709</v>
      </c>
      <c r="AD178" s="16">
        <f>Dunki1998!$B184</f>
        <v>55.949199999999998</v>
      </c>
      <c r="AE178" s="5">
        <f>Dutkiewicz1975!$G184</f>
        <v>44.776119402984961</v>
      </c>
      <c r="AF178" s="16">
        <f>Dutkiewicz1975!$B184</f>
        <v>71.098799999999997</v>
      </c>
      <c r="AG178" s="5">
        <f>Eschenbach1996!$G184</f>
        <v>51.768766177739792</v>
      </c>
      <c r="AH178" s="16">
        <f>Eschenbach1996!$B184</f>
        <v>39.539200000000001</v>
      </c>
      <c r="AI178" s="5">
        <f>Georgiades1985!$G184</f>
        <v>58.252427184465951</v>
      </c>
      <c r="AJ178" s="16">
        <f>Georgiades1985!$B184</f>
        <v>58.3491</v>
      </c>
      <c r="AK178" s="5">
        <f>Goebels1964!$G184</f>
        <v>55.555555555554911</v>
      </c>
      <c r="AL178" s="16">
        <f>Goebels1964!$B184</f>
        <v>62.232100000000003</v>
      </c>
      <c r="AM178" s="5">
        <f>Gould1954!$G184</f>
        <v>73.170731707317685</v>
      </c>
      <c r="AN178" s="16">
        <f>Gould1954!$B184</f>
        <v>52.536999999999999</v>
      </c>
      <c r="AO178" s="5">
        <f>Gould1957!$G184</f>
        <v>70.588235294118121</v>
      </c>
      <c r="AP178" s="16">
        <f>Gould1957!$B184</f>
        <v>67.857600000000005</v>
      </c>
      <c r="AQ178" s="5">
        <f>Gould1964!$G184</f>
        <v>67.4157303370786</v>
      </c>
      <c r="AR178" s="16">
        <f>Gould1964!$B184</f>
        <v>73.760000000000005</v>
      </c>
      <c r="AS178" s="5">
        <f>Gould1970!$G184</f>
        <v>76.923076923076806</v>
      </c>
      <c r="AT178" s="16">
        <f>Gould1970!$B184</f>
        <v>53.561900000000001</v>
      </c>
      <c r="AU178" s="5">
        <f>Gould1974!$G184</f>
        <v>66.666666666666245</v>
      </c>
      <c r="AV178" s="16">
        <f>Gould1974!$B184</f>
        <v>67.867800000000003</v>
      </c>
      <c r="AW178" s="5">
        <f>Guaita2011!$G184</f>
        <v>48.780487804877886</v>
      </c>
      <c r="AX178" s="16">
        <f>Guaita2011!$B184</f>
        <v>49.576900000000002</v>
      </c>
      <c r="AY178" s="5">
        <f>Helffer1968!$G184</f>
        <v>57.692307692307345</v>
      </c>
      <c r="AZ178" s="16">
        <f>Helffer1968!$B184</f>
        <v>48.288499999999999</v>
      </c>
      <c r="BA178" s="5">
        <f>Hill1996!$G184</f>
        <v>58.309037900874841</v>
      </c>
      <c r="BB178" s="16">
        <f>Hill1996!$B184</f>
        <v>47.293599999999998</v>
      </c>
      <c r="BC178" s="5">
        <f>Hinterhauser1991!$G184</f>
        <v>49.58677685950439</v>
      </c>
      <c r="BD178" s="16">
        <f>Hinterhauser1991!$B184</f>
        <v>49.0227</v>
      </c>
      <c r="BE178" s="5">
        <f>Hochman2007!$G184</f>
        <v>89.552238805969921</v>
      </c>
      <c r="BF178" s="16">
        <f>Hochman2007!$B184</f>
        <v>70.242500000000007</v>
      </c>
      <c r="BG178" s="5">
        <f>Hough2006!$G184</f>
        <v>64.516129032258576</v>
      </c>
      <c r="BH178" s="16">
        <f>Hough2006!$B184</f>
        <v>49.337299999999999</v>
      </c>
      <c r="BI178" s="5">
        <f>Jacobs1956!$G184</f>
        <v>55.813953488371943</v>
      </c>
      <c r="BJ178" s="16">
        <f>Jacobs1956!$B184</f>
        <v>66.316000000000003</v>
      </c>
      <c r="BK178" s="5">
        <f>Karlen1996!$G184</f>
        <v>65.93406593406516</v>
      </c>
      <c r="BL178" s="16">
        <f>Karlen1996!$B184</f>
        <v>58.485599999999998</v>
      </c>
      <c r="BM178" s="5">
        <f>Kars1969!$G184</f>
        <v>37.974683544303495</v>
      </c>
      <c r="BN178" s="16">
        <f>Kars1969!$B184</f>
        <v>53.924300000000002</v>
      </c>
      <c r="BO178" s="5">
        <f>Klein2002!$G184</f>
        <v>66.666666666666245</v>
      </c>
      <c r="BP178" s="16">
        <f>Klein2002!$B184</f>
        <v>52.310200000000002</v>
      </c>
      <c r="BQ178" s="5">
        <f>Koroliov2000!$G184</f>
        <v>73.170731707317685</v>
      </c>
      <c r="BR178" s="16">
        <f>Koroliov2000!$B184</f>
        <v>50.7104</v>
      </c>
      <c r="BS178" s="5">
        <f>Lifschitz1999!$G184</f>
        <v>68.728522336769402</v>
      </c>
      <c r="BT178" s="16">
        <f>Lifschitz1999!$B184</f>
        <v>48.008800000000001</v>
      </c>
      <c r="BU178" s="5">
        <f>Loriod1961!$G184</f>
        <v>66.666666666666245</v>
      </c>
      <c r="BV178" s="16">
        <f>Loriod1961!$B184</f>
        <v>48.199199999999998</v>
      </c>
      <c r="BW178" s="5">
        <f>Lubimov1971!$G184</f>
        <v>70.09345794392452</v>
      </c>
      <c r="BX178" s="16">
        <f>Lubimov1971!$B184</f>
        <v>47.708500000000001</v>
      </c>
      <c r="BY178" s="5">
        <f>ManchonTheis1954!$G184</f>
        <v>54.54545454545412</v>
      </c>
      <c r="BZ178" s="16">
        <f>ManchonTheis1954!$B184</f>
        <v>48.484099999999998</v>
      </c>
      <c r="CA178" s="5">
        <f>McCabe1969!$G184</f>
        <v>77.922077922078316</v>
      </c>
      <c r="CB178" s="16">
        <f>McCabe1969!$B184</f>
        <v>56.604399999999998</v>
      </c>
      <c r="CC178" s="5">
        <f>Mezzana1973!$G184</f>
        <v>62.827225130890156</v>
      </c>
      <c r="CD178" s="16">
        <f>Mezzana1973!$B184</f>
        <v>44.533700000000003</v>
      </c>
      <c r="CE178" s="5">
        <f>Michiels2005!$G184</f>
        <v>49.999999999999289</v>
      </c>
      <c r="CF178" s="16">
        <f>Michiels2005!$B184</f>
        <v>38.417900000000003</v>
      </c>
      <c r="CG178" s="5">
        <f>Monod1951!$G184</f>
        <v>82.191780821918968</v>
      </c>
      <c r="CH178" s="16">
        <f>Monod1951!$B184</f>
        <v>51.613199999999999</v>
      </c>
      <c r="CI178" s="5">
        <f>Nardi1998!$G184</f>
        <v>53.811659192824678</v>
      </c>
      <c r="CJ178" s="16">
        <f>Nardi1998!$B184</f>
        <v>47.458599999999997</v>
      </c>
      <c r="CK178" s="5">
        <f>Neveux1990!$G184</f>
        <v>74.074074074073877</v>
      </c>
      <c r="CL178" s="16">
        <f>Neveux1990!$B184</f>
        <v>51.958599999999997</v>
      </c>
      <c r="CM178" s="5">
        <f>Ohlsson1996!$G184</f>
        <v>57.416267942583637</v>
      </c>
      <c r="CN178" s="16">
        <f>Ohlsson1996!$B184</f>
        <v>43.1755</v>
      </c>
      <c r="CO178" s="5">
        <f>Pestalozza1961!$G184</f>
        <v>59.701492537312014</v>
      </c>
      <c r="CP178" s="16">
        <f>Pestalozza1961!$B184</f>
        <v>46.464199999999998</v>
      </c>
      <c r="CQ178" s="5">
        <f>Pollini1976!$G184</f>
        <v>76.726342710997784</v>
      </c>
      <c r="CR178" s="16">
        <f>Pollini1976!$B184</f>
        <v>47.653199999999998</v>
      </c>
      <c r="CS178" s="5">
        <f>Pollini1990a!$G184</f>
        <v>57.692307692307345</v>
      </c>
      <c r="CT178" s="16">
        <f>Pollini1990a!$B184</f>
        <v>60.731999999999999</v>
      </c>
      <c r="CU178" s="5">
        <f>Pollini1990b!$G184</f>
        <v>65.2173913043477</v>
      </c>
      <c r="CV178" s="16">
        <f>Pollini1990b!$B184</f>
        <v>47.976599999999998</v>
      </c>
      <c r="CW178" s="5">
        <f>Pontinen2001!$G184</f>
        <v>66.666666666666245</v>
      </c>
      <c r="CX178" s="16">
        <f>Pontinen2001!$B184</f>
        <v>45.872300000000003</v>
      </c>
      <c r="CY178" s="5">
        <f>Richter1989!$G184</f>
        <v>63.829787234042712</v>
      </c>
      <c r="CZ178" s="16">
        <f>Richter1989!$B184</f>
        <v>50.884099999999997</v>
      </c>
      <c r="DA178" s="5">
        <f>Rosen1969!$G184</f>
        <v>55.91798695246932</v>
      </c>
      <c r="DB178" s="16">
        <f>Rosen1969!$B184</f>
        <v>44.528500000000001</v>
      </c>
      <c r="DC178" s="5">
        <f>Santos1977!$G184</f>
        <v>72.289156626506184</v>
      </c>
      <c r="DD178" s="16">
        <f>Santos1977!$B184</f>
        <v>58.887799999999999</v>
      </c>
      <c r="DE178" s="5">
        <f>Schleiermacher2002!$G184</f>
        <v>51.282051282050588</v>
      </c>
      <c r="DF178" s="16">
        <f>Schleiermacher2002!$B184</f>
        <v>46.886299999999999</v>
      </c>
      <c r="DG178" s="5">
        <f>Serkin1983!$G184</f>
        <v>56.074766355140547</v>
      </c>
      <c r="DH178" s="16">
        <f>Serkin1983!$B184</f>
        <v>61.949199999999998</v>
      </c>
      <c r="DI178" s="5">
        <f>Serkin1994!$G184</f>
        <v>64.516129032258576</v>
      </c>
      <c r="DJ178" s="16">
        <f>Serkin1994!$B184</f>
        <v>50.013100000000001</v>
      </c>
      <c r="DK178" s="5">
        <f>Stadlen1948!$G184</f>
        <v>42.553191489361801</v>
      </c>
      <c r="DL178" s="16">
        <f>Stadlen1948!$B184</f>
        <v>69.979900000000001</v>
      </c>
      <c r="DM178" s="5">
        <f>Stein1954!$G184</f>
        <v>75.187969924811853</v>
      </c>
      <c r="DN178" s="16">
        <f>Stein1954!$B184</f>
        <v>51.862299999999998</v>
      </c>
      <c r="DO178" s="5">
        <f>Steuerman2004!$G184</f>
        <v>75.949367088606991</v>
      </c>
      <c r="DP178" s="16">
        <f>Steuerman2004!$B184</f>
        <v>57.451999999999998</v>
      </c>
      <c r="DQ178" s="5">
        <f>TakahashiA1973!$G184</f>
        <v>50.420168067226982</v>
      </c>
      <c r="DR178" s="16">
        <f>TakahashiA1973!$B184</f>
        <v>46.95</v>
      </c>
      <c r="DS178" s="5">
        <f>TakahashiY1976!$G184</f>
        <v>48.426150121065206</v>
      </c>
      <c r="DT178" s="16">
        <f>TakahashiY1976!$B184</f>
        <v>45.722000000000001</v>
      </c>
      <c r="DU178" s="5">
        <f>Uchida2000!$G184</f>
        <v>35.992801439712018</v>
      </c>
      <c r="DV178" s="16">
        <f>Uchida2000!$B184</f>
        <v>46.083799999999997</v>
      </c>
      <c r="DW178" s="5">
        <f>Webster1967!$G184</f>
        <v>76.335877862595282</v>
      </c>
      <c r="DX178" s="16">
        <f>Webster1967!$B184</f>
        <v>49.168700000000001</v>
      </c>
      <c r="DY178" s="5">
        <f>Worms1997!$G184</f>
        <v>63.829787234042712</v>
      </c>
      <c r="DZ178" s="16">
        <f>Worms1997!$B184</f>
        <v>60.947699999999998</v>
      </c>
      <c r="EA178" s="5">
        <f>Zacharias1973!$G184</f>
        <v>48.780487804877886</v>
      </c>
      <c r="EB178" s="16">
        <f>Zacharias1973!$B184</f>
        <v>51.069299999999998</v>
      </c>
      <c r="EC178" s="5">
        <f>Zimerman1995!$G184</f>
        <v>43.63636363636364</v>
      </c>
      <c r="ED178" s="16">
        <f>Zimerman1995!$B184</f>
        <v>39.200800000000001</v>
      </c>
      <c r="EE178" s="5"/>
      <c r="EG178" s="5"/>
    </row>
    <row r="179" spans="1:137">
      <c r="A179">
        <v>176</v>
      </c>
      <c r="B179" s="2">
        <v>39.75</v>
      </c>
      <c r="C179">
        <v>54</v>
      </c>
      <c r="D179">
        <v>1</v>
      </c>
      <c r="E179" t="s">
        <v>122</v>
      </c>
      <c r="G179" s="5">
        <f ca="1">Tempo!G179</f>
        <v>36.056961545128949</v>
      </c>
      <c r="H179" s="16">
        <f ca="1">Dynamics!G179</f>
        <v>50.682834328358204</v>
      </c>
      <c r="I179" s="5">
        <f>Aitken1961!$G185</f>
        <v>25.641025641025603</v>
      </c>
      <c r="J179" s="16">
        <f>Aitken1961!$B185</f>
        <v>67.687200000000004</v>
      </c>
      <c r="K179" s="5">
        <f>Anderszewski1996!$G185</f>
        <v>31.088082901554294</v>
      </c>
      <c r="L179" s="16">
        <f>Anderszewski1996!$B185</f>
        <v>49.183599999999998</v>
      </c>
      <c r="M179" s="5">
        <f>Arciuli1996!$G185</f>
        <v>39.73509933774821</v>
      </c>
      <c r="N179" s="16">
        <f>Arciuli1996!$B185</f>
        <v>52.613999999999997</v>
      </c>
      <c r="O179" s="5">
        <f>Berg2007!$G185</f>
        <v>35.714285714285566</v>
      </c>
      <c r="P179" s="16">
        <f>Berg2007!$B185</f>
        <v>48.162300000000002</v>
      </c>
      <c r="Q179" s="5">
        <f>Biret1973!$G185</f>
        <v>37.267080745341296</v>
      </c>
      <c r="R179" s="16">
        <f>Biret1973!$B185</f>
        <v>46.922800000000002</v>
      </c>
      <c r="S179" s="5">
        <f>Blumroder1994!$G185</f>
        <v>28.901734104046337</v>
      </c>
      <c r="T179" s="16">
        <f>Blumroder1994!$B185</f>
        <v>60.049799999999998</v>
      </c>
      <c r="U179" s="5">
        <f>Bratke1993!$G185</f>
        <v>35.294117647058762</v>
      </c>
      <c r="V179" s="16">
        <f>Bratke1993!$B185</f>
        <v>58.052599999999998</v>
      </c>
      <c r="W179" s="5">
        <f>Breidenbach1994!$G185</f>
        <v>39.735099337748579</v>
      </c>
      <c r="X179" s="16">
        <f>Breidenbach1994!$B185</f>
        <v>51.837499999999999</v>
      </c>
      <c r="Y179" s="5">
        <f>Bucquet1969!$G185</f>
        <v>30</v>
      </c>
      <c r="Z179" s="16">
        <f>Bucquet1969!$B185</f>
        <v>58.554699999999997</v>
      </c>
      <c r="AA179" s="5">
        <f>Douglas1991!$G185</f>
        <v>53.908355795148267</v>
      </c>
      <c r="AB179" s="16">
        <f>Douglas1991!$B185</f>
        <v>49.479799999999997</v>
      </c>
      <c r="AC179" s="5">
        <f>Dunki1998!$G185</f>
        <v>42.253521126760511</v>
      </c>
      <c r="AD179" s="16">
        <f>Dunki1998!$B185</f>
        <v>60.084299999999999</v>
      </c>
      <c r="AE179" s="5">
        <f>Dutkiewicz1975!$G185</f>
        <v>23.437499999999979</v>
      </c>
      <c r="AF179" s="16">
        <f>Dutkiewicz1975!$B185</f>
        <v>74.739099999999993</v>
      </c>
      <c r="AG179" s="5">
        <f>Eschenbach1996!$G185</f>
        <v>31.413612565445078</v>
      </c>
      <c r="AH179" s="16">
        <f>Eschenbach1996!$B185</f>
        <v>40.984900000000003</v>
      </c>
      <c r="AI179" s="5">
        <f>Georgiades1985!$G185</f>
        <v>41.379310344827502</v>
      </c>
      <c r="AJ179" s="16">
        <f>Georgiades1985!$B185</f>
        <v>54.918300000000002</v>
      </c>
      <c r="AK179" s="5">
        <f>Goebels1964!$G185</f>
        <v>34.622042700519252</v>
      </c>
      <c r="AL179" s="16">
        <f>Goebels1964!$B185</f>
        <v>62.966700000000003</v>
      </c>
      <c r="AM179" s="5">
        <f>Gould1954!$G185</f>
        <v>48.387096774193189</v>
      </c>
      <c r="AN179" s="16">
        <f>Gould1954!$B185</f>
        <v>61.2791</v>
      </c>
      <c r="AO179" s="5">
        <f>Gould1957!$G185</f>
        <v>40</v>
      </c>
      <c r="AP179" s="16">
        <f>Gould1957!$B185</f>
        <v>58.375900000000001</v>
      </c>
      <c r="AQ179" s="5">
        <f>Gould1964!$G185</f>
        <v>38.216560509554306</v>
      </c>
      <c r="AR179" s="16">
        <f>Gould1964!$B185</f>
        <v>71.834400000000002</v>
      </c>
      <c r="AS179" s="5">
        <f>Gould1970!$G185</f>
        <v>54.054054054054085</v>
      </c>
      <c r="AT179" s="16">
        <f>Gould1970!$B185</f>
        <v>57.387099999999997</v>
      </c>
      <c r="AU179" s="5">
        <f>Gould1974!$G185</f>
        <v>41.095890410959079</v>
      </c>
      <c r="AV179" s="16">
        <f>Gould1974!$B185</f>
        <v>74.679000000000002</v>
      </c>
      <c r="AW179" s="5">
        <f>Guaita2011!$G185</f>
        <v>24.99999999999994</v>
      </c>
      <c r="AX179" s="16">
        <f>Guaita2011!$B185</f>
        <v>56.310600000000001</v>
      </c>
      <c r="AY179" s="5">
        <f>Helffer1968!$G185</f>
        <v>37.290242386575635</v>
      </c>
      <c r="AZ179" s="16">
        <f>Helffer1968!$B185</f>
        <v>47.019100000000002</v>
      </c>
      <c r="BA179" s="5">
        <f>Hill1996!$G185</f>
        <v>36.122817579771187</v>
      </c>
      <c r="BB179" s="16">
        <f>Hill1996!$B185</f>
        <v>47.389200000000002</v>
      </c>
      <c r="BC179" s="5">
        <f>Hinterhauser1991!$G185</f>
        <v>22.058823529411772</v>
      </c>
      <c r="BD179" s="16">
        <f>Hinterhauser1991!$B185</f>
        <v>56.198099999999997</v>
      </c>
      <c r="BE179" s="5">
        <f>Hochman2007!$G185</f>
        <v>40</v>
      </c>
      <c r="BF179" s="16">
        <f>Hochman2007!$B185</f>
        <v>63.464700000000001</v>
      </c>
      <c r="BG179" s="5">
        <f>Hough2006!$G185</f>
        <v>39.761431411530801</v>
      </c>
      <c r="BH179" s="16">
        <f>Hough2006!$B185</f>
        <v>49.244399999999999</v>
      </c>
      <c r="BI179" s="5">
        <f>Jacobs1956!$G185</f>
        <v>35.885167464114893</v>
      </c>
      <c r="BJ179" s="16">
        <f>Jacobs1956!$B185</f>
        <v>59.798699999999997</v>
      </c>
      <c r="BK179" s="5">
        <f>Karlen1996!$G185</f>
        <v>38.709677419354911</v>
      </c>
      <c r="BL179" s="16">
        <f>Karlen1996!$B185</f>
        <v>59.943600000000004</v>
      </c>
      <c r="BM179" s="5">
        <f>Kars1969!$G185</f>
        <v>26.90582959641268</v>
      </c>
      <c r="BN179" s="16">
        <f>Kars1969!$B185</f>
        <v>53.927999999999997</v>
      </c>
      <c r="BO179" s="5">
        <f>Klein2002!$G185</f>
        <v>48</v>
      </c>
      <c r="BP179" s="16">
        <f>Klein2002!$B185</f>
        <v>63.710599999999999</v>
      </c>
      <c r="BQ179" s="5">
        <f>Koroliov2000!$G185</f>
        <v>43.478260869565361</v>
      </c>
      <c r="BR179" s="16">
        <f>Koroliov2000!$B185</f>
        <v>51.914900000000003</v>
      </c>
      <c r="BS179" s="5">
        <f>Lifschitz1999!$G185</f>
        <v>47.244094488189127</v>
      </c>
      <c r="BT179" s="16">
        <f>Lifschitz1999!$B185</f>
        <v>46.261499999999998</v>
      </c>
      <c r="BU179" s="5">
        <f>Loriod1961!$G185</f>
        <v>45.112781954887275</v>
      </c>
      <c r="BV179" s="16">
        <f>Loriod1961!$B185</f>
        <v>53.368899999999996</v>
      </c>
      <c r="BW179" s="5">
        <f>Lubimov1971!$G185</f>
        <v>49.833887043189634</v>
      </c>
      <c r="BX179" s="16">
        <f>Lubimov1971!$B185</f>
        <v>51.330100000000002</v>
      </c>
      <c r="BY179" s="5">
        <f>ManchonTheis1954!$G185</f>
        <v>41.095890410959079</v>
      </c>
      <c r="BZ179" s="16">
        <f>ManchonTheis1954!$B185</f>
        <v>48.581600000000002</v>
      </c>
      <c r="CA179" s="5">
        <f>McCabe1969!$G185</f>
        <v>52.173913043478009</v>
      </c>
      <c r="CB179" s="16">
        <f>McCabe1969!$B185</f>
        <v>57.529200000000003</v>
      </c>
      <c r="CC179" s="5">
        <f>Mezzana1973!$G185</f>
        <v>44.150110375276114</v>
      </c>
      <c r="CD179" s="16">
        <f>Mezzana1973!$B185</f>
        <v>43.620100000000001</v>
      </c>
      <c r="CE179" s="5">
        <f>Michiels2005!$G185</f>
        <v>27.112516945323165</v>
      </c>
      <c r="CF179" s="16">
        <f>Michiels2005!$B185</f>
        <v>46.937100000000001</v>
      </c>
      <c r="CG179" s="5">
        <f>Monod1951!$G185</f>
        <v>57.142857142856528</v>
      </c>
      <c r="CH179" s="16">
        <f>Monod1951!$B185</f>
        <v>52.449300000000001</v>
      </c>
      <c r="CI179" s="5">
        <f>Nardi1998!$G185</f>
        <v>27.6880479926165</v>
      </c>
      <c r="CJ179" s="16">
        <f>Nardi1998!$B185</f>
        <v>44.072499999999998</v>
      </c>
      <c r="CK179" s="5">
        <f>Neveux1990!$G185</f>
        <v>53.571428571429031</v>
      </c>
      <c r="CL179" s="16">
        <f>Neveux1990!$B185</f>
        <v>48.667299999999997</v>
      </c>
      <c r="CM179" s="5">
        <f>Ohlsson1996!$G185</f>
        <v>35.067212156633573</v>
      </c>
      <c r="CN179" s="16">
        <f>Ohlsson1996!$B185</f>
        <v>44.190199999999997</v>
      </c>
      <c r="CO179" s="5">
        <f>Pestalozza1961!$G185</f>
        <v>44.444444444444628</v>
      </c>
      <c r="CP179" s="16">
        <f>Pestalozza1961!$B185</f>
        <v>46.93</v>
      </c>
      <c r="CQ179" s="5">
        <f>Pollini1976!$G185</f>
        <v>43.859649122807177</v>
      </c>
      <c r="CR179" s="16">
        <f>Pollini1976!$B185</f>
        <v>40.952199999999998</v>
      </c>
      <c r="CS179" s="5">
        <f>Pollini1990a!$G185</f>
        <v>30.927835051546428</v>
      </c>
      <c r="CT179" s="16">
        <f>Pollini1990a!$B185</f>
        <v>56.446199999999997</v>
      </c>
      <c r="CU179" s="5">
        <f>Pollini1990b!$G185</f>
        <v>37.037037037037251</v>
      </c>
      <c r="CV179" s="16">
        <f>Pollini1990b!$B185</f>
        <v>52.709200000000003</v>
      </c>
      <c r="CW179" s="5">
        <f>Pontinen2001!$G185</f>
        <v>40.187541862022911</v>
      </c>
      <c r="CX179" s="16">
        <f>Pontinen2001!$B185</f>
        <v>49.279400000000003</v>
      </c>
      <c r="CY179" s="5">
        <f>Richter1989!$G185</f>
        <v>38.216560509554306</v>
      </c>
      <c r="CZ179" s="16">
        <f>Richter1989!$B185</f>
        <v>54.2515</v>
      </c>
      <c r="DA179" s="5">
        <f>Rosen1969!$G185</f>
        <v>32.930845225027653</v>
      </c>
      <c r="DB179" s="16">
        <f>Rosen1969!$B185</f>
        <v>43.197800000000001</v>
      </c>
      <c r="DC179" s="5">
        <f>Santos1977!$G185</f>
        <v>75.949367088606991</v>
      </c>
      <c r="DD179" s="16">
        <f>Santos1977!$B185</f>
        <v>59.909599999999998</v>
      </c>
      <c r="DE179" s="5">
        <f>Schleiermacher2002!$G185</f>
        <v>29.556650246305402</v>
      </c>
      <c r="DF179" s="16">
        <f>Schleiermacher2002!$B185</f>
        <v>47.299599999999998</v>
      </c>
      <c r="DG179" s="5">
        <f>Serkin1983!$G185</f>
        <v>32.258064516129046</v>
      </c>
      <c r="DH179" s="16">
        <f>Serkin1983!$B185</f>
        <v>62.531199999999998</v>
      </c>
      <c r="DI179" s="5">
        <f>Serkin1994!$G185</f>
        <v>35.087719298245453</v>
      </c>
      <c r="DJ179" s="16">
        <f>Serkin1994!$B185</f>
        <v>54.281700000000001</v>
      </c>
      <c r="DK179" s="5">
        <f>Stadlen1948!$G185</f>
        <v>24.096385542168726</v>
      </c>
      <c r="DL179" s="16">
        <f>Stadlen1948!$B185</f>
        <v>64.343400000000003</v>
      </c>
      <c r="DM179" s="5">
        <f>Stein1954!$G185</f>
        <v>51.194539249146885</v>
      </c>
      <c r="DN179" s="16">
        <f>Stein1954!$B185</f>
        <v>55.090800000000002</v>
      </c>
      <c r="DO179" s="5">
        <f>Steuerman2004!$G185</f>
        <v>58.823529411764937</v>
      </c>
      <c r="DP179" s="16">
        <f>Steuerman2004!$B185</f>
        <v>55.930199999999999</v>
      </c>
      <c r="DQ179" s="5">
        <f>TakahashiA1973!$G185</f>
        <v>28.694404591104622</v>
      </c>
      <c r="DR179" s="16">
        <f>TakahashiA1973!$B185</f>
        <v>50.563699999999997</v>
      </c>
      <c r="DS179" s="5">
        <f>TakahashiY1976!$G185</f>
        <v>38.28972559029976</v>
      </c>
      <c r="DT179" s="16">
        <f>TakahashiY1976!$B185</f>
        <v>44.668100000000003</v>
      </c>
      <c r="DU179" s="5">
        <f>Uchida2000!$G185</f>
        <v>18.181818181818276</v>
      </c>
      <c r="DV179" s="16">
        <f>Uchida2000!$B185</f>
        <v>44.215699999999998</v>
      </c>
      <c r="DW179" s="5">
        <f>Webster1967!$G185</f>
        <v>32.967032967032829</v>
      </c>
      <c r="DX179" s="16">
        <f>Webster1967!$B185</f>
        <v>48.891300000000001</v>
      </c>
      <c r="DY179" s="5">
        <f>Worms1997!$G185</f>
        <v>44.776119402984961</v>
      </c>
      <c r="DZ179" s="16">
        <f>Worms1997!$B185</f>
        <v>54.902200000000001</v>
      </c>
      <c r="EA179" s="5">
        <f>Zacharias1973!$G185</f>
        <v>26.666666666666664</v>
      </c>
      <c r="EB179" s="16">
        <f>Zacharias1973!$B185</f>
        <v>60.997500000000002</v>
      </c>
      <c r="EC179" s="5">
        <f>Zimerman1995!$G185</f>
        <v>26.121027427078833</v>
      </c>
      <c r="ED179" s="16">
        <f>Zimerman1995!$B185</f>
        <v>42.635800000000003</v>
      </c>
      <c r="EE179" s="5"/>
      <c r="EG179" s="5"/>
    </row>
    <row r="180" spans="1:137">
      <c r="A180">
        <v>177</v>
      </c>
      <c r="B180" s="2">
        <v>40</v>
      </c>
      <c r="C180">
        <v>54</v>
      </c>
      <c r="D180">
        <v>2</v>
      </c>
      <c r="E180" t="s">
        <v>123</v>
      </c>
      <c r="G180" s="5">
        <f ca="1">Tempo!G180</f>
        <v>36.056961545128949</v>
      </c>
      <c r="H180" s="16">
        <f ca="1">Dynamics!G180</f>
        <v>50.410838805970165</v>
      </c>
      <c r="I180" s="5">
        <f>Aitken1961!$G186</f>
        <v>25.641025641025603</v>
      </c>
      <c r="J180" s="16">
        <f>Aitken1961!$B186</f>
        <v>63.3309</v>
      </c>
      <c r="K180" s="5">
        <f>Anderszewski1996!$G186</f>
        <v>31.088082901554294</v>
      </c>
      <c r="L180" s="16">
        <f>Anderszewski1996!$B186</f>
        <v>53.808700000000002</v>
      </c>
      <c r="M180" s="5">
        <f>Arciuli1996!$G186</f>
        <v>39.73509933774821</v>
      </c>
      <c r="N180" s="16">
        <f>Arciuli1996!$B186</f>
        <v>46.211599999999997</v>
      </c>
      <c r="O180" s="5">
        <f>Berg2007!$G186</f>
        <v>35.714285714285566</v>
      </c>
      <c r="P180" s="16">
        <f>Berg2007!$B186</f>
        <v>48.656999999999996</v>
      </c>
      <c r="Q180" s="5">
        <f>Biret1973!$G186</f>
        <v>37.267080745341296</v>
      </c>
      <c r="R180" s="16">
        <f>Biret1973!$B186</f>
        <v>51.885100000000001</v>
      </c>
      <c r="S180" s="5">
        <f>Blumroder1994!$G186</f>
        <v>28.901734104046337</v>
      </c>
      <c r="T180" s="16">
        <f>Blumroder1994!$B186</f>
        <v>46.755200000000002</v>
      </c>
      <c r="U180" s="5">
        <f>Bratke1993!$G186</f>
        <v>35.294117647058762</v>
      </c>
      <c r="V180" s="16">
        <f>Bratke1993!$B186</f>
        <v>55.3583</v>
      </c>
      <c r="W180" s="5">
        <f>Breidenbach1994!$G186</f>
        <v>39.735099337748579</v>
      </c>
      <c r="X180" s="16">
        <f>Breidenbach1994!$B186</f>
        <v>46.420900000000003</v>
      </c>
      <c r="Y180" s="5">
        <f>Bucquet1969!$G186</f>
        <v>30</v>
      </c>
      <c r="Z180" s="16">
        <f>Bucquet1969!$B186</f>
        <v>47.293199999999999</v>
      </c>
      <c r="AA180" s="5">
        <f>Douglas1991!$G186</f>
        <v>53.908355795148267</v>
      </c>
      <c r="AB180" s="16">
        <f>Douglas1991!$B186</f>
        <v>46.090600000000002</v>
      </c>
      <c r="AC180" s="5">
        <f>Dunki1998!$G186</f>
        <v>42.253521126760511</v>
      </c>
      <c r="AD180" s="16">
        <f>Dunki1998!$B186</f>
        <v>53.0916</v>
      </c>
      <c r="AE180" s="5">
        <f>Dutkiewicz1975!$G186</f>
        <v>23.437499999999979</v>
      </c>
      <c r="AF180" s="16">
        <f>Dutkiewicz1975!$B186</f>
        <v>76.522099999999995</v>
      </c>
      <c r="AG180" s="5">
        <f>Eschenbach1996!$G186</f>
        <v>31.413612565445078</v>
      </c>
      <c r="AH180" s="16">
        <f>Eschenbach1996!$B186</f>
        <v>43.343899999999998</v>
      </c>
      <c r="AI180" s="5">
        <f>Georgiades1985!$G186</f>
        <v>41.379310344827502</v>
      </c>
      <c r="AJ180" s="16">
        <f>Georgiades1985!$B186</f>
        <v>63.442900000000002</v>
      </c>
      <c r="AK180" s="5">
        <f>Goebels1964!$G186</f>
        <v>34.622042700519252</v>
      </c>
      <c r="AL180" s="16">
        <f>Goebels1964!$B186</f>
        <v>67.205200000000005</v>
      </c>
      <c r="AM180" s="5">
        <f>Gould1954!$G186</f>
        <v>48.387096774193189</v>
      </c>
      <c r="AN180" s="16">
        <f>Gould1954!$B186</f>
        <v>61.575400000000002</v>
      </c>
      <c r="AO180" s="5">
        <f>Gould1957!$G186</f>
        <v>40</v>
      </c>
      <c r="AP180" s="16">
        <f>Gould1957!$B186</f>
        <v>63.336300000000001</v>
      </c>
      <c r="AQ180" s="5">
        <f>Gould1964!$G186</f>
        <v>38.216560509554306</v>
      </c>
      <c r="AR180" s="16">
        <f>Gould1964!$B186</f>
        <v>68.423299999999998</v>
      </c>
      <c r="AS180" s="5">
        <f>Gould1970!$G186</f>
        <v>54.054054054054085</v>
      </c>
      <c r="AT180" s="16">
        <f>Gould1970!$B186</f>
        <v>57.738199999999999</v>
      </c>
      <c r="AU180" s="5">
        <f>Gould1974!$G186</f>
        <v>41.095890410959079</v>
      </c>
      <c r="AV180" s="16">
        <f>Gould1974!$B186</f>
        <v>77.239599999999996</v>
      </c>
      <c r="AW180" s="5">
        <f>Guaita2011!$G186</f>
        <v>24.99999999999994</v>
      </c>
      <c r="AX180" s="16">
        <f>Guaita2011!$B186</f>
        <v>51.755299999999998</v>
      </c>
      <c r="AY180" s="5">
        <f>Helffer1968!$G186</f>
        <v>37.290242386575635</v>
      </c>
      <c r="AZ180" s="16">
        <f>Helffer1968!$B186</f>
        <v>50.392400000000002</v>
      </c>
      <c r="BA180" s="5">
        <f>Hill1996!$G186</f>
        <v>36.122817579771187</v>
      </c>
      <c r="BB180" s="16">
        <f>Hill1996!$B186</f>
        <v>42.551200000000001</v>
      </c>
      <c r="BC180" s="5">
        <f>Hinterhauser1991!$G186</f>
        <v>22.058823529411772</v>
      </c>
      <c r="BD180" s="16">
        <f>Hinterhauser1991!$B186</f>
        <v>61.334200000000003</v>
      </c>
      <c r="BE180" s="5">
        <f>Hochman2007!$G186</f>
        <v>40</v>
      </c>
      <c r="BF180" s="16">
        <f>Hochman2007!$B186</f>
        <v>56.285200000000003</v>
      </c>
      <c r="BG180" s="5">
        <f>Hough2006!$G186</f>
        <v>39.761431411530801</v>
      </c>
      <c r="BH180" s="16">
        <f>Hough2006!$B186</f>
        <v>41.770299999999999</v>
      </c>
      <c r="BI180" s="5">
        <f>Jacobs1956!$G186</f>
        <v>35.885167464114893</v>
      </c>
      <c r="BJ180" s="16">
        <f>Jacobs1956!$B186</f>
        <v>58.619100000000003</v>
      </c>
      <c r="BK180" s="5">
        <f>Karlen1996!$G186</f>
        <v>38.709677419354911</v>
      </c>
      <c r="BL180" s="16">
        <f>Karlen1996!$B186</f>
        <v>49.201599999999999</v>
      </c>
      <c r="BM180" s="5">
        <f>Kars1969!$G186</f>
        <v>26.90582959641268</v>
      </c>
      <c r="BN180" s="16">
        <f>Kars1969!$B186</f>
        <v>52.892099999999999</v>
      </c>
      <c r="BO180" s="5">
        <f>Klein2002!$G186</f>
        <v>48</v>
      </c>
      <c r="BP180" s="16">
        <f>Klein2002!$B186</f>
        <v>63.685299999999998</v>
      </c>
      <c r="BQ180" s="5">
        <f>Koroliov2000!$G186</f>
        <v>43.478260869565361</v>
      </c>
      <c r="BR180" s="16">
        <f>Koroliov2000!$B186</f>
        <v>50.230600000000003</v>
      </c>
      <c r="BS180" s="5">
        <f>Lifschitz1999!$G186</f>
        <v>47.244094488189127</v>
      </c>
      <c r="BT180" s="16">
        <f>Lifschitz1999!$B186</f>
        <v>46.998699999999999</v>
      </c>
      <c r="BU180" s="5">
        <f>Loriod1961!$G186</f>
        <v>45.112781954887275</v>
      </c>
      <c r="BV180" s="16">
        <f>Loriod1961!$B186</f>
        <v>50.689399999999999</v>
      </c>
      <c r="BW180" s="5">
        <f>Lubimov1971!$G186</f>
        <v>49.833887043189634</v>
      </c>
      <c r="BX180" s="16">
        <f>Lubimov1971!$B186</f>
        <v>53.924300000000002</v>
      </c>
      <c r="BY180" s="5">
        <f>ManchonTheis1954!$G186</f>
        <v>41.095890410959079</v>
      </c>
      <c r="BZ180" s="16">
        <f>ManchonTheis1954!$B186</f>
        <v>55.709699999999998</v>
      </c>
      <c r="CA180" s="5">
        <f>McCabe1969!$G186</f>
        <v>52.173913043478009</v>
      </c>
      <c r="CB180" s="16">
        <f>McCabe1969!$B186</f>
        <v>53.857900000000001</v>
      </c>
      <c r="CC180" s="5">
        <f>Mezzana1973!$G186</f>
        <v>44.150110375276114</v>
      </c>
      <c r="CD180" s="16">
        <f>Mezzana1973!$B186</f>
        <v>46.118200000000002</v>
      </c>
      <c r="CE180" s="5">
        <f>Michiels2005!$G186</f>
        <v>27.112516945323165</v>
      </c>
      <c r="CF180" s="16">
        <f>Michiels2005!$B186</f>
        <v>43.615600000000001</v>
      </c>
      <c r="CG180" s="5">
        <f>Monod1951!$G186</f>
        <v>57.142857142856528</v>
      </c>
      <c r="CH180" s="16">
        <f>Monod1951!$B186</f>
        <v>57.253599999999999</v>
      </c>
      <c r="CI180" s="5">
        <f>Nardi1998!$G186</f>
        <v>27.6880479926165</v>
      </c>
      <c r="CJ180" s="16">
        <f>Nardi1998!$B186</f>
        <v>46.980200000000004</v>
      </c>
      <c r="CK180" s="5">
        <f>Neveux1990!$G186</f>
        <v>53.571428571429031</v>
      </c>
      <c r="CL180" s="16">
        <f>Neveux1990!$B186</f>
        <v>47.800400000000003</v>
      </c>
      <c r="CM180" s="5">
        <f>Ohlsson1996!$G186</f>
        <v>35.067212156633573</v>
      </c>
      <c r="CN180" s="16">
        <f>Ohlsson1996!$B186</f>
        <v>40.704599999999999</v>
      </c>
      <c r="CO180" s="5">
        <f>Pestalozza1961!$G186</f>
        <v>44.444444444444628</v>
      </c>
      <c r="CP180" s="16">
        <f>Pestalozza1961!$B186</f>
        <v>51.160800000000002</v>
      </c>
      <c r="CQ180" s="5">
        <f>Pollini1976!$G186</f>
        <v>43.859649122807177</v>
      </c>
      <c r="CR180" s="16">
        <f>Pollini1976!$B186</f>
        <v>46.9758</v>
      </c>
      <c r="CS180" s="5">
        <f>Pollini1990a!$G186</f>
        <v>30.927835051546428</v>
      </c>
      <c r="CT180" s="16">
        <f>Pollini1990a!$B186</f>
        <v>62.248899999999999</v>
      </c>
      <c r="CU180" s="5">
        <f>Pollini1990b!$G186</f>
        <v>37.037037037037251</v>
      </c>
      <c r="CV180" s="16">
        <f>Pollini1990b!$B186</f>
        <v>60.660800000000002</v>
      </c>
      <c r="CW180" s="5">
        <f>Pontinen2001!$G186</f>
        <v>40.187541862022911</v>
      </c>
      <c r="CX180" s="16">
        <f>Pontinen2001!$B186</f>
        <v>47.677100000000003</v>
      </c>
      <c r="CY180" s="5">
        <f>Richter1989!$G186</f>
        <v>38.216560509554306</v>
      </c>
      <c r="CZ180" s="16">
        <f>Richter1989!$B186</f>
        <v>50.895499999999998</v>
      </c>
      <c r="DA180" s="5">
        <f>Rosen1969!$G186</f>
        <v>32.930845225027653</v>
      </c>
      <c r="DB180" s="16">
        <f>Rosen1969!$B186</f>
        <v>42.557299999999998</v>
      </c>
      <c r="DC180" s="5">
        <f>Santos1977!$G186</f>
        <v>75.949367088606991</v>
      </c>
      <c r="DD180" s="16">
        <f>Santos1977!$B186</f>
        <v>55.1691</v>
      </c>
      <c r="DE180" s="5">
        <f>Schleiermacher2002!$G186</f>
        <v>29.556650246305402</v>
      </c>
      <c r="DF180" s="16">
        <f>Schleiermacher2002!$B186</f>
        <v>52.846899999999998</v>
      </c>
      <c r="DG180" s="5">
        <f>Serkin1983!$G186</f>
        <v>32.258064516129046</v>
      </c>
      <c r="DH180" s="16">
        <f>Serkin1983!$B186</f>
        <v>64.465000000000003</v>
      </c>
      <c r="DI180" s="5">
        <f>Serkin1994!$G186</f>
        <v>35.087719298245453</v>
      </c>
      <c r="DJ180" s="16">
        <f>Serkin1994!$B186</f>
        <v>52.429400000000001</v>
      </c>
      <c r="DK180" s="5">
        <f>Stadlen1948!$G186</f>
        <v>24.096385542168726</v>
      </c>
      <c r="DL180" s="16">
        <f>Stadlen1948!$B186</f>
        <v>62.433500000000002</v>
      </c>
      <c r="DM180" s="5">
        <f>Stein1954!$G186</f>
        <v>51.194539249146885</v>
      </c>
      <c r="DN180" s="16">
        <f>Stein1954!$B186</f>
        <v>48.956699999999998</v>
      </c>
      <c r="DO180" s="5">
        <f>Steuerman2004!$G186</f>
        <v>58.823529411764937</v>
      </c>
      <c r="DP180" s="16">
        <f>Steuerman2004!$B186</f>
        <v>54.558199999999999</v>
      </c>
      <c r="DQ180" s="5">
        <f>TakahashiA1973!$G186</f>
        <v>28.694404591104622</v>
      </c>
      <c r="DR180" s="16">
        <f>TakahashiA1973!$B186</f>
        <v>47.2836</v>
      </c>
      <c r="DS180" s="5">
        <f>TakahashiY1976!$G186</f>
        <v>38.28972559029976</v>
      </c>
      <c r="DT180" s="16">
        <f>TakahashiY1976!$B186</f>
        <v>54.099200000000003</v>
      </c>
      <c r="DU180" s="5">
        <f>Uchida2000!$G186</f>
        <v>18.181818181818276</v>
      </c>
      <c r="DV180" s="16">
        <f>Uchida2000!$B186</f>
        <v>50.884799999999998</v>
      </c>
      <c r="DW180" s="5">
        <f>Webster1967!$G186</f>
        <v>32.967032967032829</v>
      </c>
      <c r="DX180" s="16">
        <f>Webster1967!$B186</f>
        <v>50.458300000000001</v>
      </c>
      <c r="DY180" s="5">
        <f>Worms1997!$G186</f>
        <v>44.776119402984961</v>
      </c>
      <c r="DZ180" s="16">
        <f>Worms1997!$B186</f>
        <v>53.991999999999997</v>
      </c>
      <c r="EA180" s="5">
        <f>Zacharias1973!$G186</f>
        <v>26.666666666666664</v>
      </c>
      <c r="EB180" s="16">
        <f>Zacharias1973!$B186</f>
        <v>60.563400000000001</v>
      </c>
      <c r="EC180" s="5">
        <f>Zimerman1995!$G186</f>
        <v>26.121027427078833</v>
      </c>
      <c r="ED180" s="16">
        <f>Zimerman1995!$B186</f>
        <v>47.11</v>
      </c>
      <c r="EE180" s="5"/>
      <c r="EG180" s="5"/>
    </row>
  </sheetData>
  <mergeCells count="134">
    <mergeCell ref="W1:X1"/>
    <mergeCell ref="W2:X2"/>
    <mergeCell ref="AY1:AZ1"/>
    <mergeCell ref="AY2:AZ2"/>
    <mergeCell ref="AO1:AP1"/>
    <mergeCell ref="AO2:AP2"/>
    <mergeCell ref="AS1:AT1"/>
    <mergeCell ref="AS2:AT2"/>
    <mergeCell ref="AA1:AB1"/>
    <mergeCell ref="AA2:AB2"/>
    <mergeCell ref="AC1:AD1"/>
    <mergeCell ref="AC2:AD2"/>
    <mergeCell ref="AG1:AH1"/>
    <mergeCell ref="AG2:AH2"/>
    <mergeCell ref="AE1:AF1"/>
    <mergeCell ref="AE2:AF2"/>
    <mergeCell ref="AM1:AN1"/>
    <mergeCell ref="AM2:AN2"/>
    <mergeCell ref="AI1:AJ1"/>
    <mergeCell ref="AI2:AJ2"/>
    <mergeCell ref="BW1:BX1"/>
    <mergeCell ref="BW2:BX2"/>
    <mergeCell ref="CA1:CB1"/>
    <mergeCell ref="CA2:CB2"/>
    <mergeCell ref="CO1:CP1"/>
    <mergeCell ref="CO2:CP2"/>
    <mergeCell ref="A1:E1"/>
    <mergeCell ref="A2:E2"/>
    <mergeCell ref="G1:H1"/>
    <mergeCell ref="G2:H2"/>
    <mergeCell ref="I1:J1"/>
    <mergeCell ref="I2:J2"/>
    <mergeCell ref="S1:T1"/>
    <mergeCell ref="S2:T2"/>
    <mergeCell ref="U1:V1"/>
    <mergeCell ref="U2:V2"/>
    <mergeCell ref="Q1:R1"/>
    <mergeCell ref="Q2:R2"/>
    <mergeCell ref="K1:L1"/>
    <mergeCell ref="K2:L2"/>
    <mergeCell ref="M1:N1"/>
    <mergeCell ref="M2:N2"/>
    <mergeCell ref="O1:P1"/>
    <mergeCell ref="O2:P2"/>
    <mergeCell ref="EG1:EH1"/>
    <mergeCell ref="EG2:EH2"/>
    <mergeCell ref="DW1:DX1"/>
    <mergeCell ref="DW2:DX2"/>
    <mergeCell ref="EA1:EB1"/>
    <mergeCell ref="EA2:EB2"/>
    <mergeCell ref="DE1:DF1"/>
    <mergeCell ref="DE2:DF2"/>
    <mergeCell ref="CQ1:CR1"/>
    <mergeCell ref="CQ2:CR2"/>
    <mergeCell ref="CS1:CT1"/>
    <mergeCell ref="CS2:CT2"/>
    <mergeCell ref="CU1:CV1"/>
    <mergeCell ref="CU2:CV2"/>
    <mergeCell ref="CW1:CX1"/>
    <mergeCell ref="CW2:CX2"/>
    <mergeCell ref="EC1:ED1"/>
    <mergeCell ref="EC2:ED2"/>
    <mergeCell ref="EE1:EF1"/>
    <mergeCell ref="EE2:EF2"/>
    <mergeCell ref="DC1:DD1"/>
    <mergeCell ref="DC2:DD2"/>
    <mergeCell ref="DK1:DL1"/>
    <mergeCell ref="DK2:DL2"/>
    <mergeCell ref="CE1:CF1"/>
    <mergeCell ref="CE2:CF2"/>
    <mergeCell ref="CG1:CH1"/>
    <mergeCell ref="CG2:CH2"/>
    <mergeCell ref="AQ1:AR1"/>
    <mergeCell ref="AQ2:AR2"/>
    <mergeCell ref="AU1:AV1"/>
    <mergeCell ref="AU2:AV2"/>
    <mergeCell ref="BO1:BP1"/>
    <mergeCell ref="BO2:BP2"/>
    <mergeCell ref="BQ1:BR1"/>
    <mergeCell ref="BQ2:BR2"/>
    <mergeCell ref="AW1:AX1"/>
    <mergeCell ref="AW2:AX2"/>
    <mergeCell ref="BG1:BH1"/>
    <mergeCell ref="BG2:BH2"/>
    <mergeCell ref="BI1:BJ1"/>
    <mergeCell ref="BI2:BJ2"/>
    <mergeCell ref="BE1:BF1"/>
    <mergeCell ref="BE2:BF2"/>
    <mergeCell ref="Y1:Z1"/>
    <mergeCell ref="Y2:Z2"/>
    <mergeCell ref="DM1:DN1"/>
    <mergeCell ref="DM2:DN2"/>
    <mergeCell ref="BS1:BT1"/>
    <mergeCell ref="BS2:BT2"/>
    <mergeCell ref="BU1:BV1"/>
    <mergeCell ref="BU2:BV2"/>
    <mergeCell ref="CY1:CZ1"/>
    <mergeCell ref="CY2:CZ2"/>
    <mergeCell ref="DA1:DB1"/>
    <mergeCell ref="DA2:DB2"/>
    <mergeCell ref="CI1:CJ1"/>
    <mergeCell ref="CI2:CJ2"/>
    <mergeCell ref="CK1:CL1"/>
    <mergeCell ref="CK2:CL2"/>
    <mergeCell ref="CM1:CN1"/>
    <mergeCell ref="CM2:CN2"/>
    <mergeCell ref="CC1:CD1"/>
    <mergeCell ref="CC2:CD2"/>
    <mergeCell ref="BY1:BZ1"/>
    <mergeCell ref="BY2:BZ2"/>
    <mergeCell ref="BM1:BN1"/>
    <mergeCell ref="BM2:BN2"/>
    <mergeCell ref="AK1:AL1"/>
    <mergeCell ref="AK2:AL2"/>
    <mergeCell ref="DQ1:DR1"/>
    <mergeCell ref="DQ2:DR2"/>
    <mergeCell ref="DU1:DV1"/>
    <mergeCell ref="DU2:DV2"/>
    <mergeCell ref="DY1:DZ1"/>
    <mergeCell ref="DY2:DZ2"/>
    <mergeCell ref="DS1:DT1"/>
    <mergeCell ref="DS2:DT2"/>
    <mergeCell ref="DG1:DH1"/>
    <mergeCell ref="DG2:DH2"/>
    <mergeCell ref="DI1:DJ1"/>
    <mergeCell ref="DI2:DJ2"/>
    <mergeCell ref="DO1:DP1"/>
    <mergeCell ref="DO2:DP2"/>
    <mergeCell ref="BK1:BL1"/>
    <mergeCell ref="BK2:BL2"/>
    <mergeCell ref="BA1:BB1"/>
    <mergeCell ref="BA2:BB2"/>
    <mergeCell ref="BC1:BD1"/>
    <mergeCell ref="BC2:BD2"/>
  </mergeCells>
  <phoneticPr fontId="21" type="noConversion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3" customWidth="1"/>
    <col min="2" max="2" width="11.33203125" bestFit="1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209</v>
      </c>
      <c r="B1" s="1" t="s">
        <v>210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211</v>
      </c>
      <c r="B2" s="1" t="s">
        <v>212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213</v>
      </c>
      <c r="B3" s="11">
        <v>1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1</v>
      </c>
      <c r="K3" s="1"/>
      <c r="L3" s="1"/>
      <c r="M3" s="1"/>
    </row>
    <row r="4" spans="1:13">
      <c r="A4" s="10" t="s">
        <v>214</v>
      </c>
      <c r="B4" s="1" t="s">
        <v>215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Marcelo Bratke</v>
      </c>
      <c r="K4" s="1"/>
      <c r="L4" s="1"/>
      <c r="M4" s="1"/>
    </row>
    <row r="5" spans="1:13">
      <c r="A5" s="10" t="s">
        <v>216</v>
      </c>
      <c r="B5" s="11">
        <v>1993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1993</v>
      </c>
      <c r="K5" s="1"/>
      <c r="L5" s="1"/>
      <c r="M5" s="1"/>
    </row>
    <row r="6" spans="1:13">
      <c r="A6" s="10" t="s">
        <v>217</v>
      </c>
      <c r="B6" s="1" t="s">
        <v>218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Olympia OCD 431</v>
      </c>
      <c r="K6" s="1"/>
      <c r="L6" s="1"/>
      <c r="M6" s="1"/>
    </row>
    <row r="7" spans="1:13">
      <c r="A7" s="10" t="s">
        <v>219</v>
      </c>
      <c r="B7" s="1" t="s">
        <v>220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221</v>
      </c>
      <c r="B8" s="14">
        <v>40926</v>
      </c>
      <c r="C8" s="1"/>
      <c r="D8" s="1"/>
      <c r="E8" s="1"/>
      <c r="F8" s="1"/>
      <c r="G8" s="1"/>
      <c r="I8" s="10" t="str">
        <f t="shared" si="0"/>
        <v>Date:</v>
      </c>
      <c r="J8" s="15">
        <f t="shared" si="1"/>
        <v>40926</v>
      </c>
      <c r="K8" s="1"/>
      <c r="L8" s="1"/>
      <c r="M8" s="1"/>
    </row>
    <row r="9" spans="1:13">
      <c r="A9" s="10" t="s">
        <v>139</v>
      </c>
      <c r="B9" s="10" t="s">
        <v>127</v>
      </c>
      <c r="C9" s="10" t="s">
        <v>0</v>
      </c>
      <c r="D9" s="10" t="s">
        <v>1</v>
      </c>
      <c r="E9" s="10" t="s">
        <v>140</v>
      </c>
      <c r="F9" s="10" t="s">
        <v>141</v>
      </c>
      <c r="G9" s="10" t="s">
        <v>124</v>
      </c>
      <c r="H9" s="1" t="s">
        <v>127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1.1579999999999999</v>
      </c>
      <c r="B10" s="17">
        <v>52.450499999999998</v>
      </c>
      <c r="C10">
        <v>1</v>
      </c>
      <c r="D10" s="2">
        <f>Main!$B4</f>
        <v>0.25</v>
      </c>
      <c r="E10" s="2">
        <f>$D11-$D10</f>
        <v>0.25</v>
      </c>
      <c r="F10">
        <f>$A11-$A10</f>
        <v>0.62000000000000011</v>
      </c>
      <c r="G10" s="2">
        <f>$E10/$F10*60*4</f>
        <v>96.774193548387075</v>
      </c>
      <c r="H10" s="10" t="s">
        <v>128</v>
      </c>
      <c r="I10">
        <f>$A10</f>
        <v>1.1579999999999999</v>
      </c>
      <c r="J10" s="13">
        <f t="shared" ref="J10:J73" si="2">$G10</f>
        <v>96.774193548387075</v>
      </c>
      <c r="K10">
        <f>$C10</f>
        <v>1</v>
      </c>
    </row>
    <row r="11" spans="1:13">
      <c r="A11">
        <v>1.778</v>
      </c>
      <c r="B11" s="17">
        <v>55.759599999999999</v>
      </c>
      <c r="C11">
        <v>2</v>
      </c>
      <c r="D11" s="2">
        <f>Main!$B5</f>
        <v>0.5</v>
      </c>
      <c r="E11" s="2">
        <f t="shared" ref="E11:E74" si="3">$D12-$D11</f>
        <v>0.25</v>
      </c>
      <c r="F11">
        <f t="shared" ref="F11:F74" si="4">$A12-$A11</f>
        <v>0.58000000000000007</v>
      </c>
      <c r="G11" s="2">
        <f t="shared" ref="G11:G74" si="5">$E11/$F11*60*4</f>
        <v>103.44827586206895</v>
      </c>
      <c r="H11" s="10"/>
      <c r="I11">
        <f t="shared" ref="I11:I74" si="6">$A11</f>
        <v>1.778</v>
      </c>
      <c r="J11" s="13">
        <f t="shared" si="2"/>
        <v>103.44827586206895</v>
      </c>
      <c r="K11">
        <f t="shared" ref="K11:K74" si="7">$C11</f>
        <v>2</v>
      </c>
    </row>
    <row r="12" spans="1:13">
      <c r="A12">
        <v>2.3580000000000001</v>
      </c>
      <c r="B12" s="17">
        <v>60.038400000000003</v>
      </c>
      <c r="C12">
        <v>3</v>
      </c>
      <c r="D12" s="2">
        <f>Main!$B6</f>
        <v>0.75</v>
      </c>
      <c r="E12" s="2">
        <f t="shared" si="3"/>
        <v>0.25</v>
      </c>
      <c r="F12">
        <f t="shared" si="4"/>
        <v>0.58000000000000007</v>
      </c>
      <c r="G12" s="2">
        <f t="shared" si="5"/>
        <v>103.44827586206895</v>
      </c>
      <c r="H12" s="10"/>
      <c r="I12">
        <f t="shared" si="6"/>
        <v>2.3580000000000001</v>
      </c>
      <c r="J12" s="13">
        <f t="shared" si="2"/>
        <v>103.44827586206895</v>
      </c>
      <c r="K12">
        <f t="shared" si="7"/>
        <v>3</v>
      </c>
    </row>
    <row r="13" spans="1:13">
      <c r="A13">
        <v>2.9380000000000002</v>
      </c>
      <c r="B13" s="17">
        <v>52.931199999999997</v>
      </c>
      <c r="C13">
        <v>4</v>
      </c>
      <c r="D13" s="2">
        <f>Main!$B7</f>
        <v>1</v>
      </c>
      <c r="E13" s="2">
        <f t="shared" si="3"/>
        <v>0.5</v>
      </c>
      <c r="F13">
        <f t="shared" si="4"/>
        <v>1.1299999999999994</v>
      </c>
      <c r="G13" s="2">
        <f t="shared" si="5"/>
        <v>106.19469026548677</v>
      </c>
      <c r="H13" s="10"/>
      <c r="I13">
        <f t="shared" si="6"/>
        <v>2.9380000000000002</v>
      </c>
      <c r="J13" s="13">
        <f t="shared" si="2"/>
        <v>106.19469026548677</v>
      </c>
      <c r="K13">
        <f t="shared" si="7"/>
        <v>4</v>
      </c>
    </row>
    <row r="14" spans="1:13">
      <c r="A14">
        <v>4.0679999999999996</v>
      </c>
      <c r="B14" s="17">
        <v>60.552900000000001</v>
      </c>
      <c r="C14">
        <v>5</v>
      </c>
      <c r="D14" s="2">
        <f>Main!$B8</f>
        <v>1.5</v>
      </c>
      <c r="E14" s="2">
        <f t="shared" si="3"/>
        <v>0.25</v>
      </c>
      <c r="F14">
        <f t="shared" si="4"/>
        <v>0.58000000000000007</v>
      </c>
      <c r="G14" s="2">
        <f t="shared" si="5"/>
        <v>103.44827586206895</v>
      </c>
      <c r="H14" s="10"/>
      <c r="I14">
        <f t="shared" si="6"/>
        <v>4.0679999999999996</v>
      </c>
      <c r="J14" s="13">
        <f t="shared" si="2"/>
        <v>103.44827586206895</v>
      </c>
      <c r="K14">
        <f t="shared" si="7"/>
        <v>5</v>
      </c>
    </row>
    <row r="15" spans="1:13">
      <c r="A15">
        <v>4.6479999999999997</v>
      </c>
      <c r="B15" s="17">
        <v>64.5244</v>
      </c>
      <c r="C15">
        <v>6</v>
      </c>
      <c r="D15" s="2">
        <f>Main!$B9</f>
        <v>1.75</v>
      </c>
      <c r="E15" s="2">
        <f t="shared" si="3"/>
        <v>0.25</v>
      </c>
      <c r="F15">
        <f t="shared" si="4"/>
        <v>0.55000000000000071</v>
      </c>
      <c r="G15" s="2">
        <f t="shared" si="5"/>
        <v>109.09090909090895</v>
      </c>
      <c r="H15" s="10"/>
      <c r="I15">
        <f t="shared" si="6"/>
        <v>4.6479999999999997</v>
      </c>
      <c r="J15" s="13">
        <f t="shared" si="2"/>
        <v>109.09090909090895</v>
      </c>
      <c r="K15">
        <f t="shared" si="7"/>
        <v>6</v>
      </c>
    </row>
    <row r="16" spans="1:13">
      <c r="A16">
        <v>5.1980000000000004</v>
      </c>
      <c r="B16" s="17">
        <v>68.474000000000004</v>
      </c>
      <c r="C16">
        <v>7</v>
      </c>
      <c r="D16" s="2">
        <f>Main!$B10</f>
        <v>2</v>
      </c>
      <c r="E16" s="2">
        <f t="shared" si="3"/>
        <v>0.25</v>
      </c>
      <c r="F16">
        <f t="shared" si="4"/>
        <v>0.59999999999999964</v>
      </c>
      <c r="G16" s="2">
        <f t="shared" si="5"/>
        <v>100.00000000000006</v>
      </c>
      <c r="H16" s="10"/>
      <c r="I16">
        <f t="shared" si="6"/>
        <v>5.1980000000000004</v>
      </c>
      <c r="J16" s="13">
        <f t="shared" si="2"/>
        <v>100.00000000000006</v>
      </c>
      <c r="K16">
        <f t="shared" si="7"/>
        <v>7</v>
      </c>
    </row>
    <row r="17" spans="1:11">
      <c r="A17">
        <v>5.798</v>
      </c>
      <c r="B17" s="17">
        <v>63.991300000000003</v>
      </c>
      <c r="C17">
        <v>8</v>
      </c>
      <c r="D17" s="2">
        <f>Main!$B11</f>
        <v>2.25</v>
      </c>
      <c r="E17" s="2">
        <f t="shared" si="3"/>
        <v>0.5</v>
      </c>
      <c r="F17">
        <f t="shared" si="4"/>
        <v>1.1299999999999999</v>
      </c>
      <c r="G17" s="2">
        <f t="shared" si="5"/>
        <v>106.19469026548673</v>
      </c>
      <c r="H17" s="10"/>
      <c r="I17">
        <f t="shared" si="6"/>
        <v>5.798</v>
      </c>
      <c r="J17" s="13">
        <f t="shared" si="2"/>
        <v>106.19469026548673</v>
      </c>
      <c r="K17">
        <f t="shared" si="7"/>
        <v>8</v>
      </c>
    </row>
    <row r="18" spans="1:11">
      <c r="A18">
        <v>6.9279999999999999</v>
      </c>
      <c r="B18" s="17">
        <v>64.244399999999999</v>
      </c>
      <c r="C18">
        <v>9</v>
      </c>
      <c r="D18" s="2">
        <f>Main!$B12</f>
        <v>2.75</v>
      </c>
      <c r="E18" s="2">
        <f t="shared" si="3"/>
        <v>0.25</v>
      </c>
      <c r="F18">
        <f t="shared" si="4"/>
        <v>0.54999999999999982</v>
      </c>
      <c r="G18" s="2">
        <f t="shared" si="5"/>
        <v>109.09090909090912</v>
      </c>
      <c r="H18" s="10"/>
      <c r="I18">
        <f t="shared" si="6"/>
        <v>6.9279999999999999</v>
      </c>
      <c r="J18" s="13">
        <f t="shared" si="2"/>
        <v>109.09090909090912</v>
      </c>
      <c r="K18">
        <f t="shared" si="7"/>
        <v>9</v>
      </c>
    </row>
    <row r="19" spans="1:11">
      <c r="A19">
        <v>7.4779999999999998</v>
      </c>
      <c r="B19" s="17">
        <v>68.323899999999995</v>
      </c>
      <c r="C19">
        <v>10</v>
      </c>
      <c r="D19" s="2">
        <f>Main!$B13</f>
        <v>3</v>
      </c>
      <c r="E19" s="2">
        <f t="shared" si="3"/>
        <v>0.25</v>
      </c>
      <c r="F19">
        <f t="shared" si="4"/>
        <v>0.60999999999999943</v>
      </c>
      <c r="G19" s="2">
        <f t="shared" si="5"/>
        <v>98.360655737705017</v>
      </c>
      <c r="H19" s="10"/>
      <c r="I19">
        <f t="shared" si="6"/>
        <v>7.4779999999999998</v>
      </c>
      <c r="J19" s="13">
        <f t="shared" si="2"/>
        <v>98.360655737705017</v>
      </c>
      <c r="K19">
        <f t="shared" si="7"/>
        <v>10</v>
      </c>
    </row>
    <row r="20" spans="1:11">
      <c r="A20">
        <v>8.0879999999999992</v>
      </c>
      <c r="B20" s="17">
        <v>63.852600000000002</v>
      </c>
      <c r="C20">
        <v>11</v>
      </c>
      <c r="D20" s="2">
        <f>Main!$B14</f>
        <v>3.25</v>
      </c>
      <c r="E20" s="2">
        <f t="shared" si="3"/>
        <v>0.25</v>
      </c>
      <c r="F20">
        <f t="shared" si="4"/>
        <v>0.59000000000000163</v>
      </c>
      <c r="G20" s="2">
        <f t="shared" si="5"/>
        <v>101.694915254237</v>
      </c>
      <c r="H20" s="10"/>
      <c r="I20">
        <f t="shared" si="6"/>
        <v>8.0879999999999992</v>
      </c>
      <c r="J20" s="13">
        <f t="shared" si="2"/>
        <v>101.694915254237</v>
      </c>
      <c r="K20">
        <f t="shared" si="7"/>
        <v>11</v>
      </c>
    </row>
    <row r="21" spans="1:11">
      <c r="A21">
        <v>8.6780000000000008</v>
      </c>
      <c r="B21" s="17">
        <v>62.5124</v>
      </c>
      <c r="C21">
        <v>12</v>
      </c>
      <c r="D21" s="2">
        <f>Main!$B15</f>
        <v>3.5</v>
      </c>
      <c r="E21" s="2">
        <f t="shared" si="3"/>
        <v>0.5</v>
      </c>
      <c r="F21">
        <f t="shared" si="4"/>
        <v>1.3099999999999987</v>
      </c>
      <c r="G21" s="2">
        <f t="shared" si="5"/>
        <v>91.603053435114589</v>
      </c>
      <c r="H21" s="10"/>
      <c r="I21">
        <f t="shared" si="6"/>
        <v>8.6780000000000008</v>
      </c>
      <c r="J21" s="13">
        <f t="shared" si="2"/>
        <v>91.603053435114589</v>
      </c>
      <c r="K21">
        <f t="shared" si="7"/>
        <v>12</v>
      </c>
    </row>
    <row r="22" spans="1:11">
      <c r="A22">
        <v>9.9879999999999995</v>
      </c>
      <c r="B22" s="17">
        <v>50.253900000000002</v>
      </c>
      <c r="C22">
        <v>13</v>
      </c>
      <c r="D22" s="2">
        <f>Main!$B16</f>
        <v>4</v>
      </c>
      <c r="E22" s="2">
        <f t="shared" si="3"/>
        <v>0.25</v>
      </c>
      <c r="F22">
        <f t="shared" si="4"/>
        <v>0.58000000000000007</v>
      </c>
      <c r="G22" s="2">
        <f t="shared" si="5"/>
        <v>103.44827586206895</v>
      </c>
      <c r="H22" s="10"/>
      <c r="I22">
        <f t="shared" si="6"/>
        <v>9.9879999999999995</v>
      </c>
      <c r="J22" s="13">
        <f t="shared" si="2"/>
        <v>103.44827586206895</v>
      </c>
      <c r="K22">
        <f t="shared" si="7"/>
        <v>13</v>
      </c>
    </row>
    <row r="23" spans="1:11">
      <c r="A23">
        <v>10.568</v>
      </c>
      <c r="B23" s="17">
        <v>58.839199999999998</v>
      </c>
      <c r="C23">
        <v>14</v>
      </c>
      <c r="D23" s="2">
        <f>Main!$B17</f>
        <v>4.25</v>
      </c>
      <c r="E23" s="2">
        <f t="shared" si="3"/>
        <v>0.25</v>
      </c>
      <c r="F23">
        <f t="shared" si="4"/>
        <v>0.59999999999999964</v>
      </c>
      <c r="G23" s="2">
        <f t="shared" si="5"/>
        <v>100.00000000000006</v>
      </c>
      <c r="H23" s="10"/>
      <c r="I23">
        <f t="shared" si="6"/>
        <v>10.568</v>
      </c>
      <c r="J23" s="13">
        <f t="shared" si="2"/>
        <v>100.00000000000006</v>
      </c>
      <c r="K23">
        <f t="shared" si="7"/>
        <v>14</v>
      </c>
    </row>
    <row r="24" spans="1:11">
      <c r="A24">
        <v>11.167999999999999</v>
      </c>
      <c r="B24" s="17">
        <v>58.634999999999998</v>
      </c>
      <c r="C24">
        <v>15</v>
      </c>
      <c r="D24" s="2">
        <f>Main!$B18</f>
        <v>4.5</v>
      </c>
      <c r="E24" s="2">
        <f t="shared" si="3"/>
        <v>0.25</v>
      </c>
      <c r="F24">
        <f t="shared" si="4"/>
        <v>0.60000000000000142</v>
      </c>
      <c r="G24" s="2">
        <f t="shared" si="5"/>
        <v>99.999999999999758</v>
      </c>
      <c r="H24" s="10"/>
      <c r="I24">
        <f t="shared" si="6"/>
        <v>11.167999999999999</v>
      </c>
      <c r="J24" s="13">
        <f t="shared" si="2"/>
        <v>99.999999999999758</v>
      </c>
      <c r="K24">
        <f t="shared" si="7"/>
        <v>15</v>
      </c>
    </row>
    <row r="25" spans="1:11">
      <c r="A25">
        <v>11.768000000000001</v>
      </c>
      <c r="B25" s="17">
        <v>54.588099999999997</v>
      </c>
      <c r="C25">
        <v>16</v>
      </c>
      <c r="D25" s="2">
        <f>Main!$B19</f>
        <v>4.75</v>
      </c>
      <c r="E25" s="2">
        <f t="shared" si="3"/>
        <v>0.5</v>
      </c>
      <c r="F25">
        <f t="shared" si="4"/>
        <v>1.1499999999999986</v>
      </c>
      <c r="G25" s="2">
        <f t="shared" si="5"/>
        <v>104.34782608695666</v>
      </c>
      <c r="H25" s="10"/>
      <c r="I25">
        <f t="shared" si="6"/>
        <v>11.768000000000001</v>
      </c>
      <c r="J25" s="13">
        <f t="shared" si="2"/>
        <v>104.34782608695666</v>
      </c>
      <c r="K25">
        <f t="shared" si="7"/>
        <v>16</v>
      </c>
    </row>
    <row r="26" spans="1:11">
      <c r="A26">
        <v>12.917999999999999</v>
      </c>
      <c r="B26" s="17">
        <v>67.348600000000005</v>
      </c>
      <c r="C26">
        <v>17</v>
      </c>
      <c r="D26" s="2">
        <f>Main!$B20</f>
        <v>5.25</v>
      </c>
      <c r="E26" s="2">
        <f t="shared" si="3"/>
        <v>0.25</v>
      </c>
      <c r="F26">
        <f t="shared" si="4"/>
        <v>0.58999999999999986</v>
      </c>
      <c r="G26" s="2">
        <f t="shared" si="5"/>
        <v>101.69491525423732</v>
      </c>
      <c r="H26" s="10" t="s">
        <v>129</v>
      </c>
      <c r="I26">
        <f t="shared" si="6"/>
        <v>12.917999999999999</v>
      </c>
      <c r="J26" s="13">
        <f t="shared" si="2"/>
        <v>101.69491525423732</v>
      </c>
      <c r="K26">
        <f t="shared" si="7"/>
        <v>17</v>
      </c>
    </row>
    <row r="27" spans="1:11">
      <c r="A27">
        <v>13.507999999999999</v>
      </c>
      <c r="B27" s="17">
        <v>64.628399999999999</v>
      </c>
      <c r="C27">
        <v>18</v>
      </c>
      <c r="D27" s="2">
        <f>Main!$B21</f>
        <v>5.5</v>
      </c>
      <c r="E27" s="2">
        <f t="shared" si="3"/>
        <v>0.25</v>
      </c>
      <c r="F27">
        <f t="shared" si="4"/>
        <v>0.55000000000000071</v>
      </c>
      <c r="G27" s="2">
        <f t="shared" si="5"/>
        <v>109.09090909090895</v>
      </c>
      <c r="H27" s="10"/>
      <c r="I27">
        <f t="shared" si="6"/>
        <v>13.507999999999999</v>
      </c>
      <c r="J27" s="13">
        <f t="shared" si="2"/>
        <v>109.09090909090895</v>
      </c>
      <c r="K27">
        <f t="shared" si="7"/>
        <v>18</v>
      </c>
    </row>
    <row r="28" spans="1:11">
      <c r="A28">
        <v>14.058</v>
      </c>
      <c r="B28" s="17">
        <v>60.555500000000002</v>
      </c>
      <c r="C28">
        <v>19</v>
      </c>
      <c r="D28" s="2">
        <f>Main!$B22</f>
        <v>5.75</v>
      </c>
      <c r="E28" s="2">
        <f t="shared" si="3"/>
        <v>0.25</v>
      </c>
      <c r="F28">
        <f t="shared" si="4"/>
        <v>0.51999999999999957</v>
      </c>
      <c r="G28" s="2">
        <f t="shared" si="5"/>
        <v>115.38461538461549</v>
      </c>
      <c r="H28" s="10"/>
      <c r="I28">
        <f t="shared" si="6"/>
        <v>14.058</v>
      </c>
      <c r="J28" s="13">
        <f t="shared" si="2"/>
        <v>115.38461538461549</v>
      </c>
      <c r="K28">
        <f t="shared" si="7"/>
        <v>19</v>
      </c>
    </row>
    <row r="29" spans="1:11">
      <c r="A29">
        <v>14.577999999999999</v>
      </c>
      <c r="B29" s="17">
        <v>68.261600000000001</v>
      </c>
      <c r="C29">
        <v>20</v>
      </c>
      <c r="D29" s="2">
        <f>Main!$B23</f>
        <v>6</v>
      </c>
      <c r="E29" s="2">
        <f t="shared" si="3"/>
        <v>0.25</v>
      </c>
      <c r="F29">
        <f t="shared" si="4"/>
        <v>0.5600000000000005</v>
      </c>
      <c r="G29" s="2">
        <f t="shared" si="5"/>
        <v>107.14285714285704</v>
      </c>
      <c r="H29" s="10"/>
      <c r="I29">
        <f t="shared" si="6"/>
        <v>14.577999999999999</v>
      </c>
      <c r="J29" s="13">
        <f t="shared" si="2"/>
        <v>107.14285714285704</v>
      </c>
      <c r="K29">
        <f t="shared" si="7"/>
        <v>20</v>
      </c>
    </row>
    <row r="30" spans="1:11">
      <c r="A30">
        <v>15.138</v>
      </c>
      <c r="B30" s="17">
        <v>71.242800000000003</v>
      </c>
      <c r="C30">
        <v>21</v>
      </c>
      <c r="D30" s="2">
        <f>Main!$B24</f>
        <v>6.25</v>
      </c>
      <c r="E30" s="2">
        <f t="shared" si="3"/>
        <v>0.25</v>
      </c>
      <c r="F30">
        <f t="shared" si="4"/>
        <v>0.58999999999999986</v>
      </c>
      <c r="G30" s="2">
        <f t="shared" si="5"/>
        <v>101.69491525423732</v>
      </c>
      <c r="H30" s="10"/>
      <c r="I30">
        <f t="shared" si="6"/>
        <v>15.138</v>
      </c>
      <c r="J30" s="13">
        <f t="shared" si="2"/>
        <v>101.69491525423732</v>
      </c>
      <c r="K30">
        <f t="shared" si="7"/>
        <v>21</v>
      </c>
    </row>
    <row r="31" spans="1:11">
      <c r="A31">
        <v>15.728</v>
      </c>
      <c r="B31" s="17">
        <v>59.503</v>
      </c>
      <c r="C31">
        <v>22</v>
      </c>
      <c r="D31" s="2">
        <f>Main!$B25</f>
        <v>6.5</v>
      </c>
      <c r="E31" s="2">
        <f t="shared" si="3"/>
        <v>0.25</v>
      </c>
      <c r="F31">
        <f t="shared" si="4"/>
        <v>0.52000000000000135</v>
      </c>
      <c r="G31" s="2">
        <f t="shared" si="5"/>
        <v>115.38461538461507</v>
      </c>
      <c r="H31" s="10"/>
      <c r="I31">
        <f t="shared" si="6"/>
        <v>15.728</v>
      </c>
      <c r="J31" s="13">
        <f t="shared" si="2"/>
        <v>115.38461538461507</v>
      </c>
      <c r="K31">
        <f t="shared" si="7"/>
        <v>22</v>
      </c>
    </row>
    <row r="32" spans="1:11">
      <c r="A32">
        <v>16.248000000000001</v>
      </c>
      <c r="B32" s="17">
        <v>62.533900000000003</v>
      </c>
      <c r="C32">
        <v>23</v>
      </c>
      <c r="D32" s="2">
        <f>Main!$B26</f>
        <v>6.75</v>
      </c>
      <c r="E32" s="2">
        <f t="shared" si="3"/>
        <v>0.25</v>
      </c>
      <c r="F32">
        <f t="shared" si="4"/>
        <v>0.55999999999999872</v>
      </c>
      <c r="G32" s="2">
        <f t="shared" si="5"/>
        <v>107.14285714285739</v>
      </c>
      <c r="H32" s="10" t="s">
        <v>130</v>
      </c>
      <c r="I32">
        <f t="shared" si="6"/>
        <v>16.248000000000001</v>
      </c>
      <c r="J32" s="13">
        <f t="shared" si="2"/>
        <v>107.14285714285739</v>
      </c>
      <c r="K32">
        <f t="shared" si="7"/>
        <v>23</v>
      </c>
    </row>
    <row r="33" spans="1:11">
      <c r="A33">
        <v>16.808</v>
      </c>
      <c r="B33" s="17">
        <v>63.023299999999999</v>
      </c>
      <c r="C33">
        <v>24</v>
      </c>
      <c r="D33" s="2">
        <f>Main!$B27</f>
        <v>7</v>
      </c>
      <c r="E33" s="2">
        <f t="shared" si="3"/>
        <v>0.25</v>
      </c>
      <c r="F33">
        <f t="shared" si="4"/>
        <v>0.67999999999999972</v>
      </c>
      <c r="G33" s="2">
        <f t="shared" si="5"/>
        <v>88.235294117647086</v>
      </c>
      <c r="H33" s="10" t="s">
        <v>131</v>
      </c>
      <c r="I33">
        <f t="shared" si="6"/>
        <v>16.808</v>
      </c>
      <c r="J33" s="13">
        <f t="shared" si="2"/>
        <v>88.235294117647086</v>
      </c>
      <c r="K33">
        <f t="shared" si="7"/>
        <v>24</v>
      </c>
    </row>
    <row r="34" spans="1:11">
      <c r="A34">
        <v>17.488</v>
      </c>
      <c r="B34" s="17">
        <v>58.2622</v>
      </c>
      <c r="C34">
        <v>25</v>
      </c>
      <c r="D34" s="2">
        <f>Main!$B28</f>
        <v>7.25</v>
      </c>
      <c r="E34" s="2">
        <f t="shared" si="3"/>
        <v>0.5</v>
      </c>
      <c r="F34">
        <f t="shared" si="4"/>
        <v>1.1099999999999994</v>
      </c>
      <c r="G34" s="2">
        <f t="shared" si="5"/>
        <v>108.10810810810817</v>
      </c>
      <c r="H34" s="10" t="s">
        <v>132</v>
      </c>
      <c r="I34">
        <f t="shared" si="6"/>
        <v>17.488</v>
      </c>
      <c r="J34" s="13">
        <f t="shared" si="2"/>
        <v>108.10810810810817</v>
      </c>
      <c r="K34">
        <f t="shared" si="7"/>
        <v>25</v>
      </c>
    </row>
    <row r="35" spans="1:11">
      <c r="A35">
        <v>18.597999999999999</v>
      </c>
      <c r="B35" s="17">
        <v>67.806600000000003</v>
      </c>
      <c r="C35">
        <v>26</v>
      </c>
      <c r="D35" s="2">
        <f>Main!$B29</f>
        <v>7.75</v>
      </c>
      <c r="E35" s="2">
        <f t="shared" si="3"/>
        <v>0.25</v>
      </c>
      <c r="F35">
        <f t="shared" si="4"/>
        <v>0.58000000000000185</v>
      </c>
      <c r="G35" s="2">
        <f t="shared" si="5"/>
        <v>103.44827586206864</v>
      </c>
      <c r="H35" s="10" t="s">
        <v>133</v>
      </c>
      <c r="I35">
        <f t="shared" si="6"/>
        <v>18.597999999999999</v>
      </c>
      <c r="J35" s="13">
        <f t="shared" si="2"/>
        <v>103.44827586206864</v>
      </c>
      <c r="K35">
        <f t="shared" si="7"/>
        <v>26</v>
      </c>
    </row>
    <row r="36" spans="1:11">
      <c r="A36">
        <v>19.178000000000001</v>
      </c>
      <c r="B36" s="17">
        <v>76.855099999999993</v>
      </c>
      <c r="C36">
        <v>27</v>
      </c>
      <c r="D36" s="2">
        <f>Main!$B30</f>
        <v>8</v>
      </c>
      <c r="E36" s="2">
        <f t="shared" si="3"/>
        <v>0.25</v>
      </c>
      <c r="F36">
        <f t="shared" si="4"/>
        <v>0.58999999999999986</v>
      </c>
      <c r="G36" s="2">
        <f t="shared" si="5"/>
        <v>101.69491525423732</v>
      </c>
      <c r="H36" s="10"/>
      <c r="I36">
        <f t="shared" si="6"/>
        <v>19.178000000000001</v>
      </c>
      <c r="J36" s="13">
        <f t="shared" si="2"/>
        <v>101.69491525423732</v>
      </c>
      <c r="K36">
        <f t="shared" si="7"/>
        <v>27</v>
      </c>
    </row>
    <row r="37" spans="1:11">
      <c r="A37">
        <v>19.768000000000001</v>
      </c>
      <c r="B37" s="17">
        <v>73.040899999999993</v>
      </c>
      <c r="C37">
        <v>28</v>
      </c>
      <c r="D37" s="2">
        <f>Main!$B31</f>
        <v>8.25</v>
      </c>
      <c r="E37" s="2">
        <f t="shared" si="3"/>
        <v>0.25</v>
      </c>
      <c r="F37">
        <f t="shared" si="4"/>
        <v>0.53999999999999915</v>
      </c>
      <c r="G37" s="2">
        <f t="shared" si="5"/>
        <v>111.11111111111128</v>
      </c>
      <c r="H37" s="10"/>
      <c r="I37">
        <f t="shared" si="6"/>
        <v>19.768000000000001</v>
      </c>
      <c r="J37" s="13">
        <f t="shared" si="2"/>
        <v>111.11111111111128</v>
      </c>
      <c r="K37">
        <f t="shared" si="7"/>
        <v>28</v>
      </c>
    </row>
    <row r="38" spans="1:11">
      <c r="A38">
        <v>20.308</v>
      </c>
      <c r="B38" s="17">
        <v>72.9191</v>
      </c>
      <c r="C38">
        <v>29</v>
      </c>
      <c r="D38" s="2">
        <f>Main!$B32</f>
        <v>8.5</v>
      </c>
      <c r="E38" s="2">
        <f t="shared" si="3"/>
        <v>0.25</v>
      </c>
      <c r="F38">
        <f t="shared" si="4"/>
        <v>0.55999999999999872</v>
      </c>
      <c r="G38" s="2">
        <f t="shared" si="5"/>
        <v>107.14285714285739</v>
      </c>
      <c r="H38" s="10"/>
      <c r="I38">
        <f t="shared" si="6"/>
        <v>20.308</v>
      </c>
      <c r="J38" s="13">
        <f t="shared" si="2"/>
        <v>107.14285714285739</v>
      </c>
      <c r="K38">
        <f t="shared" si="7"/>
        <v>29</v>
      </c>
    </row>
    <row r="39" spans="1:11">
      <c r="A39">
        <v>20.867999999999999</v>
      </c>
      <c r="B39" s="17">
        <v>75.8917</v>
      </c>
      <c r="C39">
        <v>30</v>
      </c>
      <c r="D39" s="2">
        <f>Main!$B33</f>
        <v>8.75</v>
      </c>
      <c r="E39" s="2">
        <f t="shared" si="3"/>
        <v>0.25</v>
      </c>
      <c r="F39">
        <f t="shared" si="4"/>
        <v>0.53000000000000114</v>
      </c>
      <c r="G39" s="2">
        <f t="shared" si="5"/>
        <v>113.20754716981108</v>
      </c>
      <c r="H39" s="10"/>
      <c r="I39">
        <f t="shared" si="6"/>
        <v>20.867999999999999</v>
      </c>
      <c r="J39" s="13">
        <f t="shared" si="2"/>
        <v>113.20754716981108</v>
      </c>
      <c r="K39">
        <f t="shared" si="7"/>
        <v>30</v>
      </c>
    </row>
    <row r="40" spans="1:11">
      <c r="A40">
        <v>21.398</v>
      </c>
      <c r="B40" s="17">
        <v>73.195700000000002</v>
      </c>
      <c r="C40">
        <v>31</v>
      </c>
      <c r="D40" s="2">
        <f>Main!$B34</f>
        <v>9</v>
      </c>
      <c r="E40" s="2">
        <f t="shared" si="3"/>
        <v>0.25</v>
      </c>
      <c r="F40">
        <f t="shared" si="4"/>
        <v>0.55999999999999872</v>
      </c>
      <c r="G40" s="2">
        <f t="shared" si="5"/>
        <v>107.14285714285739</v>
      </c>
      <c r="H40" s="10"/>
      <c r="I40">
        <f t="shared" si="6"/>
        <v>21.398</v>
      </c>
      <c r="J40" s="13">
        <f t="shared" si="2"/>
        <v>107.14285714285739</v>
      </c>
      <c r="K40">
        <f t="shared" si="7"/>
        <v>31</v>
      </c>
    </row>
    <row r="41" spans="1:11">
      <c r="A41">
        <v>21.957999999999998</v>
      </c>
      <c r="B41" s="17">
        <v>71.0471</v>
      </c>
      <c r="C41">
        <v>32</v>
      </c>
      <c r="D41" s="2">
        <f>Main!$B35</f>
        <v>9.25</v>
      </c>
      <c r="E41" s="2">
        <f t="shared" si="3"/>
        <v>0.25</v>
      </c>
      <c r="F41">
        <f t="shared" si="4"/>
        <v>0.57000000000000028</v>
      </c>
      <c r="G41" s="2">
        <f t="shared" si="5"/>
        <v>105.26315789473678</v>
      </c>
      <c r="H41" s="10" t="s">
        <v>130</v>
      </c>
      <c r="I41">
        <f t="shared" si="6"/>
        <v>21.957999999999998</v>
      </c>
      <c r="J41" s="13">
        <f t="shared" si="2"/>
        <v>105.26315789473678</v>
      </c>
      <c r="K41">
        <f t="shared" si="7"/>
        <v>32</v>
      </c>
    </row>
    <row r="42" spans="1:11">
      <c r="A42">
        <v>22.527999999999999</v>
      </c>
      <c r="B42" s="17">
        <v>69.206299999999999</v>
      </c>
      <c r="C42">
        <v>33</v>
      </c>
      <c r="D42" s="2">
        <f>Main!$B36</f>
        <v>9.5</v>
      </c>
      <c r="E42" s="2">
        <f t="shared" si="3"/>
        <v>0.25</v>
      </c>
      <c r="F42">
        <f t="shared" si="4"/>
        <v>0.57000000000000028</v>
      </c>
      <c r="G42" s="2">
        <f t="shared" si="5"/>
        <v>105.26315789473678</v>
      </c>
      <c r="H42" s="10" t="s">
        <v>131</v>
      </c>
      <c r="I42">
        <f t="shared" si="6"/>
        <v>22.527999999999999</v>
      </c>
      <c r="J42" s="13">
        <f t="shared" si="2"/>
        <v>105.26315789473678</v>
      </c>
      <c r="K42">
        <f t="shared" si="7"/>
        <v>33</v>
      </c>
    </row>
    <row r="43" spans="1:11">
      <c r="A43">
        <v>23.097999999999999</v>
      </c>
      <c r="B43" s="17">
        <v>66.656700000000001</v>
      </c>
      <c r="C43">
        <v>34</v>
      </c>
      <c r="D43" s="2">
        <f>Main!$B37</f>
        <v>9.75</v>
      </c>
      <c r="E43" s="2">
        <f t="shared" si="3"/>
        <v>0.25</v>
      </c>
      <c r="F43">
        <f t="shared" si="4"/>
        <v>0.57000000000000028</v>
      </c>
      <c r="G43" s="2">
        <f t="shared" si="5"/>
        <v>105.26315789473678</v>
      </c>
      <c r="H43" s="10" t="s">
        <v>131</v>
      </c>
      <c r="I43">
        <f t="shared" si="6"/>
        <v>23.097999999999999</v>
      </c>
      <c r="J43" s="13">
        <f t="shared" si="2"/>
        <v>105.26315789473678</v>
      </c>
      <c r="K43">
        <f t="shared" si="7"/>
        <v>34</v>
      </c>
    </row>
    <row r="44" spans="1:11">
      <c r="A44">
        <v>23.667999999999999</v>
      </c>
      <c r="B44" s="17">
        <v>61.202199999999998</v>
      </c>
      <c r="C44">
        <v>35</v>
      </c>
      <c r="D44" s="2">
        <f>Main!$B38</f>
        <v>10</v>
      </c>
      <c r="E44" s="2">
        <f t="shared" si="3"/>
        <v>0.25</v>
      </c>
      <c r="F44">
        <f t="shared" si="4"/>
        <v>0.58000000000000185</v>
      </c>
      <c r="G44" s="2">
        <f t="shared" si="5"/>
        <v>103.44827586206864</v>
      </c>
      <c r="H44" s="10" t="s">
        <v>131</v>
      </c>
      <c r="I44">
        <f t="shared" si="6"/>
        <v>23.667999999999999</v>
      </c>
      <c r="J44" s="13">
        <f t="shared" si="2"/>
        <v>103.44827586206864</v>
      </c>
      <c r="K44">
        <f t="shared" si="7"/>
        <v>35</v>
      </c>
    </row>
    <row r="45" spans="1:11">
      <c r="A45">
        <v>24.248000000000001</v>
      </c>
      <c r="B45" s="17">
        <v>63.512700000000002</v>
      </c>
      <c r="C45">
        <v>36</v>
      </c>
      <c r="D45" s="2">
        <f>Main!$B39</f>
        <v>10.25</v>
      </c>
      <c r="E45" s="2">
        <f t="shared" si="3"/>
        <v>0.25</v>
      </c>
      <c r="F45">
        <f t="shared" si="4"/>
        <v>0.66999999999999815</v>
      </c>
      <c r="G45" s="2">
        <f t="shared" si="5"/>
        <v>89.55223880597039</v>
      </c>
      <c r="H45" s="10" t="s">
        <v>131</v>
      </c>
      <c r="I45">
        <f t="shared" si="6"/>
        <v>24.248000000000001</v>
      </c>
      <c r="J45" s="13">
        <f t="shared" si="2"/>
        <v>89.55223880597039</v>
      </c>
      <c r="K45">
        <f t="shared" si="7"/>
        <v>36</v>
      </c>
    </row>
    <row r="46" spans="1:11">
      <c r="A46">
        <v>24.917999999999999</v>
      </c>
      <c r="B46" s="17">
        <v>58.451599999999999</v>
      </c>
      <c r="C46">
        <v>37</v>
      </c>
      <c r="D46" s="2">
        <f>Main!$B40</f>
        <v>10.5</v>
      </c>
      <c r="E46" s="2">
        <f t="shared" si="3"/>
        <v>0.5</v>
      </c>
      <c r="F46">
        <f t="shared" si="4"/>
        <v>1.129999999999999</v>
      </c>
      <c r="G46" s="2">
        <f t="shared" si="5"/>
        <v>106.19469026548683</v>
      </c>
      <c r="H46" s="10" t="s">
        <v>132</v>
      </c>
      <c r="I46">
        <f t="shared" si="6"/>
        <v>24.917999999999999</v>
      </c>
      <c r="J46" s="13">
        <f t="shared" si="2"/>
        <v>106.19469026548683</v>
      </c>
      <c r="K46">
        <f t="shared" si="7"/>
        <v>37</v>
      </c>
    </row>
    <row r="47" spans="1:11">
      <c r="A47">
        <v>26.047999999999998</v>
      </c>
      <c r="B47" s="17">
        <v>69.397499999999994</v>
      </c>
      <c r="C47">
        <v>38</v>
      </c>
      <c r="D47" s="2">
        <f>Main!$B41</f>
        <v>11</v>
      </c>
      <c r="E47" s="2">
        <f t="shared" si="3"/>
        <v>0.25</v>
      </c>
      <c r="F47">
        <f t="shared" si="4"/>
        <v>0.55000000000000071</v>
      </c>
      <c r="G47" s="2">
        <f t="shared" si="5"/>
        <v>109.09090909090895</v>
      </c>
      <c r="H47" s="10" t="s">
        <v>129</v>
      </c>
      <c r="I47">
        <f t="shared" si="6"/>
        <v>26.047999999999998</v>
      </c>
      <c r="J47" s="13">
        <f t="shared" si="2"/>
        <v>109.09090909090895</v>
      </c>
      <c r="K47">
        <f t="shared" si="7"/>
        <v>38</v>
      </c>
    </row>
    <row r="48" spans="1:11">
      <c r="A48">
        <v>26.597999999999999</v>
      </c>
      <c r="B48" s="17">
        <v>66.682699999999997</v>
      </c>
      <c r="C48">
        <v>39</v>
      </c>
      <c r="D48" s="2">
        <f>Main!$B42</f>
        <v>11.25</v>
      </c>
      <c r="E48" s="2">
        <f t="shared" si="3"/>
        <v>0.25</v>
      </c>
      <c r="F48">
        <f t="shared" si="4"/>
        <v>0.57000000000000028</v>
      </c>
      <c r="G48" s="2">
        <f t="shared" si="5"/>
        <v>105.26315789473678</v>
      </c>
      <c r="H48" s="10"/>
      <c r="I48">
        <f t="shared" si="6"/>
        <v>26.597999999999999</v>
      </c>
      <c r="J48" s="13">
        <f t="shared" si="2"/>
        <v>105.26315789473678</v>
      </c>
      <c r="K48">
        <f t="shared" si="7"/>
        <v>39</v>
      </c>
    </row>
    <row r="49" spans="1:11">
      <c r="A49">
        <v>27.167999999999999</v>
      </c>
      <c r="B49" s="17">
        <v>68.593900000000005</v>
      </c>
      <c r="C49">
        <v>40</v>
      </c>
      <c r="D49" s="2">
        <f>Main!$B43</f>
        <v>11.5</v>
      </c>
      <c r="E49" s="2">
        <f t="shared" si="3"/>
        <v>0.25</v>
      </c>
      <c r="F49">
        <f t="shared" si="4"/>
        <v>0.55000000000000071</v>
      </c>
      <c r="G49" s="2">
        <f t="shared" si="5"/>
        <v>109.09090909090895</v>
      </c>
      <c r="H49" s="10" t="s">
        <v>130</v>
      </c>
      <c r="I49">
        <f t="shared" si="6"/>
        <v>27.167999999999999</v>
      </c>
      <c r="J49" s="13">
        <f t="shared" si="2"/>
        <v>109.09090909090895</v>
      </c>
      <c r="K49">
        <f t="shared" si="7"/>
        <v>40</v>
      </c>
    </row>
    <row r="50" spans="1:11">
      <c r="A50">
        <v>27.718</v>
      </c>
      <c r="B50" s="17">
        <v>70.919899999999998</v>
      </c>
      <c r="C50">
        <v>41</v>
      </c>
      <c r="D50" s="2">
        <f>Main!$B44</f>
        <v>11.75</v>
      </c>
      <c r="E50" s="2">
        <f t="shared" si="3"/>
        <v>0.25</v>
      </c>
      <c r="F50">
        <f t="shared" si="4"/>
        <v>0.71000000000000085</v>
      </c>
      <c r="G50" s="2">
        <f t="shared" si="5"/>
        <v>84.507042253521021</v>
      </c>
      <c r="H50" s="10" t="s">
        <v>132</v>
      </c>
      <c r="I50">
        <f t="shared" si="6"/>
        <v>27.718</v>
      </c>
      <c r="J50" s="13">
        <f t="shared" si="2"/>
        <v>84.507042253521021</v>
      </c>
      <c r="K50">
        <f t="shared" si="7"/>
        <v>41</v>
      </c>
    </row>
    <row r="51" spans="1:11">
      <c r="A51">
        <v>28.428000000000001</v>
      </c>
      <c r="B51" s="17">
        <v>59.851599999999998</v>
      </c>
      <c r="C51">
        <v>42</v>
      </c>
      <c r="D51" s="2">
        <f>Main!$B45</f>
        <v>12</v>
      </c>
      <c r="E51" s="2">
        <f t="shared" si="3"/>
        <v>0.5</v>
      </c>
      <c r="F51">
        <f t="shared" si="4"/>
        <v>1.3999999999999986</v>
      </c>
      <c r="G51" s="2">
        <f t="shared" si="5"/>
        <v>85.714285714285793</v>
      </c>
      <c r="H51" s="10"/>
      <c r="I51">
        <f t="shared" si="6"/>
        <v>28.428000000000001</v>
      </c>
      <c r="J51" s="13">
        <f t="shared" si="2"/>
        <v>85.714285714285793</v>
      </c>
      <c r="K51">
        <f t="shared" si="7"/>
        <v>42</v>
      </c>
    </row>
    <row r="52" spans="1:11">
      <c r="A52">
        <v>29.827999999999999</v>
      </c>
      <c r="B52" s="17">
        <v>56.443300000000001</v>
      </c>
      <c r="C52">
        <v>43</v>
      </c>
      <c r="D52" s="2">
        <f>Main!$B46</f>
        <v>12.5</v>
      </c>
      <c r="E52" s="2">
        <f t="shared" si="3"/>
        <v>0.25</v>
      </c>
      <c r="F52">
        <f t="shared" si="4"/>
        <v>0.71999999999999886</v>
      </c>
      <c r="G52" s="2">
        <f t="shared" si="5"/>
        <v>83.333333333333456</v>
      </c>
      <c r="H52" s="10" t="s">
        <v>128</v>
      </c>
      <c r="I52">
        <f t="shared" si="6"/>
        <v>29.827999999999999</v>
      </c>
      <c r="J52" s="13">
        <f t="shared" si="2"/>
        <v>83.333333333333456</v>
      </c>
      <c r="K52">
        <f t="shared" si="7"/>
        <v>43</v>
      </c>
    </row>
    <row r="53" spans="1:11">
      <c r="A53">
        <v>30.547999999999998</v>
      </c>
      <c r="B53" s="17">
        <v>59.223799999999997</v>
      </c>
      <c r="C53">
        <v>44</v>
      </c>
      <c r="D53" s="2">
        <f>Main!$B47</f>
        <v>12.75</v>
      </c>
      <c r="E53" s="2">
        <f t="shared" si="3"/>
        <v>0.25</v>
      </c>
      <c r="F53">
        <f t="shared" si="4"/>
        <v>1.2600000000000016</v>
      </c>
      <c r="G53" s="2">
        <f t="shared" si="5"/>
        <v>47.619047619047564</v>
      </c>
      <c r="H53" s="10"/>
      <c r="I53">
        <f t="shared" si="6"/>
        <v>30.547999999999998</v>
      </c>
      <c r="J53" s="13">
        <f t="shared" si="2"/>
        <v>47.619047619047564</v>
      </c>
      <c r="K53">
        <f t="shared" si="7"/>
        <v>44</v>
      </c>
    </row>
    <row r="54" spans="1:11">
      <c r="A54">
        <v>31.808</v>
      </c>
      <c r="B54" s="17">
        <v>58.066800000000001</v>
      </c>
      <c r="C54">
        <v>45</v>
      </c>
      <c r="D54" s="2">
        <f>Main!$B48</f>
        <v>13</v>
      </c>
      <c r="E54" s="2">
        <f t="shared" si="3"/>
        <v>0.625</v>
      </c>
      <c r="F54">
        <f t="shared" si="4"/>
        <v>2.0300000000000011</v>
      </c>
      <c r="G54" s="2">
        <f t="shared" si="5"/>
        <v>73.891625615763516</v>
      </c>
      <c r="H54" s="10"/>
      <c r="I54">
        <f t="shared" si="6"/>
        <v>31.808</v>
      </c>
      <c r="J54" s="13">
        <f t="shared" si="2"/>
        <v>73.891625615763516</v>
      </c>
      <c r="K54">
        <f t="shared" si="7"/>
        <v>45</v>
      </c>
    </row>
    <row r="55" spans="1:11">
      <c r="A55">
        <v>33.838000000000001</v>
      </c>
      <c r="B55" s="17">
        <v>71.617699999999999</v>
      </c>
      <c r="C55">
        <v>46</v>
      </c>
      <c r="D55" s="2">
        <f>Main!$B49</f>
        <v>13.625</v>
      </c>
      <c r="E55" s="2">
        <f t="shared" si="3"/>
        <v>0.125</v>
      </c>
      <c r="F55">
        <f t="shared" si="4"/>
        <v>0.29999999999999716</v>
      </c>
      <c r="G55" s="2">
        <f t="shared" si="5"/>
        <v>100.00000000000095</v>
      </c>
      <c r="H55" s="10" t="s">
        <v>133</v>
      </c>
      <c r="I55">
        <f t="shared" si="6"/>
        <v>33.838000000000001</v>
      </c>
      <c r="J55" s="13">
        <f t="shared" si="2"/>
        <v>100.00000000000095</v>
      </c>
      <c r="K55">
        <f t="shared" si="7"/>
        <v>46</v>
      </c>
    </row>
    <row r="56" spans="1:11">
      <c r="A56">
        <v>34.137999999999998</v>
      </c>
      <c r="B56" s="17">
        <v>74.022800000000004</v>
      </c>
      <c r="C56">
        <v>47</v>
      </c>
      <c r="D56" s="2">
        <f>Main!$B50</f>
        <v>13.75</v>
      </c>
      <c r="E56" s="2">
        <f t="shared" si="3"/>
        <v>0.125</v>
      </c>
      <c r="F56">
        <f t="shared" si="4"/>
        <v>0.28999999999999915</v>
      </c>
      <c r="G56" s="2">
        <f t="shared" si="5"/>
        <v>103.44827586206927</v>
      </c>
      <c r="H56" s="10"/>
      <c r="I56">
        <f t="shared" si="6"/>
        <v>34.137999999999998</v>
      </c>
      <c r="J56" s="13">
        <f t="shared" si="2"/>
        <v>103.44827586206927</v>
      </c>
      <c r="K56">
        <f t="shared" si="7"/>
        <v>47</v>
      </c>
    </row>
    <row r="57" spans="1:11">
      <c r="A57">
        <v>34.427999999999997</v>
      </c>
      <c r="B57" s="17">
        <v>76.653499999999994</v>
      </c>
      <c r="C57">
        <v>48</v>
      </c>
      <c r="D57" s="2">
        <f>Main!$B51</f>
        <v>13.875</v>
      </c>
      <c r="E57" s="2">
        <f t="shared" si="3"/>
        <v>0.125</v>
      </c>
      <c r="F57">
        <f t="shared" si="4"/>
        <v>0.34000000000000341</v>
      </c>
      <c r="G57" s="2">
        <f t="shared" si="5"/>
        <v>88.235294117646177</v>
      </c>
      <c r="H57" s="10"/>
      <c r="I57">
        <f t="shared" si="6"/>
        <v>34.427999999999997</v>
      </c>
      <c r="J57" s="13">
        <f t="shared" si="2"/>
        <v>88.235294117646177</v>
      </c>
      <c r="K57">
        <f t="shared" si="7"/>
        <v>48</v>
      </c>
    </row>
    <row r="58" spans="1:11">
      <c r="A58">
        <v>34.768000000000001</v>
      </c>
      <c r="B58" s="17">
        <v>75.437899999999999</v>
      </c>
      <c r="C58">
        <v>49</v>
      </c>
      <c r="D58" s="2">
        <f>Main!$B52</f>
        <v>14</v>
      </c>
      <c r="E58" s="2">
        <f t="shared" si="3"/>
        <v>0.125</v>
      </c>
      <c r="F58">
        <f t="shared" si="4"/>
        <v>0.33999999999999631</v>
      </c>
      <c r="G58" s="2">
        <f t="shared" si="5"/>
        <v>88.235294117648024</v>
      </c>
      <c r="H58" s="10" t="s">
        <v>130</v>
      </c>
      <c r="I58">
        <f t="shared" si="6"/>
        <v>34.768000000000001</v>
      </c>
      <c r="J58" s="13">
        <f t="shared" si="2"/>
        <v>88.235294117648024</v>
      </c>
      <c r="K58">
        <f t="shared" si="7"/>
        <v>49</v>
      </c>
    </row>
    <row r="59" spans="1:11">
      <c r="A59">
        <v>35.107999999999997</v>
      </c>
      <c r="B59" s="17">
        <v>72.174400000000006</v>
      </c>
      <c r="C59">
        <v>50</v>
      </c>
      <c r="D59" s="2">
        <f>Main!$B53</f>
        <v>14.125</v>
      </c>
      <c r="E59" s="2">
        <f t="shared" si="3"/>
        <v>0.125</v>
      </c>
      <c r="F59">
        <f t="shared" si="4"/>
        <v>0.44000000000000483</v>
      </c>
      <c r="G59" s="2">
        <f t="shared" si="5"/>
        <v>68.181818181817434</v>
      </c>
      <c r="H59" s="10" t="s">
        <v>131</v>
      </c>
      <c r="I59">
        <f t="shared" si="6"/>
        <v>35.107999999999997</v>
      </c>
      <c r="J59" s="13">
        <f t="shared" si="2"/>
        <v>68.181818181817434</v>
      </c>
      <c r="K59">
        <f t="shared" si="7"/>
        <v>50</v>
      </c>
    </row>
    <row r="60" spans="1:11">
      <c r="A60">
        <v>35.548000000000002</v>
      </c>
      <c r="B60" s="17">
        <v>66.377099999999999</v>
      </c>
      <c r="C60">
        <v>51</v>
      </c>
      <c r="D60" s="2">
        <f>Main!$B54</f>
        <v>14.25</v>
      </c>
      <c r="E60" s="2">
        <f t="shared" si="3"/>
        <v>0.125</v>
      </c>
      <c r="F60">
        <f t="shared" si="4"/>
        <v>0.51999999999999602</v>
      </c>
      <c r="G60" s="2">
        <f t="shared" si="5"/>
        <v>57.692307692308134</v>
      </c>
      <c r="H60" s="10" t="s">
        <v>132</v>
      </c>
      <c r="I60">
        <f t="shared" si="6"/>
        <v>35.548000000000002</v>
      </c>
      <c r="J60" s="13">
        <f t="shared" si="2"/>
        <v>57.692307692308134</v>
      </c>
      <c r="K60">
        <f t="shared" si="7"/>
        <v>51</v>
      </c>
    </row>
    <row r="61" spans="1:11">
      <c r="A61">
        <v>36.067999999999998</v>
      </c>
      <c r="B61" s="17">
        <v>62.530500000000004</v>
      </c>
      <c r="C61">
        <v>52</v>
      </c>
      <c r="D61" s="2">
        <f>Main!$B55</f>
        <v>14.375</v>
      </c>
      <c r="E61" s="2">
        <f t="shared" si="3"/>
        <v>0.25</v>
      </c>
      <c r="F61">
        <f t="shared" si="4"/>
        <v>0.80000000000000426</v>
      </c>
      <c r="G61" s="2">
        <f t="shared" si="5"/>
        <v>74.999999999999602</v>
      </c>
      <c r="H61" s="10" t="s">
        <v>129</v>
      </c>
      <c r="I61">
        <f t="shared" si="6"/>
        <v>36.067999999999998</v>
      </c>
      <c r="J61" s="13">
        <f t="shared" si="2"/>
        <v>74.999999999999602</v>
      </c>
      <c r="K61">
        <f t="shared" si="7"/>
        <v>52</v>
      </c>
    </row>
    <row r="62" spans="1:11">
      <c r="A62">
        <v>36.868000000000002</v>
      </c>
      <c r="B62" s="17">
        <v>75.524600000000007</v>
      </c>
      <c r="C62">
        <v>53</v>
      </c>
      <c r="D62" s="2">
        <f>Main!$B56</f>
        <v>14.625</v>
      </c>
      <c r="E62" s="2">
        <f t="shared" si="3"/>
        <v>0.125</v>
      </c>
      <c r="F62">
        <f t="shared" si="4"/>
        <v>0.32000000000000028</v>
      </c>
      <c r="G62" s="2">
        <f t="shared" si="5"/>
        <v>93.749999999999915</v>
      </c>
      <c r="H62" s="10" t="s">
        <v>133</v>
      </c>
      <c r="I62">
        <f t="shared" si="6"/>
        <v>36.868000000000002</v>
      </c>
      <c r="J62" s="13">
        <f t="shared" si="2"/>
        <v>93.749999999999915</v>
      </c>
      <c r="K62">
        <f t="shared" si="7"/>
        <v>53</v>
      </c>
    </row>
    <row r="63" spans="1:11">
      <c r="A63">
        <v>37.188000000000002</v>
      </c>
      <c r="B63" s="17">
        <v>80.081100000000006</v>
      </c>
      <c r="C63">
        <v>54</v>
      </c>
      <c r="D63" s="2">
        <f>Main!$B57</f>
        <v>14.75</v>
      </c>
      <c r="E63" s="2">
        <f t="shared" si="3"/>
        <v>0.375</v>
      </c>
      <c r="F63">
        <f t="shared" si="4"/>
        <v>1.1799999999999997</v>
      </c>
      <c r="G63" s="2">
        <f t="shared" si="5"/>
        <v>76.271186440677994</v>
      </c>
      <c r="H63" s="10" t="s">
        <v>134</v>
      </c>
      <c r="I63">
        <f t="shared" si="6"/>
        <v>37.188000000000002</v>
      </c>
      <c r="J63" s="13">
        <f t="shared" si="2"/>
        <v>76.271186440677994</v>
      </c>
      <c r="K63">
        <f t="shared" si="7"/>
        <v>54</v>
      </c>
    </row>
    <row r="64" spans="1:11">
      <c r="A64">
        <v>38.368000000000002</v>
      </c>
      <c r="B64" s="17">
        <v>73.237399999999994</v>
      </c>
      <c r="C64">
        <v>55</v>
      </c>
      <c r="D64" s="2">
        <f>Main!$B58</f>
        <v>15.125</v>
      </c>
      <c r="E64" s="2">
        <f t="shared" si="3"/>
        <v>0.25</v>
      </c>
      <c r="F64">
        <f t="shared" si="4"/>
        <v>0.75</v>
      </c>
      <c r="G64" s="2">
        <f t="shared" si="5"/>
        <v>80</v>
      </c>
      <c r="H64" s="10" t="s">
        <v>134</v>
      </c>
      <c r="I64">
        <f t="shared" si="6"/>
        <v>38.368000000000002</v>
      </c>
      <c r="J64" s="13">
        <f t="shared" si="2"/>
        <v>80</v>
      </c>
      <c r="K64">
        <f t="shared" si="7"/>
        <v>55</v>
      </c>
    </row>
    <row r="65" spans="1:11">
      <c r="A65">
        <v>39.118000000000002</v>
      </c>
      <c r="B65" s="17">
        <v>66.133099999999999</v>
      </c>
      <c r="C65">
        <v>56</v>
      </c>
      <c r="D65" s="2">
        <f>Main!$B59</f>
        <v>15.375</v>
      </c>
      <c r="E65" s="2">
        <f t="shared" si="3"/>
        <v>0.25</v>
      </c>
      <c r="F65">
        <f t="shared" si="4"/>
        <v>1.0899999999999963</v>
      </c>
      <c r="G65" s="2">
        <f t="shared" si="5"/>
        <v>55.04587155963322</v>
      </c>
      <c r="H65" s="10" t="s">
        <v>135</v>
      </c>
      <c r="I65">
        <f t="shared" si="6"/>
        <v>39.118000000000002</v>
      </c>
      <c r="J65" s="13">
        <f t="shared" si="2"/>
        <v>55.04587155963322</v>
      </c>
      <c r="K65">
        <f t="shared" si="7"/>
        <v>56</v>
      </c>
    </row>
    <row r="66" spans="1:11">
      <c r="A66">
        <v>40.207999999999998</v>
      </c>
      <c r="B66" s="17">
        <v>63.3705</v>
      </c>
      <c r="C66">
        <v>57</v>
      </c>
      <c r="D66" s="2">
        <f>Main!$B60</f>
        <v>15.625</v>
      </c>
      <c r="E66" s="2">
        <f t="shared" si="3"/>
        <v>0.25</v>
      </c>
      <c r="F66">
        <f t="shared" si="4"/>
        <v>1.0300000000000011</v>
      </c>
      <c r="G66" s="2">
        <f t="shared" si="5"/>
        <v>58.252427184465951</v>
      </c>
      <c r="H66" s="10" t="s">
        <v>129</v>
      </c>
      <c r="I66">
        <f t="shared" si="6"/>
        <v>40.207999999999998</v>
      </c>
      <c r="J66" s="13">
        <f t="shared" si="2"/>
        <v>58.252427184465951</v>
      </c>
      <c r="K66">
        <f t="shared" si="7"/>
        <v>57</v>
      </c>
    </row>
    <row r="67" spans="1:11">
      <c r="A67">
        <v>41.238</v>
      </c>
      <c r="B67" s="17">
        <v>63.139000000000003</v>
      </c>
      <c r="C67">
        <v>58</v>
      </c>
      <c r="D67" s="2">
        <f>Main!$B61</f>
        <v>15.875</v>
      </c>
      <c r="E67" s="2">
        <f t="shared" si="3"/>
        <v>0.125</v>
      </c>
      <c r="F67">
        <f t="shared" si="4"/>
        <v>0.31000000000000227</v>
      </c>
      <c r="G67" s="2">
        <f t="shared" si="5"/>
        <v>96.774193548386378</v>
      </c>
      <c r="H67" s="10" t="s">
        <v>136</v>
      </c>
      <c r="I67">
        <f t="shared" si="6"/>
        <v>41.238</v>
      </c>
      <c r="J67" s="13">
        <f t="shared" si="2"/>
        <v>96.774193548386378</v>
      </c>
      <c r="K67">
        <f t="shared" si="7"/>
        <v>58</v>
      </c>
    </row>
    <row r="68" spans="1:11">
      <c r="A68">
        <v>41.548000000000002</v>
      </c>
      <c r="B68" s="17">
        <v>73.628200000000007</v>
      </c>
      <c r="C68">
        <v>59</v>
      </c>
      <c r="D68" s="2">
        <f>Main!$B62</f>
        <v>16</v>
      </c>
      <c r="E68" s="2">
        <f t="shared" si="3"/>
        <v>0.125</v>
      </c>
      <c r="F68">
        <f t="shared" si="4"/>
        <v>0.28000000000000114</v>
      </c>
      <c r="G68" s="2">
        <f t="shared" si="5"/>
        <v>107.14285714285671</v>
      </c>
      <c r="H68" s="10" t="s">
        <v>137</v>
      </c>
      <c r="I68">
        <f t="shared" si="6"/>
        <v>41.548000000000002</v>
      </c>
      <c r="J68" s="13">
        <f t="shared" si="2"/>
        <v>107.14285714285671</v>
      </c>
      <c r="K68">
        <f t="shared" si="7"/>
        <v>59</v>
      </c>
    </row>
    <row r="69" spans="1:11">
      <c r="A69">
        <v>41.828000000000003</v>
      </c>
      <c r="B69" s="17">
        <v>78.221699999999998</v>
      </c>
      <c r="C69">
        <v>60</v>
      </c>
      <c r="D69" s="2">
        <f>Main!$B63</f>
        <v>16.125</v>
      </c>
      <c r="E69" s="2">
        <f t="shared" si="3"/>
        <v>0.125</v>
      </c>
      <c r="F69">
        <f t="shared" si="4"/>
        <v>0.27999999999999403</v>
      </c>
      <c r="G69" s="2">
        <f t="shared" si="5"/>
        <v>107.14285714285943</v>
      </c>
      <c r="H69" s="10" t="s">
        <v>138</v>
      </c>
      <c r="I69">
        <f t="shared" si="6"/>
        <v>41.828000000000003</v>
      </c>
      <c r="J69" s="13">
        <f t="shared" si="2"/>
        <v>107.14285714285943</v>
      </c>
      <c r="K69">
        <f t="shared" si="7"/>
        <v>60</v>
      </c>
    </row>
    <row r="70" spans="1:11">
      <c r="A70">
        <v>42.107999999999997</v>
      </c>
      <c r="B70" s="17">
        <v>77.647099999999995</v>
      </c>
      <c r="C70">
        <v>61</v>
      </c>
      <c r="D70" s="2">
        <f>Main!$B64</f>
        <v>16.25</v>
      </c>
      <c r="E70" s="2">
        <f t="shared" si="3"/>
        <v>0.125</v>
      </c>
      <c r="F70">
        <f t="shared" si="4"/>
        <v>0.28000000000000114</v>
      </c>
      <c r="G70" s="2">
        <f t="shared" si="5"/>
        <v>107.14285714285671</v>
      </c>
      <c r="H70" s="10" t="s">
        <v>133</v>
      </c>
      <c r="I70">
        <f t="shared" si="6"/>
        <v>42.107999999999997</v>
      </c>
      <c r="J70" s="13">
        <f t="shared" si="2"/>
        <v>107.14285714285671</v>
      </c>
      <c r="K70">
        <f t="shared" si="7"/>
        <v>61</v>
      </c>
    </row>
    <row r="71" spans="1:11">
      <c r="A71">
        <v>42.387999999999998</v>
      </c>
      <c r="B71" s="17">
        <v>74.036600000000007</v>
      </c>
      <c r="C71">
        <v>62</v>
      </c>
      <c r="D71" s="2">
        <f>Main!$B65</f>
        <v>16.375</v>
      </c>
      <c r="E71" s="2">
        <f t="shared" si="3"/>
        <v>0.125</v>
      </c>
      <c r="F71">
        <f t="shared" si="4"/>
        <v>0.28999999999999915</v>
      </c>
      <c r="G71" s="2">
        <f t="shared" si="5"/>
        <v>103.44827586206927</v>
      </c>
      <c r="H71" s="10"/>
      <c r="I71">
        <f t="shared" si="6"/>
        <v>42.387999999999998</v>
      </c>
      <c r="J71" s="13">
        <f t="shared" si="2"/>
        <v>103.44827586206927</v>
      </c>
      <c r="K71">
        <f t="shared" si="7"/>
        <v>62</v>
      </c>
    </row>
    <row r="72" spans="1:11">
      <c r="A72">
        <v>42.677999999999997</v>
      </c>
      <c r="B72" s="17">
        <v>74.956599999999995</v>
      </c>
      <c r="C72">
        <v>63</v>
      </c>
      <c r="D72" s="2">
        <f>Main!$B66</f>
        <v>16.5</v>
      </c>
      <c r="E72" s="2">
        <f t="shared" si="3"/>
        <v>0.125</v>
      </c>
      <c r="F72">
        <f t="shared" si="4"/>
        <v>0.28000000000000114</v>
      </c>
      <c r="G72" s="2">
        <f t="shared" si="5"/>
        <v>107.14285714285671</v>
      </c>
      <c r="H72" s="10"/>
      <c r="I72">
        <f t="shared" si="6"/>
        <v>42.677999999999997</v>
      </c>
      <c r="J72" s="13">
        <f t="shared" si="2"/>
        <v>107.14285714285671</v>
      </c>
      <c r="K72">
        <f t="shared" si="7"/>
        <v>63</v>
      </c>
    </row>
    <row r="73" spans="1:11">
      <c r="A73">
        <v>42.957999999999998</v>
      </c>
      <c r="B73" s="17">
        <v>76.829899999999995</v>
      </c>
      <c r="C73">
        <v>64</v>
      </c>
      <c r="D73" s="2">
        <f>Main!$B67</f>
        <v>16.625</v>
      </c>
      <c r="E73" s="2">
        <f t="shared" si="3"/>
        <v>0.125</v>
      </c>
      <c r="F73">
        <f t="shared" si="4"/>
        <v>0.31000000000000227</v>
      </c>
      <c r="G73" s="2">
        <f t="shared" si="5"/>
        <v>96.774193548386378</v>
      </c>
      <c r="H73" s="10" t="s">
        <v>130</v>
      </c>
      <c r="I73">
        <f t="shared" si="6"/>
        <v>42.957999999999998</v>
      </c>
      <c r="J73" s="13">
        <f t="shared" si="2"/>
        <v>96.774193548386378</v>
      </c>
      <c r="K73">
        <f t="shared" si="7"/>
        <v>64</v>
      </c>
    </row>
    <row r="74" spans="1:11">
      <c r="A74">
        <v>43.268000000000001</v>
      </c>
      <c r="B74" s="17">
        <v>73.525000000000006</v>
      </c>
      <c r="C74">
        <v>65</v>
      </c>
      <c r="D74" s="2">
        <f>Main!$B68</f>
        <v>16.75</v>
      </c>
      <c r="E74" s="2">
        <f t="shared" si="3"/>
        <v>0.125</v>
      </c>
      <c r="F74">
        <f t="shared" si="4"/>
        <v>0.40999999999999659</v>
      </c>
      <c r="G74" s="2">
        <f t="shared" si="5"/>
        <v>73.170731707317685</v>
      </c>
      <c r="H74" s="10" t="s">
        <v>131</v>
      </c>
      <c r="I74">
        <f t="shared" si="6"/>
        <v>43.268000000000001</v>
      </c>
      <c r="J74" s="13">
        <f t="shared" ref="J74:J137" si="8">$G74</f>
        <v>73.170731707317685</v>
      </c>
      <c r="K74">
        <f t="shared" si="7"/>
        <v>65</v>
      </c>
    </row>
    <row r="75" spans="1:11">
      <c r="A75">
        <v>43.677999999999997</v>
      </c>
      <c r="B75" s="17">
        <v>66.084900000000005</v>
      </c>
      <c r="C75">
        <v>66</v>
      </c>
      <c r="D75" s="2">
        <f>Main!$B69</f>
        <v>16.875</v>
      </c>
      <c r="E75" s="2">
        <f t="shared" ref="E75:E138" si="9">$D76-$D75</f>
        <v>0.125</v>
      </c>
      <c r="F75">
        <f t="shared" ref="F75:F138" si="10">$A76-$A75</f>
        <v>0.67999999999999972</v>
      </c>
      <c r="G75" s="2">
        <f t="shared" ref="G75:G138" si="11">$E75/$F75*60*4</f>
        <v>44.117647058823543</v>
      </c>
      <c r="H75" s="10" t="s">
        <v>132</v>
      </c>
      <c r="I75">
        <f t="shared" ref="I75:I138" si="12">$A75</f>
        <v>43.677999999999997</v>
      </c>
      <c r="J75" s="13">
        <f t="shared" si="8"/>
        <v>44.117647058823543</v>
      </c>
      <c r="K75">
        <f t="shared" ref="K75:K138" si="13">$C75</f>
        <v>66</v>
      </c>
    </row>
    <row r="76" spans="1:11">
      <c r="A76">
        <v>44.357999999999997</v>
      </c>
      <c r="B76" s="17">
        <v>58.537500000000001</v>
      </c>
      <c r="C76">
        <v>67</v>
      </c>
      <c r="D76" s="2">
        <f>Main!$B70</f>
        <v>17</v>
      </c>
      <c r="E76" s="2">
        <f t="shared" si="9"/>
        <v>0.25</v>
      </c>
      <c r="F76">
        <f t="shared" si="10"/>
        <v>0.61000000000000654</v>
      </c>
      <c r="G76" s="2">
        <f t="shared" si="11"/>
        <v>98.360655737703865</v>
      </c>
      <c r="H76" s="10" t="s">
        <v>129</v>
      </c>
      <c r="I76">
        <f t="shared" si="12"/>
        <v>44.357999999999997</v>
      </c>
      <c r="J76" s="13">
        <f t="shared" si="8"/>
        <v>98.360655737703865</v>
      </c>
      <c r="K76">
        <f t="shared" si="13"/>
        <v>67</v>
      </c>
    </row>
    <row r="77" spans="1:11">
      <c r="A77">
        <v>44.968000000000004</v>
      </c>
      <c r="B77" s="17">
        <v>68.873900000000006</v>
      </c>
      <c r="C77">
        <v>68</v>
      </c>
      <c r="D77" s="2">
        <f>Main!$B71</f>
        <v>17.25</v>
      </c>
      <c r="E77" s="2">
        <f t="shared" si="9"/>
        <v>0.125</v>
      </c>
      <c r="F77">
        <f t="shared" si="10"/>
        <v>0.34999999999999432</v>
      </c>
      <c r="G77" s="2">
        <f t="shared" si="11"/>
        <v>85.714285714287101</v>
      </c>
      <c r="H77" s="10" t="s">
        <v>133</v>
      </c>
      <c r="I77">
        <f t="shared" si="12"/>
        <v>44.968000000000004</v>
      </c>
      <c r="J77" s="13">
        <f t="shared" si="8"/>
        <v>85.714285714287101</v>
      </c>
      <c r="K77">
        <f t="shared" si="13"/>
        <v>68</v>
      </c>
    </row>
    <row r="78" spans="1:11">
      <c r="A78">
        <v>45.317999999999998</v>
      </c>
      <c r="B78" s="17">
        <v>72.890600000000006</v>
      </c>
      <c r="C78">
        <v>69</v>
      </c>
      <c r="D78" s="2">
        <f>Main!$B72</f>
        <v>17.375</v>
      </c>
      <c r="E78" s="2">
        <f t="shared" si="9"/>
        <v>0.375</v>
      </c>
      <c r="F78">
        <f t="shared" si="10"/>
        <v>1.1500000000000057</v>
      </c>
      <c r="G78" s="2">
        <f t="shared" si="11"/>
        <v>78.260869565217007</v>
      </c>
      <c r="H78" s="10" t="s">
        <v>134</v>
      </c>
      <c r="I78">
        <f t="shared" si="12"/>
        <v>45.317999999999998</v>
      </c>
      <c r="J78" s="13">
        <f t="shared" si="8"/>
        <v>78.260869565217007</v>
      </c>
      <c r="K78">
        <f t="shared" si="13"/>
        <v>69</v>
      </c>
    </row>
    <row r="79" spans="1:11">
      <c r="A79">
        <v>46.468000000000004</v>
      </c>
      <c r="B79" s="17">
        <v>69.420400000000001</v>
      </c>
      <c r="C79">
        <v>70</v>
      </c>
      <c r="D79" s="2">
        <f>Main!$B73</f>
        <v>17.75</v>
      </c>
      <c r="E79" s="2">
        <f t="shared" si="9"/>
        <v>0.25</v>
      </c>
      <c r="F79">
        <f t="shared" si="10"/>
        <v>0.88999999999999346</v>
      </c>
      <c r="G79" s="2">
        <f t="shared" si="11"/>
        <v>67.415730337079154</v>
      </c>
      <c r="H79" s="10" t="s">
        <v>134</v>
      </c>
      <c r="I79">
        <f t="shared" si="12"/>
        <v>46.468000000000004</v>
      </c>
      <c r="J79" s="13">
        <f t="shared" si="8"/>
        <v>67.415730337079154</v>
      </c>
      <c r="K79">
        <f t="shared" si="13"/>
        <v>70</v>
      </c>
    </row>
    <row r="80" spans="1:11">
      <c r="A80">
        <v>47.357999999999997</v>
      </c>
      <c r="B80" s="17">
        <v>64.701300000000003</v>
      </c>
      <c r="C80">
        <v>71</v>
      </c>
      <c r="D80" s="2">
        <f>Main!$B74</f>
        <v>18</v>
      </c>
      <c r="E80" s="2">
        <f t="shared" si="9"/>
        <v>0.25</v>
      </c>
      <c r="F80">
        <f t="shared" si="10"/>
        <v>1.3400000000000034</v>
      </c>
      <c r="G80" s="2">
        <f t="shared" si="11"/>
        <v>44.776119402984961</v>
      </c>
      <c r="H80" s="10" t="s">
        <v>135</v>
      </c>
      <c r="I80">
        <f t="shared" si="12"/>
        <v>47.357999999999997</v>
      </c>
      <c r="J80" s="13">
        <f t="shared" si="8"/>
        <v>44.776119402984961</v>
      </c>
      <c r="K80">
        <f t="shared" si="13"/>
        <v>71</v>
      </c>
    </row>
    <row r="81" spans="1:11">
      <c r="A81">
        <v>48.698</v>
      </c>
      <c r="B81" s="17">
        <v>54.320900000000002</v>
      </c>
      <c r="C81">
        <v>72</v>
      </c>
      <c r="D81" s="2">
        <f>Main!$B75</f>
        <v>18.25</v>
      </c>
      <c r="E81" s="2">
        <f t="shared" si="9"/>
        <v>0.25</v>
      </c>
      <c r="F81">
        <f t="shared" si="10"/>
        <v>0.85000000000000142</v>
      </c>
      <c r="G81" s="2">
        <f t="shared" si="11"/>
        <v>70.588235294117524</v>
      </c>
      <c r="H81" s="10" t="s">
        <v>129</v>
      </c>
      <c r="I81">
        <f t="shared" si="12"/>
        <v>48.698</v>
      </c>
      <c r="J81" s="13">
        <f t="shared" si="8"/>
        <v>70.588235294117524</v>
      </c>
      <c r="K81">
        <f t="shared" si="13"/>
        <v>72</v>
      </c>
    </row>
    <row r="82" spans="1:11">
      <c r="A82">
        <v>49.548000000000002</v>
      </c>
      <c r="B82" s="17">
        <v>66.471199999999996</v>
      </c>
      <c r="C82">
        <v>73</v>
      </c>
      <c r="D82" s="2">
        <f>Main!$B76</f>
        <v>18.5</v>
      </c>
      <c r="E82" s="2">
        <f t="shared" si="9"/>
        <v>0.125</v>
      </c>
      <c r="F82">
        <f t="shared" si="10"/>
        <v>0.28000000000000114</v>
      </c>
      <c r="G82" s="2">
        <f t="shared" si="11"/>
        <v>107.14285714285671</v>
      </c>
      <c r="H82" s="10" t="s">
        <v>136</v>
      </c>
      <c r="I82">
        <f t="shared" si="12"/>
        <v>49.548000000000002</v>
      </c>
      <c r="J82" s="13">
        <f t="shared" si="8"/>
        <v>107.14285714285671</v>
      </c>
      <c r="K82">
        <f t="shared" si="13"/>
        <v>73</v>
      </c>
    </row>
    <row r="83" spans="1:11">
      <c r="A83">
        <v>49.828000000000003</v>
      </c>
      <c r="B83" s="17">
        <v>75.041300000000007</v>
      </c>
      <c r="C83">
        <v>74</v>
      </c>
      <c r="D83" s="2">
        <f>Main!$B77</f>
        <v>18.625</v>
      </c>
      <c r="E83" s="2">
        <f t="shared" si="9"/>
        <v>0.125</v>
      </c>
      <c r="F83">
        <f t="shared" si="10"/>
        <v>0.28999999999999915</v>
      </c>
      <c r="G83" s="2">
        <f t="shared" si="11"/>
        <v>103.44827586206927</v>
      </c>
      <c r="H83" s="10" t="s">
        <v>138</v>
      </c>
      <c r="I83">
        <f t="shared" si="12"/>
        <v>49.828000000000003</v>
      </c>
      <c r="J83" s="13">
        <f t="shared" si="8"/>
        <v>103.44827586206927</v>
      </c>
      <c r="K83">
        <f t="shared" si="13"/>
        <v>74</v>
      </c>
    </row>
    <row r="84" spans="1:11">
      <c r="A84">
        <v>50.118000000000002</v>
      </c>
      <c r="B84" s="17">
        <v>76.769599999999997</v>
      </c>
      <c r="C84">
        <v>75</v>
      </c>
      <c r="D84" s="2">
        <f>Main!$B78</f>
        <v>18.75</v>
      </c>
      <c r="E84" s="2">
        <f t="shared" si="9"/>
        <v>0.125</v>
      </c>
      <c r="F84">
        <f t="shared" si="10"/>
        <v>0.28999999999999915</v>
      </c>
      <c r="G84" s="2">
        <f t="shared" si="11"/>
        <v>103.44827586206927</v>
      </c>
      <c r="H84" s="10" t="s">
        <v>133</v>
      </c>
      <c r="I84">
        <f t="shared" si="12"/>
        <v>50.118000000000002</v>
      </c>
      <c r="J84" s="13">
        <f t="shared" si="8"/>
        <v>103.44827586206927</v>
      </c>
      <c r="K84">
        <f t="shared" si="13"/>
        <v>75</v>
      </c>
    </row>
    <row r="85" spans="1:11">
      <c r="A85">
        <v>50.408000000000001</v>
      </c>
      <c r="B85" s="17">
        <v>71.605900000000005</v>
      </c>
      <c r="C85">
        <v>76</v>
      </c>
      <c r="D85" s="2">
        <f>Main!$B79</f>
        <v>18.875</v>
      </c>
      <c r="E85" s="2">
        <f t="shared" si="9"/>
        <v>0.125</v>
      </c>
      <c r="F85">
        <f t="shared" si="10"/>
        <v>0.28000000000000114</v>
      </c>
      <c r="G85" s="2">
        <f t="shared" si="11"/>
        <v>107.14285714285671</v>
      </c>
      <c r="H85" s="10"/>
      <c r="I85">
        <f t="shared" si="12"/>
        <v>50.408000000000001</v>
      </c>
      <c r="J85" s="13">
        <f t="shared" si="8"/>
        <v>107.14285714285671</v>
      </c>
      <c r="K85">
        <f t="shared" si="13"/>
        <v>76</v>
      </c>
    </row>
    <row r="86" spans="1:11">
      <c r="A86">
        <v>50.688000000000002</v>
      </c>
      <c r="B86" s="17">
        <v>74.833299999999994</v>
      </c>
      <c r="C86">
        <v>77</v>
      </c>
      <c r="D86" s="2">
        <f>Main!$B80</f>
        <v>19</v>
      </c>
      <c r="E86" s="2">
        <f t="shared" si="9"/>
        <v>0.125</v>
      </c>
      <c r="F86">
        <f t="shared" si="10"/>
        <v>0.28000000000000114</v>
      </c>
      <c r="G86" s="2">
        <f t="shared" si="11"/>
        <v>107.14285714285671</v>
      </c>
      <c r="H86" s="10"/>
      <c r="I86">
        <f t="shared" si="12"/>
        <v>50.688000000000002</v>
      </c>
      <c r="J86" s="13">
        <f t="shared" si="8"/>
        <v>107.14285714285671</v>
      </c>
      <c r="K86">
        <f t="shared" si="13"/>
        <v>77</v>
      </c>
    </row>
    <row r="87" spans="1:11">
      <c r="A87">
        <v>50.968000000000004</v>
      </c>
      <c r="B87" s="17">
        <v>76.020099999999999</v>
      </c>
      <c r="C87">
        <v>78</v>
      </c>
      <c r="D87" s="2">
        <f>Main!$B81</f>
        <v>19.125</v>
      </c>
      <c r="E87" s="2">
        <f t="shared" si="9"/>
        <v>0.125</v>
      </c>
      <c r="F87">
        <f t="shared" si="10"/>
        <v>0.27999999999999403</v>
      </c>
      <c r="G87" s="2">
        <f t="shared" si="11"/>
        <v>107.14285714285943</v>
      </c>
      <c r="H87" s="10"/>
      <c r="I87">
        <f t="shared" si="12"/>
        <v>50.968000000000004</v>
      </c>
      <c r="J87" s="13">
        <f t="shared" si="8"/>
        <v>107.14285714285943</v>
      </c>
      <c r="K87">
        <f t="shared" si="13"/>
        <v>78</v>
      </c>
    </row>
    <row r="88" spans="1:11">
      <c r="A88">
        <v>51.247999999999998</v>
      </c>
      <c r="B88" s="17">
        <v>72.264600000000002</v>
      </c>
      <c r="C88">
        <v>79</v>
      </c>
      <c r="D88" s="2">
        <f>Main!$B82</f>
        <v>19.25</v>
      </c>
      <c r="E88" s="2">
        <f t="shared" si="9"/>
        <v>0.125</v>
      </c>
      <c r="F88">
        <f t="shared" si="10"/>
        <v>0.27000000000000313</v>
      </c>
      <c r="G88" s="2">
        <f t="shared" si="11"/>
        <v>111.11111111110982</v>
      </c>
      <c r="H88" s="10"/>
      <c r="I88">
        <f t="shared" si="12"/>
        <v>51.247999999999998</v>
      </c>
      <c r="J88" s="13">
        <f t="shared" si="8"/>
        <v>111.11111111110982</v>
      </c>
      <c r="K88">
        <f t="shared" si="13"/>
        <v>79</v>
      </c>
    </row>
    <row r="89" spans="1:11">
      <c r="A89">
        <v>51.518000000000001</v>
      </c>
      <c r="B89" s="17">
        <v>76.135400000000004</v>
      </c>
      <c r="C89">
        <v>80</v>
      </c>
      <c r="D89" s="2">
        <f>Main!$B83</f>
        <v>19.375</v>
      </c>
      <c r="E89" s="2">
        <f t="shared" si="9"/>
        <v>0.125</v>
      </c>
      <c r="F89">
        <f t="shared" si="10"/>
        <v>0.29999999999999716</v>
      </c>
      <c r="G89" s="2">
        <f t="shared" si="11"/>
        <v>100.00000000000095</v>
      </c>
      <c r="H89" s="10"/>
      <c r="I89">
        <f t="shared" si="12"/>
        <v>51.518000000000001</v>
      </c>
      <c r="J89" s="13">
        <f t="shared" si="8"/>
        <v>100.00000000000095</v>
      </c>
      <c r="K89">
        <f t="shared" si="13"/>
        <v>80</v>
      </c>
    </row>
    <row r="90" spans="1:11">
      <c r="A90">
        <v>51.817999999999998</v>
      </c>
      <c r="B90" s="17">
        <v>75.962999999999994</v>
      </c>
      <c r="C90">
        <v>81</v>
      </c>
      <c r="D90" s="2">
        <f>Main!$B84</f>
        <v>19.5</v>
      </c>
      <c r="E90" s="2">
        <f t="shared" si="9"/>
        <v>0.125</v>
      </c>
      <c r="F90">
        <f t="shared" si="10"/>
        <v>0.30000000000000426</v>
      </c>
      <c r="G90" s="2">
        <f t="shared" si="11"/>
        <v>99.999999999998579</v>
      </c>
      <c r="H90" s="10"/>
      <c r="I90">
        <f t="shared" si="12"/>
        <v>51.817999999999998</v>
      </c>
      <c r="J90" s="13">
        <f t="shared" si="8"/>
        <v>99.999999999998579</v>
      </c>
      <c r="K90">
        <f t="shared" si="13"/>
        <v>81</v>
      </c>
    </row>
    <row r="91" spans="1:11">
      <c r="A91">
        <v>52.118000000000002</v>
      </c>
      <c r="B91" s="17">
        <v>69.698400000000007</v>
      </c>
      <c r="C91">
        <v>82</v>
      </c>
      <c r="D91" s="2">
        <f>Main!$B85</f>
        <v>19.625</v>
      </c>
      <c r="E91" s="2">
        <f t="shared" si="9"/>
        <v>0.125</v>
      </c>
      <c r="F91">
        <f t="shared" si="10"/>
        <v>0.36999999999999744</v>
      </c>
      <c r="G91" s="2">
        <f t="shared" si="11"/>
        <v>81.081081081081635</v>
      </c>
      <c r="H91" s="10" t="s">
        <v>130</v>
      </c>
      <c r="I91">
        <f t="shared" si="12"/>
        <v>52.118000000000002</v>
      </c>
      <c r="J91" s="13">
        <f t="shared" si="8"/>
        <v>81.081081081081635</v>
      </c>
      <c r="K91">
        <f t="shared" si="13"/>
        <v>82</v>
      </c>
    </row>
    <row r="92" spans="1:11">
      <c r="A92">
        <v>52.488</v>
      </c>
      <c r="B92" s="17">
        <v>72.518299999999996</v>
      </c>
      <c r="C92">
        <v>83</v>
      </c>
      <c r="D92" s="2">
        <f>Main!$B86</f>
        <v>19.75</v>
      </c>
      <c r="E92" s="2">
        <f t="shared" si="9"/>
        <v>0.125</v>
      </c>
      <c r="F92">
        <f t="shared" si="10"/>
        <v>0.48000000000000398</v>
      </c>
      <c r="G92" s="2">
        <f t="shared" si="11"/>
        <v>62.499999999999488</v>
      </c>
      <c r="H92" s="10" t="s">
        <v>131</v>
      </c>
      <c r="I92">
        <f t="shared" si="12"/>
        <v>52.488</v>
      </c>
      <c r="J92" s="13">
        <f t="shared" si="8"/>
        <v>62.499999999999488</v>
      </c>
      <c r="K92">
        <f t="shared" si="13"/>
        <v>83</v>
      </c>
    </row>
    <row r="93" spans="1:11">
      <c r="A93">
        <v>52.968000000000004</v>
      </c>
      <c r="B93" s="17">
        <v>69.632999999999996</v>
      </c>
      <c r="C93">
        <v>84</v>
      </c>
      <c r="D93" s="2">
        <f>Main!$B87</f>
        <v>19.875</v>
      </c>
      <c r="E93" s="2">
        <f t="shared" si="9"/>
        <v>0.125</v>
      </c>
      <c r="F93">
        <f t="shared" si="10"/>
        <v>0.75</v>
      </c>
      <c r="G93" s="2">
        <f t="shared" si="11"/>
        <v>40</v>
      </c>
      <c r="H93" s="10" t="s">
        <v>132</v>
      </c>
      <c r="I93">
        <f t="shared" si="12"/>
        <v>52.968000000000004</v>
      </c>
      <c r="J93" s="13">
        <f t="shared" si="8"/>
        <v>40</v>
      </c>
      <c r="K93">
        <f t="shared" si="13"/>
        <v>84</v>
      </c>
    </row>
    <row r="94" spans="1:11">
      <c r="A94">
        <v>53.718000000000004</v>
      </c>
      <c r="B94" s="17">
        <v>60.9039</v>
      </c>
      <c r="C94">
        <v>85</v>
      </c>
      <c r="D94" s="2">
        <f>Main!$B88</f>
        <v>20</v>
      </c>
      <c r="E94" s="2">
        <f t="shared" si="9"/>
        <v>0.25</v>
      </c>
      <c r="F94">
        <f t="shared" si="10"/>
        <v>0.79999999999999716</v>
      </c>
      <c r="G94" s="2">
        <f t="shared" si="11"/>
        <v>75.00000000000027</v>
      </c>
      <c r="H94" s="10" t="s">
        <v>129</v>
      </c>
      <c r="I94">
        <f t="shared" si="12"/>
        <v>53.718000000000004</v>
      </c>
      <c r="J94" s="13">
        <f t="shared" si="8"/>
        <v>75.00000000000027</v>
      </c>
      <c r="K94">
        <f t="shared" si="13"/>
        <v>85</v>
      </c>
    </row>
    <row r="95" spans="1:11">
      <c r="A95">
        <v>54.518000000000001</v>
      </c>
      <c r="B95" s="17">
        <v>75.834100000000007</v>
      </c>
      <c r="C95">
        <v>86</v>
      </c>
      <c r="D95" s="2">
        <f>Main!$B89</f>
        <v>20.25</v>
      </c>
      <c r="E95" s="2">
        <f t="shared" si="9"/>
        <v>0.125</v>
      </c>
      <c r="F95">
        <f t="shared" si="10"/>
        <v>0.29999999999999716</v>
      </c>
      <c r="G95" s="2">
        <f t="shared" si="11"/>
        <v>100.00000000000095</v>
      </c>
      <c r="H95" s="10" t="s">
        <v>133</v>
      </c>
      <c r="I95">
        <f t="shared" si="12"/>
        <v>54.518000000000001</v>
      </c>
      <c r="J95" s="13">
        <f t="shared" si="8"/>
        <v>100.00000000000095</v>
      </c>
      <c r="K95">
        <f t="shared" si="13"/>
        <v>86</v>
      </c>
    </row>
    <row r="96" spans="1:11">
      <c r="A96">
        <v>54.817999999999998</v>
      </c>
      <c r="B96" s="17">
        <v>83.498000000000005</v>
      </c>
      <c r="C96">
        <v>87</v>
      </c>
      <c r="D96" s="2">
        <f>Main!$B90</f>
        <v>20.375</v>
      </c>
      <c r="E96" s="2">
        <f t="shared" si="9"/>
        <v>0.375</v>
      </c>
      <c r="F96">
        <f t="shared" si="10"/>
        <v>1.1600000000000037</v>
      </c>
      <c r="G96" s="2">
        <f t="shared" si="11"/>
        <v>77.586206896551474</v>
      </c>
      <c r="H96" s="10" t="s">
        <v>134</v>
      </c>
      <c r="I96">
        <f t="shared" si="12"/>
        <v>54.817999999999998</v>
      </c>
      <c r="J96" s="13">
        <f t="shared" si="8"/>
        <v>77.586206896551474</v>
      </c>
      <c r="K96">
        <f t="shared" si="13"/>
        <v>87</v>
      </c>
    </row>
    <row r="97" spans="1:11">
      <c r="A97">
        <v>55.978000000000002</v>
      </c>
      <c r="B97" s="17">
        <v>77.459800000000001</v>
      </c>
      <c r="C97">
        <v>88</v>
      </c>
      <c r="D97" s="2">
        <f>Main!$B91</f>
        <v>20.75</v>
      </c>
      <c r="E97" s="2">
        <f t="shared" si="9"/>
        <v>0.25</v>
      </c>
      <c r="F97">
        <f t="shared" si="10"/>
        <v>1.009999999999998</v>
      </c>
      <c r="G97" s="2">
        <f t="shared" si="11"/>
        <v>59.405940594059523</v>
      </c>
      <c r="H97" s="10" t="s">
        <v>134</v>
      </c>
      <c r="I97">
        <f t="shared" si="12"/>
        <v>55.978000000000002</v>
      </c>
      <c r="J97" s="13">
        <f t="shared" si="8"/>
        <v>59.405940594059523</v>
      </c>
      <c r="K97">
        <f t="shared" si="13"/>
        <v>88</v>
      </c>
    </row>
    <row r="98" spans="1:11">
      <c r="A98">
        <v>56.988</v>
      </c>
      <c r="B98" s="17">
        <v>61.030900000000003</v>
      </c>
      <c r="C98">
        <v>89</v>
      </c>
      <c r="D98" s="2">
        <f>Main!$B92</f>
        <v>21</v>
      </c>
      <c r="E98" s="2">
        <f t="shared" si="9"/>
        <v>0.25</v>
      </c>
      <c r="F98">
        <f t="shared" si="10"/>
        <v>1.2700000000000031</v>
      </c>
      <c r="G98" s="2">
        <f t="shared" si="11"/>
        <v>47.244094488188857</v>
      </c>
      <c r="H98" s="10" t="s">
        <v>135</v>
      </c>
      <c r="I98">
        <f t="shared" si="12"/>
        <v>56.988</v>
      </c>
      <c r="J98" s="13">
        <f t="shared" si="8"/>
        <v>47.244094488188857</v>
      </c>
      <c r="K98">
        <f t="shared" si="13"/>
        <v>89</v>
      </c>
    </row>
    <row r="99" spans="1:11">
      <c r="A99">
        <v>58.258000000000003</v>
      </c>
      <c r="B99" s="17">
        <v>56.670200000000001</v>
      </c>
      <c r="C99">
        <v>90</v>
      </c>
      <c r="D99" s="2">
        <f>Main!$B93</f>
        <v>21.25</v>
      </c>
      <c r="E99" s="2">
        <f t="shared" si="9"/>
        <v>0.25</v>
      </c>
      <c r="F99">
        <f t="shared" si="10"/>
        <v>1.0799999999999983</v>
      </c>
      <c r="G99" s="2">
        <f t="shared" si="11"/>
        <v>55.555555555555642</v>
      </c>
      <c r="H99" s="10" t="s">
        <v>129</v>
      </c>
      <c r="I99">
        <f t="shared" si="12"/>
        <v>58.258000000000003</v>
      </c>
      <c r="J99" s="13">
        <f t="shared" si="8"/>
        <v>55.555555555555642</v>
      </c>
      <c r="K99">
        <f t="shared" si="13"/>
        <v>90</v>
      </c>
    </row>
    <row r="100" spans="1:11">
      <c r="A100">
        <v>59.338000000000001</v>
      </c>
      <c r="B100" s="17">
        <v>69.194500000000005</v>
      </c>
      <c r="C100">
        <v>91</v>
      </c>
      <c r="D100" s="2">
        <f>Main!$B94</f>
        <v>21.5</v>
      </c>
      <c r="E100" s="2">
        <f t="shared" si="9"/>
        <v>0.125</v>
      </c>
      <c r="F100">
        <f t="shared" si="10"/>
        <v>0.28000000000000114</v>
      </c>
      <c r="G100" s="2">
        <f t="shared" si="11"/>
        <v>107.14285714285671</v>
      </c>
      <c r="H100" s="10" t="s">
        <v>136</v>
      </c>
      <c r="I100">
        <f t="shared" si="12"/>
        <v>59.338000000000001</v>
      </c>
      <c r="J100" s="13">
        <f t="shared" si="8"/>
        <v>107.14285714285671</v>
      </c>
      <c r="K100">
        <f t="shared" si="13"/>
        <v>91</v>
      </c>
    </row>
    <row r="101" spans="1:11">
      <c r="A101">
        <v>59.618000000000002</v>
      </c>
      <c r="B101" s="17">
        <v>72.261399999999995</v>
      </c>
      <c r="C101">
        <v>92</v>
      </c>
      <c r="D101" s="2">
        <f>Main!$B95</f>
        <v>21.625</v>
      </c>
      <c r="E101" s="2">
        <f t="shared" si="9"/>
        <v>0.125</v>
      </c>
      <c r="F101">
        <f t="shared" si="10"/>
        <v>0.28999999999999915</v>
      </c>
      <c r="G101" s="2">
        <f t="shared" si="11"/>
        <v>103.44827586206927</v>
      </c>
      <c r="H101" s="10" t="s">
        <v>137</v>
      </c>
      <c r="I101">
        <f t="shared" si="12"/>
        <v>59.618000000000002</v>
      </c>
      <c r="J101" s="13">
        <f t="shared" si="8"/>
        <v>103.44827586206927</v>
      </c>
      <c r="K101">
        <f t="shared" si="13"/>
        <v>92</v>
      </c>
    </row>
    <row r="102" spans="1:11">
      <c r="A102">
        <v>59.908000000000001</v>
      </c>
      <c r="B102" s="17">
        <v>69.414500000000004</v>
      </c>
      <c r="C102">
        <v>93</v>
      </c>
      <c r="D102" s="2">
        <f>Main!$B96</f>
        <v>21.75</v>
      </c>
      <c r="E102" s="2">
        <f t="shared" si="9"/>
        <v>0.125</v>
      </c>
      <c r="F102">
        <f t="shared" si="10"/>
        <v>0.26999999999999602</v>
      </c>
      <c r="G102" s="2">
        <f t="shared" si="11"/>
        <v>111.11111111111275</v>
      </c>
      <c r="H102" s="10" t="s">
        <v>138</v>
      </c>
      <c r="I102">
        <f t="shared" si="12"/>
        <v>59.908000000000001</v>
      </c>
      <c r="J102" s="13">
        <f t="shared" si="8"/>
        <v>111.11111111111275</v>
      </c>
      <c r="K102">
        <f t="shared" si="13"/>
        <v>93</v>
      </c>
    </row>
    <row r="103" spans="1:11">
      <c r="A103">
        <v>60.177999999999997</v>
      </c>
      <c r="B103" s="17">
        <v>74.122500000000002</v>
      </c>
      <c r="C103">
        <v>94</v>
      </c>
      <c r="D103" s="2">
        <f>Main!$B97</f>
        <v>21.875</v>
      </c>
      <c r="E103" s="2">
        <f t="shared" si="9"/>
        <v>0.125</v>
      </c>
      <c r="F103">
        <f t="shared" si="10"/>
        <v>0.27000000000000313</v>
      </c>
      <c r="G103" s="2">
        <f t="shared" si="11"/>
        <v>111.11111111110982</v>
      </c>
      <c r="H103" s="10" t="s">
        <v>133</v>
      </c>
      <c r="I103">
        <f t="shared" si="12"/>
        <v>60.177999999999997</v>
      </c>
      <c r="J103" s="13">
        <f t="shared" si="8"/>
        <v>111.11111111110982</v>
      </c>
      <c r="K103">
        <f t="shared" si="13"/>
        <v>94</v>
      </c>
    </row>
    <row r="104" spans="1:11">
      <c r="A104">
        <v>60.448</v>
      </c>
      <c r="B104" s="17">
        <v>74.837699999999998</v>
      </c>
      <c r="C104">
        <v>95</v>
      </c>
      <c r="D104" s="2">
        <f>Main!$B98</f>
        <v>22</v>
      </c>
      <c r="E104" s="2">
        <f t="shared" si="9"/>
        <v>0.125</v>
      </c>
      <c r="F104">
        <f t="shared" si="10"/>
        <v>0.27000000000000313</v>
      </c>
      <c r="G104" s="2">
        <f t="shared" si="11"/>
        <v>111.11111111110982</v>
      </c>
      <c r="H104" s="10"/>
      <c r="I104">
        <f t="shared" si="12"/>
        <v>60.448</v>
      </c>
      <c r="J104" s="13">
        <f t="shared" si="8"/>
        <v>111.11111111110982</v>
      </c>
      <c r="K104">
        <f t="shared" si="13"/>
        <v>95</v>
      </c>
    </row>
    <row r="105" spans="1:11">
      <c r="A105">
        <v>60.718000000000004</v>
      </c>
      <c r="B105" s="17">
        <v>72.459000000000003</v>
      </c>
      <c r="C105">
        <v>96</v>
      </c>
      <c r="D105" s="2">
        <f>Main!$B99</f>
        <v>22.125</v>
      </c>
      <c r="E105" s="2">
        <f t="shared" si="9"/>
        <v>0.125</v>
      </c>
      <c r="F105">
        <f t="shared" si="10"/>
        <v>0.25999999999999801</v>
      </c>
      <c r="G105" s="2">
        <f t="shared" si="11"/>
        <v>115.38461538461627</v>
      </c>
      <c r="H105" s="10"/>
      <c r="I105">
        <f t="shared" si="12"/>
        <v>60.718000000000004</v>
      </c>
      <c r="J105" s="13">
        <f t="shared" si="8"/>
        <v>115.38461538461627</v>
      </c>
      <c r="K105">
        <f t="shared" si="13"/>
        <v>96</v>
      </c>
    </row>
    <row r="106" spans="1:11">
      <c r="A106">
        <v>60.978000000000002</v>
      </c>
      <c r="B106" s="17">
        <v>80.686800000000005</v>
      </c>
      <c r="C106">
        <v>97</v>
      </c>
      <c r="D106" s="2">
        <f>Main!$B100</f>
        <v>22.25</v>
      </c>
      <c r="E106" s="2">
        <f t="shared" si="9"/>
        <v>0.125</v>
      </c>
      <c r="F106">
        <f t="shared" si="10"/>
        <v>0.26999999999999602</v>
      </c>
      <c r="G106" s="2">
        <f t="shared" si="11"/>
        <v>111.11111111111275</v>
      </c>
      <c r="H106" s="10" t="s">
        <v>130</v>
      </c>
      <c r="I106">
        <f t="shared" si="12"/>
        <v>60.978000000000002</v>
      </c>
      <c r="J106" s="13">
        <f t="shared" si="8"/>
        <v>111.11111111111275</v>
      </c>
      <c r="K106">
        <f t="shared" si="13"/>
        <v>97</v>
      </c>
    </row>
    <row r="107" spans="1:11">
      <c r="A107">
        <v>61.247999999999998</v>
      </c>
      <c r="B107" s="17">
        <v>74.858400000000003</v>
      </c>
      <c r="C107">
        <v>98</v>
      </c>
      <c r="D107" s="2">
        <f>Main!$B101</f>
        <v>22.375</v>
      </c>
      <c r="E107" s="2">
        <f t="shared" si="9"/>
        <v>0.125</v>
      </c>
      <c r="F107">
        <f t="shared" si="10"/>
        <v>0.27000000000000313</v>
      </c>
      <c r="G107" s="2">
        <f t="shared" si="11"/>
        <v>111.11111111110982</v>
      </c>
      <c r="H107" s="10" t="s">
        <v>131</v>
      </c>
      <c r="I107">
        <f t="shared" si="12"/>
        <v>61.247999999999998</v>
      </c>
      <c r="J107" s="13">
        <f t="shared" si="8"/>
        <v>111.11111111110982</v>
      </c>
      <c r="K107">
        <f t="shared" si="13"/>
        <v>98</v>
      </c>
    </row>
    <row r="108" spans="1:11">
      <c r="A108">
        <v>61.518000000000001</v>
      </c>
      <c r="B108" s="17">
        <v>76.215599999999995</v>
      </c>
      <c r="C108">
        <v>99</v>
      </c>
      <c r="D108" s="2">
        <f>Main!$B102</f>
        <v>22.5</v>
      </c>
      <c r="E108" s="2">
        <f t="shared" si="9"/>
        <v>0.125</v>
      </c>
      <c r="F108">
        <f t="shared" si="10"/>
        <v>0.29999999999999716</v>
      </c>
      <c r="G108" s="2">
        <f t="shared" si="11"/>
        <v>100.00000000000095</v>
      </c>
      <c r="H108" s="10" t="s">
        <v>132</v>
      </c>
      <c r="I108">
        <f t="shared" si="12"/>
        <v>61.518000000000001</v>
      </c>
      <c r="J108" s="13">
        <f t="shared" si="8"/>
        <v>100.00000000000095</v>
      </c>
      <c r="K108">
        <f t="shared" si="13"/>
        <v>99</v>
      </c>
    </row>
    <row r="109" spans="1:11">
      <c r="A109">
        <v>61.817999999999998</v>
      </c>
      <c r="B109" s="17">
        <v>67.270600000000002</v>
      </c>
      <c r="C109">
        <v>100</v>
      </c>
      <c r="D109" s="2">
        <f>Main!$B103</f>
        <v>22.625</v>
      </c>
      <c r="E109" s="2">
        <f t="shared" si="9"/>
        <v>0.125</v>
      </c>
      <c r="F109">
        <f t="shared" si="10"/>
        <v>0.27000000000000313</v>
      </c>
      <c r="G109" s="2">
        <f t="shared" si="11"/>
        <v>111.11111111110982</v>
      </c>
      <c r="H109" s="10" t="s">
        <v>129</v>
      </c>
      <c r="I109">
        <f t="shared" si="12"/>
        <v>61.817999999999998</v>
      </c>
      <c r="J109" s="13">
        <f t="shared" si="8"/>
        <v>111.11111111110982</v>
      </c>
      <c r="K109">
        <f t="shared" si="13"/>
        <v>100</v>
      </c>
    </row>
    <row r="110" spans="1:11">
      <c r="A110">
        <v>62.088000000000001</v>
      </c>
      <c r="B110" s="17">
        <v>66.757099999999994</v>
      </c>
      <c r="C110">
        <v>101</v>
      </c>
      <c r="D110" s="2">
        <f>Main!$B104</f>
        <v>22.75</v>
      </c>
      <c r="E110" s="2">
        <f t="shared" si="9"/>
        <v>0.125</v>
      </c>
      <c r="F110">
        <f t="shared" si="10"/>
        <v>0.28999999999999915</v>
      </c>
      <c r="G110" s="2">
        <f t="shared" si="11"/>
        <v>103.44827586206927</v>
      </c>
      <c r="H110" s="10" t="s">
        <v>136</v>
      </c>
      <c r="I110">
        <f t="shared" si="12"/>
        <v>62.088000000000001</v>
      </c>
      <c r="J110" s="13">
        <f t="shared" si="8"/>
        <v>103.44827586206927</v>
      </c>
      <c r="K110">
        <f t="shared" si="13"/>
        <v>101</v>
      </c>
    </row>
    <row r="111" spans="1:11">
      <c r="A111">
        <v>62.378</v>
      </c>
      <c r="B111" s="17">
        <v>61.8142</v>
      </c>
      <c r="C111">
        <v>102</v>
      </c>
      <c r="D111" s="2">
        <f>Main!$B105</f>
        <v>22.875</v>
      </c>
      <c r="E111" s="2">
        <f t="shared" si="9"/>
        <v>0.125</v>
      </c>
      <c r="F111">
        <f t="shared" si="10"/>
        <v>0.25999999999999801</v>
      </c>
      <c r="G111" s="2">
        <f t="shared" si="11"/>
        <v>115.38461538461627</v>
      </c>
      <c r="H111" s="10" t="s">
        <v>137</v>
      </c>
      <c r="I111">
        <f t="shared" si="12"/>
        <v>62.378</v>
      </c>
      <c r="J111" s="13">
        <f t="shared" si="8"/>
        <v>115.38461538461627</v>
      </c>
      <c r="K111">
        <f t="shared" si="13"/>
        <v>102</v>
      </c>
    </row>
    <row r="112" spans="1:11">
      <c r="A112">
        <v>62.637999999999998</v>
      </c>
      <c r="B112" s="17">
        <v>67.186700000000002</v>
      </c>
      <c r="C112">
        <v>103</v>
      </c>
      <c r="D112" s="2">
        <f>Main!$B106</f>
        <v>23</v>
      </c>
      <c r="E112" s="2">
        <f t="shared" si="9"/>
        <v>0.125</v>
      </c>
      <c r="F112">
        <f t="shared" si="10"/>
        <v>0.27000000000000313</v>
      </c>
      <c r="G112" s="2">
        <f t="shared" si="11"/>
        <v>111.11111111110982</v>
      </c>
      <c r="H112" s="10" t="s">
        <v>137</v>
      </c>
      <c r="I112">
        <f t="shared" si="12"/>
        <v>62.637999999999998</v>
      </c>
      <c r="J112" s="13">
        <f t="shared" si="8"/>
        <v>111.11111111110982</v>
      </c>
      <c r="K112">
        <f t="shared" si="13"/>
        <v>103</v>
      </c>
    </row>
    <row r="113" spans="1:11">
      <c r="A113">
        <v>62.908000000000001</v>
      </c>
      <c r="B113" s="17">
        <v>65.297899999999998</v>
      </c>
      <c r="C113">
        <v>104</v>
      </c>
      <c r="D113" s="2">
        <f>Main!$B107</f>
        <v>23.125</v>
      </c>
      <c r="E113" s="2">
        <f t="shared" si="9"/>
        <v>0.125</v>
      </c>
      <c r="F113">
        <f t="shared" si="10"/>
        <v>0.25999999999999801</v>
      </c>
      <c r="G113" s="2">
        <f t="shared" si="11"/>
        <v>115.38461538461627</v>
      </c>
      <c r="H113" s="10" t="s">
        <v>138</v>
      </c>
      <c r="I113">
        <f t="shared" si="12"/>
        <v>62.908000000000001</v>
      </c>
      <c r="J113" s="13">
        <f t="shared" si="8"/>
        <v>115.38461538461627</v>
      </c>
      <c r="K113">
        <f t="shared" si="13"/>
        <v>104</v>
      </c>
    </row>
    <row r="114" spans="1:11">
      <c r="A114">
        <v>63.167999999999999</v>
      </c>
      <c r="B114" s="17">
        <v>73.502300000000005</v>
      </c>
      <c r="C114">
        <v>105</v>
      </c>
      <c r="D114" s="2">
        <f>Main!$B108</f>
        <v>23.25</v>
      </c>
      <c r="E114" s="2">
        <f t="shared" si="9"/>
        <v>0.125</v>
      </c>
      <c r="F114">
        <f t="shared" si="10"/>
        <v>0.27000000000000313</v>
      </c>
      <c r="G114" s="2">
        <f t="shared" si="11"/>
        <v>111.11111111110982</v>
      </c>
      <c r="H114" s="10" t="s">
        <v>133</v>
      </c>
      <c r="I114">
        <f t="shared" si="12"/>
        <v>63.167999999999999</v>
      </c>
      <c r="J114" s="13">
        <f t="shared" si="8"/>
        <v>111.11111111110982</v>
      </c>
      <c r="K114">
        <f t="shared" si="13"/>
        <v>105</v>
      </c>
    </row>
    <row r="115" spans="1:11">
      <c r="A115">
        <v>63.438000000000002</v>
      </c>
      <c r="B115" s="17">
        <v>72.968599999999995</v>
      </c>
      <c r="C115">
        <v>106</v>
      </c>
      <c r="D115" s="2">
        <f>Main!$B109</f>
        <v>23.375</v>
      </c>
      <c r="E115" s="2">
        <f t="shared" si="9"/>
        <v>0.125</v>
      </c>
      <c r="F115">
        <f t="shared" si="10"/>
        <v>0.28000000000000114</v>
      </c>
      <c r="G115" s="2">
        <f t="shared" si="11"/>
        <v>107.14285714285671</v>
      </c>
      <c r="H115" s="10"/>
      <c r="I115">
        <f t="shared" si="12"/>
        <v>63.438000000000002</v>
      </c>
      <c r="J115" s="13">
        <f t="shared" si="8"/>
        <v>107.14285714285671</v>
      </c>
      <c r="K115">
        <f t="shared" si="13"/>
        <v>106</v>
      </c>
    </row>
    <row r="116" spans="1:11">
      <c r="A116">
        <v>63.718000000000004</v>
      </c>
      <c r="B116" s="17">
        <v>79.614000000000004</v>
      </c>
      <c r="C116">
        <v>107</v>
      </c>
      <c r="D116" s="2">
        <f>Main!$B110</f>
        <v>23.5</v>
      </c>
      <c r="E116" s="2">
        <f t="shared" si="9"/>
        <v>0.125</v>
      </c>
      <c r="F116">
        <f t="shared" si="10"/>
        <v>0.26999999999999602</v>
      </c>
      <c r="G116" s="2">
        <f t="shared" si="11"/>
        <v>111.11111111111275</v>
      </c>
      <c r="H116" s="10"/>
      <c r="I116">
        <f t="shared" si="12"/>
        <v>63.718000000000004</v>
      </c>
      <c r="J116" s="13">
        <f t="shared" si="8"/>
        <v>111.11111111111275</v>
      </c>
      <c r="K116">
        <f t="shared" si="13"/>
        <v>107</v>
      </c>
    </row>
    <row r="117" spans="1:11">
      <c r="A117">
        <v>63.988</v>
      </c>
      <c r="B117" s="17">
        <v>67.603099999999998</v>
      </c>
      <c r="C117">
        <v>108</v>
      </c>
      <c r="D117" s="2">
        <f>Main!$B111</f>
        <v>23.625</v>
      </c>
      <c r="E117" s="2">
        <f t="shared" si="9"/>
        <v>0.125</v>
      </c>
      <c r="F117">
        <f t="shared" si="10"/>
        <v>0.26000000000000512</v>
      </c>
      <c r="G117" s="2">
        <f t="shared" si="11"/>
        <v>115.38461538461311</v>
      </c>
      <c r="H117" s="10" t="s">
        <v>102</v>
      </c>
      <c r="I117">
        <f t="shared" si="12"/>
        <v>63.988</v>
      </c>
      <c r="J117" s="13">
        <f t="shared" si="8"/>
        <v>115.38461538461311</v>
      </c>
      <c r="K117">
        <f t="shared" si="13"/>
        <v>108</v>
      </c>
    </row>
    <row r="118" spans="1:11">
      <c r="A118">
        <v>64.248000000000005</v>
      </c>
      <c r="B118" s="17">
        <v>73.371200000000002</v>
      </c>
      <c r="C118">
        <v>109</v>
      </c>
      <c r="D118" s="2">
        <f>Main!$B112</f>
        <v>23.75</v>
      </c>
      <c r="E118" s="2">
        <f t="shared" si="9"/>
        <v>0.125</v>
      </c>
      <c r="F118">
        <f t="shared" si="10"/>
        <v>0.25999999999999091</v>
      </c>
      <c r="G118" s="2">
        <f t="shared" si="11"/>
        <v>115.38461538461942</v>
      </c>
      <c r="H118" s="10"/>
      <c r="I118">
        <f t="shared" si="12"/>
        <v>64.248000000000005</v>
      </c>
      <c r="J118" s="13">
        <f t="shared" si="8"/>
        <v>115.38461538461942</v>
      </c>
      <c r="K118">
        <f t="shared" si="13"/>
        <v>109</v>
      </c>
    </row>
    <row r="119" spans="1:11">
      <c r="A119">
        <v>64.507999999999996</v>
      </c>
      <c r="B119" s="17">
        <v>79.329899999999995</v>
      </c>
      <c r="C119">
        <v>110</v>
      </c>
      <c r="D119" s="2">
        <f>Main!$B113</f>
        <v>23.875</v>
      </c>
      <c r="E119" s="2">
        <f t="shared" si="9"/>
        <v>0.125</v>
      </c>
      <c r="F119">
        <f t="shared" si="10"/>
        <v>0.26000000000000512</v>
      </c>
      <c r="G119" s="2">
        <f t="shared" si="11"/>
        <v>115.38461538461311</v>
      </c>
      <c r="H119" s="10"/>
      <c r="I119">
        <f t="shared" si="12"/>
        <v>64.507999999999996</v>
      </c>
      <c r="J119" s="13">
        <f t="shared" si="8"/>
        <v>115.38461538461311</v>
      </c>
      <c r="K119">
        <f t="shared" si="13"/>
        <v>110</v>
      </c>
    </row>
    <row r="120" spans="1:11">
      <c r="A120">
        <v>64.768000000000001</v>
      </c>
      <c r="B120" s="17">
        <v>77.165700000000001</v>
      </c>
      <c r="C120">
        <v>111</v>
      </c>
      <c r="D120" s="2">
        <f>Main!$B114</f>
        <v>24</v>
      </c>
      <c r="E120" s="2">
        <f t="shared" si="9"/>
        <v>0.125</v>
      </c>
      <c r="F120">
        <f t="shared" si="10"/>
        <v>0.26999999999999602</v>
      </c>
      <c r="G120" s="2">
        <f t="shared" si="11"/>
        <v>111.11111111111275</v>
      </c>
      <c r="H120" s="10"/>
      <c r="I120">
        <f t="shared" si="12"/>
        <v>64.768000000000001</v>
      </c>
      <c r="J120" s="13">
        <f t="shared" si="8"/>
        <v>111.11111111111275</v>
      </c>
      <c r="K120">
        <f t="shared" si="13"/>
        <v>111</v>
      </c>
    </row>
    <row r="121" spans="1:11">
      <c r="A121">
        <v>65.037999999999997</v>
      </c>
      <c r="B121" s="17">
        <v>75.875799999999998</v>
      </c>
      <c r="C121">
        <v>112</v>
      </c>
      <c r="D121" s="2">
        <f>Main!$B115</f>
        <v>24.125</v>
      </c>
      <c r="E121" s="2">
        <f t="shared" si="9"/>
        <v>0.125</v>
      </c>
      <c r="F121">
        <f t="shared" si="10"/>
        <v>0.31000000000000227</v>
      </c>
      <c r="G121" s="2">
        <f t="shared" si="11"/>
        <v>96.774193548386378</v>
      </c>
      <c r="H121" s="10"/>
      <c r="I121">
        <f t="shared" si="12"/>
        <v>65.037999999999997</v>
      </c>
      <c r="J121" s="13">
        <f t="shared" si="8"/>
        <v>96.774193548386378</v>
      </c>
      <c r="K121">
        <f t="shared" si="13"/>
        <v>112</v>
      </c>
    </row>
    <row r="122" spans="1:11">
      <c r="A122">
        <v>65.347999999999999</v>
      </c>
      <c r="B122" s="17">
        <v>67.513599999999997</v>
      </c>
      <c r="C122">
        <v>113</v>
      </c>
      <c r="D122" s="2">
        <f>Main!$B116</f>
        <v>24.25</v>
      </c>
      <c r="E122" s="2">
        <f t="shared" si="9"/>
        <v>0.125</v>
      </c>
      <c r="F122">
        <f t="shared" si="10"/>
        <v>0.23000000000000398</v>
      </c>
      <c r="G122" s="2">
        <f t="shared" si="11"/>
        <v>130.43478260869341</v>
      </c>
      <c r="H122" s="10" t="s">
        <v>129</v>
      </c>
      <c r="I122">
        <f t="shared" si="12"/>
        <v>65.347999999999999</v>
      </c>
      <c r="J122" s="13">
        <f t="shared" si="8"/>
        <v>130.43478260869341</v>
      </c>
      <c r="K122">
        <f t="shared" si="13"/>
        <v>113</v>
      </c>
    </row>
    <row r="123" spans="1:11">
      <c r="A123">
        <v>65.578000000000003</v>
      </c>
      <c r="B123" s="17">
        <v>67.514899999999997</v>
      </c>
      <c r="C123">
        <v>114</v>
      </c>
      <c r="D123" s="2">
        <f>Main!$B117</f>
        <v>24.375</v>
      </c>
      <c r="E123" s="2">
        <f t="shared" si="9"/>
        <v>0.125</v>
      </c>
      <c r="F123">
        <f t="shared" si="10"/>
        <v>0.26999999999999602</v>
      </c>
      <c r="G123" s="2">
        <f t="shared" si="11"/>
        <v>111.11111111111275</v>
      </c>
      <c r="H123" s="10" t="s">
        <v>136</v>
      </c>
      <c r="I123">
        <f t="shared" si="12"/>
        <v>65.578000000000003</v>
      </c>
      <c r="J123" s="13">
        <f t="shared" si="8"/>
        <v>111.11111111111275</v>
      </c>
      <c r="K123">
        <f t="shared" si="13"/>
        <v>114</v>
      </c>
    </row>
    <row r="124" spans="1:11">
      <c r="A124">
        <v>65.847999999999999</v>
      </c>
      <c r="B124" s="17">
        <v>62.831000000000003</v>
      </c>
      <c r="C124">
        <v>115</v>
      </c>
      <c r="D124" s="2">
        <f>Main!$B118</f>
        <v>24.5</v>
      </c>
      <c r="E124" s="2">
        <f t="shared" si="9"/>
        <v>0.125</v>
      </c>
      <c r="F124">
        <f t="shared" si="10"/>
        <v>0.28000000000000114</v>
      </c>
      <c r="G124" s="2">
        <f t="shared" si="11"/>
        <v>107.14285714285671</v>
      </c>
      <c r="H124" s="10" t="s">
        <v>137</v>
      </c>
      <c r="I124">
        <f t="shared" si="12"/>
        <v>65.847999999999999</v>
      </c>
      <c r="J124" s="13">
        <f t="shared" si="8"/>
        <v>107.14285714285671</v>
      </c>
      <c r="K124">
        <f t="shared" si="13"/>
        <v>115</v>
      </c>
    </row>
    <row r="125" spans="1:11">
      <c r="A125">
        <v>66.128</v>
      </c>
      <c r="B125" s="17">
        <v>64.744900000000001</v>
      </c>
      <c r="C125">
        <v>116</v>
      </c>
      <c r="D125" s="2">
        <f>Main!$B119</f>
        <v>24.625</v>
      </c>
      <c r="E125" s="2">
        <f t="shared" si="9"/>
        <v>0.125</v>
      </c>
      <c r="F125">
        <f t="shared" si="10"/>
        <v>0.29999999999999716</v>
      </c>
      <c r="G125" s="2">
        <f t="shared" si="11"/>
        <v>100.00000000000095</v>
      </c>
      <c r="H125" s="10" t="s">
        <v>137</v>
      </c>
      <c r="I125">
        <f t="shared" si="12"/>
        <v>66.128</v>
      </c>
      <c r="J125" s="13">
        <f t="shared" si="8"/>
        <v>100.00000000000095</v>
      </c>
      <c r="K125">
        <f t="shared" si="13"/>
        <v>116</v>
      </c>
    </row>
    <row r="126" spans="1:11">
      <c r="A126">
        <v>66.427999999999997</v>
      </c>
      <c r="B126" s="17">
        <v>70.874499999999998</v>
      </c>
      <c r="C126">
        <v>117</v>
      </c>
      <c r="D126" s="2">
        <f>Main!$B120</f>
        <v>24.75</v>
      </c>
      <c r="E126" s="2">
        <f t="shared" si="9"/>
        <v>0.125</v>
      </c>
      <c r="F126">
        <f t="shared" si="10"/>
        <v>0.26000000000000512</v>
      </c>
      <c r="G126" s="2">
        <f t="shared" si="11"/>
        <v>115.38461538461311</v>
      </c>
      <c r="H126" s="10" t="s">
        <v>138</v>
      </c>
      <c r="I126">
        <f t="shared" si="12"/>
        <v>66.427999999999997</v>
      </c>
      <c r="J126" s="13">
        <f t="shared" si="8"/>
        <v>115.38461538461311</v>
      </c>
      <c r="K126">
        <f t="shared" si="13"/>
        <v>117</v>
      </c>
    </row>
    <row r="127" spans="1:11">
      <c r="A127">
        <v>66.688000000000002</v>
      </c>
      <c r="B127" s="17">
        <v>78.662999999999997</v>
      </c>
      <c r="C127">
        <v>118</v>
      </c>
      <c r="D127" s="2">
        <f>Main!$B121</f>
        <v>24.875</v>
      </c>
      <c r="E127" s="2">
        <f t="shared" si="9"/>
        <v>0.125</v>
      </c>
      <c r="F127">
        <f t="shared" si="10"/>
        <v>0.28000000000000114</v>
      </c>
      <c r="G127" s="2">
        <f t="shared" si="11"/>
        <v>107.14285714285671</v>
      </c>
      <c r="H127" s="10" t="s">
        <v>102</v>
      </c>
      <c r="I127">
        <f t="shared" si="12"/>
        <v>66.688000000000002</v>
      </c>
      <c r="J127" s="13">
        <f t="shared" si="8"/>
        <v>107.14285714285671</v>
      </c>
      <c r="K127">
        <f t="shared" si="13"/>
        <v>118</v>
      </c>
    </row>
    <row r="128" spans="1:11">
      <c r="A128">
        <v>66.968000000000004</v>
      </c>
      <c r="B128" s="17">
        <v>71.491699999999994</v>
      </c>
      <c r="C128">
        <v>119</v>
      </c>
      <c r="D128" s="2">
        <f>Main!$B122</f>
        <v>25</v>
      </c>
      <c r="E128" s="2">
        <f t="shared" si="9"/>
        <v>0.125</v>
      </c>
      <c r="F128">
        <f t="shared" si="10"/>
        <v>0.29999999999999716</v>
      </c>
      <c r="G128" s="2">
        <f t="shared" si="11"/>
        <v>100.00000000000095</v>
      </c>
      <c r="H128" s="10" t="s">
        <v>130</v>
      </c>
      <c r="I128">
        <f t="shared" si="12"/>
        <v>66.968000000000004</v>
      </c>
      <c r="J128" s="13">
        <f t="shared" si="8"/>
        <v>100.00000000000095</v>
      </c>
      <c r="K128">
        <f t="shared" si="13"/>
        <v>119</v>
      </c>
    </row>
    <row r="129" spans="1:11">
      <c r="A129">
        <v>67.268000000000001</v>
      </c>
      <c r="B129" s="17">
        <v>74.156599999999997</v>
      </c>
      <c r="C129">
        <v>120</v>
      </c>
      <c r="D129" s="2">
        <f>Main!$B123</f>
        <v>25.125</v>
      </c>
      <c r="E129" s="2">
        <f t="shared" si="9"/>
        <v>0.125</v>
      </c>
      <c r="F129">
        <f t="shared" si="10"/>
        <v>0.37000000000000455</v>
      </c>
      <c r="G129" s="2">
        <f t="shared" si="11"/>
        <v>81.081081081080086</v>
      </c>
      <c r="H129" s="10" t="s">
        <v>131</v>
      </c>
      <c r="I129">
        <f t="shared" si="12"/>
        <v>67.268000000000001</v>
      </c>
      <c r="J129" s="13">
        <f t="shared" si="8"/>
        <v>81.081081081080086</v>
      </c>
      <c r="K129">
        <f t="shared" si="13"/>
        <v>120</v>
      </c>
    </row>
    <row r="130" spans="1:11">
      <c r="A130">
        <v>67.638000000000005</v>
      </c>
      <c r="B130" s="17">
        <v>65.509600000000006</v>
      </c>
      <c r="C130">
        <v>121</v>
      </c>
      <c r="D130" s="2">
        <f>Main!$B124</f>
        <v>25.25</v>
      </c>
      <c r="E130" s="2">
        <f t="shared" si="9"/>
        <v>0.375</v>
      </c>
      <c r="F130">
        <f t="shared" si="10"/>
        <v>0.71999999999999886</v>
      </c>
      <c r="G130" s="2">
        <f t="shared" si="11"/>
        <v>125.0000000000002</v>
      </c>
      <c r="H130" s="10" t="s">
        <v>132</v>
      </c>
      <c r="I130">
        <f t="shared" si="12"/>
        <v>67.638000000000005</v>
      </c>
      <c r="J130" s="13">
        <f t="shared" si="8"/>
        <v>125.0000000000002</v>
      </c>
      <c r="K130">
        <f t="shared" si="13"/>
        <v>121</v>
      </c>
    </row>
    <row r="131" spans="1:11">
      <c r="A131">
        <v>68.358000000000004</v>
      </c>
      <c r="B131" s="17">
        <v>70.013000000000005</v>
      </c>
      <c r="C131">
        <v>122</v>
      </c>
      <c r="D131" s="2">
        <f>Main!$B125</f>
        <v>25.625</v>
      </c>
      <c r="E131" s="2">
        <f t="shared" si="9"/>
        <v>0.125</v>
      </c>
      <c r="F131">
        <f t="shared" si="10"/>
        <v>0.28999999999999204</v>
      </c>
      <c r="G131" s="2">
        <f t="shared" si="11"/>
        <v>103.44827586207181</v>
      </c>
      <c r="H131" s="10" t="s">
        <v>133</v>
      </c>
      <c r="I131">
        <f t="shared" si="12"/>
        <v>68.358000000000004</v>
      </c>
      <c r="J131" s="13">
        <f t="shared" si="8"/>
        <v>103.44827586207181</v>
      </c>
      <c r="K131">
        <f t="shared" si="13"/>
        <v>122</v>
      </c>
    </row>
    <row r="132" spans="1:11">
      <c r="A132">
        <v>68.647999999999996</v>
      </c>
      <c r="B132" s="17">
        <v>73.099500000000006</v>
      </c>
      <c r="C132">
        <v>123</v>
      </c>
      <c r="D132" s="2">
        <f>Main!$B126</f>
        <v>25.75</v>
      </c>
      <c r="E132" s="2">
        <f t="shared" si="9"/>
        <v>0.125</v>
      </c>
      <c r="F132">
        <f t="shared" si="10"/>
        <v>0.29000000000000625</v>
      </c>
      <c r="G132" s="2">
        <f t="shared" si="11"/>
        <v>103.44827586206674</v>
      </c>
      <c r="H132" s="10" t="s">
        <v>130</v>
      </c>
      <c r="I132">
        <f t="shared" si="12"/>
        <v>68.647999999999996</v>
      </c>
      <c r="J132" s="13">
        <f t="shared" si="8"/>
        <v>103.44827586206674</v>
      </c>
      <c r="K132">
        <f t="shared" si="13"/>
        <v>123</v>
      </c>
    </row>
    <row r="133" spans="1:11">
      <c r="A133">
        <v>68.938000000000002</v>
      </c>
      <c r="B133" s="17">
        <v>73.332099999999997</v>
      </c>
      <c r="C133">
        <v>124</v>
      </c>
      <c r="D133" s="2">
        <f>Main!$B127</f>
        <v>25.875</v>
      </c>
      <c r="E133" s="2">
        <f t="shared" si="9"/>
        <v>0.125</v>
      </c>
      <c r="F133">
        <f t="shared" si="10"/>
        <v>0.29999999999999716</v>
      </c>
      <c r="G133" s="2">
        <f t="shared" si="11"/>
        <v>100.00000000000095</v>
      </c>
      <c r="H133" s="10" t="s">
        <v>132</v>
      </c>
      <c r="I133">
        <f t="shared" si="12"/>
        <v>68.938000000000002</v>
      </c>
      <c r="J133" s="13">
        <f t="shared" si="8"/>
        <v>100.00000000000095</v>
      </c>
      <c r="K133">
        <f t="shared" si="13"/>
        <v>124</v>
      </c>
    </row>
    <row r="134" spans="1:11">
      <c r="A134">
        <v>69.238</v>
      </c>
      <c r="B134" s="17">
        <v>63.889899999999997</v>
      </c>
      <c r="C134">
        <v>125</v>
      </c>
      <c r="D134" s="2">
        <f>Main!$B128</f>
        <v>26</v>
      </c>
      <c r="E134" s="2">
        <f t="shared" si="9"/>
        <v>0.125</v>
      </c>
      <c r="F134">
        <f t="shared" si="10"/>
        <v>0.29000000000000625</v>
      </c>
      <c r="G134" s="2">
        <f t="shared" si="11"/>
        <v>103.44827586206674</v>
      </c>
      <c r="H134" s="10" t="s">
        <v>129</v>
      </c>
      <c r="I134">
        <f t="shared" si="12"/>
        <v>69.238</v>
      </c>
      <c r="J134" s="13">
        <f t="shared" si="8"/>
        <v>103.44827586206674</v>
      </c>
      <c r="K134">
        <f t="shared" si="13"/>
        <v>125</v>
      </c>
    </row>
    <row r="135" spans="1:11">
      <c r="A135">
        <v>69.528000000000006</v>
      </c>
      <c r="B135" s="17">
        <v>65.189800000000005</v>
      </c>
      <c r="C135">
        <v>126</v>
      </c>
      <c r="D135" s="2">
        <f>Main!$B129</f>
        <v>26.125</v>
      </c>
      <c r="E135" s="2">
        <f t="shared" si="9"/>
        <v>0.125</v>
      </c>
      <c r="F135">
        <f t="shared" si="10"/>
        <v>0.28999999999999204</v>
      </c>
      <c r="G135" s="2">
        <f t="shared" si="11"/>
        <v>103.44827586207181</v>
      </c>
      <c r="H135" s="10"/>
      <c r="I135">
        <f t="shared" si="12"/>
        <v>69.528000000000006</v>
      </c>
      <c r="J135" s="13">
        <f t="shared" si="8"/>
        <v>103.44827586207181</v>
      </c>
      <c r="K135">
        <f t="shared" si="13"/>
        <v>126</v>
      </c>
    </row>
    <row r="136" spans="1:11">
      <c r="A136">
        <v>69.817999999999998</v>
      </c>
      <c r="B136" s="17">
        <v>60.264099999999999</v>
      </c>
      <c r="C136">
        <v>127</v>
      </c>
      <c r="D136" s="2">
        <f>Main!$B130</f>
        <v>26.25</v>
      </c>
      <c r="E136" s="2">
        <f t="shared" si="9"/>
        <v>0.125</v>
      </c>
      <c r="F136">
        <f t="shared" si="10"/>
        <v>0.31000000000000227</v>
      </c>
      <c r="G136" s="2">
        <f t="shared" si="11"/>
        <v>96.774193548386378</v>
      </c>
      <c r="H136" s="10" t="s">
        <v>130</v>
      </c>
      <c r="I136">
        <f t="shared" si="12"/>
        <v>69.817999999999998</v>
      </c>
      <c r="J136" s="13">
        <f t="shared" si="8"/>
        <v>96.774193548386378</v>
      </c>
      <c r="K136">
        <f t="shared" si="13"/>
        <v>127</v>
      </c>
    </row>
    <row r="137" spans="1:11">
      <c r="A137">
        <v>70.128</v>
      </c>
      <c r="B137" s="17">
        <v>66.597300000000004</v>
      </c>
      <c r="C137">
        <v>128</v>
      </c>
      <c r="D137" s="2">
        <f>Main!$B131</f>
        <v>26.375</v>
      </c>
      <c r="E137" s="2">
        <f t="shared" si="9"/>
        <v>0.125</v>
      </c>
      <c r="F137">
        <f t="shared" si="10"/>
        <v>0.31999999999999318</v>
      </c>
      <c r="G137" s="2">
        <f t="shared" si="11"/>
        <v>93.750000000002004</v>
      </c>
      <c r="H137" s="10" t="s">
        <v>131</v>
      </c>
      <c r="I137">
        <f t="shared" si="12"/>
        <v>70.128</v>
      </c>
      <c r="J137" s="13">
        <f t="shared" si="8"/>
        <v>93.750000000002004</v>
      </c>
      <c r="K137">
        <f t="shared" si="13"/>
        <v>128</v>
      </c>
    </row>
    <row r="138" spans="1:11">
      <c r="A138">
        <v>70.447999999999993</v>
      </c>
      <c r="B138" s="17">
        <v>61.097099999999998</v>
      </c>
      <c r="C138">
        <v>129</v>
      </c>
      <c r="D138" s="2">
        <f>Main!$B132</f>
        <v>26.5</v>
      </c>
      <c r="E138" s="2">
        <f t="shared" si="9"/>
        <v>0.125</v>
      </c>
      <c r="F138">
        <f t="shared" si="10"/>
        <v>0.34000000000000341</v>
      </c>
      <c r="G138" s="2">
        <f t="shared" si="11"/>
        <v>88.235294117646177</v>
      </c>
      <c r="H138" s="10" t="s">
        <v>132</v>
      </c>
      <c r="I138">
        <f t="shared" si="12"/>
        <v>70.447999999999993</v>
      </c>
      <c r="J138" s="13">
        <f t="shared" ref="J138:J186" si="14">$G138</f>
        <v>88.235294117646177</v>
      </c>
      <c r="K138">
        <f t="shared" si="13"/>
        <v>129</v>
      </c>
    </row>
    <row r="139" spans="1:11">
      <c r="A139">
        <v>70.787999999999997</v>
      </c>
      <c r="B139" s="17">
        <v>68.302499999999995</v>
      </c>
      <c r="C139">
        <v>130</v>
      </c>
      <c r="D139" s="2">
        <f>Main!$B133</f>
        <v>26.625</v>
      </c>
      <c r="E139" s="2">
        <f t="shared" ref="E139:E185" si="15">$D140-$D139</f>
        <v>0.125</v>
      </c>
      <c r="F139">
        <f t="shared" ref="F139:F185" si="16">$A140-$A139</f>
        <v>0.45000000000000284</v>
      </c>
      <c r="G139" s="2">
        <f t="shared" ref="G139:G185" si="17">$E139/$F139*60*4</f>
        <v>66.666666666666245</v>
      </c>
      <c r="H139" s="10" t="s">
        <v>128</v>
      </c>
      <c r="I139">
        <f t="shared" ref="I139:I186" si="18">$A139</f>
        <v>70.787999999999997</v>
      </c>
      <c r="J139" s="13">
        <f t="shared" si="14"/>
        <v>66.666666666666245</v>
      </c>
      <c r="K139">
        <f t="shared" ref="K139:K186" si="19">$C139</f>
        <v>130</v>
      </c>
    </row>
    <row r="140" spans="1:11">
      <c r="A140">
        <v>71.238</v>
      </c>
      <c r="B140" s="17">
        <v>66.132099999999994</v>
      </c>
      <c r="C140">
        <v>131</v>
      </c>
      <c r="D140" s="2">
        <f>Main!$B134</f>
        <v>26.75</v>
      </c>
      <c r="E140" s="2">
        <f t="shared" si="15"/>
        <v>0.125</v>
      </c>
      <c r="F140">
        <f t="shared" si="16"/>
        <v>0.70000000000000284</v>
      </c>
      <c r="G140" s="2">
        <f t="shared" si="17"/>
        <v>42.857142857142684</v>
      </c>
      <c r="H140" s="10"/>
      <c r="I140">
        <f t="shared" si="18"/>
        <v>71.238</v>
      </c>
      <c r="J140" s="13">
        <f t="shared" si="14"/>
        <v>42.857142857142684</v>
      </c>
      <c r="K140">
        <f t="shared" si="19"/>
        <v>131</v>
      </c>
    </row>
    <row r="141" spans="1:11">
      <c r="A141">
        <v>71.938000000000002</v>
      </c>
      <c r="B141" s="17">
        <v>60.536000000000001</v>
      </c>
      <c r="C141">
        <v>132</v>
      </c>
      <c r="D141" s="2">
        <f>Main!$B135</f>
        <v>26.875</v>
      </c>
      <c r="E141" s="2">
        <f t="shared" si="15"/>
        <v>0.375</v>
      </c>
      <c r="F141">
        <f t="shared" si="16"/>
        <v>2.230000000000004</v>
      </c>
      <c r="G141" s="2">
        <f t="shared" si="17"/>
        <v>40.358744394618768</v>
      </c>
      <c r="H141" s="10"/>
      <c r="I141">
        <f t="shared" si="18"/>
        <v>71.938000000000002</v>
      </c>
      <c r="J141" s="13">
        <f t="shared" si="14"/>
        <v>40.358744394618768</v>
      </c>
      <c r="K141">
        <f t="shared" si="19"/>
        <v>132</v>
      </c>
    </row>
    <row r="142" spans="1:11">
      <c r="A142">
        <v>74.168000000000006</v>
      </c>
      <c r="B142" s="17">
        <v>59.806899999999999</v>
      </c>
      <c r="C142">
        <v>133</v>
      </c>
      <c r="D142" s="2">
        <f>Main!$B136</f>
        <v>27.25</v>
      </c>
      <c r="E142" s="2">
        <f t="shared" si="15"/>
        <v>0.25</v>
      </c>
      <c r="F142">
        <f t="shared" si="16"/>
        <v>0.54999999999999716</v>
      </c>
      <c r="G142" s="2">
        <f t="shared" si="17"/>
        <v>109.09090909090966</v>
      </c>
      <c r="H142" s="10" t="s">
        <v>128</v>
      </c>
      <c r="I142">
        <f t="shared" si="18"/>
        <v>74.168000000000006</v>
      </c>
      <c r="J142" s="13">
        <f t="shared" si="14"/>
        <v>109.09090909090966</v>
      </c>
      <c r="K142">
        <f t="shared" si="19"/>
        <v>133</v>
      </c>
    </row>
    <row r="143" spans="1:11">
      <c r="A143">
        <v>74.718000000000004</v>
      </c>
      <c r="B143" s="17">
        <v>58.408200000000001</v>
      </c>
      <c r="C143">
        <v>134</v>
      </c>
      <c r="D143" s="2">
        <f>Main!$B137</f>
        <v>27.5</v>
      </c>
      <c r="E143" s="2">
        <f t="shared" si="15"/>
        <v>0.25</v>
      </c>
      <c r="F143">
        <f t="shared" si="16"/>
        <v>0.57999999999999829</v>
      </c>
      <c r="G143" s="2">
        <f t="shared" si="17"/>
        <v>103.44827586206927</v>
      </c>
      <c r="H143" s="10"/>
      <c r="I143">
        <f t="shared" si="18"/>
        <v>74.718000000000004</v>
      </c>
      <c r="J143" s="13">
        <f t="shared" si="14"/>
        <v>103.44827586206927</v>
      </c>
      <c r="K143">
        <f t="shared" si="19"/>
        <v>134</v>
      </c>
    </row>
    <row r="144" spans="1:11">
      <c r="A144">
        <v>75.298000000000002</v>
      </c>
      <c r="B144" s="17">
        <v>63.711300000000001</v>
      </c>
      <c r="C144">
        <v>135</v>
      </c>
      <c r="D144" s="2">
        <f>Main!$B138</f>
        <v>27.75</v>
      </c>
      <c r="E144" s="2">
        <f t="shared" si="15"/>
        <v>0.25</v>
      </c>
      <c r="F144">
        <f t="shared" si="16"/>
        <v>0.64999999999999147</v>
      </c>
      <c r="G144" s="2">
        <f t="shared" si="17"/>
        <v>92.307692307693529</v>
      </c>
      <c r="H144" s="10"/>
      <c r="I144">
        <f t="shared" si="18"/>
        <v>75.298000000000002</v>
      </c>
      <c r="J144" s="13">
        <f t="shared" si="14"/>
        <v>92.307692307693529</v>
      </c>
      <c r="K144">
        <f t="shared" si="19"/>
        <v>135</v>
      </c>
    </row>
    <row r="145" spans="1:11">
      <c r="A145">
        <v>75.947999999999993</v>
      </c>
      <c r="B145" s="17">
        <v>56.590499999999999</v>
      </c>
      <c r="C145">
        <v>136</v>
      </c>
      <c r="D145" s="2">
        <f>Main!$B139</f>
        <v>28</v>
      </c>
      <c r="E145" s="2">
        <f t="shared" si="15"/>
        <v>0.5</v>
      </c>
      <c r="F145">
        <f t="shared" si="16"/>
        <v>1.3700000000000045</v>
      </c>
      <c r="G145" s="2">
        <f t="shared" si="17"/>
        <v>87.591240875912121</v>
      </c>
      <c r="H145" s="10"/>
      <c r="I145">
        <f t="shared" si="18"/>
        <v>75.947999999999993</v>
      </c>
      <c r="J145" s="13">
        <f t="shared" si="14"/>
        <v>87.591240875912121</v>
      </c>
      <c r="K145">
        <f t="shared" si="19"/>
        <v>136</v>
      </c>
    </row>
    <row r="146" spans="1:11">
      <c r="A146">
        <v>77.317999999999998</v>
      </c>
      <c r="B146" s="17">
        <v>59.081400000000002</v>
      </c>
      <c r="C146">
        <v>137</v>
      </c>
      <c r="D146" s="2">
        <f>Main!$B140</f>
        <v>28.5</v>
      </c>
      <c r="E146" s="2">
        <f t="shared" si="15"/>
        <v>0.25</v>
      </c>
      <c r="F146">
        <f t="shared" si="16"/>
        <v>0.57000000000000739</v>
      </c>
      <c r="G146" s="2">
        <f t="shared" si="17"/>
        <v>105.26315789473547</v>
      </c>
      <c r="H146" s="10" t="s">
        <v>129</v>
      </c>
      <c r="I146">
        <f t="shared" si="18"/>
        <v>77.317999999999998</v>
      </c>
      <c r="J146" s="13">
        <f t="shared" si="14"/>
        <v>105.26315789473547</v>
      </c>
      <c r="K146">
        <f t="shared" si="19"/>
        <v>137</v>
      </c>
    </row>
    <row r="147" spans="1:11">
      <c r="A147">
        <v>77.888000000000005</v>
      </c>
      <c r="B147" s="17">
        <v>71.52</v>
      </c>
      <c r="C147">
        <v>138</v>
      </c>
      <c r="D147" s="2">
        <f>Main!$B141</f>
        <v>28.75</v>
      </c>
      <c r="E147" s="2">
        <f t="shared" si="15"/>
        <v>0.25</v>
      </c>
      <c r="F147">
        <f t="shared" si="16"/>
        <v>0.59999999999999432</v>
      </c>
      <c r="G147" s="2">
        <f t="shared" si="17"/>
        <v>100.00000000000095</v>
      </c>
      <c r="H147" s="10"/>
      <c r="I147">
        <f t="shared" si="18"/>
        <v>77.888000000000005</v>
      </c>
      <c r="J147" s="13">
        <f t="shared" si="14"/>
        <v>100.00000000000095</v>
      </c>
      <c r="K147">
        <f t="shared" si="19"/>
        <v>138</v>
      </c>
    </row>
    <row r="148" spans="1:11">
      <c r="A148">
        <v>78.488</v>
      </c>
      <c r="B148" s="17">
        <v>71.972899999999996</v>
      </c>
      <c r="C148">
        <v>139</v>
      </c>
      <c r="D148" s="2">
        <f>Main!$B142</f>
        <v>29</v>
      </c>
      <c r="E148" s="2">
        <f t="shared" si="15"/>
        <v>0.25</v>
      </c>
      <c r="F148">
        <f t="shared" si="16"/>
        <v>0.62999999999999545</v>
      </c>
      <c r="G148" s="2">
        <f t="shared" si="17"/>
        <v>95.238095238095923</v>
      </c>
      <c r="H148" s="10"/>
      <c r="I148">
        <f t="shared" si="18"/>
        <v>78.488</v>
      </c>
      <c r="J148" s="13">
        <f t="shared" si="14"/>
        <v>95.238095238095923</v>
      </c>
      <c r="K148">
        <f t="shared" si="19"/>
        <v>139</v>
      </c>
    </row>
    <row r="149" spans="1:11">
      <c r="A149">
        <v>79.117999999999995</v>
      </c>
      <c r="B149" s="17">
        <v>57.451099999999997</v>
      </c>
      <c r="C149">
        <v>140</v>
      </c>
      <c r="D149" s="2">
        <f>Main!$B143</f>
        <v>29.25</v>
      </c>
      <c r="E149" s="2">
        <f t="shared" si="15"/>
        <v>0.5</v>
      </c>
      <c r="F149">
        <f t="shared" si="16"/>
        <v>1.1200000000000045</v>
      </c>
      <c r="G149" s="2">
        <f t="shared" si="17"/>
        <v>107.14285714285671</v>
      </c>
      <c r="H149" s="10"/>
      <c r="I149">
        <f t="shared" si="18"/>
        <v>79.117999999999995</v>
      </c>
      <c r="J149" s="13">
        <f t="shared" si="14"/>
        <v>107.14285714285671</v>
      </c>
      <c r="K149">
        <f t="shared" si="19"/>
        <v>140</v>
      </c>
    </row>
    <row r="150" spans="1:11">
      <c r="A150">
        <v>80.238</v>
      </c>
      <c r="B150" s="17">
        <v>56.274099999999997</v>
      </c>
      <c r="C150">
        <v>141</v>
      </c>
      <c r="D150" s="2">
        <f>Main!$B144</f>
        <v>29.75</v>
      </c>
      <c r="E150" s="2">
        <f t="shared" si="15"/>
        <v>0.25</v>
      </c>
      <c r="F150">
        <f t="shared" si="16"/>
        <v>0.59000000000000341</v>
      </c>
      <c r="G150" s="2">
        <f t="shared" si="17"/>
        <v>101.69491525423669</v>
      </c>
      <c r="H150" s="10"/>
      <c r="I150">
        <f t="shared" si="18"/>
        <v>80.238</v>
      </c>
      <c r="J150" s="13">
        <f t="shared" si="14"/>
        <v>101.69491525423669</v>
      </c>
      <c r="K150">
        <f t="shared" si="19"/>
        <v>141</v>
      </c>
    </row>
    <row r="151" spans="1:11">
      <c r="A151">
        <v>80.828000000000003</v>
      </c>
      <c r="B151" s="17">
        <v>69.738500000000002</v>
      </c>
      <c r="C151">
        <v>142</v>
      </c>
      <c r="D151" s="2">
        <f>Main!$B145</f>
        <v>30</v>
      </c>
      <c r="E151" s="2">
        <f t="shared" si="15"/>
        <v>0.25</v>
      </c>
      <c r="F151">
        <f t="shared" si="16"/>
        <v>0.57999999999999829</v>
      </c>
      <c r="G151" s="2">
        <f t="shared" si="17"/>
        <v>103.44827586206927</v>
      </c>
      <c r="H151" s="10" t="s">
        <v>130</v>
      </c>
      <c r="I151">
        <f t="shared" si="18"/>
        <v>80.828000000000003</v>
      </c>
      <c r="J151" s="13">
        <f t="shared" si="14"/>
        <v>103.44827586206927</v>
      </c>
      <c r="K151">
        <f t="shared" si="19"/>
        <v>142</v>
      </c>
    </row>
    <row r="152" spans="1:11">
      <c r="A152">
        <v>81.408000000000001</v>
      </c>
      <c r="B152" s="17">
        <v>68.264399999999995</v>
      </c>
      <c r="C152">
        <v>143</v>
      </c>
      <c r="D152" s="2">
        <f>Main!$B146</f>
        <v>30.25</v>
      </c>
      <c r="E152" s="2">
        <f t="shared" si="15"/>
        <v>0.25</v>
      </c>
      <c r="F152">
        <f t="shared" si="16"/>
        <v>0.67000000000000171</v>
      </c>
      <c r="G152" s="2">
        <f t="shared" si="17"/>
        <v>89.552238805969921</v>
      </c>
      <c r="H152" s="10" t="s">
        <v>131</v>
      </c>
      <c r="I152">
        <f t="shared" si="18"/>
        <v>81.408000000000001</v>
      </c>
      <c r="J152" s="13">
        <f t="shared" si="14"/>
        <v>89.552238805969921</v>
      </c>
      <c r="K152">
        <f t="shared" si="19"/>
        <v>143</v>
      </c>
    </row>
    <row r="153" spans="1:11">
      <c r="A153">
        <v>82.078000000000003</v>
      </c>
      <c r="B153" s="17">
        <v>60.900199999999998</v>
      </c>
      <c r="C153">
        <v>144</v>
      </c>
      <c r="D153" s="2">
        <f>Main!$B147</f>
        <v>30.5</v>
      </c>
      <c r="E153" s="2">
        <f t="shared" si="15"/>
        <v>0.5</v>
      </c>
      <c r="F153">
        <f t="shared" si="16"/>
        <v>1.3799999999999955</v>
      </c>
      <c r="G153" s="2">
        <f t="shared" si="17"/>
        <v>86.956521739130721</v>
      </c>
      <c r="H153" s="10" t="s">
        <v>132</v>
      </c>
      <c r="I153">
        <f t="shared" si="18"/>
        <v>82.078000000000003</v>
      </c>
      <c r="J153" s="13">
        <f t="shared" si="14"/>
        <v>86.956521739130721</v>
      </c>
      <c r="K153">
        <f t="shared" si="19"/>
        <v>144</v>
      </c>
    </row>
    <row r="154" spans="1:11">
      <c r="A154">
        <v>83.457999999999998</v>
      </c>
      <c r="B154" s="17">
        <v>53.989199999999997</v>
      </c>
      <c r="C154">
        <v>145</v>
      </c>
      <c r="D154" s="2">
        <f>Main!$B148</f>
        <v>31</v>
      </c>
      <c r="E154" s="2">
        <f t="shared" si="15"/>
        <v>0.25</v>
      </c>
      <c r="F154">
        <f t="shared" si="16"/>
        <v>0.57000000000000739</v>
      </c>
      <c r="G154" s="2">
        <f t="shared" si="17"/>
        <v>105.26315789473547</v>
      </c>
      <c r="H154" s="10" t="s">
        <v>128</v>
      </c>
      <c r="I154">
        <f t="shared" si="18"/>
        <v>83.457999999999998</v>
      </c>
      <c r="J154" s="13">
        <f t="shared" si="14"/>
        <v>105.26315789473547</v>
      </c>
      <c r="K154">
        <f t="shared" si="19"/>
        <v>145</v>
      </c>
    </row>
    <row r="155" spans="1:11">
      <c r="A155">
        <v>84.028000000000006</v>
      </c>
      <c r="B155" s="17">
        <v>63.777299999999997</v>
      </c>
      <c r="C155">
        <v>146</v>
      </c>
      <c r="D155" s="2">
        <f>Main!$B149</f>
        <v>31.25</v>
      </c>
      <c r="E155" s="2">
        <f t="shared" si="15"/>
        <v>0.25</v>
      </c>
      <c r="F155">
        <f t="shared" si="16"/>
        <v>0.59999999999999432</v>
      </c>
      <c r="G155" s="2">
        <f t="shared" si="17"/>
        <v>100.00000000000095</v>
      </c>
      <c r="H155" s="10"/>
      <c r="I155">
        <f t="shared" si="18"/>
        <v>84.028000000000006</v>
      </c>
      <c r="J155" s="13">
        <f t="shared" si="14"/>
        <v>100.00000000000095</v>
      </c>
      <c r="K155">
        <f t="shared" si="19"/>
        <v>146</v>
      </c>
    </row>
    <row r="156" spans="1:11">
      <c r="A156">
        <v>84.628</v>
      </c>
      <c r="B156" s="17">
        <v>55.1539</v>
      </c>
      <c r="C156">
        <v>147</v>
      </c>
      <c r="D156" s="2">
        <f>Main!$B150</f>
        <v>31.5</v>
      </c>
      <c r="E156" s="2">
        <f t="shared" si="15"/>
        <v>0.25</v>
      </c>
      <c r="F156">
        <f t="shared" si="16"/>
        <v>0.62999999999999545</v>
      </c>
      <c r="G156" s="2">
        <f t="shared" si="17"/>
        <v>95.238095238095923</v>
      </c>
      <c r="H156" s="10"/>
      <c r="I156">
        <f t="shared" si="18"/>
        <v>84.628</v>
      </c>
      <c r="J156" s="13">
        <f t="shared" si="14"/>
        <v>95.238095238095923</v>
      </c>
      <c r="K156">
        <f t="shared" si="19"/>
        <v>147</v>
      </c>
    </row>
    <row r="157" spans="1:11">
      <c r="A157">
        <v>85.257999999999996</v>
      </c>
      <c r="B157" s="17">
        <v>58.332999999999998</v>
      </c>
      <c r="C157">
        <v>148</v>
      </c>
      <c r="D157" s="2">
        <f>Main!$B151</f>
        <v>31.75</v>
      </c>
      <c r="E157" s="2">
        <f t="shared" si="15"/>
        <v>0.5</v>
      </c>
      <c r="F157">
        <f t="shared" si="16"/>
        <v>1.2700000000000102</v>
      </c>
      <c r="G157" s="2">
        <f t="shared" si="17"/>
        <v>94.488188976377188</v>
      </c>
      <c r="H157" s="10"/>
      <c r="I157">
        <f t="shared" si="18"/>
        <v>85.257999999999996</v>
      </c>
      <c r="J157" s="13">
        <f t="shared" si="14"/>
        <v>94.488188976377188</v>
      </c>
      <c r="K157">
        <f t="shared" si="19"/>
        <v>148</v>
      </c>
    </row>
    <row r="158" spans="1:11">
      <c r="A158">
        <v>86.528000000000006</v>
      </c>
      <c r="B158" s="17">
        <v>64.132999999999996</v>
      </c>
      <c r="C158">
        <v>149</v>
      </c>
      <c r="D158" s="2">
        <f>Main!$B152</f>
        <v>32.25</v>
      </c>
      <c r="E158" s="2">
        <f t="shared" si="15"/>
        <v>0.25</v>
      </c>
      <c r="F158">
        <f t="shared" si="16"/>
        <v>0.5899999999999892</v>
      </c>
      <c r="G158" s="2">
        <f t="shared" si="17"/>
        <v>101.69491525423915</v>
      </c>
      <c r="H158" s="10" t="s">
        <v>129</v>
      </c>
      <c r="I158">
        <f t="shared" si="18"/>
        <v>86.528000000000006</v>
      </c>
      <c r="J158" s="13">
        <f t="shared" si="14"/>
        <v>101.69491525423915</v>
      </c>
      <c r="K158">
        <f t="shared" si="19"/>
        <v>149</v>
      </c>
    </row>
    <row r="159" spans="1:11">
      <c r="A159">
        <v>87.117999999999995</v>
      </c>
      <c r="B159" s="17">
        <v>71.229500000000002</v>
      </c>
      <c r="C159">
        <v>150</v>
      </c>
      <c r="D159" s="2">
        <f>Main!$B153</f>
        <v>32.5</v>
      </c>
      <c r="E159" s="2">
        <f t="shared" si="15"/>
        <v>0.25</v>
      </c>
      <c r="F159">
        <f t="shared" si="16"/>
        <v>0.60000000000000853</v>
      </c>
      <c r="G159" s="2">
        <f t="shared" si="17"/>
        <v>99.999999999998579</v>
      </c>
      <c r="H159" s="10" t="s">
        <v>136</v>
      </c>
      <c r="I159">
        <f t="shared" si="18"/>
        <v>87.117999999999995</v>
      </c>
      <c r="J159" s="13">
        <f t="shared" si="14"/>
        <v>99.999999999998579</v>
      </c>
      <c r="K159">
        <f t="shared" si="19"/>
        <v>150</v>
      </c>
    </row>
    <row r="160" spans="1:11">
      <c r="A160">
        <v>87.718000000000004</v>
      </c>
      <c r="B160" s="17">
        <v>62.999299999999998</v>
      </c>
      <c r="C160">
        <v>151</v>
      </c>
      <c r="D160" s="2">
        <f>Main!$B154</f>
        <v>32.75</v>
      </c>
      <c r="E160" s="2">
        <f t="shared" si="15"/>
        <v>0.25</v>
      </c>
      <c r="F160">
        <f t="shared" si="16"/>
        <v>0.53000000000000114</v>
      </c>
      <c r="G160" s="2">
        <f t="shared" si="17"/>
        <v>113.20754716981108</v>
      </c>
      <c r="H160" s="10" t="s">
        <v>138</v>
      </c>
      <c r="I160">
        <f t="shared" si="18"/>
        <v>87.718000000000004</v>
      </c>
      <c r="J160" s="13">
        <f t="shared" si="14"/>
        <v>113.20754716981108</v>
      </c>
      <c r="K160">
        <f t="shared" si="19"/>
        <v>151</v>
      </c>
    </row>
    <row r="161" spans="1:11">
      <c r="A161">
        <v>88.248000000000005</v>
      </c>
      <c r="B161" s="17">
        <v>70.6267</v>
      </c>
      <c r="C161">
        <v>152</v>
      </c>
      <c r="D161" s="2">
        <f>Main!$B155</f>
        <v>33</v>
      </c>
      <c r="E161" s="2">
        <f t="shared" si="15"/>
        <v>0.25</v>
      </c>
      <c r="F161">
        <f t="shared" si="16"/>
        <v>0.5899999999999892</v>
      </c>
      <c r="G161" s="2">
        <f t="shared" si="17"/>
        <v>101.69491525423915</v>
      </c>
      <c r="H161" s="10"/>
      <c r="I161">
        <f t="shared" si="18"/>
        <v>88.248000000000005</v>
      </c>
      <c r="J161" s="13">
        <f t="shared" si="14"/>
        <v>101.69491525423915</v>
      </c>
      <c r="K161">
        <f t="shared" si="19"/>
        <v>152</v>
      </c>
    </row>
    <row r="162" spans="1:11">
      <c r="A162">
        <v>88.837999999999994</v>
      </c>
      <c r="B162" s="17">
        <v>69.9649</v>
      </c>
      <c r="C162">
        <v>153</v>
      </c>
      <c r="D162" s="2">
        <f>Main!$B156</f>
        <v>33.25</v>
      </c>
      <c r="E162" s="2">
        <f t="shared" si="15"/>
        <v>0.25</v>
      </c>
      <c r="F162">
        <f t="shared" si="16"/>
        <v>0.59000000000000341</v>
      </c>
      <c r="G162" s="2">
        <f t="shared" si="17"/>
        <v>101.69491525423669</v>
      </c>
      <c r="H162" s="10"/>
      <c r="I162">
        <f t="shared" si="18"/>
        <v>88.837999999999994</v>
      </c>
      <c r="J162" s="13">
        <f t="shared" si="14"/>
        <v>101.69491525423669</v>
      </c>
      <c r="K162">
        <f t="shared" si="19"/>
        <v>153</v>
      </c>
    </row>
    <row r="163" spans="1:11">
      <c r="A163">
        <v>89.427999999999997</v>
      </c>
      <c r="B163" s="17">
        <v>64.731999999999999</v>
      </c>
      <c r="C163">
        <v>154</v>
      </c>
      <c r="D163" s="2">
        <f>Main!$B157</f>
        <v>33.5</v>
      </c>
      <c r="E163" s="2">
        <f t="shared" si="15"/>
        <v>0.25</v>
      </c>
      <c r="F163">
        <f t="shared" si="16"/>
        <v>0.59000000000000341</v>
      </c>
      <c r="G163" s="2">
        <f t="shared" si="17"/>
        <v>101.69491525423669</v>
      </c>
      <c r="H163" s="10"/>
      <c r="I163">
        <f t="shared" si="18"/>
        <v>89.427999999999997</v>
      </c>
      <c r="J163" s="13">
        <f t="shared" si="14"/>
        <v>101.69491525423669</v>
      </c>
      <c r="K163">
        <f t="shared" si="19"/>
        <v>154</v>
      </c>
    </row>
    <row r="164" spans="1:11">
      <c r="A164">
        <v>90.018000000000001</v>
      </c>
      <c r="B164" s="17">
        <v>64.047300000000007</v>
      </c>
      <c r="C164">
        <v>155</v>
      </c>
      <c r="D164" s="2">
        <f>Main!$B158</f>
        <v>33.75</v>
      </c>
      <c r="E164" s="2">
        <f t="shared" si="15"/>
        <v>0.25</v>
      </c>
      <c r="F164">
        <f t="shared" si="16"/>
        <v>0.60999999999999943</v>
      </c>
      <c r="G164" s="2">
        <f t="shared" si="17"/>
        <v>98.360655737705017</v>
      </c>
      <c r="H164" s="10" t="s">
        <v>130</v>
      </c>
      <c r="I164">
        <f t="shared" si="18"/>
        <v>90.018000000000001</v>
      </c>
      <c r="J164" s="13">
        <f t="shared" si="14"/>
        <v>98.360655737705017</v>
      </c>
      <c r="K164">
        <f t="shared" si="19"/>
        <v>155</v>
      </c>
    </row>
    <row r="165" spans="1:11">
      <c r="A165">
        <v>90.628</v>
      </c>
      <c r="B165" s="17">
        <v>65.441699999999997</v>
      </c>
      <c r="C165">
        <v>156</v>
      </c>
      <c r="D165" s="2">
        <f>Main!$B159</f>
        <v>34</v>
      </c>
      <c r="E165" s="2">
        <f t="shared" si="15"/>
        <v>0.25</v>
      </c>
      <c r="F165">
        <f t="shared" si="16"/>
        <v>0.76999999999999602</v>
      </c>
      <c r="G165" s="2">
        <f t="shared" si="17"/>
        <v>77.922077922078316</v>
      </c>
      <c r="H165" s="10" t="s">
        <v>131</v>
      </c>
      <c r="I165">
        <f t="shared" si="18"/>
        <v>90.628</v>
      </c>
      <c r="J165" s="13">
        <f t="shared" si="14"/>
        <v>77.922077922078316</v>
      </c>
      <c r="K165">
        <f t="shared" si="19"/>
        <v>156</v>
      </c>
    </row>
    <row r="166" spans="1:11">
      <c r="A166">
        <v>91.397999999999996</v>
      </c>
      <c r="B166" s="17">
        <v>57.802700000000002</v>
      </c>
      <c r="C166">
        <v>157</v>
      </c>
      <c r="D166" s="2">
        <f>Main!$B160</f>
        <v>34.25</v>
      </c>
      <c r="E166" s="2">
        <f t="shared" si="15"/>
        <v>0.5</v>
      </c>
      <c r="F166">
        <f t="shared" si="16"/>
        <v>1.6400000000000006</v>
      </c>
      <c r="G166" s="2">
        <f t="shared" si="17"/>
        <v>73.170731707317046</v>
      </c>
      <c r="H166" s="10" t="s">
        <v>132</v>
      </c>
      <c r="I166">
        <f t="shared" si="18"/>
        <v>91.397999999999996</v>
      </c>
      <c r="J166" s="13">
        <f t="shared" si="14"/>
        <v>73.170731707317046</v>
      </c>
      <c r="K166">
        <f t="shared" si="19"/>
        <v>157</v>
      </c>
    </row>
    <row r="167" spans="1:11">
      <c r="A167">
        <v>93.037999999999997</v>
      </c>
      <c r="B167" s="17">
        <v>68.772400000000005</v>
      </c>
      <c r="C167">
        <v>158</v>
      </c>
      <c r="D167" s="2">
        <f>Main!$B161</f>
        <v>34.75</v>
      </c>
      <c r="E167" s="2">
        <f t="shared" si="15"/>
        <v>0.25</v>
      </c>
      <c r="F167">
        <f t="shared" si="16"/>
        <v>0.60999999999999943</v>
      </c>
      <c r="G167" s="2">
        <f t="shared" si="17"/>
        <v>98.360655737705017</v>
      </c>
      <c r="H167" s="10" t="s">
        <v>129</v>
      </c>
      <c r="I167">
        <f t="shared" si="18"/>
        <v>93.037999999999997</v>
      </c>
      <c r="J167" s="13">
        <f t="shared" si="14"/>
        <v>98.360655737705017</v>
      </c>
      <c r="K167">
        <f t="shared" si="19"/>
        <v>158</v>
      </c>
    </row>
    <row r="168" spans="1:11">
      <c r="A168">
        <v>93.647999999999996</v>
      </c>
      <c r="B168" s="17">
        <v>68.772499999999994</v>
      </c>
      <c r="C168">
        <v>159</v>
      </c>
      <c r="D168" s="2">
        <f>Main!$B162</f>
        <v>35</v>
      </c>
      <c r="E168" s="2">
        <f t="shared" si="15"/>
        <v>0.25</v>
      </c>
      <c r="F168">
        <f t="shared" si="16"/>
        <v>0.60000000000000853</v>
      </c>
      <c r="G168" s="2">
        <f t="shared" si="17"/>
        <v>99.999999999998579</v>
      </c>
      <c r="H168" s="10"/>
      <c r="I168">
        <f t="shared" si="18"/>
        <v>93.647999999999996</v>
      </c>
      <c r="J168" s="13">
        <f t="shared" si="14"/>
        <v>99.999999999998579</v>
      </c>
      <c r="K168">
        <f t="shared" si="19"/>
        <v>159</v>
      </c>
    </row>
    <row r="169" spans="1:11">
      <c r="A169">
        <v>94.248000000000005</v>
      </c>
      <c r="B169" s="17">
        <v>60.965000000000003</v>
      </c>
      <c r="C169">
        <v>160</v>
      </c>
      <c r="D169" s="2">
        <f>Main!$B163</f>
        <v>35.25</v>
      </c>
      <c r="E169" s="2">
        <f t="shared" si="15"/>
        <v>0.25</v>
      </c>
      <c r="F169">
        <f t="shared" si="16"/>
        <v>0.56000000000000227</v>
      </c>
      <c r="G169" s="2">
        <f t="shared" si="17"/>
        <v>107.14285714285671</v>
      </c>
      <c r="H169" s="10"/>
      <c r="I169">
        <f t="shared" si="18"/>
        <v>94.248000000000005</v>
      </c>
      <c r="J169" s="13">
        <f t="shared" si="14"/>
        <v>107.14285714285671</v>
      </c>
      <c r="K169">
        <f t="shared" si="19"/>
        <v>160</v>
      </c>
    </row>
    <row r="170" spans="1:11">
      <c r="A170">
        <v>94.808000000000007</v>
      </c>
      <c r="B170" s="17">
        <v>66.139399999999995</v>
      </c>
      <c r="C170">
        <v>161</v>
      </c>
      <c r="D170" s="2">
        <f>Main!$B164</f>
        <v>35.5</v>
      </c>
      <c r="E170" s="2">
        <f t="shared" si="15"/>
        <v>0.25</v>
      </c>
      <c r="F170">
        <f t="shared" si="16"/>
        <v>0.55999999999998806</v>
      </c>
      <c r="G170" s="2">
        <f t="shared" si="17"/>
        <v>107.14285714285943</v>
      </c>
      <c r="H170" s="10"/>
      <c r="I170">
        <f t="shared" si="18"/>
        <v>94.808000000000007</v>
      </c>
      <c r="J170" s="13">
        <f t="shared" si="14"/>
        <v>107.14285714285943</v>
      </c>
      <c r="K170">
        <f t="shared" si="19"/>
        <v>161</v>
      </c>
    </row>
    <row r="171" spans="1:11">
      <c r="A171">
        <v>95.367999999999995</v>
      </c>
      <c r="B171" s="17">
        <v>69.793099999999995</v>
      </c>
      <c r="C171">
        <v>162</v>
      </c>
      <c r="D171" s="2">
        <f>Main!$B165</f>
        <v>35.75</v>
      </c>
      <c r="E171" s="2">
        <f t="shared" si="15"/>
        <v>0.25</v>
      </c>
      <c r="F171">
        <f t="shared" si="16"/>
        <v>0.57999999999999829</v>
      </c>
      <c r="G171" s="2">
        <f t="shared" si="17"/>
        <v>103.44827586206927</v>
      </c>
      <c r="H171" s="10"/>
      <c r="I171">
        <f t="shared" si="18"/>
        <v>95.367999999999995</v>
      </c>
      <c r="J171" s="13">
        <f t="shared" si="14"/>
        <v>103.44827586206927</v>
      </c>
      <c r="K171">
        <f t="shared" si="19"/>
        <v>162</v>
      </c>
    </row>
    <row r="172" spans="1:11">
      <c r="A172">
        <v>95.947999999999993</v>
      </c>
      <c r="B172" s="17">
        <v>70.503500000000003</v>
      </c>
      <c r="C172">
        <v>163</v>
      </c>
      <c r="D172" s="2">
        <f>Main!$B166</f>
        <v>36</v>
      </c>
      <c r="E172" s="2">
        <f t="shared" si="15"/>
        <v>0.25</v>
      </c>
      <c r="F172">
        <f t="shared" si="16"/>
        <v>0.56000000000000227</v>
      </c>
      <c r="G172" s="2">
        <f t="shared" si="17"/>
        <v>107.14285714285671</v>
      </c>
      <c r="H172" s="10"/>
      <c r="I172">
        <f t="shared" si="18"/>
        <v>95.947999999999993</v>
      </c>
      <c r="J172" s="13">
        <f t="shared" si="14"/>
        <v>107.14285714285671</v>
      </c>
      <c r="K172">
        <f t="shared" si="19"/>
        <v>163</v>
      </c>
    </row>
    <row r="173" spans="1:11">
      <c r="A173">
        <v>96.507999999999996</v>
      </c>
      <c r="B173" s="17">
        <v>72.209400000000002</v>
      </c>
      <c r="C173">
        <v>164</v>
      </c>
      <c r="D173" s="2">
        <f>Main!$B167</f>
        <v>36.25</v>
      </c>
      <c r="E173" s="2">
        <f t="shared" si="15"/>
        <v>0.25</v>
      </c>
      <c r="F173">
        <f t="shared" si="16"/>
        <v>0.54000000000000625</v>
      </c>
      <c r="G173" s="2">
        <f t="shared" si="17"/>
        <v>111.11111111110982</v>
      </c>
      <c r="H173" s="10"/>
      <c r="I173">
        <f t="shared" si="18"/>
        <v>96.507999999999996</v>
      </c>
      <c r="J173" s="13">
        <f t="shared" si="14"/>
        <v>111.11111111110982</v>
      </c>
      <c r="K173">
        <f t="shared" si="19"/>
        <v>164</v>
      </c>
    </row>
    <row r="174" spans="1:11">
      <c r="A174">
        <v>97.048000000000002</v>
      </c>
      <c r="B174" s="17">
        <v>71.136799999999994</v>
      </c>
      <c r="C174">
        <v>165</v>
      </c>
      <c r="D174" s="2">
        <f>Main!$B168</f>
        <v>36.5</v>
      </c>
      <c r="E174" s="2">
        <f t="shared" si="15"/>
        <v>0.25</v>
      </c>
      <c r="F174">
        <f t="shared" si="16"/>
        <v>0.64000000000000057</v>
      </c>
      <c r="G174" s="2">
        <f t="shared" si="17"/>
        <v>93.749999999999915</v>
      </c>
      <c r="H174" s="10" t="s">
        <v>130</v>
      </c>
      <c r="I174">
        <f t="shared" si="18"/>
        <v>97.048000000000002</v>
      </c>
      <c r="J174" s="13">
        <f t="shared" si="14"/>
        <v>93.749999999999915</v>
      </c>
      <c r="K174">
        <f t="shared" si="19"/>
        <v>165</v>
      </c>
    </row>
    <row r="175" spans="1:11">
      <c r="A175">
        <v>97.688000000000002</v>
      </c>
      <c r="B175" s="17">
        <v>66.847499999999997</v>
      </c>
      <c r="C175">
        <v>166</v>
      </c>
      <c r="D175" s="2">
        <f>Main!$B169</f>
        <v>36.75</v>
      </c>
      <c r="E175" s="2">
        <f t="shared" si="15"/>
        <v>0.25</v>
      </c>
      <c r="F175">
        <f t="shared" si="16"/>
        <v>0.65999999999999659</v>
      </c>
      <c r="G175" s="2">
        <f t="shared" si="17"/>
        <v>90.909090909091375</v>
      </c>
      <c r="H175" s="10" t="s">
        <v>132</v>
      </c>
      <c r="I175">
        <f t="shared" si="18"/>
        <v>97.688000000000002</v>
      </c>
      <c r="J175" s="13">
        <f t="shared" si="14"/>
        <v>90.909090909091375</v>
      </c>
      <c r="K175">
        <f t="shared" si="19"/>
        <v>166</v>
      </c>
    </row>
    <row r="176" spans="1:11">
      <c r="A176">
        <v>98.347999999999999</v>
      </c>
      <c r="B176" s="17">
        <v>63.7181</v>
      </c>
      <c r="C176">
        <v>167</v>
      </c>
      <c r="D176" s="2">
        <f>Main!$B170</f>
        <v>37</v>
      </c>
      <c r="E176" s="2">
        <f t="shared" si="15"/>
        <v>0.25</v>
      </c>
      <c r="F176">
        <f t="shared" si="16"/>
        <v>0.76999999999999602</v>
      </c>
      <c r="G176" s="2">
        <f t="shared" si="17"/>
        <v>77.922077922078316</v>
      </c>
      <c r="H176" s="10" t="s">
        <v>128</v>
      </c>
      <c r="I176">
        <f t="shared" si="18"/>
        <v>98.347999999999999</v>
      </c>
      <c r="J176" s="13">
        <f t="shared" si="14"/>
        <v>77.922077922078316</v>
      </c>
      <c r="K176">
        <f t="shared" si="19"/>
        <v>167</v>
      </c>
    </row>
    <row r="177" spans="1:11">
      <c r="A177">
        <v>99.117999999999995</v>
      </c>
      <c r="B177" s="17">
        <v>58.700200000000002</v>
      </c>
      <c r="C177">
        <v>168</v>
      </c>
      <c r="D177" s="2">
        <f>Main!$B171</f>
        <v>37.25</v>
      </c>
      <c r="E177" s="2">
        <f t="shared" si="15"/>
        <v>0.25</v>
      </c>
      <c r="F177">
        <f t="shared" si="16"/>
        <v>1.0200000000000102</v>
      </c>
      <c r="G177" s="2">
        <f t="shared" si="17"/>
        <v>58.82352941176412</v>
      </c>
      <c r="H177" s="10"/>
      <c r="I177">
        <f t="shared" si="18"/>
        <v>99.117999999999995</v>
      </c>
      <c r="J177" s="13">
        <f t="shared" si="14"/>
        <v>58.82352941176412</v>
      </c>
      <c r="K177">
        <f t="shared" si="19"/>
        <v>168</v>
      </c>
    </row>
    <row r="178" spans="1:11">
      <c r="A178">
        <v>100.13800000000001</v>
      </c>
      <c r="B178" s="17">
        <v>50.662700000000001</v>
      </c>
      <c r="C178">
        <v>169</v>
      </c>
      <c r="D178" s="2">
        <f>Main!$B172</f>
        <v>37.5</v>
      </c>
      <c r="E178" s="2">
        <f t="shared" si="15"/>
        <v>0.5</v>
      </c>
      <c r="F178">
        <f t="shared" si="16"/>
        <v>1.7299999999999898</v>
      </c>
      <c r="G178" s="2">
        <f t="shared" si="17"/>
        <v>69.364161849711394</v>
      </c>
      <c r="H178" s="10"/>
      <c r="I178">
        <f t="shared" si="18"/>
        <v>100.13800000000001</v>
      </c>
      <c r="J178" s="13">
        <f t="shared" si="14"/>
        <v>69.364161849711394</v>
      </c>
      <c r="K178">
        <f t="shared" si="19"/>
        <v>169</v>
      </c>
    </row>
    <row r="179" spans="1:11">
      <c r="A179">
        <v>101.86799999999999</v>
      </c>
      <c r="B179" s="17">
        <v>65.611400000000003</v>
      </c>
      <c r="C179">
        <v>170</v>
      </c>
      <c r="D179" s="2">
        <f>Main!$B173</f>
        <v>38</v>
      </c>
      <c r="E179" s="2">
        <f t="shared" si="15"/>
        <v>0.25</v>
      </c>
      <c r="F179">
        <f t="shared" si="16"/>
        <v>0.56000000000000227</v>
      </c>
      <c r="G179" s="2">
        <f t="shared" si="17"/>
        <v>107.14285714285671</v>
      </c>
      <c r="H179" s="10" t="s">
        <v>129</v>
      </c>
      <c r="I179">
        <f t="shared" si="18"/>
        <v>101.86799999999999</v>
      </c>
      <c r="J179" s="13">
        <f t="shared" si="14"/>
        <v>107.14285714285671</v>
      </c>
      <c r="K179">
        <f t="shared" si="19"/>
        <v>170</v>
      </c>
    </row>
    <row r="180" spans="1:11">
      <c r="A180">
        <v>102.428</v>
      </c>
      <c r="B180" s="17">
        <v>67.658299999999997</v>
      </c>
      <c r="C180">
        <v>171</v>
      </c>
      <c r="D180" s="2">
        <f>Main!$B174</f>
        <v>38.25</v>
      </c>
      <c r="E180" s="2">
        <f t="shared" si="15"/>
        <v>0.25</v>
      </c>
      <c r="F180">
        <f t="shared" si="16"/>
        <v>0.56000000000000227</v>
      </c>
      <c r="G180" s="2">
        <f t="shared" si="17"/>
        <v>107.14285714285671</v>
      </c>
      <c r="H180" s="10"/>
      <c r="I180">
        <f t="shared" si="18"/>
        <v>102.428</v>
      </c>
      <c r="J180" s="13">
        <f t="shared" si="14"/>
        <v>107.14285714285671</v>
      </c>
      <c r="K180">
        <f t="shared" si="19"/>
        <v>171</v>
      </c>
    </row>
    <row r="181" spans="1:11">
      <c r="A181">
        <v>102.988</v>
      </c>
      <c r="B181" s="17">
        <v>71.491500000000002</v>
      </c>
      <c r="C181">
        <v>172</v>
      </c>
      <c r="D181" s="2">
        <f>Main!$B175</f>
        <v>38.5</v>
      </c>
      <c r="E181" s="2">
        <f t="shared" si="15"/>
        <v>0.25</v>
      </c>
      <c r="F181">
        <f t="shared" si="16"/>
        <v>0.68000000000000682</v>
      </c>
      <c r="G181" s="2">
        <f t="shared" si="17"/>
        <v>88.235294117646177</v>
      </c>
      <c r="H181" s="10"/>
      <c r="I181">
        <f t="shared" si="18"/>
        <v>102.988</v>
      </c>
      <c r="J181" s="13">
        <f t="shared" si="14"/>
        <v>88.235294117646177</v>
      </c>
      <c r="K181">
        <f t="shared" si="19"/>
        <v>172</v>
      </c>
    </row>
    <row r="182" spans="1:11">
      <c r="A182">
        <v>103.66800000000001</v>
      </c>
      <c r="B182" s="17">
        <v>65.1738</v>
      </c>
      <c r="C182">
        <v>173</v>
      </c>
      <c r="D182" s="2">
        <f>Main!$B176</f>
        <v>38.75</v>
      </c>
      <c r="E182" s="2">
        <f t="shared" si="15"/>
        <v>0.25</v>
      </c>
      <c r="F182">
        <f t="shared" si="16"/>
        <v>0.73999999999999488</v>
      </c>
      <c r="G182" s="2">
        <f t="shared" si="17"/>
        <v>81.081081081081635</v>
      </c>
      <c r="H182" s="10" t="s">
        <v>130</v>
      </c>
      <c r="I182">
        <f t="shared" si="18"/>
        <v>103.66800000000001</v>
      </c>
      <c r="J182" s="13">
        <f t="shared" si="14"/>
        <v>81.081081081081635</v>
      </c>
      <c r="K182">
        <f t="shared" si="19"/>
        <v>173</v>
      </c>
    </row>
    <row r="183" spans="1:11">
      <c r="A183">
        <v>104.408</v>
      </c>
      <c r="B183" s="17">
        <v>52.751100000000001</v>
      </c>
      <c r="C183">
        <v>174</v>
      </c>
      <c r="D183" s="2">
        <f>Main!$B177</f>
        <v>39</v>
      </c>
      <c r="E183" s="2">
        <f t="shared" si="15"/>
        <v>0.5</v>
      </c>
      <c r="F183">
        <f t="shared" si="16"/>
        <v>1.5600000000000023</v>
      </c>
      <c r="G183" s="2">
        <f t="shared" si="17"/>
        <v>76.923076923076806</v>
      </c>
      <c r="H183" s="10" t="s">
        <v>132</v>
      </c>
      <c r="I183">
        <f t="shared" si="18"/>
        <v>104.408</v>
      </c>
      <c r="J183" s="13">
        <f t="shared" si="14"/>
        <v>76.923076923076806</v>
      </c>
      <c r="K183">
        <f t="shared" si="19"/>
        <v>174</v>
      </c>
    </row>
    <row r="184" spans="1:11">
      <c r="A184">
        <v>105.968</v>
      </c>
      <c r="B184" s="17">
        <v>52.764899999999997</v>
      </c>
      <c r="C184">
        <v>175</v>
      </c>
      <c r="D184" s="2">
        <f>Main!$B178</f>
        <v>39.5</v>
      </c>
      <c r="E184" s="2">
        <f t="shared" si="15"/>
        <v>0.25</v>
      </c>
      <c r="F184">
        <f t="shared" si="16"/>
        <v>0.89999999999999147</v>
      </c>
      <c r="G184" s="2">
        <f t="shared" si="17"/>
        <v>66.666666666667297</v>
      </c>
      <c r="H184" s="10" t="s">
        <v>128</v>
      </c>
      <c r="I184">
        <f t="shared" si="18"/>
        <v>105.968</v>
      </c>
      <c r="J184" s="13">
        <f t="shared" si="14"/>
        <v>66.666666666667297</v>
      </c>
      <c r="K184">
        <f t="shared" si="19"/>
        <v>175</v>
      </c>
    </row>
    <row r="185" spans="1:11">
      <c r="A185">
        <v>106.86799999999999</v>
      </c>
      <c r="B185" s="17">
        <v>58.052599999999998</v>
      </c>
      <c r="C185">
        <v>176</v>
      </c>
      <c r="D185" s="2">
        <f>Main!$B179</f>
        <v>39.75</v>
      </c>
      <c r="E185" s="2">
        <f t="shared" si="15"/>
        <v>0.25</v>
      </c>
      <c r="F185">
        <f t="shared" si="16"/>
        <v>1.7000000000000028</v>
      </c>
      <c r="G185" s="2">
        <f t="shared" si="17"/>
        <v>35.294117647058762</v>
      </c>
      <c r="H185" s="10"/>
      <c r="I185">
        <f t="shared" si="18"/>
        <v>106.86799999999999</v>
      </c>
      <c r="J185" s="13">
        <f t="shared" si="14"/>
        <v>35.294117647058762</v>
      </c>
      <c r="K185">
        <f t="shared" si="19"/>
        <v>176</v>
      </c>
    </row>
    <row r="186" spans="1:11">
      <c r="A186">
        <v>108.568</v>
      </c>
      <c r="B186" s="17">
        <v>55.3583</v>
      </c>
      <c r="C186">
        <v>177</v>
      </c>
      <c r="D186" s="2">
        <f>Main!$B180</f>
        <v>40</v>
      </c>
      <c r="E186" s="2"/>
      <c r="G186" s="2">
        <f>G185</f>
        <v>35.294117647058762</v>
      </c>
      <c r="H186" s="10"/>
      <c r="I186">
        <f t="shared" si="18"/>
        <v>108.568</v>
      </c>
      <c r="J186" s="13">
        <f t="shared" si="14"/>
        <v>35.294117647058762</v>
      </c>
      <c r="K186">
        <f t="shared" si="19"/>
        <v>177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3" customWidth="1"/>
    <col min="2" max="2" width="11.33203125" bestFit="1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209</v>
      </c>
      <c r="B1" s="1" t="s">
        <v>210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211</v>
      </c>
      <c r="B2" s="1" t="s">
        <v>212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213</v>
      </c>
      <c r="B3" s="11">
        <v>1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1</v>
      </c>
      <c r="K3" s="1"/>
      <c r="L3" s="1"/>
      <c r="M3" s="1"/>
    </row>
    <row r="4" spans="1:13">
      <c r="A4" s="10" t="s">
        <v>214</v>
      </c>
      <c r="B4" s="1" t="s">
        <v>149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Ernst Breidenbach</v>
      </c>
      <c r="K4" s="1"/>
      <c r="L4" s="1"/>
      <c r="M4" s="1"/>
    </row>
    <row r="5" spans="1:13">
      <c r="A5" s="10" t="s">
        <v>216</v>
      </c>
      <c r="B5" s="11">
        <v>1994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1994</v>
      </c>
      <c r="K5" s="1"/>
      <c r="L5" s="1"/>
      <c r="M5" s="1"/>
    </row>
    <row r="6" spans="1:13">
      <c r="A6" s="10" t="s">
        <v>217</v>
      </c>
      <c r="B6" s="1" t="s">
        <v>150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Signum SIG X99-00 (1999)</v>
      </c>
      <c r="K6" s="1"/>
      <c r="L6" s="1"/>
      <c r="M6" s="1"/>
    </row>
    <row r="7" spans="1:13">
      <c r="A7" s="10" t="s">
        <v>219</v>
      </c>
      <c r="B7" s="1" t="s">
        <v>220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221</v>
      </c>
      <c r="B8" s="14">
        <v>40939</v>
      </c>
      <c r="C8" s="1"/>
      <c r="D8" s="1"/>
      <c r="E8" s="1"/>
      <c r="F8" s="1"/>
      <c r="G8" s="1"/>
      <c r="I8" s="10" t="str">
        <f t="shared" si="0"/>
        <v>Date:</v>
      </c>
      <c r="J8" s="15">
        <f t="shared" si="1"/>
        <v>40939</v>
      </c>
      <c r="K8" s="1"/>
      <c r="L8" s="1"/>
      <c r="M8" s="1"/>
    </row>
    <row r="9" spans="1:13">
      <c r="A9" s="10" t="s">
        <v>139</v>
      </c>
      <c r="B9" s="10" t="s">
        <v>127</v>
      </c>
      <c r="C9" s="10" t="s">
        <v>0</v>
      </c>
      <c r="D9" s="10" t="s">
        <v>1</v>
      </c>
      <c r="E9" s="10" t="s">
        <v>140</v>
      </c>
      <c r="F9" s="10" t="s">
        <v>141</v>
      </c>
      <c r="G9" s="10" t="s">
        <v>124</v>
      </c>
      <c r="H9" s="1" t="s">
        <v>127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1.218</v>
      </c>
      <c r="B10" s="17">
        <v>56.744900000000001</v>
      </c>
      <c r="C10">
        <v>1</v>
      </c>
      <c r="D10" s="2">
        <f>Main!$B4</f>
        <v>0.25</v>
      </c>
      <c r="E10" s="2">
        <f>$D11-$D10</f>
        <v>0.25</v>
      </c>
      <c r="F10">
        <f>$A11-$A10</f>
        <v>0.62000000000000011</v>
      </c>
      <c r="G10" s="2">
        <f>$E10/$F10*60*4</f>
        <v>96.774193548387075</v>
      </c>
      <c r="H10" s="10" t="s">
        <v>128</v>
      </c>
      <c r="I10">
        <f>$A10</f>
        <v>1.218</v>
      </c>
      <c r="J10" s="13">
        <f t="shared" ref="J10:J73" si="2">$G10</f>
        <v>96.774193548387075</v>
      </c>
      <c r="K10">
        <f>$C10</f>
        <v>1</v>
      </c>
    </row>
    <row r="11" spans="1:13">
      <c r="A11">
        <v>1.8380000000000001</v>
      </c>
      <c r="B11" s="17">
        <v>54.673499999999997</v>
      </c>
      <c r="C11">
        <v>2</v>
      </c>
      <c r="D11" s="2">
        <f>Main!$B5</f>
        <v>0.5</v>
      </c>
      <c r="E11" s="2">
        <f t="shared" ref="E11:E74" si="3">$D12-$D11</f>
        <v>0.25</v>
      </c>
      <c r="F11">
        <f t="shared" ref="F11:F74" si="4">$A12-$A11</f>
        <v>0.60999999999999988</v>
      </c>
      <c r="G11" s="2">
        <f t="shared" ref="G11:G74" si="5">$E11/$F11*60*4</f>
        <v>98.360655737704931</v>
      </c>
      <c r="H11" s="10"/>
      <c r="I11">
        <f t="shared" ref="I11:I74" si="6">$A11</f>
        <v>1.8380000000000001</v>
      </c>
      <c r="J11" s="13">
        <f t="shared" si="2"/>
        <v>98.360655737704931</v>
      </c>
      <c r="K11">
        <f t="shared" ref="K11:K74" si="7">$C11</f>
        <v>2</v>
      </c>
    </row>
    <row r="12" spans="1:13">
      <c r="A12">
        <v>2.448</v>
      </c>
      <c r="B12" s="17">
        <v>61.416899999999998</v>
      </c>
      <c r="C12">
        <v>3</v>
      </c>
      <c r="D12" s="2">
        <f>Main!$B6</f>
        <v>0.75</v>
      </c>
      <c r="E12" s="2">
        <f t="shared" si="3"/>
        <v>0.25</v>
      </c>
      <c r="F12">
        <f t="shared" si="4"/>
        <v>0.68000000000000016</v>
      </c>
      <c r="G12" s="2">
        <f t="shared" si="5"/>
        <v>88.235294117647044</v>
      </c>
      <c r="H12" s="10"/>
      <c r="I12">
        <f t="shared" si="6"/>
        <v>2.448</v>
      </c>
      <c r="J12" s="13">
        <f t="shared" si="2"/>
        <v>88.235294117647044</v>
      </c>
      <c r="K12">
        <f t="shared" si="7"/>
        <v>3</v>
      </c>
    </row>
    <row r="13" spans="1:13">
      <c r="A13">
        <v>3.1280000000000001</v>
      </c>
      <c r="B13" s="17">
        <v>59.474499999999999</v>
      </c>
      <c r="C13">
        <v>4</v>
      </c>
      <c r="D13" s="2">
        <f>Main!$B7</f>
        <v>1</v>
      </c>
      <c r="E13" s="2">
        <f t="shared" si="3"/>
        <v>0.5</v>
      </c>
      <c r="F13">
        <f t="shared" si="4"/>
        <v>1.2400000000000002</v>
      </c>
      <c r="G13" s="2">
        <f t="shared" si="5"/>
        <v>96.774193548387075</v>
      </c>
      <c r="H13" s="10"/>
      <c r="I13">
        <f t="shared" si="6"/>
        <v>3.1280000000000001</v>
      </c>
      <c r="J13" s="13">
        <f t="shared" si="2"/>
        <v>96.774193548387075</v>
      </c>
      <c r="K13">
        <f t="shared" si="7"/>
        <v>4</v>
      </c>
    </row>
    <row r="14" spans="1:13">
      <c r="A14">
        <v>4.3680000000000003</v>
      </c>
      <c r="B14" s="17">
        <v>54.113799999999998</v>
      </c>
      <c r="C14">
        <v>5</v>
      </c>
      <c r="D14" s="2">
        <f>Main!$B8</f>
        <v>1.5</v>
      </c>
      <c r="E14" s="2">
        <f t="shared" si="3"/>
        <v>0.25</v>
      </c>
      <c r="F14">
        <f t="shared" si="4"/>
        <v>0.55999999999999961</v>
      </c>
      <c r="G14" s="2">
        <f t="shared" si="5"/>
        <v>107.14285714285721</v>
      </c>
      <c r="H14" s="10"/>
      <c r="I14">
        <f t="shared" si="6"/>
        <v>4.3680000000000003</v>
      </c>
      <c r="J14" s="13">
        <f t="shared" si="2"/>
        <v>107.14285714285721</v>
      </c>
      <c r="K14">
        <f t="shared" si="7"/>
        <v>5</v>
      </c>
    </row>
    <row r="15" spans="1:13">
      <c r="A15">
        <v>4.9279999999999999</v>
      </c>
      <c r="B15" s="17">
        <v>57.299199999999999</v>
      </c>
      <c r="C15">
        <v>6</v>
      </c>
      <c r="D15" s="2">
        <f>Main!$B9</f>
        <v>1.75</v>
      </c>
      <c r="E15" s="2">
        <f t="shared" si="3"/>
        <v>0.25</v>
      </c>
      <c r="F15">
        <f t="shared" si="4"/>
        <v>0.62000000000000011</v>
      </c>
      <c r="G15" s="2">
        <f t="shared" si="5"/>
        <v>96.774193548387075</v>
      </c>
      <c r="H15" s="10"/>
      <c r="I15">
        <f t="shared" si="6"/>
        <v>4.9279999999999999</v>
      </c>
      <c r="J15" s="13">
        <f t="shared" si="2"/>
        <v>96.774193548387075</v>
      </c>
      <c r="K15">
        <f t="shared" si="7"/>
        <v>6</v>
      </c>
    </row>
    <row r="16" spans="1:13">
      <c r="A16">
        <v>5.548</v>
      </c>
      <c r="B16" s="17">
        <v>58.267600000000002</v>
      </c>
      <c r="C16">
        <v>7</v>
      </c>
      <c r="D16" s="2">
        <f>Main!$B10</f>
        <v>2</v>
      </c>
      <c r="E16" s="2">
        <f t="shared" si="3"/>
        <v>0.25</v>
      </c>
      <c r="F16">
        <f t="shared" si="4"/>
        <v>0.71999999999999975</v>
      </c>
      <c r="G16" s="2">
        <f t="shared" si="5"/>
        <v>83.333333333333357</v>
      </c>
      <c r="H16" s="10"/>
      <c r="I16">
        <f t="shared" si="6"/>
        <v>5.548</v>
      </c>
      <c r="J16" s="13">
        <f t="shared" si="2"/>
        <v>83.333333333333357</v>
      </c>
      <c r="K16">
        <f t="shared" si="7"/>
        <v>7</v>
      </c>
    </row>
    <row r="17" spans="1:11">
      <c r="A17">
        <v>6.2679999999999998</v>
      </c>
      <c r="B17" s="17">
        <v>58.419899999999998</v>
      </c>
      <c r="C17">
        <v>8</v>
      </c>
      <c r="D17" s="2">
        <f>Main!$B11</f>
        <v>2.25</v>
      </c>
      <c r="E17" s="2">
        <f t="shared" si="3"/>
        <v>0.5</v>
      </c>
      <c r="F17">
        <f t="shared" si="4"/>
        <v>1.2200000000000006</v>
      </c>
      <c r="G17" s="2">
        <f t="shared" si="5"/>
        <v>98.36065573770486</v>
      </c>
      <c r="H17" s="10"/>
      <c r="I17">
        <f t="shared" si="6"/>
        <v>6.2679999999999998</v>
      </c>
      <c r="J17" s="13">
        <f t="shared" si="2"/>
        <v>98.36065573770486</v>
      </c>
      <c r="K17">
        <f t="shared" si="7"/>
        <v>8</v>
      </c>
    </row>
    <row r="18" spans="1:11">
      <c r="A18">
        <v>7.4880000000000004</v>
      </c>
      <c r="B18" s="17">
        <v>57.726900000000001</v>
      </c>
      <c r="C18">
        <v>9</v>
      </c>
      <c r="D18" s="2">
        <f>Main!$B12</f>
        <v>2.75</v>
      </c>
      <c r="E18" s="2">
        <f t="shared" si="3"/>
        <v>0.25</v>
      </c>
      <c r="F18">
        <f t="shared" si="4"/>
        <v>0.57999999999999918</v>
      </c>
      <c r="G18" s="2">
        <f t="shared" si="5"/>
        <v>103.44827586206911</v>
      </c>
      <c r="H18" s="10"/>
      <c r="I18">
        <f t="shared" si="6"/>
        <v>7.4880000000000004</v>
      </c>
      <c r="J18" s="13">
        <f t="shared" si="2"/>
        <v>103.44827586206911</v>
      </c>
      <c r="K18">
        <f t="shared" si="7"/>
        <v>9</v>
      </c>
    </row>
    <row r="19" spans="1:11">
      <c r="A19">
        <v>8.0679999999999996</v>
      </c>
      <c r="B19" s="17">
        <v>56.6432</v>
      </c>
      <c r="C19">
        <v>10</v>
      </c>
      <c r="D19" s="2">
        <f>Main!$B13</f>
        <v>3</v>
      </c>
      <c r="E19" s="2">
        <f t="shared" si="3"/>
        <v>0.25</v>
      </c>
      <c r="F19">
        <f t="shared" si="4"/>
        <v>0.62000000000000099</v>
      </c>
      <c r="G19" s="2">
        <f t="shared" si="5"/>
        <v>96.774193548386947</v>
      </c>
      <c r="H19" s="10"/>
      <c r="I19">
        <f t="shared" si="6"/>
        <v>8.0679999999999996</v>
      </c>
      <c r="J19" s="13">
        <f t="shared" si="2"/>
        <v>96.774193548386947</v>
      </c>
      <c r="K19">
        <f t="shared" si="7"/>
        <v>10</v>
      </c>
    </row>
    <row r="20" spans="1:11">
      <c r="A20">
        <v>8.6880000000000006</v>
      </c>
      <c r="B20" s="17">
        <v>56.988599999999998</v>
      </c>
      <c r="C20">
        <v>11</v>
      </c>
      <c r="D20" s="2">
        <f>Main!$B14</f>
        <v>3.25</v>
      </c>
      <c r="E20" s="2">
        <f t="shared" si="3"/>
        <v>0.25</v>
      </c>
      <c r="F20">
        <f t="shared" si="4"/>
        <v>0.70999999999999908</v>
      </c>
      <c r="G20" s="2">
        <f t="shared" si="5"/>
        <v>84.507042253521234</v>
      </c>
      <c r="H20" s="10"/>
      <c r="I20">
        <f t="shared" si="6"/>
        <v>8.6880000000000006</v>
      </c>
      <c r="J20" s="13">
        <f t="shared" si="2"/>
        <v>84.507042253521234</v>
      </c>
      <c r="K20">
        <f t="shared" si="7"/>
        <v>11</v>
      </c>
    </row>
    <row r="21" spans="1:11">
      <c r="A21">
        <v>9.3979999999999997</v>
      </c>
      <c r="B21" s="17">
        <v>57.303400000000003</v>
      </c>
      <c r="C21">
        <v>12</v>
      </c>
      <c r="D21" s="2">
        <f>Main!$B15</f>
        <v>3.5</v>
      </c>
      <c r="E21" s="2">
        <f t="shared" si="3"/>
        <v>0.5</v>
      </c>
      <c r="F21">
        <f t="shared" si="4"/>
        <v>1.3599999999999994</v>
      </c>
      <c r="G21" s="2">
        <f t="shared" si="5"/>
        <v>88.235294117647086</v>
      </c>
      <c r="H21" s="10"/>
      <c r="I21">
        <f t="shared" si="6"/>
        <v>9.3979999999999997</v>
      </c>
      <c r="J21" s="13">
        <f t="shared" si="2"/>
        <v>88.235294117647086</v>
      </c>
      <c r="K21">
        <f t="shared" si="7"/>
        <v>12</v>
      </c>
    </row>
    <row r="22" spans="1:11">
      <c r="A22">
        <v>10.757999999999999</v>
      </c>
      <c r="B22" s="17">
        <v>58.887900000000002</v>
      </c>
      <c r="C22">
        <v>13</v>
      </c>
      <c r="D22" s="2">
        <f>Main!$B16</f>
        <v>4</v>
      </c>
      <c r="E22" s="2">
        <f t="shared" si="3"/>
        <v>0.25</v>
      </c>
      <c r="F22">
        <f t="shared" si="4"/>
        <v>0.61000000000000121</v>
      </c>
      <c r="G22" s="2">
        <f t="shared" si="5"/>
        <v>98.360655737704718</v>
      </c>
      <c r="H22" s="10"/>
      <c r="I22">
        <f t="shared" si="6"/>
        <v>10.757999999999999</v>
      </c>
      <c r="J22" s="13">
        <f t="shared" si="2"/>
        <v>98.360655737704718</v>
      </c>
      <c r="K22">
        <f t="shared" si="7"/>
        <v>13</v>
      </c>
    </row>
    <row r="23" spans="1:11">
      <c r="A23">
        <v>11.368</v>
      </c>
      <c r="B23" s="17">
        <v>61.162399999999998</v>
      </c>
      <c r="C23">
        <v>14</v>
      </c>
      <c r="D23" s="2">
        <f>Main!$B17</f>
        <v>4.25</v>
      </c>
      <c r="E23" s="2">
        <f t="shared" si="3"/>
        <v>0.25</v>
      </c>
      <c r="F23">
        <f t="shared" si="4"/>
        <v>0.58999999999999986</v>
      </c>
      <c r="G23" s="2">
        <f t="shared" si="5"/>
        <v>101.69491525423732</v>
      </c>
      <c r="H23" s="10"/>
      <c r="I23">
        <f t="shared" si="6"/>
        <v>11.368</v>
      </c>
      <c r="J23" s="13">
        <f t="shared" si="2"/>
        <v>101.69491525423732</v>
      </c>
      <c r="K23">
        <f t="shared" si="7"/>
        <v>14</v>
      </c>
    </row>
    <row r="24" spans="1:11">
      <c r="A24">
        <v>11.958</v>
      </c>
      <c r="B24" s="17">
        <v>58.890799999999999</v>
      </c>
      <c r="C24">
        <v>15</v>
      </c>
      <c r="D24" s="2">
        <f>Main!$B18</f>
        <v>4.5</v>
      </c>
      <c r="E24" s="2">
        <f t="shared" si="3"/>
        <v>0.25</v>
      </c>
      <c r="F24">
        <f t="shared" si="4"/>
        <v>0.66999999999999993</v>
      </c>
      <c r="G24" s="2">
        <f t="shared" si="5"/>
        <v>89.552238805970148</v>
      </c>
      <c r="H24" s="10"/>
      <c r="I24">
        <f t="shared" si="6"/>
        <v>11.958</v>
      </c>
      <c r="J24" s="13">
        <f t="shared" si="2"/>
        <v>89.552238805970148</v>
      </c>
      <c r="K24">
        <f t="shared" si="7"/>
        <v>15</v>
      </c>
    </row>
    <row r="25" spans="1:11">
      <c r="A25">
        <v>12.628</v>
      </c>
      <c r="B25" s="17">
        <v>57.969099999999997</v>
      </c>
      <c r="C25">
        <v>16</v>
      </c>
      <c r="D25" s="2">
        <f>Main!$B19</f>
        <v>4.75</v>
      </c>
      <c r="E25" s="2">
        <f t="shared" si="3"/>
        <v>0.5</v>
      </c>
      <c r="F25">
        <f t="shared" si="4"/>
        <v>1.1600000000000001</v>
      </c>
      <c r="G25" s="2">
        <f t="shared" si="5"/>
        <v>103.44827586206895</v>
      </c>
      <c r="H25" s="10"/>
      <c r="I25">
        <f t="shared" si="6"/>
        <v>12.628</v>
      </c>
      <c r="J25" s="13">
        <f t="shared" si="2"/>
        <v>103.44827586206895</v>
      </c>
      <c r="K25">
        <f t="shared" si="7"/>
        <v>16</v>
      </c>
    </row>
    <row r="26" spans="1:11">
      <c r="A26">
        <v>13.788</v>
      </c>
      <c r="B26" s="17">
        <v>60.903799999999997</v>
      </c>
      <c r="C26">
        <v>17</v>
      </c>
      <c r="D26" s="2">
        <f>Main!$B20</f>
        <v>5.25</v>
      </c>
      <c r="E26" s="2">
        <f t="shared" si="3"/>
        <v>0.25</v>
      </c>
      <c r="F26">
        <f t="shared" si="4"/>
        <v>0.5600000000000005</v>
      </c>
      <c r="G26" s="2">
        <f t="shared" si="5"/>
        <v>107.14285714285704</v>
      </c>
      <c r="H26" s="10" t="s">
        <v>129</v>
      </c>
      <c r="I26">
        <f t="shared" si="6"/>
        <v>13.788</v>
      </c>
      <c r="J26" s="13">
        <f t="shared" si="2"/>
        <v>107.14285714285704</v>
      </c>
      <c r="K26">
        <f t="shared" si="7"/>
        <v>17</v>
      </c>
    </row>
    <row r="27" spans="1:11">
      <c r="A27">
        <v>14.348000000000001</v>
      </c>
      <c r="B27" s="17">
        <v>62.857100000000003</v>
      </c>
      <c r="C27">
        <v>18</v>
      </c>
      <c r="D27" s="2">
        <f>Main!$B21</f>
        <v>5.5</v>
      </c>
      <c r="E27" s="2">
        <f t="shared" si="3"/>
        <v>0.25</v>
      </c>
      <c r="F27">
        <f t="shared" si="4"/>
        <v>0.58000000000000007</v>
      </c>
      <c r="G27" s="2">
        <f t="shared" si="5"/>
        <v>103.44827586206895</v>
      </c>
      <c r="H27" s="10"/>
      <c r="I27">
        <f t="shared" si="6"/>
        <v>14.348000000000001</v>
      </c>
      <c r="J27" s="13">
        <f t="shared" si="2"/>
        <v>103.44827586206895</v>
      </c>
      <c r="K27">
        <f t="shared" si="7"/>
        <v>18</v>
      </c>
    </row>
    <row r="28" spans="1:11">
      <c r="A28">
        <v>14.928000000000001</v>
      </c>
      <c r="B28" s="17">
        <v>64.241200000000006</v>
      </c>
      <c r="C28">
        <v>19</v>
      </c>
      <c r="D28" s="2">
        <f>Main!$B22</f>
        <v>5.75</v>
      </c>
      <c r="E28" s="2">
        <f t="shared" si="3"/>
        <v>0.25</v>
      </c>
      <c r="F28">
        <f t="shared" si="4"/>
        <v>0.50999999999999979</v>
      </c>
      <c r="G28" s="2">
        <f t="shared" si="5"/>
        <v>117.64705882352946</v>
      </c>
      <c r="H28" s="10"/>
      <c r="I28">
        <f t="shared" si="6"/>
        <v>14.928000000000001</v>
      </c>
      <c r="J28" s="13">
        <f t="shared" si="2"/>
        <v>117.64705882352946</v>
      </c>
      <c r="K28">
        <f t="shared" si="7"/>
        <v>19</v>
      </c>
    </row>
    <row r="29" spans="1:11">
      <c r="A29">
        <v>15.438000000000001</v>
      </c>
      <c r="B29" s="17">
        <v>73.441800000000001</v>
      </c>
      <c r="C29">
        <v>20</v>
      </c>
      <c r="D29" s="2">
        <f>Main!$B23</f>
        <v>6</v>
      </c>
      <c r="E29" s="2">
        <f t="shared" si="3"/>
        <v>0.25</v>
      </c>
      <c r="F29">
        <f t="shared" si="4"/>
        <v>0.53999999999999915</v>
      </c>
      <c r="G29" s="2">
        <f t="shared" si="5"/>
        <v>111.11111111111128</v>
      </c>
      <c r="H29" s="10"/>
      <c r="I29">
        <f t="shared" si="6"/>
        <v>15.438000000000001</v>
      </c>
      <c r="J29" s="13">
        <f t="shared" si="2"/>
        <v>111.11111111111128</v>
      </c>
      <c r="K29">
        <f t="shared" si="7"/>
        <v>20</v>
      </c>
    </row>
    <row r="30" spans="1:11">
      <c r="A30">
        <v>15.978</v>
      </c>
      <c r="B30" s="17">
        <v>70.267600000000002</v>
      </c>
      <c r="C30">
        <v>21</v>
      </c>
      <c r="D30" s="2">
        <f>Main!$B24</f>
        <v>6.25</v>
      </c>
      <c r="E30" s="2">
        <f t="shared" si="3"/>
        <v>0.25</v>
      </c>
      <c r="F30">
        <f t="shared" si="4"/>
        <v>0.61000000000000121</v>
      </c>
      <c r="G30" s="2">
        <f t="shared" si="5"/>
        <v>98.360655737704718</v>
      </c>
      <c r="H30" s="10"/>
      <c r="I30">
        <f t="shared" si="6"/>
        <v>15.978</v>
      </c>
      <c r="J30" s="13">
        <f t="shared" si="2"/>
        <v>98.360655737704718</v>
      </c>
      <c r="K30">
        <f t="shared" si="7"/>
        <v>21</v>
      </c>
    </row>
    <row r="31" spans="1:11">
      <c r="A31">
        <v>16.588000000000001</v>
      </c>
      <c r="B31" s="17">
        <v>69.753699999999995</v>
      </c>
      <c r="C31">
        <v>22</v>
      </c>
      <c r="D31" s="2">
        <f>Main!$B25</f>
        <v>6.5</v>
      </c>
      <c r="E31" s="2">
        <f t="shared" si="3"/>
        <v>0.25</v>
      </c>
      <c r="F31">
        <f t="shared" si="4"/>
        <v>0.55000000000000071</v>
      </c>
      <c r="G31" s="2">
        <f t="shared" si="5"/>
        <v>109.09090909090895</v>
      </c>
      <c r="H31" s="10"/>
      <c r="I31">
        <f t="shared" si="6"/>
        <v>16.588000000000001</v>
      </c>
      <c r="J31" s="13">
        <f t="shared" si="2"/>
        <v>109.09090909090895</v>
      </c>
      <c r="K31">
        <f t="shared" si="7"/>
        <v>22</v>
      </c>
    </row>
    <row r="32" spans="1:11">
      <c r="A32">
        <v>17.138000000000002</v>
      </c>
      <c r="B32" s="17">
        <v>62.784199999999998</v>
      </c>
      <c r="C32">
        <v>23</v>
      </c>
      <c r="D32" s="2">
        <f>Main!$B26</f>
        <v>6.75</v>
      </c>
      <c r="E32" s="2">
        <f t="shared" si="3"/>
        <v>0.25</v>
      </c>
      <c r="F32">
        <f t="shared" si="4"/>
        <v>0.62999999999999901</v>
      </c>
      <c r="G32" s="2">
        <f t="shared" si="5"/>
        <v>95.238095238095397</v>
      </c>
      <c r="H32" s="10" t="s">
        <v>130</v>
      </c>
      <c r="I32">
        <f t="shared" si="6"/>
        <v>17.138000000000002</v>
      </c>
      <c r="J32" s="13">
        <f t="shared" si="2"/>
        <v>95.238095238095397</v>
      </c>
      <c r="K32">
        <f t="shared" si="7"/>
        <v>23</v>
      </c>
    </row>
    <row r="33" spans="1:11">
      <c r="A33">
        <v>17.768000000000001</v>
      </c>
      <c r="B33" s="17">
        <v>62.183500000000002</v>
      </c>
      <c r="C33">
        <v>24</v>
      </c>
      <c r="D33" s="2">
        <f>Main!$B27</f>
        <v>7</v>
      </c>
      <c r="E33" s="2">
        <f t="shared" si="3"/>
        <v>0.25</v>
      </c>
      <c r="F33">
        <f t="shared" si="4"/>
        <v>0.87999999999999901</v>
      </c>
      <c r="G33" s="2">
        <f t="shared" si="5"/>
        <v>68.181818181818258</v>
      </c>
      <c r="H33" s="10" t="s">
        <v>131</v>
      </c>
      <c r="I33">
        <f t="shared" si="6"/>
        <v>17.768000000000001</v>
      </c>
      <c r="J33" s="13">
        <f t="shared" si="2"/>
        <v>68.181818181818258</v>
      </c>
      <c r="K33">
        <f t="shared" si="7"/>
        <v>24</v>
      </c>
    </row>
    <row r="34" spans="1:11">
      <c r="A34">
        <v>18.648</v>
      </c>
      <c r="B34" s="17">
        <v>56.6248</v>
      </c>
      <c r="C34">
        <v>25</v>
      </c>
      <c r="D34" s="2">
        <f>Main!$B28</f>
        <v>7.25</v>
      </c>
      <c r="E34" s="2">
        <f t="shared" si="3"/>
        <v>0.5</v>
      </c>
      <c r="F34">
        <f t="shared" si="4"/>
        <v>1.1000000000000014</v>
      </c>
      <c r="G34" s="2">
        <f t="shared" si="5"/>
        <v>109.09090909090895</v>
      </c>
      <c r="H34" s="10" t="s">
        <v>132</v>
      </c>
      <c r="I34">
        <f t="shared" si="6"/>
        <v>18.648</v>
      </c>
      <c r="J34" s="13">
        <f t="shared" si="2"/>
        <v>109.09090909090895</v>
      </c>
      <c r="K34">
        <f t="shared" si="7"/>
        <v>25</v>
      </c>
    </row>
    <row r="35" spans="1:11">
      <c r="A35">
        <v>19.748000000000001</v>
      </c>
      <c r="B35" s="17">
        <v>69.619500000000002</v>
      </c>
      <c r="C35">
        <v>26</v>
      </c>
      <c r="D35" s="2">
        <f>Main!$B29</f>
        <v>7.75</v>
      </c>
      <c r="E35" s="2">
        <f t="shared" si="3"/>
        <v>0.25</v>
      </c>
      <c r="F35">
        <f t="shared" si="4"/>
        <v>0.57999999999999829</v>
      </c>
      <c r="G35" s="2">
        <f t="shared" si="5"/>
        <v>103.44827586206927</v>
      </c>
      <c r="H35" s="10" t="s">
        <v>133</v>
      </c>
      <c r="I35">
        <f t="shared" si="6"/>
        <v>19.748000000000001</v>
      </c>
      <c r="J35" s="13">
        <f t="shared" si="2"/>
        <v>103.44827586206927</v>
      </c>
      <c r="K35">
        <f t="shared" si="7"/>
        <v>26</v>
      </c>
    </row>
    <row r="36" spans="1:11">
      <c r="A36">
        <v>20.327999999999999</v>
      </c>
      <c r="B36" s="17">
        <v>72.283699999999996</v>
      </c>
      <c r="C36">
        <v>27</v>
      </c>
      <c r="D36" s="2">
        <f>Main!$B30</f>
        <v>8</v>
      </c>
      <c r="E36" s="2">
        <f t="shared" si="3"/>
        <v>0.25</v>
      </c>
      <c r="F36">
        <f t="shared" si="4"/>
        <v>0.56000000000000227</v>
      </c>
      <c r="G36" s="2">
        <f t="shared" si="5"/>
        <v>107.14285714285671</v>
      </c>
      <c r="H36" s="10"/>
      <c r="I36">
        <f t="shared" si="6"/>
        <v>20.327999999999999</v>
      </c>
      <c r="J36" s="13">
        <f t="shared" si="2"/>
        <v>107.14285714285671</v>
      </c>
      <c r="K36">
        <f t="shared" si="7"/>
        <v>27</v>
      </c>
    </row>
    <row r="37" spans="1:11">
      <c r="A37">
        <v>20.888000000000002</v>
      </c>
      <c r="B37" s="17">
        <v>73.591499999999996</v>
      </c>
      <c r="C37">
        <v>28</v>
      </c>
      <c r="D37" s="2">
        <f>Main!$B31</f>
        <v>8.25</v>
      </c>
      <c r="E37" s="2">
        <f t="shared" si="3"/>
        <v>0.25</v>
      </c>
      <c r="F37">
        <f t="shared" si="4"/>
        <v>0.46999999999999886</v>
      </c>
      <c r="G37" s="2">
        <f t="shared" si="5"/>
        <v>127.65957446808542</v>
      </c>
      <c r="H37" s="10"/>
      <c r="I37">
        <f t="shared" si="6"/>
        <v>20.888000000000002</v>
      </c>
      <c r="J37" s="13">
        <f t="shared" si="2"/>
        <v>127.65957446808542</v>
      </c>
      <c r="K37">
        <f t="shared" si="7"/>
        <v>28</v>
      </c>
    </row>
    <row r="38" spans="1:11">
      <c r="A38">
        <v>21.358000000000001</v>
      </c>
      <c r="B38" s="17">
        <v>71.283299999999997</v>
      </c>
      <c r="C38">
        <v>29</v>
      </c>
      <c r="D38" s="2">
        <f>Main!$B32</f>
        <v>8.5</v>
      </c>
      <c r="E38" s="2">
        <f t="shared" si="3"/>
        <v>0.25</v>
      </c>
      <c r="F38">
        <f t="shared" si="4"/>
        <v>0.50999999999999801</v>
      </c>
      <c r="G38" s="2">
        <f t="shared" si="5"/>
        <v>117.64705882352987</v>
      </c>
      <c r="H38" s="10"/>
      <c r="I38">
        <f t="shared" si="6"/>
        <v>21.358000000000001</v>
      </c>
      <c r="J38" s="13">
        <f t="shared" si="2"/>
        <v>117.64705882352987</v>
      </c>
      <c r="K38">
        <f t="shared" si="7"/>
        <v>29</v>
      </c>
    </row>
    <row r="39" spans="1:11">
      <c r="A39">
        <v>21.867999999999999</v>
      </c>
      <c r="B39" s="17">
        <v>73.060599999999994</v>
      </c>
      <c r="C39">
        <v>30</v>
      </c>
      <c r="D39" s="2">
        <f>Main!$B33</f>
        <v>8.75</v>
      </c>
      <c r="E39" s="2">
        <f t="shared" si="3"/>
        <v>0.25</v>
      </c>
      <c r="F39">
        <f t="shared" si="4"/>
        <v>0.51000000000000156</v>
      </c>
      <c r="G39" s="2">
        <f t="shared" si="5"/>
        <v>117.64705882352905</v>
      </c>
      <c r="H39" s="10"/>
      <c r="I39">
        <f t="shared" si="6"/>
        <v>21.867999999999999</v>
      </c>
      <c r="J39" s="13">
        <f t="shared" si="2"/>
        <v>117.64705882352905</v>
      </c>
      <c r="K39">
        <f t="shared" si="7"/>
        <v>30</v>
      </c>
    </row>
    <row r="40" spans="1:11">
      <c r="A40">
        <v>22.378</v>
      </c>
      <c r="B40" s="17">
        <v>69.235200000000006</v>
      </c>
      <c r="C40">
        <v>31</v>
      </c>
      <c r="D40" s="2">
        <f>Main!$B34</f>
        <v>9</v>
      </c>
      <c r="E40" s="2">
        <f t="shared" si="3"/>
        <v>0.25</v>
      </c>
      <c r="F40">
        <f t="shared" si="4"/>
        <v>0.53000000000000114</v>
      </c>
      <c r="G40" s="2">
        <f t="shared" si="5"/>
        <v>113.20754716981108</v>
      </c>
      <c r="H40" s="10"/>
      <c r="I40">
        <f t="shared" si="6"/>
        <v>22.378</v>
      </c>
      <c r="J40" s="13">
        <f t="shared" si="2"/>
        <v>113.20754716981108</v>
      </c>
      <c r="K40">
        <f t="shared" si="7"/>
        <v>31</v>
      </c>
    </row>
    <row r="41" spans="1:11">
      <c r="A41">
        <v>22.908000000000001</v>
      </c>
      <c r="B41" s="17">
        <v>69.413700000000006</v>
      </c>
      <c r="C41">
        <v>32</v>
      </c>
      <c r="D41" s="2">
        <f>Main!$B35</f>
        <v>9.25</v>
      </c>
      <c r="E41" s="2">
        <f t="shared" si="3"/>
        <v>0.25</v>
      </c>
      <c r="F41">
        <f t="shared" si="4"/>
        <v>0.53999999999999915</v>
      </c>
      <c r="G41" s="2">
        <f t="shared" si="5"/>
        <v>111.11111111111128</v>
      </c>
      <c r="H41" s="10" t="s">
        <v>130</v>
      </c>
      <c r="I41">
        <f t="shared" si="6"/>
        <v>22.908000000000001</v>
      </c>
      <c r="J41" s="13">
        <f t="shared" si="2"/>
        <v>111.11111111111128</v>
      </c>
      <c r="K41">
        <f t="shared" si="7"/>
        <v>32</v>
      </c>
    </row>
    <row r="42" spans="1:11">
      <c r="A42">
        <v>23.448</v>
      </c>
      <c r="B42" s="17">
        <v>70.907399999999996</v>
      </c>
      <c r="C42">
        <v>33</v>
      </c>
      <c r="D42" s="2">
        <f>Main!$B36</f>
        <v>9.5</v>
      </c>
      <c r="E42" s="2">
        <f t="shared" si="3"/>
        <v>0.25</v>
      </c>
      <c r="F42">
        <f t="shared" si="4"/>
        <v>0.57999999999999829</v>
      </c>
      <c r="G42" s="2">
        <f t="shared" si="5"/>
        <v>103.44827586206927</v>
      </c>
      <c r="H42" s="10" t="s">
        <v>131</v>
      </c>
      <c r="I42">
        <f t="shared" si="6"/>
        <v>23.448</v>
      </c>
      <c r="J42" s="13">
        <f t="shared" si="2"/>
        <v>103.44827586206927</v>
      </c>
      <c r="K42">
        <f t="shared" si="7"/>
        <v>33</v>
      </c>
    </row>
    <row r="43" spans="1:11">
      <c r="A43">
        <v>24.027999999999999</v>
      </c>
      <c r="B43" s="17">
        <v>67.162400000000005</v>
      </c>
      <c r="C43">
        <v>34</v>
      </c>
      <c r="D43" s="2">
        <f>Main!$B37</f>
        <v>9.75</v>
      </c>
      <c r="E43" s="2">
        <f t="shared" si="3"/>
        <v>0.25</v>
      </c>
      <c r="F43">
        <f t="shared" si="4"/>
        <v>0.62000000000000099</v>
      </c>
      <c r="G43" s="2">
        <f t="shared" si="5"/>
        <v>96.774193548386947</v>
      </c>
      <c r="H43" s="10" t="s">
        <v>131</v>
      </c>
      <c r="I43">
        <f t="shared" si="6"/>
        <v>24.027999999999999</v>
      </c>
      <c r="J43" s="13">
        <f t="shared" si="2"/>
        <v>96.774193548386947</v>
      </c>
      <c r="K43">
        <f t="shared" si="7"/>
        <v>34</v>
      </c>
    </row>
    <row r="44" spans="1:11">
      <c r="A44">
        <v>24.648</v>
      </c>
      <c r="B44" s="17">
        <v>65.928200000000004</v>
      </c>
      <c r="C44">
        <v>35</v>
      </c>
      <c r="D44" s="2">
        <f>Main!$B38</f>
        <v>10</v>
      </c>
      <c r="E44" s="2">
        <f t="shared" si="3"/>
        <v>0.25</v>
      </c>
      <c r="F44">
        <f t="shared" si="4"/>
        <v>0.58999999999999986</v>
      </c>
      <c r="G44" s="2">
        <f t="shared" si="5"/>
        <v>101.69491525423732</v>
      </c>
      <c r="H44" s="10" t="s">
        <v>131</v>
      </c>
      <c r="I44">
        <f t="shared" si="6"/>
        <v>24.648</v>
      </c>
      <c r="J44" s="13">
        <f t="shared" si="2"/>
        <v>101.69491525423732</v>
      </c>
      <c r="K44">
        <f t="shared" si="7"/>
        <v>35</v>
      </c>
    </row>
    <row r="45" spans="1:11">
      <c r="A45">
        <v>25.238</v>
      </c>
      <c r="B45" s="17">
        <v>62.772100000000002</v>
      </c>
      <c r="C45">
        <v>36</v>
      </c>
      <c r="D45" s="2">
        <f>Main!$B39</f>
        <v>10.25</v>
      </c>
      <c r="E45" s="2">
        <f t="shared" si="3"/>
        <v>0.25</v>
      </c>
      <c r="F45">
        <f t="shared" si="4"/>
        <v>0.76999999999999957</v>
      </c>
      <c r="G45" s="2">
        <f t="shared" si="5"/>
        <v>77.92207792207796</v>
      </c>
      <c r="H45" s="10" t="s">
        <v>131</v>
      </c>
      <c r="I45">
        <f t="shared" si="6"/>
        <v>25.238</v>
      </c>
      <c r="J45" s="13">
        <f t="shared" si="2"/>
        <v>77.92207792207796</v>
      </c>
      <c r="K45">
        <f t="shared" si="7"/>
        <v>36</v>
      </c>
    </row>
    <row r="46" spans="1:11">
      <c r="A46">
        <v>26.007999999999999</v>
      </c>
      <c r="B46" s="17">
        <v>57.995199999999997</v>
      </c>
      <c r="C46">
        <v>37</v>
      </c>
      <c r="D46" s="2">
        <f>Main!$B40</f>
        <v>10.5</v>
      </c>
      <c r="E46" s="2">
        <f t="shared" si="3"/>
        <v>0.5</v>
      </c>
      <c r="F46">
        <f t="shared" si="4"/>
        <v>1.1900000000000013</v>
      </c>
      <c r="G46" s="2">
        <f t="shared" si="5"/>
        <v>100.84033613445368</v>
      </c>
      <c r="H46" s="10" t="s">
        <v>132</v>
      </c>
      <c r="I46">
        <f t="shared" si="6"/>
        <v>26.007999999999999</v>
      </c>
      <c r="J46" s="13">
        <f t="shared" si="2"/>
        <v>100.84033613445368</v>
      </c>
      <c r="K46">
        <f t="shared" si="7"/>
        <v>37</v>
      </c>
    </row>
    <row r="47" spans="1:11">
      <c r="A47">
        <v>27.198</v>
      </c>
      <c r="B47" s="17">
        <v>58.4709</v>
      </c>
      <c r="C47">
        <v>38</v>
      </c>
      <c r="D47" s="2">
        <f>Main!$B41</f>
        <v>11</v>
      </c>
      <c r="E47" s="2">
        <f t="shared" si="3"/>
        <v>0.25</v>
      </c>
      <c r="F47">
        <f t="shared" si="4"/>
        <v>0.55000000000000071</v>
      </c>
      <c r="G47" s="2">
        <f t="shared" si="5"/>
        <v>109.09090909090895</v>
      </c>
      <c r="H47" s="10" t="s">
        <v>129</v>
      </c>
      <c r="I47">
        <f t="shared" si="6"/>
        <v>27.198</v>
      </c>
      <c r="J47" s="13">
        <f t="shared" si="2"/>
        <v>109.09090909090895</v>
      </c>
      <c r="K47">
        <f t="shared" si="7"/>
        <v>38</v>
      </c>
    </row>
    <row r="48" spans="1:11">
      <c r="A48">
        <v>27.748000000000001</v>
      </c>
      <c r="B48" s="17">
        <v>63.850900000000003</v>
      </c>
      <c r="C48">
        <v>39</v>
      </c>
      <c r="D48" s="2">
        <f>Main!$B42</f>
        <v>11.25</v>
      </c>
      <c r="E48" s="2">
        <f t="shared" si="3"/>
        <v>0.25</v>
      </c>
      <c r="F48">
        <f t="shared" si="4"/>
        <v>0.61999999999999744</v>
      </c>
      <c r="G48" s="2">
        <f t="shared" si="5"/>
        <v>96.774193548387487</v>
      </c>
      <c r="H48" s="10"/>
      <c r="I48">
        <f t="shared" si="6"/>
        <v>27.748000000000001</v>
      </c>
      <c r="J48" s="13">
        <f t="shared" si="2"/>
        <v>96.774193548387487</v>
      </c>
      <c r="K48">
        <f t="shared" si="7"/>
        <v>39</v>
      </c>
    </row>
    <row r="49" spans="1:11">
      <c r="A49">
        <v>28.367999999999999</v>
      </c>
      <c r="B49" s="17">
        <v>72.089500000000001</v>
      </c>
      <c r="C49">
        <v>40</v>
      </c>
      <c r="D49" s="2">
        <f>Main!$B43</f>
        <v>11.5</v>
      </c>
      <c r="E49" s="2">
        <f t="shared" si="3"/>
        <v>0.25</v>
      </c>
      <c r="F49">
        <f t="shared" si="4"/>
        <v>0.60000000000000142</v>
      </c>
      <c r="G49" s="2">
        <f t="shared" si="5"/>
        <v>99.999999999999758</v>
      </c>
      <c r="H49" s="10" t="s">
        <v>130</v>
      </c>
      <c r="I49">
        <f t="shared" si="6"/>
        <v>28.367999999999999</v>
      </c>
      <c r="J49" s="13">
        <f t="shared" si="2"/>
        <v>99.999999999999758</v>
      </c>
      <c r="K49">
        <f t="shared" si="7"/>
        <v>40</v>
      </c>
    </row>
    <row r="50" spans="1:11">
      <c r="A50">
        <v>28.968</v>
      </c>
      <c r="B50" s="17">
        <v>65.707899999999995</v>
      </c>
      <c r="C50">
        <v>41</v>
      </c>
      <c r="D50" s="2">
        <f>Main!$B44</f>
        <v>11.75</v>
      </c>
      <c r="E50" s="2">
        <f t="shared" si="3"/>
        <v>0.25</v>
      </c>
      <c r="F50">
        <f t="shared" si="4"/>
        <v>0.69000000000000128</v>
      </c>
      <c r="G50" s="2">
        <f t="shared" si="5"/>
        <v>86.956521739130281</v>
      </c>
      <c r="H50" s="10" t="s">
        <v>132</v>
      </c>
      <c r="I50">
        <f t="shared" si="6"/>
        <v>28.968</v>
      </c>
      <c r="J50" s="13">
        <f t="shared" si="2"/>
        <v>86.956521739130281</v>
      </c>
      <c r="K50">
        <f t="shared" si="7"/>
        <v>41</v>
      </c>
    </row>
    <row r="51" spans="1:11">
      <c r="A51">
        <v>29.658000000000001</v>
      </c>
      <c r="B51" s="17">
        <v>62.938800000000001</v>
      </c>
      <c r="C51">
        <v>42</v>
      </c>
      <c r="D51" s="2">
        <f>Main!$B45</f>
        <v>12</v>
      </c>
      <c r="E51" s="2">
        <f t="shared" si="3"/>
        <v>0.5</v>
      </c>
      <c r="F51">
        <f t="shared" si="4"/>
        <v>1.3499999999999979</v>
      </c>
      <c r="G51" s="2">
        <f t="shared" si="5"/>
        <v>88.888888888889028</v>
      </c>
      <c r="H51" s="10"/>
      <c r="I51">
        <f t="shared" si="6"/>
        <v>29.658000000000001</v>
      </c>
      <c r="J51" s="13">
        <f t="shared" si="2"/>
        <v>88.888888888889028</v>
      </c>
      <c r="K51">
        <f t="shared" si="7"/>
        <v>42</v>
      </c>
    </row>
    <row r="52" spans="1:11">
      <c r="A52">
        <v>31.007999999999999</v>
      </c>
      <c r="B52" s="17">
        <v>53.328000000000003</v>
      </c>
      <c r="C52">
        <v>43</v>
      </c>
      <c r="D52" s="2">
        <f>Main!$B46</f>
        <v>12.5</v>
      </c>
      <c r="E52" s="2">
        <f t="shared" si="3"/>
        <v>0.25</v>
      </c>
      <c r="F52">
        <f t="shared" si="4"/>
        <v>0.78000000000000114</v>
      </c>
      <c r="G52" s="2">
        <f t="shared" si="5"/>
        <v>76.923076923076806</v>
      </c>
      <c r="H52" s="10" t="s">
        <v>128</v>
      </c>
      <c r="I52">
        <f t="shared" si="6"/>
        <v>31.007999999999999</v>
      </c>
      <c r="J52" s="13">
        <f t="shared" si="2"/>
        <v>76.923076923076806</v>
      </c>
      <c r="K52">
        <f t="shared" si="7"/>
        <v>43</v>
      </c>
    </row>
    <row r="53" spans="1:11">
      <c r="A53">
        <v>31.788</v>
      </c>
      <c r="B53" s="17">
        <v>55.959499999999998</v>
      </c>
      <c r="C53">
        <v>44</v>
      </c>
      <c r="D53" s="2">
        <f>Main!$B47</f>
        <v>12.75</v>
      </c>
      <c r="E53" s="2">
        <f t="shared" si="3"/>
        <v>0.25</v>
      </c>
      <c r="F53">
        <f t="shared" si="4"/>
        <v>1.1800000000000033</v>
      </c>
      <c r="G53" s="2">
        <f t="shared" si="5"/>
        <v>50.847457627118501</v>
      </c>
      <c r="H53" s="10"/>
      <c r="I53">
        <f t="shared" si="6"/>
        <v>31.788</v>
      </c>
      <c r="J53" s="13">
        <f t="shared" si="2"/>
        <v>50.847457627118501</v>
      </c>
      <c r="K53">
        <f t="shared" si="7"/>
        <v>44</v>
      </c>
    </row>
    <row r="54" spans="1:11">
      <c r="A54">
        <v>32.968000000000004</v>
      </c>
      <c r="B54" s="17">
        <v>55.1464</v>
      </c>
      <c r="C54">
        <v>45</v>
      </c>
      <c r="D54" s="2">
        <f>Main!$B48</f>
        <v>13</v>
      </c>
      <c r="E54" s="2">
        <f t="shared" si="3"/>
        <v>0.625</v>
      </c>
      <c r="F54">
        <f t="shared" si="4"/>
        <v>2.5399999999999991</v>
      </c>
      <c r="G54" s="2">
        <f t="shared" si="5"/>
        <v>59.055118110236243</v>
      </c>
      <c r="H54" s="10"/>
      <c r="I54">
        <f t="shared" si="6"/>
        <v>32.968000000000004</v>
      </c>
      <c r="J54" s="13">
        <f t="shared" si="2"/>
        <v>59.055118110236243</v>
      </c>
      <c r="K54">
        <f t="shared" si="7"/>
        <v>45</v>
      </c>
    </row>
    <row r="55" spans="1:11">
      <c r="A55">
        <v>35.508000000000003</v>
      </c>
      <c r="B55" s="17">
        <v>67.299400000000006</v>
      </c>
      <c r="C55">
        <v>46</v>
      </c>
      <c r="D55" s="2">
        <f>Main!$B49</f>
        <v>13.625</v>
      </c>
      <c r="E55" s="2">
        <f t="shared" si="3"/>
        <v>0.125</v>
      </c>
      <c r="F55">
        <f t="shared" si="4"/>
        <v>0.28999999999999915</v>
      </c>
      <c r="G55" s="2">
        <f t="shared" si="5"/>
        <v>103.44827586206927</v>
      </c>
      <c r="H55" s="10" t="s">
        <v>133</v>
      </c>
      <c r="I55">
        <f t="shared" si="6"/>
        <v>35.508000000000003</v>
      </c>
      <c r="J55" s="13">
        <f t="shared" si="2"/>
        <v>103.44827586206927</v>
      </c>
      <c r="K55">
        <f t="shared" si="7"/>
        <v>46</v>
      </c>
    </row>
    <row r="56" spans="1:11">
      <c r="A56">
        <v>35.798000000000002</v>
      </c>
      <c r="B56" s="17">
        <v>70.225499999999997</v>
      </c>
      <c r="C56">
        <v>47</v>
      </c>
      <c r="D56" s="2">
        <f>Main!$B50</f>
        <v>13.75</v>
      </c>
      <c r="E56" s="2">
        <f t="shared" si="3"/>
        <v>0.125</v>
      </c>
      <c r="F56">
        <f t="shared" si="4"/>
        <v>0.19999999999999574</v>
      </c>
      <c r="G56" s="2">
        <f t="shared" si="5"/>
        <v>150.00000000000318</v>
      </c>
      <c r="H56" s="10"/>
      <c r="I56">
        <f t="shared" si="6"/>
        <v>35.798000000000002</v>
      </c>
      <c r="J56" s="13">
        <f t="shared" si="2"/>
        <v>150.00000000000318</v>
      </c>
      <c r="K56">
        <f t="shared" si="7"/>
        <v>47</v>
      </c>
    </row>
    <row r="57" spans="1:11">
      <c r="A57">
        <v>35.997999999999998</v>
      </c>
      <c r="B57" s="17">
        <v>73.608500000000006</v>
      </c>
      <c r="C57">
        <v>48</v>
      </c>
      <c r="D57" s="2">
        <f>Main!$B51</f>
        <v>13.875</v>
      </c>
      <c r="E57" s="2">
        <f t="shared" si="3"/>
        <v>0.125</v>
      </c>
      <c r="F57">
        <f t="shared" si="4"/>
        <v>0.23000000000000398</v>
      </c>
      <c r="G57" s="2">
        <f t="shared" si="5"/>
        <v>130.43478260869341</v>
      </c>
      <c r="H57" s="10"/>
      <c r="I57">
        <f t="shared" si="6"/>
        <v>35.997999999999998</v>
      </c>
      <c r="J57" s="13">
        <f t="shared" si="2"/>
        <v>130.43478260869341</v>
      </c>
      <c r="K57">
        <f t="shared" si="7"/>
        <v>48</v>
      </c>
    </row>
    <row r="58" spans="1:11">
      <c r="A58">
        <v>36.228000000000002</v>
      </c>
      <c r="B58" s="17">
        <v>76.342500000000001</v>
      </c>
      <c r="C58">
        <v>49</v>
      </c>
      <c r="D58" s="2">
        <f>Main!$B52</f>
        <v>14</v>
      </c>
      <c r="E58" s="2">
        <f t="shared" si="3"/>
        <v>0.125</v>
      </c>
      <c r="F58">
        <f t="shared" si="4"/>
        <v>0.25</v>
      </c>
      <c r="G58" s="2">
        <f t="shared" si="5"/>
        <v>120</v>
      </c>
      <c r="H58" s="10" t="s">
        <v>130</v>
      </c>
      <c r="I58">
        <f t="shared" si="6"/>
        <v>36.228000000000002</v>
      </c>
      <c r="J58" s="13">
        <f t="shared" si="2"/>
        <v>120</v>
      </c>
      <c r="K58">
        <f t="shared" si="7"/>
        <v>49</v>
      </c>
    </row>
    <row r="59" spans="1:11">
      <c r="A59">
        <v>36.478000000000002</v>
      </c>
      <c r="B59" s="17">
        <v>72.886099999999999</v>
      </c>
      <c r="C59">
        <v>50</v>
      </c>
      <c r="D59" s="2">
        <f>Main!$B53</f>
        <v>14.125</v>
      </c>
      <c r="E59" s="2">
        <f t="shared" si="3"/>
        <v>0.125</v>
      </c>
      <c r="F59">
        <f t="shared" si="4"/>
        <v>0.39999999999999858</v>
      </c>
      <c r="G59" s="2">
        <f t="shared" si="5"/>
        <v>75.00000000000027</v>
      </c>
      <c r="H59" s="10" t="s">
        <v>131</v>
      </c>
      <c r="I59">
        <f t="shared" si="6"/>
        <v>36.478000000000002</v>
      </c>
      <c r="J59" s="13">
        <f t="shared" si="2"/>
        <v>75.00000000000027</v>
      </c>
      <c r="K59">
        <f t="shared" si="7"/>
        <v>50</v>
      </c>
    </row>
    <row r="60" spans="1:11">
      <c r="A60">
        <v>36.878</v>
      </c>
      <c r="B60" s="17">
        <v>68.491200000000006</v>
      </c>
      <c r="C60">
        <v>51</v>
      </c>
      <c r="D60" s="2">
        <f>Main!$B54</f>
        <v>14.25</v>
      </c>
      <c r="E60" s="2">
        <f t="shared" si="3"/>
        <v>0.125</v>
      </c>
      <c r="F60">
        <f t="shared" si="4"/>
        <v>0.46000000000000085</v>
      </c>
      <c r="G60" s="2">
        <f t="shared" si="5"/>
        <v>65.2173913043477</v>
      </c>
      <c r="H60" s="10" t="s">
        <v>132</v>
      </c>
      <c r="I60">
        <f t="shared" si="6"/>
        <v>36.878</v>
      </c>
      <c r="J60" s="13">
        <f t="shared" si="2"/>
        <v>65.2173913043477</v>
      </c>
      <c r="K60">
        <f t="shared" si="7"/>
        <v>51</v>
      </c>
    </row>
    <row r="61" spans="1:11">
      <c r="A61">
        <v>37.338000000000001</v>
      </c>
      <c r="B61" s="17">
        <v>65.254599999999996</v>
      </c>
      <c r="C61">
        <v>52</v>
      </c>
      <c r="D61" s="2">
        <f>Main!$B55</f>
        <v>14.375</v>
      </c>
      <c r="E61" s="2">
        <f t="shared" si="3"/>
        <v>0.25</v>
      </c>
      <c r="F61">
        <f t="shared" si="4"/>
        <v>0.61999999999999744</v>
      </c>
      <c r="G61" s="2">
        <f t="shared" si="5"/>
        <v>96.774193548387487</v>
      </c>
      <c r="H61" s="10" t="s">
        <v>129</v>
      </c>
      <c r="I61">
        <f t="shared" si="6"/>
        <v>37.338000000000001</v>
      </c>
      <c r="J61" s="13">
        <f t="shared" si="2"/>
        <v>96.774193548387487</v>
      </c>
      <c r="K61">
        <f t="shared" si="7"/>
        <v>52</v>
      </c>
    </row>
    <row r="62" spans="1:11">
      <c r="A62">
        <v>37.957999999999998</v>
      </c>
      <c r="B62" s="17">
        <v>75.154300000000006</v>
      </c>
      <c r="C62">
        <v>53</v>
      </c>
      <c r="D62" s="2">
        <f>Main!$B56</f>
        <v>14.625</v>
      </c>
      <c r="E62" s="2">
        <f t="shared" si="3"/>
        <v>0.125</v>
      </c>
      <c r="F62">
        <f t="shared" si="4"/>
        <v>0.34000000000000341</v>
      </c>
      <c r="G62" s="2">
        <f t="shared" si="5"/>
        <v>88.235294117646177</v>
      </c>
      <c r="H62" s="10" t="s">
        <v>133</v>
      </c>
      <c r="I62">
        <f t="shared" si="6"/>
        <v>37.957999999999998</v>
      </c>
      <c r="J62" s="13">
        <f t="shared" si="2"/>
        <v>88.235294117646177</v>
      </c>
      <c r="K62">
        <f t="shared" si="7"/>
        <v>53</v>
      </c>
    </row>
    <row r="63" spans="1:11">
      <c r="A63">
        <v>38.298000000000002</v>
      </c>
      <c r="B63" s="17">
        <v>75.206100000000006</v>
      </c>
      <c r="C63">
        <v>54</v>
      </c>
      <c r="D63" s="2">
        <f>Main!$B57</f>
        <v>14.75</v>
      </c>
      <c r="E63" s="2">
        <f t="shared" si="3"/>
        <v>0.375</v>
      </c>
      <c r="F63">
        <f t="shared" si="4"/>
        <v>0.90999999999999659</v>
      </c>
      <c r="G63" s="2">
        <f t="shared" si="5"/>
        <v>98.901098901099274</v>
      </c>
      <c r="H63" s="10" t="s">
        <v>134</v>
      </c>
      <c r="I63">
        <f t="shared" si="6"/>
        <v>38.298000000000002</v>
      </c>
      <c r="J63" s="13">
        <f t="shared" si="2"/>
        <v>98.901098901099274</v>
      </c>
      <c r="K63">
        <f t="shared" si="7"/>
        <v>54</v>
      </c>
    </row>
    <row r="64" spans="1:11">
      <c r="A64">
        <v>39.207999999999998</v>
      </c>
      <c r="B64" s="17">
        <v>69.831800000000001</v>
      </c>
      <c r="C64">
        <v>55</v>
      </c>
      <c r="D64" s="2">
        <f>Main!$B58</f>
        <v>15.125</v>
      </c>
      <c r="E64" s="2">
        <f t="shared" si="3"/>
        <v>0.25</v>
      </c>
      <c r="F64">
        <f t="shared" si="4"/>
        <v>0.70000000000000284</v>
      </c>
      <c r="G64" s="2">
        <f t="shared" si="5"/>
        <v>85.714285714285367</v>
      </c>
      <c r="H64" s="10" t="s">
        <v>134</v>
      </c>
      <c r="I64">
        <f t="shared" si="6"/>
        <v>39.207999999999998</v>
      </c>
      <c r="J64" s="13">
        <f t="shared" si="2"/>
        <v>85.714285714285367</v>
      </c>
      <c r="K64">
        <f t="shared" si="7"/>
        <v>55</v>
      </c>
    </row>
    <row r="65" spans="1:11">
      <c r="A65">
        <v>39.908000000000001</v>
      </c>
      <c r="B65" s="17">
        <v>70.443299999999994</v>
      </c>
      <c r="C65">
        <v>56</v>
      </c>
      <c r="D65" s="2">
        <f>Main!$B59</f>
        <v>15.375</v>
      </c>
      <c r="E65" s="2">
        <f t="shared" si="3"/>
        <v>0.25</v>
      </c>
      <c r="F65">
        <f t="shared" si="4"/>
        <v>1.1299999999999955</v>
      </c>
      <c r="G65" s="2">
        <f t="shared" si="5"/>
        <v>53.097345132743577</v>
      </c>
      <c r="H65" s="10" t="s">
        <v>135</v>
      </c>
      <c r="I65">
        <f t="shared" si="6"/>
        <v>39.908000000000001</v>
      </c>
      <c r="J65" s="13">
        <f t="shared" si="2"/>
        <v>53.097345132743577</v>
      </c>
      <c r="K65">
        <f t="shared" si="7"/>
        <v>56</v>
      </c>
    </row>
    <row r="66" spans="1:11">
      <c r="A66">
        <v>41.037999999999997</v>
      </c>
      <c r="B66" s="17">
        <v>63.042299999999997</v>
      </c>
      <c r="C66">
        <v>57</v>
      </c>
      <c r="D66" s="2">
        <f>Main!$B60</f>
        <v>15.625</v>
      </c>
      <c r="E66" s="2">
        <f t="shared" si="3"/>
        <v>0.25</v>
      </c>
      <c r="F66">
        <f t="shared" si="4"/>
        <v>0.73000000000000398</v>
      </c>
      <c r="G66" s="2">
        <f t="shared" si="5"/>
        <v>82.191780821917362</v>
      </c>
      <c r="H66" s="10" t="s">
        <v>129</v>
      </c>
      <c r="I66">
        <f t="shared" si="6"/>
        <v>41.037999999999997</v>
      </c>
      <c r="J66" s="13">
        <f t="shared" si="2"/>
        <v>82.191780821917362</v>
      </c>
      <c r="K66">
        <f t="shared" si="7"/>
        <v>57</v>
      </c>
    </row>
    <row r="67" spans="1:11">
      <c r="A67">
        <v>41.768000000000001</v>
      </c>
      <c r="B67" s="17">
        <v>67.083299999999994</v>
      </c>
      <c r="C67">
        <v>58</v>
      </c>
      <c r="D67" s="2">
        <f>Main!$B61</f>
        <v>15.875</v>
      </c>
      <c r="E67" s="2">
        <f t="shared" si="3"/>
        <v>0.125</v>
      </c>
      <c r="F67">
        <f t="shared" si="4"/>
        <v>0.25999999999999801</v>
      </c>
      <c r="G67" s="2">
        <f t="shared" si="5"/>
        <v>115.38461538461627</v>
      </c>
      <c r="H67" s="10" t="s">
        <v>136</v>
      </c>
      <c r="I67">
        <f t="shared" si="6"/>
        <v>41.768000000000001</v>
      </c>
      <c r="J67" s="13">
        <f t="shared" si="2"/>
        <v>115.38461538461627</v>
      </c>
      <c r="K67">
        <f t="shared" si="7"/>
        <v>58</v>
      </c>
    </row>
    <row r="68" spans="1:11">
      <c r="A68">
        <v>42.027999999999999</v>
      </c>
      <c r="B68" s="17">
        <v>70.563800000000001</v>
      </c>
      <c r="C68">
        <v>59</v>
      </c>
      <c r="D68" s="2">
        <f>Main!$B62</f>
        <v>16</v>
      </c>
      <c r="E68" s="2">
        <f t="shared" si="3"/>
        <v>0.125</v>
      </c>
      <c r="F68">
        <f t="shared" si="4"/>
        <v>0.21999999999999886</v>
      </c>
      <c r="G68" s="2">
        <f t="shared" si="5"/>
        <v>136.36363636363706</v>
      </c>
      <c r="H68" s="10" t="s">
        <v>137</v>
      </c>
      <c r="I68">
        <f t="shared" si="6"/>
        <v>42.027999999999999</v>
      </c>
      <c r="J68" s="13">
        <f t="shared" si="2"/>
        <v>136.36363636363706</v>
      </c>
      <c r="K68">
        <f t="shared" si="7"/>
        <v>59</v>
      </c>
    </row>
    <row r="69" spans="1:11">
      <c r="A69">
        <v>42.247999999999998</v>
      </c>
      <c r="B69" s="17">
        <v>73.422200000000004</v>
      </c>
      <c r="C69">
        <v>60</v>
      </c>
      <c r="D69" s="2">
        <f>Main!$B63</f>
        <v>16.125</v>
      </c>
      <c r="E69" s="2">
        <f t="shared" si="3"/>
        <v>0.125</v>
      </c>
      <c r="F69">
        <f t="shared" si="4"/>
        <v>0.23000000000000398</v>
      </c>
      <c r="G69" s="2">
        <f t="shared" si="5"/>
        <v>130.43478260869341</v>
      </c>
      <c r="H69" s="10" t="s">
        <v>138</v>
      </c>
      <c r="I69">
        <f t="shared" si="6"/>
        <v>42.247999999999998</v>
      </c>
      <c r="J69" s="13">
        <f t="shared" si="2"/>
        <v>130.43478260869341</v>
      </c>
      <c r="K69">
        <f t="shared" si="7"/>
        <v>60</v>
      </c>
    </row>
    <row r="70" spans="1:11">
      <c r="A70">
        <v>42.478000000000002</v>
      </c>
      <c r="B70" s="17">
        <v>74.36</v>
      </c>
      <c r="C70">
        <v>61</v>
      </c>
      <c r="D70" s="2">
        <f>Main!$B64</f>
        <v>16.25</v>
      </c>
      <c r="E70" s="2">
        <f t="shared" si="3"/>
        <v>0.125</v>
      </c>
      <c r="F70">
        <f t="shared" si="4"/>
        <v>0.22999999999999687</v>
      </c>
      <c r="G70" s="2">
        <f t="shared" si="5"/>
        <v>130.43478260869742</v>
      </c>
      <c r="H70" s="10" t="s">
        <v>133</v>
      </c>
      <c r="I70">
        <f t="shared" si="6"/>
        <v>42.478000000000002</v>
      </c>
      <c r="J70" s="13">
        <f t="shared" si="2"/>
        <v>130.43478260869742</v>
      </c>
      <c r="K70">
        <f t="shared" si="7"/>
        <v>61</v>
      </c>
    </row>
    <row r="71" spans="1:11">
      <c r="A71">
        <v>42.707999999999998</v>
      </c>
      <c r="B71" s="17">
        <v>74.570099999999996</v>
      </c>
      <c r="C71">
        <v>62</v>
      </c>
      <c r="D71" s="2">
        <f>Main!$B65</f>
        <v>16.375</v>
      </c>
      <c r="E71" s="2">
        <f t="shared" si="3"/>
        <v>0.125</v>
      </c>
      <c r="F71">
        <f t="shared" si="4"/>
        <v>0.21999999999999886</v>
      </c>
      <c r="G71" s="2">
        <f t="shared" si="5"/>
        <v>136.36363636363706</v>
      </c>
      <c r="H71" s="10"/>
      <c r="I71">
        <f t="shared" si="6"/>
        <v>42.707999999999998</v>
      </c>
      <c r="J71" s="13">
        <f t="shared" si="2"/>
        <v>136.36363636363706</v>
      </c>
      <c r="K71">
        <f t="shared" si="7"/>
        <v>62</v>
      </c>
    </row>
    <row r="72" spans="1:11">
      <c r="A72">
        <v>42.927999999999997</v>
      </c>
      <c r="B72" s="17">
        <v>73.286500000000004</v>
      </c>
      <c r="C72">
        <v>63</v>
      </c>
      <c r="D72" s="2">
        <f>Main!$B66</f>
        <v>16.5</v>
      </c>
      <c r="E72" s="2">
        <f t="shared" si="3"/>
        <v>0.125</v>
      </c>
      <c r="F72">
        <f t="shared" si="4"/>
        <v>0.21000000000000085</v>
      </c>
      <c r="G72" s="2">
        <f t="shared" si="5"/>
        <v>142.85714285714226</v>
      </c>
      <c r="H72" s="10"/>
      <c r="I72">
        <f t="shared" si="6"/>
        <v>42.927999999999997</v>
      </c>
      <c r="J72" s="13">
        <f t="shared" si="2"/>
        <v>142.85714285714226</v>
      </c>
      <c r="K72">
        <f t="shared" si="7"/>
        <v>63</v>
      </c>
    </row>
    <row r="73" spans="1:11">
      <c r="A73">
        <v>43.137999999999998</v>
      </c>
      <c r="B73" s="17">
        <v>76.591200000000001</v>
      </c>
      <c r="C73">
        <v>64</v>
      </c>
      <c r="D73" s="2">
        <f>Main!$B67</f>
        <v>16.625</v>
      </c>
      <c r="E73" s="2">
        <f t="shared" si="3"/>
        <v>0.125</v>
      </c>
      <c r="F73">
        <f t="shared" si="4"/>
        <v>0.25</v>
      </c>
      <c r="G73" s="2">
        <f t="shared" si="5"/>
        <v>120</v>
      </c>
      <c r="H73" s="10" t="s">
        <v>130</v>
      </c>
      <c r="I73">
        <f t="shared" si="6"/>
        <v>43.137999999999998</v>
      </c>
      <c r="J73" s="13">
        <f t="shared" si="2"/>
        <v>120</v>
      </c>
      <c r="K73">
        <f t="shared" si="7"/>
        <v>64</v>
      </c>
    </row>
    <row r="74" spans="1:11">
      <c r="A74">
        <v>43.387999999999998</v>
      </c>
      <c r="B74" s="17">
        <v>74.599999999999994</v>
      </c>
      <c r="C74">
        <v>65</v>
      </c>
      <c r="D74" s="2">
        <f>Main!$B68</f>
        <v>16.75</v>
      </c>
      <c r="E74" s="2">
        <f t="shared" si="3"/>
        <v>0.125</v>
      </c>
      <c r="F74">
        <f t="shared" si="4"/>
        <v>0.41600000000000392</v>
      </c>
      <c r="G74" s="2">
        <f t="shared" si="5"/>
        <v>72.115384615383931</v>
      </c>
      <c r="H74" s="10" t="s">
        <v>131</v>
      </c>
      <c r="I74">
        <f t="shared" si="6"/>
        <v>43.387999999999998</v>
      </c>
      <c r="J74" s="13">
        <f t="shared" ref="J74:J137" si="8">$G74</f>
        <v>72.115384615383931</v>
      </c>
      <c r="K74">
        <f t="shared" si="7"/>
        <v>65</v>
      </c>
    </row>
    <row r="75" spans="1:11">
      <c r="A75">
        <v>43.804000000000002</v>
      </c>
      <c r="B75" s="17">
        <v>69.756799999999998</v>
      </c>
      <c r="C75">
        <v>66</v>
      </c>
      <c r="D75" s="2">
        <f>Main!$B69</f>
        <v>16.875</v>
      </c>
      <c r="E75" s="2">
        <f t="shared" ref="E75:E138" si="9">$D76-$D75</f>
        <v>0.125</v>
      </c>
      <c r="F75">
        <f t="shared" ref="F75:F138" si="10">$A76-$A75</f>
        <v>0.54399999999999693</v>
      </c>
      <c r="G75" s="2">
        <f t="shared" ref="G75:G138" si="11">$E75/$F75*60*4</f>
        <v>55.147058823529719</v>
      </c>
      <c r="H75" s="10" t="s">
        <v>132</v>
      </c>
      <c r="I75">
        <f t="shared" ref="I75:I138" si="12">$A75</f>
        <v>43.804000000000002</v>
      </c>
      <c r="J75" s="13">
        <f t="shared" si="8"/>
        <v>55.147058823529719</v>
      </c>
      <c r="K75">
        <f t="shared" ref="K75:K138" si="13">$C75</f>
        <v>66</v>
      </c>
    </row>
    <row r="76" spans="1:11">
      <c r="A76">
        <v>44.347999999999999</v>
      </c>
      <c r="B76" s="17">
        <v>62.591700000000003</v>
      </c>
      <c r="C76">
        <v>67</v>
      </c>
      <c r="D76" s="2">
        <f>Main!$B70</f>
        <v>17</v>
      </c>
      <c r="E76" s="2">
        <f t="shared" si="9"/>
        <v>0.25</v>
      </c>
      <c r="F76">
        <f t="shared" si="10"/>
        <v>0.85000000000000142</v>
      </c>
      <c r="G76" s="2">
        <f t="shared" si="11"/>
        <v>70.588235294117524</v>
      </c>
      <c r="H76" s="10" t="s">
        <v>129</v>
      </c>
      <c r="I76">
        <f t="shared" si="12"/>
        <v>44.347999999999999</v>
      </c>
      <c r="J76" s="13">
        <f t="shared" si="8"/>
        <v>70.588235294117524</v>
      </c>
      <c r="K76">
        <f t="shared" si="13"/>
        <v>67</v>
      </c>
    </row>
    <row r="77" spans="1:11">
      <c r="A77">
        <v>45.198</v>
      </c>
      <c r="B77" s="17">
        <v>72.870599999999996</v>
      </c>
      <c r="C77">
        <v>68</v>
      </c>
      <c r="D77" s="2">
        <f>Main!$B71</f>
        <v>17.25</v>
      </c>
      <c r="E77" s="2">
        <f t="shared" si="9"/>
        <v>0.125</v>
      </c>
      <c r="F77">
        <f t="shared" si="10"/>
        <v>0.39999999999999858</v>
      </c>
      <c r="G77" s="2">
        <f t="shared" si="11"/>
        <v>75.00000000000027</v>
      </c>
      <c r="H77" s="10" t="s">
        <v>133</v>
      </c>
      <c r="I77">
        <f t="shared" si="12"/>
        <v>45.198</v>
      </c>
      <c r="J77" s="13">
        <f t="shared" si="8"/>
        <v>75.00000000000027</v>
      </c>
      <c r="K77">
        <f t="shared" si="13"/>
        <v>68</v>
      </c>
    </row>
    <row r="78" spans="1:11">
      <c r="A78">
        <v>45.597999999999999</v>
      </c>
      <c r="B78" s="17">
        <v>73.190399999999997</v>
      </c>
      <c r="C78">
        <v>69</v>
      </c>
      <c r="D78" s="2">
        <f>Main!$B72</f>
        <v>17.375</v>
      </c>
      <c r="E78" s="2">
        <f t="shared" si="9"/>
        <v>0.375</v>
      </c>
      <c r="F78">
        <f t="shared" si="10"/>
        <v>1.009999999999998</v>
      </c>
      <c r="G78" s="2">
        <f t="shared" si="11"/>
        <v>89.10891089108928</v>
      </c>
      <c r="H78" s="10" t="s">
        <v>134</v>
      </c>
      <c r="I78">
        <f t="shared" si="12"/>
        <v>45.597999999999999</v>
      </c>
      <c r="J78" s="13">
        <f t="shared" si="8"/>
        <v>89.10891089108928</v>
      </c>
      <c r="K78">
        <f t="shared" si="13"/>
        <v>69</v>
      </c>
    </row>
    <row r="79" spans="1:11">
      <c r="A79">
        <v>46.607999999999997</v>
      </c>
      <c r="B79" s="17">
        <v>73.140299999999996</v>
      </c>
      <c r="C79">
        <v>70</v>
      </c>
      <c r="D79" s="2">
        <f>Main!$B73</f>
        <v>17.75</v>
      </c>
      <c r="E79" s="2">
        <f t="shared" si="9"/>
        <v>0.25</v>
      </c>
      <c r="F79">
        <f t="shared" si="10"/>
        <v>0.63000000000000256</v>
      </c>
      <c r="G79" s="2">
        <f t="shared" si="11"/>
        <v>95.238095238094843</v>
      </c>
      <c r="H79" s="10" t="s">
        <v>134</v>
      </c>
      <c r="I79">
        <f t="shared" si="12"/>
        <v>46.607999999999997</v>
      </c>
      <c r="J79" s="13">
        <f t="shared" si="8"/>
        <v>95.238095238094843</v>
      </c>
      <c r="K79">
        <f t="shared" si="13"/>
        <v>70</v>
      </c>
    </row>
    <row r="80" spans="1:11">
      <c r="A80">
        <v>47.238</v>
      </c>
      <c r="B80" s="17">
        <v>75.261799999999994</v>
      </c>
      <c r="C80">
        <v>71</v>
      </c>
      <c r="D80" s="2">
        <f>Main!$B74</f>
        <v>18</v>
      </c>
      <c r="E80" s="2">
        <f t="shared" si="9"/>
        <v>0.25</v>
      </c>
      <c r="F80">
        <f t="shared" si="10"/>
        <v>1.0900000000000034</v>
      </c>
      <c r="G80" s="2">
        <f t="shared" si="11"/>
        <v>55.045871559632857</v>
      </c>
      <c r="H80" s="10" t="s">
        <v>135</v>
      </c>
      <c r="I80">
        <f t="shared" si="12"/>
        <v>47.238</v>
      </c>
      <c r="J80" s="13">
        <f t="shared" si="8"/>
        <v>55.045871559632857</v>
      </c>
      <c r="K80">
        <f t="shared" si="13"/>
        <v>71</v>
      </c>
    </row>
    <row r="81" spans="1:11">
      <c r="A81">
        <v>48.328000000000003</v>
      </c>
      <c r="B81" s="17">
        <v>60.383899999999997</v>
      </c>
      <c r="C81">
        <v>72</v>
      </c>
      <c r="D81" s="2">
        <f>Main!$B75</f>
        <v>18.25</v>
      </c>
      <c r="E81" s="2">
        <f t="shared" si="9"/>
        <v>0.25</v>
      </c>
      <c r="F81">
        <f t="shared" si="10"/>
        <v>0.9199999999999946</v>
      </c>
      <c r="G81" s="2">
        <f t="shared" si="11"/>
        <v>65.217391304348212</v>
      </c>
      <c r="H81" s="10" t="s">
        <v>129</v>
      </c>
      <c r="I81">
        <f t="shared" si="12"/>
        <v>48.328000000000003</v>
      </c>
      <c r="J81" s="13">
        <f t="shared" si="8"/>
        <v>65.217391304348212</v>
      </c>
      <c r="K81">
        <f t="shared" si="13"/>
        <v>72</v>
      </c>
    </row>
    <row r="82" spans="1:11">
      <c r="A82">
        <v>49.247999999999998</v>
      </c>
      <c r="B82" s="17">
        <v>72.665300000000002</v>
      </c>
      <c r="C82">
        <v>73</v>
      </c>
      <c r="D82" s="2">
        <f>Main!$B76</f>
        <v>18.5</v>
      </c>
      <c r="E82" s="2">
        <f t="shared" si="9"/>
        <v>0.125</v>
      </c>
      <c r="F82">
        <f t="shared" si="10"/>
        <v>0.22000000000000597</v>
      </c>
      <c r="G82" s="2">
        <f t="shared" si="11"/>
        <v>136.36363636363268</v>
      </c>
      <c r="H82" s="10" t="s">
        <v>136</v>
      </c>
      <c r="I82">
        <f t="shared" si="12"/>
        <v>49.247999999999998</v>
      </c>
      <c r="J82" s="13">
        <f t="shared" si="8"/>
        <v>136.36363636363268</v>
      </c>
      <c r="K82">
        <f t="shared" si="13"/>
        <v>73</v>
      </c>
    </row>
    <row r="83" spans="1:11">
      <c r="A83">
        <v>49.468000000000004</v>
      </c>
      <c r="B83" s="17">
        <v>73.394199999999998</v>
      </c>
      <c r="C83">
        <v>74</v>
      </c>
      <c r="D83" s="2">
        <f>Main!$B77</f>
        <v>18.625</v>
      </c>
      <c r="E83" s="2">
        <f t="shared" si="9"/>
        <v>0.125</v>
      </c>
      <c r="F83">
        <f t="shared" si="10"/>
        <v>0.23999999999999488</v>
      </c>
      <c r="G83" s="2">
        <f t="shared" si="11"/>
        <v>125.00000000000267</v>
      </c>
      <c r="H83" s="10" t="s">
        <v>138</v>
      </c>
      <c r="I83">
        <f t="shared" si="12"/>
        <v>49.468000000000004</v>
      </c>
      <c r="J83" s="13">
        <f t="shared" si="8"/>
        <v>125.00000000000267</v>
      </c>
      <c r="K83">
        <f t="shared" si="13"/>
        <v>74</v>
      </c>
    </row>
    <row r="84" spans="1:11">
      <c r="A84">
        <v>49.707999999999998</v>
      </c>
      <c r="B84" s="17">
        <v>75.7209</v>
      </c>
      <c r="C84">
        <v>75</v>
      </c>
      <c r="D84" s="2">
        <f>Main!$B78</f>
        <v>18.75</v>
      </c>
      <c r="E84" s="2">
        <f t="shared" si="9"/>
        <v>0.125</v>
      </c>
      <c r="F84">
        <f t="shared" si="10"/>
        <v>0.32000000000000028</v>
      </c>
      <c r="G84" s="2">
        <f t="shared" si="11"/>
        <v>93.749999999999915</v>
      </c>
      <c r="H84" s="10" t="s">
        <v>133</v>
      </c>
      <c r="I84">
        <f t="shared" si="12"/>
        <v>49.707999999999998</v>
      </c>
      <c r="J84" s="13">
        <f t="shared" si="8"/>
        <v>93.749999999999915</v>
      </c>
      <c r="K84">
        <f t="shared" si="13"/>
        <v>75</v>
      </c>
    </row>
    <row r="85" spans="1:11">
      <c r="A85">
        <v>50.027999999999999</v>
      </c>
      <c r="B85" s="17">
        <v>71.185500000000005</v>
      </c>
      <c r="C85">
        <v>76</v>
      </c>
      <c r="D85" s="2">
        <f>Main!$B79</f>
        <v>18.875</v>
      </c>
      <c r="E85" s="2">
        <f t="shared" si="9"/>
        <v>0.125</v>
      </c>
      <c r="F85">
        <f t="shared" si="10"/>
        <v>0.21999999999999886</v>
      </c>
      <c r="G85" s="2">
        <f t="shared" si="11"/>
        <v>136.36363636363706</v>
      </c>
      <c r="H85" s="10"/>
      <c r="I85">
        <f t="shared" si="12"/>
        <v>50.027999999999999</v>
      </c>
      <c r="J85" s="13">
        <f t="shared" si="8"/>
        <v>136.36363636363706</v>
      </c>
      <c r="K85">
        <f t="shared" si="13"/>
        <v>76</v>
      </c>
    </row>
    <row r="86" spans="1:11">
      <c r="A86">
        <v>50.247999999999998</v>
      </c>
      <c r="B86" s="17">
        <v>71.281099999999995</v>
      </c>
      <c r="C86">
        <v>77</v>
      </c>
      <c r="D86" s="2">
        <f>Main!$B80</f>
        <v>19</v>
      </c>
      <c r="E86" s="2">
        <f t="shared" si="9"/>
        <v>0.125</v>
      </c>
      <c r="F86">
        <f t="shared" si="10"/>
        <v>0.21000000000000085</v>
      </c>
      <c r="G86" s="2">
        <f t="shared" si="11"/>
        <v>142.85714285714226</v>
      </c>
      <c r="H86" s="10"/>
      <c r="I86">
        <f t="shared" si="12"/>
        <v>50.247999999999998</v>
      </c>
      <c r="J86" s="13">
        <f t="shared" si="8"/>
        <v>142.85714285714226</v>
      </c>
      <c r="K86">
        <f t="shared" si="13"/>
        <v>77</v>
      </c>
    </row>
    <row r="87" spans="1:11">
      <c r="A87">
        <v>50.457999999999998</v>
      </c>
      <c r="B87" s="17">
        <v>73.974100000000007</v>
      </c>
      <c r="C87">
        <v>78</v>
      </c>
      <c r="D87" s="2">
        <f>Main!$B81</f>
        <v>19.125</v>
      </c>
      <c r="E87" s="2">
        <f t="shared" si="9"/>
        <v>0.125</v>
      </c>
      <c r="F87">
        <f t="shared" si="10"/>
        <v>0.21000000000000085</v>
      </c>
      <c r="G87" s="2">
        <f t="shared" si="11"/>
        <v>142.85714285714226</v>
      </c>
      <c r="H87" s="10"/>
      <c r="I87">
        <f t="shared" si="12"/>
        <v>50.457999999999998</v>
      </c>
      <c r="J87" s="13">
        <f t="shared" si="8"/>
        <v>142.85714285714226</v>
      </c>
      <c r="K87">
        <f t="shared" si="13"/>
        <v>78</v>
      </c>
    </row>
    <row r="88" spans="1:11">
      <c r="A88">
        <v>50.667999999999999</v>
      </c>
      <c r="B88" s="17">
        <v>74.343199999999996</v>
      </c>
      <c r="C88">
        <v>79</v>
      </c>
      <c r="D88" s="2">
        <f>Main!$B82</f>
        <v>19.25</v>
      </c>
      <c r="E88" s="2">
        <f t="shared" si="9"/>
        <v>0.125</v>
      </c>
      <c r="F88">
        <f t="shared" si="10"/>
        <v>0.21000000000000085</v>
      </c>
      <c r="G88" s="2">
        <f t="shared" si="11"/>
        <v>142.85714285714226</v>
      </c>
      <c r="H88" s="10"/>
      <c r="I88">
        <f t="shared" si="12"/>
        <v>50.667999999999999</v>
      </c>
      <c r="J88" s="13">
        <f t="shared" si="8"/>
        <v>142.85714285714226</v>
      </c>
      <c r="K88">
        <f t="shared" si="13"/>
        <v>79</v>
      </c>
    </row>
    <row r="89" spans="1:11">
      <c r="A89">
        <v>50.878</v>
      </c>
      <c r="B89" s="17">
        <v>73.325100000000006</v>
      </c>
      <c r="C89">
        <v>80</v>
      </c>
      <c r="D89" s="2">
        <f>Main!$B83</f>
        <v>19.375</v>
      </c>
      <c r="E89" s="2">
        <f t="shared" si="9"/>
        <v>0.125</v>
      </c>
      <c r="F89">
        <f t="shared" si="10"/>
        <v>0.21000000000000085</v>
      </c>
      <c r="G89" s="2">
        <f t="shared" si="11"/>
        <v>142.85714285714226</v>
      </c>
      <c r="H89" s="10"/>
      <c r="I89">
        <f t="shared" si="12"/>
        <v>50.878</v>
      </c>
      <c r="J89" s="13">
        <f t="shared" si="8"/>
        <v>142.85714285714226</v>
      </c>
      <c r="K89">
        <f t="shared" si="13"/>
        <v>80</v>
      </c>
    </row>
    <row r="90" spans="1:11">
      <c r="A90">
        <v>51.088000000000001</v>
      </c>
      <c r="B90" s="17">
        <v>72.775499999999994</v>
      </c>
      <c r="C90">
        <v>81</v>
      </c>
      <c r="D90" s="2">
        <f>Main!$B84</f>
        <v>19.5</v>
      </c>
      <c r="E90" s="2">
        <f t="shared" si="9"/>
        <v>0.125</v>
      </c>
      <c r="F90">
        <f t="shared" si="10"/>
        <v>0.22999999999999687</v>
      </c>
      <c r="G90" s="2">
        <f t="shared" si="11"/>
        <v>130.43478260869742</v>
      </c>
      <c r="H90" s="10"/>
      <c r="I90">
        <f t="shared" si="12"/>
        <v>51.088000000000001</v>
      </c>
      <c r="J90" s="13">
        <f t="shared" si="8"/>
        <v>130.43478260869742</v>
      </c>
      <c r="K90">
        <f t="shared" si="13"/>
        <v>81</v>
      </c>
    </row>
    <row r="91" spans="1:11">
      <c r="A91">
        <v>51.317999999999998</v>
      </c>
      <c r="B91" s="17">
        <v>76.693799999999996</v>
      </c>
      <c r="C91">
        <v>82</v>
      </c>
      <c r="D91" s="2">
        <f>Main!$B85</f>
        <v>19.625</v>
      </c>
      <c r="E91" s="2">
        <f t="shared" si="9"/>
        <v>0.125</v>
      </c>
      <c r="F91">
        <f t="shared" si="10"/>
        <v>0.23000000000000398</v>
      </c>
      <c r="G91" s="2">
        <f t="shared" si="11"/>
        <v>130.43478260869341</v>
      </c>
      <c r="H91" s="10" t="s">
        <v>130</v>
      </c>
      <c r="I91">
        <f t="shared" si="12"/>
        <v>51.317999999999998</v>
      </c>
      <c r="J91" s="13">
        <f t="shared" si="8"/>
        <v>130.43478260869341</v>
      </c>
      <c r="K91">
        <f t="shared" si="13"/>
        <v>82</v>
      </c>
    </row>
    <row r="92" spans="1:11">
      <c r="A92">
        <v>51.548000000000002</v>
      </c>
      <c r="B92" s="17">
        <v>77.292599999999993</v>
      </c>
      <c r="C92">
        <v>83</v>
      </c>
      <c r="D92" s="2">
        <f>Main!$B86</f>
        <v>19.75</v>
      </c>
      <c r="E92" s="2">
        <f t="shared" si="9"/>
        <v>0.125</v>
      </c>
      <c r="F92">
        <f t="shared" si="10"/>
        <v>0.37999999999999545</v>
      </c>
      <c r="G92" s="2">
        <f t="shared" si="11"/>
        <v>78.947368421053568</v>
      </c>
      <c r="H92" s="10" t="s">
        <v>131</v>
      </c>
      <c r="I92">
        <f t="shared" si="12"/>
        <v>51.548000000000002</v>
      </c>
      <c r="J92" s="13">
        <f t="shared" si="8"/>
        <v>78.947368421053568</v>
      </c>
      <c r="K92">
        <f t="shared" si="13"/>
        <v>83</v>
      </c>
    </row>
    <row r="93" spans="1:11">
      <c r="A93">
        <v>51.927999999999997</v>
      </c>
      <c r="B93" s="17">
        <v>73.849299999999999</v>
      </c>
      <c r="C93">
        <v>84</v>
      </c>
      <c r="D93" s="2">
        <f>Main!$B87</f>
        <v>19.875</v>
      </c>
      <c r="E93" s="2">
        <f t="shared" si="9"/>
        <v>0.125</v>
      </c>
      <c r="F93">
        <f t="shared" si="10"/>
        <v>0.47000000000000597</v>
      </c>
      <c r="G93" s="2">
        <f t="shared" si="11"/>
        <v>63.829787234041738</v>
      </c>
      <c r="H93" s="10" t="s">
        <v>132</v>
      </c>
      <c r="I93">
        <f t="shared" si="12"/>
        <v>51.927999999999997</v>
      </c>
      <c r="J93" s="13">
        <f t="shared" si="8"/>
        <v>63.829787234041738</v>
      </c>
      <c r="K93">
        <f t="shared" si="13"/>
        <v>84</v>
      </c>
    </row>
    <row r="94" spans="1:11">
      <c r="A94">
        <v>52.398000000000003</v>
      </c>
      <c r="B94" s="17">
        <v>66.533900000000003</v>
      </c>
      <c r="C94">
        <v>85</v>
      </c>
      <c r="D94" s="2">
        <f>Main!$B88</f>
        <v>20</v>
      </c>
      <c r="E94" s="2">
        <f t="shared" si="9"/>
        <v>0.25</v>
      </c>
      <c r="F94">
        <f t="shared" si="10"/>
        <v>0.60999999999999943</v>
      </c>
      <c r="G94" s="2">
        <f t="shared" si="11"/>
        <v>98.360655737705017</v>
      </c>
      <c r="H94" s="10" t="s">
        <v>129</v>
      </c>
      <c r="I94">
        <f t="shared" si="12"/>
        <v>52.398000000000003</v>
      </c>
      <c r="J94" s="13">
        <f t="shared" si="8"/>
        <v>98.360655737705017</v>
      </c>
      <c r="K94">
        <f t="shared" si="13"/>
        <v>85</v>
      </c>
    </row>
    <row r="95" spans="1:11">
      <c r="A95">
        <v>53.008000000000003</v>
      </c>
      <c r="B95" s="17">
        <v>76.643600000000006</v>
      </c>
      <c r="C95">
        <v>86</v>
      </c>
      <c r="D95" s="2">
        <f>Main!$B89</f>
        <v>20.25</v>
      </c>
      <c r="E95" s="2">
        <f t="shared" si="9"/>
        <v>0.125</v>
      </c>
      <c r="F95">
        <f t="shared" si="10"/>
        <v>0.32999999999999829</v>
      </c>
      <c r="G95" s="2">
        <f t="shared" si="11"/>
        <v>90.909090909091375</v>
      </c>
      <c r="H95" s="10" t="s">
        <v>133</v>
      </c>
      <c r="I95">
        <f t="shared" si="12"/>
        <v>53.008000000000003</v>
      </c>
      <c r="J95" s="13">
        <f t="shared" si="8"/>
        <v>90.909090909091375</v>
      </c>
      <c r="K95">
        <f t="shared" si="13"/>
        <v>86</v>
      </c>
    </row>
    <row r="96" spans="1:11">
      <c r="A96">
        <v>53.338000000000001</v>
      </c>
      <c r="B96" s="17">
        <v>79.384600000000006</v>
      </c>
      <c r="C96">
        <v>87</v>
      </c>
      <c r="D96" s="2">
        <f>Main!$B90</f>
        <v>20.375</v>
      </c>
      <c r="E96" s="2">
        <f t="shared" si="9"/>
        <v>0.375</v>
      </c>
      <c r="F96">
        <f t="shared" si="10"/>
        <v>0.99000000000000199</v>
      </c>
      <c r="G96" s="2">
        <f t="shared" si="11"/>
        <v>90.909090909090722</v>
      </c>
      <c r="H96" s="10" t="s">
        <v>134</v>
      </c>
      <c r="I96">
        <f t="shared" si="12"/>
        <v>53.338000000000001</v>
      </c>
      <c r="J96" s="13">
        <f t="shared" si="8"/>
        <v>90.909090909090722</v>
      </c>
      <c r="K96">
        <f t="shared" si="13"/>
        <v>87</v>
      </c>
    </row>
    <row r="97" spans="1:11">
      <c r="A97">
        <v>54.328000000000003</v>
      </c>
      <c r="B97" s="17">
        <v>73.866900000000001</v>
      </c>
      <c r="C97">
        <v>88</v>
      </c>
      <c r="D97" s="2">
        <f>Main!$B91</f>
        <v>20.75</v>
      </c>
      <c r="E97" s="2">
        <f t="shared" si="9"/>
        <v>0.25</v>
      </c>
      <c r="F97">
        <f t="shared" si="10"/>
        <v>0.75</v>
      </c>
      <c r="G97" s="2">
        <f t="shared" si="11"/>
        <v>80</v>
      </c>
      <c r="H97" s="10" t="s">
        <v>134</v>
      </c>
      <c r="I97">
        <f t="shared" si="12"/>
        <v>54.328000000000003</v>
      </c>
      <c r="J97" s="13">
        <f t="shared" si="8"/>
        <v>80</v>
      </c>
      <c r="K97">
        <f t="shared" si="13"/>
        <v>88</v>
      </c>
    </row>
    <row r="98" spans="1:11">
      <c r="A98">
        <v>55.078000000000003</v>
      </c>
      <c r="B98" s="17">
        <v>70.258399999999995</v>
      </c>
      <c r="C98">
        <v>89</v>
      </c>
      <c r="D98" s="2">
        <f>Main!$B92</f>
        <v>21</v>
      </c>
      <c r="E98" s="2">
        <f t="shared" si="9"/>
        <v>0.25</v>
      </c>
      <c r="F98">
        <f t="shared" si="10"/>
        <v>1.1400000000000006</v>
      </c>
      <c r="G98" s="2">
        <f t="shared" si="11"/>
        <v>52.631578947368389</v>
      </c>
      <c r="H98" s="10" t="s">
        <v>135</v>
      </c>
      <c r="I98">
        <f t="shared" si="12"/>
        <v>55.078000000000003</v>
      </c>
      <c r="J98" s="13">
        <f t="shared" si="8"/>
        <v>52.631578947368389</v>
      </c>
      <c r="K98">
        <f t="shared" si="13"/>
        <v>89</v>
      </c>
    </row>
    <row r="99" spans="1:11">
      <c r="A99">
        <v>56.218000000000004</v>
      </c>
      <c r="B99" s="17">
        <v>64.195999999999998</v>
      </c>
      <c r="C99">
        <v>90</v>
      </c>
      <c r="D99" s="2">
        <f>Main!$B93</f>
        <v>21.25</v>
      </c>
      <c r="E99" s="2">
        <f t="shared" si="9"/>
        <v>0.25</v>
      </c>
      <c r="F99">
        <f t="shared" si="10"/>
        <v>0.94999999999999574</v>
      </c>
      <c r="G99" s="2">
        <f t="shared" si="11"/>
        <v>63.157894736842394</v>
      </c>
      <c r="H99" s="10" t="s">
        <v>129</v>
      </c>
      <c r="I99">
        <f t="shared" si="12"/>
        <v>56.218000000000004</v>
      </c>
      <c r="J99" s="13">
        <f t="shared" si="8"/>
        <v>63.157894736842394</v>
      </c>
      <c r="K99">
        <f t="shared" si="13"/>
        <v>90</v>
      </c>
    </row>
    <row r="100" spans="1:11">
      <c r="A100">
        <v>57.167999999999999</v>
      </c>
      <c r="B100" s="17">
        <v>70.591099999999997</v>
      </c>
      <c r="C100">
        <v>91</v>
      </c>
      <c r="D100" s="2">
        <f>Main!$B94</f>
        <v>21.5</v>
      </c>
      <c r="E100" s="2">
        <f t="shared" si="9"/>
        <v>0.125</v>
      </c>
      <c r="F100">
        <f t="shared" si="10"/>
        <v>0.23000000000000398</v>
      </c>
      <c r="G100" s="2">
        <f t="shared" si="11"/>
        <v>130.43478260869341</v>
      </c>
      <c r="H100" s="10" t="s">
        <v>136</v>
      </c>
      <c r="I100">
        <f t="shared" si="12"/>
        <v>57.167999999999999</v>
      </c>
      <c r="J100" s="13">
        <f t="shared" si="8"/>
        <v>130.43478260869341</v>
      </c>
      <c r="K100">
        <f t="shared" si="13"/>
        <v>91</v>
      </c>
    </row>
    <row r="101" spans="1:11">
      <c r="A101">
        <v>57.398000000000003</v>
      </c>
      <c r="B101" s="17">
        <v>76.966800000000006</v>
      </c>
      <c r="C101">
        <v>92</v>
      </c>
      <c r="D101" s="2">
        <f>Main!$B95</f>
        <v>21.625</v>
      </c>
      <c r="E101" s="2">
        <f t="shared" si="9"/>
        <v>0.125</v>
      </c>
      <c r="F101">
        <f t="shared" si="10"/>
        <v>0.23999999999999488</v>
      </c>
      <c r="G101" s="2">
        <f t="shared" si="11"/>
        <v>125.00000000000267</v>
      </c>
      <c r="H101" s="10" t="s">
        <v>137</v>
      </c>
      <c r="I101">
        <f t="shared" si="12"/>
        <v>57.398000000000003</v>
      </c>
      <c r="J101" s="13">
        <f t="shared" si="8"/>
        <v>125.00000000000267</v>
      </c>
      <c r="K101">
        <f t="shared" si="13"/>
        <v>92</v>
      </c>
    </row>
    <row r="102" spans="1:11">
      <c r="A102">
        <v>57.637999999999998</v>
      </c>
      <c r="B102" s="17">
        <v>76.661299999999997</v>
      </c>
      <c r="C102">
        <v>93</v>
      </c>
      <c r="D102" s="2">
        <f>Main!$B96</f>
        <v>21.75</v>
      </c>
      <c r="E102" s="2">
        <f t="shared" si="9"/>
        <v>0.125</v>
      </c>
      <c r="F102">
        <f t="shared" si="10"/>
        <v>0.23000000000000398</v>
      </c>
      <c r="G102" s="2">
        <f t="shared" si="11"/>
        <v>130.43478260869341</v>
      </c>
      <c r="H102" s="10" t="s">
        <v>138</v>
      </c>
      <c r="I102">
        <f t="shared" si="12"/>
        <v>57.637999999999998</v>
      </c>
      <c r="J102" s="13">
        <f t="shared" si="8"/>
        <v>130.43478260869341</v>
      </c>
      <c r="K102">
        <f t="shared" si="13"/>
        <v>93</v>
      </c>
    </row>
    <row r="103" spans="1:11">
      <c r="A103">
        <v>57.868000000000002</v>
      </c>
      <c r="B103" s="17">
        <v>72.963999999999999</v>
      </c>
      <c r="C103">
        <v>94</v>
      </c>
      <c r="D103" s="2">
        <f>Main!$B97</f>
        <v>21.875</v>
      </c>
      <c r="E103" s="2">
        <f t="shared" si="9"/>
        <v>0.125</v>
      </c>
      <c r="F103">
        <f t="shared" si="10"/>
        <v>0.21000000000000085</v>
      </c>
      <c r="G103" s="2">
        <f t="shared" si="11"/>
        <v>142.85714285714226</v>
      </c>
      <c r="H103" s="10" t="s">
        <v>133</v>
      </c>
      <c r="I103">
        <f t="shared" si="12"/>
        <v>57.868000000000002</v>
      </c>
      <c r="J103" s="13">
        <f t="shared" si="8"/>
        <v>142.85714285714226</v>
      </c>
      <c r="K103">
        <f t="shared" si="13"/>
        <v>94</v>
      </c>
    </row>
    <row r="104" spans="1:11">
      <c r="A104">
        <v>58.078000000000003</v>
      </c>
      <c r="B104" s="17">
        <v>72.495500000000007</v>
      </c>
      <c r="C104">
        <v>95</v>
      </c>
      <c r="D104" s="2">
        <f>Main!$B98</f>
        <v>22</v>
      </c>
      <c r="E104" s="2">
        <f t="shared" si="9"/>
        <v>0.125</v>
      </c>
      <c r="F104">
        <f t="shared" si="10"/>
        <v>0.23999999999999488</v>
      </c>
      <c r="G104" s="2">
        <f t="shared" si="11"/>
        <v>125.00000000000267</v>
      </c>
      <c r="H104" s="10"/>
      <c r="I104">
        <f t="shared" si="12"/>
        <v>58.078000000000003</v>
      </c>
      <c r="J104" s="13">
        <f t="shared" si="8"/>
        <v>125.00000000000267</v>
      </c>
      <c r="K104">
        <f t="shared" si="13"/>
        <v>95</v>
      </c>
    </row>
    <row r="105" spans="1:11">
      <c r="A105">
        <v>58.317999999999998</v>
      </c>
      <c r="B105" s="17">
        <v>72.181100000000001</v>
      </c>
      <c r="C105">
        <v>96</v>
      </c>
      <c r="D105" s="2">
        <f>Main!$B99</f>
        <v>22.125</v>
      </c>
      <c r="E105" s="2">
        <f t="shared" si="9"/>
        <v>0.125</v>
      </c>
      <c r="F105">
        <f t="shared" si="10"/>
        <v>0.21000000000000085</v>
      </c>
      <c r="G105" s="2">
        <f t="shared" si="11"/>
        <v>142.85714285714226</v>
      </c>
      <c r="H105" s="10"/>
      <c r="I105">
        <f t="shared" si="12"/>
        <v>58.317999999999998</v>
      </c>
      <c r="J105" s="13">
        <f t="shared" si="8"/>
        <v>142.85714285714226</v>
      </c>
      <c r="K105">
        <f t="shared" si="13"/>
        <v>96</v>
      </c>
    </row>
    <row r="106" spans="1:11">
      <c r="A106">
        <v>58.527999999999999</v>
      </c>
      <c r="B106" s="17">
        <v>77.619699999999995</v>
      </c>
      <c r="C106">
        <v>97</v>
      </c>
      <c r="D106" s="2">
        <f>Main!$B100</f>
        <v>22.25</v>
      </c>
      <c r="E106" s="2">
        <f t="shared" si="9"/>
        <v>0.125</v>
      </c>
      <c r="F106">
        <f t="shared" si="10"/>
        <v>0.24000000000000199</v>
      </c>
      <c r="G106" s="2">
        <f t="shared" si="11"/>
        <v>124.99999999999898</v>
      </c>
      <c r="H106" s="10" t="s">
        <v>130</v>
      </c>
      <c r="I106">
        <f t="shared" si="12"/>
        <v>58.527999999999999</v>
      </c>
      <c r="J106" s="13">
        <f t="shared" si="8"/>
        <v>124.99999999999898</v>
      </c>
      <c r="K106">
        <f t="shared" si="13"/>
        <v>97</v>
      </c>
    </row>
    <row r="107" spans="1:11">
      <c r="A107">
        <v>58.768000000000001</v>
      </c>
      <c r="B107" s="17">
        <v>77.320899999999995</v>
      </c>
      <c r="C107">
        <v>98</v>
      </c>
      <c r="D107" s="2">
        <f>Main!$B101</f>
        <v>22.375</v>
      </c>
      <c r="E107" s="2">
        <f t="shared" si="9"/>
        <v>0.125</v>
      </c>
      <c r="F107">
        <f t="shared" si="10"/>
        <v>0.28999999999999915</v>
      </c>
      <c r="G107" s="2">
        <f t="shared" si="11"/>
        <v>103.44827586206927</v>
      </c>
      <c r="H107" s="10" t="s">
        <v>131</v>
      </c>
      <c r="I107">
        <f t="shared" si="12"/>
        <v>58.768000000000001</v>
      </c>
      <c r="J107" s="13">
        <f t="shared" si="8"/>
        <v>103.44827586206927</v>
      </c>
      <c r="K107">
        <f t="shared" si="13"/>
        <v>98</v>
      </c>
    </row>
    <row r="108" spans="1:11">
      <c r="A108">
        <v>59.058</v>
      </c>
      <c r="B108" s="17">
        <v>73.760099999999994</v>
      </c>
      <c r="C108">
        <v>99</v>
      </c>
      <c r="D108" s="2">
        <f>Main!$B102</f>
        <v>22.5</v>
      </c>
      <c r="E108" s="2">
        <f t="shared" si="9"/>
        <v>0.125</v>
      </c>
      <c r="F108">
        <f t="shared" si="10"/>
        <v>0.38000000000000256</v>
      </c>
      <c r="G108" s="2">
        <f t="shared" si="11"/>
        <v>78.947368421052104</v>
      </c>
      <c r="H108" s="10" t="s">
        <v>132</v>
      </c>
      <c r="I108">
        <f t="shared" si="12"/>
        <v>59.058</v>
      </c>
      <c r="J108" s="13">
        <f t="shared" si="8"/>
        <v>78.947368421052104</v>
      </c>
      <c r="K108">
        <f t="shared" si="13"/>
        <v>99</v>
      </c>
    </row>
    <row r="109" spans="1:11">
      <c r="A109">
        <v>59.438000000000002</v>
      </c>
      <c r="B109" s="17">
        <v>68.475099999999998</v>
      </c>
      <c r="C109">
        <v>100</v>
      </c>
      <c r="D109" s="2">
        <f>Main!$B103</f>
        <v>22.625</v>
      </c>
      <c r="E109" s="2">
        <f t="shared" si="9"/>
        <v>0.125</v>
      </c>
      <c r="F109">
        <f t="shared" si="10"/>
        <v>0.26999999999999602</v>
      </c>
      <c r="G109" s="2">
        <f t="shared" si="11"/>
        <v>111.11111111111275</v>
      </c>
      <c r="H109" s="10" t="s">
        <v>129</v>
      </c>
      <c r="I109">
        <f t="shared" si="12"/>
        <v>59.438000000000002</v>
      </c>
      <c r="J109" s="13">
        <f t="shared" si="8"/>
        <v>111.11111111111275</v>
      </c>
      <c r="K109">
        <f t="shared" si="13"/>
        <v>100</v>
      </c>
    </row>
    <row r="110" spans="1:11">
      <c r="A110">
        <v>59.707999999999998</v>
      </c>
      <c r="B110" s="17">
        <v>68.316100000000006</v>
      </c>
      <c r="C110">
        <v>101</v>
      </c>
      <c r="D110" s="2">
        <f>Main!$B104</f>
        <v>22.75</v>
      </c>
      <c r="E110" s="2">
        <f t="shared" si="9"/>
        <v>0.125</v>
      </c>
      <c r="F110">
        <f t="shared" si="10"/>
        <v>0.21999999999999886</v>
      </c>
      <c r="G110" s="2">
        <f t="shared" si="11"/>
        <v>136.36363636363706</v>
      </c>
      <c r="H110" s="10" t="s">
        <v>136</v>
      </c>
      <c r="I110">
        <f t="shared" si="12"/>
        <v>59.707999999999998</v>
      </c>
      <c r="J110" s="13">
        <f t="shared" si="8"/>
        <v>136.36363636363706</v>
      </c>
      <c r="K110">
        <f t="shared" si="13"/>
        <v>101</v>
      </c>
    </row>
    <row r="111" spans="1:11">
      <c r="A111">
        <v>59.927999999999997</v>
      </c>
      <c r="B111" s="17">
        <v>69.577100000000002</v>
      </c>
      <c r="C111">
        <v>102</v>
      </c>
      <c r="D111" s="2">
        <f>Main!$B105</f>
        <v>22.875</v>
      </c>
      <c r="E111" s="2">
        <f t="shared" si="9"/>
        <v>0.125</v>
      </c>
      <c r="F111">
        <f t="shared" si="10"/>
        <v>0.22000000000000597</v>
      </c>
      <c r="G111" s="2">
        <f t="shared" si="11"/>
        <v>136.36363636363268</v>
      </c>
      <c r="H111" s="10" t="s">
        <v>137</v>
      </c>
      <c r="I111">
        <f t="shared" si="12"/>
        <v>59.927999999999997</v>
      </c>
      <c r="J111" s="13">
        <f t="shared" si="8"/>
        <v>136.36363636363268</v>
      </c>
      <c r="K111">
        <f t="shared" si="13"/>
        <v>102</v>
      </c>
    </row>
    <row r="112" spans="1:11">
      <c r="A112">
        <v>60.148000000000003</v>
      </c>
      <c r="B112" s="17">
        <v>75.517099999999999</v>
      </c>
      <c r="C112">
        <v>103</v>
      </c>
      <c r="D112" s="2">
        <f>Main!$B106</f>
        <v>23</v>
      </c>
      <c r="E112" s="2">
        <f t="shared" si="9"/>
        <v>0.125</v>
      </c>
      <c r="F112">
        <f t="shared" si="10"/>
        <v>0.20999999999999375</v>
      </c>
      <c r="G112" s="2">
        <f t="shared" si="11"/>
        <v>142.85714285714712</v>
      </c>
      <c r="H112" s="10" t="s">
        <v>137</v>
      </c>
      <c r="I112">
        <f t="shared" si="12"/>
        <v>60.148000000000003</v>
      </c>
      <c r="J112" s="13">
        <f t="shared" si="8"/>
        <v>142.85714285714712</v>
      </c>
      <c r="K112">
        <f t="shared" si="13"/>
        <v>103</v>
      </c>
    </row>
    <row r="113" spans="1:11">
      <c r="A113">
        <v>60.357999999999997</v>
      </c>
      <c r="B113" s="17">
        <v>76.165300000000002</v>
      </c>
      <c r="C113">
        <v>104</v>
      </c>
      <c r="D113" s="2">
        <f>Main!$B107</f>
        <v>23.125</v>
      </c>
      <c r="E113" s="2">
        <f t="shared" si="9"/>
        <v>0.125</v>
      </c>
      <c r="F113">
        <f t="shared" si="10"/>
        <v>0.24000000000000199</v>
      </c>
      <c r="G113" s="2">
        <f t="shared" si="11"/>
        <v>124.99999999999898</v>
      </c>
      <c r="H113" s="10" t="s">
        <v>138</v>
      </c>
      <c r="I113">
        <f t="shared" si="12"/>
        <v>60.357999999999997</v>
      </c>
      <c r="J113" s="13">
        <f t="shared" si="8"/>
        <v>124.99999999999898</v>
      </c>
      <c r="K113">
        <f t="shared" si="13"/>
        <v>104</v>
      </c>
    </row>
    <row r="114" spans="1:11">
      <c r="A114">
        <v>60.597999999999999</v>
      </c>
      <c r="B114" s="17">
        <v>74.549199999999999</v>
      </c>
      <c r="C114">
        <v>105</v>
      </c>
      <c r="D114" s="2">
        <f>Main!$B108</f>
        <v>23.25</v>
      </c>
      <c r="E114" s="2">
        <f t="shared" si="9"/>
        <v>0.125</v>
      </c>
      <c r="F114">
        <f t="shared" si="10"/>
        <v>0.18999999999999773</v>
      </c>
      <c r="G114" s="2">
        <f t="shared" si="11"/>
        <v>157.89473684210714</v>
      </c>
      <c r="H114" s="10" t="s">
        <v>133</v>
      </c>
      <c r="I114">
        <f t="shared" si="12"/>
        <v>60.597999999999999</v>
      </c>
      <c r="J114" s="13">
        <f t="shared" si="8"/>
        <v>157.89473684210714</v>
      </c>
      <c r="K114">
        <f t="shared" si="13"/>
        <v>105</v>
      </c>
    </row>
    <row r="115" spans="1:11">
      <c r="A115">
        <v>60.787999999999997</v>
      </c>
      <c r="B115" s="17">
        <v>79.6143</v>
      </c>
      <c r="C115">
        <v>106</v>
      </c>
      <c r="D115" s="2">
        <f>Main!$B109</f>
        <v>23.375</v>
      </c>
      <c r="E115" s="2">
        <f t="shared" si="9"/>
        <v>0.125</v>
      </c>
      <c r="F115">
        <f t="shared" si="10"/>
        <v>0.32000000000000028</v>
      </c>
      <c r="G115" s="2">
        <f t="shared" si="11"/>
        <v>93.749999999999915</v>
      </c>
      <c r="H115" s="10"/>
      <c r="I115">
        <f t="shared" si="12"/>
        <v>60.787999999999997</v>
      </c>
      <c r="J115" s="13">
        <f t="shared" si="8"/>
        <v>93.749999999999915</v>
      </c>
      <c r="K115">
        <f t="shared" si="13"/>
        <v>106</v>
      </c>
    </row>
    <row r="116" spans="1:11">
      <c r="A116">
        <v>61.107999999999997</v>
      </c>
      <c r="B116" s="17">
        <v>79.445400000000006</v>
      </c>
      <c r="C116">
        <v>107</v>
      </c>
      <c r="D116" s="2">
        <f>Main!$B110</f>
        <v>23.5</v>
      </c>
      <c r="E116" s="2">
        <f t="shared" si="9"/>
        <v>0.125</v>
      </c>
      <c r="F116">
        <f t="shared" si="10"/>
        <v>0.24000000000000199</v>
      </c>
      <c r="G116" s="2">
        <f t="shared" si="11"/>
        <v>124.99999999999898</v>
      </c>
      <c r="H116" s="10"/>
      <c r="I116">
        <f t="shared" si="12"/>
        <v>61.107999999999997</v>
      </c>
      <c r="J116" s="13">
        <f t="shared" si="8"/>
        <v>124.99999999999898</v>
      </c>
      <c r="K116">
        <f t="shared" si="13"/>
        <v>107</v>
      </c>
    </row>
    <row r="117" spans="1:11">
      <c r="A117">
        <v>61.347999999999999</v>
      </c>
      <c r="B117" s="17">
        <v>72.7316</v>
      </c>
      <c r="C117">
        <v>108</v>
      </c>
      <c r="D117" s="2">
        <f>Main!$B111</f>
        <v>23.625</v>
      </c>
      <c r="E117" s="2">
        <f t="shared" si="9"/>
        <v>0.125</v>
      </c>
      <c r="F117">
        <f t="shared" si="10"/>
        <v>0.18999999999999773</v>
      </c>
      <c r="G117" s="2">
        <f t="shared" si="11"/>
        <v>157.89473684210714</v>
      </c>
      <c r="H117" s="10" t="s">
        <v>102</v>
      </c>
      <c r="I117">
        <f t="shared" si="12"/>
        <v>61.347999999999999</v>
      </c>
      <c r="J117" s="13">
        <f t="shared" si="8"/>
        <v>157.89473684210714</v>
      </c>
      <c r="K117">
        <f t="shared" si="13"/>
        <v>108</v>
      </c>
    </row>
    <row r="118" spans="1:11">
      <c r="A118">
        <v>61.537999999999997</v>
      </c>
      <c r="B118" s="17">
        <v>75.390199999999993</v>
      </c>
      <c r="C118">
        <v>109</v>
      </c>
      <c r="D118" s="2">
        <f>Main!$B112</f>
        <v>23.75</v>
      </c>
      <c r="E118" s="2">
        <f t="shared" si="9"/>
        <v>0.125</v>
      </c>
      <c r="F118">
        <f t="shared" si="10"/>
        <v>0.20000000000000284</v>
      </c>
      <c r="G118" s="2">
        <f t="shared" si="11"/>
        <v>149.99999999999787</v>
      </c>
      <c r="H118" s="10"/>
      <c r="I118">
        <f t="shared" si="12"/>
        <v>61.537999999999997</v>
      </c>
      <c r="J118" s="13">
        <f t="shared" si="8"/>
        <v>149.99999999999787</v>
      </c>
      <c r="K118">
        <f t="shared" si="13"/>
        <v>109</v>
      </c>
    </row>
    <row r="119" spans="1:11">
      <c r="A119">
        <v>61.738</v>
      </c>
      <c r="B119" s="17">
        <v>78.572599999999994</v>
      </c>
      <c r="C119">
        <v>110</v>
      </c>
      <c r="D119" s="2">
        <f>Main!$B113</f>
        <v>23.875</v>
      </c>
      <c r="E119" s="2">
        <f t="shared" si="9"/>
        <v>0.125</v>
      </c>
      <c r="F119">
        <f t="shared" si="10"/>
        <v>0.21000000000000085</v>
      </c>
      <c r="G119" s="2">
        <f t="shared" si="11"/>
        <v>142.85714285714226</v>
      </c>
      <c r="H119" s="10"/>
      <c r="I119">
        <f t="shared" si="12"/>
        <v>61.738</v>
      </c>
      <c r="J119" s="13">
        <f t="shared" si="8"/>
        <v>142.85714285714226</v>
      </c>
      <c r="K119">
        <f t="shared" si="13"/>
        <v>110</v>
      </c>
    </row>
    <row r="120" spans="1:11">
      <c r="A120">
        <v>61.948</v>
      </c>
      <c r="B120" s="17">
        <v>81.980500000000006</v>
      </c>
      <c r="C120">
        <v>111</v>
      </c>
      <c r="D120" s="2">
        <f>Main!$B114</f>
        <v>24</v>
      </c>
      <c r="E120" s="2">
        <f t="shared" si="9"/>
        <v>0.125</v>
      </c>
      <c r="F120">
        <f t="shared" si="10"/>
        <v>0.25999999999999801</v>
      </c>
      <c r="G120" s="2">
        <f t="shared" si="11"/>
        <v>115.38461538461627</v>
      </c>
      <c r="H120" s="10"/>
      <c r="I120">
        <f t="shared" si="12"/>
        <v>61.948</v>
      </c>
      <c r="J120" s="13">
        <f t="shared" si="8"/>
        <v>115.38461538461627</v>
      </c>
      <c r="K120">
        <f t="shared" si="13"/>
        <v>111</v>
      </c>
    </row>
    <row r="121" spans="1:11">
      <c r="A121">
        <v>62.207999999999998</v>
      </c>
      <c r="B121" s="17">
        <v>74.6661</v>
      </c>
      <c r="C121">
        <v>112</v>
      </c>
      <c r="D121" s="2">
        <f>Main!$B115</f>
        <v>24.125</v>
      </c>
      <c r="E121" s="2">
        <f t="shared" si="9"/>
        <v>0.125</v>
      </c>
      <c r="F121">
        <f t="shared" si="10"/>
        <v>0.39000000000000057</v>
      </c>
      <c r="G121" s="2">
        <f t="shared" si="11"/>
        <v>76.923076923076806</v>
      </c>
      <c r="H121" s="10"/>
      <c r="I121">
        <f t="shared" si="12"/>
        <v>62.207999999999998</v>
      </c>
      <c r="J121" s="13">
        <f t="shared" si="8"/>
        <v>76.923076923076806</v>
      </c>
      <c r="K121">
        <f t="shared" si="13"/>
        <v>112</v>
      </c>
    </row>
    <row r="122" spans="1:11">
      <c r="A122">
        <v>62.597999999999999</v>
      </c>
      <c r="B122" s="17">
        <v>65.806100000000001</v>
      </c>
      <c r="C122">
        <v>113</v>
      </c>
      <c r="D122" s="2">
        <f>Main!$B116</f>
        <v>24.25</v>
      </c>
      <c r="E122" s="2">
        <f t="shared" si="9"/>
        <v>0.125</v>
      </c>
      <c r="F122">
        <f t="shared" si="10"/>
        <v>0.27000000000000313</v>
      </c>
      <c r="G122" s="2">
        <f t="shared" si="11"/>
        <v>111.11111111110982</v>
      </c>
      <c r="H122" s="10" t="s">
        <v>129</v>
      </c>
      <c r="I122">
        <f t="shared" si="12"/>
        <v>62.597999999999999</v>
      </c>
      <c r="J122" s="13">
        <f t="shared" si="8"/>
        <v>111.11111111110982</v>
      </c>
      <c r="K122">
        <f t="shared" si="13"/>
        <v>113</v>
      </c>
    </row>
    <row r="123" spans="1:11">
      <c r="A123">
        <v>62.868000000000002</v>
      </c>
      <c r="B123" s="17">
        <v>64.668499999999995</v>
      </c>
      <c r="C123">
        <v>114</v>
      </c>
      <c r="D123" s="2">
        <f>Main!$B117</f>
        <v>24.375</v>
      </c>
      <c r="E123" s="2">
        <f t="shared" si="9"/>
        <v>0.125</v>
      </c>
      <c r="F123">
        <f t="shared" si="10"/>
        <v>0.21999999999999886</v>
      </c>
      <c r="G123" s="2">
        <f t="shared" si="11"/>
        <v>136.36363636363706</v>
      </c>
      <c r="H123" s="10" t="s">
        <v>136</v>
      </c>
      <c r="I123">
        <f t="shared" si="12"/>
        <v>62.868000000000002</v>
      </c>
      <c r="J123" s="13">
        <f t="shared" si="8"/>
        <v>136.36363636363706</v>
      </c>
      <c r="K123">
        <f t="shared" si="13"/>
        <v>114</v>
      </c>
    </row>
    <row r="124" spans="1:11">
      <c r="A124">
        <v>63.088000000000001</v>
      </c>
      <c r="B124" s="17">
        <v>66.339399999999998</v>
      </c>
      <c r="C124">
        <v>115</v>
      </c>
      <c r="D124" s="2">
        <f>Main!$B118</f>
        <v>24.5</v>
      </c>
      <c r="E124" s="2">
        <f t="shared" si="9"/>
        <v>0.125</v>
      </c>
      <c r="F124">
        <f t="shared" si="10"/>
        <v>0.21999999999999886</v>
      </c>
      <c r="G124" s="2">
        <f t="shared" si="11"/>
        <v>136.36363636363706</v>
      </c>
      <c r="H124" s="10" t="s">
        <v>137</v>
      </c>
      <c r="I124">
        <f t="shared" si="12"/>
        <v>63.088000000000001</v>
      </c>
      <c r="J124" s="13">
        <f t="shared" si="8"/>
        <v>136.36363636363706</v>
      </c>
      <c r="K124">
        <f t="shared" si="13"/>
        <v>115</v>
      </c>
    </row>
    <row r="125" spans="1:11">
      <c r="A125">
        <v>63.308</v>
      </c>
      <c r="B125" s="17">
        <v>69.660200000000003</v>
      </c>
      <c r="C125">
        <v>116</v>
      </c>
      <c r="D125" s="2">
        <f>Main!$B119</f>
        <v>24.625</v>
      </c>
      <c r="E125" s="2">
        <f t="shared" si="9"/>
        <v>0.125</v>
      </c>
      <c r="F125">
        <f t="shared" si="10"/>
        <v>0.22999999999999687</v>
      </c>
      <c r="G125" s="2">
        <f t="shared" si="11"/>
        <v>130.43478260869742</v>
      </c>
      <c r="H125" s="10" t="s">
        <v>137</v>
      </c>
      <c r="I125">
        <f t="shared" si="12"/>
        <v>63.308</v>
      </c>
      <c r="J125" s="13">
        <f t="shared" si="8"/>
        <v>130.43478260869742</v>
      </c>
      <c r="K125">
        <f t="shared" si="13"/>
        <v>116</v>
      </c>
    </row>
    <row r="126" spans="1:11">
      <c r="A126">
        <v>63.537999999999997</v>
      </c>
      <c r="B126" s="17">
        <v>72.864000000000004</v>
      </c>
      <c r="C126">
        <v>117</v>
      </c>
      <c r="D126" s="2">
        <f>Main!$B120</f>
        <v>24.75</v>
      </c>
      <c r="E126" s="2">
        <f t="shared" si="9"/>
        <v>0.125</v>
      </c>
      <c r="F126">
        <f t="shared" si="10"/>
        <v>0.21000000000000085</v>
      </c>
      <c r="G126" s="2">
        <f t="shared" si="11"/>
        <v>142.85714285714226</v>
      </c>
      <c r="H126" s="10" t="s">
        <v>138</v>
      </c>
      <c r="I126">
        <f t="shared" si="12"/>
        <v>63.537999999999997</v>
      </c>
      <c r="J126" s="13">
        <f t="shared" si="8"/>
        <v>142.85714285714226</v>
      </c>
      <c r="K126">
        <f t="shared" si="13"/>
        <v>117</v>
      </c>
    </row>
    <row r="127" spans="1:11">
      <c r="A127">
        <v>63.747999999999998</v>
      </c>
      <c r="B127" s="17">
        <v>76.257199999999997</v>
      </c>
      <c r="C127">
        <v>118</v>
      </c>
      <c r="D127" s="2">
        <f>Main!$B121</f>
        <v>24.875</v>
      </c>
      <c r="E127" s="2">
        <f t="shared" si="9"/>
        <v>0.125</v>
      </c>
      <c r="F127">
        <f t="shared" si="10"/>
        <v>0.25999999999999801</v>
      </c>
      <c r="G127" s="2">
        <f t="shared" si="11"/>
        <v>115.38461538461627</v>
      </c>
      <c r="H127" s="10" t="s">
        <v>102</v>
      </c>
      <c r="I127">
        <f t="shared" si="12"/>
        <v>63.747999999999998</v>
      </c>
      <c r="J127" s="13">
        <f t="shared" si="8"/>
        <v>115.38461538461627</v>
      </c>
      <c r="K127">
        <f t="shared" si="13"/>
        <v>118</v>
      </c>
    </row>
    <row r="128" spans="1:11">
      <c r="A128">
        <v>64.007999999999996</v>
      </c>
      <c r="B128" s="17">
        <v>75.507000000000005</v>
      </c>
      <c r="C128">
        <v>119</v>
      </c>
      <c r="D128" s="2">
        <f>Main!$B122</f>
        <v>25</v>
      </c>
      <c r="E128" s="2">
        <f t="shared" si="9"/>
        <v>0.125</v>
      </c>
      <c r="F128">
        <f t="shared" si="10"/>
        <v>0.27000000000001023</v>
      </c>
      <c r="G128" s="2">
        <f t="shared" si="11"/>
        <v>111.11111111110691</v>
      </c>
      <c r="H128" s="10" t="s">
        <v>130</v>
      </c>
      <c r="I128">
        <f t="shared" si="12"/>
        <v>64.007999999999996</v>
      </c>
      <c r="J128" s="13">
        <f t="shared" si="8"/>
        <v>111.11111111110691</v>
      </c>
      <c r="K128">
        <f t="shared" si="13"/>
        <v>119</v>
      </c>
    </row>
    <row r="129" spans="1:11">
      <c r="A129">
        <v>64.278000000000006</v>
      </c>
      <c r="B129" s="17">
        <v>77.8322</v>
      </c>
      <c r="C129">
        <v>120</v>
      </c>
      <c r="D129" s="2">
        <f>Main!$B123</f>
        <v>25.125</v>
      </c>
      <c r="E129" s="2">
        <f t="shared" si="9"/>
        <v>0.125</v>
      </c>
      <c r="F129">
        <f t="shared" si="10"/>
        <v>0.43999999999999773</v>
      </c>
      <c r="G129" s="2">
        <f t="shared" si="11"/>
        <v>68.181818181818528</v>
      </c>
      <c r="H129" s="10" t="s">
        <v>131</v>
      </c>
      <c r="I129">
        <f t="shared" si="12"/>
        <v>64.278000000000006</v>
      </c>
      <c r="J129" s="13">
        <f t="shared" si="8"/>
        <v>68.181818181818528</v>
      </c>
      <c r="K129">
        <f t="shared" si="13"/>
        <v>120</v>
      </c>
    </row>
    <row r="130" spans="1:11">
      <c r="A130">
        <v>64.718000000000004</v>
      </c>
      <c r="B130" s="17">
        <v>68.587199999999996</v>
      </c>
      <c r="C130">
        <v>121</v>
      </c>
      <c r="D130" s="2">
        <f>Main!$B124</f>
        <v>25.25</v>
      </c>
      <c r="E130" s="2">
        <f t="shared" si="9"/>
        <v>0.375</v>
      </c>
      <c r="F130">
        <f t="shared" si="10"/>
        <v>0.56999999999999318</v>
      </c>
      <c r="G130" s="2">
        <f t="shared" si="11"/>
        <v>157.89473684210714</v>
      </c>
      <c r="H130" s="10" t="s">
        <v>132</v>
      </c>
      <c r="I130">
        <f t="shared" si="12"/>
        <v>64.718000000000004</v>
      </c>
      <c r="J130" s="13">
        <f t="shared" si="8"/>
        <v>157.89473684210714</v>
      </c>
      <c r="K130">
        <f t="shared" si="13"/>
        <v>121</v>
      </c>
    </row>
    <row r="131" spans="1:11">
      <c r="A131">
        <v>65.287999999999997</v>
      </c>
      <c r="B131" s="17">
        <v>73.868499999999997</v>
      </c>
      <c r="C131">
        <v>122</v>
      </c>
      <c r="D131" s="2">
        <f>Main!$B125</f>
        <v>25.625</v>
      </c>
      <c r="E131" s="2">
        <f t="shared" si="9"/>
        <v>0.125</v>
      </c>
      <c r="F131">
        <f t="shared" si="10"/>
        <v>0.24000000000000909</v>
      </c>
      <c r="G131" s="2">
        <f t="shared" si="11"/>
        <v>124.99999999999527</v>
      </c>
      <c r="H131" s="10" t="s">
        <v>133</v>
      </c>
      <c r="I131">
        <f t="shared" si="12"/>
        <v>65.287999999999997</v>
      </c>
      <c r="J131" s="13">
        <f t="shared" si="8"/>
        <v>124.99999999999527</v>
      </c>
      <c r="K131">
        <f t="shared" si="13"/>
        <v>122</v>
      </c>
    </row>
    <row r="132" spans="1:11">
      <c r="A132">
        <v>65.528000000000006</v>
      </c>
      <c r="B132" s="17">
        <v>74.680899999999994</v>
      </c>
      <c r="C132">
        <v>123</v>
      </c>
      <c r="D132" s="2">
        <f>Main!$B126</f>
        <v>25.75</v>
      </c>
      <c r="E132" s="2">
        <f t="shared" si="9"/>
        <v>0.125</v>
      </c>
      <c r="F132">
        <f t="shared" si="10"/>
        <v>0.22999999999998977</v>
      </c>
      <c r="G132" s="2">
        <f t="shared" si="11"/>
        <v>130.43478260870145</v>
      </c>
      <c r="H132" s="10" t="s">
        <v>130</v>
      </c>
      <c r="I132">
        <f t="shared" si="12"/>
        <v>65.528000000000006</v>
      </c>
      <c r="J132" s="13">
        <f t="shared" si="8"/>
        <v>130.43478260870145</v>
      </c>
      <c r="K132">
        <f t="shared" si="13"/>
        <v>123</v>
      </c>
    </row>
    <row r="133" spans="1:11">
      <c r="A133">
        <v>65.757999999999996</v>
      </c>
      <c r="B133" s="17">
        <v>76.755099999999999</v>
      </c>
      <c r="C133">
        <v>124</v>
      </c>
      <c r="D133" s="2">
        <f>Main!$B127</f>
        <v>25.875</v>
      </c>
      <c r="E133" s="2">
        <f t="shared" si="9"/>
        <v>0.125</v>
      </c>
      <c r="F133">
        <f t="shared" si="10"/>
        <v>0.23000000000000398</v>
      </c>
      <c r="G133" s="2">
        <f t="shared" si="11"/>
        <v>130.43478260869341</v>
      </c>
      <c r="H133" s="10" t="s">
        <v>132</v>
      </c>
      <c r="I133">
        <f t="shared" si="12"/>
        <v>65.757999999999996</v>
      </c>
      <c r="J133" s="13">
        <f t="shared" si="8"/>
        <v>130.43478260869341</v>
      </c>
      <c r="K133">
        <f t="shared" si="13"/>
        <v>124</v>
      </c>
    </row>
    <row r="134" spans="1:11">
      <c r="A134">
        <v>65.988</v>
      </c>
      <c r="B134" s="17">
        <v>75.280900000000003</v>
      </c>
      <c r="C134">
        <v>125</v>
      </c>
      <c r="D134" s="2">
        <f>Main!$B128</f>
        <v>26</v>
      </c>
      <c r="E134" s="2">
        <f t="shared" si="9"/>
        <v>0.125</v>
      </c>
      <c r="F134">
        <f t="shared" si="10"/>
        <v>0.23999999999999488</v>
      </c>
      <c r="G134" s="2">
        <f t="shared" si="11"/>
        <v>125.00000000000267</v>
      </c>
      <c r="H134" s="10" t="s">
        <v>129</v>
      </c>
      <c r="I134">
        <f t="shared" si="12"/>
        <v>65.988</v>
      </c>
      <c r="J134" s="13">
        <f t="shared" si="8"/>
        <v>125.00000000000267</v>
      </c>
      <c r="K134">
        <f t="shared" si="13"/>
        <v>125</v>
      </c>
    </row>
    <row r="135" spans="1:11">
      <c r="A135">
        <v>66.227999999999994</v>
      </c>
      <c r="B135" s="17">
        <v>72.876599999999996</v>
      </c>
      <c r="C135">
        <v>126</v>
      </c>
      <c r="D135" s="2">
        <f>Main!$B129</f>
        <v>26.125</v>
      </c>
      <c r="E135" s="2">
        <f t="shared" si="9"/>
        <v>0.125</v>
      </c>
      <c r="F135">
        <f t="shared" si="10"/>
        <v>0.24000000000000909</v>
      </c>
      <c r="G135" s="2">
        <f t="shared" si="11"/>
        <v>124.99999999999527</v>
      </c>
      <c r="H135" s="10"/>
      <c r="I135">
        <f t="shared" si="12"/>
        <v>66.227999999999994</v>
      </c>
      <c r="J135" s="13">
        <f t="shared" si="8"/>
        <v>124.99999999999527</v>
      </c>
      <c r="K135">
        <f t="shared" si="13"/>
        <v>126</v>
      </c>
    </row>
    <row r="136" spans="1:11">
      <c r="A136">
        <v>66.468000000000004</v>
      </c>
      <c r="B136" s="17">
        <v>63.155500000000004</v>
      </c>
      <c r="C136">
        <v>127</v>
      </c>
      <c r="D136" s="2">
        <f>Main!$B130</f>
        <v>26.25</v>
      </c>
      <c r="E136" s="2">
        <f t="shared" si="9"/>
        <v>0.125</v>
      </c>
      <c r="F136">
        <f t="shared" si="10"/>
        <v>0.23999999999999488</v>
      </c>
      <c r="G136" s="2">
        <f t="shared" si="11"/>
        <v>125.00000000000267</v>
      </c>
      <c r="H136" s="10" t="s">
        <v>130</v>
      </c>
      <c r="I136">
        <f t="shared" si="12"/>
        <v>66.468000000000004</v>
      </c>
      <c r="J136" s="13">
        <f t="shared" si="8"/>
        <v>125.00000000000267</v>
      </c>
      <c r="K136">
        <f t="shared" si="13"/>
        <v>127</v>
      </c>
    </row>
    <row r="137" spans="1:11">
      <c r="A137">
        <v>66.707999999999998</v>
      </c>
      <c r="B137" s="17">
        <v>67.501099999999994</v>
      </c>
      <c r="C137">
        <v>128</v>
      </c>
      <c r="D137" s="2">
        <f>Main!$B131</f>
        <v>26.375</v>
      </c>
      <c r="E137" s="2">
        <f t="shared" si="9"/>
        <v>0.125</v>
      </c>
      <c r="F137">
        <f t="shared" si="10"/>
        <v>0.26999999999999602</v>
      </c>
      <c r="G137" s="2">
        <f t="shared" si="11"/>
        <v>111.11111111111275</v>
      </c>
      <c r="H137" s="10" t="s">
        <v>131</v>
      </c>
      <c r="I137">
        <f t="shared" si="12"/>
        <v>66.707999999999998</v>
      </c>
      <c r="J137" s="13">
        <f t="shared" si="8"/>
        <v>111.11111111111275</v>
      </c>
      <c r="K137">
        <f t="shared" si="13"/>
        <v>128</v>
      </c>
    </row>
    <row r="138" spans="1:11">
      <c r="A138">
        <v>66.977999999999994</v>
      </c>
      <c r="B138" s="17">
        <v>73.374799999999993</v>
      </c>
      <c r="C138">
        <v>129</v>
      </c>
      <c r="D138" s="2">
        <f>Main!$B132</f>
        <v>26.5</v>
      </c>
      <c r="E138" s="2">
        <f t="shared" si="9"/>
        <v>0.125</v>
      </c>
      <c r="F138">
        <f t="shared" si="10"/>
        <v>0.30000000000001137</v>
      </c>
      <c r="G138" s="2">
        <f t="shared" si="11"/>
        <v>99.999999999996206</v>
      </c>
      <c r="H138" s="10" t="s">
        <v>132</v>
      </c>
      <c r="I138">
        <f t="shared" si="12"/>
        <v>66.977999999999994</v>
      </c>
      <c r="J138" s="13">
        <f t="shared" ref="J138:J186" si="14">$G138</f>
        <v>99.999999999996206</v>
      </c>
      <c r="K138">
        <f t="shared" si="13"/>
        <v>129</v>
      </c>
    </row>
    <row r="139" spans="1:11">
      <c r="A139">
        <v>67.278000000000006</v>
      </c>
      <c r="B139" s="17">
        <v>69.873699999999999</v>
      </c>
      <c r="C139">
        <v>130</v>
      </c>
      <c r="D139" s="2">
        <f>Main!$B133</f>
        <v>26.625</v>
      </c>
      <c r="E139" s="2">
        <f t="shared" ref="E139:E185" si="15">$D140-$D139</f>
        <v>0.125</v>
      </c>
      <c r="F139">
        <f t="shared" ref="F139:F185" si="16">$A140-$A139</f>
        <v>0.41999999999998749</v>
      </c>
      <c r="G139" s="2">
        <f t="shared" ref="G139:G185" si="17">$E139/$F139*60*4</f>
        <v>71.428571428573562</v>
      </c>
      <c r="H139" s="10" t="s">
        <v>128</v>
      </c>
      <c r="I139">
        <f t="shared" ref="I139:I186" si="18">$A139</f>
        <v>67.278000000000006</v>
      </c>
      <c r="J139" s="13">
        <f t="shared" si="14"/>
        <v>71.428571428573562</v>
      </c>
      <c r="K139">
        <f t="shared" ref="K139:K186" si="19">$C139</f>
        <v>130</v>
      </c>
    </row>
    <row r="140" spans="1:11">
      <c r="A140">
        <v>67.697999999999993</v>
      </c>
      <c r="B140" s="17">
        <v>63.858699999999999</v>
      </c>
      <c r="C140">
        <v>131</v>
      </c>
      <c r="D140" s="2">
        <f>Main!$B134</f>
        <v>26.75</v>
      </c>
      <c r="E140" s="2">
        <f t="shared" si="15"/>
        <v>0.125</v>
      </c>
      <c r="F140">
        <f t="shared" si="16"/>
        <v>0.80000000000001137</v>
      </c>
      <c r="G140" s="2">
        <f t="shared" si="17"/>
        <v>37.499999999999467</v>
      </c>
      <c r="H140" s="10"/>
      <c r="I140">
        <f t="shared" si="18"/>
        <v>67.697999999999993</v>
      </c>
      <c r="J140" s="13">
        <f t="shared" si="14"/>
        <v>37.499999999999467</v>
      </c>
      <c r="K140">
        <f t="shared" si="19"/>
        <v>131</v>
      </c>
    </row>
    <row r="141" spans="1:11">
      <c r="A141">
        <v>68.498000000000005</v>
      </c>
      <c r="B141" s="17">
        <v>57.155700000000003</v>
      </c>
      <c r="C141">
        <v>132</v>
      </c>
      <c r="D141" s="2">
        <f>Main!$B135</f>
        <v>26.875</v>
      </c>
      <c r="E141" s="2">
        <f t="shared" si="15"/>
        <v>0.375</v>
      </c>
      <c r="F141">
        <f t="shared" si="16"/>
        <v>1.5600000000000023</v>
      </c>
      <c r="G141" s="2">
        <f t="shared" si="17"/>
        <v>57.692307692307608</v>
      </c>
      <c r="H141" s="10"/>
      <c r="I141">
        <f t="shared" si="18"/>
        <v>68.498000000000005</v>
      </c>
      <c r="J141" s="13">
        <f t="shared" si="14"/>
        <v>57.692307692307608</v>
      </c>
      <c r="K141">
        <f t="shared" si="19"/>
        <v>132</v>
      </c>
    </row>
    <row r="142" spans="1:11">
      <c r="A142">
        <v>70.058000000000007</v>
      </c>
      <c r="B142" s="17">
        <v>59.162399999999998</v>
      </c>
      <c r="C142">
        <v>133</v>
      </c>
      <c r="D142" s="2">
        <f>Main!$B136</f>
        <v>27.25</v>
      </c>
      <c r="E142" s="2">
        <f t="shared" si="15"/>
        <v>0.25</v>
      </c>
      <c r="F142">
        <f t="shared" si="16"/>
        <v>0.5899999999999892</v>
      </c>
      <c r="G142" s="2">
        <f t="shared" si="17"/>
        <v>101.69491525423915</v>
      </c>
      <c r="H142" s="10" t="s">
        <v>128</v>
      </c>
      <c r="I142">
        <f t="shared" si="18"/>
        <v>70.058000000000007</v>
      </c>
      <c r="J142" s="13">
        <f t="shared" si="14"/>
        <v>101.69491525423915</v>
      </c>
      <c r="K142">
        <f t="shared" si="19"/>
        <v>133</v>
      </c>
    </row>
    <row r="143" spans="1:11">
      <c r="A143">
        <v>70.647999999999996</v>
      </c>
      <c r="B143" s="17">
        <v>61.415999999999997</v>
      </c>
      <c r="C143">
        <v>134</v>
      </c>
      <c r="D143" s="2">
        <f>Main!$B137</f>
        <v>27.5</v>
      </c>
      <c r="E143" s="2">
        <f t="shared" si="15"/>
        <v>0.25</v>
      </c>
      <c r="F143">
        <f t="shared" si="16"/>
        <v>0.62000000000000455</v>
      </c>
      <c r="G143" s="2">
        <f t="shared" si="17"/>
        <v>96.774193548386378</v>
      </c>
      <c r="H143" s="10"/>
      <c r="I143">
        <f t="shared" si="18"/>
        <v>70.647999999999996</v>
      </c>
      <c r="J143" s="13">
        <f t="shared" si="14"/>
        <v>96.774193548386378</v>
      </c>
      <c r="K143">
        <f t="shared" si="19"/>
        <v>134</v>
      </c>
    </row>
    <row r="144" spans="1:11">
      <c r="A144">
        <v>71.268000000000001</v>
      </c>
      <c r="B144" s="17">
        <v>59.3765</v>
      </c>
      <c r="C144">
        <v>135</v>
      </c>
      <c r="D144" s="2">
        <f>Main!$B138</f>
        <v>27.75</v>
      </c>
      <c r="E144" s="2">
        <f t="shared" si="15"/>
        <v>0.25</v>
      </c>
      <c r="F144">
        <f t="shared" si="16"/>
        <v>0.79999999999999716</v>
      </c>
      <c r="G144" s="2">
        <f t="shared" si="17"/>
        <v>75.00000000000027</v>
      </c>
      <c r="H144" s="10"/>
      <c r="I144">
        <f t="shared" si="18"/>
        <v>71.268000000000001</v>
      </c>
      <c r="J144" s="13">
        <f t="shared" si="14"/>
        <v>75.00000000000027</v>
      </c>
      <c r="K144">
        <f t="shared" si="19"/>
        <v>135</v>
      </c>
    </row>
    <row r="145" spans="1:11">
      <c r="A145">
        <v>72.067999999999998</v>
      </c>
      <c r="B145" s="17">
        <v>50.048000000000002</v>
      </c>
      <c r="C145">
        <v>136</v>
      </c>
      <c r="D145" s="2">
        <f>Main!$B139</f>
        <v>28</v>
      </c>
      <c r="E145" s="2">
        <f t="shared" si="15"/>
        <v>0.5</v>
      </c>
      <c r="F145">
        <f t="shared" si="16"/>
        <v>1.0900000000000034</v>
      </c>
      <c r="G145" s="2">
        <f t="shared" si="17"/>
        <v>110.09174311926571</v>
      </c>
      <c r="H145" s="10"/>
      <c r="I145">
        <f t="shared" si="18"/>
        <v>72.067999999999998</v>
      </c>
      <c r="J145" s="13">
        <f t="shared" si="14"/>
        <v>110.09174311926571</v>
      </c>
      <c r="K145">
        <f t="shared" si="19"/>
        <v>136</v>
      </c>
    </row>
    <row r="146" spans="1:11">
      <c r="A146">
        <v>73.158000000000001</v>
      </c>
      <c r="B146" s="17">
        <v>66.298000000000002</v>
      </c>
      <c r="C146">
        <v>137</v>
      </c>
      <c r="D146" s="2">
        <f>Main!$B140</f>
        <v>28.5</v>
      </c>
      <c r="E146" s="2">
        <f t="shared" si="15"/>
        <v>0.25</v>
      </c>
      <c r="F146">
        <f t="shared" si="16"/>
        <v>0.54999999999999716</v>
      </c>
      <c r="G146" s="2">
        <f t="shared" si="17"/>
        <v>109.09090909090966</v>
      </c>
      <c r="H146" s="10" t="s">
        <v>129</v>
      </c>
      <c r="I146">
        <f t="shared" si="18"/>
        <v>73.158000000000001</v>
      </c>
      <c r="J146" s="13">
        <f t="shared" si="14"/>
        <v>109.09090909090966</v>
      </c>
      <c r="K146">
        <f t="shared" si="19"/>
        <v>137</v>
      </c>
    </row>
    <row r="147" spans="1:11">
      <c r="A147">
        <v>73.707999999999998</v>
      </c>
      <c r="B147" s="17">
        <v>65.511499999999998</v>
      </c>
      <c r="C147">
        <v>138</v>
      </c>
      <c r="D147" s="2">
        <f>Main!$B141</f>
        <v>28.75</v>
      </c>
      <c r="E147" s="2">
        <f t="shared" si="15"/>
        <v>0.25</v>
      </c>
      <c r="F147">
        <f t="shared" si="16"/>
        <v>0.53000000000000114</v>
      </c>
      <c r="G147" s="2">
        <f t="shared" si="17"/>
        <v>113.20754716981108</v>
      </c>
      <c r="H147" s="10"/>
      <c r="I147">
        <f t="shared" si="18"/>
        <v>73.707999999999998</v>
      </c>
      <c r="J147" s="13">
        <f t="shared" si="14"/>
        <v>113.20754716981108</v>
      </c>
      <c r="K147">
        <f t="shared" si="19"/>
        <v>138</v>
      </c>
    </row>
    <row r="148" spans="1:11">
      <c r="A148">
        <v>74.238</v>
      </c>
      <c r="B148" s="17">
        <v>66.509600000000006</v>
      </c>
      <c r="C148">
        <v>139</v>
      </c>
      <c r="D148" s="2">
        <f>Main!$B142</f>
        <v>29</v>
      </c>
      <c r="E148" s="2">
        <f t="shared" si="15"/>
        <v>0.25</v>
      </c>
      <c r="F148">
        <f t="shared" si="16"/>
        <v>0.70000000000000284</v>
      </c>
      <c r="G148" s="2">
        <f t="shared" si="17"/>
        <v>85.714285714285367</v>
      </c>
      <c r="H148" s="10"/>
      <c r="I148">
        <f t="shared" si="18"/>
        <v>74.238</v>
      </c>
      <c r="J148" s="13">
        <f t="shared" si="14"/>
        <v>85.714285714285367</v>
      </c>
      <c r="K148">
        <f t="shared" si="19"/>
        <v>139</v>
      </c>
    </row>
    <row r="149" spans="1:11">
      <c r="A149">
        <v>74.938000000000002</v>
      </c>
      <c r="B149" s="17">
        <v>58.917900000000003</v>
      </c>
      <c r="C149">
        <v>140</v>
      </c>
      <c r="D149" s="2">
        <f>Main!$B143</f>
        <v>29.25</v>
      </c>
      <c r="E149" s="2">
        <f t="shared" si="15"/>
        <v>0.5</v>
      </c>
      <c r="F149">
        <f t="shared" si="16"/>
        <v>1.1200000000000045</v>
      </c>
      <c r="G149" s="2">
        <f t="shared" si="17"/>
        <v>107.14285714285671</v>
      </c>
      <c r="H149" s="10"/>
      <c r="I149">
        <f t="shared" si="18"/>
        <v>74.938000000000002</v>
      </c>
      <c r="J149" s="13">
        <f t="shared" si="14"/>
        <v>107.14285714285671</v>
      </c>
      <c r="K149">
        <f t="shared" si="19"/>
        <v>140</v>
      </c>
    </row>
    <row r="150" spans="1:11">
      <c r="A150">
        <v>76.058000000000007</v>
      </c>
      <c r="B150" s="17">
        <v>62.1205</v>
      </c>
      <c r="C150">
        <v>141</v>
      </c>
      <c r="D150" s="2">
        <f>Main!$B144</f>
        <v>29.75</v>
      </c>
      <c r="E150" s="2">
        <f t="shared" si="15"/>
        <v>0.25</v>
      </c>
      <c r="F150">
        <f t="shared" si="16"/>
        <v>0.57999999999999829</v>
      </c>
      <c r="G150" s="2">
        <f t="shared" si="17"/>
        <v>103.44827586206927</v>
      </c>
      <c r="H150" s="10"/>
      <c r="I150">
        <f t="shared" si="18"/>
        <v>76.058000000000007</v>
      </c>
      <c r="J150" s="13">
        <f t="shared" si="14"/>
        <v>103.44827586206927</v>
      </c>
      <c r="K150">
        <f t="shared" si="19"/>
        <v>141</v>
      </c>
    </row>
    <row r="151" spans="1:11">
      <c r="A151">
        <v>76.638000000000005</v>
      </c>
      <c r="B151" s="17">
        <v>65.0214</v>
      </c>
      <c r="C151">
        <v>142</v>
      </c>
      <c r="D151" s="2">
        <f>Main!$B145</f>
        <v>30</v>
      </c>
      <c r="E151" s="2">
        <f t="shared" si="15"/>
        <v>0.25</v>
      </c>
      <c r="F151">
        <f t="shared" si="16"/>
        <v>0.60999999999999943</v>
      </c>
      <c r="G151" s="2">
        <f t="shared" si="17"/>
        <v>98.360655737705017</v>
      </c>
      <c r="H151" s="10" t="s">
        <v>130</v>
      </c>
      <c r="I151">
        <f t="shared" si="18"/>
        <v>76.638000000000005</v>
      </c>
      <c r="J151" s="13">
        <f t="shared" si="14"/>
        <v>98.360655737705017</v>
      </c>
      <c r="K151">
        <f t="shared" si="19"/>
        <v>142</v>
      </c>
    </row>
    <row r="152" spans="1:11">
      <c r="A152">
        <v>77.248000000000005</v>
      </c>
      <c r="B152" s="17">
        <v>62.552999999999997</v>
      </c>
      <c r="C152">
        <v>143</v>
      </c>
      <c r="D152" s="2">
        <f>Main!$B146</f>
        <v>30.25</v>
      </c>
      <c r="E152" s="2">
        <f t="shared" si="15"/>
        <v>0.25</v>
      </c>
      <c r="F152">
        <f t="shared" si="16"/>
        <v>0.75999999999999091</v>
      </c>
      <c r="G152" s="2">
        <f t="shared" si="17"/>
        <v>78.947368421053568</v>
      </c>
      <c r="H152" s="10" t="s">
        <v>131</v>
      </c>
      <c r="I152">
        <f t="shared" si="18"/>
        <v>77.248000000000005</v>
      </c>
      <c r="J152" s="13">
        <f t="shared" si="14"/>
        <v>78.947368421053568</v>
      </c>
      <c r="K152">
        <f t="shared" si="19"/>
        <v>143</v>
      </c>
    </row>
    <row r="153" spans="1:11">
      <c r="A153">
        <v>78.007999999999996</v>
      </c>
      <c r="B153" s="17">
        <v>61.748699999999999</v>
      </c>
      <c r="C153">
        <v>144</v>
      </c>
      <c r="D153" s="2">
        <f>Main!$B147</f>
        <v>30.5</v>
      </c>
      <c r="E153" s="2">
        <f t="shared" si="15"/>
        <v>0.5</v>
      </c>
      <c r="F153">
        <f t="shared" si="16"/>
        <v>1.4100000000000108</v>
      </c>
      <c r="G153" s="2">
        <f t="shared" si="17"/>
        <v>85.106382978722749</v>
      </c>
      <c r="H153" s="10" t="s">
        <v>132</v>
      </c>
      <c r="I153">
        <f t="shared" si="18"/>
        <v>78.007999999999996</v>
      </c>
      <c r="J153" s="13">
        <f t="shared" si="14"/>
        <v>85.106382978722749</v>
      </c>
      <c r="K153">
        <f t="shared" si="19"/>
        <v>144</v>
      </c>
    </row>
    <row r="154" spans="1:11">
      <c r="A154">
        <v>79.418000000000006</v>
      </c>
      <c r="B154" s="17">
        <v>54.367800000000003</v>
      </c>
      <c r="C154">
        <v>145</v>
      </c>
      <c r="D154" s="2">
        <f>Main!$B148</f>
        <v>31</v>
      </c>
      <c r="E154" s="2">
        <f t="shared" si="15"/>
        <v>0.25</v>
      </c>
      <c r="F154">
        <f t="shared" si="16"/>
        <v>0.54999999999999716</v>
      </c>
      <c r="G154" s="2">
        <f t="shared" si="17"/>
        <v>109.09090909090966</v>
      </c>
      <c r="H154" s="10" t="s">
        <v>128</v>
      </c>
      <c r="I154">
        <f t="shared" si="18"/>
        <v>79.418000000000006</v>
      </c>
      <c r="J154" s="13">
        <f t="shared" si="14"/>
        <v>109.09090909090966</v>
      </c>
      <c r="K154">
        <f t="shared" si="19"/>
        <v>145</v>
      </c>
    </row>
    <row r="155" spans="1:11">
      <c r="A155">
        <v>79.968000000000004</v>
      </c>
      <c r="B155" s="17">
        <v>59.6218</v>
      </c>
      <c r="C155">
        <v>146</v>
      </c>
      <c r="D155" s="2">
        <f>Main!$B149</f>
        <v>31.25</v>
      </c>
      <c r="E155" s="2">
        <f t="shared" si="15"/>
        <v>0.25</v>
      </c>
      <c r="F155">
        <f t="shared" si="16"/>
        <v>0.71999999999999886</v>
      </c>
      <c r="G155" s="2">
        <f t="shared" si="17"/>
        <v>83.333333333333456</v>
      </c>
      <c r="H155" s="10"/>
      <c r="I155">
        <f t="shared" si="18"/>
        <v>79.968000000000004</v>
      </c>
      <c r="J155" s="13">
        <f t="shared" si="14"/>
        <v>83.333333333333456</v>
      </c>
      <c r="K155">
        <f t="shared" si="19"/>
        <v>146</v>
      </c>
    </row>
    <row r="156" spans="1:11">
      <c r="A156">
        <v>80.688000000000002</v>
      </c>
      <c r="B156" s="17">
        <v>58.678400000000003</v>
      </c>
      <c r="C156">
        <v>147</v>
      </c>
      <c r="D156" s="2">
        <f>Main!$B150</f>
        <v>31.5</v>
      </c>
      <c r="E156" s="2">
        <f t="shared" si="15"/>
        <v>0.25</v>
      </c>
      <c r="F156">
        <f t="shared" si="16"/>
        <v>0.75</v>
      </c>
      <c r="G156" s="2">
        <f t="shared" si="17"/>
        <v>80</v>
      </c>
      <c r="H156" s="10"/>
      <c r="I156">
        <f t="shared" si="18"/>
        <v>80.688000000000002</v>
      </c>
      <c r="J156" s="13">
        <f t="shared" si="14"/>
        <v>80</v>
      </c>
      <c r="K156">
        <f t="shared" si="19"/>
        <v>147</v>
      </c>
    </row>
    <row r="157" spans="1:11">
      <c r="A157">
        <v>81.438000000000002</v>
      </c>
      <c r="B157" s="17">
        <v>57.314100000000003</v>
      </c>
      <c r="C157">
        <v>148</v>
      </c>
      <c r="D157" s="2">
        <f>Main!$B151</f>
        <v>31.75</v>
      </c>
      <c r="E157" s="2">
        <f t="shared" si="15"/>
        <v>0.5</v>
      </c>
      <c r="F157">
        <f t="shared" si="16"/>
        <v>1.2599999999999909</v>
      </c>
      <c r="G157" s="2">
        <f t="shared" si="17"/>
        <v>95.238095238095923</v>
      </c>
      <c r="H157" s="10"/>
      <c r="I157">
        <f t="shared" si="18"/>
        <v>81.438000000000002</v>
      </c>
      <c r="J157" s="13">
        <f t="shared" si="14"/>
        <v>95.238095238095923</v>
      </c>
      <c r="K157">
        <f t="shared" si="19"/>
        <v>148</v>
      </c>
    </row>
    <row r="158" spans="1:11">
      <c r="A158">
        <v>82.697999999999993</v>
      </c>
      <c r="B158" s="17">
        <v>57.52</v>
      </c>
      <c r="C158">
        <v>149</v>
      </c>
      <c r="D158" s="2">
        <f>Main!$B152</f>
        <v>32.25</v>
      </c>
      <c r="E158" s="2">
        <f t="shared" si="15"/>
        <v>0.25</v>
      </c>
      <c r="F158">
        <f t="shared" si="16"/>
        <v>0.52000000000001023</v>
      </c>
      <c r="G158" s="2">
        <f t="shared" si="17"/>
        <v>115.38461538461311</v>
      </c>
      <c r="H158" s="10" t="s">
        <v>129</v>
      </c>
      <c r="I158">
        <f t="shared" si="18"/>
        <v>82.697999999999993</v>
      </c>
      <c r="J158" s="13">
        <f t="shared" si="14"/>
        <v>115.38461538461311</v>
      </c>
      <c r="K158">
        <f t="shared" si="19"/>
        <v>149</v>
      </c>
    </row>
    <row r="159" spans="1:11">
      <c r="A159">
        <v>83.218000000000004</v>
      </c>
      <c r="B159" s="17">
        <v>68.700199999999995</v>
      </c>
      <c r="C159">
        <v>150</v>
      </c>
      <c r="D159" s="2">
        <f>Main!$B153</f>
        <v>32.5</v>
      </c>
      <c r="E159" s="2">
        <f t="shared" si="15"/>
        <v>0.25</v>
      </c>
      <c r="F159">
        <f t="shared" si="16"/>
        <v>0.51999999999999602</v>
      </c>
      <c r="G159" s="2">
        <f t="shared" si="17"/>
        <v>115.38461538461627</v>
      </c>
      <c r="H159" s="10" t="s">
        <v>136</v>
      </c>
      <c r="I159">
        <f t="shared" si="18"/>
        <v>83.218000000000004</v>
      </c>
      <c r="J159" s="13">
        <f t="shared" si="14"/>
        <v>115.38461538461627</v>
      </c>
      <c r="K159">
        <f t="shared" si="19"/>
        <v>150</v>
      </c>
    </row>
    <row r="160" spans="1:11">
      <c r="A160">
        <v>83.738</v>
      </c>
      <c r="B160" s="17">
        <v>66.568299999999994</v>
      </c>
      <c r="C160">
        <v>151</v>
      </c>
      <c r="D160" s="2">
        <f>Main!$B154</f>
        <v>32.75</v>
      </c>
      <c r="E160" s="2">
        <f t="shared" si="15"/>
        <v>0.25</v>
      </c>
      <c r="F160">
        <f t="shared" si="16"/>
        <v>0.48000000000000398</v>
      </c>
      <c r="G160" s="2">
        <f t="shared" si="17"/>
        <v>124.99999999999898</v>
      </c>
      <c r="H160" s="10" t="s">
        <v>138</v>
      </c>
      <c r="I160">
        <f t="shared" si="18"/>
        <v>83.738</v>
      </c>
      <c r="J160" s="13">
        <f t="shared" si="14"/>
        <v>124.99999999999898</v>
      </c>
      <c r="K160">
        <f t="shared" si="19"/>
        <v>151</v>
      </c>
    </row>
    <row r="161" spans="1:11">
      <c r="A161">
        <v>84.218000000000004</v>
      </c>
      <c r="B161" s="17">
        <v>68.345200000000006</v>
      </c>
      <c r="C161">
        <v>152</v>
      </c>
      <c r="D161" s="2">
        <f>Main!$B155</f>
        <v>33</v>
      </c>
      <c r="E161" s="2">
        <f t="shared" si="15"/>
        <v>0.25</v>
      </c>
      <c r="F161">
        <f t="shared" si="16"/>
        <v>0.47999999999998977</v>
      </c>
      <c r="G161" s="2">
        <f t="shared" si="17"/>
        <v>125.00000000000267</v>
      </c>
      <c r="H161" s="10"/>
      <c r="I161">
        <f t="shared" si="18"/>
        <v>84.218000000000004</v>
      </c>
      <c r="J161" s="13">
        <f t="shared" si="14"/>
        <v>125.00000000000267</v>
      </c>
      <c r="K161">
        <f t="shared" si="19"/>
        <v>152</v>
      </c>
    </row>
    <row r="162" spans="1:11">
      <c r="A162">
        <v>84.697999999999993</v>
      </c>
      <c r="B162" s="17">
        <v>69.063100000000006</v>
      </c>
      <c r="C162">
        <v>153</v>
      </c>
      <c r="D162" s="2">
        <f>Main!$B156</f>
        <v>33.25</v>
      </c>
      <c r="E162" s="2">
        <f t="shared" si="15"/>
        <v>0.25</v>
      </c>
      <c r="F162">
        <f t="shared" si="16"/>
        <v>0.57000000000000739</v>
      </c>
      <c r="G162" s="2">
        <f t="shared" si="17"/>
        <v>105.26315789473547</v>
      </c>
      <c r="H162" s="10"/>
      <c r="I162">
        <f t="shared" si="18"/>
        <v>84.697999999999993</v>
      </c>
      <c r="J162" s="13">
        <f t="shared" si="14"/>
        <v>105.26315789473547</v>
      </c>
      <c r="K162">
        <f t="shared" si="19"/>
        <v>153</v>
      </c>
    </row>
    <row r="163" spans="1:11">
      <c r="A163">
        <v>85.268000000000001</v>
      </c>
      <c r="B163" s="17">
        <v>64.005700000000004</v>
      </c>
      <c r="C163">
        <v>154</v>
      </c>
      <c r="D163" s="2">
        <f>Main!$B157</f>
        <v>33.5</v>
      </c>
      <c r="E163" s="2">
        <f t="shared" si="15"/>
        <v>0.25</v>
      </c>
      <c r="F163">
        <f t="shared" si="16"/>
        <v>0.48999999999999488</v>
      </c>
      <c r="G163" s="2">
        <f t="shared" si="17"/>
        <v>122.44897959183801</v>
      </c>
      <c r="H163" s="10"/>
      <c r="I163">
        <f t="shared" si="18"/>
        <v>85.268000000000001</v>
      </c>
      <c r="J163" s="13">
        <f t="shared" si="14"/>
        <v>122.44897959183801</v>
      </c>
      <c r="K163">
        <f t="shared" si="19"/>
        <v>154</v>
      </c>
    </row>
    <row r="164" spans="1:11">
      <c r="A164">
        <v>85.757999999999996</v>
      </c>
      <c r="B164" s="17">
        <v>64.668300000000002</v>
      </c>
      <c r="C164">
        <v>155</v>
      </c>
      <c r="D164" s="2">
        <f>Main!$B158</f>
        <v>33.75</v>
      </c>
      <c r="E164" s="2">
        <f t="shared" si="15"/>
        <v>0.25</v>
      </c>
      <c r="F164">
        <f t="shared" si="16"/>
        <v>0.53000000000000114</v>
      </c>
      <c r="G164" s="2">
        <f t="shared" si="17"/>
        <v>113.20754716981108</v>
      </c>
      <c r="H164" s="10" t="s">
        <v>130</v>
      </c>
      <c r="I164">
        <f t="shared" si="18"/>
        <v>85.757999999999996</v>
      </c>
      <c r="J164" s="13">
        <f t="shared" si="14"/>
        <v>113.20754716981108</v>
      </c>
      <c r="K164">
        <f t="shared" si="19"/>
        <v>155</v>
      </c>
    </row>
    <row r="165" spans="1:11">
      <c r="A165">
        <v>86.287999999999997</v>
      </c>
      <c r="B165" s="17">
        <v>66.299000000000007</v>
      </c>
      <c r="C165">
        <v>156</v>
      </c>
      <c r="D165" s="2">
        <f>Main!$B159</f>
        <v>34</v>
      </c>
      <c r="E165" s="2">
        <f t="shared" si="15"/>
        <v>0.25</v>
      </c>
      <c r="F165">
        <f t="shared" si="16"/>
        <v>0.68000000000000682</v>
      </c>
      <c r="G165" s="2">
        <f t="shared" si="17"/>
        <v>88.235294117646177</v>
      </c>
      <c r="H165" s="10" t="s">
        <v>131</v>
      </c>
      <c r="I165">
        <f t="shared" si="18"/>
        <v>86.287999999999997</v>
      </c>
      <c r="J165" s="13">
        <f t="shared" si="14"/>
        <v>88.235294117646177</v>
      </c>
      <c r="K165">
        <f t="shared" si="19"/>
        <v>156</v>
      </c>
    </row>
    <row r="166" spans="1:11">
      <c r="A166">
        <v>86.968000000000004</v>
      </c>
      <c r="B166" s="17">
        <v>59.775399999999998</v>
      </c>
      <c r="C166">
        <v>157</v>
      </c>
      <c r="D166" s="2">
        <f>Main!$B160</f>
        <v>34.25</v>
      </c>
      <c r="E166" s="2">
        <f t="shared" si="15"/>
        <v>0.5</v>
      </c>
      <c r="F166">
        <f t="shared" si="16"/>
        <v>1.0600000000000023</v>
      </c>
      <c r="G166" s="2">
        <f t="shared" si="17"/>
        <v>113.20754716981108</v>
      </c>
      <c r="H166" s="10" t="s">
        <v>132</v>
      </c>
      <c r="I166">
        <f t="shared" si="18"/>
        <v>86.968000000000004</v>
      </c>
      <c r="J166" s="13">
        <f t="shared" si="14"/>
        <v>113.20754716981108</v>
      </c>
      <c r="K166">
        <f t="shared" si="19"/>
        <v>157</v>
      </c>
    </row>
    <row r="167" spans="1:11">
      <c r="A167">
        <v>88.028000000000006</v>
      </c>
      <c r="B167" s="17">
        <v>58.0334</v>
      </c>
      <c r="C167">
        <v>158</v>
      </c>
      <c r="D167" s="2">
        <f>Main!$B161</f>
        <v>34.75</v>
      </c>
      <c r="E167" s="2">
        <f t="shared" si="15"/>
        <v>0.25</v>
      </c>
      <c r="F167">
        <f t="shared" si="16"/>
        <v>0.51999999999999602</v>
      </c>
      <c r="G167" s="2">
        <f t="shared" si="17"/>
        <v>115.38461538461627</v>
      </c>
      <c r="H167" s="10" t="s">
        <v>129</v>
      </c>
      <c r="I167">
        <f t="shared" si="18"/>
        <v>88.028000000000006</v>
      </c>
      <c r="J167" s="13">
        <f t="shared" si="14"/>
        <v>115.38461538461627</v>
      </c>
      <c r="K167">
        <f t="shared" si="19"/>
        <v>158</v>
      </c>
    </row>
    <row r="168" spans="1:11">
      <c r="A168">
        <v>88.548000000000002</v>
      </c>
      <c r="B168" s="17">
        <v>60.302999999999997</v>
      </c>
      <c r="C168">
        <v>159</v>
      </c>
      <c r="D168" s="2">
        <f>Main!$B162</f>
        <v>35</v>
      </c>
      <c r="E168" s="2">
        <f t="shared" si="15"/>
        <v>0.25</v>
      </c>
      <c r="F168">
        <f t="shared" si="16"/>
        <v>0.53000000000000114</v>
      </c>
      <c r="G168" s="2">
        <f t="shared" si="17"/>
        <v>113.20754716981108</v>
      </c>
      <c r="H168" s="10"/>
      <c r="I168">
        <f t="shared" si="18"/>
        <v>88.548000000000002</v>
      </c>
      <c r="J168" s="13">
        <f t="shared" si="14"/>
        <v>113.20754716981108</v>
      </c>
      <c r="K168">
        <f t="shared" si="19"/>
        <v>159</v>
      </c>
    </row>
    <row r="169" spans="1:11">
      <c r="A169">
        <v>89.078000000000003</v>
      </c>
      <c r="B169" s="17">
        <v>60.288600000000002</v>
      </c>
      <c r="C169">
        <v>160</v>
      </c>
      <c r="D169" s="2">
        <f>Main!$B163</f>
        <v>35.25</v>
      </c>
      <c r="E169" s="2">
        <f t="shared" si="15"/>
        <v>0.25</v>
      </c>
      <c r="F169">
        <f t="shared" si="16"/>
        <v>0.48000000000000398</v>
      </c>
      <c r="G169" s="2">
        <f t="shared" si="17"/>
        <v>124.99999999999898</v>
      </c>
      <c r="H169" s="10"/>
      <c r="I169">
        <f t="shared" si="18"/>
        <v>89.078000000000003</v>
      </c>
      <c r="J169" s="13">
        <f t="shared" si="14"/>
        <v>124.99999999999898</v>
      </c>
      <c r="K169">
        <f t="shared" si="19"/>
        <v>160</v>
      </c>
    </row>
    <row r="170" spans="1:11">
      <c r="A170">
        <v>89.558000000000007</v>
      </c>
      <c r="B170" s="17">
        <v>65.444699999999997</v>
      </c>
      <c r="C170">
        <v>161</v>
      </c>
      <c r="D170" s="2">
        <f>Main!$B164</f>
        <v>35.5</v>
      </c>
      <c r="E170" s="2">
        <f t="shared" si="15"/>
        <v>0.25</v>
      </c>
      <c r="F170">
        <f t="shared" si="16"/>
        <v>0.50999999999999091</v>
      </c>
      <c r="G170" s="2">
        <f t="shared" si="17"/>
        <v>117.64705882353151</v>
      </c>
      <c r="H170" s="10"/>
      <c r="I170">
        <f t="shared" si="18"/>
        <v>89.558000000000007</v>
      </c>
      <c r="J170" s="13">
        <f t="shared" si="14"/>
        <v>117.64705882353151</v>
      </c>
      <c r="K170">
        <f t="shared" si="19"/>
        <v>161</v>
      </c>
    </row>
    <row r="171" spans="1:11">
      <c r="A171">
        <v>90.067999999999998</v>
      </c>
      <c r="B171" s="17">
        <v>67.393699999999995</v>
      </c>
      <c r="C171">
        <v>162</v>
      </c>
      <c r="D171" s="2">
        <f>Main!$B165</f>
        <v>35.75</v>
      </c>
      <c r="E171" s="2">
        <f t="shared" si="15"/>
        <v>0.25</v>
      </c>
      <c r="F171">
        <f t="shared" si="16"/>
        <v>0.48000000000000398</v>
      </c>
      <c r="G171" s="2">
        <f t="shared" si="17"/>
        <v>124.99999999999898</v>
      </c>
      <c r="H171" s="10"/>
      <c r="I171">
        <f t="shared" si="18"/>
        <v>90.067999999999998</v>
      </c>
      <c r="J171" s="13">
        <f t="shared" si="14"/>
        <v>124.99999999999898</v>
      </c>
      <c r="K171">
        <f t="shared" si="19"/>
        <v>162</v>
      </c>
    </row>
    <row r="172" spans="1:11">
      <c r="A172">
        <v>90.548000000000002</v>
      </c>
      <c r="B172" s="17">
        <v>69.891000000000005</v>
      </c>
      <c r="C172">
        <v>163</v>
      </c>
      <c r="D172" s="2">
        <f>Main!$B166</f>
        <v>36</v>
      </c>
      <c r="E172" s="2">
        <f t="shared" si="15"/>
        <v>0.25</v>
      </c>
      <c r="F172">
        <f t="shared" si="16"/>
        <v>0.48999999999999488</v>
      </c>
      <c r="G172" s="2">
        <f t="shared" si="17"/>
        <v>122.44897959183801</v>
      </c>
      <c r="H172" s="10"/>
      <c r="I172">
        <f t="shared" si="18"/>
        <v>90.548000000000002</v>
      </c>
      <c r="J172" s="13">
        <f t="shared" si="14"/>
        <v>122.44897959183801</v>
      </c>
      <c r="K172">
        <f t="shared" si="19"/>
        <v>163</v>
      </c>
    </row>
    <row r="173" spans="1:11">
      <c r="A173">
        <v>91.037999999999997</v>
      </c>
      <c r="B173" s="17">
        <v>71.829599999999999</v>
      </c>
      <c r="C173">
        <v>164</v>
      </c>
      <c r="D173" s="2">
        <f>Main!$B167</f>
        <v>36.25</v>
      </c>
      <c r="E173" s="2">
        <f t="shared" si="15"/>
        <v>0.25</v>
      </c>
      <c r="F173">
        <f t="shared" si="16"/>
        <v>0.49000000000000909</v>
      </c>
      <c r="G173" s="2">
        <f t="shared" si="17"/>
        <v>122.44897959183447</v>
      </c>
      <c r="H173" s="10"/>
      <c r="I173">
        <f t="shared" si="18"/>
        <v>91.037999999999997</v>
      </c>
      <c r="J173" s="13">
        <f t="shared" si="14"/>
        <v>122.44897959183447</v>
      </c>
      <c r="K173">
        <f t="shared" si="19"/>
        <v>164</v>
      </c>
    </row>
    <row r="174" spans="1:11">
      <c r="A174">
        <v>91.528000000000006</v>
      </c>
      <c r="B174" s="17">
        <v>67.295199999999994</v>
      </c>
      <c r="C174">
        <v>165</v>
      </c>
      <c r="D174" s="2">
        <f>Main!$B168</f>
        <v>36.5</v>
      </c>
      <c r="E174" s="2">
        <f t="shared" si="15"/>
        <v>0.25</v>
      </c>
      <c r="F174">
        <f t="shared" si="16"/>
        <v>0.53999999999999204</v>
      </c>
      <c r="G174" s="2">
        <f t="shared" si="17"/>
        <v>111.11111111111275</v>
      </c>
      <c r="H174" s="10" t="s">
        <v>130</v>
      </c>
      <c r="I174">
        <f t="shared" si="18"/>
        <v>91.528000000000006</v>
      </c>
      <c r="J174" s="13">
        <f t="shared" si="14"/>
        <v>111.11111111111275</v>
      </c>
      <c r="K174">
        <f t="shared" si="19"/>
        <v>165</v>
      </c>
    </row>
    <row r="175" spans="1:11">
      <c r="A175">
        <v>92.067999999999998</v>
      </c>
      <c r="B175" s="17">
        <v>62.555199999999999</v>
      </c>
      <c r="C175">
        <v>166</v>
      </c>
      <c r="D175" s="2">
        <f>Main!$B169</f>
        <v>36.75</v>
      </c>
      <c r="E175" s="2">
        <f t="shared" si="15"/>
        <v>0.25</v>
      </c>
      <c r="F175">
        <f t="shared" si="16"/>
        <v>0.54999999999999716</v>
      </c>
      <c r="G175" s="2">
        <f t="shared" si="17"/>
        <v>109.09090909090966</v>
      </c>
      <c r="H175" s="10" t="s">
        <v>132</v>
      </c>
      <c r="I175">
        <f t="shared" si="18"/>
        <v>92.067999999999998</v>
      </c>
      <c r="J175" s="13">
        <f t="shared" si="14"/>
        <v>109.09090909090966</v>
      </c>
      <c r="K175">
        <f t="shared" si="19"/>
        <v>166</v>
      </c>
    </row>
    <row r="176" spans="1:11">
      <c r="A176">
        <v>92.617999999999995</v>
      </c>
      <c r="B176" s="17">
        <v>57.328400000000002</v>
      </c>
      <c r="C176">
        <v>167</v>
      </c>
      <c r="D176" s="2">
        <f>Main!$B170</f>
        <v>37</v>
      </c>
      <c r="E176" s="2">
        <f t="shared" si="15"/>
        <v>0.25</v>
      </c>
      <c r="F176">
        <f t="shared" si="16"/>
        <v>0.62000000000000455</v>
      </c>
      <c r="G176" s="2">
        <f t="shared" si="17"/>
        <v>96.774193548386378</v>
      </c>
      <c r="H176" s="10" t="s">
        <v>128</v>
      </c>
      <c r="I176">
        <f t="shared" si="18"/>
        <v>92.617999999999995</v>
      </c>
      <c r="J176" s="13">
        <f t="shared" si="14"/>
        <v>96.774193548386378</v>
      </c>
      <c r="K176">
        <f t="shared" si="19"/>
        <v>167</v>
      </c>
    </row>
    <row r="177" spans="1:11">
      <c r="A177">
        <v>93.238</v>
      </c>
      <c r="B177" s="17">
        <v>60.9437</v>
      </c>
      <c r="C177">
        <v>168</v>
      </c>
      <c r="D177" s="2">
        <f>Main!$B171</f>
        <v>37.25</v>
      </c>
      <c r="E177" s="2">
        <f t="shared" si="15"/>
        <v>0.25</v>
      </c>
      <c r="F177">
        <f t="shared" si="16"/>
        <v>1.0300000000000011</v>
      </c>
      <c r="G177" s="2">
        <f t="shared" si="17"/>
        <v>58.252427184465951</v>
      </c>
      <c r="H177" s="10"/>
      <c r="I177">
        <f t="shared" si="18"/>
        <v>93.238</v>
      </c>
      <c r="J177" s="13">
        <f t="shared" si="14"/>
        <v>58.252427184465951</v>
      </c>
      <c r="K177">
        <f t="shared" si="19"/>
        <v>168</v>
      </c>
    </row>
    <row r="178" spans="1:11">
      <c r="A178">
        <v>94.268000000000001</v>
      </c>
      <c r="B178" s="17">
        <v>52.198</v>
      </c>
      <c r="C178">
        <v>169</v>
      </c>
      <c r="D178" s="2">
        <f>Main!$B172</f>
        <v>37.5</v>
      </c>
      <c r="E178" s="2">
        <f t="shared" si="15"/>
        <v>0.5</v>
      </c>
      <c r="F178">
        <f t="shared" si="16"/>
        <v>1.8499999999999943</v>
      </c>
      <c r="G178" s="2">
        <f t="shared" si="17"/>
        <v>64.864864864865069</v>
      </c>
      <c r="H178" s="10"/>
      <c r="I178">
        <f t="shared" si="18"/>
        <v>94.268000000000001</v>
      </c>
      <c r="J178" s="13">
        <f t="shared" si="14"/>
        <v>64.864864864865069</v>
      </c>
      <c r="K178">
        <f t="shared" si="19"/>
        <v>169</v>
      </c>
    </row>
    <row r="179" spans="1:11">
      <c r="A179">
        <v>96.117999999999995</v>
      </c>
      <c r="B179" s="17">
        <v>54.491799999999998</v>
      </c>
      <c r="C179">
        <v>170</v>
      </c>
      <c r="D179" s="2">
        <f>Main!$B173</f>
        <v>38</v>
      </c>
      <c r="E179" s="2">
        <f t="shared" si="15"/>
        <v>0.25</v>
      </c>
      <c r="F179">
        <f t="shared" si="16"/>
        <v>0.55000000000001137</v>
      </c>
      <c r="G179" s="2">
        <f t="shared" si="17"/>
        <v>109.09090909090683</v>
      </c>
      <c r="H179" s="10" t="s">
        <v>129</v>
      </c>
      <c r="I179">
        <f t="shared" si="18"/>
        <v>96.117999999999995</v>
      </c>
      <c r="J179" s="13">
        <f t="shared" si="14"/>
        <v>109.09090909090683</v>
      </c>
      <c r="K179">
        <f t="shared" si="19"/>
        <v>170</v>
      </c>
    </row>
    <row r="180" spans="1:11">
      <c r="A180">
        <v>96.668000000000006</v>
      </c>
      <c r="B180" s="17">
        <v>66.274100000000004</v>
      </c>
      <c r="C180">
        <v>171</v>
      </c>
      <c r="D180" s="2">
        <f>Main!$B174</f>
        <v>38.25</v>
      </c>
      <c r="E180" s="2">
        <f t="shared" si="15"/>
        <v>0.25</v>
      </c>
      <c r="F180">
        <f t="shared" si="16"/>
        <v>0.53999999999999204</v>
      </c>
      <c r="G180" s="2">
        <f t="shared" si="17"/>
        <v>111.11111111111275</v>
      </c>
      <c r="H180" s="10"/>
      <c r="I180">
        <f t="shared" si="18"/>
        <v>96.668000000000006</v>
      </c>
      <c r="J180" s="13">
        <f t="shared" si="14"/>
        <v>111.11111111111275</v>
      </c>
      <c r="K180">
        <f t="shared" si="19"/>
        <v>171</v>
      </c>
    </row>
    <row r="181" spans="1:11">
      <c r="A181">
        <v>97.207999999999998</v>
      </c>
      <c r="B181" s="17">
        <v>63.920900000000003</v>
      </c>
      <c r="C181">
        <v>172</v>
      </c>
      <c r="D181" s="2">
        <f>Main!$B175</f>
        <v>38.5</v>
      </c>
      <c r="E181" s="2">
        <f t="shared" si="15"/>
        <v>0.25</v>
      </c>
      <c r="F181">
        <f t="shared" si="16"/>
        <v>0.62999999999999545</v>
      </c>
      <c r="G181" s="2">
        <f t="shared" si="17"/>
        <v>95.238095238095923</v>
      </c>
      <c r="H181" s="10"/>
      <c r="I181">
        <f t="shared" si="18"/>
        <v>97.207999999999998</v>
      </c>
      <c r="J181" s="13">
        <f t="shared" si="14"/>
        <v>95.238095238095923</v>
      </c>
      <c r="K181">
        <f t="shared" si="19"/>
        <v>172</v>
      </c>
    </row>
    <row r="182" spans="1:11">
      <c r="A182">
        <v>97.837999999999994</v>
      </c>
      <c r="B182" s="17">
        <v>65.9679</v>
      </c>
      <c r="C182">
        <v>173</v>
      </c>
      <c r="D182" s="2">
        <f>Main!$B176</f>
        <v>38.75</v>
      </c>
      <c r="E182" s="2">
        <f t="shared" si="15"/>
        <v>0.25</v>
      </c>
      <c r="F182">
        <f t="shared" si="16"/>
        <v>0.84000000000000341</v>
      </c>
      <c r="G182" s="2">
        <f t="shared" si="17"/>
        <v>71.428571428571132</v>
      </c>
      <c r="H182" s="10" t="s">
        <v>130</v>
      </c>
      <c r="I182">
        <f t="shared" si="18"/>
        <v>97.837999999999994</v>
      </c>
      <c r="J182" s="13">
        <f t="shared" si="14"/>
        <v>71.428571428571132</v>
      </c>
      <c r="K182">
        <f t="shared" si="19"/>
        <v>173</v>
      </c>
    </row>
    <row r="183" spans="1:11">
      <c r="A183">
        <v>98.677999999999997</v>
      </c>
      <c r="B183" s="17">
        <v>60.254199999999997</v>
      </c>
      <c r="C183">
        <v>174</v>
      </c>
      <c r="D183" s="2">
        <f>Main!$B177</f>
        <v>39</v>
      </c>
      <c r="E183" s="2">
        <f t="shared" si="15"/>
        <v>0.5</v>
      </c>
      <c r="F183">
        <f t="shared" si="16"/>
        <v>1.5499999999999972</v>
      </c>
      <c r="G183" s="2">
        <f t="shared" si="17"/>
        <v>77.419354838709822</v>
      </c>
      <c r="H183" s="10" t="s">
        <v>132</v>
      </c>
      <c r="I183">
        <f t="shared" si="18"/>
        <v>98.677999999999997</v>
      </c>
      <c r="J183" s="13">
        <f t="shared" si="14"/>
        <v>77.419354838709822</v>
      </c>
      <c r="K183">
        <f t="shared" si="19"/>
        <v>174</v>
      </c>
    </row>
    <row r="184" spans="1:11">
      <c r="A184">
        <v>100.22799999999999</v>
      </c>
      <c r="B184" s="17">
        <v>47.2087</v>
      </c>
      <c r="C184">
        <v>175</v>
      </c>
      <c r="D184" s="2">
        <f>Main!$B178</f>
        <v>39.5</v>
      </c>
      <c r="E184" s="2">
        <f t="shared" si="15"/>
        <v>0.25</v>
      </c>
      <c r="F184">
        <f t="shared" si="16"/>
        <v>0.88000000000000966</v>
      </c>
      <c r="G184" s="2">
        <f t="shared" si="17"/>
        <v>68.181818181817434</v>
      </c>
      <c r="H184" s="10" t="s">
        <v>128</v>
      </c>
      <c r="I184">
        <f t="shared" si="18"/>
        <v>100.22799999999999</v>
      </c>
      <c r="J184" s="13">
        <f t="shared" si="14"/>
        <v>68.181818181817434</v>
      </c>
      <c r="K184">
        <f t="shared" si="19"/>
        <v>175</v>
      </c>
    </row>
    <row r="185" spans="1:11">
      <c r="A185">
        <v>101.108</v>
      </c>
      <c r="B185" s="17">
        <v>51.837499999999999</v>
      </c>
      <c r="C185">
        <v>176</v>
      </c>
      <c r="D185" s="2">
        <f>Main!$B179</f>
        <v>39.75</v>
      </c>
      <c r="E185" s="2">
        <f t="shared" si="15"/>
        <v>0.25</v>
      </c>
      <c r="F185">
        <f t="shared" si="16"/>
        <v>1.5099999999999909</v>
      </c>
      <c r="G185" s="2">
        <f t="shared" si="17"/>
        <v>39.735099337748579</v>
      </c>
      <c r="H185" s="10"/>
      <c r="I185">
        <f t="shared" si="18"/>
        <v>101.108</v>
      </c>
      <c r="J185" s="13">
        <f t="shared" si="14"/>
        <v>39.735099337748579</v>
      </c>
      <c r="K185">
        <f t="shared" si="19"/>
        <v>176</v>
      </c>
    </row>
    <row r="186" spans="1:11">
      <c r="A186">
        <v>102.61799999999999</v>
      </c>
      <c r="B186" s="17">
        <v>46.420900000000003</v>
      </c>
      <c r="C186">
        <v>177</v>
      </c>
      <c r="D186" s="2">
        <f>Main!$B180</f>
        <v>40</v>
      </c>
      <c r="E186" s="2"/>
      <c r="G186" s="2">
        <f>G185</f>
        <v>39.735099337748579</v>
      </c>
      <c r="H186" s="10"/>
      <c r="I186">
        <f t="shared" si="18"/>
        <v>102.61799999999999</v>
      </c>
      <c r="J186" s="13">
        <f t="shared" si="14"/>
        <v>39.735099337748579</v>
      </c>
      <c r="K186">
        <f t="shared" si="19"/>
        <v>177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3" customWidth="1"/>
    <col min="2" max="2" width="11.33203125" bestFit="1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209</v>
      </c>
      <c r="B1" s="1" t="s">
        <v>210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211</v>
      </c>
      <c r="B2" s="1" t="s">
        <v>212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213</v>
      </c>
      <c r="B3" s="11">
        <v>1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1</v>
      </c>
      <c r="K3" s="1"/>
      <c r="L3" s="1"/>
      <c r="M3" s="1"/>
    </row>
    <row r="4" spans="1:13">
      <c r="A4" s="10" t="s">
        <v>214</v>
      </c>
      <c r="B4" s="1" t="s">
        <v>270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Marie-Françoise Bucquet</v>
      </c>
      <c r="K4" s="1"/>
      <c r="L4" s="1"/>
      <c r="M4" s="1"/>
    </row>
    <row r="5" spans="1:13">
      <c r="A5" s="10" t="s">
        <v>216</v>
      </c>
      <c r="B5" s="11">
        <v>1969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1969</v>
      </c>
      <c r="K5" s="1"/>
      <c r="L5" s="1"/>
      <c r="M5" s="1"/>
    </row>
    <row r="6" spans="1:13">
      <c r="A6" s="10" t="s">
        <v>217</v>
      </c>
      <c r="B6" s="1" t="s">
        <v>242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Philips 6500 077 (1971)</v>
      </c>
      <c r="K6" s="1"/>
      <c r="L6" s="1"/>
      <c r="M6" s="1"/>
    </row>
    <row r="7" spans="1:13">
      <c r="A7" s="10" t="s">
        <v>219</v>
      </c>
      <c r="B7" s="1" t="s">
        <v>220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221</v>
      </c>
      <c r="B8" s="14" t="s">
        <v>269</v>
      </c>
      <c r="C8" s="1"/>
      <c r="D8" s="1"/>
      <c r="E8" s="1"/>
      <c r="F8" s="1"/>
      <c r="G8" s="1"/>
      <c r="I8" s="10" t="str">
        <f t="shared" si="0"/>
        <v>Date:</v>
      </c>
      <c r="J8" s="15" t="str">
        <f t="shared" si="1"/>
        <v>2012/09/15 (replaces strange recording of 2012/02/05)</v>
      </c>
      <c r="K8" s="1"/>
      <c r="L8" s="1"/>
      <c r="M8" s="1"/>
    </row>
    <row r="9" spans="1:13">
      <c r="A9" s="10" t="s">
        <v>139</v>
      </c>
      <c r="B9" s="10" t="s">
        <v>127</v>
      </c>
      <c r="C9" s="10" t="s">
        <v>0</v>
      </c>
      <c r="D9" s="10" t="s">
        <v>1</v>
      </c>
      <c r="E9" s="10" t="s">
        <v>140</v>
      </c>
      <c r="F9" s="10" t="s">
        <v>141</v>
      </c>
      <c r="G9" s="10" t="s">
        <v>124</v>
      </c>
      <c r="H9" s="1" t="s">
        <v>127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4.4279999999999999</v>
      </c>
      <c r="B10" s="17">
        <v>60.131</v>
      </c>
      <c r="C10">
        <v>1</v>
      </c>
      <c r="D10" s="2">
        <f>Main!$B4</f>
        <v>0.25</v>
      </c>
      <c r="E10" s="2">
        <f>$D11-$D10</f>
        <v>0.25</v>
      </c>
      <c r="F10">
        <f>$A11-$A10</f>
        <v>0.58999999999999986</v>
      </c>
      <c r="G10" s="2">
        <f>$E10/$F10*60*4</f>
        <v>101.69491525423732</v>
      </c>
      <c r="H10" s="10" t="s">
        <v>128</v>
      </c>
      <c r="I10">
        <f>$A10</f>
        <v>4.4279999999999999</v>
      </c>
      <c r="J10" s="13">
        <f t="shared" ref="J10:J73" si="2">$G10</f>
        <v>101.69491525423732</v>
      </c>
      <c r="K10">
        <f>$C10</f>
        <v>1</v>
      </c>
    </row>
    <row r="11" spans="1:13">
      <c r="A11">
        <v>5.0179999999999998</v>
      </c>
      <c r="B11" s="17">
        <v>63.552</v>
      </c>
      <c r="C11">
        <v>2</v>
      </c>
      <c r="D11" s="2">
        <f>Main!$B5</f>
        <v>0.5</v>
      </c>
      <c r="E11" s="2">
        <f t="shared" ref="E11:E74" si="3">$D12-$D11</f>
        <v>0.25</v>
      </c>
      <c r="F11">
        <f t="shared" ref="F11:F74" si="4">$A12-$A11</f>
        <v>0.58999999999999986</v>
      </c>
      <c r="G11" s="2">
        <f t="shared" ref="G11:G74" si="5">$E11/$F11*60*4</f>
        <v>101.69491525423732</v>
      </c>
      <c r="H11" s="10"/>
      <c r="I11">
        <f t="shared" ref="I11:I74" si="6">$A11</f>
        <v>5.0179999999999998</v>
      </c>
      <c r="J11" s="13">
        <f t="shared" si="2"/>
        <v>101.69491525423732</v>
      </c>
      <c r="K11">
        <f t="shared" ref="K11:K74" si="7">$C11</f>
        <v>2</v>
      </c>
    </row>
    <row r="12" spans="1:13">
      <c r="A12">
        <v>5.6079999999999997</v>
      </c>
      <c r="B12" s="17">
        <v>64.429100000000005</v>
      </c>
      <c r="C12">
        <v>3</v>
      </c>
      <c r="D12" s="2">
        <f>Main!$B6</f>
        <v>0.75</v>
      </c>
      <c r="E12" s="2">
        <f t="shared" si="3"/>
        <v>0.25</v>
      </c>
      <c r="F12">
        <f t="shared" si="4"/>
        <v>0.61000000000000032</v>
      </c>
      <c r="G12" s="2">
        <f t="shared" si="5"/>
        <v>98.36065573770486</v>
      </c>
      <c r="H12" s="10"/>
      <c r="I12">
        <f t="shared" si="6"/>
        <v>5.6079999999999997</v>
      </c>
      <c r="J12" s="13">
        <f t="shared" si="2"/>
        <v>98.36065573770486</v>
      </c>
      <c r="K12">
        <f t="shared" si="7"/>
        <v>3</v>
      </c>
    </row>
    <row r="13" spans="1:13">
      <c r="A13">
        <v>6.218</v>
      </c>
      <c r="B13" s="17">
        <v>58.528700000000001</v>
      </c>
      <c r="C13">
        <v>4</v>
      </c>
      <c r="D13" s="2">
        <f>Main!$B7</f>
        <v>1</v>
      </c>
      <c r="E13" s="2">
        <f t="shared" si="3"/>
        <v>0.5</v>
      </c>
      <c r="F13">
        <f t="shared" si="4"/>
        <v>1.2000000000000002</v>
      </c>
      <c r="G13" s="2">
        <f t="shared" si="5"/>
        <v>99.999999999999986</v>
      </c>
      <c r="H13" s="10"/>
      <c r="I13">
        <f t="shared" si="6"/>
        <v>6.218</v>
      </c>
      <c r="J13" s="13">
        <f t="shared" si="2"/>
        <v>99.999999999999986</v>
      </c>
      <c r="K13">
        <f t="shared" si="7"/>
        <v>4</v>
      </c>
    </row>
    <row r="14" spans="1:13">
      <c r="A14">
        <v>7.4180000000000001</v>
      </c>
      <c r="B14" s="17">
        <v>61.383699999999997</v>
      </c>
      <c r="C14">
        <v>5</v>
      </c>
      <c r="D14" s="2">
        <f>Main!$B8</f>
        <v>1.5</v>
      </c>
      <c r="E14" s="2">
        <f t="shared" si="3"/>
        <v>0.25</v>
      </c>
      <c r="F14">
        <f t="shared" si="4"/>
        <v>0.55999999999999961</v>
      </c>
      <c r="G14" s="2">
        <f t="shared" si="5"/>
        <v>107.14285714285721</v>
      </c>
      <c r="H14" s="10"/>
      <c r="I14">
        <f t="shared" si="6"/>
        <v>7.4180000000000001</v>
      </c>
      <c r="J14" s="13">
        <f t="shared" si="2"/>
        <v>107.14285714285721</v>
      </c>
      <c r="K14">
        <f t="shared" si="7"/>
        <v>5</v>
      </c>
    </row>
    <row r="15" spans="1:13">
      <c r="A15">
        <v>7.9779999999999998</v>
      </c>
      <c r="B15" s="17">
        <v>67.564700000000002</v>
      </c>
      <c r="C15">
        <v>6</v>
      </c>
      <c r="D15" s="2">
        <f>Main!$B9</f>
        <v>1.75</v>
      </c>
      <c r="E15" s="2">
        <f t="shared" si="3"/>
        <v>0.25</v>
      </c>
      <c r="F15">
        <f t="shared" si="4"/>
        <v>0.51999999999999957</v>
      </c>
      <c r="G15" s="2">
        <f t="shared" si="5"/>
        <v>115.38461538461549</v>
      </c>
      <c r="H15" s="10"/>
      <c r="I15">
        <f t="shared" si="6"/>
        <v>7.9779999999999998</v>
      </c>
      <c r="J15" s="13">
        <f t="shared" si="2"/>
        <v>115.38461538461549</v>
      </c>
      <c r="K15">
        <f t="shared" si="7"/>
        <v>6</v>
      </c>
    </row>
    <row r="16" spans="1:13">
      <c r="A16">
        <v>8.4979999999999993</v>
      </c>
      <c r="B16" s="17">
        <v>64.878799999999998</v>
      </c>
      <c r="C16">
        <v>7</v>
      </c>
      <c r="D16" s="2">
        <f>Main!$B10</f>
        <v>2</v>
      </c>
      <c r="E16" s="2">
        <f t="shared" si="3"/>
        <v>0.25</v>
      </c>
      <c r="F16">
        <f t="shared" si="4"/>
        <v>0.58000000000000007</v>
      </c>
      <c r="G16" s="2">
        <f t="shared" si="5"/>
        <v>103.44827586206895</v>
      </c>
      <c r="H16" s="10"/>
      <c r="I16">
        <f t="shared" si="6"/>
        <v>8.4979999999999993</v>
      </c>
      <c r="J16" s="13">
        <f t="shared" si="2"/>
        <v>103.44827586206895</v>
      </c>
      <c r="K16">
        <f t="shared" si="7"/>
        <v>7</v>
      </c>
    </row>
    <row r="17" spans="1:11">
      <c r="A17">
        <v>9.0779999999999994</v>
      </c>
      <c r="B17" s="17">
        <v>61.548900000000003</v>
      </c>
      <c r="C17">
        <v>8</v>
      </c>
      <c r="D17" s="2">
        <f>Main!$B11</f>
        <v>2.25</v>
      </c>
      <c r="E17" s="2">
        <f t="shared" si="3"/>
        <v>0.5</v>
      </c>
      <c r="F17">
        <f t="shared" si="4"/>
        <v>1.17</v>
      </c>
      <c r="G17" s="2">
        <f t="shared" si="5"/>
        <v>102.56410256410257</v>
      </c>
      <c r="H17" s="10"/>
      <c r="I17">
        <f t="shared" si="6"/>
        <v>9.0779999999999994</v>
      </c>
      <c r="J17" s="13">
        <f t="shared" si="2"/>
        <v>102.56410256410257</v>
      </c>
      <c r="K17">
        <f t="shared" si="7"/>
        <v>8</v>
      </c>
    </row>
    <row r="18" spans="1:11">
      <c r="A18">
        <v>10.247999999999999</v>
      </c>
      <c r="B18" s="17">
        <v>64.797200000000004</v>
      </c>
      <c r="C18">
        <v>9</v>
      </c>
      <c r="D18" s="2">
        <f>Main!$B12</f>
        <v>2.75</v>
      </c>
      <c r="E18" s="2">
        <f t="shared" si="3"/>
        <v>0.25</v>
      </c>
      <c r="F18">
        <f t="shared" si="4"/>
        <v>0.54000000000000092</v>
      </c>
      <c r="G18" s="2">
        <f t="shared" si="5"/>
        <v>111.11111111111093</v>
      </c>
      <c r="H18" s="10"/>
      <c r="I18">
        <f t="shared" si="6"/>
        <v>10.247999999999999</v>
      </c>
      <c r="J18" s="13">
        <f t="shared" si="2"/>
        <v>111.11111111111093</v>
      </c>
      <c r="K18">
        <f t="shared" si="7"/>
        <v>9</v>
      </c>
    </row>
    <row r="19" spans="1:11">
      <c r="A19">
        <v>10.788</v>
      </c>
      <c r="B19" s="17">
        <v>62.919600000000003</v>
      </c>
      <c r="C19">
        <v>10</v>
      </c>
      <c r="D19" s="2">
        <f>Main!$B13</f>
        <v>3</v>
      </c>
      <c r="E19" s="2">
        <f t="shared" si="3"/>
        <v>0.25</v>
      </c>
      <c r="F19">
        <f t="shared" si="4"/>
        <v>0.57000000000000028</v>
      </c>
      <c r="G19" s="2">
        <f t="shared" si="5"/>
        <v>105.26315789473678</v>
      </c>
      <c r="H19" s="10"/>
      <c r="I19">
        <f t="shared" si="6"/>
        <v>10.788</v>
      </c>
      <c r="J19" s="13">
        <f t="shared" si="2"/>
        <v>105.26315789473678</v>
      </c>
      <c r="K19">
        <f t="shared" si="7"/>
        <v>10</v>
      </c>
    </row>
    <row r="20" spans="1:11">
      <c r="A20">
        <v>11.358000000000001</v>
      </c>
      <c r="B20" s="17">
        <v>64.707599999999999</v>
      </c>
      <c r="C20">
        <v>11</v>
      </c>
      <c r="D20" s="2">
        <f>Main!$B14</f>
        <v>3.25</v>
      </c>
      <c r="E20" s="2">
        <f t="shared" si="3"/>
        <v>0.25</v>
      </c>
      <c r="F20">
        <f t="shared" si="4"/>
        <v>0.61999999999999922</v>
      </c>
      <c r="G20" s="2">
        <f t="shared" si="5"/>
        <v>96.774193548387217</v>
      </c>
      <c r="H20" s="10"/>
      <c r="I20">
        <f t="shared" si="6"/>
        <v>11.358000000000001</v>
      </c>
      <c r="J20" s="13">
        <f t="shared" si="2"/>
        <v>96.774193548387217</v>
      </c>
      <c r="K20">
        <f t="shared" si="7"/>
        <v>11</v>
      </c>
    </row>
    <row r="21" spans="1:11">
      <c r="A21">
        <v>11.978</v>
      </c>
      <c r="B21" s="17">
        <v>59.342100000000002</v>
      </c>
      <c r="C21">
        <v>12</v>
      </c>
      <c r="D21" s="2">
        <f>Main!$B15</f>
        <v>3.5</v>
      </c>
      <c r="E21" s="2">
        <f t="shared" si="3"/>
        <v>0.5</v>
      </c>
      <c r="F21">
        <f t="shared" si="4"/>
        <v>1.3399999999999999</v>
      </c>
      <c r="G21" s="2">
        <f t="shared" si="5"/>
        <v>89.552238805970148</v>
      </c>
      <c r="H21" s="10"/>
      <c r="I21">
        <f t="shared" si="6"/>
        <v>11.978</v>
      </c>
      <c r="J21" s="13">
        <f t="shared" si="2"/>
        <v>89.552238805970148</v>
      </c>
      <c r="K21">
        <f t="shared" si="7"/>
        <v>12</v>
      </c>
    </row>
    <row r="22" spans="1:11">
      <c r="A22">
        <v>13.318</v>
      </c>
      <c r="B22" s="17">
        <v>59.046300000000002</v>
      </c>
      <c r="C22">
        <v>13</v>
      </c>
      <c r="D22" s="2">
        <f>Main!$B16</f>
        <v>4</v>
      </c>
      <c r="E22" s="2">
        <f t="shared" si="3"/>
        <v>0.25</v>
      </c>
      <c r="F22">
        <f t="shared" si="4"/>
        <v>0.5600000000000005</v>
      </c>
      <c r="G22" s="2">
        <f t="shared" si="5"/>
        <v>107.14285714285704</v>
      </c>
      <c r="H22" s="10"/>
      <c r="I22">
        <f t="shared" si="6"/>
        <v>13.318</v>
      </c>
      <c r="J22" s="13">
        <f t="shared" si="2"/>
        <v>107.14285714285704</v>
      </c>
      <c r="K22">
        <f t="shared" si="7"/>
        <v>13</v>
      </c>
    </row>
    <row r="23" spans="1:11">
      <c r="A23">
        <v>13.878</v>
      </c>
      <c r="B23" s="17">
        <v>61.3003</v>
      </c>
      <c r="C23">
        <v>14</v>
      </c>
      <c r="D23" s="2">
        <f>Main!$B17</f>
        <v>4.25</v>
      </c>
      <c r="E23" s="2">
        <f t="shared" si="3"/>
        <v>0.25</v>
      </c>
      <c r="F23">
        <f t="shared" si="4"/>
        <v>0.53999999999999915</v>
      </c>
      <c r="G23" s="2">
        <f t="shared" si="5"/>
        <v>111.11111111111128</v>
      </c>
      <c r="H23" s="10"/>
      <c r="I23">
        <f t="shared" si="6"/>
        <v>13.878</v>
      </c>
      <c r="J23" s="13">
        <f t="shared" si="2"/>
        <v>111.11111111111128</v>
      </c>
      <c r="K23">
        <f t="shared" si="7"/>
        <v>14</v>
      </c>
    </row>
    <row r="24" spans="1:11">
      <c r="A24">
        <v>14.417999999999999</v>
      </c>
      <c r="B24" s="17">
        <v>64.704300000000003</v>
      </c>
      <c r="C24">
        <v>15</v>
      </c>
      <c r="D24" s="2">
        <f>Main!$B18</f>
        <v>4.5</v>
      </c>
      <c r="E24" s="2">
        <f t="shared" si="3"/>
        <v>0.25</v>
      </c>
      <c r="F24">
        <f t="shared" si="4"/>
        <v>0.64000000000000057</v>
      </c>
      <c r="G24" s="2">
        <f t="shared" si="5"/>
        <v>93.749999999999915</v>
      </c>
      <c r="H24" s="10"/>
      <c r="I24">
        <f t="shared" si="6"/>
        <v>14.417999999999999</v>
      </c>
      <c r="J24" s="13">
        <f t="shared" si="2"/>
        <v>93.749999999999915</v>
      </c>
      <c r="K24">
        <f t="shared" si="7"/>
        <v>15</v>
      </c>
    </row>
    <row r="25" spans="1:11">
      <c r="A25">
        <v>15.058</v>
      </c>
      <c r="B25" s="17">
        <v>63.512799999999999</v>
      </c>
      <c r="C25">
        <v>16</v>
      </c>
      <c r="D25" s="2">
        <f>Main!$B19</f>
        <v>4.75</v>
      </c>
      <c r="E25" s="2">
        <f t="shared" si="3"/>
        <v>0.5</v>
      </c>
      <c r="F25">
        <f t="shared" si="4"/>
        <v>1.4400000000000013</v>
      </c>
      <c r="G25" s="2">
        <f t="shared" si="5"/>
        <v>83.333333333333258</v>
      </c>
      <c r="H25" s="10"/>
      <c r="I25">
        <f t="shared" si="6"/>
        <v>15.058</v>
      </c>
      <c r="J25" s="13">
        <f t="shared" si="2"/>
        <v>83.333333333333258</v>
      </c>
      <c r="K25">
        <f t="shared" si="7"/>
        <v>16</v>
      </c>
    </row>
    <row r="26" spans="1:11">
      <c r="A26">
        <v>16.498000000000001</v>
      </c>
      <c r="B26" s="17">
        <v>67.5779</v>
      </c>
      <c r="C26">
        <v>17</v>
      </c>
      <c r="D26" s="2">
        <f>Main!$B20</f>
        <v>5.25</v>
      </c>
      <c r="E26" s="2">
        <f t="shared" si="3"/>
        <v>0.25</v>
      </c>
      <c r="F26">
        <f t="shared" si="4"/>
        <v>0.60999999999999943</v>
      </c>
      <c r="G26" s="2">
        <f t="shared" si="5"/>
        <v>98.360655737705017</v>
      </c>
      <c r="H26" s="10" t="s">
        <v>129</v>
      </c>
      <c r="I26">
        <f t="shared" si="6"/>
        <v>16.498000000000001</v>
      </c>
      <c r="J26" s="13">
        <f t="shared" si="2"/>
        <v>98.360655737705017</v>
      </c>
      <c r="K26">
        <f t="shared" si="7"/>
        <v>17</v>
      </c>
    </row>
    <row r="27" spans="1:11">
      <c r="A27">
        <v>17.108000000000001</v>
      </c>
      <c r="B27" s="17">
        <v>67.460400000000007</v>
      </c>
      <c r="C27">
        <v>18</v>
      </c>
      <c r="D27" s="2">
        <f>Main!$B21</f>
        <v>5.5</v>
      </c>
      <c r="E27" s="2">
        <f t="shared" si="3"/>
        <v>0.25</v>
      </c>
      <c r="F27">
        <f t="shared" si="4"/>
        <v>0.57000000000000028</v>
      </c>
      <c r="G27" s="2">
        <f t="shared" si="5"/>
        <v>105.26315789473678</v>
      </c>
      <c r="H27" s="10"/>
      <c r="I27">
        <f t="shared" si="6"/>
        <v>17.108000000000001</v>
      </c>
      <c r="J27" s="13">
        <f t="shared" si="2"/>
        <v>105.26315789473678</v>
      </c>
      <c r="K27">
        <f t="shared" si="7"/>
        <v>18</v>
      </c>
    </row>
    <row r="28" spans="1:11">
      <c r="A28">
        <v>17.678000000000001</v>
      </c>
      <c r="B28" s="17">
        <v>70.677999999999997</v>
      </c>
      <c r="C28">
        <v>19</v>
      </c>
      <c r="D28" s="2">
        <f>Main!$B22</f>
        <v>5.75</v>
      </c>
      <c r="E28" s="2">
        <f t="shared" si="3"/>
        <v>0.25</v>
      </c>
      <c r="F28">
        <f t="shared" si="4"/>
        <v>0.5</v>
      </c>
      <c r="G28" s="2">
        <f t="shared" si="5"/>
        <v>120</v>
      </c>
      <c r="H28" s="10"/>
      <c r="I28">
        <f t="shared" si="6"/>
        <v>17.678000000000001</v>
      </c>
      <c r="J28" s="13">
        <f t="shared" si="2"/>
        <v>120</v>
      </c>
      <c r="K28">
        <f t="shared" si="7"/>
        <v>19</v>
      </c>
    </row>
    <row r="29" spans="1:11">
      <c r="A29">
        <v>18.178000000000001</v>
      </c>
      <c r="B29" s="17">
        <v>74.125</v>
      </c>
      <c r="C29">
        <v>20</v>
      </c>
      <c r="D29" s="2">
        <f>Main!$B23</f>
        <v>6</v>
      </c>
      <c r="E29" s="2">
        <f t="shared" si="3"/>
        <v>0.25</v>
      </c>
      <c r="F29">
        <f t="shared" si="4"/>
        <v>0.57000000000000028</v>
      </c>
      <c r="G29" s="2">
        <f t="shared" si="5"/>
        <v>105.26315789473678</v>
      </c>
      <c r="H29" s="10"/>
      <c r="I29">
        <f t="shared" si="6"/>
        <v>18.178000000000001</v>
      </c>
      <c r="J29" s="13">
        <f t="shared" si="2"/>
        <v>105.26315789473678</v>
      </c>
      <c r="K29">
        <f t="shared" si="7"/>
        <v>20</v>
      </c>
    </row>
    <row r="30" spans="1:11">
      <c r="A30">
        <v>18.748000000000001</v>
      </c>
      <c r="B30" s="17">
        <v>72.211200000000005</v>
      </c>
      <c r="C30">
        <v>21</v>
      </c>
      <c r="D30" s="2">
        <f>Main!$B24</f>
        <v>6.25</v>
      </c>
      <c r="E30" s="2">
        <f t="shared" si="3"/>
        <v>0.25</v>
      </c>
      <c r="F30">
        <f t="shared" si="4"/>
        <v>0.58999999999999986</v>
      </c>
      <c r="G30" s="2">
        <f t="shared" si="5"/>
        <v>101.69491525423732</v>
      </c>
      <c r="H30" s="10"/>
      <c r="I30">
        <f t="shared" si="6"/>
        <v>18.748000000000001</v>
      </c>
      <c r="J30" s="13">
        <f t="shared" si="2"/>
        <v>101.69491525423732</v>
      </c>
      <c r="K30">
        <f t="shared" si="7"/>
        <v>21</v>
      </c>
    </row>
    <row r="31" spans="1:11">
      <c r="A31">
        <v>19.338000000000001</v>
      </c>
      <c r="B31" s="17">
        <v>70.036600000000007</v>
      </c>
      <c r="C31">
        <v>22</v>
      </c>
      <c r="D31" s="2">
        <f>Main!$B25</f>
        <v>6.5</v>
      </c>
      <c r="E31" s="2">
        <f t="shared" si="3"/>
        <v>0.25</v>
      </c>
      <c r="F31">
        <f t="shared" si="4"/>
        <v>0.57999999999999829</v>
      </c>
      <c r="G31" s="2">
        <f t="shared" si="5"/>
        <v>103.44827586206927</v>
      </c>
      <c r="H31" s="10"/>
      <c r="I31">
        <f t="shared" si="6"/>
        <v>19.338000000000001</v>
      </c>
      <c r="J31" s="13">
        <f t="shared" si="2"/>
        <v>103.44827586206927</v>
      </c>
      <c r="K31">
        <f t="shared" si="7"/>
        <v>22</v>
      </c>
    </row>
    <row r="32" spans="1:11">
      <c r="A32">
        <v>19.917999999999999</v>
      </c>
      <c r="B32" s="17">
        <v>67.793499999999995</v>
      </c>
      <c r="C32">
        <v>23</v>
      </c>
      <c r="D32" s="2">
        <f>Main!$B26</f>
        <v>6.75</v>
      </c>
      <c r="E32" s="2">
        <f t="shared" si="3"/>
        <v>0.25</v>
      </c>
      <c r="F32">
        <f t="shared" si="4"/>
        <v>0.60000000000000142</v>
      </c>
      <c r="G32" s="2">
        <f t="shared" si="5"/>
        <v>99.999999999999758</v>
      </c>
      <c r="H32" s="10" t="s">
        <v>130</v>
      </c>
      <c r="I32">
        <f t="shared" si="6"/>
        <v>19.917999999999999</v>
      </c>
      <c r="J32" s="13">
        <f t="shared" si="2"/>
        <v>99.999999999999758</v>
      </c>
      <c r="K32">
        <f t="shared" si="7"/>
        <v>23</v>
      </c>
    </row>
    <row r="33" spans="1:11">
      <c r="A33">
        <v>20.518000000000001</v>
      </c>
      <c r="B33" s="17">
        <v>67.858599999999996</v>
      </c>
      <c r="C33">
        <v>24</v>
      </c>
      <c r="D33" s="2">
        <f>Main!$B27</f>
        <v>7</v>
      </c>
      <c r="E33" s="2">
        <f t="shared" si="3"/>
        <v>0.25</v>
      </c>
      <c r="F33">
        <f t="shared" si="4"/>
        <v>0.71000000000000085</v>
      </c>
      <c r="G33" s="2">
        <f t="shared" si="5"/>
        <v>84.507042253521021</v>
      </c>
      <c r="H33" s="10" t="s">
        <v>131</v>
      </c>
      <c r="I33">
        <f t="shared" si="6"/>
        <v>20.518000000000001</v>
      </c>
      <c r="J33" s="13">
        <f t="shared" si="2"/>
        <v>84.507042253521021</v>
      </c>
      <c r="K33">
        <f t="shared" si="7"/>
        <v>24</v>
      </c>
    </row>
    <row r="34" spans="1:11">
      <c r="A34">
        <v>21.228000000000002</v>
      </c>
      <c r="B34" s="17">
        <v>62.840800000000002</v>
      </c>
      <c r="C34">
        <v>25</v>
      </c>
      <c r="D34" s="2">
        <f>Main!$B28</f>
        <v>7.25</v>
      </c>
      <c r="E34" s="2">
        <f t="shared" si="3"/>
        <v>0.5</v>
      </c>
      <c r="F34">
        <f t="shared" si="4"/>
        <v>1.0999999999999979</v>
      </c>
      <c r="G34" s="2">
        <f t="shared" si="5"/>
        <v>109.09090909090931</v>
      </c>
      <c r="H34" s="10" t="s">
        <v>132</v>
      </c>
      <c r="I34">
        <f t="shared" si="6"/>
        <v>21.228000000000002</v>
      </c>
      <c r="J34" s="13">
        <f t="shared" si="2"/>
        <v>109.09090909090931</v>
      </c>
      <c r="K34">
        <f t="shared" si="7"/>
        <v>25</v>
      </c>
    </row>
    <row r="35" spans="1:11">
      <c r="A35">
        <v>22.327999999999999</v>
      </c>
      <c r="B35" s="17">
        <v>63.4589</v>
      </c>
      <c r="C35">
        <v>26</v>
      </c>
      <c r="D35" s="2">
        <f>Main!$B29</f>
        <v>7.75</v>
      </c>
      <c r="E35" s="2">
        <f t="shared" si="3"/>
        <v>0.25</v>
      </c>
      <c r="F35">
        <f t="shared" si="4"/>
        <v>0.56000000000000227</v>
      </c>
      <c r="G35" s="2">
        <f t="shared" si="5"/>
        <v>107.14285714285671</v>
      </c>
      <c r="H35" s="10" t="s">
        <v>133</v>
      </c>
      <c r="I35">
        <f t="shared" si="6"/>
        <v>22.327999999999999</v>
      </c>
      <c r="J35" s="13">
        <f t="shared" si="2"/>
        <v>107.14285714285671</v>
      </c>
      <c r="K35">
        <f t="shared" si="7"/>
        <v>26</v>
      </c>
    </row>
    <row r="36" spans="1:11">
      <c r="A36">
        <v>22.888000000000002</v>
      </c>
      <c r="B36" s="17">
        <v>75.984700000000004</v>
      </c>
      <c r="C36">
        <v>27</v>
      </c>
      <c r="D36" s="2">
        <f>Main!$B30</f>
        <v>8</v>
      </c>
      <c r="E36" s="2">
        <f t="shared" si="3"/>
        <v>0.25</v>
      </c>
      <c r="F36">
        <f t="shared" si="4"/>
        <v>0.57999999999999829</v>
      </c>
      <c r="G36" s="2">
        <f t="shared" si="5"/>
        <v>103.44827586206927</v>
      </c>
      <c r="H36" s="10"/>
      <c r="I36">
        <f t="shared" si="6"/>
        <v>22.888000000000002</v>
      </c>
      <c r="J36" s="13">
        <f t="shared" si="2"/>
        <v>103.44827586206927</v>
      </c>
      <c r="K36">
        <f t="shared" si="7"/>
        <v>27</v>
      </c>
    </row>
    <row r="37" spans="1:11">
      <c r="A37">
        <v>23.468</v>
      </c>
      <c r="B37" s="17">
        <v>73.849100000000007</v>
      </c>
      <c r="C37">
        <v>28</v>
      </c>
      <c r="D37" s="2">
        <f>Main!$B31</f>
        <v>8.25</v>
      </c>
      <c r="E37" s="2">
        <f t="shared" si="3"/>
        <v>0.25</v>
      </c>
      <c r="F37">
        <f t="shared" si="4"/>
        <v>0.5</v>
      </c>
      <c r="G37" s="2">
        <f t="shared" si="5"/>
        <v>120</v>
      </c>
      <c r="H37" s="10"/>
      <c r="I37">
        <f t="shared" si="6"/>
        <v>23.468</v>
      </c>
      <c r="J37" s="13">
        <f t="shared" si="2"/>
        <v>120</v>
      </c>
      <c r="K37">
        <f t="shared" si="7"/>
        <v>28</v>
      </c>
    </row>
    <row r="38" spans="1:11">
      <c r="A38">
        <v>23.968</v>
      </c>
      <c r="B38" s="17">
        <v>73.535799999999995</v>
      </c>
      <c r="C38">
        <v>29</v>
      </c>
      <c r="D38" s="2">
        <f>Main!$B32</f>
        <v>8.5</v>
      </c>
      <c r="E38" s="2">
        <f t="shared" si="3"/>
        <v>0.25</v>
      </c>
      <c r="F38">
        <f t="shared" si="4"/>
        <v>0.60000000000000142</v>
      </c>
      <c r="G38" s="2">
        <f t="shared" si="5"/>
        <v>99.999999999999758</v>
      </c>
      <c r="H38" s="10"/>
      <c r="I38">
        <f t="shared" si="6"/>
        <v>23.968</v>
      </c>
      <c r="J38" s="13">
        <f t="shared" si="2"/>
        <v>99.999999999999758</v>
      </c>
      <c r="K38">
        <f t="shared" si="7"/>
        <v>29</v>
      </c>
    </row>
    <row r="39" spans="1:11">
      <c r="A39">
        <v>24.568000000000001</v>
      </c>
      <c r="B39" s="17">
        <v>77.825900000000004</v>
      </c>
      <c r="C39">
        <v>30</v>
      </c>
      <c r="D39" s="2">
        <f>Main!$B33</f>
        <v>8.75</v>
      </c>
      <c r="E39" s="2">
        <f t="shared" si="3"/>
        <v>0.25</v>
      </c>
      <c r="F39">
        <f t="shared" si="4"/>
        <v>0.58999999999999986</v>
      </c>
      <c r="G39" s="2">
        <f t="shared" si="5"/>
        <v>101.69491525423732</v>
      </c>
      <c r="H39" s="10"/>
      <c r="I39">
        <f t="shared" si="6"/>
        <v>24.568000000000001</v>
      </c>
      <c r="J39" s="13">
        <f t="shared" si="2"/>
        <v>101.69491525423732</v>
      </c>
      <c r="K39">
        <f t="shared" si="7"/>
        <v>30</v>
      </c>
    </row>
    <row r="40" spans="1:11">
      <c r="A40">
        <v>25.158000000000001</v>
      </c>
      <c r="B40" s="17">
        <v>74.708100000000002</v>
      </c>
      <c r="C40">
        <v>31</v>
      </c>
      <c r="D40" s="2">
        <f>Main!$B34</f>
        <v>9</v>
      </c>
      <c r="E40" s="2">
        <f t="shared" si="3"/>
        <v>0.25</v>
      </c>
      <c r="F40">
        <f t="shared" si="4"/>
        <v>0.53999999999999915</v>
      </c>
      <c r="G40" s="2">
        <f t="shared" si="5"/>
        <v>111.11111111111128</v>
      </c>
      <c r="H40" s="10"/>
      <c r="I40">
        <f t="shared" si="6"/>
        <v>25.158000000000001</v>
      </c>
      <c r="J40" s="13">
        <f t="shared" si="2"/>
        <v>111.11111111111128</v>
      </c>
      <c r="K40">
        <f t="shared" si="7"/>
        <v>31</v>
      </c>
    </row>
    <row r="41" spans="1:11">
      <c r="A41">
        <v>25.698</v>
      </c>
      <c r="B41" s="17">
        <v>74.051599999999993</v>
      </c>
      <c r="C41">
        <v>32</v>
      </c>
      <c r="D41" s="2">
        <f>Main!$B35</f>
        <v>9.25</v>
      </c>
      <c r="E41" s="2">
        <f t="shared" si="3"/>
        <v>0.25</v>
      </c>
      <c r="F41">
        <f t="shared" si="4"/>
        <v>0.64999999999999858</v>
      </c>
      <c r="G41" s="2">
        <f t="shared" si="5"/>
        <v>92.30769230769252</v>
      </c>
      <c r="H41" s="10" t="s">
        <v>130</v>
      </c>
      <c r="I41">
        <f t="shared" si="6"/>
        <v>25.698</v>
      </c>
      <c r="J41" s="13">
        <f t="shared" si="2"/>
        <v>92.30769230769252</v>
      </c>
      <c r="K41">
        <f t="shared" si="7"/>
        <v>32</v>
      </c>
    </row>
    <row r="42" spans="1:11">
      <c r="A42">
        <v>26.347999999999999</v>
      </c>
      <c r="B42" s="17">
        <v>74.146900000000002</v>
      </c>
      <c r="C42">
        <v>33</v>
      </c>
      <c r="D42" s="2">
        <f>Main!$B36</f>
        <v>9.5</v>
      </c>
      <c r="E42" s="2">
        <f t="shared" si="3"/>
        <v>0.25</v>
      </c>
      <c r="F42">
        <f t="shared" si="4"/>
        <v>0.66000000000000014</v>
      </c>
      <c r="G42" s="2">
        <f t="shared" si="5"/>
        <v>90.909090909090892</v>
      </c>
      <c r="H42" s="10" t="s">
        <v>131</v>
      </c>
      <c r="I42">
        <f t="shared" si="6"/>
        <v>26.347999999999999</v>
      </c>
      <c r="J42" s="13">
        <f t="shared" si="2"/>
        <v>90.909090909090892</v>
      </c>
      <c r="K42">
        <f t="shared" si="7"/>
        <v>33</v>
      </c>
    </row>
    <row r="43" spans="1:11">
      <c r="A43">
        <v>27.007999999999999</v>
      </c>
      <c r="B43" s="17">
        <v>67.195300000000003</v>
      </c>
      <c r="C43">
        <v>34</v>
      </c>
      <c r="D43" s="2">
        <f>Main!$B37</f>
        <v>9.75</v>
      </c>
      <c r="E43" s="2">
        <f t="shared" si="3"/>
        <v>0.25</v>
      </c>
      <c r="F43">
        <f t="shared" si="4"/>
        <v>0.55000000000000071</v>
      </c>
      <c r="G43" s="2">
        <f t="shared" si="5"/>
        <v>109.09090909090895</v>
      </c>
      <c r="H43" s="10" t="s">
        <v>131</v>
      </c>
      <c r="I43">
        <f t="shared" si="6"/>
        <v>27.007999999999999</v>
      </c>
      <c r="J43" s="13">
        <f t="shared" si="2"/>
        <v>109.09090909090895</v>
      </c>
      <c r="K43">
        <f t="shared" si="7"/>
        <v>34</v>
      </c>
    </row>
    <row r="44" spans="1:11">
      <c r="A44">
        <v>27.558</v>
      </c>
      <c r="B44" s="17">
        <v>66.877700000000004</v>
      </c>
      <c r="C44">
        <v>35</v>
      </c>
      <c r="D44" s="2">
        <f>Main!$B38</f>
        <v>10</v>
      </c>
      <c r="E44" s="2">
        <f t="shared" si="3"/>
        <v>0.25</v>
      </c>
      <c r="F44">
        <f t="shared" si="4"/>
        <v>0.69000000000000128</v>
      </c>
      <c r="G44" s="2">
        <f t="shared" si="5"/>
        <v>86.956521739130281</v>
      </c>
      <c r="H44" s="10" t="s">
        <v>131</v>
      </c>
      <c r="I44">
        <f t="shared" si="6"/>
        <v>27.558</v>
      </c>
      <c r="J44" s="13">
        <f t="shared" si="2"/>
        <v>86.956521739130281</v>
      </c>
      <c r="K44">
        <f t="shared" si="7"/>
        <v>35</v>
      </c>
    </row>
    <row r="45" spans="1:11">
      <c r="A45">
        <v>28.248000000000001</v>
      </c>
      <c r="B45" s="17">
        <v>66.199799999999996</v>
      </c>
      <c r="C45">
        <v>36</v>
      </c>
      <c r="D45" s="2">
        <f>Main!$B39</f>
        <v>10.25</v>
      </c>
      <c r="E45" s="2">
        <f t="shared" si="3"/>
        <v>0.25</v>
      </c>
      <c r="F45">
        <f t="shared" si="4"/>
        <v>0.73999999999999844</v>
      </c>
      <c r="G45" s="2">
        <f t="shared" si="5"/>
        <v>81.081081081081251</v>
      </c>
      <c r="H45" s="10" t="s">
        <v>131</v>
      </c>
      <c r="I45">
        <f t="shared" si="6"/>
        <v>28.248000000000001</v>
      </c>
      <c r="J45" s="13">
        <f t="shared" si="2"/>
        <v>81.081081081081251</v>
      </c>
      <c r="K45">
        <f t="shared" si="7"/>
        <v>36</v>
      </c>
    </row>
    <row r="46" spans="1:11">
      <c r="A46">
        <v>28.988</v>
      </c>
      <c r="B46" s="17">
        <v>60.936</v>
      </c>
      <c r="C46">
        <v>37</v>
      </c>
      <c r="D46" s="2">
        <f>Main!$B40</f>
        <v>10.5</v>
      </c>
      <c r="E46" s="2">
        <f t="shared" si="3"/>
        <v>0.5</v>
      </c>
      <c r="F46">
        <f t="shared" si="4"/>
        <v>1.2699999999999996</v>
      </c>
      <c r="G46" s="2">
        <f t="shared" si="5"/>
        <v>94.488188976377984</v>
      </c>
      <c r="H46" s="10" t="s">
        <v>132</v>
      </c>
      <c r="I46">
        <f t="shared" si="6"/>
        <v>28.988</v>
      </c>
      <c r="J46" s="13">
        <f t="shared" si="2"/>
        <v>94.488188976377984</v>
      </c>
      <c r="K46">
        <f t="shared" si="7"/>
        <v>37</v>
      </c>
    </row>
    <row r="47" spans="1:11">
      <c r="A47">
        <v>30.257999999999999</v>
      </c>
      <c r="B47" s="17">
        <v>61.608899999999998</v>
      </c>
      <c r="C47">
        <v>38</v>
      </c>
      <c r="D47" s="2">
        <f>Main!$B41</f>
        <v>11</v>
      </c>
      <c r="E47" s="2">
        <f t="shared" si="3"/>
        <v>0.25</v>
      </c>
      <c r="F47">
        <f t="shared" si="4"/>
        <v>0.60000000000000142</v>
      </c>
      <c r="G47" s="2">
        <f t="shared" si="5"/>
        <v>99.999999999999758</v>
      </c>
      <c r="H47" s="10" t="s">
        <v>129</v>
      </c>
      <c r="I47">
        <f t="shared" si="6"/>
        <v>30.257999999999999</v>
      </c>
      <c r="J47" s="13">
        <f t="shared" si="2"/>
        <v>99.999999999999758</v>
      </c>
      <c r="K47">
        <f t="shared" si="7"/>
        <v>38</v>
      </c>
    </row>
    <row r="48" spans="1:11">
      <c r="A48">
        <v>30.858000000000001</v>
      </c>
      <c r="B48" s="17">
        <v>67.137600000000006</v>
      </c>
      <c r="C48">
        <v>39</v>
      </c>
      <c r="D48" s="2">
        <f>Main!$B42</f>
        <v>11.25</v>
      </c>
      <c r="E48" s="2">
        <f t="shared" si="3"/>
        <v>0.25</v>
      </c>
      <c r="F48">
        <f t="shared" si="4"/>
        <v>0.53000000000000114</v>
      </c>
      <c r="G48" s="2">
        <f t="shared" si="5"/>
        <v>113.20754716981108</v>
      </c>
      <c r="H48" s="10"/>
      <c r="I48">
        <f t="shared" si="6"/>
        <v>30.858000000000001</v>
      </c>
      <c r="J48" s="13">
        <f t="shared" si="2"/>
        <v>113.20754716981108</v>
      </c>
      <c r="K48">
        <f t="shared" si="7"/>
        <v>39</v>
      </c>
    </row>
    <row r="49" spans="1:11">
      <c r="A49">
        <v>31.388000000000002</v>
      </c>
      <c r="B49" s="17">
        <v>71.4529</v>
      </c>
      <c r="C49">
        <v>40</v>
      </c>
      <c r="D49" s="2">
        <f>Main!$B43</f>
        <v>11.5</v>
      </c>
      <c r="E49" s="2">
        <f t="shared" si="3"/>
        <v>0.25</v>
      </c>
      <c r="F49">
        <f t="shared" si="4"/>
        <v>0.66000000000000014</v>
      </c>
      <c r="G49" s="2">
        <f t="shared" si="5"/>
        <v>90.909090909090892</v>
      </c>
      <c r="H49" s="10" t="s">
        <v>130</v>
      </c>
      <c r="I49">
        <f t="shared" si="6"/>
        <v>31.388000000000002</v>
      </c>
      <c r="J49" s="13">
        <f t="shared" si="2"/>
        <v>90.909090909090892</v>
      </c>
      <c r="K49">
        <f t="shared" si="7"/>
        <v>40</v>
      </c>
    </row>
    <row r="50" spans="1:11">
      <c r="A50">
        <v>32.048000000000002</v>
      </c>
      <c r="B50" s="17">
        <v>65.1113</v>
      </c>
      <c r="C50">
        <v>41</v>
      </c>
      <c r="D50" s="2">
        <f>Main!$B44</f>
        <v>11.75</v>
      </c>
      <c r="E50" s="2">
        <f t="shared" si="3"/>
        <v>0.25</v>
      </c>
      <c r="F50">
        <f t="shared" si="4"/>
        <v>0.67999999999999972</v>
      </c>
      <c r="G50" s="2">
        <f t="shared" si="5"/>
        <v>88.235294117647086</v>
      </c>
      <c r="H50" s="10" t="s">
        <v>132</v>
      </c>
      <c r="I50">
        <f t="shared" si="6"/>
        <v>32.048000000000002</v>
      </c>
      <c r="J50" s="13">
        <f t="shared" si="2"/>
        <v>88.235294117647086</v>
      </c>
      <c r="K50">
        <f t="shared" si="7"/>
        <v>41</v>
      </c>
    </row>
    <row r="51" spans="1:11">
      <c r="A51">
        <v>32.728000000000002</v>
      </c>
      <c r="B51" s="17">
        <v>60.454099999999997</v>
      </c>
      <c r="C51">
        <v>42</v>
      </c>
      <c r="D51" s="2">
        <f>Main!$B45</f>
        <v>12</v>
      </c>
      <c r="E51" s="2">
        <f t="shared" si="3"/>
        <v>0.5</v>
      </c>
      <c r="F51">
        <f t="shared" si="4"/>
        <v>1.2800000000000011</v>
      </c>
      <c r="G51" s="2">
        <f t="shared" si="5"/>
        <v>93.749999999999915</v>
      </c>
      <c r="H51" s="10"/>
      <c r="I51">
        <f t="shared" si="6"/>
        <v>32.728000000000002</v>
      </c>
      <c r="J51" s="13">
        <f t="shared" si="2"/>
        <v>93.749999999999915</v>
      </c>
      <c r="K51">
        <f t="shared" si="7"/>
        <v>42</v>
      </c>
    </row>
    <row r="52" spans="1:11">
      <c r="A52">
        <v>34.008000000000003</v>
      </c>
      <c r="B52" s="17">
        <v>61.284999999999997</v>
      </c>
      <c r="C52">
        <v>43</v>
      </c>
      <c r="D52" s="2">
        <f>Main!$B46</f>
        <v>12.5</v>
      </c>
      <c r="E52" s="2">
        <f t="shared" si="3"/>
        <v>0.25</v>
      </c>
      <c r="F52">
        <f t="shared" si="4"/>
        <v>0.83999999999999631</v>
      </c>
      <c r="G52" s="2">
        <f t="shared" si="5"/>
        <v>71.428571428571743</v>
      </c>
      <c r="H52" s="10" t="s">
        <v>128</v>
      </c>
      <c r="I52">
        <f t="shared" si="6"/>
        <v>34.008000000000003</v>
      </c>
      <c r="J52" s="13">
        <f t="shared" si="2"/>
        <v>71.428571428571743</v>
      </c>
      <c r="K52">
        <f t="shared" si="7"/>
        <v>43</v>
      </c>
    </row>
    <row r="53" spans="1:11">
      <c r="A53">
        <v>34.847999999999999</v>
      </c>
      <c r="B53" s="17">
        <v>61.401499999999999</v>
      </c>
      <c r="C53">
        <v>44</v>
      </c>
      <c r="D53" s="2">
        <f>Main!$B47</f>
        <v>12.75</v>
      </c>
      <c r="E53" s="2">
        <f t="shared" si="3"/>
        <v>0.25</v>
      </c>
      <c r="F53">
        <f t="shared" si="4"/>
        <v>0.95000000000000284</v>
      </c>
      <c r="G53" s="2">
        <f t="shared" si="5"/>
        <v>63.157894736841918</v>
      </c>
      <c r="H53" s="10"/>
      <c r="I53">
        <f t="shared" si="6"/>
        <v>34.847999999999999</v>
      </c>
      <c r="J53" s="13">
        <f t="shared" si="2"/>
        <v>63.157894736841918</v>
      </c>
      <c r="K53">
        <f t="shared" si="7"/>
        <v>44</v>
      </c>
    </row>
    <row r="54" spans="1:11">
      <c r="A54">
        <v>35.798000000000002</v>
      </c>
      <c r="B54" s="17">
        <v>59.060600000000001</v>
      </c>
      <c r="C54">
        <v>45</v>
      </c>
      <c r="D54" s="2">
        <f>Main!$B48</f>
        <v>13</v>
      </c>
      <c r="E54" s="2">
        <f t="shared" si="3"/>
        <v>0.625</v>
      </c>
      <c r="F54">
        <f t="shared" si="4"/>
        <v>2.519999999999996</v>
      </c>
      <c r="G54" s="2">
        <f t="shared" si="5"/>
        <v>59.523809523809618</v>
      </c>
      <c r="H54" s="10"/>
      <c r="I54">
        <f t="shared" si="6"/>
        <v>35.798000000000002</v>
      </c>
      <c r="J54" s="13">
        <f t="shared" si="2"/>
        <v>59.523809523809618</v>
      </c>
      <c r="K54">
        <f t="shared" si="7"/>
        <v>45</v>
      </c>
    </row>
    <row r="55" spans="1:11">
      <c r="A55">
        <v>38.317999999999998</v>
      </c>
      <c r="B55" s="17">
        <v>73.283900000000003</v>
      </c>
      <c r="C55">
        <v>46</v>
      </c>
      <c r="D55" s="2">
        <f>Main!$B49</f>
        <v>13.625</v>
      </c>
      <c r="E55" s="2">
        <f t="shared" si="3"/>
        <v>0.125</v>
      </c>
      <c r="F55">
        <f t="shared" si="4"/>
        <v>0.34000000000000341</v>
      </c>
      <c r="G55" s="2">
        <f t="shared" si="5"/>
        <v>88.235294117646177</v>
      </c>
      <c r="H55" s="10" t="s">
        <v>133</v>
      </c>
      <c r="I55">
        <f t="shared" si="6"/>
        <v>38.317999999999998</v>
      </c>
      <c r="J55" s="13">
        <f t="shared" si="2"/>
        <v>88.235294117646177</v>
      </c>
      <c r="K55">
        <f t="shared" si="7"/>
        <v>46</v>
      </c>
    </row>
    <row r="56" spans="1:11">
      <c r="A56">
        <v>38.658000000000001</v>
      </c>
      <c r="B56" s="17">
        <v>76.356200000000001</v>
      </c>
      <c r="C56">
        <v>47</v>
      </c>
      <c r="D56" s="2">
        <f>Main!$B50</f>
        <v>13.75</v>
      </c>
      <c r="E56" s="2">
        <f t="shared" si="3"/>
        <v>0.125</v>
      </c>
      <c r="F56">
        <f t="shared" si="4"/>
        <v>0.32000000000000028</v>
      </c>
      <c r="G56" s="2">
        <f t="shared" si="5"/>
        <v>93.749999999999915</v>
      </c>
      <c r="H56" s="10"/>
      <c r="I56">
        <f t="shared" si="6"/>
        <v>38.658000000000001</v>
      </c>
      <c r="J56" s="13">
        <f t="shared" si="2"/>
        <v>93.749999999999915</v>
      </c>
      <c r="K56">
        <f t="shared" si="7"/>
        <v>47</v>
      </c>
    </row>
    <row r="57" spans="1:11">
      <c r="A57">
        <v>38.978000000000002</v>
      </c>
      <c r="B57" s="17">
        <v>78.038799999999995</v>
      </c>
      <c r="C57">
        <v>48</v>
      </c>
      <c r="D57" s="2">
        <f>Main!$B51</f>
        <v>13.875</v>
      </c>
      <c r="E57" s="2">
        <f t="shared" si="3"/>
        <v>0.125</v>
      </c>
      <c r="F57">
        <f t="shared" si="4"/>
        <v>0.29999999999999716</v>
      </c>
      <c r="G57" s="2">
        <f t="shared" si="5"/>
        <v>100.00000000000095</v>
      </c>
      <c r="H57" s="10"/>
      <c r="I57">
        <f t="shared" si="6"/>
        <v>38.978000000000002</v>
      </c>
      <c r="J57" s="13">
        <f t="shared" si="2"/>
        <v>100.00000000000095</v>
      </c>
      <c r="K57">
        <f t="shared" si="7"/>
        <v>48</v>
      </c>
    </row>
    <row r="58" spans="1:11">
      <c r="A58">
        <v>39.277999999999999</v>
      </c>
      <c r="B58" s="17">
        <v>80.444199999999995</v>
      </c>
      <c r="C58">
        <v>49</v>
      </c>
      <c r="D58" s="2">
        <f>Main!$B52</f>
        <v>14</v>
      </c>
      <c r="E58" s="2">
        <f t="shared" si="3"/>
        <v>0.125</v>
      </c>
      <c r="F58">
        <f t="shared" si="4"/>
        <v>0.34000000000000341</v>
      </c>
      <c r="G58" s="2">
        <f t="shared" si="5"/>
        <v>88.235294117646177</v>
      </c>
      <c r="H58" s="10" t="s">
        <v>130</v>
      </c>
      <c r="I58">
        <f t="shared" si="6"/>
        <v>39.277999999999999</v>
      </c>
      <c r="J58" s="13">
        <f t="shared" si="2"/>
        <v>88.235294117646177</v>
      </c>
      <c r="K58">
        <f t="shared" si="7"/>
        <v>49</v>
      </c>
    </row>
    <row r="59" spans="1:11">
      <c r="A59">
        <v>39.618000000000002</v>
      </c>
      <c r="B59" s="17">
        <v>74.9255</v>
      </c>
      <c r="C59">
        <v>50</v>
      </c>
      <c r="D59" s="2">
        <f>Main!$B53</f>
        <v>14.125</v>
      </c>
      <c r="E59" s="2">
        <f t="shared" si="3"/>
        <v>0.125</v>
      </c>
      <c r="F59">
        <f t="shared" si="4"/>
        <v>0.5</v>
      </c>
      <c r="G59" s="2">
        <f t="shared" si="5"/>
        <v>60</v>
      </c>
      <c r="H59" s="10" t="s">
        <v>131</v>
      </c>
      <c r="I59">
        <f t="shared" si="6"/>
        <v>39.618000000000002</v>
      </c>
      <c r="J59" s="13">
        <f t="shared" si="2"/>
        <v>60</v>
      </c>
      <c r="K59">
        <f t="shared" si="7"/>
        <v>50</v>
      </c>
    </row>
    <row r="60" spans="1:11">
      <c r="A60">
        <v>40.118000000000002</v>
      </c>
      <c r="B60" s="17">
        <v>72.089299999999994</v>
      </c>
      <c r="C60">
        <v>51</v>
      </c>
      <c r="D60" s="2">
        <f>Main!$B54</f>
        <v>14.25</v>
      </c>
      <c r="E60" s="2">
        <f t="shared" si="3"/>
        <v>0.125</v>
      </c>
      <c r="F60">
        <f t="shared" si="4"/>
        <v>0.64000000000000057</v>
      </c>
      <c r="G60" s="2">
        <f t="shared" si="5"/>
        <v>46.874999999999957</v>
      </c>
      <c r="H60" s="10" t="s">
        <v>132</v>
      </c>
      <c r="I60">
        <f t="shared" si="6"/>
        <v>40.118000000000002</v>
      </c>
      <c r="J60" s="13">
        <f t="shared" si="2"/>
        <v>46.874999999999957</v>
      </c>
      <c r="K60">
        <f t="shared" si="7"/>
        <v>51</v>
      </c>
    </row>
    <row r="61" spans="1:11">
      <c r="A61">
        <v>40.758000000000003</v>
      </c>
      <c r="B61" s="17">
        <v>64.654600000000002</v>
      </c>
      <c r="C61">
        <v>52</v>
      </c>
      <c r="D61" s="2">
        <f>Main!$B55</f>
        <v>14.375</v>
      </c>
      <c r="E61" s="2">
        <f t="shared" si="3"/>
        <v>0.25</v>
      </c>
      <c r="F61">
        <f t="shared" si="4"/>
        <v>1.0999999999999943</v>
      </c>
      <c r="G61" s="2">
        <f t="shared" si="5"/>
        <v>54.545454545454831</v>
      </c>
      <c r="H61" s="10" t="s">
        <v>129</v>
      </c>
      <c r="I61">
        <f t="shared" si="6"/>
        <v>40.758000000000003</v>
      </c>
      <c r="J61" s="13">
        <f t="shared" si="2"/>
        <v>54.545454545454831</v>
      </c>
      <c r="K61">
        <f t="shared" si="7"/>
        <v>52</v>
      </c>
    </row>
    <row r="62" spans="1:11">
      <c r="A62">
        <v>41.857999999999997</v>
      </c>
      <c r="B62" s="17">
        <v>76.095500000000001</v>
      </c>
      <c r="C62">
        <v>53</v>
      </c>
      <c r="D62" s="2">
        <f>Main!$B56</f>
        <v>14.625</v>
      </c>
      <c r="E62" s="2">
        <f t="shared" si="3"/>
        <v>0.125</v>
      </c>
      <c r="F62">
        <f t="shared" si="4"/>
        <v>0.36000000000000654</v>
      </c>
      <c r="G62" s="2">
        <f t="shared" si="5"/>
        <v>83.333333333331822</v>
      </c>
      <c r="H62" s="10" t="s">
        <v>133</v>
      </c>
      <c r="I62">
        <f t="shared" si="6"/>
        <v>41.857999999999997</v>
      </c>
      <c r="J62" s="13">
        <f t="shared" si="2"/>
        <v>83.333333333331822</v>
      </c>
      <c r="K62">
        <f t="shared" si="7"/>
        <v>53</v>
      </c>
    </row>
    <row r="63" spans="1:11">
      <c r="A63">
        <v>42.218000000000004</v>
      </c>
      <c r="B63" s="17">
        <v>80.470100000000002</v>
      </c>
      <c r="C63">
        <v>54</v>
      </c>
      <c r="D63" s="2">
        <f>Main!$B57</f>
        <v>14.75</v>
      </c>
      <c r="E63" s="2">
        <f t="shared" si="3"/>
        <v>0.375</v>
      </c>
      <c r="F63">
        <f t="shared" si="4"/>
        <v>0.84999999999999432</v>
      </c>
      <c r="G63" s="2">
        <f t="shared" si="5"/>
        <v>105.88235294117717</v>
      </c>
      <c r="H63" s="10" t="s">
        <v>134</v>
      </c>
      <c r="I63">
        <f t="shared" si="6"/>
        <v>42.218000000000004</v>
      </c>
      <c r="J63" s="13">
        <f t="shared" si="2"/>
        <v>105.88235294117717</v>
      </c>
      <c r="K63">
        <f t="shared" si="7"/>
        <v>54</v>
      </c>
    </row>
    <row r="64" spans="1:11">
      <c r="A64">
        <v>43.067999999999998</v>
      </c>
      <c r="B64" s="17">
        <v>79.583399999999997</v>
      </c>
      <c r="C64">
        <v>55</v>
      </c>
      <c r="D64" s="2">
        <f>Main!$B58</f>
        <v>15.125</v>
      </c>
      <c r="E64" s="2">
        <f t="shared" si="3"/>
        <v>0.25</v>
      </c>
      <c r="F64">
        <f t="shared" si="4"/>
        <v>0.85999999999999943</v>
      </c>
      <c r="G64" s="2">
        <f t="shared" si="5"/>
        <v>69.767441860465155</v>
      </c>
      <c r="H64" s="10" t="s">
        <v>134</v>
      </c>
      <c r="I64">
        <f t="shared" si="6"/>
        <v>43.067999999999998</v>
      </c>
      <c r="J64" s="13">
        <f t="shared" si="2"/>
        <v>69.767441860465155</v>
      </c>
      <c r="K64">
        <f t="shared" si="7"/>
        <v>55</v>
      </c>
    </row>
    <row r="65" spans="1:11">
      <c r="A65">
        <v>43.927999999999997</v>
      </c>
      <c r="B65" s="17">
        <v>68.756200000000007</v>
      </c>
      <c r="C65">
        <v>56</v>
      </c>
      <c r="D65" s="2">
        <f>Main!$B59</f>
        <v>15.375</v>
      </c>
      <c r="E65" s="2">
        <f t="shared" si="3"/>
        <v>0.25</v>
      </c>
      <c r="F65">
        <f t="shared" si="4"/>
        <v>1.1000000000000014</v>
      </c>
      <c r="G65" s="2">
        <f t="shared" si="5"/>
        <v>54.545454545454476</v>
      </c>
      <c r="H65" s="10" t="s">
        <v>135</v>
      </c>
      <c r="I65">
        <f t="shared" si="6"/>
        <v>43.927999999999997</v>
      </c>
      <c r="J65" s="13">
        <f t="shared" si="2"/>
        <v>54.545454545454476</v>
      </c>
      <c r="K65">
        <f t="shared" si="7"/>
        <v>56</v>
      </c>
    </row>
    <row r="66" spans="1:11">
      <c r="A66">
        <v>45.027999999999999</v>
      </c>
      <c r="B66" s="17">
        <v>64.599199999999996</v>
      </c>
      <c r="C66">
        <v>57</v>
      </c>
      <c r="D66" s="2">
        <f>Main!$B60</f>
        <v>15.625</v>
      </c>
      <c r="E66" s="2">
        <f t="shared" si="3"/>
        <v>0.25</v>
      </c>
      <c r="F66">
        <f t="shared" si="4"/>
        <v>0.82999999999999829</v>
      </c>
      <c r="G66" s="2">
        <f t="shared" si="5"/>
        <v>72.289156626506184</v>
      </c>
      <c r="H66" s="10" t="s">
        <v>129</v>
      </c>
      <c r="I66">
        <f t="shared" si="6"/>
        <v>45.027999999999999</v>
      </c>
      <c r="J66" s="13">
        <f t="shared" si="2"/>
        <v>72.289156626506184</v>
      </c>
      <c r="K66">
        <f t="shared" si="7"/>
        <v>57</v>
      </c>
    </row>
    <row r="67" spans="1:11">
      <c r="A67">
        <v>45.857999999999997</v>
      </c>
      <c r="B67" s="17">
        <v>71.818299999999994</v>
      </c>
      <c r="C67">
        <v>58</v>
      </c>
      <c r="D67" s="2">
        <f>Main!$B61</f>
        <v>15.875</v>
      </c>
      <c r="E67" s="2">
        <f t="shared" si="3"/>
        <v>0.125</v>
      </c>
      <c r="F67">
        <f t="shared" si="4"/>
        <v>0.32000000000000028</v>
      </c>
      <c r="G67" s="2">
        <f t="shared" si="5"/>
        <v>93.749999999999915</v>
      </c>
      <c r="H67" s="10" t="s">
        <v>136</v>
      </c>
      <c r="I67">
        <f t="shared" si="6"/>
        <v>45.857999999999997</v>
      </c>
      <c r="J67" s="13">
        <f t="shared" si="2"/>
        <v>93.749999999999915</v>
      </c>
      <c r="K67">
        <f t="shared" si="7"/>
        <v>58</v>
      </c>
    </row>
    <row r="68" spans="1:11">
      <c r="A68">
        <v>46.177999999999997</v>
      </c>
      <c r="B68" s="17">
        <v>72.5959</v>
      </c>
      <c r="C68">
        <v>59</v>
      </c>
      <c r="D68" s="2">
        <f>Main!$B62</f>
        <v>16</v>
      </c>
      <c r="E68" s="2">
        <f t="shared" si="3"/>
        <v>0.125</v>
      </c>
      <c r="F68">
        <f t="shared" si="4"/>
        <v>0.30000000000000426</v>
      </c>
      <c r="G68" s="2">
        <f t="shared" si="5"/>
        <v>99.999999999998579</v>
      </c>
      <c r="H68" s="10" t="s">
        <v>137</v>
      </c>
      <c r="I68">
        <f t="shared" si="6"/>
        <v>46.177999999999997</v>
      </c>
      <c r="J68" s="13">
        <f t="shared" si="2"/>
        <v>99.999999999998579</v>
      </c>
      <c r="K68">
        <f t="shared" si="7"/>
        <v>59</v>
      </c>
    </row>
    <row r="69" spans="1:11">
      <c r="A69">
        <v>46.478000000000002</v>
      </c>
      <c r="B69" s="17">
        <v>78.981399999999994</v>
      </c>
      <c r="C69">
        <v>60</v>
      </c>
      <c r="D69" s="2">
        <f>Main!$B63</f>
        <v>16.125</v>
      </c>
      <c r="E69" s="2">
        <f t="shared" si="3"/>
        <v>0.125</v>
      </c>
      <c r="F69">
        <f t="shared" si="4"/>
        <v>0.28000000000000114</v>
      </c>
      <c r="G69" s="2">
        <f t="shared" si="5"/>
        <v>107.14285714285671</v>
      </c>
      <c r="H69" s="10" t="s">
        <v>138</v>
      </c>
      <c r="I69">
        <f t="shared" si="6"/>
        <v>46.478000000000002</v>
      </c>
      <c r="J69" s="13">
        <f t="shared" si="2"/>
        <v>107.14285714285671</v>
      </c>
      <c r="K69">
        <f t="shared" si="7"/>
        <v>60</v>
      </c>
    </row>
    <row r="70" spans="1:11">
      <c r="A70">
        <v>46.758000000000003</v>
      </c>
      <c r="B70" s="17">
        <v>77.826700000000002</v>
      </c>
      <c r="C70">
        <v>61</v>
      </c>
      <c r="D70" s="2">
        <f>Main!$B64</f>
        <v>16.25</v>
      </c>
      <c r="E70" s="2">
        <f t="shared" si="3"/>
        <v>0.125</v>
      </c>
      <c r="F70">
        <f t="shared" si="4"/>
        <v>0.27999999999999403</v>
      </c>
      <c r="G70" s="2">
        <f t="shared" si="5"/>
        <v>107.14285714285943</v>
      </c>
      <c r="H70" s="10" t="s">
        <v>133</v>
      </c>
      <c r="I70">
        <f t="shared" si="6"/>
        <v>46.758000000000003</v>
      </c>
      <c r="J70" s="13">
        <f t="shared" si="2"/>
        <v>107.14285714285943</v>
      </c>
      <c r="K70">
        <f t="shared" si="7"/>
        <v>61</v>
      </c>
    </row>
    <row r="71" spans="1:11">
      <c r="A71">
        <v>47.037999999999997</v>
      </c>
      <c r="B71" s="17">
        <v>79.394800000000004</v>
      </c>
      <c r="C71">
        <v>62</v>
      </c>
      <c r="D71" s="2">
        <f>Main!$B65</f>
        <v>16.375</v>
      </c>
      <c r="E71" s="2">
        <f t="shared" si="3"/>
        <v>0.125</v>
      </c>
      <c r="F71">
        <f t="shared" si="4"/>
        <v>0.30000000000000426</v>
      </c>
      <c r="G71" s="2">
        <f t="shared" si="5"/>
        <v>99.999999999998579</v>
      </c>
      <c r="H71" s="10"/>
      <c r="I71">
        <f t="shared" si="6"/>
        <v>47.037999999999997</v>
      </c>
      <c r="J71" s="13">
        <f t="shared" si="2"/>
        <v>99.999999999998579</v>
      </c>
      <c r="K71">
        <f t="shared" si="7"/>
        <v>62</v>
      </c>
    </row>
    <row r="72" spans="1:11">
      <c r="A72">
        <v>47.338000000000001</v>
      </c>
      <c r="B72" s="17">
        <v>79.054599999999994</v>
      </c>
      <c r="C72">
        <v>63</v>
      </c>
      <c r="D72" s="2">
        <f>Main!$B66</f>
        <v>16.5</v>
      </c>
      <c r="E72" s="2">
        <f t="shared" si="3"/>
        <v>0.125</v>
      </c>
      <c r="F72">
        <f t="shared" si="4"/>
        <v>0.26999999999999602</v>
      </c>
      <c r="G72" s="2">
        <f t="shared" si="5"/>
        <v>111.11111111111275</v>
      </c>
      <c r="H72" s="10"/>
      <c r="I72">
        <f t="shared" si="6"/>
        <v>47.338000000000001</v>
      </c>
      <c r="J72" s="13">
        <f t="shared" si="2"/>
        <v>111.11111111111275</v>
      </c>
      <c r="K72">
        <f t="shared" si="7"/>
        <v>63</v>
      </c>
    </row>
    <row r="73" spans="1:11">
      <c r="A73">
        <v>47.607999999999997</v>
      </c>
      <c r="B73" s="17">
        <v>79.021500000000003</v>
      </c>
      <c r="C73">
        <v>64</v>
      </c>
      <c r="D73" s="2">
        <f>Main!$B67</f>
        <v>16.625</v>
      </c>
      <c r="E73" s="2">
        <f t="shared" si="3"/>
        <v>0.125</v>
      </c>
      <c r="F73">
        <f t="shared" si="4"/>
        <v>0.37000000000000455</v>
      </c>
      <c r="G73" s="2">
        <f t="shared" si="5"/>
        <v>81.081081081080086</v>
      </c>
      <c r="H73" s="10" t="s">
        <v>130</v>
      </c>
      <c r="I73">
        <f t="shared" si="6"/>
        <v>47.607999999999997</v>
      </c>
      <c r="J73" s="13">
        <f t="shared" si="2"/>
        <v>81.081081081080086</v>
      </c>
      <c r="K73">
        <f t="shared" si="7"/>
        <v>64</v>
      </c>
    </row>
    <row r="74" spans="1:11">
      <c r="A74">
        <v>47.978000000000002</v>
      </c>
      <c r="B74" s="17">
        <v>76.451599999999999</v>
      </c>
      <c r="C74">
        <v>65</v>
      </c>
      <c r="D74" s="2">
        <f>Main!$B68</f>
        <v>16.75</v>
      </c>
      <c r="E74" s="2">
        <f t="shared" si="3"/>
        <v>0.125</v>
      </c>
      <c r="F74">
        <f t="shared" si="4"/>
        <v>0.42000000000000171</v>
      </c>
      <c r="G74" s="2">
        <f t="shared" si="5"/>
        <v>71.428571428571132</v>
      </c>
      <c r="H74" s="10" t="s">
        <v>131</v>
      </c>
      <c r="I74">
        <f t="shared" si="6"/>
        <v>47.978000000000002</v>
      </c>
      <c r="J74" s="13">
        <f t="shared" ref="J74:J137" si="8">$G74</f>
        <v>71.428571428571132</v>
      </c>
      <c r="K74">
        <f t="shared" si="7"/>
        <v>65</v>
      </c>
    </row>
    <row r="75" spans="1:11">
      <c r="A75">
        <v>48.398000000000003</v>
      </c>
      <c r="B75" s="17">
        <v>68.3964</v>
      </c>
      <c r="C75">
        <v>66</v>
      </c>
      <c r="D75" s="2">
        <f>Main!$B69</f>
        <v>16.875</v>
      </c>
      <c r="E75" s="2">
        <f t="shared" ref="E75:E138" si="9">$D76-$D75</f>
        <v>0.125</v>
      </c>
      <c r="F75">
        <f t="shared" ref="F75:F138" si="10">$A76-$A75</f>
        <v>0.52999999999999403</v>
      </c>
      <c r="G75" s="2">
        <f t="shared" ref="G75:G138" si="11">$E75/$F75*60*4</f>
        <v>56.6037735849063</v>
      </c>
      <c r="H75" s="10" t="s">
        <v>132</v>
      </c>
      <c r="I75">
        <f t="shared" ref="I75:I138" si="12">$A75</f>
        <v>48.398000000000003</v>
      </c>
      <c r="J75" s="13">
        <f t="shared" si="8"/>
        <v>56.6037735849063</v>
      </c>
      <c r="K75">
        <f t="shared" ref="K75:K138" si="13">$C75</f>
        <v>66</v>
      </c>
    </row>
    <row r="76" spans="1:11">
      <c r="A76">
        <v>48.927999999999997</v>
      </c>
      <c r="B76" s="17">
        <v>69.757499999999993</v>
      </c>
      <c r="C76">
        <v>67</v>
      </c>
      <c r="D76" s="2">
        <f>Main!$B70</f>
        <v>17</v>
      </c>
      <c r="E76" s="2">
        <f t="shared" si="9"/>
        <v>0.25</v>
      </c>
      <c r="F76">
        <f t="shared" si="10"/>
        <v>1.0500000000000043</v>
      </c>
      <c r="G76" s="2">
        <f t="shared" si="11"/>
        <v>57.142857142856911</v>
      </c>
      <c r="H76" s="10" t="s">
        <v>129</v>
      </c>
      <c r="I76">
        <f t="shared" si="12"/>
        <v>48.927999999999997</v>
      </c>
      <c r="J76" s="13">
        <f t="shared" si="8"/>
        <v>57.142857142856911</v>
      </c>
      <c r="K76">
        <f t="shared" si="13"/>
        <v>67</v>
      </c>
    </row>
    <row r="77" spans="1:11">
      <c r="A77">
        <v>49.978000000000002</v>
      </c>
      <c r="B77" s="17">
        <v>77.596999999999994</v>
      </c>
      <c r="C77">
        <v>68</v>
      </c>
      <c r="D77" s="2">
        <f>Main!$B71</f>
        <v>17.25</v>
      </c>
      <c r="E77" s="2">
        <f t="shared" si="9"/>
        <v>0.125</v>
      </c>
      <c r="F77">
        <f t="shared" si="10"/>
        <v>0.36999999999999744</v>
      </c>
      <c r="G77" s="2">
        <f t="shared" si="11"/>
        <v>81.081081081081635</v>
      </c>
      <c r="H77" s="10" t="s">
        <v>133</v>
      </c>
      <c r="I77">
        <f t="shared" si="12"/>
        <v>49.978000000000002</v>
      </c>
      <c r="J77" s="13">
        <f t="shared" si="8"/>
        <v>81.081081081081635</v>
      </c>
      <c r="K77">
        <f t="shared" si="13"/>
        <v>68</v>
      </c>
    </row>
    <row r="78" spans="1:11">
      <c r="A78">
        <v>50.347999999999999</v>
      </c>
      <c r="B78" s="17">
        <v>77.059700000000007</v>
      </c>
      <c r="C78">
        <v>69</v>
      </c>
      <c r="D78" s="2">
        <f>Main!$B72</f>
        <v>17.375</v>
      </c>
      <c r="E78" s="2">
        <f t="shared" si="9"/>
        <v>0.375</v>
      </c>
      <c r="F78">
        <f t="shared" si="10"/>
        <v>1.1400000000000006</v>
      </c>
      <c r="G78" s="2">
        <f t="shared" si="11"/>
        <v>78.947368421052602</v>
      </c>
      <c r="H78" s="10" t="s">
        <v>134</v>
      </c>
      <c r="I78">
        <f t="shared" si="12"/>
        <v>50.347999999999999</v>
      </c>
      <c r="J78" s="13">
        <f t="shared" si="8"/>
        <v>78.947368421052602</v>
      </c>
      <c r="K78">
        <f t="shared" si="13"/>
        <v>69</v>
      </c>
    </row>
    <row r="79" spans="1:11">
      <c r="A79">
        <v>51.488</v>
      </c>
      <c r="B79" s="17">
        <v>76.882099999999994</v>
      </c>
      <c r="C79">
        <v>70</v>
      </c>
      <c r="D79" s="2">
        <f>Main!$B73</f>
        <v>17.75</v>
      </c>
      <c r="E79" s="2">
        <f t="shared" si="9"/>
        <v>0.25</v>
      </c>
      <c r="F79">
        <f t="shared" si="10"/>
        <v>1.2700000000000031</v>
      </c>
      <c r="G79" s="2">
        <f t="shared" si="11"/>
        <v>47.244094488188857</v>
      </c>
      <c r="H79" s="10" t="s">
        <v>134</v>
      </c>
      <c r="I79">
        <f t="shared" si="12"/>
        <v>51.488</v>
      </c>
      <c r="J79" s="13">
        <f t="shared" si="8"/>
        <v>47.244094488188857</v>
      </c>
      <c r="K79">
        <f t="shared" si="13"/>
        <v>70</v>
      </c>
    </row>
    <row r="80" spans="1:11">
      <c r="A80">
        <v>52.758000000000003</v>
      </c>
      <c r="B80" s="17">
        <v>74.870099999999994</v>
      </c>
      <c r="C80">
        <v>71</v>
      </c>
      <c r="D80" s="2">
        <f>Main!$B74</f>
        <v>18</v>
      </c>
      <c r="E80" s="2">
        <f t="shared" si="9"/>
        <v>0.25</v>
      </c>
      <c r="F80">
        <f t="shared" si="10"/>
        <v>1.259999999999998</v>
      </c>
      <c r="G80" s="2">
        <f t="shared" si="11"/>
        <v>47.619047619047699</v>
      </c>
      <c r="H80" s="10" t="s">
        <v>135</v>
      </c>
      <c r="I80">
        <f t="shared" si="12"/>
        <v>52.758000000000003</v>
      </c>
      <c r="J80" s="13">
        <f t="shared" si="8"/>
        <v>47.619047619047699</v>
      </c>
      <c r="K80">
        <f t="shared" si="13"/>
        <v>71</v>
      </c>
    </row>
    <row r="81" spans="1:11">
      <c r="A81">
        <v>54.018000000000001</v>
      </c>
      <c r="B81" s="17">
        <v>66.665599999999998</v>
      </c>
      <c r="C81">
        <v>72</v>
      </c>
      <c r="D81" s="2">
        <f>Main!$B75</f>
        <v>18.25</v>
      </c>
      <c r="E81" s="2">
        <f t="shared" si="9"/>
        <v>0.25</v>
      </c>
      <c r="F81">
        <f t="shared" si="10"/>
        <v>1.0399999999999991</v>
      </c>
      <c r="G81" s="2">
        <f t="shared" si="11"/>
        <v>57.692307692307743</v>
      </c>
      <c r="H81" s="10" t="s">
        <v>129</v>
      </c>
      <c r="I81">
        <f t="shared" si="12"/>
        <v>54.018000000000001</v>
      </c>
      <c r="J81" s="13">
        <f t="shared" si="8"/>
        <v>57.692307692307743</v>
      </c>
      <c r="K81">
        <f t="shared" si="13"/>
        <v>72</v>
      </c>
    </row>
    <row r="82" spans="1:11">
      <c r="A82">
        <v>55.058</v>
      </c>
      <c r="B82" s="17">
        <v>68.342100000000002</v>
      </c>
      <c r="C82">
        <v>73</v>
      </c>
      <c r="D82" s="2">
        <f>Main!$B76</f>
        <v>18.5</v>
      </c>
      <c r="E82" s="2">
        <f t="shared" si="9"/>
        <v>0.125</v>
      </c>
      <c r="F82">
        <f t="shared" si="10"/>
        <v>0.38000000000000256</v>
      </c>
      <c r="G82" s="2">
        <f t="shared" si="11"/>
        <v>78.947368421052104</v>
      </c>
      <c r="H82" s="10" t="s">
        <v>136</v>
      </c>
      <c r="I82">
        <f t="shared" si="12"/>
        <v>55.058</v>
      </c>
      <c r="J82" s="13">
        <f t="shared" si="8"/>
        <v>78.947368421052104</v>
      </c>
      <c r="K82">
        <f t="shared" si="13"/>
        <v>73</v>
      </c>
    </row>
    <row r="83" spans="1:11">
      <c r="A83">
        <v>55.438000000000002</v>
      </c>
      <c r="B83" s="17">
        <v>72.059200000000004</v>
      </c>
      <c r="C83">
        <v>74</v>
      </c>
      <c r="D83" s="2">
        <f>Main!$B77</f>
        <v>18.625</v>
      </c>
      <c r="E83" s="2">
        <f t="shared" si="9"/>
        <v>0.125</v>
      </c>
      <c r="F83">
        <f t="shared" si="10"/>
        <v>0.35999999999999943</v>
      </c>
      <c r="G83" s="2">
        <f t="shared" si="11"/>
        <v>83.333333333333456</v>
      </c>
      <c r="H83" s="10" t="s">
        <v>138</v>
      </c>
      <c r="I83">
        <f t="shared" si="12"/>
        <v>55.438000000000002</v>
      </c>
      <c r="J83" s="13">
        <f t="shared" si="8"/>
        <v>83.333333333333456</v>
      </c>
      <c r="K83">
        <f t="shared" si="13"/>
        <v>74</v>
      </c>
    </row>
    <row r="84" spans="1:11">
      <c r="A84">
        <v>55.798000000000002</v>
      </c>
      <c r="B84" s="17">
        <v>74.426000000000002</v>
      </c>
      <c r="C84">
        <v>75</v>
      </c>
      <c r="D84" s="2">
        <f>Main!$B78</f>
        <v>18.75</v>
      </c>
      <c r="E84" s="2">
        <f t="shared" si="9"/>
        <v>0.125</v>
      </c>
      <c r="F84">
        <f t="shared" si="10"/>
        <v>0.35000000000000142</v>
      </c>
      <c r="G84" s="2">
        <f t="shared" si="11"/>
        <v>85.714285714285367</v>
      </c>
      <c r="H84" s="10" t="s">
        <v>133</v>
      </c>
      <c r="I84">
        <f t="shared" si="12"/>
        <v>55.798000000000002</v>
      </c>
      <c r="J84" s="13">
        <f t="shared" si="8"/>
        <v>85.714285714285367</v>
      </c>
      <c r="K84">
        <f t="shared" si="13"/>
        <v>75</v>
      </c>
    </row>
    <row r="85" spans="1:11">
      <c r="A85">
        <v>56.148000000000003</v>
      </c>
      <c r="B85" s="17">
        <v>75.729699999999994</v>
      </c>
      <c r="C85">
        <v>76</v>
      </c>
      <c r="D85" s="2">
        <f>Main!$B79</f>
        <v>18.875</v>
      </c>
      <c r="E85" s="2">
        <f t="shared" si="9"/>
        <v>0.125</v>
      </c>
      <c r="F85">
        <f t="shared" si="10"/>
        <v>0.30999999999999517</v>
      </c>
      <c r="G85" s="2">
        <f t="shared" si="11"/>
        <v>96.77419354838861</v>
      </c>
      <c r="H85" s="10"/>
      <c r="I85">
        <f t="shared" si="12"/>
        <v>56.148000000000003</v>
      </c>
      <c r="J85" s="13">
        <f t="shared" si="8"/>
        <v>96.77419354838861</v>
      </c>
      <c r="K85">
        <f t="shared" si="13"/>
        <v>76</v>
      </c>
    </row>
    <row r="86" spans="1:11">
      <c r="A86">
        <v>56.457999999999998</v>
      </c>
      <c r="B86" s="17">
        <v>77.0428</v>
      </c>
      <c r="C86">
        <v>77</v>
      </c>
      <c r="D86" s="2">
        <f>Main!$B80</f>
        <v>19</v>
      </c>
      <c r="E86" s="2">
        <f t="shared" si="9"/>
        <v>0.125</v>
      </c>
      <c r="F86">
        <f t="shared" si="10"/>
        <v>0.28999999999999915</v>
      </c>
      <c r="G86" s="2">
        <f t="shared" si="11"/>
        <v>103.44827586206927</v>
      </c>
      <c r="H86" s="10"/>
      <c r="I86">
        <f t="shared" si="12"/>
        <v>56.457999999999998</v>
      </c>
      <c r="J86" s="13">
        <f t="shared" si="8"/>
        <v>103.44827586206927</v>
      </c>
      <c r="K86">
        <f t="shared" si="13"/>
        <v>77</v>
      </c>
    </row>
    <row r="87" spans="1:11">
      <c r="A87">
        <v>56.747999999999998</v>
      </c>
      <c r="B87" s="17">
        <v>77.289199999999994</v>
      </c>
      <c r="C87">
        <v>78</v>
      </c>
      <c r="D87" s="2">
        <f>Main!$B81</f>
        <v>19.125</v>
      </c>
      <c r="E87" s="2">
        <f t="shared" si="9"/>
        <v>0.125</v>
      </c>
      <c r="F87">
        <f t="shared" si="10"/>
        <v>0.27000000000000313</v>
      </c>
      <c r="G87" s="2">
        <f t="shared" si="11"/>
        <v>111.11111111110982</v>
      </c>
      <c r="H87" s="10"/>
      <c r="I87">
        <f t="shared" si="12"/>
        <v>56.747999999999998</v>
      </c>
      <c r="J87" s="13">
        <f t="shared" si="8"/>
        <v>111.11111111110982</v>
      </c>
      <c r="K87">
        <f t="shared" si="13"/>
        <v>78</v>
      </c>
    </row>
    <row r="88" spans="1:11">
      <c r="A88">
        <v>57.018000000000001</v>
      </c>
      <c r="B88" s="17">
        <v>78.915000000000006</v>
      </c>
      <c r="C88">
        <v>79</v>
      </c>
      <c r="D88" s="2">
        <f>Main!$B82</f>
        <v>19.25</v>
      </c>
      <c r="E88" s="2">
        <f t="shared" si="9"/>
        <v>0.125</v>
      </c>
      <c r="F88">
        <f t="shared" si="10"/>
        <v>0.31000000000000227</v>
      </c>
      <c r="G88" s="2">
        <f t="shared" si="11"/>
        <v>96.774193548386378</v>
      </c>
      <c r="H88" s="10"/>
      <c r="I88">
        <f t="shared" si="12"/>
        <v>57.018000000000001</v>
      </c>
      <c r="J88" s="13">
        <f t="shared" si="8"/>
        <v>96.774193548386378</v>
      </c>
      <c r="K88">
        <f t="shared" si="13"/>
        <v>79</v>
      </c>
    </row>
    <row r="89" spans="1:11">
      <c r="A89">
        <v>57.328000000000003</v>
      </c>
      <c r="B89" s="17">
        <v>75.681700000000006</v>
      </c>
      <c r="C89">
        <v>80</v>
      </c>
      <c r="D89" s="2">
        <f>Main!$B83</f>
        <v>19.375</v>
      </c>
      <c r="E89" s="2">
        <f t="shared" si="9"/>
        <v>0.125</v>
      </c>
      <c r="F89">
        <f t="shared" si="10"/>
        <v>0.33999999999999631</v>
      </c>
      <c r="G89" s="2">
        <f t="shared" si="11"/>
        <v>88.235294117648024</v>
      </c>
      <c r="H89" s="10"/>
      <c r="I89">
        <f t="shared" si="12"/>
        <v>57.328000000000003</v>
      </c>
      <c r="J89" s="13">
        <f t="shared" si="8"/>
        <v>88.235294117648024</v>
      </c>
      <c r="K89">
        <f t="shared" si="13"/>
        <v>80</v>
      </c>
    </row>
    <row r="90" spans="1:11">
      <c r="A90">
        <v>57.667999999999999</v>
      </c>
      <c r="B90" s="17">
        <v>80.809799999999996</v>
      </c>
      <c r="C90">
        <v>81</v>
      </c>
      <c r="D90" s="2">
        <f>Main!$B84</f>
        <v>19.5</v>
      </c>
      <c r="E90" s="2">
        <f t="shared" si="9"/>
        <v>0.125</v>
      </c>
      <c r="F90">
        <f t="shared" si="10"/>
        <v>0.28999999999999915</v>
      </c>
      <c r="G90" s="2">
        <f t="shared" si="11"/>
        <v>103.44827586206927</v>
      </c>
      <c r="H90" s="10"/>
      <c r="I90">
        <f t="shared" si="12"/>
        <v>57.667999999999999</v>
      </c>
      <c r="J90" s="13">
        <f t="shared" si="8"/>
        <v>103.44827586206927</v>
      </c>
      <c r="K90">
        <f t="shared" si="13"/>
        <v>81</v>
      </c>
    </row>
    <row r="91" spans="1:11">
      <c r="A91">
        <v>57.957999999999998</v>
      </c>
      <c r="B91" s="17">
        <v>78.510999999999996</v>
      </c>
      <c r="C91">
        <v>82</v>
      </c>
      <c r="D91" s="2">
        <f>Main!$B85</f>
        <v>19.625</v>
      </c>
      <c r="E91" s="2">
        <f t="shared" si="9"/>
        <v>0.125</v>
      </c>
      <c r="F91">
        <f t="shared" si="10"/>
        <v>0.35000000000000142</v>
      </c>
      <c r="G91" s="2">
        <f t="shared" si="11"/>
        <v>85.714285714285367</v>
      </c>
      <c r="H91" s="10" t="s">
        <v>130</v>
      </c>
      <c r="I91">
        <f t="shared" si="12"/>
        <v>57.957999999999998</v>
      </c>
      <c r="J91" s="13">
        <f t="shared" si="8"/>
        <v>85.714285714285367</v>
      </c>
      <c r="K91">
        <f t="shared" si="13"/>
        <v>82</v>
      </c>
    </row>
    <row r="92" spans="1:11">
      <c r="A92">
        <v>58.308</v>
      </c>
      <c r="B92" s="17">
        <v>74.728200000000001</v>
      </c>
      <c r="C92">
        <v>83</v>
      </c>
      <c r="D92" s="2">
        <f>Main!$B86</f>
        <v>19.75</v>
      </c>
      <c r="E92" s="2">
        <f t="shared" si="9"/>
        <v>0.125</v>
      </c>
      <c r="F92">
        <f t="shared" si="10"/>
        <v>0.47999999999999687</v>
      </c>
      <c r="G92" s="2">
        <f t="shared" si="11"/>
        <v>62.500000000000405</v>
      </c>
      <c r="H92" s="10" t="s">
        <v>131</v>
      </c>
      <c r="I92">
        <f t="shared" si="12"/>
        <v>58.308</v>
      </c>
      <c r="J92" s="13">
        <f t="shared" si="8"/>
        <v>62.500000000000405</v>
      </c>
      <c r="K92">
        <f t="shared" si="13"/>
        <v>83</v>
      </c>
    </row>
    <row r="93" spans="1:11">
      <c r="A93">
        <v>58.787999999999997</v>
      </c>
      <c r="B93" s="17">
        <v>68.900099999999995</v>
      </c>
      <c r="C93">
        <v>84</v>
      </c>
      <c r="D93" s="2">
        <f>Main!$B87</f>
        <v>19.875</v>
      </c>
      <c r="E93" s="2">
        <f t="shared" si="9"/>
        <v>0.125</v>
      </c>
      <c r="F93">
        <f t="shared" si="10"/>
        <v>0.62000000000000455</v>
      </c>
      <c r="G93" s="2">
        <f t="shared" si="11"/>
        <v>48.387096774193189</v>
      </c>
      <c r="H93" s="10" t="s">
        <v>132</v>
      </c>
      <c r="I93">
        <f t="shared" si="12"/>
        <v>58.787999999999997</v>
      </c>
      <c r="J93" s="13">
        <f t="shared" si="8"/>
        <v>48.387096774193189</v>
      </c>
      <c r="K93">
        <f t="shared" si="13"/>
        <v>84</v>
      </c>
    </row>
    <row r="94" spans="1:11">
      <c r="A94">
        <v>59.408000000000001</v>
      </c>
      <c r="B94" s="17">
        <v>61.4497</v>
      </c>
      <c r="C94">
        <v>85</v>
      </c>
      <c r="D94" s="2">
        <f>Main!$B88</f>
        <v>20</v>
      </c>
      <c r="E94" s="2">
        <f t="shared" si="9"/>
        <v>0.25</v>
      </c>
      <c r="F94">
        <f t="shared" si="10"/>
        <v>1.1099999999999994</v>
      </c>
      <c r="G94" s="2">
        <f t="shared" si="11"/>
        <v>54.054054054054085</v>
      </c>
      <c r="H94" s="10" t="s">
        <v>129</v>
      </c>
      <c r="I94">
        <f t="shared" si="12"/>
        <v>59.408000000000001</v>
      </c>
      <c r="J94" s="13">
        <f t="shared" si="8"/>
        <v>54.054054054054085</v>
      </c>
      <c r="K94">
        <f t="shared" si="13"/>
        <v>85</v>
      </c>
    </row>
    <row r="95" spans="1:11">
      <c r="A95">
        <v>60.518000000000001</v>
      </c>
      <c r="B95" s="17">
        <v>73.865799999999993</v>
      </c>
      <c r="C95">
        <v>86</v>
      </c>
      <c r="D95" s="2">
        <f>Main!$B89</f>
        <v>20.25</v>
      </c>
      <c r="E95" s="2">
        <f t="shared" si="9"/>
        <v>0.125</v>
      </c>
      <c r="F95">
        <f t="shared" si="10"/>
        <v>0.32999999999999829</v>
      </c>
      <c r="G95" s="2">
        <f t="shared" si="11"/>
        <v>90.909090909091375</v>
      </c>
      <c r="H95" s="10" t="s">
        <v>133</v>
      </c>
      <c r="I95">
        <f t="shared" si="12"/>
        <v>60.518000000000001</v>
      </c>
      <c r="J95" s="13">
        <f t="shared" si="8"/>
        <v>90.909090909091375</v>
      </c>
      <c r="K95">
        <f t="shared" si="13"/>
        <v>86</v>
      </c>
    </row>
    <row r="96" spans="1:11">
      <c r="A96">
        <v>60.847999999999999</v>
      </c>
      <c r="B96" s="17">
        <v>76.583299999999994</v>
      </c>
      <c r="C96">
        <v>87</v>
      </c>
      <c r="D96" s="2">
        <f>Main!$B90</f>
        <v>20.375</v>
      </c>
      <c r="E96" s="2">
        <f t="shared" si="9"/>
        <v>0.375</v>
      </c>
      <c r="F96">
        <f t="shared" si="10"/>
        <v>0.93999999999999773</v>
      </c>
      <c r="G96" s="2">
        <f t="shared" si="11"/>
        <v>95.744680851064061</v>
      </c>
      <c r="H96" s="10" t="s">
        <v>134</v>
      </c>
      <c r="I96">
        <f t="shared" si="12"/>
        <v>60.847999999999999</v>
      </c>
      <c r="J96" s="13">
        <f t="shared" si="8"/>
        <v>95.744680851064061</v>
      </c>
      <c r="K96">
        <f t="shared" si="13"/>
        <v>87</v>
      </c>
    </row>
    <row r="97" spans="1:11">
      <c r="A97">
        <v>61.787999999999997</v>
      </c>
      <c r="B97" s="17">
        <v>73.107500000000002</v>
      </c>
      <c r="C97">
        <v>88</v>
      </c>
      <c r="D97" s="2">
        <f>Main!$B91</f>
        <v>20.75</v>
      </c>
      <c r="E97" s="2">
        <f t="shared" si="9"/>
        <v>0.25</v>
      </c>
      <c r="F97">
        <f t="shared" si="10"/>
        <v>0.78000000000000114</v>
      </c>
      <c r="G97" s="2">
        <f t="shared" si="11"/>
        <v>76.923076923076806</v>
      </c>
      <c r="H97" s="10" t="s">
        <v>134</v>
      </c>
      <c r="I97">
        <f t="shared" si="12"/>
        <v>61.787999999999997</v>
      </c>
      <c r="J97" s="13">
        <f t="shared" si="8"/>
        <v>76.923076923076806</v>
      </c>
      <c r="K97">
        <f t="shared" si="13"/>
        <v>88</v>
      </c>
    </row>
    <row r="98" spans="1:11">
      <c r="A98">
        <v>62.567999999999998</v>
      </c>
      <c r="B98" s="17">
        <v>62.043399999999998</v>
      </c>
      <c r="C98">
        <v>89</v>
      </c>
      <c r="D98" s="2">
        <f>Main!$B92</f>
        <v>21</v>
      </c>
      <c r="E98" s="2">
        <f t="shared" si="9"/>
        <v>0.25</v>
      </c>
      <c r="F98">
        <f t="shared" si="10"/>
        <v>1.25</v>
      </c>
      <c r="G98" s="2">
        <f t="shared" si="11"/>
        <v>48</v>
      </c>
      <c r="H98" s="10" t="s">
        <v>135</v>
      </c>
      <c r="I98">
        <f t="shared" si="12"/>
        <v>62.567999999999998</v>
      </c>
      <c r="J98" s="13">
        <f t="shared" si="8"/>
        <v>48</v>
      </c>
      <c r="K98">
        <f t="shared" si="13"/>
        <v>89</v>
      </c>
    </row>
    <row r="99" spans="1:11">
      <c r="A99">
        <v>63.817999999999998</v>
      </c>
      <c r="B99" s="17">
        <v>62.834400000000002</v>
      </c>
      <c r="C99">
        <v>90</v>
      </c>
      <c r="D99" s="2">
        <f>Main!$B93</f>
        <v>21.25</v>
      </c>
      <c r="E99" s="2">
        <f t="shared" si="9"/>
        <v>0.25</v>
      </c>
      <c r="F99">
        <f t="shared" si="10"/>
        <v>0.90999999999999659</v>
      </c>
      <c r="G99" s="2">
        <f t="shared" si="11"/>
        <v>65.934065934066183</v>
      </c>
      <c r="H99" s="10" t="s">
        <v>129</v>
      </c>
      <c r="I99">
        <f t="shared" si="12"/>
        <v>63.817999999999998</v>
      </c>
      <c r="J99" s="13">
        <f t="shared" si="8"/>
        <v>65.934065934066183</v>
      </c>
      <c r="K99">
        <f t="shared" si="13"/>
        <v>90</v>
      </c>
    </row>
    <row r="100" spans="1:11">
      <c r="A100">
        <v>64.727999999999994</v>
      </c>
      <c r="B100" s="17">
        <v>69.006699999999995</v>
      </c>
      <c r="C100">
        <v>91</v>
      </c>
      <c r="D100" s="2">
        <f>Main!$B94</f>
        <v>21.5</v>
      </c>
      <c r="E100" s="2">
        <f t="shared" si="9"/>
        <v>0.125</v>
      </c>
      <c r="F100">
        <f t="shared" si="10"/>
        <v>0.37000000000000455</v>
      </c>
      <c r="G100" s="2">
        <f t="shared" si="11"/>
        <v>81.081081081080086</v>
      </c>
      <c r="H100" s="10" t="s">
        <v>136</v>
      </c>
      <c r="I100">
        <f t="shared" si="12"/>
        <v>64.727999999999994</v>
      </c>
      <c r="J100" s="13">
        <f t="shared" si="8"/>
        <v>81.081081081080086</v>
      </c>
      <c r="K100">
        <f t="shared" si="13"/>
        <v>91</v>
      </c>
    </row>
    <row r="101" spans="1:11">
      <c r="A101">
        <v>65.097999999999999</v>
      </c>
      <c r="B101" s="17">
        <v>72.709800000000001</v>
      </c>
      <c r="C101">
        <v>92</v>
      </c>
      <c r="D101" s="2">
        <f>Main!$B95</f>
        <v>21.625</v>
      </c>
      <c r="E101" s="2">
        <f t="shared" si="9"/>
        <v>0.125</v>
      </c>
      <c r="F101">
        <f t="shared" si="10"/>
        <v>0.32000000000000739</v>
      </c>
      <c r="G101" s="2">
        <f t="shared" si="11"/>
        <v>93.74999999999784</v>
      </c>
      <c r="H101" s="10" t="s">
        <v>137</v>
      </c>
      <c r="I101">
        <f t="shared" si="12"/>
        <v>65.097999999999999</v>
      </c>
      <c r="J101" s="13">
        <f t="shared" si="8"/>
        <v>93.74999999999784</v>
      </c>
      <c r="K101">
        <f t="shared" si="13"/>
        <v>92</v>
      </c>
    </row>
    <row r="102" spans="1:11">
      <c r="A102">
        <v>65.418000000000006</v>
      </c>
      <c r="B102" s="17">
        <v>75.365399999999994</v>
      </c>
      <c r="C102">
        <v>93</v>
      </c>
      <c r="D102" s="2">
        <f>Main!$B96</f>
        <v>21.75</v>
      </c>
      <c r="E102" s="2">
        <f t="shared" si="9"/>
        <v>0.125</v>
      </c>
      <c r="F102">
        <f t="shared" si="10"/>
        <v>0.26999999999999602</v>
      </c>
      <c r="G102" s="2">
        <f t="shared" si="11"/>
        <v>111.11111111111275</v>
      </c>
      <c r="H102" s="10" t="s">
        <v>138</v>
      </c>
      <c r="I102">
        <f t="shared" si="12"/>
        <v>65.418000000000006</v>
      </c>
      <c r="J102" s="13">
        <f t="shared" si="8"/>
        <v>111.11111111111275</v>
      </c>
      <c r="K102">
        <f t="shared" si="13"/>
        <v>93</v>
      </c>
    </row>
    <row r="103" spans="1:11">
      <c r="A103">
        <v>65.688000000000002</v>
      </c>
      <c r="B103" s="17">
        <v>80.876599999999996</v>
      </c>
      <c r="C103">
        <v>94</v>
      </c>
      <c r="D103" s="2">
        <f>Main!$B97</f>
        <v>21.875</v>
      </c>
      <c r="E103" s="2">
        <f t="shared" si="9"/>
        <v>0.125</v>
      </c>
      <c r="F103">
        <f t="shared" si="10"/>
        <v>0.28000000000000114</v>
      </c>
      <c r="G103" s="2">
        <f t="shared" si="11"/>
        <v>107.14285714285671</v>
      </c>
      <c r="H103" s="10" t="s">
        <v>133</v>
      </c>
      <c r="I103">
        <f t="shared" si="12"/>
        <v>65.688000000000002</v>
      </c>
      <c r="J103" s="13">
        <f t="shared" si="8"/>
        <v>107.14285714285671</v>
      </c>
      <c r="K103">
        <f t="shared" si="13"/>
        <v>94</v>
      </c>
    </row>
    <row r="104" spans="1:11">
      <c r="A104">
        <v>65.968000000000004</v>
      </c>
      <c r="B104" s="17">
        <v>75.147999999999996</v>
      </c>
      <c r="C104">
        <v>95</v>
      </c>
      <c r="D104" s="2">
        <f>Main!$B98</f>
        <v>22</v>
      </c>
      <c r="E104" s="2">
        <f t="shared" si="9"/>
        <v>0.125</v>
      </c>
      <c r="F104">
        <f t="shared" si="10"/>
        <v>0.32999999999999829</v>
      </c>
      <c r="G104" s="2">
        <f t="shared" si="11"/>
        <v>90.909090909091375</v>
      </c>
      <c r="H104" s="10"/>
      <c r="I104">
        <f t="shared" si="12"/>
        <v>65.968000000000004</v>
      </c>
      <c r="J104" s="13">
        <f t="shared" si="8"/>
        <v>90.909090909091375</v>
      </c>
      <c r="K104">
        <f t="shared" si="13"/>
        <v>95</v>
      </c>
    </row>
    <row r="105" spans="1:11">
      <c r="A105">
        <v>66.298000000000002</v>
      </c>
      <c r="B105" s="17">
        <v>76.644099999999995</v>
      </c>
      <c r="C105">
        <v>96</v>
      </c>
      <c r="D105" s="2">
        <f>Main!$B99</f>
        <v>22.125</v>
      </c>
      <c r="E105" s="2">
        <f t="shared" si="9"/>
        <v>0.125</v>
      </c>
      <c r="F105">
        <f t="shared" si="10"/>
        <v>0.28999999999999204</v>
      </c>
      <c r="G105" s="2">
        <f t="shared" si="11"/>
        <v>103.44827586207181</v>
      </c>
      <c r="H105" s="10"/>
      <c r="I105">
        <f t="shared" si="12"/>
        <v>66.298000000000002</v>
      </c>
      <c r="J105" s="13">
        <f t="shared" si="8"/>
        <v>103.44827586207181</v>
      </c>
      <c r="K105">
        <f t="shared" si="13"/>
        <v>96</v>
      </c>
    </row>
    <row r="106" spans="1:11">
      <c r="A106">
        <v>66.587999999999994</v>
      </c>
      <c r="B106" s="17">
        <v>78.872900000000001</v>
      </c>
      <c r="C106">
        <v>97</v>
      </c>
      <c r="D106" s="2">
        <f>Main!$B100</f>
        <v>22.25</v>
      </c>
      <c r="E106" s="2">
        <f t="shared" si="9"/>
        <v>0.125</v>
      </c>
      <c r="F106">
        <f t="shared" si="10"/>
        <v>0.35000000000000853</v>
      </c>
      <c r="G106" s="2">
        <f t="shared" si="11"/>
        <v>85.714285714283619</v>
      </c>
      <c r="H106" s="10" t="s">
        <v>130</v>
      </c>
      <c r="I106">
        <f t="shared" si="12"/>
        <v>66.587999999999994</v>
      </c>
      <c r="J106" s="13">
        <f t="shared" si="8"/>
        <v>85.714285714283619</v>
      </c>
      <c r="K106">
        <f t="shared" si="13"/>
        <v>97</v>
      </c>
    </row>
    <row r="107" spans="1:11">
      <c r="A107">
        <v>66.938000000000002</v>
      </c>
      <c r="B107" s="17">
        <v>75.2059</v>
      </c>
      <c r="C107">
        <v>98</v>
      </c>
      <c r="D107" s="2">
        <f>Main!$B101</f>
        <v>22.375</v>
      </c>
      <c r="E107" s="2">
        <f t="shared" si="9"/>
        <v>0.125</v>
      </c>
      <c r="F107">
        <f t="shared" si="10"/>
        <v>0.31000000000000227</v>
      </c>
      <c r="G107" s="2">
        <f t="shared" si="11"/>
        <v>96.774193548386378</v>
      </c>
      <c r="H107" s="10" t="s">
        <v>131</v>
      </c>
      <c r="I107">
        <f t="shared" si="12"/>
        <v>66.938000000000002</v>
      </c>
      <c r="J107" s="13">
        <f t="shared" si="8"/>
        <v>96.774193548386378</v>
      </c>
      <c r="K107">
        <f t="shared" si="13"/>
        <v>98</v>
      </c>
    </row>
    <row r="108" spans="1:11">
      <c r="A108">
        <v>67.248000000000005</v>
      </c>
      <c r="B108" s="17">
        <v>74.341200000000001</v>
      </c>
      <c r="C108">
        <v>99</v>
      </c>
      <c r="D108" s="2">
        <f>Main!$B102</f>
        <v>22.5</v>
      </c>
      <c r="E108" s="2">
        <f t="shared" si="9"/>
        <v>0.125</v>
      </c>
      <c r="F108">
        <f t="shared" si="10"/>
        <v>0.29999999999999716</v>
      </c>
      <c r="G108" s="2">
        <f t="shared" si="11"/>
        <v>100.00000000000095</v>
      </c>
      <c r="H108" s="10" t="s">
        <v>132</v>
      </c>
      <c r="I108">
        <f t="shared" si="12"/>
        <v>67.248000000000005</v>
      </c>
      <c r="J108" s="13">
        <f t="shared" si="8"/>
        <v>100.00000000000095</v>
      </c>
      <c r="K108">
        <f t="shared" si="13"/>
        <v>99</v>
      </c>
    </row>
    <row r="109" spans="1:11">
      <c r="A109">
        <v>67.548000000000002</v>
      </c>
      <c r="B109" s="17">
        <v>70.672899999999998</v>
      </c>
      <c r="C109">
        <v>100</v>
      </c>
      <c r="D109" s="2">
        <f>Main!$B103</f>
        <v>22.625</v>
      </c>
      <c r="E109" s="2">
        <f t="shared" si="9"/>
        <v>0.125</v>
      </c>
      <c r="F109">
        <f t="shared" si="10"/>
        <v>0.28999999999999204</v>
      </c>
      <c r="G109" s="2">
        <f t="shared" si="11"/>
        <v>103.44827586207181</v>
      </c>
      <c r="H109" s="10" t="s">
        <v>129</v>
      </c>
      <c r="I109">
        <f t="shared" si="12"/>
        <v>67.548000000000002</v>
      </c>
      <c r="J109" s="13">
        <f t="shared" si="8"/>
        <v>103.44827586207181</v>
      </c>
      <c r="K109">
        <f t="shared" si="13"/>
        <v>100</v>
      </c>
    </row>
    <row r="110" spans="1:11">
      <c r="A110">
        <v>67.837999999999994</v>
      </c>
      <c r="B110" s="17">
        <v>68.956699999999998</v>
      </c>
      <c r="C110">
        <v>101</v>
      </c>
      <c r="D110" s="2">
        <f>Main!$B104</f>
        <v>22.75</v>
      </c>
      <c r="E110" s="2">
        <f t="shared" si="9"/>
        <v>0.125</v>
      </c>
      <c r="F110">
        <f t="shared" si="10"/>
        <v>0.28000000000000114</v>
      </c>
      <c r="G110" s="2">
        <f t="shared" si="11"/>
        <v>107.14285714285671</v>
      </c>
      <c r="H110" s="10" t="s">
        <v>136</v>
      </c>
      <c r="I110">
        <f t="shared" si="12"/>
        <v>67.837999999999994</v>
      </c>
      <c r="J110" s="13">
        <f t="shared" si="8"/>
        <v>107.14285714285671</v>
      </c>
      <c r="K110">
        <f t="shared" si="13"/>
        <v>101</v>
      </c>
    </row>
    <row r="111" spans="1:11">
      <c r="A111">
        <v>68.117999999999995</v>
      </c>
      <c r="B111" s="17">
        <v>64.196899999999999</v>
      </c>
      <c r="C111">
        <v>102</v>
      </c>
      <c r="D111" s="2">
        <f>Main!$B105</f>
        <v>22.875</v>
      </c>
      <c r="E111" s="2">
        <f t="shared" si="9"/>
        <v>0.125</v>
      </c>
      <c r="F111">
        <f t="shared" si="10"/>
        <v>0.30000000000001137</v>
      </c>
      <c r="G111" s="2">
        <f t="shared" si="11"/>
        <v>99.999999999996206</v>
      </c>
      <c r="H111" s="10" t="s">
        <v>137</v>
      </c>
      <c r="I111">
        <f t="shared" si="12"/>
        <v>68.117999999999995</v>
      </c>
      <c r="J111" s="13">
        <f t="shared" si="8"/>
        <v>99.999999999996206</v>
      </c>
      <c r="K111">
        <f t="shared" si="13"/>
        <v>102</v>
      </c>
    </row>
    <row r="112" spans="1:11">
      <c r="A112">
        <v>68.418000000000006</v>
      </c>
      <c r="B112" s="17">
        <v>72.984499999999997</v>
      </c>
      <c r="C112">
        <v>103</v>
      </c>
      <c r="D112" s="2">
        <f>Main!$B106</f>
        <v>23</v>
      </c>
      <c r="E112" s="2">
        <f t="shared" si="9"/>
        <v>0.125</v>
      </c>
      <c r="F112">
        <f t="shared" si="10"/>
        <v>0.31999999999999318</v>
      </c>
      <c r="G112" s="2">
        <f t="shared" si="11"/>
        <v>93.750000000002004</v>
      </c>
      <c r="H112" s="10" t="s">
        <v>137</v>
      </c>
      <c r="I112">
        <f t="shared" si="12"/>
        <v>68.418000000000006</v>
      </c>
      <c r="J112" s="13">
        <f t="shared" si="8"/>
        <v>93.750000000002004</v>
      </c>
      <c r="K112">
        <f t="shared" si="13"/>
        <v>103</v>
      </c>
    </row>
    <row r="113" spans="1:11">
      <c r="A113">
        <v>68.738</v>
      </c>
      <c r="B113" s="17">
        <v>68.777100000000004</v>
      </c>
      <c r="C113">
        <v>104</v>
      </c>
      <c r="D113" s="2">
        <f>Main!$B107</f>
        <v>23.125</v>
      </c>
      <c r="E113" s="2">
        <f t="shared" si="9"/>
        <v>0.125</v>
      </c>
      <c r="F113">
        <f t="shared" si="10"/>
        <v>0.28000000000000114</v>
      </c>
      <c r="G113" s="2">
        <f t="shared" si="11"/>
        <v>107.14285714285671</v>
      </c>
      <c r="H113" s="10" t="s">
        <v>138</v>
      </c>
      <c r="I113">
        <f t="shared" si="12"/>
        <v>68.738</v>
      </c>
      <c r="J113" s="13">
        <f t="shared" si="8"/>
        <v>107.14285714285671</v>
      </c>
      <c r="K113">
        <f t="shared" si="13"/>
        <v>104</v>
      </c>
    </row>
    <row r="114" spans="1:11">
      <c r="A114">
        <v>69.018000000000001</v>
      </c>
      <c r="B114" s="17">
        <v>77.712199999999996</v>
      </c>
      <c r="C114">
        <v>105</v>
      </c>
      <c r="D114" s="2">
        <f>Main!$B108</f>
        <v>23.25</v>
      </c>
      <c r="E114" s="2">
        <f t="shared" si="9"/>
        <v>0.125</v>
      </c>
      <c r="F114">
        <f t="shared" si="10"/>
        <v>0.26999999999999602</v>
      </c>
      <c r="G114" s="2">
        <f t="shared" si="11"/>
        <v>111.11111111111275</v>
      </c>
      <c r="H114" s="10" t="s">
        <v>133</v>
      </c>
      <c r="I114">
        <f t="shared" si="12"/>
        <v>69.018000000000001</v>
      </c>
      <c r="J114" s="13">
        <f t="shared" si="8"/>
        <v>111.11111111111275</v>
      </c>
      <c r="K114">
        <f t="shared" si="13"/>
        <v>105</v>
      </c>
    </row>
    <row r="115" spans="1:11">
      <c r="A115">
        <v>69.287999999999997</v>
      </c>
      <c r="B115" s="17">
        <v>81.232399999999998</v>
      </c>
      <c r="C115">
        <v>106</v>
      </c>
      <c r="D115" s="2">
        <f>Main!$B109</f>
        <v>23.375</v>
      </c>
      <c r="E115" s="2">
        <f t="shared" si="9"/>
        <v>0.125</v>
      </c>
      <c r="F115">
        <f t="shared" si="10"/>
        <v>0.32000000000000739</v>
      </c>
      <c r="G115" s="2">
        <f t="shared" si="11"/>
        <v>93.74999999999784</v>
      </c>
      <c r="H115" s="10"/>
      <c r="I115">
        <f t="shared" si="12"/>
        <v>69.287999999999997</v>
      </c>
      <c r="J115" s="13">
        <f t="shared" si="8"/>
        <v>93.74999999999784</v>
      </c>
      <c r="K115">
        <f t="shared" si="13"/>
        <v>106</v>
      </c>
    </row>
    <row r="116" spans="1:11">
      <c r="A116">
        <v>69.608000000000004</v>
      </c>
      <c r="B116" s="17">
        <v>81.313299999999998</v>
      </c>
      <c r="C116">
        <v>107</v>
      </c>
      <c r="D116" s="2">
        <f>Main!$B110</f>
        <v>23.5</v>
      </c>
      <c r="E116" s="2">
        <f t="shared" si="9"/>
        <v>0.125</v>
      </c>
      <c r="F116">
        <f t="shared" si="10"/>
        <v>0.28000000000000114</v>
      </c>
      <c r="G116" s="2">
        <f t="shared" si="11"/>
        <v>107.14285714285671</v>
      </c>
      <c r="H116" s="10"/>
      <c r="I116">
        <f t="shared" si="12"/>
        <v>69.608000000000004</v>
      </c>
      <c r="J116" s="13">
        <f t="shared" si="8"/>
        <v>107.14285714285671</v>
      </c>
      <c r="K116">
        <f t="shared" si="13"/>
        <v>107</v>
      </c>
    </row>
    <row r="117" spans="1:11">
      <c r="A117">
        <v>69.888000000000005</v>
      </c>
      <c r="B117" s="17">
        <v>78.458299999999994</v>
      </c>
      <c r="C117">
        <v>108</v>
      </c>
      <c r="D117" s="2">
        <f>Main!$B111</f>
        <v>23.625</v>
      </c>
      <c r="E117" s="2">
        <f t="shared" si="9"/>
        <v>0.125</v>
      </c>
      <c r="F117">
        <f t="shared" si="10"/>
        <v>0.29999999999999716</v>
      </c>
      <c r="G117" s="2">
        <f t="shared" si="11"/>
        <v>100.00000000000095</v>
      </c>
      <c r="H117" s="10" t="s">
        <v>102</v>
      </c>
      <c r="I117">
        <f t="shared" si="12"/>
        <v>69.888000000000005</v>
      </c>
      <c r="J117" s="13">
        <f t="shared" si="8"/>
        <v>100.00000000000095</v>
      </c>
      <c r="K117">
        <f t="shared" si="13"/>
        <v>108</v>
      </c>
    </row>
    <row r="118" spans="1:11">
      <c r="A118">
        <v>70.188000000000002</v>
      </c>
      <c r="B118" s="17">
        <v>82.643699999999995</v>
      </c>
      <c r="C118">
        <v>109</v>
      </c>
      <c r="D118" s="2">
        <f>Main!$B112</f>
        <v>23.75</v>
      </c>
      <c r="E118" s="2">
        <f t="shared" si="9"/>
        <v>0.125</v>
      </c>
      <c r="F118">
        <f t="shared" si="10"/>
        <v>0.29999999999999716</v>
      </c>
      <c r="G118" s="2">
        <f t="shared" si="11"/>
        <v>100.00000000000095</v>
      </c>
      <c r="H118" s="10"/>
      <c r="I118">
        <f t="shared" si="12"/>
        <v>70.188000000000002</v>
      </c>
      <c r="J118" s="13">
        <f t="shared" si="8"/>
        <v>100.00000000000095</v>
      </c>
      <c r="K118">
        <f t="shared" si="13"/>
        <v>109</v>
      </c>
    </row>
    <row r="119" spans="1:11">
      <c r="A119">
        <v>70.488</v>
      </c>
      <c r="B119" s="17">
        <v>82.528700000000001</v>
      </c>
      <c r="C119">
        <v>110</v>
      </c>
      <c r="D119" s="2">
        <f>Main!$B113</f>
        <v>23.875</v>
      </c>
      <c r="E119" s="2">
        <f t="shared" si="9"/>
        <v>0.125</v>
      </c>
      <c r="F119">
        <f t="shared" si="10"/>
        <v>0.31000000000000227</v>
      </c>
      <c r="G119" s="2">
        <f t="shared" si="11"/>
        <v>96.774193548386378</v>
      </c>
      <c r="H119" s="10"/>
      <c r="I119">
        <f t="shared" si="12"/>
        <v>70.488</v>
      </c>
      <c r="J119" s="13">
        <f t="shared" si="8"/>
        <v>96.774193548386378</v>
      </c>
      <c r="K119">
        <f t="shared" si="13"/>
        <v>110</v>
      </c>
    </row>
    <row r="120" spans="1:11">
      <c r="A120">
        <v>70.798000000000002</v>
      </c>
      <c r="B120" s="17">
        <v>75.379000000000005</v>
      </c>
      <c r="C120">
        <v>111</v>
      </c>
      <c r="D120" s="2">
        <f>Main!$B114</f>
        <v>24</v>
      </c>
      <c r="E120" s="2">
        <f t="shared" si="9"/>
        <v>0.125</v>
      </c>
      <c r="F120">
        <f t="shared" si="10"/>
        <v>0.28999999999999204</v>
      </c>
      <c r="G120" s="2">
        <f t="shared" si="11"/>
        <v>103.44827586207181</v>
      </c>
      <c r="H120" s="10"/>
      <c r="I120">
        <f t="shared" si="12"/>
        <v>70.798000000000002</v>
      </c>
      <c r="J120" s="13">
        <f t="shared" si="8"/>
        <v>103.44827586207181</v>
      </c>
      <c r="K120">
        <f t="shared" si="13"/>
        <v>111</v>
      </c>
    </row>
    <row r="121" spans="1:11">
      <c r="A121">
        <v>71.087999999999994</v>
      </c>
      <c r="B121" s="17">
        <v>70.715599999999995</v>
      </c>
      <c r="C121">
        <v>112</v>
      </c>
      <c r="D121" s="2">
        <f>Main!$B115</f>
        <v>24.125</v>
      </c>
      <c r="E121" s="2">
        <f t="shared" si="9"/>
        <v>0.125</v>
      </c>
      <c r="F121">
        <f t="shared" si="10"/>
        <v>0.28000000000000114</v>
      </c>
      <c r="G121" s="2">
        <f t="shared" si="11"/>
        <v>107.14285714285671</v>
      </c>
      <c r="H121" s="10"/>
      <c r="I121">
        <f t="shared" si="12"/>
        <v>71.087999999999994</v>
      </c>
      <c r="J121" s="13">
        <f t="shared" si="8"/>
        <v>107.14285714285671</v>
      </c>
      <c r="K121">
        <f t="shared" si="13"/>
        <v>112</v>
      </c>
    </row>
    <row r="122" spans="1:11">
      <c r="A122">
        <v>71.367999999999995</v>
      </c>
      <c r="B122" s="17">
        <v>78.929400000000001</v>
      </c>
      <c r="C122">
        <v>113</v>
      </c>
      <c r="D122" s="2">
        <f>Main!$B116</f>
        <v>24.25</v>
      </c>
      <c r="E122" s="2">
        <f t="shared" si="9"/>
        <v>0.125</v>
      </c>
      <c r="F122">
        <f t="shared" si="10"/>
        <v>0.29000000000000625</v>
      </c>
      <c r="G122" s="2">
        <f t="shared" si="11"/>
        <v>103.44827586206674</v>
      </c>
      <c r="H122" s="10" t="s">
        <v>129</v>
      </c>
      <c r="I122">
        <f t="shared" si="12"/>
        <v>71.367999999999995</v>
      </c>
      <c r="J122" s="13">
        <f t="shared" si="8"/>
        <v>103.44827586206674</v>
      </c>
      <c r="K122">
        <f t="shared" si="13"/>
        <v>113</v>
      </c>
    </row>
    <row r="123" spans="1:11">
      <c r="A123">
        <v>71.658000000000001</v>
      </c>
      <c r="B123" s="17">
        <v>75.546499999999995</v>
      </c>
      <c r="C123">
        <v>114</v>
      </c>
      <c r="D123" s="2">
        <f>Main!$B117</f>
        <v>24.375</v>
      </c>
      <c r="E123" s="2">
        <f t="shared" si="9"/>
        <v>0.125</v>
      </c>
      <c r="F123">
        <f t="shared" si="10"/>
        <v>0.31000000000000227</v>
      </c>
      <c r="G123" s="2">
        <f t="shared" si="11"/>
        <v>96.774193548386378</v>
      </c>
      <c r="H123" s="10" t="s">
        <v>136</v>
      </c>
      <c r="I123">
        <f t="shared" si="12"/>
        <v>71.658000000000001</v>
      </c>
      <c r="J123" s="13">
        <f t="shared" si="8"/>
        <v>96.774193548386378</v>
      </c>
      <c r="K123">
        <f t="shared" si="13"/>
        <v>114</v>
      </c>
    </row>
    <row r="124" spans="1:11">
      <c r="A124">
        <v>71.968000000000004</v>
      </c>
      <c r="B124" s="17">
        <v>71.171300000000002</v>
      </c>
      <c r="C124">
        <v>115</v>
      </c>
      <c r="D124" s="2">
        <f>Main!$B118</f>
        <v>24.5</v>
      </c>
      <c r="E124" s="2">
        <f t="shared" si="9"/>
        <v>0.125</v>
      </c>
      <c r="F124">
        <f t="shared" si="10"/>
        <v>0.29999999999999716</v>
      </c>
      <c r="G124" s="2">
        <f t="shared" si="11"/>
        <v>100.00000000000095</v>
      </c>
      <c r="H124" s="10" t="s">
        <v>137</v>
      </c>
      <c r="I124">
        <f t="shared" si="12"/>
        <v>71.968000000000004</v>
      </c>
      <c r="J124" s="13">
        <f t="shared" si="8"/>
        <v>100.00000000000095</v>
      </c>
      <c r="K124">
        <f t="shared" si="13"/>
        <v>115</v>
      </c>
    </row>
    <row r="125" spans="1:11">
      <c r="A125">
        <v>72.268000000000001</v>
      </c>
      <c r="B125" s="17">
        <v>76.328400000000002</v>
      </c>
      <c r="C125">
        <v>116</v>
      </c>
      <c r="D125" s="2">
        <f>Main!$B119</f>
        <v>24.625</v>
      </c>
      <c r="E125" s="2">
        <f t="shared" si="9"/>
        <v>0.125</v>
      </c>
      <c r="F125">
        <f t="shared" si="10"/>
        <v>0.37000000000000455</v>
      </c>
      <c r="G125" s="2">
        <f t="shared" si="11"/>
        <v>81.081081081080086</v>
      </c>
      <c r="H125" s="10" t="s">
        <v>137</v>
      </c>
      <c r="I125">
        <f t="shared" si="12"/>
        <v>72.268000000000001</v>
      </c>
      <c r="J125" s="13">
        <f t="shared" si="8"/>
        <v>81.081081081080086</v>
      </c>
      <c r="K125">
        <f t="shared" si="13"/>
        <v>116</v>
      </c>
    </row>
    <row r="126" spans="1:11">
      <c r="A126">
        <v>72.638000000000005</v>
      </c>
      <c r="B126" s="17">
        <v>82.928700000000006</v>
      </c>
      <c r="C126">
        <v>117</v>
      </c>
      <c r="D126" s="2">
        <f>Main!$B120</f>
        <v>24.75</v>
      </c>
      <c r="E126" s="2">
        <f t="shared" si="9"/>
        <v>0.125</v>
      </c>
      <c r="F126">
        <f t="shared" si="10"/>
        <v>0.28999999999999204</v>
      </c>
      <c r="G126" s="2">
        <f t="shared" si="11"/>
        <v>103.44827586207181</v>
      </c>
      <c r="H126" s="10" t="s">
        <v>138</v>
      </c>
      <c r="I126">
        <f t="shared" si="12"/>
        <v>72.638000000000005</v>
      </c>
      <c r="J126" s="13">
        <f t="shared" si="8"/>
        <v>103.44827586207181</v>
      </c>
      <c r="K126">
        <f t="shared" si="13"/>
        <v>117</v>
      </c>
    </row>
    <row r="127" spans="1:11">
      <c r="A127">
        <v>72.927999999999997</v>
      </c>
      <c r="B127" s="17">
        <v>78.605099999999993</v>
      </c>
      <c r="C127">
        <v>118</v>
      </c>
      <c r="D127" s="2">
        <f>Main!$B121</f>
        <v>24.875</v>
      </c>
      <c r="E127" s="2">
        <f t="shared" si="9"/>
        <v>0.125</v>
      </c>
      <c r="F127">
        <f t="shared" si="10"/>
        <v>0.31000000000000227</v>
      </c>
      <c r="G127" s="2">
        <f t="shared" si="11"/>
        <v>96.774193548386378</v>
      </c>
      <c r="H127" s="10" t="s">
        <v>102</v>
      </c>
      <c r="I127">
        <f t="shared" si="12"/>
        <v>72.927999999999997</v>
      </c>
      <c r="J127" s="13">
        <f t="shared" si="8"/>
        <v>96.774193548386378</v>
      </c>
      <c r="K127">
        <f t="shared" si="13"/>
        <v>118</v>
      </c>
    </row>
    <row r="128" spans="1:11">
      <c r="A128">
        <v>73.238</v>
      </c>
      <c r="B128" s="17">
        <v>76.620999999999995</v>
      </c>
      <c r="C128">
        <v>119</v>
      </c>
      <c r="D128" s="2">
        <f>Main!$B122</f>
        <v>25</v>
      </c>
      <c r="E128" s="2">
        <f t="shared" si="9"/>
        <v>0.125</v>
      </c>
      <c r="F128">
        <f t="shared" si="10"/>
        <v>0.34000000000000341</v>
      </c>
      <c r="G128" s="2">
        <f t="shared" si="11"/>
        <v>88.235294117646177</v>
      </c>
      <c r="H128" s="10" t="s">
        <v>130</v>
      </c>
      <c r="I128">
        <f t="shared" si="12"/>
        <v>73.238</v>
      </c>
      <c r="J128" s="13">
        <f t="shared" si="8"/>
        <v>88.235294117646177</v>
      </c>
      <c r="K128">
        <f t="shared" si="13"/>
        <v>119</v>
      </c>
    </row>
    <row r="129" spans="1:11">
      <c r="A129">
        <v>73.578000000000003</v>
      </c>
      <c r="B129" s="17">
        <v>74.551000000000002</v>
      </c>
      <c r="C129">
        <v>120</v>
      </c>
      <c r="D129" s="2">
        <f>Main!$B123</f>
        <v>25.125</v>
      </c>
      <c r="E129" s="2">
        <f t="shared" si="9"/>
        <v>0.125</v>
      </c>
      <c r="F129">
        <f t="shared" si="10"/>
        <v>0.45000000000000284</v>
      </c>
      <c r="G129" s="2">
        <f t="shared" si="11"/>
        <v>66.666666666666245</v>
      </c>
      <c r="H129" s="10" t="s">
        <v>131</v>
      </c>
      <c r="I129">
        <f t="shared" si="12"/>
        <v>73.578000000000003</v>
      </c>
      <c r="J129" s="13">
        <f t="shared" si="8"/>
        <v>66.666666666666245</v>
      </c>
      <c r="K129">
        <f t="shared" si="13"/>
        <v>120</v>
      </c>
    </row>
    <row r="130" spans="1:11">
      <c r="A130">
        <v>74.028000000000006</v>
      </c>
      <c r="B130" s="17">
        <v>61.572800000000001</v>
      </c>
      <c r="C130">
        <v>121</v>
      </c>
      <c r="D130" s="2">
        <f>Main!$B124</f>
        <v>25.25</v>
      </c>
      <c r="E130" s="2">
        <f t="shared" si="9"/>
        <v>0.375</v>
      </c>
      <c r="F130">
        <f t="shared" si="10"/>
        <v>1.4099999999999966</v>
      </c>
      <c r="G130" s="2">
        <f t="shared" si="11"/>
        <v>63.829787234042712</v>
      </c>
      <c r="H130" s="10" t="s">
        <v>132</v>
      </c>
      <c r="I130">
        <f t="shared" si="12"/>
        <v>74.028000000000006</v>
      </c>
      <c r="J130" s="13">
        <f t="shared" si="8"/>
        <v>63.829787234042712</v>
      </c>
      <c r="K130">
        <f t="shared" si="13"/>
        <v>121</v>
      </c>
    </row>
    <row r="131" spans="1:11">
      <c r="A131">
        <v>75.438000000000002</v>
      </c>
      <c r="B131" s="17">
        <v>71.115899999999996</v>
      </c>
      <c r="C131">
        <v>122</v>
      </c>
      <c r="D131" s="2">
        <f>Main!$B125</f>
        <v>25.625</v>
      </c>
      <c r="E131" s="2">
        <f t="shared" si="9"/>
        <v>0.125</v>
      </c>
      <c r="F131">
        <f t="shared" si="10"/>
        <v>0.39999999999999147</v>
      </c>
      <c r="G131" s="2">
        <f t="shared" si="11"/>
        <v>75.000000000001592</v>
      </c>
      <c r="H131" s="10" t="s">
        <v>133</v>
      </c>
      <c r="I131">
        <f t="shared" si="12"/>
        <v>75.438000000000002</v>
      </c>
      <c r="J131" s="13">
        <f t="shared" si="8"/>
        <v>75.000000000001592</v>
      </c>
      <c r="K131">
        <f t="shared" si="13"/>
        <v>122</v>
      </c>
    </row>
    <row r="132" spans="1:11">
      <c r="A132">
        <v>75.837999999999994</v>
      </c>
      <c r="B132" s="17">
        <v>73.624200000000002</v>
      </c>
      <c r="C132">
        <v>123</v>
      </c>
      <c r="D132" s="2">
        <f>Main!$B126</f>
        <v>25.75</v>
      </c>
      <c r="E132" s="2">
        <f t="shared" si="9"/>
        <v>0.125</v>
      </c>
      <c r="F132">
        <f t="shared" si="10"/>
        <v>0.33000000000001251</v>
      </c>
      <c r="G132" s="2">
        <f t="shared" si="11"/>
        <v>90.909090909087453</v>
      </c>
      <c r="H132" s="10" t="s">
        <v>130</v>
      </c>
      <c r="I132">
        <f t="shared" si="12"/>
        <v>75.837999999999994</v>
      </c>
      <c r="J132" s="13">
        <f t="shared" si="8"/>
        <v>90.909090909087453</v>
      </c>
      <c r="K132">
        <f t="shared" si="13"/>
        <v>123</v>
      </c>
    </row>
    <row r="133" spans="1:11">
      <c r="A133">
        <v>76.168000000000006</v>
      </c>
      <c r="B133" s="17">
        <v>75.209199999999996</v>
      </c>
      <c r="C133">
        <v>124</v>
      </c>
      <c r="D133" s="2">
        <f>Main!$B127</f>
        <v>25.875</v>
      </c>
      <c r="E133" s="2">
        <f t="shared" si="9"/>
        <v>0.125</v>
      </c>
      <c r="F133">
        <f t="shared" si="10"/>
        <v>0.30999999999998806</v>
      </c>
      <c r="G133" s="2">
        <f t="shared" si="11"/>
        <v>96.774193548390826</v>
      </c>
      <c r="H133" s="10" t="s">
        <v>132</v>
      </c>
      <c r="I133">
        <f t="shared" si="12"/>
        <v>76.168000000000006</v>
      </c>
      <c r="J133" s="13">
        <f t="shared" si="8"/>
        <v>96.774193548390826</v>
      </c>
      <c r="K133">
        <f t="shared" si="13"/>
        <v>124</v>
      </c>
    </row>
    <row r="134" spans="1:11">
      <c r="A134">
        <v>76.477999999999994</v>
      </c>
      <c r="B134" s="17">
        <v>75.520899999999997</v>
      </c>
      <c r="C134">
        <v>125</v>
      </c>
      <c r="D134" s="2">
        <f>Main!$B128</f>
        <v>26</v>
      </c>
      <c r="E134" s="2">
        <f t="shared" si="9"/>
        <v>0.125</v>
      </c>
      <c r="F134">
        <f t="shared" si="10"/>
        <v>0.32000000000000739</v>
      </c>
      <c r="G134" s="2">
        <f t="shared" si="11"/>
        <v>93.74999999999784</v>
      </c>
      <c r="H134" s="10" t="s">
        <v>129</v>
      </c>
      <c r="I134">
        <f t="shared" si="12"/>
        <v>76.477999999999994</v>
      </c>
      <c r="J134" s="13">
        <f t="shared" si="8"/>
        <v>93.74999999999784</v>
      </c>
      <c r="K134">
        <f t="shared" si="13"/>
        <v>125</v>
      </c>
    </row>
    <row r="135" spans="1:11">
      <c r="A135">
        <v>76.798000000000002</v>
      </c>
      <c r="B135" s="17">
        <v>71.789199999999994</v>
      </c>
      <c r="C135">
        <v>126</v>
      </c>
      <c r="D135" s="2">
        <f>Main!$B129</f>
        <v>26.125</v>
      </c>
      <c r="E135" s="2">
        <f t="shared" si="9"/>
        <v>0.125</v>
      </c>
      <c r="F135">
        <f t="shared" si="10"/>
        <v>0.34000000000000341</v>
      </c>
      <c r="G135" s="2">
        <f t="shared" si="11"/>
        <v>88.235294117646177</v>
      </c>
      <c r="H135" s="10"/>
      <c r="I135">
        <f t="shared" si="12"/>
        <v>76.798000000000002</v>
      </c>
      <c r="J135" s="13">
        <f t="shared" si="8"/>
        <v>88.235294117646177</v>
      </c>
      <c r="K135">
        <f t="shared" si="13"/>
        <v>126</v>
      </c>
    </row>
    <row r="136" spans="1:11">
      <c r="A136">
        <v>77.138000000000005</v>
      </c>
      <c r="B136" s="17">
        <v>66.629000000000005</v>
      </c>
      <c r="C136">
        <v>127</v>
      </c>
      <c r="D136" s="2">
        <f>Main!$B130</f>
        <v>26.25</v>
      </c>
      <c r="E136" s="2">
        <f t="shared" si="9"/>
        <v>0.125</v>
      </c>
      <c r="F136">
        <f t="shared" si="10"/>
        <v>0.35999999999999943</v>
      </c>
      <c r="G136" s="2">
        <f t="shared" si="11"/>
        <v>83.333333333333456</v>
      </c>
      <c r="H136" s="10" t="s">
        <v>130</v>
      </c>
      <c r="I136">
        <f t="shared" si="12"/>
        <v>77.138000000000005</v>
      </c>
      <c r="J136" s="13">
        <f t="shared" si="8"/>
        <v>83.333333333333456</v>
      </c>
      <c r="K136">
        <f t="shared" si="13"/>
        <v>127</v>
      </c>
    </row>
    <row r="137" spans="1:11">
      <c r="A137">
        <v>77.498000000000005</v>
      </c>
      <c r="B137" s="17">
        <v>66.366900000000001</v>
      </c>
      <c r="C137">
        <v>128</v>
      </c>
      <c r="D137" s="2">
        <f>Main!$B131</f>
        <v>26.375</v>
      </c>
      <c r="E137" s="2">
        <f t="shared" si="9"/>
        <v>0.125</v>
      </c>
      <c r="F137">
        <f t="shared" si="10"/>
        <v>0.40999999999999659</v>
      </c>
      <c r="G137" s="2">
        <f t="shared" si="11"/>
        <v>73.170731707317685</v>
      </c>
      <c r="H137" s="10" t="s">
        <v>131</v>
      </c>
      <c r="I137">
        <f t="shared" si="12"/>
        <v>77.498000000000005</v>
      </c>
      <c r="J137" s="13">
        <f t="shared" si="8"/>
        <v>73.170731707317685</v>
      </c>
      <c r="K137">
        <f t="shared" si="13"/>
        <v>128</v>
      </c>
    </row>
    <row r="138" spans="1:11">
      <c r="A138">
        <v>77.908000000000001</v>
      </c>
      <c r="B138" s="17">
        <v>68.398899999999998</v>
      </c>
      <c r="C138">
        <v>129</v>
      </c>
      <c r="D138" s="2">
        <f>Main!$B132</f>
        <v>26.5</v>
      </c>
      <c r="E138" s="2">
        <f t="shared" si="9"/>
        <v>0.125</v>
      </c>
      <c r="F138">
        <f t="shared" si="10"/>
        <v>0.40999999999999659</v>
      </c>
      <c r="G138" s="2">
        <f t="shared" si="11"/>
        <v>73.170731707317685</v>
      </c>
      <c r="H138" s="10" t="s">
        <v>132</v>
      </c>
      <c r="I138">
        <f t="shared" si="12"/>
        <v>77.908000000000001</v>
      </c>
      <c r="J138" s="13">
        <f t="shared" ref="J138:J186" si="14">$G138</f>
        <v>73.170731707317685</v>
      </c>
      <c r="K138">
        <f t="shared" si="13"/>
        <v>129</v>
      </c>
    </row>
    <row r="139" spans="1:11">
      <c r="A139">
        <v>78.317999999999998</v>
      </c>
      <c r="B139" s="17">
        <v>69.363900000000001</v>
      </c>
      <c r="C139">
        <v>130</v>
      </c>
      <c r="D139" s="2">
        <f>Main!$B133</f>
        <v>26.625</v>
      </c>
      <c r="E139" s="2">
        <f t="shared" ref="E139:E185" si="15">$D140-$D139</f>
        <v>0.125</v>
      </c>
      <c r="F139">
        <f t="shared" ref="F139:F185" si="16">$A140-$A139</f>
        <v>0.59000000000000341</v>
      </c>
      <c r="G139" s="2">
        <f t="shared" ref="G139:G185" si="17">$E139/$F139*60*4</f>
        <v>50.847457627118345</v>
      </c>
      <c r="H139" s="10" t="s">
        <v>128</v>
      </c>
      <c r="I139">
        <f t="shared" ref="I139:I186" si="18">$A139</f>
        <v>78.317999999999998</v>
      </c>
      <c r="J139" s="13">
        <f t="shared" si="14"/>
        <v>50.847457627118345</v>
      </c>
      <c r="K139">
        <f t="shared" ref="K139:K186" si="19">$C139</f>
        <v>130</v>
      </c>
    </row>
    <row r="140" spans="1:11">
      <c r="A140">
        <v>78.908000000000001</v>
      </c>
      <c r="B140" s="17">
        <v>66.031999999999996</v>
      </c>
      <c r="C140">
        <v>131</v>
      </c>
      <c r="D140" s="2">
        <f>Main!$B134</f>
        <v>26.75</v>
      </c>
      <c r="E140" s="2">
        <f t="shared" si="15"/>
        <v>0.125</v>
      </c>
      <c r="F140">
        <f t="shared" si="16"/>
        <v>0.90000000000000568</v>
      </c>
      <c r="G140" s="2">
        <f t="shared" si="17"/>
        <v>33.333333333333123</v>
      </c>
      <c r="H140" s="10"/>
      <c r="I140">
        <f t="shared" si="18"/>
        <v>78.908000000000001</v>
      </c>
      <c r="J140" s="13">
        <f t="shared" si="14"/>
        <v>33.333333333333123</v>
      </c>
      <c r="K140">
        <f t="shared" si="19"/>
        <v>131</v>
      </c>
    </row>
    <row r="141" spans="1:11">
      <c r="A141">
        <v>79.808000000000007</v>
      </c>
      <c r="B141" s="17">
        <v>58.161999999999999</v>
      </c>
      <c r="C141">
        <v>132</v>
      </c>
      <c r="D141" s="2">
        <f>Main!$B135</f>
        <v>26.875</v>
      </c>
      <c r="E141" s="2">
        <f t="shared" si="15"/>
        <v>0.375</v>
      </c>
      <c r="F141">
        <f t="shared" si="16"/>
        <v>1.7799999999999869</v>
      </c>
      <c r="G141" s="2">
        <f t="shared" si="17"/>
        <v>50.561797752809362</v>
      </c>
      <c r="H141" s="10"/>
      <c r="I141">
        <f t="shared" si="18"/>
        <v>79.808000000000007</v>
      </c>
      <c r="J141" s="13">
        <f t="shared" si="14"/>
        <v>50.561797752809362</v>
      </c>
      <c r="K141">
        <f t="shared" si="19"/>
        <v>132</v>
      </c>
    </row>
    <row r="142" spans="1:11">
      <c r="A142">
        <v>81.587999999999994</v>
      </c>
      <c r="B142" s="17">
        <v>58.34</v>
      </c>
      <c r="C142">
        <v>133</v>
      </c>
      <c r="D142" s="2">
        <f>Main!$B136</f>
        <v>27.25</v>
      </c>
      <c r="E142" s="2">
        <f t="shared" si="15"/>
        <v>0.25</v>
      </c>
      <c r="F142">
        <f t="shared" si="16"/>
        <v>0.52000000000001023</v>
      </c>
      <c r="G142" s="2">
        <f t="shared" si="17"/>
        <v>115.38461538461311</v>
      </c>
      <c r="H142" s="10" t="s">
        <v>128</v>
      </c>
      <c r="I142">
        <f t="shared" si="18"/>
        <v>81.587999999999994</v>
      </c>
      <c r="J142" s="13">
        <f t="shared" si="14"/>
        <v>115.38461538461311</v>
      </c>
      <c r="K142">
        <f t="shared" si="19"/>
        <v>133</v>
      </c>
    </row>
    <row r="143" spans="1:11">
      <c r="A143">
        <v>82.108000000000004</v>
      </c>
      <c r="B143" s="17">
        <v>55.382100000000001</v>
      </c>
      <c r="C143">
        <v>134</v>
      </c>
      <c r="D143" s="2">
        <f>Main!$B137</f>
        <v>27.5</v>
      </c>
      <c r="E143" s="2">
        <f t="shared" si="15"/>
        <v>0.25</v>
      </c>
      <c r="F143">
        <f t="shared" si="16"/>
        <v>0.59999999999999432</v>
      </c>
      <c r="G143" s="2">
        <f t="shared" si="17"/>
        <v>100.00000000000095</v>
      </c>
      <c r="H143" s="10"/>
      <c r="I143">
        <f t="shared" si="18"/>
        <v>82.108000000000004</v>
      </c>
      <c r="J143" s="13">
        <f t="shared" si="14"/>
        <v>100.00000000000095</v>
      </c>
      <c r="K143">
        <f t="shared" si="19"/>
        <v>134</v>
      </c>
    </row>
    <row r="144" spans="1:11">
      <c r="A144">
        <v>82.707999999999998</v>
      </c>
      <c r="B144" s="17">
        <v>63.494999999999997</v>
      </c>
      <c r="C144">
        <v>135</v>
      </c>
      <c r="D144" s="2">
        <f>Main!$B138</f>
        <v>27.75</v>
      </c>
      <c r="E144" s="2">
        <f t="shared" si="15"/>
        <v>0.25</v>
      </c>
      <c r="F144">
        <f t="shared" si="16"/>
        <v>0.65000000000000568</v>
      </c>
      <c r="G144" s="2">
        <f t="shared" si="17"/>
        <v>92.307692307691497</v>
      </c>
      <c r="H144" s="10"/>
      <c r="I144">
        <f t="shared" si="18"/>
        <v>82.707999999999998</v>
      </c>
      <c r="J144" s="13">
        <f t="shared" si="14"/>
        <v>92.307692307691497</v>
      </c>
      <c r="K144">
        <f t="shared" si="19"/>
        <v>135</v>
      </c>
    </row>
    <row r="145" spans="1:11">
      <c r="A145">
        <v>83.358000000000004</v>
      </c>
      <c r="B145" s="17">
        <v>59.640500000000003</v>
      </c>
      <c r="C145">
        <v>136</v>
      </c>
      <c r="D145" s="2">
        <f>Main!$B139</f>
        <v>28</v>
      </c>
      <c r="E145" s="2">
        <f t="shared" si="15"/>
        <v>0.5</v>
      </c>
      <c r="F145">
        <f t="shared" si="16"/>
        <v>1.3799999999999955</v>
      </c>
      <c r="G145" s="2">
        <f t="shared" si="17"/>
        <v>86.956521739130721</v>
      </c>
      <c r="H145" s="10"/>
      <c r="I145">
        <f t="shared" si="18"/>
        <v>83.358000000000004</v>
      </c>
      <c r="J145" s="13">
        <f t="shared" si="14"/>
        <v>86.956521739130721</v>
      </c>
      <c r="K145">
        <f t="shared" si="19"/>
        <v>136</v>
      </c>
    </row>
    <row r="146" spans="1:11">
      <c r="A146">
        <v>84.738</v>
      </c>
      <c r="B146" s="17">
        <v>65.813199999999995</v>
      </c>
      <c r="C146">
        <v>137</v>
      </c>
      <c r="D146" s="2">
        <f>Main!$B140</f>
        <v>28.5</v>
      </c>
      <c r="E146" s="2">
        <f t="shared" si="15"/>
        <v>0.25</v>
      </c>
      <c r="F146">
        <f t="shared" si="16"/>
        <v>0.56000000000000227</v>
      </c>
      <c r="G146" s="2">
        <f t="shared" si="17"/>
        <v>107.14285714285671</v>
      </c>
      <c r="H146" s="10" t="s">
        <v>129</v>
      </c>
      <c r="I146">
        <f t="shared" si="18"/>
        <v>84.738</v>
      </c>
      <c r="J146" s="13">
        <f t="shared" si="14"/>
        <v>107.14285714285671</v>
      </c>
      <c r="K146">
        <f t="shared" si="19"/>
        <v>137</v>
      </c>
    </row>
    <row r="147" spans="1:11">
      <c r="A147">
        <v>85.298000000000002</v>
      </c>
      <c r="B147" s="17">
        <v>68.985699999999994</v>
      </c>
      <c r="C147">
        <v>138</v>
      </c>
      <c r="D147" s="2">
        <f>Main!$B141</f>
        <v>28.75</v>
      </c>
      <c r="E147" s="2">
        <f t="shared" si="15"/>
        <v>0.25</v>
      </c>
      <c r="F147">
        <f t="shared" si="16"/>
        <v>0.62000000000000455</v>
      </c>
      <c r="G147" s="2">
        <f t="shared" si="17"/>
        <v>96.774193548386378</v>
      </c>
      <c r="H147" s="10"/>
      <c r="I147">
        <f t="shared" si="18"/>
        <v>85.298000000000002</v>
      </c>
      <c r="J147" s="13">
        <f t="shared" si="14"/>
        <v>96.774193548386378</v>
      </c>
      <c r="K147">
        <f t="shared" si="19"/>
        <v>138</v>
      </c>
    </row>
    <row r="148" spans="1:11">
      <c r="A148">
        <v>85.918000000000006</v>
      </c>
      <c r="B148" s="17">
        <v>65.188299999999998</v>
      </c>
      <c r="C148">
        <v>139</v>
      </c>
      <c r="D148" s="2">
        <f>Main!$B142</f>
        <v>29</v>
      </c>
      <c r="E148" s="2">
        <f t="shared" si="15"/>
        <v>0.25</v>
      </c>
      <c r="F148">
        <f t="shared" si="16"/>
        <v>0.64000000000000057</v>
      </c>
      <c r="G148" s="2">
        <f t="shared" si="17"/>
        <v>93.749999999999915</v>
      </c>
      <c r="H148" s="10"/>
      <c r="I148">
        <f t="shared" si="18"/>
        <v>85.918000000000006</v>
      </c>
      <c r="J148" s="13">
        <f t="shared" si="14"/>
        <v>93.749999999999915</v>
      </c>
      <c r="K148">
        <f t="shared" si="19"/>
        <v>139</v>
      </c>
    </row>
    <row r="149" spans="1:11">
      <c r="A149">
        <v>86.558000000000007</v>
      </c>
      <c r="B149" s="17">
        <v>51.467300000000002</v>
      </c>
      <c r="C149">
        <v>140</v>
      </c>
      <c r="D149" s="2">
        <f>Main!$B143</f>
        <v>29.25</v>
      </c>
      <c r="E149" s="2">
        <f t="shared" si="15"/>
        <v>0.5</v>
      </c>
      <c r="F149">
        <f t="shared" si="16"/>
        <v>1.2099999999999937</v>
      </c>
      <c r="G149" s="2">
        <f t="shared" si="17"/>
        <v>99.17355371900878</v>
      </c>
      <c r="H149" s="10"/>
      <c r="I149">
        <f t="shared" si="18"/>
        <v>86.558000000000007</v>
      </c>
      <c r="J149" s="13">
        <f t="shared" si="14"/>
        <v>99.17355371900878</v>
      </c>
      <c r="K149">
        <f t="shared" si="19"/>
        <v>140</v>
      </c>
    </row>
    <row r="150" spans="1:11">
      <c r="A150">
        <v>87.768000000000001</v>
      </c>
      <c r="B150" s="17">
        <v>57.629600000000003</v>
      </c>
      <c r="C150">
        <v>141</v>
      </c>
      <c r="D150" s="2">
        <f>Main!$B144</f>
        <v>29.75</v>
      </c>
      <c r="E150" s="2">
        <f t="shared" si="15"/>
        <v>0.25</v>
      </c>
      <c r="F150">
        <f t="shared" si="16"/>
        <v>0.56000000000000227</v>
      </c>
      <c r="G150" s="2">
        <f t="shared" si="17"/>
        <v>107.14285714285671</v>
      </c>
      <c r="H150" s="10"/>
      <c r="I150">
        <f t="shared" si="18"/>
        <v>87.768000000000001</v>
      </c>
      <c r="J150" s="13">
        <f t="shared" si="14"/>
        <v>107.14285714285671</v>
      </c>
      <c r="K150">
        <f t="shared" si="19"/>
        <v>141</v>
      </c>
    </row>
    <row r="151" spans="1:11">
      <c r="A151">
        <v>88.328000000000003</v>
      </c>
      <c r="B151" s="17">
        <v>65.97</v>
      </c>
      <c r="C151">
        <v>142</v>
      </c>
      <c r="D151" s="2">
        <f>Main!$B145</f>
        <v>30</v>
      </c>
      <c r="E151" s="2">
        <f t="shared" si="15"/>
        <v>0.25</v>
      </c>
      <c r="F151">
        <f t="shared" si="16"/>
        <v>0.67000000000000171</v>
      </c>
      <c r="G151" s="2">
        <f t="shared" si="17"/>
        <v>89.552238805969921</v>
      </c>
      <c r="H151" s="10" t="s">
        <v>130</v>
      </c>
      <c r="I151">
        <f t="shared" si="18"/>
        <v>88.328000000000003</v>
      </c>
      <c r="J151" s="13">
        <f t="shared" si="14"/>
        <v>89.552238805969921</v>
      </c>
      <c r="K151">
        <f t="shared" si="19"/>
        <v>142</v>
      </c>
    </row>
    <row r="152" spans="1:11">
      <c r="A152">
        <v>88.998000000000005</v>
      </c>
      <c r="B152" s="17">
        <v>60.892200000000003</v>
      </c>
      <c r="C152">
        <v>143</v>
      </c>
      <c r="D152" s="2">
        <f>Main!$B146</f>
        <v>30.25</v>
      </c>
      <c r="E152" s="2">
        <f t="shared" si="15"/>
        <v>0.25</v>
      </c>
      <c r="F152">
        <f t="shared" si="16"/>
        <v>0.68999999999999773</v>
      </c>
      <c r="G152" s="2">
        <f t="shared" si="17"/>
        <v>86.956521739130721</v>
      </c>
      <c r="H152" s="10" t="s">
        <v>131</v>
      </c>
      <c r="I152">
        <f t="shared" si="18"/>
        <v>88.998000000000005</v>
      </c>
      <c r="J152" s="13">
        <f t="shared" si="14"/>
        <v>86.956521739130721</v>
      </c>
      <c r="K152">
        <f t="shared" si="19"/>
        <v>143</v>
      </c>
    </row>
    <row r="153" spans="1:11">
      <c r="A153">
        <v>89.688000000000002</v>
      </c>
      <c r="B153" s="17">
        <v>61.722499999999997</v>
      </c>
      <c r="C153">
        <v>144</v>
      </c>
      <c r="D153" s="2">
        <f>Main!$B147</f>
        <v>30.5</v>
      </c>
      <c r="E153" s="2">
        <f t="shared" si="15"/>
        <v>0.5</v>
      </c>
      <c r="F153">
        <f t="shared" si="16"/>
        <v>1.6299999999999955</v>
      </c>
      <c r="G153" s="2">
        <f t="shared" si="17"/>
        <v>73.619631901840691</v>
      </c>
      <c r="H153" s="10" t="s">
        <v>132</v>
      </c>
      <c r="I153">
        <f t="shared" si="18"/>
        <v>89.688000000000002</v>
      </c>
      <c r="J153" s="13">
        <f t="shared" si="14"/>
        <v>73.619631901840691</v>
      </c>
      <c r="K153">
        <f t="shared" si="19"/>
        <v>144</v>
      </c>
    </row>
    <row r="154" spans="1:11">
      <c r="A154">
        <v>91.317999999999998</v>
      </c>
      <c r="B154" s="17">
        <v>60.983800000000002</v>
      </c>
      <c r="C154">
        <v>145</v>
      </c>
      <c r="D154" s="2">
        <f>Main!$B148</f>
        <v>31</v>
      </c>
      <c r="E154" s="2">
        <f t="shared" si="15"/>
        <v>0.25</v>
      </c>
      <c r="F154">
        <f t="shared" si="16"/>
        <v>0.60000000000000853</v>
      </c>
      <c r="G154" s="2">
        <f t="shared" si="17"/>
        <v>99.999999999998579</v>
      </c>
      <c r="H154" s="10" t="s">
        <v>128</v>
      </c>
      <c r="I154">
        <f t="shared" si="18"/>
        <v>91.317999999999998</v>
      </c>
      <c r="J154" s="13">
        <f t="shared" si="14"/>
        <v>99.999999999998579</v>
      </c>
      <c r="K154">
        <f t="shared" si="19"/>
        <v>145</v>
      </c>
    </row>
    <row r="155" spans="1:11">
      <c r="A155">
        <v>91.918000000000006</v>
      </c>
      <c r="B155" s="17">
        <v>64.625600000000006</v>
      </c>
      <c r="C155">
        <v>146</v>
      </c>
      <c r="D155" s="2">
        <f>Main!$B149</f>
        <v>31.25</v>
      </c>
      <c r="E155" s="2">
        <f t="shared" si="15"/>
        <v>0.25</v>
      </c>
      <c r="F155">
        <f t="shared" si="16"/>
        <v>0.64000000000000057</v>
      </c>
      <c r="G155" s="2">
        <f t="shared" si="17"/>
        <v>93.749999999999915</v>
      </c>
      <c r="H155" s="10"/>
      <c r="I155">
        <f t="shared" si="18"/>
        <v>91.918000000000006</v>
      </c>
      <c r="J155" s="13">
        <f t="shared" si="14"/>
        <v>93.749999999999915</v>
      </c>
      <c r="K155">
        <f t="shared" si="19"/>
        <v>146</v>
      </c>
    </row>
    <row r="156" spans="1:11">
      <c r="A156">
        <v>92.558000000000007</v>
      </c>
      <c r="B156" s="17">
        <v>54.485100000000003</v>
      </c>
      <c r="C156">
        <v>147</v>
      </c>
      <c r="D156" s="2">
        <f>Main!$B150</f>
        <v>31.5</v>
      </c>
      <c r="E156" s="2">
        <f t="shared" si="15"/>
        <v>0.25</v>
      </c>
      <c r="F156">
        <f t="shared" si="16"/>
        <v>0.75</v>
      </c>
      <c r="G156" s="2">
        <f t="shared" si="17"/>
        <v>80</v>
      </c>
      <c r="H156" s="10"/>
      <c r="I156">
        <f t="shared" si="18"/>
        <v>92.558000000000007</v>
      </c>
      <c r="J156" s="13">
        <f t="shared" si="14"/>
        <v>80</v>
      </c>
      <c r="K156">
        <f t="shared" si="19"/>
        <v>147</v>
      </c>
    </row>
    <row r="157" spans="1:11">
      <c r="A157">
        <v>93.308000000000007</v>
      </c>
      <c r="B157" s="17">
        <v>56.436500000000002</v>
      </c>
      <c r="C157">
        <v>148</v>
      </c>
      <c r="D157" s="2">
        <f>Main!$B151</f>
        <v>31.75</v>
      </c>
      <c r="E157" s="2">
        <f t="shared" si="15"/>
        <v>0.5</v>
      </c>
      <c r="F157">
        <f t="shared" si="16"/>
        <v>1.4599999999999937</v>
      </c>
      <c r="G157" s="2">
        <f t="shared" si="17"/>
        <v>82.191780821918158</v>
      </c>
      <c r="H157" s="10"/>
      <c r="I157">
        <f t="shared" si="18"/>
        <v>93.308000000000007</v>
      </c>
      <c r="J157" s="13">
        <f t="shared" si="14"/>
        <v>82.191780821918158</v>
      </c>
      <c r="K157">
        <f t="shared" si="19"/>
        <v>148</v>
      </c>
    </row>
    <row r="158" spans="1:11">
      <c r="A158">
        <v>94.768000000000001</v>
      </c>
      <c r="B158" s="17">
        <v>61.734999999999999</v>
      </c>
      <c r="C158">
        <v>149</v>
      </c>
      <c r="D158" s="2">
        <f>Main!$B152</f>
        <v>32.25</v>
      </c>
      <c r="E158" s="2">
        <f t="shared" si="15"/>
        <v>0.25</v>
      </c>
      <c r="F158">
        <f t="shared" si="16"/>
        <v>0.62000000000000455</v>
      </c>
      <c r="G158" s="2">
        <f t="shared" si="17"/>
        <v>96.774193548386378</v>
      </c>
      <c r="H158" s="10" t="s">
        <v>129</v>
      </c>
      <c r="I158">
        <f t="shared" si="18"/>
        <v>94.768000000000001</v>
      </c>
      <c r="J158" s="13">
        <f t="shared" si="14"/>
        <v>96.774193548386378</v>
      </c>
      <c r="K158">
        <f t="shared" si="19"/>
        <v>149</v>
      </c>
    </row>
    <row r="159" spans="1:11">
      <c r="A159">
        <v>95.388000000000005</v>
      </c>
      <c r="B159" s="17">
        <v>68.304699999999997</v>
      </c>
      <c r="C159">
        <v>150</v>
      </c>
      <c r="D159" s="2">
        <f>Main!$B153</f>
        <v>32.5</v>
      </c>
      <c r="E159" s="2">
        <f t="shared" si="15"/>
        <v>0.25</v>
      </c>
      <c r="F159">
        <f t="shared" si="16"/>
        <v>0.62999999999999545</v>
      </c>
      <c r="G159" s="2">
        <f t="shared" si="17"/>
        <v>95.238095238095923</v>
      </c>
      <c r="H159" s="10" t="s">
        <v>136</v>
      </c>
      <c r="I159">
        <f t="shared" si="18"/>
        <v>95.388000000000005</v>
      </c>
      <c r="J159" s="13">
        <f t="shared" si="14"/>
        <v>95.238095238095923</v>
      </c>
      <c r="K159">
        <f t="shared" si="19"/>
        <v>150</v>
      </c>
    </row>
    <row r="160" spans="1:11">
      <c r="A160">
        <v>96.018000000000001</v>
      </c>
      <c r="B160" s="17">
        <v>71.775199999999998</v>
      </c>
      <c r="C160">
        <v>151</v>
      </c>
      <c r="D160" s="2">
        <f>Main!$B154</f>
        <v>32.75</v>
      </c>
      <c r="E160" s="2">
        <f t="shared" si="15"/>
        <v>0.25</v>
      </c>
      <c r="F160">
        <f t="shared" si="16"/>
        <v>0.54000000000000625</v>
      </c>
      <c r="G160" s="2">
        <f t="shared" si="17"/>
        <v>111.11111111110982</v>
      </c>
      <c r="H160" s="10" t="s">
        <v>138</v>
      </c>
      <c r="I160">
        <f t="shared" si="18"/>
        <v>96.018000000000001</v>
      </c>
      <c r="J160" s="13">
        <f t="shared" si="14"/>
        <v>111.11111111110982</v>
      </c>
      <c r="K160">
        <f t="shared" si="19"/>
        <v>151</v>
      </c>
    </row>
    <row r="161" spans="1:11">
      <c r="A161">
        <v>96.558000000000007</v>
      </c>
      <c r="B161" s="17">
        <v>70.592399999999998</v>
      </c>
      <c r="C161">
        <v>152</v>
      </c>
      <c r="D161" s="2">
        <f>Main!$B155</f>
        <v>33</v>
      </c>
      <c r="E161" s="2">
        <f t="shared" si="15"/>
        <v>0.25</v>
      </c>
      <c r="F161">
        <f t="shared" si="16"/>
        <v>0.62999999999999545</v>
      </c>
      <c r="G161" s="2">
        <f t="shared" si="17"/>
        <v>95.238095238095923</v>
      </c>
      <c r="H161" s="10"/>
      <c r="I161">
        <f t="shared" si="18"/>
        <v>96.558000000000007</v>
      </c>
      <c r="J161" s="13">
        <f t="shared" si="14"/>
        <v>95.238095238095923</v>
      </c>
      <c r="K161">
        <f t="shared" si="19"/>
        <v>152</v>
      </c>
    </row>
    <row r="162" spans="1:11">
      <c r="A162">
        <v>97.188000000000002</v>
      </c>
      <c r="B162" s="17">
        <v>71.087999999999994</v>
      </c>
      <c r="C162">
        <v>153</v>
      </c>
      <c r="D162" s="2">
        <f>Main!$B156</f>
        <v>33.25</v>
      </c>
      <c r="E162" s="2">
        <f t="shared" si="15"/>
        <v>0.25</v>
      </c>
      <c r="F162">
        <f t="shared" si="16"/>
        <v>0.65999999999999659</v>
      </c>
      <c r="G162" s="2">
        <f t="shared" si="17"/>
        <v>90.909090909091375</v>
      </c>
      <c r="H162" s="10"/>
      <c r="I162">
        <f t="shared" si="18"/>
        <v>97.188000000000002</v>
      </c>
      <c r="J162" s="13">
        <f t="shared" si="14"/>
        <v>90.909090909091375</v>
      </c>
      <c r="K162">
        <f t="shared" si="19"/>
        <v>153</v>
      </c>
    </row>
    <row r="163" spans="1:11">
      <c r="A163">
        <v>97.847999999999999</v>
      </c>
      <c r="B163" s="17">
        <v>68.9328</v>
      </c>
      <c r="C163">
        <v>154</v>
      </c>
      <c r="D163" s="2">
        <f>Main!$B157</f>
        <v>33.5</v>
      </c>
      <c r="E163" s="2">
        <f t="shared" si="15"/>
        <v>0.25</v>
      </c>
      <c r="F163">
        <f t="shared" si="16"/>
        <v>0.59999999999999432</v>
      </c>
      <c r="G163" s="2">
        <f t="shared" si="17"/>
        <v>100.00000000000095</v>
      </c>
      <c r="H163" s="10"/>
      <c r="I163">
        <f t="shared" si="18"/>
        <v>97.847999999999999</v>
      </c>
      <c r="J163" s="13">
        <f t="shared" si="14"/>
        <v>100.00000000000095</v>
      </c>
      <c r="K163">
        <f t="shared" si="19"/>
        <v>154</v>
      </c>
    </row>
    <row r="164" spans="1:11">
      <c r="A164">
        <v>98.447999999999993</v>
      </c>
      <c r="B164" s="17">
        <v>68.471299999999999</v>
      </c>
      <c r="C164">
        <v>155</v>
      </c>
      <c r="D164" s="2">
        <f>Main!$B158</f>
        <v>33.75</v>
      </c>
      <c r="E164" s="2">
        <f t="shared" si="15"/>
        <v>0.25</v>
      </c>
      <c r="F164">
        <f t="shared" si="16"/>
        <v>0.65000000000000568</v>
      </c>
      <c r="G164" s="2">
        <f t="shared" si="17"/>
        <v>92.307692307691497</v>
      </c>
      <c r="H164" s="10" t="s">
        <v>130</v>
      </c>
      <c r="I164">
        <f t="shared" si="18"/>
        <v>98.447999999999993</v>
      </c>
      <c r="J164" s="13">
        <f t="shared" si="14"/>
        <v>92.307692307691497</v>
      </c>
      <c r="K164">
        <f t="shared" si="19"/>
        <v>155</v>
      </c>
    </row>
    <row r="165" spans="1:11">
      <c r="A165">
        <v>99.097999999999999</v>
      </c>
      <c r="B165" s="17">
        <v>65.890299999999996</v>
      </c>
      <c r="C165">
        <v>156</v>
      </c>
      <c r="D165" s="2">
        <f>Main!$B159</f>
        <v>34</v>
      </c>
      <c r="E165" s="2">
        <f t="shared" si="15"/>
        <v>0.25</v>
      </c>
      <c r="F165">
        <f t="shared" si="16"/>
        <v>0.82000000000000739</v>
      </c>
      <c r="G165" s="2">
        <f t="shared" si="17"/>
        <v>73.170731707316421</v>
      </c>
      <c r="H165" s="10" t="s">
        <v>131</v>
      </c>
      <c r="I165">
        <f t="shared" si="18"/>
        <v>99.097999999999999</v>
      </c>
      <c r="J165" s="13">
        <f t="shared" si="14"/>
        <v>73.170731707316421</v>
      </c>
      <c r="K165">
        <f t="shared" si="19"/>
        <v>156</v>
      </c>
    </row>
    <row r="166" spans="1:11">
      <c r="A166">
        <v>99.918000000000006</v>
      </c>
      <c r="B166" s="17">
        <v>63.364400000000003</v>
      </c>
      <c r="C166">
        <v>157</v>
      </c>
      <c r="D166" s="2">
        <f>Main!$B160</f>
        <v>34.25</v>
      </c>
      <c r="E166" s="2">
        <f t="shared" si="15"/>
        <v>0.5</v>
      </c>
      <c r="F166">
        <f t="shared" si="16"/>
        <v>1.4499999999999886</v>
      </c>
      <c r="G166" s="2">
        <f t="shared" si="17"/>
        <v>82.758620689655814</v>
      </c>
      <c r="H166" s="10" t="s">
        <v>132</v>
      </c>
      <c r="I166">
        <f t="shared" si="18"/>
        <v>99.918000000000006</v>
      </c>
      <c r="J166" s="13">
        <f t="shared" si="14"/>
        <v>82.758620689655814</v>
      </c>
      <c r="K166">
        <f t="shared" si="19"/>
        <v>157</v>
      </c>
    </row>
    <row r="167" spans="1:11">
      <c r="A167">
        <v>101.36799999999999</v>
      </c>
      <c r="B167" s="17">
        <v>65.817800000000005</v>
      </c>
      <c r="C167">
        <v>158</v>
      </c>
      <c r="D167" s="2">
        <f>Main!$B161</f>
        <v>34.75</v>
      </c>
      <c r="E167" s="2">
        <f t="shared" si="15"/>
        <v>0.25</v>
      </c>
      <c r="F167">
        <f t="shared" si="16"/>
        <v>0.65000000000000568</v>
      </c>
      <c r="G167" s="2">
        <f t="shared" si="17"/>
        <v>92.307692307691497</v>
      </c>
      <c r="H167" s="10" t="s">
        <v>129</v>
      </c>
      <c r="I167">
        <f t="shared" si="18"/>
        <v>101.36799999999999</v>
      </c>
      <c r="J167" s="13">
        <f t="shared" si="14"/>
        <v>92.307692307691497</v>
      </c>
      <c r="K167">
        <f t="shared" si="19"/>
        <v>158</v>
      </c>
    </row>
    <row r="168" spans="1:11">
      <c r="A168">
        <v>102.018</v>
      </c>
      <c r="B168" s="17">
        <v>69.293000000000006</v>
      </c>
      <c r="C168">
        <v>159</v>
      </c>
      <c r="D168" s="2">
        <f>Main!$B162</f>
        <v>35</v>
      </c>
      <c r="E168" s="2">
        <f t="shared" si="15"/>
        <v>0.25</v>
      </c>
      <c r="F168">
        <f t="shared" si="16"/>
        <v>0.67000000000000171</v>
      </c>
      <c r="G168" s="2">
        <f t="shared" si="17"/>
        <v>89.552238805969921</v>
      </c>
      <c r="H168" s="10"/>
      <c r="I168">
        <f t="shared" si="18"/>
        <v>102.018</v>
      </c>
      <c r="J168" s="13">
        <f t="shared" si="14"/>
        <v>89.552238805969921</v>
      </c>
      <c r="K168">
        <f t="shared" si="19"/>
        <v>159</v>
      </c>
    </row>
    <row r="169" spans="1:11">
      <c r="A169">
        <v>102.688</v>
      </c>
      <c r="B169" s="17">
        <v>69.706999999999994</v>
      </c>
      <c r="C169">
        <v>160</v>
      </c>
      <c r="D169" s="2">
        <f>Main!$B163</f>
        <v>35.25</v>
      </c>
      <c r="E169" s="2">
        <f t="shared" si="15"/>
        <v>0.25</v>
      </c>
      <c r="F169">
        <f t="shared" si="16"/>
        <v>0.57999999999999829</v>
      </c>
      <c r="G169" s="2">
        <f t="shared" si="17"/>
        <v>103.44827586206927</v>
      </c>
      <c r="H169" s="10"/>
      <c r="I169">
        <f t="shared" si="18"/>
        <v>102.688</v>
      </c>
      <c r="J169" s="13">
        <f t="shared" si="14"/>
        <v>103.44827586206927</v>
      </c>
      <c r="K169">
        <f t="shared" si="19"/>
        <v>160</v>
      </c>
    </row>
    <row r="170" spans="1:11">
      <c r="A170">
        <v>103.268</v>
      </c>
      <c r="B170" s="17">
        <v>66.774900000000002</v>
      </c>
      <c r="C170">
        <v>161</v>
      </c>
      <c r="D170" s="2">
        <f>Main!$B164</f>
        <v>35.5</v>
      </c>
      <c r="E170" s="2">
        <f t="shared" si="15"/>
        <v>0.25</v>
      </c>
      <c r="F170">
        <f t="shared" si="16"/>
        <v>0.70999999999999375</v>
      </c>
      <c r="G170" s="2">
        <f t="shared" si="17"/>
        <v>84.50704225352186</v>
      </c>
      <c r="H170" s="10"/>
      <c r="I170">
        <f t="shared" si="18"/>
        <v>103.268</v>
      </c>
      <c r="J170" s="13">
        <f t="shared" si="14"/>
        <v>84.50704225352186</v>
      </c>
      <c r="K170">
        <f t="shared" si="19"/>
        <v>161</v>
      </c>
    </row>
    <row r="171" spans="1:11">
      <c r="A171">
        <v>103.97799999999999</v>
      </c>
      <c r="B171" s="17">
        <v>70.872900000000001</v>
      </c>
      <c r="C171">
        <v>162</v>
      </c>
      <c r="D171" s="2">
        <f>Main!$B165</f>
        <v>35.75</v>
      </c>
      <c r="E171" s="2">
        <f t="shared" si="15"/>
        <v>0.25</v>
      </c>
      <c r="F171">
        <f t="shared" si="16"/>
        <v>0.64000000000000057</v>
      </c>
      <c r="G171" s="2">
        <f t="shared" si="17"/>
        <v>93.749999999999915</v>
      </c>
      <c r="H171" s="10"/>
      <c r="I171">
        <f t="shared" si="18"/>
        <v>103.97799999999999</v>
      </c>
      <c r="J171" s="13">
        <f t="shared" si="14"/>
        <v>93.749999999999915</v>
      </c>
      <c r="K171">
        <f t="shared" si="19"/>
        <v>162</v>
      </c>
    </row>
    <row r="172" spans="1:11">
      <c r="A172">
        <v>104.61799999999999</v>
      </c>
      <c r="B172" s="17">
        <v>68.984999999999999</v>
      </c>
      <c r="C172">
        <v>163</v>
      </c>
      <c r="D172" s="2">
        <f>Main!$B166</f>
        <v>36</v>
      </c>
      <c r="E172" s="2">
        <f t="shared" si="15"/>
        <v>0.25</v>
      </c>
      <c r="F172">
        <f t="shared" si="16"/>
        <v>0.67000000000000171</v>
      </c>
      <c r="G172" s="2">
        <f t="shared" si="17"/>
        <v>89.552238805969921</v>
      </c>
      <c r="H172" s="10"/>
      <c r="I172">
        <f t="shared" si="18"/>
        <v>104.61799999999999</v>
      </c>
      <c r="J172" s="13">
        <f t="shared" si="14"/>
        <v>89.552238805969921</v>
      </c>
      <c r="K172">
        <f t="shared" si="19"/>
        <v>163</v>
      </c>
    </row>
    <row r="173" spans="1:11">
      <c r="A173">
        <v>105.288</v>
      </c>
      <c r="B173" s="17">
        <v>68.3172</v>
      </c>
      <c r="C173">
        <v>164</v>
      </c>
      <c r="D173" s="2">
        <f>Main!$B167</f>
        <v>36.25</v>
      </c>
      <c r="E173" s="2">
        <f t="shared" si="15"/>
        <v>0.25</v>
      </c>
      <c r="F173">
        <f t="shared" si="16"/>
        <v>0.71999999999999886</v>
      </c>
      <c r="G173" s="2">
        <f t="shared" si="17"/>
        <v>83.333333333333456</v>
      </c>
      <c r="H173" s="10"/>
      <c r="I173">
        <f t="shared" si="18"/>
        <v>105.288</v>
      </c>
      <c r="J173" s="13">
        <f t="shared" si="14"/>
        <v>83.333333333333456</v>
      </c>
      <c r="K173">
        <f t="shared" si="19"/>
        <v>164</v>
      </c>
    </row>
    <row r="174" spans="1:11">
      <c r="A174">
        <v>106.008</v>
      </c>
      <c r="B174" s="17">
        <v>70.705600000000004</v>
      </c>
      <c r="C174">
        <v>165</v>
      </c>
      <c r="D174" s="2">
        <f>Main!$B168</f>
        <v>36.5</v>
      </c>
      <c r="E174" s="2">
        <f t="shared" si="15"/>
        <v>0.25</v>
      </c>
      <c r="F174">
        <f t="shared" si="16"/>
        <v>0.84000000000000341</v>
      </c>
      <c r="G174" s="2">
        <f t="shared" si="17"/>
        <v>71.428571428571132</v>
      </c>
      <c r="H174" s="10" t="s">
        <v>130</v>
      </c>
      <c r="I174">
        <f t="shared" si="18"/>
        <v>106.008</v>
      </c>
      <c r="J174" s="13">
        <f t="shared" si="14"/>
        <v>71.428571428571132</v>
      </c>
      <c r="K174">
        <f t="shared" si="19"/>
        <v>165</v>
      </c>
    </row>
    <row r="175" spans="1:11">
      <c r="A175">
        <v>106.848</v>
      </c>
      <c r="B175" s="17">
        <v>60.980499999999999</v>
      </c>
      <c r="C175">
        <v>166</v>
      </c>
      <c r="D175" s="2">
        <f>Main!$B169</f>
        <v>36.75</v>
      </c>
      <c r="E175" s="2">
        <f t="shared" si="15"/>
        <v>0.25</v>
      </c>
      <c r="F175">
        <f t="shared" si="16"/>
        <v>0.81000000000000227</v>
      </c>
      <c r="G175" s="2">
        <f t="shared" si="17"/>
        <v>74.074074074073877</v>
      </c>
      <c r="H175" s="10" t="s">
        <v>132</v>
      </c>
      <c r="I175">
        <f t="shared" si="18"/>
        <v>106.848</v>
      </c>
      <c r="J175" s="13">
        <f t="shared" si="14"/>
        <v>74.074074074073877</v>
      </c>
      <c r="K175">
        <f t="shared" si="19"/>
        <v>166</v>
      </c>
    </row>
    <row r="176" spans="1:11">
      <c r="A176">
        <v>107.658</v>
      </c>
      <c r="B176" s="17">
        <v>53.19</v>
      </c>
      <c r="C176">
        <v>167</v>
      </c>
      <c r="D176" s="2">
        <f>Main!$B170</f>
        <v>37</v>
      </c>
      <c r="E176" s="2">
        <f t="shared" si="15"/>
        <v>0.25</v>
      </c>
      <c r="F176">
        <f t="shared" si="16"/>
        <v>0.84999999999999432</v>
      </c>
      <c r="G176" s="2">
        <f t="shared" si="17"/>
        <v>70.588235294118121</v>
      </c>
      <c r="H176" s="10" t="s">
        <v>128</v>
      </c>
      <c r="I176">
        <f t="shared" si="18"/>
        <v>107.658</v>
      </c>
      <c r="J176" s="13">
        <f t="shared" si="14"/>
        <v>70.588235294118121</v>
      </c>
      <c r="K176">
        <f t="shared" si="19"/>
        <v>167</v>
      </c>
    </row>
    <row r="177" spans="1:11">
      <c r="A177">
        <v>108.508</v>
      </c>
      <c r="B177" s="17">
        <v>60.813400000000001</v>
      </c>
      <c r="C177">
        <v>168</v>
      </c>
      <c r="D177" s="2">
        <f>Main!$B171</f>
        <v>37.25</v>
      </c>
      <c r="E177" s="2">
        <f t="shared" si="15"/>
        <v>0.25</v>
      </c>
      <c r="F177">
        <f t="shared" si="16"/>
        <v>1.0799999999999983</v>
      </c>
      <c r="G177" s="2">
        <f t="shared" si="17"/>
        <v>55.555555555555642</v>
      </c>
      <c r="H177" s="10"/>
      <c r="I177">
        <f t="shared" si="18"/>
        <v>108.508</v>
      </c>
      <c r="J177" s="13">
        <f t="shared" si="14"/>
        <v>55.555555555555642</v>
      </c>
      <c r="K177">
        <f t="shared" si="19"/>
        <v>168</v>
      </c>
    </row>
    <row r="178" spans="1:11">
      <c r="A178">
        <v>109.58799999999999</v>
      </c>
      <c r="B178" s="17">
        <v>52.732700000000001</v>
      </c>
      <c r="C178">
        <v>169</v>
      </c>
      <c r="D178" s="2">
        <f>Main!$B172</f>
        <v>37.5</v>
      </c>
      <c r="E178" s="2">
        <f t="shared" si="15"/>
        <v>0.5</v>
      </c>
      <c r="F178">
        <f t="shared" si="16"/>
        <v>1.6800000000000068</v>
      </c>
      <c r="G178" s="2">
        <f t="shared" si="17"/>
        <v>71.428571428571132</v>
      </c>
      <c r="H178" s="10"/>
      <c r="I178">
        <f t="shared" si="18"/>
        <v>109.58799999999999</v>
      </c>
      <c r="J178" s="13">
        <f t="shared" si="14"/>
        <v>71.428571428571132</v>
      </c>
      <c r="K178">
        <f t="shared" si="19"/>
        <v>169</v>
      </c>
    </row>
    <row r="179" spans="1:11">
      <c r="A179">
        <v>111.268</v>
      </c>
      <c r="B179" s="17">
        <v>58.944699999999997</v>
      </c>
      <c r="C179">
        <v>170</v>
      </c>
      <c r="D179" s="2">
        <f>Main!$B173</f>
        <v>38</v>
      </c>
      <c r="E179" s="2">
        <f t="shared" si="15"/>
        <v>0.25</v>
      </c>
      <c r="F179">
        <f t="shared" si="16"/>
        <v>0.59999999999999432</v>
      </c>
      <c r="G179" s="2">
        <f t="shared" si="17"/>
        <v>100.00000000000095</v>
      </c>
      <c r="H179" s="10" t="s">
        <v>129</v>
      </c>
      <c r="I179">
        <f t="shared" si="18"/>
        <v>111.268</v>
      </c>
      <c r="J179" s="13">
        <f t="shared" si="14"/>
        <v>100.00000000000095</v>
      </c>
      <c r="K179">
        <f t="shared" si="19"/>
        <v>170</v>
      </c>
    </row>
    <row r="180" spans="1:11">
      <c r="A180">
        <v>111.86799999999999</v>
      </c>
      <c r="B180" s="17">
        <v>69.480999999999995</v>
      </c>
      <c r="C180">
        <v>171</v>
      </c>
      <c r="D180" s="2">
        <f>Main!$B174</f>
        <v>38.25</v>
      </c>
      <c r="E180" s="2">
        <f t="shared" si="15"/>
        <v>0.25</v>
      </c>
      <c r="F180">
        <f t="shared" si="16"/>
        <v>0.56000000000000227</v>
      </c>
      <c r="G180" s="2">
        <f t="shared" si="17"/>
        <v>107.14285714285671</v>
      </c>
      <c r="H180" s="10"/>
      <c r="I180">
        <f t="shared" si="18"/>
        <v>111.86799999999999</v>
      </c>
      <c r="J180" s="13">
        <f t="shared" si="14"/>
        <v>107.14285714285671</v>
      </c>
      <c r="K180">
        <f t="shared" si="19"/>
        <v>171</v>
      </c>
    </row>
    <row r="181" spans="1:11">
      <c r="A181">
        <v>112.428</v>
      </c>
      <c r="B181" s="17">
        <v>70.547300000000007</v>
      </c>
      <c r="C181">
        <v>172</v>
      </c>
      <c r="D181" s="2">
        <f>Main!$B175</f>
        <v>38.5</v>
      </c>
      <c r="E181" s="2">
        <f t="shared" si="15"/>
        <v>0.25</v>
      </c>
      <c r="F181">
        <f t="shared" si="16"/>
        <v>0.64000000000000057</v>
      </c>
      <c r="G181" s="2">
        <f t="shared" si="17"/>
        <v>93.749999999999915</v>
      </c>
      <c r="H181" s="10"/>
      <c r="I181">
        <f t="shared" si="18"/>
        <v>112.428</v>
      </c>
      <c r="J181" s="13">
        <f t="shared" si="14"/>
        <v>93.749999999999915</v>
      </c>
      <c r="K181">
        <f t="shared" si="19"/>
        <v>172</v>
      </c>
    </row>
    <row r="182" spans="1:11">
      <c r="A182">
        <v>113.068</v>
      </c>
      <c r="B182" s="17">
        <v>71.650300000000001</v>
      </c>
      <c r="C182">
        <v>173</v>
      </c>
      <c r="D182" s="2">
        <f>Main!$B176</f>
        <v>38.75</v>
      </c>
      <c r="E182" s="2">
        <f t="shared" si="15"/>
        <v>0.25</v>
      </c>
      <c r="F182">
        <f t="shared" si="16"/>
        <v>0.82999999999999829</v>
      </c>
      <c r="G182" s="2">
        <f t="shared" si="17"/>
        <v>72.289156626506184</v>
      </c>
      <c r="H182" s="10" t="s">
        <v>130</v>
      </c>
      <c r="I182">
        <f t="shared" si="18"/>
        <v>113.068</v>
      </c>
      <c r="J182" s="13">
        <f t="shared" si="14"/>
        <v>72.289156626506184</v>
      </c>
      <c r="K182">
        <f t="shared" si="19"/>
        <v>173</v>
      </c>
    </row>
    <row r="183" spans="1:11">
      <c r="A183">
        <v>113.898</v>
      </c>
      <c r="B183" s="17">
        <v>60.791600000000003</v>
      </c>
      <c r="C183">
        <v>174</v>
      </c>
      <c r="D183" s="2">
        <f>Main!$B177</f>
        <v>39</v>
      </c>
      <c r="E183" s="2">
        <f t="shared" si="15"/>
        <v>0.5</v>
      </c>
      <c r="F183">
        <f t="shared" si="16"/>
        <v>1.5499999999999972</v>
      </c>
      <c r="G183" s="2">
        <f t="shared" si="17"/>
        <v>77.419354838709822</v>
      </c>
      <c r="H183" s="10" t="s">
        <v>132</v>
      </c>
      <c r="I183">
        <f t="shared" si="18"/>
        <v>113.898</v>
      </c>
      <c r="J183" s="13">
        <f t="shared" si="14"/>
        <v>77.419354838709822</v>
      </c>
      <c r="K183">
        <f t="shared" si="19"/>
        <v>174</v>
      </c>
    </row>
    <row r="184" spans="1:11">
      <c r="A184">
        <v>115.44799999999999</v>
      </c>
      <c r="B184" s="17">
        <v>56.957999999999998</v>
      </c>
      <c r="C184">
        <v>175</v>
      </c>
      <c r="D184" s="2">
        <f>Main!$B178</f>
        <v>39.5</v>
      </c>
      <c r="E184" s="2">
        <f t="shared" si="15"/>
        <v>0.25</v>
      </c>
      <c r="F184">
        <f t="shared" si="16"/>
        <v>0.89000000000000057</v>
      </c>
      <c r="G184" s="2">
        <f t="shared" si="17"/>
        <v>67.4157303370786</v>
      </c>
      <c r="H184" s="10" t="s">
        <v>128</v>
      </c>
      <c r="I184">
        <f t="shared" si="18"/>
        <v>115.44799999999999</v>
      </c>
      <c r="J184" s="13">
        <f t="shared" si="14"/>
        <v>67.4157303370786</v>
      </c>
      <c r="K184">
        <f t="shared" si="19"/>
        <v>175</v>
      </c>
    </row>
    <row r="185" spans="1:11">
      <c r="A185">
        <v>116.33799999999999</v>
      </c>
      <c r="B185" s="17">
        <v>58.554699999999997</v>
      </c>
      <c r="C185">
        <v>176</v>
      </c>
      <c r="D185" s="2">
        <f>Main!$B179</f>
        <v>39.75</v>
      </c>
      <c r="E185" s="2">
        <f t="shared" si="15"/>
        <v>0.25</v>
      </c>
      <c r="F185">
        <f t="shared" si="16"/>
        <v>2</v>
      </c>
      <c r="G185" s="2">
        <f t="shared" si="17"/>
        <v>30</v>
      </c>
      <c r="H185" s="10"/>
      <c r="I185">
        <f t="shared" si="18"/>
        <v>116.33799999999999</v>
      </c>
      <c r="J185" s="13">
        <f t="shared" si="14"/>
        <v>30</v>
      </c>
      <c r="K185">
        <f t="shared" si="19"/>
        <v>176</v>
      </c>
    </row>
    <row r="186" spans="1:11">
      <c r="A186">
        <v>118.33799999999999</v>
      </c>
      <c r="B186" s="17">
        <v>47.293199999999999</v>
      </c>
      <c r="C186">
        <v>177</v>
      </c>
      <c r="D186" s="2">
        <f>Main!$B180</f>
        <v>40</v>
      </c>
      <c r="E186" s="2"/>
      <c r="G186" s="2">
        <f>G185</f>
        <v>30</v>
      </c>
      <c r="H186" s="10"/>
      <c r="I186">
        <f t="shared" si="18"/>
        <v>118.33799999999999</v>
      </c>
      <c r="J186" s="13">
        <f t="shared" si="14"/>
        <v>30</v>
      </c>
      <c r="K186">
        <f t="shared" si="19"/>
        <v>177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3" customWidth="1"/>
    <col min="2" max="2" width="11.33203125" bestFit="1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209</v>
      </c>
      <c r="B1" s="1" t="s">
        <v>210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211</v>
      </c>
      <c r="B2" s="1" t="s">
        <v>212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213</v>
      </c>
      <c r="B3" s="11">
        <v>1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1</v>
      </c>
      <c r="K3" s="1"/>
      <c r="L3" s="1"/>
      <c r="M3" s="1"/>
    </row>
    <row r="4" spans="1:13">
      <c r="A4" s="10" t="s">
        <v>214</v>
      </c>
      <c r="B4" s="1" t="s">
        <v>155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Barry Douglas</v>
      </c>
      <c r="K4" s="1"/>
      <c r="L4" s="1"/>
      <c r="M4" s="1"/>
    </row>
    <row r="5" spans="1:13">
      <c r="A5" s="10" t="s">
        <v>216</v>
      </c>
      <c r="B5" s="11">
        <v>1991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1991</v>
      </c>
      <c r="K5" s="1"/>
      <c r="L5" s="1"/>
      <c r="M5" s="1"/>
    </row>
    <row r="6" spans="1:13">
      <c r="A6" s="10" t="s">
        <v>217</v>
      </c>
      <c r="B6" s="1" t="s">
        <v>156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RCA Red Seal/BMG 9026 (BMG) (1992)</v>
      </c>
      <c r="K6" s="1"/>
      <c r="L6" s="1"/>
      <c r="M6" s="1"/>
    </row>
    <row r="7" spans="1:13">
      <c r="A7" s="10" t="s">
        <v>219</v>
      </c>
      <c r="B7" s="1" t="s">
        <v>157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Miriam Quick</v>
      </c>
      <c r="K7" s="1"/>
      <c r="L7" s="1"/>
      <c r="M7" s="1"/>
    </row>
    <row r="8" spans="1:13">
      <c r="A8" s="10" t="s">
        <v>221</v>
      </c>
      <c r="B8" s="18">
        <v>40940</v>
      </c>
      <c r="C8" s="1"/>
      <c r="D8" s="1"/>
      <c r="E8" s="1"/>
      <c r="F8" s="1"/>
      <c r="G8" s="1"/>
      <c r="I8" s="10" t="str">
        <f t="shared" si="0"/>
        <v>Date:</v>
      </c>
      <c r="J8" s="15">
        <f t="shared" si="1"/>
        <v>40940</v>
      </c>
      <c r="K8" s="1"/>
      <c r="L8" s="1"/>
      <c r="M8" s="1"/>
    </row>
    <row r="9" spans="1:13">
      <c r="A9" s="10" t="s">
        <v>139</v>
      </c>
      <c r="B9" s="10" t="s">
        <v>127</v>
      </c>
      <c r="C9" s="10" t="s">
        <v>0</v>
      </c>
      <c r="D9" s="10" t="s">
        <v>1</v>
      </c>
      <c r="E9" s="10" t="s">
        <v>140</v>
      </c>
      <c r="F9" s="10" t="s">
        <v>141</v>
      </c>
      <c r="G9" s="10" t="s">
        <v>124</v>
      </c>
      <c r="H9" s="1" t="s">
        <v>127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0.66800000000000004</v>
      </c>
      <c r="B10">
        <v>51.0473</v>
      </c>
      <c r="C10">
        <v>1</v>
      </c>
      <c r="D10" s="2">
        <f>Main!$B4</f>
        <v>0.25</v>
      </c>
      <c r="E10" s="2">
        <f>$D11-$D10</f>
        <v>0.25</v>
      </c>
      <c r="F10">
        <f>$A11-$A10</f>
        <v>0.38</v>
      </c>
      <c r="G10" s="2">
        <f>$E10/$F10*60*4</f>
        <v>157.89473684210526</v>
      </c>
      <c r="H10" s="10" t="s">
        <v>128</v>
      </c>
      <c r="I10">
        <f>$A10</f>
        <v>0.66800000000000004</v>
      </c>
      <c r="J10" s="13">
        <f t="shared" ref="J10:J73" si="2">$G10</f>
        <v>157.89473684210526</v>
      </c>
      <c r="K10">
        <f>$C10</f>
        <v>1</v>
      </c>
    </row>
    <row r="11" spans="1:13">
      <c r="A11">
        <v>1.048</v>
      </c>
      <c r="B11">
        <v>56.531799999999997</v>
      </c>
      <c r="C11">
        <v>2</v>
      </c>
      <c r="D11" s="2">
        <f>Main!$B5</f>
        <v>0.5</v>
      </c>
      <c r="E11" s="2">
        <f t="shared" ref="E11:E74" si="3">$D12-$D11</f>
        <v>0.25</v>
      </c>
      <c r="F11">
        <f t="shared" ref="F11:F74" si="4">$A12-$A11</f>
        <v>0.3899999999999999</v>
      </c>
      <c r="G11" s="2">
        <f t="shared" ref="G11:G74" si="5">$E11/$F11*60*4</f>
        <v>153.8461538461539</v>
      </c>
      <c r="H11" s="10"/>
      <c r="I11">
        <f t="shared" ref="I11:I74" si="6">$A11</f>
        <v>1.048</v>
      </c>
      <c r="J11" s="13">
        <f t="shared" si="2"/>
        <v>153.8461538461539</v>
      </c>
      <c r="K11">
        <f t="shared" ref="K11:K74" si="7">$C11</f>
        <v>2</v>
      </c>
    </row>
    <row r="12" spans="1:13">
      <c r="A12">
        <v>1.4379999999999999</v>
      </c>
      <c r="B12">
        <v>56.454099999999997</v>
      </c>
      <c r="C12">
        <v>3</v>
      </c>
      <c r="D12" s="2">
        <f>Main!$B6</f>
        <v>0.75</v>
      </c>
      <c r="E12" s="2">
        <f t="shared" si="3"/>
        <v>0.25</v>
      </c>
      <c r="F12">
        <f t="shared" si="4"/>
        <v>0.51</v>
      </c>
      <c r="G12" s="2">
        <f t="shared" si="5"/>
        <v>117.64705882352941</v>
      </c>
      <c r="H12" s="10"/>
      <c r="I12">
        <f t="shared" si="6"/>
        <v>1.4379999999999999</v>
      </c>
      <c r="J12" s="13">
        <f t="shared" si="2"/>
        <v>117.64705882352941</v>
      </c>
      <c r="K12">
        <f t="shared" si="7"/>
        <v>3</v>
      </c>
    </row>
    <row r="13" spans="1:13">
      <c r="A13">
        <v>1.948</v>
      </c>
      <c r="B13">
        <v>50.838799999999999</v>
      </c>
      <c r="C13">
        <v>4</v>
      </c>
      <c r="D13" s="2">
        <f>Main!$B7</f>
        <v>1</v>
      </c>
      <c r="E13" s="2">
        <f t="shared" si="3"/>
        <v>0.5</v>
      </c>
      <c r="F13">
        <f t="shared" si="4"/>
        <v>0.87000000000000011</v>
      </c>
      <c r="G13" s="2">
        <f t="shared" si="5"/>
        <v>137.93103448275861</v>
      </c>
      <c r="H13" s="10"/>
      <c r="I13">
        <f t="shared" si="6"/>
        <v>1.948</v>
      </c>
      <c r="J13" s="13">
        <f t="shared" si="2"/>
        <v>137.93103448275861</v>
      </c>
      <c r="K13">
        <f t="shared" si="7"/>
        <v>4</v>
      </c>
    </row>
    <row r="14" spans="1:13">
      <c r="A14">
        <v>2.8180000000000001</v>
      </c>
      <c r="B14">
        <v>51.572499999999998</v>
      </c>
      <c r="C14">
        <v>5</v>
      </c>
      <c r="D14" s="2">
        <f>Main!$B8</f>
        <v>1.5</v>
      </c>
      <c r="E14" s="2">
        <f t="shared" si="3"/>
        <v>0.25</v>
      </c>
      <c r="F14">
        <f t="shared" si="4"/>
        <v>0.37999999999999989</v>
      </c>
      <c r="G14" s="2">
        <f t="shared" si="5"/>
        <v>157.89473684210529</v>
      </c>
      <c r="H14" s="10"/>
      <c r="I14">
        <f t="shared" si="6"/>
        <v>2.8180000000000001</v>
      </c>
      <c r="J14" s="13">
        <f t="shared" si="2"/>
        <v>157.89473684210529</v>
      </c>
      <c r="K14">
        <f t="shared" si="7"/>
        <v>5</v>
      </c>
    </row>
    <row r="15" spans="1:13">
      <c r="A15">
        <v>3.198</v>
      </c>
      <c r="B15">
        <v>56.222299999999997</v>
      </c>
      <c r="C15">
        <v>6</v>
      </c>
      <c r="D15" s="2">
        <f>Main!$B9</f>
        <v>1.75</v>
      </c>
      <c r="E15" s="2">
        <f t="shared" si="3"/>
        <v>0.25</v>
      </c>
      <c r="F15">
        <f t="shared" si="4"/>
        <v>0.35999999999999988</v>
      </c>
      <c r="G15" s="2">
        <f t="shared" si="5"/>
        <v>166.66666666666671</v>
      </c>
      <c r="H15" s="10"/>
      <c r="I15">
        <f t="shared" si="6"/>
        <v>3.198</v>
      </c>
      <c r="J15" s="13">
        <f t="shared" si="2"/>
        <v>166.66666666666671</v>
      </c>
      <c r="K15">
        <f t="shared" si="7"/>
        <v>6</v>
      </c>
    </row>
    <row r="16" spans="1:13">
      <c r="A16">
        <v>3.5579999999999998</v>
      </c>
      <c r="B16">
        <v>58.439500000000002</v>
      </c>
      <c r="C16">
        <v>7</v>
      </c>
      <c r="D16" s="2">
        <f>Main!$B10</f>
        <v>2</v>
      </c>
      <c r="E16" s="2">
        <f t="shared" si="3"/>
        <v>0.25</v>
      </c>
      <c r="F16">
        <f t="shared" si="4"/>
        <v>0.38000000000000034</v>
      </c>
      <c r="G16" s="2">
        <f t="shared" si="5"/>
        <v>157.89473684210512</v>
      </c>
      <c r="H16" s="10"/>
      <c r="I16">
        <f t="shared" si="6"/>
        <v>3.5579999999999998</v>
      </c>
      <c r="J16" s="13">
        <f t="shared" si="2"/>
        <v>157.89473684210512</v>
      </c>
      <c r="K16">
        <f t="shared" si="7"/>
        <v>7</v>
      </c>
    </row>
    <row r="17" spans="1:11">
      <c r="A17">
        <v>3.9380000000000002</v>
      </c>
      <c r="B17">
        <v>62.507599999999996</v>
      </c>
      <c r="C17">
        <v>8</v>
      </c>
      <c r="D17" s="2">
        <f>Main!$B11</f>
        <v>2.25</v>
      </c>
      <c r="E17" s="2">
        <f t="shared" si="3"/>
        <v>0.5</v>
      </c>
      <c r="F17">
        <f t="shared" si="4"/>
        <v>0.7200000000000002</v>
      </c>
      <c r="G17" s="2">
        <f t="shared" si="5"/>
        <v>166.66666666666663</v>
      </c>
      <c r="H17" s="10"/>
      <c r="I17">
        <f t="shared" si="6"/>
        <v>3.9380000000000002</v>
      </c>
      <c r="J17" s="13">
        <f t="shared" si="2"/>
        <v>166.66666666666663</v>
      </c>
      <c r="K17">
        <f t="shared" si="7"/>
        <v>8</v>
      </c>
    </row>
    <row r="18" spans="1:11">
      <c r="A18">
        <v>4.6580000000000004</v>
      </c>
      <c r="B18">
        <v>64.517300000000006</v>
      </c>
      <c r="C18">
        <v>9</v>
      </c>
      <c r="D18" s="2">
        <f>Main!$B12</f>
        <v>2.75</v>
      </c>
      <c r="E18" s="2">
        <f t="shared" si="3"/>
        <v>0.25</v>
      </c>
      <c r="F18">
        <f t="shared" si="4"/>
        <v>0.37999999999999989</v>
      </c>
      <c r="G18" s="2">
        <f t="shared" si="5"/>
        <v>157.89473684210529</v>
      </c>
      <c r="H18" s="10"/>
      <c r="I18">
        <f t="shared" si="6"/>
        <v>4.6580000000000004</v>
      </c>
      <c r="J18" s="13">
        <f t="shared" si="2"/>
        <v>157.89473684210529</v>
      </c>
      <c r="K18">
        <f t="shared" si="7"/>
        <v>9</v>
      </c>
    </row>
    <row r="19" spans="1:11">
      <c r="A19">
        <v>5.0380000000000003</v>
      </c>
      <c r="B19">
        <v>62.057600000000001</v>
      </c>
      <c r="C19">
        <v>10</v>
      </c>
      <c r="D19" s="2">
        <f>Main!$B13</f>
        <v>3</v>
      </c>
      <c r="E19" s="2">
        <f t="shared" si="3"/>
        <v>0.25</v>
      </c>
      <c r="F19">
        <f t="shared" si="4"/>
        <v>0.37999999999999989</v>
      </c>
      <c r="G19" s="2">
        <f t="shared" si="5"/>
        <v>157.89473684210529</v>
      </c>
      <c r="H19" s="10"/>
      <c r="I19">
        <f t="shared" si="6"/>
        <v>5.0380000000000003</v>
      </c>
      <c r="J19" s="13">
        <f t="shared" si="2"/>
        <v>157.89473684210529</v>
      </c>
      <c r="K19">
        <f t="shared" si="7"/>
        <v>10</v>
      </c>
    </row>
    <row r="20" spans="1:11">
      <c r="A20">
        <v>5.4180000000000001</v>
      </c>
      <c r="B20">
        <v>58.565899999999999</v>
      </c>
      <c r="C20">
        <v>11</v>
      </c>
      <c r="D20" s="2">
        <f>Main!$B14</f>
        <v>3.25</v>
      </c>
      <c r="E20" s="2">
        <f t="shared" si="3"/>
        <v>0.25</v>
      </c>
      <c r="F20">
        <f t="shared" si="4"/>
        <v>0.41000000000000014</v>
      </c>
      <c r="G20" s="2">
        <f t="shared" si="5"/>
        <v>146.34146341463409</v>
      </c>
      <c r="H20" s="10"/>
      <c r="I20">
        <f t="shared" si="6"/>
        <v>5.4180000000000001</v>
      </c>
      <c r="J20" s="13">
        <f t="shared" si="2"/>
        <v>146.34146341463409</v>
      </c>
      <c r="K20">
        <f t="shared" si="7"/>
        <v>11</v>
      </c>
    </row>
    <row r="21" spans="1:11">
      <c r="A21">
        <v>5.8280000000000003</v>
      </c>
      <c r="B21">
        <v>56.400799999999997</v>
      </c>
      <c r="C21">
        <v>12</v>
      </c>
      <c r="D21" s="2">
        <f>Main!$B15</f>
        <v>3.5</v>
      </c>
      <c r="E21" s="2">
        <f t="shared" si="3"/>
        <v>0.5</v>
      </c>
      <c r="F21">
        <f t="shared" si="4"/>
        <v>0.77999999999999936</v>
      </c>
      <c r="G21" s="2">
        <f t="shared" si="5"/>
        <v>153.84615384615395</v>
      </c>
      <c r="H21" s="10"/>
      <c r="I21">
        <f t="shared" si="6"/>
        <v>5.8280000000000003</v>
      </c>
      <c r="J21" s="13">
        <f t="shared" si="2"/>
        <v>153.84615384615395</v>
      </c>
      <c r="K21">
        <f t="shared" si="7"/>
        <v>12</v>
      </c>
    </row>
    <row r="22" spans="1:11">
      <c r="A22">
        <v>6.6079999999999997</v>
      </c>
      <c r="B22">
        <v>50.509</v>
      </c>
      <c r="C22">
        <v>13</v>
      </c>
      <c r="D22" s="2">
        <f>Main!$B16</f>
        <v>4</v>
      </c>
      <c r="E22" s="2">
        <f t="shared" si="3"/>
        <v>0.25</v>
      </c>
      <c r="F22">
        <f t="shared" si="4"/>
        <v>0.39000000000000057</v>
      </c>
      <c r="G22" s="2">
        <f t="shared" si="5"/>
        <v>153.84615384615361</v>
      </c>
      <c r="H22" s="10"/>
      <c r="I22">
        <f t="shared" si="6"/>
        <v>6.6079999999999997</v>
      </c>
      <c r="J22" s="13">
        <f t="shared" si="2"/>
        <v>153.84615384615361</v>
      </c>
      <c r="K22">
        <f t="shared" si="7"/>
        <v>13</v>
      </c>
    </row>
    <row r="23" spans="1:11">
      <c r="A23">
        <v>6.9980000000000002</v>
      </c>
      <c r="B23">
        <v>52.167200000000001</v>
      </c>
      <c r="C23">
        <v>14</v>
      </c>
      <c r="D23" s="2">
        <f>Main!$B17</f>
        <v>4.25</v>
      </c>
      <c r="E23" s="2">
        <f t="shared" si="3"/>
        <v>0.25</v>
      </c>
      <c r="F23">
        <f t="shared" si="4"/>
        <v>0.45999999999999996</v>
      </c>
      <c r="G23" s="2">
        <f t="shared" si="5"/>
        <v>130.43478260869568</v>
      </c>
      <c r="H23" s="10"/>
      <c r="I23">
        <f t="shared" si="6"/>
        <v>6.9980000000000002</v>
      </c>
      <c r="J23" s="13">
        <f t="shared" si="2"/>
        <v>130.43478260869568</v>
      </c>
      <c r="K23">
        <f t="shared" si="7"/>
        <v>14</v>
      </c>
    </row>
    <row r="24" spans="1:11">
      <c r="A24">
        <v>7.4580000000000002</v>
      </c>
      <c r="B24">
        <v>50.998600000000003</v>
      </c>
      <c r="C24">
        <v>15</v>
      </c>
      <c r="D24" s="2">
        <f>Main!$B18</f>
        <v>4.5</v>
      </c>
      <c r="E24" s="2">
        <f t="shared" si="3"/>
        <v>0.25</v>
      </c>
      <c r="F24">
        <f t="shared" si="4"/>
        <v>0.46999999999999975</v>
      </c>
      <c r="G24" s="2">
        <f t="shared" si="5"/>
        <v>127.65957446808518</v>
      </c>
      <c r="H24" s="10"/>
      <c r="I24">
        <f t="shared" si="6"/>
        <v>7.4580000000000002</v>
      </c>
      <c r="J24" s="13">
        <f t="shared" si="2"/>
        <v>127.65957446808518</v>
      </c>
      <c r="K24">
        <f t="shared" si="7"/>
        <v>15</v>
      </c>
    </row>
    <row r="25" spans="1:11">
      <c r="A25">
        <v>7.9279999999999999</v>
      </c>
      <c r="B25">
        <v>48.801200000000001</v>
      </c>
      <c r="C25">
        <v>16</v>
      </c>
      <c r="D25" s="2">
        <f>Main!$B19</f>
        <v>4.75</v>
      </c>
      <c r="E25" s="2">
        <f t="shared" si="3"/>
        <v>0.5</v>
      </c>
      <c r="F25">
        <f t="shared" si="4"/>
        <v>0.95000000000000018</v>
      </c>
      <c r="G25" s="2">
        <f t="shared" si="5"/>
        <v>126.31578947368418</v>
      </c>
      <c r="H25" s="10"/>
      <c r="I25">
        <f t="shared" si="6"/>
        <v>7.9279999999999999</v>
      </c>
      <c r="J25" s="13">
        <f t="shared" si="2"/>
        <v>126.31578947368418</v>
      </c>
      <c r="K25">
        <f t="shared" si="7"/>
        <v>16</v>
      </c>
    </row>
    <row r="26" spans="1:11">
      <c r="A26">
        <v>8.8780000000000001</v>
      </c>
      <c r="B26">
        <v>57.011899999999997</v>
      </c>
      <c r="C26">
        <v>17</v>
      </c>
      <c r="D26" s="2">
        <f>Main!$B20</f>
        <v>5.25</v>
      </c>
      <c r="E26" s="2">
        <f t="shared" si="3"/>
        <v>0.25</v>
      </c>
      <c r="F26">
        <f t="shared" si="4"/>
        <v>0.45999999999999908</v>
      </c>
      <c r="G26" s="2">
        <f t="shared" si="5"/>
        <v>130.43478260869591</v>
      </c>
      <c r="H26" s="10" t="s">
        <v>129</v>
      </c>
      <c r="I26">
        <f t="shared" si="6"/>
        <v>8.8780000000000001</v>
      </c>
      <c r="J26" s="13">
        <f t="shared" si="2"/>
        <v>130.43478260869591</v>
      </c>
      <c r="K26">
        <f t="shared" si="7"/>
        <v>17</v>
      </c>
    </row>
    <row r="27" spans="1:11">
      <c r="A27">
        <v>9.3379999999999992</v>
      </c>
      <c r="B27">
        <v>62.249200000000002</v>
      </c>
      <c r="C27">
        <v>18</v>
      </c>
      <c r="D27" s="2">
        <f>Main!$B21</f>
        <v>5.5</v>
      </c>
      <c r="E27" s="2">
        <f t="shared" si="3"/>
        <v>0.25</v>
      </c>
      <c r="F27">
        <f t="shared" si="4"/>
        <v>0.40000000000000036</v>
      </c>
      <c r="G27" s="2">
        <f t="shared" si="5"/>
        <v>149.99999999999986</v>
      </c>
      <c r="H27" s="10"/>
      <c r="I27">
        <f t="shared" si="6"/>
        <v>9.3379999999999992</v>
      </c>
      <c r="J27" s="13">
        <f t="shared" si="2"/>
        <v>149.99999999999986</v>
      </c>
      <c r="K27">
        <f t="shared" si="7"/>
        <v>18</v>
      </c>
    </row>
    <row r="28" spans="1:11">
      <c r="A28">
        <v>9.7379999999999995</v>
      </c>
      <c r="B28">
        <v>62.121600000000001</v>
      </c>
      <c r="C28">
        <v>19</v>
      </c>
      <c r="D28" s="2">
        <f>Main!$B22</f>
        <v>5.75</v>
      </c>
      <c r="E28" s="2">
        <f t="shared" si="3"/>
        <v>0.25</v>
      </c>
      <c r="F28">
        <f t="shared" si="4"/>
        <v>0.34999999999999964</v>
      </c>
      <c r="G28" s="2">
        <f t="shared" si="5"/>
        <v>171.42857142857159</v>
      </c>
      <c r="H28" s="10"/>
      <c r="I28">
        <f t="shared" si="6"/>
        <v>9.7379999999999995</v>
      </c>
      <c r="J28" s="13">
        <f t="shared" si="2"/>
        <v>171.42857142857159</v>
      </c>
      <c r="K28">
        <f t="shared" si="7"/>
        <v>19</v>
      </c>
    </row>
    <row r="29" spans="1:11">
      <c r="A29">
        <v>10.087999999999999</v>
      </c>
      <c r="B29">
        <v>67.889200000000002</v>
      </c>
      <c r="C29">
        <v>20</v>
      </c>
      <c r="D29" s="2">
        <f>Main!$B23</f>
        <v>6</v>
      </c>
      <c r="E29" s="2">
        <f t="shared" si="3"/>
        <v>0.25</v>
      </c>
      <c r="F29">
        <f t="shared" si="4"/>
        <v>0.34000000000000163</v>
      </c>
      <c r="G29" s="2">
        <f t="shared" si="5"/>
        <v>176.47058823529329</v>
      </c>
      <c r="H29" s="10"/>
      <c r="I29">
        <f t="shared" si="6"/>
        <v>10.087999999999999</v>
      </c>
      <c r="J29" s="13">
        <f t="shared" si="2"/>
        <v>176.47058823529329</v>
      </c>
      <c r="K29">
        <f t="shared" si="7"/>
        <v>20</v>
      </c>
    </row>
    <row r="30" spans="1:11">
      <c r="A30">
        <v>10.428000000000001</v>
      </c>
      <c r="B30">
        <v>70.876400000000004</v>
      </c>
      <c r="C30">
        <v>21</v>
      </c>
      <c r="D30" s="2">
        <f>Main!$B24</f>
        <v>6.25</v>
      </c>
      <c r="E30" s="2">
        <f t="shared" si="3"/>
        <v>0.25</v>
      </c>
      <c r="F30">
        <f t="shared" si="4"/>
        <v>0.35999999999999943</v>
      </c>
      <c r="G30" s="2">
        <f t="shared" si="5"/>
        <v>166.66666666666691</v>
      </c>
      <c r="H30" s="10"/>
      <c r="I30">
        <f t="shared" si="6"/>
        <v>10.428000000000001</v>
      </c>
      <c r="J30" s="13">
        <f t="shared" si="2"/>
        <v>166.66666666666691</v>
      </c>
      <c r="K30">
        <f t="shared" si="7"/>
        <v>21</v>
      </c>
    </row>
    <row r="31" spans="1:11">
      <c r="A31">
        <v>10.788</v>
      </c>
      <c r="B31">
        <v>60.608699999999999</v>
      </c>
      <c r="C31">
        <v>22</v>
      </c>
      <c r="D31" s="2">
        <f>Main!$B25</f>
        <v>6.5</v>
      </c>
      <c r="E31" s="2">
        <f t="shared" si="3"/>
        <v>0.25</v>
      </c>
      <c r="F31">
        <f t="shared" si="4"/>
        <v>0.34999999999999964</v>
      </c>
      <c r="G31" s="2">
        <f t="shared" si="5"/>
        <v>171.42857142857159</v>
      </c>
      <c r="H31" s="10"/>
      <c r="I31">
        <f t="shared" si="6"/>
        <v>10.788</v>
      </c>
      <c r="J31" s="13">
        <f t="shared" si="2"/>
        <v>171.42857142857159</v>
      </c>
      <c r="K31">
        <f t="shared" si="7"/>
        <v>22</v>
      </c>
    </row>
    <row r="32" spans="1:11">
      <c r="A32">
        <v>11.138</v>
      </c>
      <c r="B32">
        <v>61.433500000000002</v>
      </c>
      <c r="C32">
        <v>23</v>
      </c>
      <c r="D32" s="2">
        <f>Main!$B26</f>
        <v>6.75</v>
      </c>
      <c r="E32" s="2">
        <f t="shared" si="3"/>
        <v>0.25</v>
      </c>
      <c r="F32">
        <f t="shared" si="4"/>
        <v>0.33999999999999986</v>
      </c>
      <c r="G32" s="2">
        <f t="shared" si="5"/>
        <v>176.47058823529417</v>
      </c>
      <c r="H32" s="10" t="s">
        <v>130</v>
      </c>
      <c r="I32">
        <f t="shared" si="6"/>
        <v>11.138</v>
      </c>
      <c r="J32" s="13">
        <f t="shared" si="2"/>
        <v>176.47058823529417</v>
      </c>
      <c r="K32">
        <f t="shared" si="7"/>
        <v>23</v>
      </c>
    </row>
    <row r="33" spans="1:11">
      <c r="A33">
        <v>11.478</v>
      </c>
      <c r="B33">
        <v>62.527900000000002</v>
      </c>
      <c r="C33">
        <v>24</v>
      </c>
      <c r="D33" s="2">
        <f>Main!$B27</f>
        <v>7</v>
      </c>
      <c r="E33" s="2">
        <f t="shared" si="3"/>
        <v>0.25</v>
      </c>
      <c r="F33">
        <f t="shared" si="4"/>
        <v>0.4399999999999995</v>
      </c>
      <c r="G33" s="2">
        <f t="shared" si="5"/>
        <v>136.36363636363652</v>
      </c>
      <c r="H33" s="10" t="s">
        <v>131</v>
      </c>
      <c r="I33">
        <f t="shared" si="6"/>
        <v>11.478</v>
      </c>
      <c r="J33" s="13">
        <f t="shared" si="2"/>
        <v>136.36363636363652</v>
      </c>
      <c r="K33">
        <f t="shared" si="7"/>
        <v>24</v>
      </c>
    </row>
    <row r="34" spans="1:11">
      <c r="A34">
        <v>11.917999999999999</v>
      </c>
      <c r="B34">
        <v>58.986400000000003</v>
      </c>
      <c r="C34">
        <v>25</v>
      </c>
      <c r="D34" s="2">
        <f>Main!$B28</f>
        <v>7.25</v>
      </c>
      <c r="E34" s="2">
        <f t="shared" si="3"/>
        <v>0.5</v>
      </c>
      <c r="F34">
        <f t="shared" si="4"/>
        <v>0.68000000000000149</v>
      </c>
      <c r="G34" s="2">
        <f t="shared" si="5"/>
        <v>176.47058823529372</v>
      </c>
      <c r="H34" s="10" t="s">
        <v>132</v>
      </c>
      <c r="I34">
        <f t="shared" si="6"/>
        <v>11.917999999999999</v>
      </c>
      <c r="J34" s="13">
        <f t="shared" si="2"/>
        <v>176.47058823529372</v>
      </c>
      <c r="K34">
        <f t="shared" si="7"/>
        <v>25</v>
      </c>
    </row>
    <row r="35" spans="1:11">
      <c r="A35">
        <v>12.598000000000001</v>
      </c>
      <c r="B35">
        <v>65.040300000000002</v>
      </c>
      <c r="C35">
        <v>26</v>
      </c>
      <c r="D35" s="2">
        <f>Main!$B29</f>
        <v>7.75</v>
      </c>
      <c r="E35" s="2">
        <f t="shared" si="3"/>
        <v>0.25</v>
      </c>
      <c r="F35">
        <f t="shared" si="4"/>
        <v>0.33999999999999986</v>
      </c>
      <c r="G35" s="2">
        <f t="shared" si="5"/>
        <v>176.47058823529417</v>
      </c>
      <c r="H35" s="10" t="s">
        <v>133</v>
      </c>
      <c r="I35">
        <f t="shared" si="6"/>
        <v>12.598000000000001</v>
      </c>
      <c r="J35" s="13">
        <f t="shared" si="2"/>
        <v>176.47058823529417</v>
      </c>
      <c r="K35">
        <f t="shared" si="7"/>
        <v>26</v>
      </c>
    </row>
    <row r="36" spans="1:11">
      <c r="A36">
        <v>12.938000000000001</v>
      </c>
      <c r="B36">
        <v>65.4495</v>
      </c>
      <c r="C36">
        <v>27</v>
      </c>
      <c r="D36" s="2">
        <f>Main!$B30</f>
        <v>8</v>
      </c>
      <c r="E36" s="2">
        <f t="shared" si="3"/>
        <v>0.25</v>
      </c>
      <c r="F36">
        <f t="shared" si="4"/>
        <v>0.35999999999999943</v>
      </c>
      <c r="G36" s="2">
        <f t="shared" si="5"/>
        <v>166.66666666666691</v>
      </c>
      <c r="H36" s="10"/>
      <c r="I36">
        <f t="shared" si="6"/>
        <v>12.938000000000001</v>
      </c>
      <c r="J36" s="13">
        <f t="shared" si="2"/>
        <v>166.66666666666691</v>
      </c>
      <c r="K36">
        <f t="shared" si="7"/>
        <v>27</v>
      </c>
    </row>
    <row r="37" spans="1:11">
      <c r="A37">
        <v>13.298</v>
      </c>
      <c r="B37">
        <v>63.569899999999997</v>
      </c>
      <c r="C37">
        <v>28</v>
      </c>
      <c r="D37" s="2">
        <f>Main!$B31</f>
        <v>8.25</v>
      </c>
      <c r="E37" s="2">
        <f t="shared" si="3"/>
        <v>0.25</v>
      </c>
      <c r="F37">
        <f t="shared" si="4"/>
        <v>0.32000000000000028</v>
      </c>
      <c r="G37" s="2">
        <f t="shared" si="5"/>
        <v>187.49999999999983</v>
      </c>
      <c r="H37" s="10"/>
      <c r="I37">
        <f t="shared" si="6"/>
        <v>13.298</v>
      </c>
      <c r="J37" s="13">
        <f t="shared" si="2"/>
        <v>187.49999999999983</v>
      </c>
      <c r="K37">
        <f t="shared" si="7"/>
        <v>28</v>
      </c>
    </row>
    <row r="38" spans="1:11">
      <c r="A38">
        <v>13.618</v>
      </c>
      <c r="B38">
        <v>69.749399999999994</v>
      </c>
      <c r="C38">
        <v>29</v>
      </c>
      <c r="D38" s="2">
        <f>Main!$B32</f>
        <v>8.5</v>
      </c>
      <c r="E38" s="2">
        <f t="shared" si="3"/>
        <v>0.25</v>
      </c>
      <c r="F38">
        <f t="shared" si="4"/>
        <v>0.32000000000000028</v>
      </c>
      <c r="G38" s="2">
        <f t="shared" si="5"/>
        <v>187.49999999999983</v>
      </c>
      <c r="H38" s="10"/>
      <c r="I38">
        <f t="shared" si="6"/>
        <v>13.618</v>
      </c>
      <c r="J38" s="13">
        <f t="shared" si="2"/>
        <v>187.49999999999983</v>
      </c>
      <c r="K38">
        <f t="shared" si="7"/>
        <v>29</v>
      </c>
    </row>
    <row r="39" spans="1:11">
      <c r="A39">
        <v>13.938000000000001</v>
      </c>
      <c r="B39">
        <v>70.687799999999996</v>
      </c>
      <c r="C39">
        <v>30</v>
      </c>
      <c r="D39" s="2">
        <f>Main!$B33</f>
        <v>8.75</v>
      </c>
      <c r="E39" s="2">
        <f t="shared" si="3"/>
        <v>0.25</v>
      </c>
      <c r="F39">
        <f t="shared" si="4"/>
        <v>0.33999999999999986</v>
      </c>
      <c r="G39" s="2">
        <f t="shared" si="5"/>
        <v>176.47058823529417</v>
      </c>
      <c r="H39" s="10"/>
      <c r="I39">
        <f t="shared" si="6"/>
        <v>13.938000000000001</v>
      </c>
      <c r="J39" s="13">
        <f t="shared" si="2"/>
        <v>176.47058823529417</v>
      </c>
      <c r="K39">
        <f t="shared" si="7"/>
        <v>30</v>
      </c>
    </row>
    <row r="40" spans="1:11">
      <c r="A40">
        <v>14.278</v>
      </c>
      <c r="B40">
        <v>67.264499999999998</v>
      </c>
      <c r="C40">
        <v>31</v>
      </c>
      <c r="D40" s="2">
        <f>Main!$B34</f>
        <v>9</v>
      </c>
      <c r="E40" s="2">
        <f t="shared" si="3"/>
        <v>0.25</v>
      </c>
      <c r="F40">
        <f t="shared" si="4"/>
        <v>0.36999999999999922</v>
      </c>
      <c r="G40" s="2">
        <f t="shared" si="5"/>
        <v>162.1621621621625</v>
      </c>
      <c r="H40" s="10"/>
      <c r="I40">
        <f t="shared" si="6"/>
        <v>14.278</v>
      </c>
      <c r="J40" s="13">
        <f t="shared" si="2"/>
        <v>162.1621621621625</v>
      </c>
      <c r="K40">
        <f t="shared" si="7"/>
        <v>31</v>
      </c>
    </row>
    <row r="41" spans="1:11">
      <c r="A41">
        <v>14.648</v>
      </c>
      <c r="B41">
        <v>60.895000000000003</v>
      </c>
      <c r="C41">
        <v>32</v>
      </c>
      <c r="D41" s="2">
        <f>Main!$B35</f>
        <v>9.25</v>
      </c>
      <c r="E41" s="2">
        <f t="shared" si="3"/>
        <v>0.25</v>
      </c>
      <c r="F41">
        <f t="shared" si="4"/>
        <v>0.35999999999999943</v>
      </c>
      <c r="G41" s="2">
        <f t="shared" si="5"/>
        <v>166.66666666666691</v>
      </c>
      <c r="H41" s="10" t="s">
        <v>130</v>
      </c>
      <c r="I41">
        <f t="shared" si="6"/>
        <v>14.648</v>
      </c>
      <c r="J41" s="13">
        <f t="shared" si="2"/>
        <v>166.66666666666691</v>
      </c>
      <c r="K41">
        <f t="shared" si="7"/>
        <v>32</v>
      </c>
    </row>
    <row r="42" spans="1:11">
      <c r="A42">
        <v>15.007999999999999</v>
      </c>
      <c r="B42">
        <v>63.235799999999998</v>
      </c>
      <c r="C42">
        <v>33</v>
      </c>
      <c r="D42" s="2">
        <f>Main!$B36</f>
        <v>9.5</v>
      </c>
      <c r="E42" s="2">
        <f t="shared" si="3"/>
        <v>0.25</v>
      </c>
      <c r="F42">
        <f t="shared" si="4"/>
        <v>0.38000000000000078</v>
      </c>
      <c r="G42" s="2">
        <f t="shared" si="5"/>
        <v>157.89473684210492</v>
      </c>
      <c r="H42" s="10" t="s">
        <v>131</v>
      </c>
      <c r="I42">
        <f t="shared" si="6"/>
        <v>15.007999999999999</v>
      </c>
      <c r="J42" s="13">
        <f t="shared" si="2"/>
        <v>157.89473684210492</v>
      </c>
      <c r="K42">
        <f t="shared" si="7"/>
        <v>33</v>
      </c>
    </row>
    <row r="43" spans="1:11">
      <c r="A43">
        <v>15.388</v>
      </c>
      <c r="B43">
        <v>60.173900000000003</v>
      </c>
      <c r="C43">
        <v>34</v>
      </c>
      <c r="D43" s="2">
        <f>Main!$B37</f>
        <v>9.75</v>
      </c>
      <c r="E43" s="2">
        <f t="shared" si="3"/>
        <v>0.25</v>
      </c>
      <c r="F43">
        <f t="shared" si="4"/>
        <v>0.39000000000000057</v>
      </c>
      <c r="G43" s="2">
        <f t="shared" si="5"/>
        <v>153.84615384615361</v>
      </c>
      <c r="H43" s="10" t="s">
        <v>131</v>
      </c>
      <c r="I43">
        <f t="shared" si="6"/>
        <v>15.388</v>
      </c>
      <c r="J43" s="13">
        <f t="shared" si="2"/>
        <v>153.84615384615361</v>
      </c>
      <c r="K43">
        <f t="shared" si="7"/>
        <v>34</v>
      </c>
    </row>
    <row r="44" spans="1:11">
      <c r="A44">
        <v>15.778</v>
      </c>
      <c r="B44">
        <v>52.07</v>
      </c>
      <c r="C44">
        <v>35</v>
      </c>
      <c r="D44" s="2">
        <f>Main!$B38</f>
        <v>10</v>
      </c>
      <c r="E44" s="2">
        <f t="shared" si="3"/>
        <v>0.25</v>
      </c>
      <c r="F44">
        <f t="shared" si="4"/>
        <v>0.40999999999999837</v>
      </c>
      <c r="G44" s="2">
        <f t="shared" si="5"/>
        <v>146.34146341463472</v>
      </c>
      <c r="H44" s="10" t="s">
        <v>131</v>
      </c>
      <c r="I44">
        <f t="shared" si="6"/>
        <v>15.778</v>
      </c>
      <c r="J44" s="13">
        <f t="shared" si="2"/>
        <v>146.34146341463472</v>
      </c>
      <c r="K44">
        <f t="shared" si="7"/>
        <v>35</v>
      </c>
    </row>
    <row r="45" spans="1:11">
      <c r="A45">
        <v>16.187999999999999</v>
      </c>
      <c r="B45">
        <v>56.834200000000003</v>
      </c>
      <c r="C45">
        <v>36</v>
      </c>
      <c r="D45" s="2">
        <f>Main!$B39</f>
        <v>10.25</v>
      </c>
      <c r="E45" s="2">
        <f t="shared" si="3"/>
        <v>0.25</v>
      </c>
      <c r="F45">
        <f t="shared" si="4"/>
        <v>0.51999999999999957</v>
      </c>
      <c r="G45" s="2">
        <f t="shared" si="5"/>
        <v>115.38461538461549</v>
      </c>
      <c r="H45" s="10" t="s">
        <v>131</v>
      </c>
      <c r="I45">
        <f t="shared" si="6"/>
        <v>16.187999999999999</v>
      </c>
      <c r="J45" s="13">
        <f t="shared" si="2"/>
        <v>115.38461538461549</v>
      </c>
      <c r="K45">
        <f t="shared" si="7"/>
        <v>36</v>
      </c>
    </row>
    <row r="46" spans="1:11">
      <c r="A46">
        <v>16.707999999999998</v>
      </c>
      <c r="B46">
        <v>54.766399999999997</v>
      </c>
      <c r="C46">
        <v>37</v>
      </c>
      <c r="D46" s="2">
        <f>Main!$B40</f>
        <v>10.5</v>
      </c>
      <c r="E46" s="2">
        <f t="shared" si="3"/>
        <v>0.5</v>
      </c>
      <c r="F46">
        <f t="shared" si="4"/>
        <v>0.88000000000000256</v>
      </c>
      <c r="G46" s="2">
        <f t="shared" si="5"/>
        <v>136.36363636363598</v>
      </c>
      <c r="H46" s="10" t="s">
        <v>132</v>
      </c>
      <c r="I46">
        <f t="shared" si="6"/>
        <v>16.707999999999998</v>
      </c>
      <c r="J46" s="13">
        <f t="shared" si="2"/>
        <v>136.36363636363598</v>
      </c>
      <c r="K46">
        <f t="shared" si="7"/>
        <v>37</v>
      </c>
    </row>
    <row r="47" spans="1:11">
      <c r="A47">
        <v>17.588000000000001</v>
      </c>
      <c r="B47">
        <v>50.624299999999998</v>
      </c>
      <c r="C47">
        <v>38</v>
      </c>
      <c r="D47" s="2">
        <f>Main!$B41</f>
        <v>11</v>
      </c>
      <c r="E47" s="2">
        <f t="shared" si="3"/>
        <v>0.25</v>
      </c>
      <c r="F47">
        <f t="shared" si="4"/>
        <v>0.42999999999999972</v>
      </c>
      <c r="G47" s="2">
        <f t="shared" si="5"/>
        <v>139.53488372093031</v>
      </c>
      <c r="H47" s="10" t="s">
        <v>129</v>
      </c>
      <c r="I47">
        <f t="shared" si="6"/>
        <v>17.588000000000001</v>
      </c>
      <c r="J47" s="13">
        <f t="shared" si="2"/>
        <v>139.53488372093031</v>
      </c>
      <c r="K47">
        <f t="shared" si="7"/>
        <v>38</v>
      </c>
    </row>
    <row r="48" spans="1:11">
      <c r="A48">
        <v>18.018000000000001</v>
      </c>
      <c r="B48">
        <v>56.759</v>
      </c>
      <c r="C48">
        <v>39</v>
      </c>
      <c r="D48" s="2">
        <f>Main!$B42</f>
        <v>11.25</v>
      </c>
      <c r="E48" s="2">
        <f t="shared" si="3"/>
        <v>0.25</v>
      </c>
      <c r="F48">
        <f t="shared" si="4"/>
        <v>0.43999999999999773</v>
      </c>
      <c r="G48" s="2">
        <f t="shared" si="5"/>
        <v>136.36363636363706</v>
      </c>
      <c r="H48" s="10"/>
      <c r="I48">
        <f t="shared" si="6"/>
        <v>18.018000000000001</v>
      </c>
      <c r="J48" s="13">
        <f t="shared" si="2"/>
        <v>136.36363636363706</v>
      </c>
      <c r="K48">
        <f t="shared" si="7"/>
        <v>39</v>
      </c>
    </row>
    <row r="49" spans="1:11">
      <c r="A49">
        <v>18.457999999999998</v>
      </c>
      <c r="B49">
        <v>61.056100000000001</v>
      </c>
      <c r="C49">
        <v>40</v>
      </c>
      <c r="D49" s="2">
        <f>Main!$B43</f>
        <v>11.5</v>
      </c>
      <c r="E49" s="2">
        <f t="shared" si="3"/>
        <v>0.25</v>
      </c>
      <c r="F49">
        <f t="shared" si="4"/>
        <v>0.46000000000000085</v>
      </c>
      <c r="G49" s="2">
        <f t="shared" si="5"/>
        <v>130.4347826086954</v>
      </c>
      <c r="H49" s="10" t="s">
        <v>130</v>
      </c>
      <c r="I49">
        <f t="shared" si="6"/>
        <v>18.457999999999998</v>
      </c>
      <c r="J49" s="13">
        <f t="shared" si="2"/>
        <v>130.4347826086954</v>
      </c>
      <c r="K49">
        <f t="shared" si="7"/>
        <v>40</v>
      </c>
    </row>
    <row r="50" spans="1:11">
      <c r="A50">
        <v>18.917999999999999</v>
      </c>
      <c r="B50">
        <v>62.146700000000003</v>
      </c>
      <c r="C50">
        <v>41</v>
      </c>
      <c r="D50" s="2">
        <f>Main!$B44</f>
        <v>11.75</v>
      </c>
      <c r="E50" s="2">
        <f t="shared" si="3"/>
        <v>0.25</v>
      </c>
      <c r="F50">
        <f t="shared" si="4"/>
        <v>0.64000000000000057</v>
      </c>
      <c r="G50" s="2">
        <f t="shared" si="5"/>
        <v>93.749999999999915</v>
      </c>
      <c r="H50" s="10" t="s">
        <v>132</v>
      </c>
      <c r="I50">
        <f t="shared" si="6"/>
        <v>18.917999999999999</v>
      </c>
      <c r="J50" s="13">
        <f t="shared" si="2"/>
        <v>93.749999999999915</v>
      </c>
      <c r="K50">
        <f t="shared" si="7"/>
        <v>41</v>
      </c>
    </row>
    <row r="51" spans="1:11">
      <c r="A51">
        <v>19.558</v>
      </c>
      <c r="B51">
        <v>47.240699999999997</v>
      </c>
      <c r="C51">
        <v>42</v>
      </c>
      <c r="D51" s="2">
        <f>Main!$B45</f>
        <v>12</v>
      </c>
      <c r="E51" s="2">
        <f t="shared" si="3"/>
        <v>0.5</v>
      </c>
      <c r="F51">
        <f t="shared" si="4"/>
        <v>1.0700000000000003</v>
      </c>
      <c r="G51" s="2">
        <f t="shared" si="5"/>
        <v>112.14953271028034</v>
      </c>
      <c r="H51" s="10"/>
      <c r="I51">
        <f t="shared" si="6"/>
        <v>19.558</v>
      </c>
      <c r="J51" s="13">
        <f t="shared" si="2"/>
        <v>112.14953271028034</v>
      </c>
      <c r="K51">
        <f t="shared" si="7"/>
        <v>42</v>
      </c>
    </row>
    <row r="52" spans="1:11">
      <c r="A52">
        <v>20.628</v>
      </c>
      <c r="B52">
        <v>46.726599999999998</v>
      </c>
      <c r="C52">
        <v>43</v>
      </c>
      <c r="D52" s="2">
        <f>Main!$B46</f>
        <v>12.5</v>
      </c>
      <c r="E52" s="2">
        <f t="shared" si="3"/>
        <v>0.25</v>
      </c>
      <c r="F52">
        <f t="shared" si="4"/>
        <v>0.58999999999999986</v>
      </c>
      <c r="G52" s="2">
        <f t="shared" si="5"/>
        <v>101.69491525423732</v>
      </c>
      <c r="H52" s="10" t="s">
        <v>128</v>
      </c>
      <c r="I52">
        <f t="shared" si="6"/>
        <v>20.628</v>
      </c>
      <c r="J52" s="13">
        <f t="shared" si="2"/>
        <v>101.69491525423732</v>
      </c>
      <c r="K52">
        <f t="shared" si="7"/>
        <v>43</v>
      </c>
    </row>
    <row r="53" spans="1:11">
      <c r="A53">
        <v>21.218</v>
      </c>
      <c r="B53">
        <v>49.659599999999998</v>
      </c>
      <c r="C53">
        <v>44</v>
      </c>
      <c r="D53" s="2">
        <f>Main!$B47</f>
        <v>12.75</v>
      </c>
      <c r="E53" s="2">
        <f t="shared" si="3"/>
        <v>0.25</v>
      </c>
      <c r="F53">
        <f t="shared" si="4"/>
        <v>0.80000000000000071</v>
      </c>
      <c r="G53" s="2">
        <f t="shared" si="5"/>
        <v>74.999999999999929</v>
      </c>
      <c r="H53" s="10"/>
      <c r="I53">
        <f t="shared" si="6"/>
        <v>21.218</v>
      </c>
      <c r="J53" s="13">
        <f t="shared" si="2"/>
        <v>74.999999999999929</v>
      </c>
      <c r="K53">
        <f t="shared" si="7"/>
        <v>44</v>
      </c>
    </row>
    <row r="54" spans="1:11">
      <c r="A54">
        <v>22.018000000000001</v>
      </c>
      <c r="B54">
        <v>46.197800000000001</v>
      </c>
      <c r="C54">
        <v>45</v>
      </c>
      <c r="D54" s="2">
        <f>Main!$B48</f>
        <v>13</v>
      </c>
      <c r="E54" s="2">
        <f t="shared" si="3"/>
        <v>0.625</v>
      </c>
      <c r="F54">
        <f t="shared" si="4"/>
        <v>2.0799999999999983</v>
      </c>
      <c r="G54" s="2">
        <f t="shared" si="5"/>
        <v>72.115384615384684</v>
      </c>
      <c r="H54" s="10"/>
      <c r="I54">
        <f t="shared" si="6"/>
        <v>22.018000000000001</v>
      </c>
      <c r="J54" s="13">
        <f t="shared" si="2"/>
        <v>72.115384615384684</v>
      </c>
      <c r="K54">
        <f t="shared" si="7"/>
        <v>45</v>
      </c>
    </row>
    <row r="55" spans="1:11">
      <c r="A55">
        <v>24.097999999999999</v>
      </c>
      <c r="B55">
        <v>70.100700000000003</v>
      </c>
      <c r="C55">
        <v>46</v>
      </c>
      <c r="D55" s="2">
        <f>Main!$B49</f>
        <v>13.625</v>
      </c>
      <c r="E55" s="2">
        <f t="shared" si="3"/>
        <v>0.125</v>
      </c>
      <c r="F55">
        <f t="shared" si="4"/>
        <v>0.26999999999999957</v>
      </c>
      <c r="G55" s="2">
        <f t="shared" si="5"/>
        <v>111.11111111111128</v>
      </c>
      <c r="H55" s="10" t="s">
        <v>133</v>
      </c>
      <c r="I55">
        <f t="shared" si="6"/>
        <v>24.097999999999999</v>
      </c>
      <c r="J55" s="13">
        <f t="shared" si="2"/>
        <v>111.11111111111128</v>
      </c>
      <c r="K55">
        <f t="shared" si="7"/>
        <v>46</v>
      </c>
    </row>
    <row r="56" spans="1:11">
      <c r="A56">
        <v>24.367999999999999</v>
      </c>
      <c r="B56">
        <v>71.632000000000005</v>
      </c>
      <c r="C56">
        <v>47</v>
      </c>
      <c r="D56" s="2">
        <f>Main!$B50</f>
        <v>13.75</v>
      </c>
      <c r="E56" s="2">
        <f t="shared" si="3"/>
        <v>0.125</v>
      </c>
      <c r="F56">
        <f t="shared" si="4"/>
        <v>0.24000000000000199</v>
      </c>
      <c r="G56" s="2">
        <f t="shared" si="5"/>
        <v>124.99999999999898</v>
      </c>
      <c r="H56" s="10"/>
      <c r="I56">
        <f t="shared" si="6"/>
        <v>24.367999999999999</v>
      </c>
      <c r="J56" s="13">
        <f t="shared" si="2"/>
        <v>124.99999999999898</v>
      </c>
      <c r="K56">
        <f t="shared" si="7"/>
        <v>47</v>
      </c>
    </row>
    <row r="57" spans="1:11">
      <c r="A57">
        <v>24.608000000000001</v>
      </c>
      <c r="B57">
        <v>70.336500000000001</v>
      </c>
      <c r="C57">
        <v>48</v>
      </c>
      <c r="D57" s="2">
        <f>Main!$B51</f>
        <v>13.875</v>
      </c>
      <c r="E57" s="2">
        <f t="shared" si="3"/>
        <v>0.125</v>
      </c>
      <c r="F57">
        <f t="shared" si="4"/>
        <v>0.25999999999999801</v>
      </c>
      <c r="G57" s="2">
        <f t="shared" si="5"/>
        <v>115.38461538461627</v>
      </c>
      <c r="H57" s="10"/>
      <c r="I57">
        <f t="shared" si="6"/>
        <v>24.608000000000001</v>
      </c>
      <c r="J57" s="13">
        <f t="shared" si="2"/>
        <v>115.38461538461627</v>
      </c>
      <c r="K57">
        <f t="shared" si="7"/>
        <v>48</v>
      </c>
    </row>
    <row r="58" spans="1:11">
      <c r="A58">
        <v>24.867999999999999</v>
      </c>
      <c r="B58">
        <v>71.623999999999995</v>
      </c>
      <c r="C58">
        <v>49</v>
      </c>
      <c r="D58" s="2">
        <f>Main!$B52</f>
        <v>14</v>
      </c>
      <c r="E58" s="2">
        <f t="shared" si="3"/>
        <v>0.125</v>
      </c>
      <c r="F58">
        <f t="shared" si="4"/>
        <v>0.30000000000000071</v>
      </c>
      <c r="G58" s="2">
        <f t="shared" si="5"/>
        <v>99.999999999999758</v>
      </c>
      <c r="H58" s="10" t="s">
        <v>130</v>
      </c>
      <c r="I58">
        <f t="shared" si="6"/>
        <v>24.867999999999999</v>
      </c>
      <c r="J58" s="13">
        <f t="shared" si="2"/>
        <v>99.999999999999758</v>
      </c>
      <c r="K58">
        <f t="shared" si="7"/>
        <v>49</v>
      </c>
    </row>
    <row r="59" spans="1:11">
      <c r="A59">
        <v>25.167999999999999</v>
      </c>
      <c r="B59">
        <v>65.426000000000002</v>
      </c>
      <c r="C59">
        <v>50</v>
      </c>
      <c r="D59" s="2">
        <f>Main!$B53</f>
        <v>14.125</v>
      </c>
      <c r="E59" s="2">
        <f t="shared" si="3"/>
        <v>0.125</v>
      </c>
      <c r="F59">
        <f t="shared" si="4"/>
        <v>0.46000000000000085</v>
      </c>
      <c r="G59" s="2">
        <f t="shared" si="5"/>
        <v>65.2173913043477</v>
      </c>
      <c r="H59" s="10" t="s">
        <v>131</v>
      </c>
      <c r="I59">
        <f t="shared" si="6"/>
        <v>25.167999999999999</v>
      </c>
      <c r="J59" s="13">
        <f t="shared" si="2"/>
        <v>65.2173913043477</v>
      </c>
      <c r="K59">
        <f t="shared" si="7"/>
        <v>50</v>
      </c>
    </row>
    <row r="60" spans="1:11">
      <c r="A60">
        <v>25.628</v>
      </c>
      <c r="B60">
        <v>61.014899999999997</v>
      </c>
      <c r="C60">
        <v>51</v>
      </c>
      <c r="D60" s="2">
        <f>Main!$B54</f>
        <v>14.25</v>
      </c>
      <c r="E60" s="2">
        <f t="shared" si="3"/>
        <v>0.125</v>
      </c>
      <c r="F60">
        <f t="shared" si="4"/>
        <v>0.53000000000000114</v>
      </c>
      <c r="G60" s="2">
        <f t="shared" si="5"/>
        <v>56.603773584905539</v>
      </c>
      <c r="H60" s="10" t="s">
        <v>132</v>
      </c>
      <c r="I60">
        <f t="shared" si="6"/>
        <v>25.628</v>
      </c>
      <c r="J60" s="13">
        <f t="shared" si="2"/>
        <v>56.603773584905539</v>
      </c>
      <c r="K60">
        <f t="shared" si="7"/>
        <v>51</v>
      </c>
    </row>
    <row r="61" spans="1:11">
      <c r="A61">
        <v>26.158000000000001</v>
      </c>
      <c r="B61">
        <v>52.1708</v>
      </c>
      <c r="C61">
        <v>52</v>
      </c>
      <c r="D61" s="2">
        <f>Main!$B55</f>
        <v>14.375</v>
      </c>
      <c r="E61" s="2">
        <f t="shared" si="3"/>
        <v>0.25</v>
      </c>
      <c r="F61">
        <f t="shared" si="4"/>
        <v>1.1799999999999997</v>
      </c>
      <c r="G61" s="2">
        <f t="shared" si="5"/>
        <v>50.847457627118658</v>
      </c>
      <c r="H61" s="10" t="s">
        <v>129</v>
      </c>
      <c r="I61">
        <f t="shared" si="6"/>
        <v>26.158000000000001</v>
      </c>
      <c r="J61" s="13">
        <f t="shared" si="2"/>
        <v>50.847457627118658</v>
      </c>
      <c r="K61">
        <f t="shared" si="7"/>
        <v>52</v>
      </c>
    </row>
    <row r="62" spans="1:11">
      <c r="A62">
        <v>27.338000000000001</v>
      </c>
      <c r="B62">
        <v>65.371700000000004</v>
      </c>
      <c r="C62">
        <v>53</v>
      </c>
      <c r="D62" s="2">
        <f>Main!$B56</f>
        <v>14.625</v>
      </c>
      <c r="E62" s="2">
        <f t="shared" si="3"/>
        <v>0.125</v>
      </c>
      <c r="F62">
        <f t="shared" si="4"/>
        <v>0.4599999999999973</v>
      </c>
      <c r="G62" s="2">
        <f t="shared" si="5"/>
        <v>65.217391304348212</v>
      </c>
      <c r="H62" s="10" t="s">
        <v>133</v>
      </c>
      <c r="I62">
        <f t="shared" si="6"/>
        <v>27.338000000000001</v>
      </c>
      <c r="J62" s="13">
        <f t="shared" si="2"/>
        <v>65.217391304348212</v>
      </c>
      <c r="K62">
        <f t="shared" si="7"/>
        <v>53</v>
      </c>
    </row>
    <row r="63" spans="1:11">
      <c r="A63">
        <v>27.797999999999998</v>
      </c>
      <c r="B63">
        <v>70.968900000000005</v>
      </c>
      <c r="C63">
        <v>54</v>
      </c>
      <c r="D63" s="2">
        <f>Main!$B57</f>
        <v>14.75</v>
      </c>
      <c r="E63" s="2">
        <f t="shared" si="3"/>
        <v>0.375</v>
      </c>
      <c r="F63">
        <f t="shared" si="4"/>
        <v>1.1000000000000014</v>
      </c>
      <c r="G63" s="2">
        <f t="shared" si="5"/>
        <v>81.818181818181714</v>
      </c>
      <c r="H63" s="10" t="s">
        <v>134</v>
      </c>
      <c r="I63">
        <f t="shared" si="6"/>
        <v>27.797999999999998</v>
      </c>
      <c r="J63" s="13">
        <f t="shared" si="2"/>
        <v>81.818181818181714</v>
      </c>
      <c r="K63">
        <f t="shared" si="7"/>
        <v>54</v>
      </c>
    </row>
    <row r="64" spans="1:11">
      <c r="A64">
        <v>28.898</v>
      </c>
      <c r="B64">
        <v>67.573800000000006</v>
      </c>
      <c r="C64">
        <v>55</v>
      </c>
      <c r="D64" s="2">
        <f>Main!$B58</f>
        <v>15.125</v>
      </c>
      <c r="E64" s="2">
        <f t="shared" si="3"/>
        <v>0.25</v>
      </c>
      <c r="F64">
        <f t="shared" si="4"/>
        <v>0.75</v>
      </c>
      <c r="G64" s="2">
        <f t="shared" si="5"/>
        <v>80</v>
      </c>
      <c r="H64" s="10" t="s">
        <v>134</v>
      </c>
      <c r="I64">
        <f t="shared" si="6"/>
        <v>28.898</v>
      </c>
      <c r="J64" s="13">
        <f t="shared" si="2"/>
        <v>80</v>
      </c>
      <c r="K64">
        <f t="shared" si="7"/>
        <v>55</v>
      </c>
    </row>
    <row r="65" spans="1:11">
      <c r="A65">
        <v>29.648</v>
      </c>
      <c r="B65">
        <v>63.048699999999997</v>
      </c>
      <c r="C65">
        <v>56</v>
      </c>
      <c r="D65" s="2">
        <f>Main!$B59</f>
        <v>15.375</v>
      </c>
      <c r="E65" s="2">
        <f t="shared" si="3"/>
        <v>0.25</v>
      </c>
      <c r="F65">
        <f t="shared" si="4"/>
        <v>1.0500000000000007</v>
      </c>
      <c r="G65" s="2">
        <f t="shared" si="5"/>
        <v>57.142857142857103</v>
      </c>
      <c r="H65" s="10" t="s">
        <v>135</v>
      </c>
      <c r="I65">
        <f t="shared" si="6"/>
        <v>29.648</v>
      </c>
      <c r="J65" s="13">
        <f t="shared" si="2"/>
        <v>57.142857142857103</v>
      </c>
      <c r="K65">
        <f t="shared" si="7"/>
        <v>56</v>
      </c>
    </row>
    <row r="66" spans="1:11">
      <c r="A66">
        <v>30.698</v>
      </c>
      <c r="B66">
        <v>57.603499999999997</v>
      </c>
      <c r="C66">
        <v>57</v>
      </c>
      <c r="D66" s="2">
        <f>Main!$B60</f>
        <v>15.625</v>
      </c>
      <c r="E66" s="2">
        <f t="shared" si="3"/>
        <v>0.25</v>
      </c>
      <c r="F66">
        <f t="shared" si="4"/>
        <v>1.0300000000000011</v>
      </c>
      <c r="G66" s="2">
        <f t="shared" si="5"/>
        <v>58.252427184465951</v>
      </c>
      <c r="H66" s="10" t="s">
        <v>129</v>
      </c>
      <c r="I66">
        <f t="shared" si="6"/>
        <v>30.698</v>
      </c>
      <c r="J66" s="13">
        <f t="shared" si="2"/>
        <v>58.252427184465951</v>
      </c>
      <c r="K66">
        <f t="shared" si="7"/>
        <v>57</v>
      </c>
    </row>
    <row r="67" spans="1:11">
      <c r="A67">
        <v>31.728000000000002</v>
      </c>
      <c r="B67">
        <v>62.627200000000002</v>
      </c>
      <c r="C67">
        <v>58</v>
      </c>
      <c r="D67" s="2">
        <f>Main!$B61</f>
        <v>15.875</v>
      </c>
      <c r="E67" s="2">
        <f t="shared" si="3"/>
        <v>0.125</v>
      </c>
      <c r="F67">
        <f t="shared" si="4"/>
        <v>0.28999999999999915</v>
      </c>
      <c r="G67" s="2">
        <f t="shared" si="5"/>
        <v>103.44827586206927</v>
      </c>
      <c r="H67" s="10" t="s">
        <v>136</v>
      </c>
      <c r="I67">
        <f t="shared" si="6"/>
        <v>31.728000000000002</v>
      </c>
      <c r="J67" s="13">
        <f t="shared" si="2"/>
        <v>103.44827586206927</v>
      </c>
      <c r="K67">
        <f t="shared" si="7"/>
        <v>58</v>
      </c>
    </row>
    <row r="68" spans="1:11">
      <c r="A68">
        <v>32.018000000000001</v>
      </c>
      <c r="B68">
        <v>68.129900000000006</v>
      </c>
      <c r="C68">
        <v>59</v>
      </c>
      <c r="D68" s="2">
        <f>Main!$B62</f>
        <v>16</v>
      </c>
      <c r="E68" s="2">
        <f t="shared" si="3"/>
        <v>0.125</v>
      </c>
      <c r="F68">
        <f t="shared" si="4"/>
        <v>0.21999999999999886</v>
      </c>
      <c r="G68" s="2">
        <f t="shared" si="5"/>
        <v>136.36363636363706</v>
      </c>
      <c r="H68" s="10" t="s">
        <v>137</v>
      </c>
      <c r="I68">
        <f t="shared" si="6"/>
        <v>32.018000000000001</v>
      </c>
      <c r="J68" s="13">
        <f t="shared" si="2"/>
        <v>136.36363636363706</v>
      </c>
      <c r="K68">
        <f t="shared" si="7"/>
        <v>59</v>
      </c>
    </row>
    <row r="69" spans="1:11">
      <c r="A69">
        <v>32.238</v>
      </c>
      <c r="B69">
        <v>74.815899999999999</v>
      </c>
      <c r="C69">
        <v>60</v>
      </c>
      <c r="D69" s="2">
        <f>Main!$B63</f>
        <v>16.125</v>
      </c>
      <c r="E69" s="2">
        <f t="shared" si="3"/>
        <v>0.125</v>
      </c>
      <c r="F69">
        <f t="shared" si="4"/>
        <v>0.23000000000000398</v>
      </c>
      <c r="G69" s="2">
        <f t="shared" si="5"/>
        <v>130.43478260869341</v>
      </c>
      <c r="H69" s="10" t="s">
        <v>138</v>
      </c>
      <c r="I69">
        <f t="shared" si="6"/>
        <v>32.238</v>
      </c>
      <c r="J69" s="13">
        <f t="shared" si="2"/>
        <v>130.43478260869341</v>
      </c>
      <c r="K69">
        <f t="shared" si="7"/>
        <v>60</v>
      </c>
    </row>
    <row r="70" spans="1:11">
      <c r="A70">
        <v>32.468000000000004</v>
      </c>
      <c r="B70">
        <v>72.970299999999995</v>
      </c>
      <c r="C70">
        <v>61</v>
      </c>
      <c r="D70" s="2">
        <f>Main!$B64</f>
        <v>16.25</v>
      </c>
      <c r="E70" s="2">
        <f t="shared" si="3"/>
        <v>0.125</v>
      </c>
      <c r="F70">
        <f t="shared" si="4"/>
        <v>0.20999999999999375</v>
      </c>
      <c r="G70" s="2">
        <f t="shared" si="5"/>
        <v>142.85714285714712</v>
      </c>
      <c r="H70" s="10" t="s">
        <v>133</v>
      </c>
      <c r="I70">
        <f t="shared" si="6"/>
        <v>32.468000000000004</v>
      </c>
      <c r="J70" s="13">
        <f t="shared" si="2"/>
        <v>142.85714285714712</v>
      </c>
      <c r="K70">
        <f t="shared" si="7"/>
        <v>61</v>
      </c>
    </row>
    <row r="71" spans="1:11">
      <c r="A71">
        <v>32.677999999999997</v>
      </c>
      <c r="B71">
        <v>70.337400000000002</v>
      </c>
      <c r="C71">
        <v>62</v>
      </c>
      <c r="D71" s="2">
        <f>Main!$B65</f>
        <v>16.375</v>
      </c>
      <c r="E71" s="2">
        <f t="shared" si="3"/>
        <v>0.125</v>
      </c>
      <c r="F71">
        <f t="shared" si="4"/>
        <v>0.22000000000000597</v>
      </c>
      <c r="G71" s="2">
        <f t="shared" si="5"/>
        <v>136.36363636363268</v>
      </c>
      <c r="H71" s="10"/>
      <c r="I71">
        <f t="shared" si="6"/>
        <v>32.677999999999997</v>
      </c>
      <c r="J71" s="13">
        <f t="shared" si="2"/>
        <v>136.36363636363268</v>
      </c>
      <c r="K71">
        <f t="shared" si="7"/>
        <v>62</v>
      </c>
    </row>
    <row r="72" spans="1:11">
      <c r="A72">
        <v>32.898000000000003</v>
      </c>
      <c r="B72">
        <v>73.431899999999999</v>
      </c>
      <c r="C72">
        <v>63</v>
      </c>
      <c r="D72" s="2">
        <f>Main!$B66</f>
        <v>16.5</v>
      </c>
      <c r="E72" s="2">
        <f t="shared" si="3"/>
        <v>0.125</v>
      </c>
      <c r="F72">
        <f t="shared" si="4"/>
        <v>0.22999999999999687</v>
      </c>
      <c r="G72" s="2">
        <f t="shared" si="5"/>
        <v>130.43478260869742</v>
      </c>
      <c r="H72" s="10"/>
      <c r="I72">
        <f t="shared" si="6"/>
        <v>32.898000000000003</v>
      </c>
      <c r="J72" s="13">
        <f t="shared" si="2"/>
        <v>130.43478260869742</v>
      </c>
      <c r="K72">
        <f t="shared" si="7"/>
        <v>63</v>
      </c>
    </row>
    <row r="73" spans="1:11">
      <c r="A73">
        <v>33.128</v>
      </c>
      <c r="B73">
        <v>69.095600000000005</v>
      </c>
      <c r="C73">
        <v>64</v>
      </c>
      <c r="D73" s="2">
        <f>Main!$B67</f>
        <v>16.625</v>
      </c>
      <c r="E73" s="2">
        <f t="shared" si="3"/>
        <v>0.125</v>
      </c>
      <c r="F73">
        <f t="shared" si="4"/>
        <v>0.29999999999999716</v>
      </c>
      <c r="G73" s="2">
        <f t="shared" si="5"/>
        <v>100.00000000000095</v>
      </c>
      <c r="H73" s="10" t="s">
        <v>130</v>
      </c>
      <c r="I73">
        <f t="shared" si="6"/>
        <v>33.128</v>
      </c>
      <c r="J73" s="13">
        <f t="shared" si="2"/>
        <v>100.00000000000095</v>
      </c>
      <c r="K73">
        <f t="shared" si="7"/>
        <v>64</v>
      </c>
    </row>
    <row r="74" spans="1:11">
      <c r="A74">
        <v>33.427999999999997</v>
      </c>
      <c r="B74">
        <v>62.422600000000003</v>
      </c>
      <c r="C74">
        <v>65</v>
      </c>
      <c r="D74" s="2">
        <f>Main!$B68</f>
        <v>16.75</v>
      </c>
      <c r="E74" s="2">
        <f t="shared" si="3"/>
        <v>0.125</v>
      </c>
      <c r="F74">
        <f t="shared" si="4"/>
        <v>0.30000000000000426</v>
      </c>
      <c r="G74" s="2">
        <f t="shared" si="5"/>
        <v>99.999999999998579</v>
      </c>
      <c r="H74" s="10" t="s">
        <v>131</v>
      </c>
      <c r="I74">
        <f t="shared" si="6"/>
        <v>33.427999999999997</v>
      </c>
      <c r="J74" s="13">
        <f t="shared" ref="J74:J137" si="8">$G74</f>
        <v>99.999999999998579</v>
      </c>
      <c r="K74">
        <f t="shared" si="7"/>
        <v>65</v>
      </c>
    </row>
    <row r="75" spans="1:11">
      <c r="A75">
        <v>33.728000000000002</v>
      </c>
      <c r="B75">
        <v>61.094900000000003</v>
      </c>
      <c r="C75">
        <v>66</v>
      </c>
      <c r="D75" s="2">
        <f>Main!$B69</f>
        <v>16.875</v>
      </c>
      <c r="E75" s="2">
        <f t="shared" ref="E75:E138" si="9">$D76-$D75</f>
        <v>0.125</v>
      </c>
      <c r="F75">
        <f t="shared" ref="F75:F138" si="10">$A76-$A75</f>
        <v>0.46000000000000085</v>
      </c>
      <c r="G75" s="2">
        <f t="shared" ref="G75:G138" si="11">$E75/$F75*60*4</f>
        <v>65.2173913043477</v>
      </c>
      <c r="H75" s="10" t="s">
        <v>132</v>
      </c>
      <c r="I75">
        <f t="shared" ref="I75:I138" si="12">$A75</f>
        <v>33.728000000000002</v>
      </c>
      <c r="J75" s="13">
        <f t="shared" si="8"/>
        <v>65.2173913043477</v>
      </c>
      <c r="K75">
        <f t="shared" ref="K75:K138" si="13">$C75</f>
        <v>66</v>
      </c>
    </row>
    <row r="76" spans="1:11">
      <c r="A76">
        <v>34.188000000000002</v>
      </c>
      <c r="B76">
        <v>54.918700000000001</v>
      </c>
      <c r="C76">
        <v>67</v>
      </c>
      <c r="D76" s="2">
        <f>Main!$B70</f>
        <v>17</v>
      </c>
      <c r="E76" s="2">
        <f t="shared" si="9"/>
        <v>0.25</v>
      </c>
      <c r="F76">
        <f t="shared" si="10"/>
        <v>0.89999999999999858</v>
      </c>
      <c r="G76" s="2">
        <f t="shared" si="11"/>
        <v>66.666666666666771</v>
      </c>
      <c r="H76" s="10" t="s">
        <v>129</v>
      </c>
      <c r="I76">
        <f t="shared" si="12"/>
        <v>34.188000000000002</v>
      </c>
      <c r="J76" s="13">
        <f t="shared" si="8"/>
        <v>66.666666666666771</v>
      </c>
      <c r="K76">
        <f t="shared" si="13"/>
        <v>67</v>
      </c>
    </row>
    <row r="77" spans="1:11">
      <c r="A77">
        <v>35.088000000000001</v>
      </c>
      <c r="B77">
        <v>73.5822</v>
      </c>
      <c r="C77">
        <v>68</v>
      </c>
      <c r="D77" s="2">
        <f>Main!$B71</f>
        <v>17.25</v>
      </c>
      <c r="E77" s="2">
        <f t="shared" si="9"/>
        <v>0.125</v>
      </c>
      <c r="F77">
        <f t="shared" si="10"/>
        <v>0.46000000000000085</v>
      </c>
      <c r="G77" s="2">
        <f t="shared" si="11"/>
        <v>65.2173913043477</v>
      </c>
      <c r="H77" s="10" t="s">
        <v>133</v>
      </c>
      <c r="I77">
        <f t="shared" si="12"/>
        <v>35.088000000000001</v>
      </c>
      <c r="J77" s="13">
        <f t="shared" si="8"/>
        <v>65.2173913043477</v>
      </c>
      <c r="K77">
        <f t="shared" si="13"/>
        <v>68</v>
      </c>
    </row>
    <row r="78" spans="1:11">
      <c r="A78">
        <v>35.548000000000002</v>
      </c>
      <c r="B78">
        <v>70.694999999999993</v>
      </c>
      <c r="C78">
        <v>69</v>
      </c>
      <c r="D78" s="2">
        <f>Main!$B72</f>
        <v>17.375</v>
      </c>
      <c r="E78" s="2">
        <f t="shared" si="9"/>
        <v>0.375</v>
      </c>
      <c r="F78">
        <f t="shared" si="10"/>
        <v>1.0799999999999983</v>
      </c>
      <c r="G78" s="2">
        <f t="shared" si="11"/>
        <v>83.333333333333456</v>
      </c>
      <c r="H78" s="10" t="s">
        <v>134</v>
      </c>
      <c r="I78">
        <f t="shared" si="12"/>
        <v>35.548000000000002</v>
      </c>
      <c r="J78" s="13">
        <f t="shared" si="8"/>
        <v>83.333333333333456</v>
      </c>
      <c r="K78">
        <f t="shared" si="13"/>
        <v>69</v>
      </c>
    </row>
    <row r="79" spans="1:11">
      <c r="A79">
        <v>36.628</v>
      </c>
      <c r="B79">
        <v>68.484399999999994</v>
      </c>
      <c r="C79">
        <v>70</v>
      </c>
      <c r="D79" s="2">
        <f>Main!$B73</f>
        <v>17.75</v>
      </c>
      <c r="E79" s="2">
        <f t="shared" si="9"/>
        <v>0.25</v>
      </c>
      <c r="F79">
        <f t="shared" si="10"/>
        <v>0.85999999999999943</v>
      </c>
      <c r="G79" s="2">
        <f t="shared" si="11"/>
        <v>69.767441860465155</v>
      </c>
      <c r="H79" s="10" t="s">
        <v>134</v>
      </c>
      <c r="I79">
        <f t="shared" si="12"/>
        <v>36.628</v>
      </c>
      <c r="J79" s="13">
        <f t="shared" si="8"/>
        <v>69.767441860465155</v>
      </c>
      <c r="K79">
        <f t="shared" si="13"/>
        <v>70</v>
      </c>
    </row>
    <row r="80" spans="1:11">
      <c r="A80">
        <v>37.488</v>
      </c>
      <c r="B80">
        <v>73.2577</v>
      </c>
      <c r="C80">
        <v>71</v>
      </c>
      <c r="D80" s="2">
        <f>Main!$B74</f>
        <v>18</v>
      </c>
      <c r="E80" s="2">
        <f t="shared" si="9"/>
        <v>0.25</v>
      </c>
      <c r="F80">
        <f t="shared" si="10"/>
        <v>1.2000000000000028</v>
      </c>
      <c r="G80" s="2">
        <f t="shared" si="11"/>
        <v>49.999999999999879</v>
      </c>
      <c r="H80" s="10" t="s">
        <v>135</v>
      </c>
      <c r="I80">
        <f t="shared" si="12"/>
        <v>37.488</v>
      </c>
      <c r="J80" s="13">
        <f t="shared" si="8"/>
        <v>49.999999999999879</v>
      </c>
      <c r="K80">
        <f t="shared" si="13"/>
        <v>71</v>
      </c>
    </row>
    <row r="81" spans="1:11">
      <c r="A81">
        <v>38.688000000000002</v>
      </c>
      <c r="B81">
        <v>55.4223</v>
      </c>
      <c r="C81">
        <v>72</v>
      </c>
      <c r="D81" s="2">
        <f>Main!$B75</f>
        <v>18.25</v>
      </c>
      <c r="E81" s="2">
        <f t="shared" si="9"/>
        <v>0.25</v>
      </c>
      <c r="F81">
        <f t="shared" si="10"/>
        <v>1.0700000000000003</v>
      </c>
      <c r="G81" s="2">
        <f t="shared" si="11"/>
        <v>56.07476635514017</v>
      </c>
      <c r="H81" s="10" t="s">
        <v>129</v>
      </c>
      <c r="I81">
        <f t="shared" si="12"/>
        <v>38.688000000000002</v>
      </c>
      <c r="J81" s="13">
        <f t="shared" si="8"/>
        <v>56.07476635514017</v>
      </c>
      <c r="K81">
        <f t="shared" si="13"/>
        <v>72</v>
      </c>
    </row>
    <row r="82" spans="1:11">
      <c r="A82">
        <v>39.758000000000003</v>
      </c>
      <c r="B82">
        <v>56.391599999999997</v>
      </c>
      <c r="C82">
        <v>73</v>
      </c>
      <c r="D82" s="2">
        <f>Main!$B76</f>
        <v>18.5</v>
      </c>
      <c r="E82" s="2">
        <f t="shared" si="9"/>
        <v>0.125</v>
      </c>
      <c r="F82">
        <f t="shared" si="10"/>
        <v>0.25999999999999801</v>
      </c>
      <c r="G82" s="2">
        <f t="shared" si="11"/>
        <v>115.38461538461627</v>
      </c>
      <c r="H82" s="10" t="s">
        <v>136</v>
      </c>
      <c r="I82">
        <f t="shared" si="12"/>
        <v>39.758000000000003</v>
      </c>
      <c r="J82" s="13">
        <f t="shared" si="8"/>
        <v>115.38461538461627</v>
      </c>
      <c r="K82">
        <f t="shared" si="13"/>
        <v>73</v>
      </c>
    </row>
    <row r="83" spans="1:11">
      <c r="A83">
        <v>40.018000000000001</v>
      </c>
      <c r="B83">
        <v>58.829300000000003</v>
      </c>
      <c r="C83">
        <v>74</v>
      </c>
      <c r="D83" s="2">
        <f>Main!$B77</f>
        <v>18.625</v>
      </c>
      <c r="E83" s="2">
        <f t="shared" si="9"/>
        <v>0.125</v>
      </c>
      <c r="F83">
        <f t="shared" si="10"/>
        <v>0.24000000000000199</v>
      </c>
      <c r="G83" s="2">
        <f t="shared" si="11"/>
        <v>124.99999999999898</v>
      </c>
      <c r="H83" s="10" t="s">
        <v>138</v>
      </c>
      <c r="I83">
        <f t="shared" si="12"/>
        <v>40.018000000000001</v>
      </c>
      <c r="J83" s="13">
        <f t="shared" si="8"/>
        <v>124.99999999999898</v>
      </c>
      <c r="K83">
        <f t="shared" si="13"/>
        <v>74</v>
      </c>
    </row>
    <row r="84" spans="1:11">
      <c r="A84">
        <v>40.258000000000003</v>
      </c>
      <c r="B84">
        <v>59.005899999999997</v>
      </c>
      <c r="C84">
        <v>75</v>
      </c>
      <c r="D84" s="2">
        <f>Main!$B78</f>
        <v>18.75</v>
      </c>
      <c r="E84" s="2">
        <f t="shared" si="9"/>
        <v>0.125</v>
      </c>
      <c r="F84">
        <f t="shared" si="10"/>
        <v>0.21000000000000085</v>
      </c>
      <c r="G84" s="2">
        <f t="shared" si="11"/>
        <v>142.85714285714226</v>
      </c>
      <c r="H84" s="10" t="s">
        <v>133</v>
      </c>
      <c r="I84">
        <f t="shared" si="12"/>
        <v>40.258000000000003</v>
      </c>
      <c r="J84" s="13">
        <f t="shared" si="8"/>
        <v>142.85714285714226</v>
      </c>
      <c r="K84">
        <f t="shared" si="13"/>
        <v>75</v>
      </c>
    </row>
    <row r="85" spans="1:11">
      <c r="A85">
        <v>40.468000000000004</v>
      </c>
      <c r="B85">
        <v>68.652100000000004</v>
      </c>
      <c r="C85">
        <v>76</v>
      </c>
      <c r="D85" s="2">
        <f>Main!$B79</f>
        <v>18.875</v>
      </c>
      <c r="E85" s="2">
        <f t="shared" si="9"/>
        <v>0.125</v>
      </c>
      <c r="F85">
        <f t="shared" si="10"/>
        <v>0.20999999999999375</v>
      </c>
      <c r="G85" s="2">
        <f t="shared" si="11"/>
        <v>142.85714285714712</v>
      </c>
      <c r="H85" s="10"/>
      <c r="I85">
        <f t="shared" si="12"/>
        <v>40.468000000000004</v>
      </c>
      <c r="J85" s="13">
        <f t="shared" si="8"/>
        <v>142.85714285714712</v>
      </c>
      <c r="K85">
        <f t="shared" si="13"/>
        <v>76</v>
      </c>
    </row>
    <row r="86" spans="1:11">
      <c r="A86">
        <v>40.677999999999997</v>
      </c>
      <c r="B86">
        <v>69.763400000000004</v>
      </c>
      <c r="C86">
        <v>77</v>
      </c>
      <c r="D86" s="2">
        <f>Main!$B80</f>
        <v>19</v>
      </c>
      <c r="E86" s="2">
        <f t="shared" si="9"/>
        <v>0.125</v>
      </c>
      <c r="F86">
        <f t="shared" si="10"/>
        <v>0.20000000000000284</v>
      </c>
      <c r="G86" s="2">
        <f t="shared" si="11"/>
        <v>149.99999999999787</v>
      </c>
      <c r="H86" s="10"/>
      <c r="I86">
        <f t="shared" si="12"/>
        <v>40.677999999999997</v>
      </c>
      <c r="J86" s="13">
        <f t="shared" si="8"/>
        <v>149.99999999999787</v>
      </c>
      <c r="K86">
        <f t="shared" si="13"/>
        <v>77</v>
      </c>
    </row>
    <row r="87" spans="1:11">
      <c r="A87">
        <v>40.878</v>
      </c>
      <c r="B87">
        <v>70.837000000000003</v>
      </c>
      <c r="C87">
        <v>78</v>
      </c>
      <c r="D87" s="2">
        <f>Main!$B81</f>
        <v>19.125</v>
      </c>
      <c r="E87" s="2">
        <f t="shared" si="9"/>
        <v>0.125</v>
      </c>
      <c r="F87">
        <f t="shared" si="10"/>
        <v>0.20000000000000284</v>
      </c>
      <c r="G87" s="2">
        <f t="shared" si="11"/>
        <v>149.99999999999787</v>
      </c>
      <c r="H87" s="10"/>
      <c r="I87">
        <f t="shared" si="12"/>
        <v>40.878</v>
      </c>
      <c r="J87" s="13">
        <f t="shared" si="8"/>
        <v>149.99999999999787</v>
      </c>
      <c r="K87">
        <f t="shared" si="13"/>
        <v>78</v>
      </c>
    </row>
    <row r="88" spans="1:11">
      <c r="A88">
        <v>41.078000000000003</v>
      </c>
      <c r="B88">
        <v>69.185000000000002</v>
      </c>
      <c r="C88">
        <v>79</v>
      </c>
      <c r="D88" s="2">
        <f>Main!$B82</f>
        <v>19.25</v>
      </c>
      <c r="E88" s="2">
        <f t="shared" si="9"/>
        <v>0.125</v>
      </c>
      <c r="F88">
        <f t="shared" si="10"/>
        <v>0.19999999999999574</v>
      </c>
      <c r="G88" s="2">
        <f t="shared" si="11"/>
        <v>150.00000000000318</v>
      </c>
      <c r="H88" s="10"/>
      <c r="I88">
        <f t="shared" si="12"/>
        <v>41.078000000000003</v>
      </c>
      <c r="J88" s="13">
        <f t="shared" si="8"/>
        <v>150.00000000000318</v>
      </c>
      <c r="K88">
        <f t="shared" si="13"/>
        <v>79</v>
      </c>
    </row>
    <row r="89" spans="1:11">
      <c r="A89">
        <v>41.277999999999999</v>
      </c>
      <c r="B89">
        <v>72.028599999999997</v>
      </c>
      <c r="C89">
        <v>80</v>
      </c>
      <c r="D89" s="2">
        <f>Main!$B83</f>
        <v>19.375</v>
      </c>
      <c r="E89" s="2">
        <f t="shared" si="9"/>
        <v>0.125</v>
      </c>
      <c r="F89">
        <f t="shared" si="10"/>
        <v>0.21000000000000085</v>
      </c>
      <c r="G89" s="2">
        <f t="shared" si="11"/>
        <v>142.85714285714226</v>
      </c>
      <c r="H89" s="10"/>
      <c r="I89">
        <f t="shared" si="12"/>
        <v>41.277999999999999</v>
      </c>
      <c r="J89" s="13">
        <f t="shared" si="8"/>
        <v>142.85714285714226</v>
      </c>
      <c r="K89">
        <f t="shared" si="13"/>
        <v>80</v>
      </c>
    </row>
    <row r="90" spans="1:11">
      <c r="A90">
        <v>41.488</v>
      </c>
      <c r="B90">
        <v>74.865200000000002</v>
      </c>
      <c r="C90">
        <v>81</v>
      </c>
      <c r="D90" s="2">
        <f>Main!$B84</f>
        <v>19.5</v>
      </c>
      <c r="E90" s="2">
        <f t="shared" si="9"/>
        <v>0.125</v>
      </c>
      <c r="F90">
        <f t="shared" si="10"/>
        <v>0.21999999999999886</v>
      </c>
      <c r="G90" s="2">
        <f t="shared" si="11"/>
        <v>136.36363636363706</v>
      </c>
      <c r="H90" s="10"/>
      <c r="I90">
        <f t="shared" si="12"/>
        <v>41.488</v>
      </c>
      <c r="J90" s="13">
        <f t="shared" si="8"/>
        <v>136.36363636363706</v>
      </c>
      <c r="K90">
        <f t="shared" si="13"/>
        <v>81</v>
      </c>
    </row>
    <row r="91" spans="1:11">
      <c r="A91">
        <v>41.707999999999998</v>
      </c>
      <c r="B91">
        <v>70.093900000000005</v>
      </c>
      <c r="C91">
        <v>82</v>
      </c>
      <c r="D91" s="2">
        <f>Main!$B85</f>
        <v>19.625</v>
      </c>
      <c r="E91" s="2">
        <f t="shared" si="9"/>
        <v>0.125</v>
      </c>
      <c r="F91">
        <f t="shared" si="10"/>
        <v>0.25</v>
      </c>
      <c r="G91" s="2">
        <f t="shared" si="11"/>
        <v>120</v>
      </c>
      <c r="H91" s="10" t="s">
        <v>130</v>
      </c>
      <c r="I91">
        <f t="shared" si="12"/>
        <v>41.707999999999998</v>
      </c>
      <c r="J91" s="13">
        <f t="shared" si="8"/>
        <v>120</v>
      </c>
      <c r="K91">
        <f t="shared" si="13"/>
        <v>82</v>
      </c>
    </row>
    <row r="92" spans="1:11">
      <c r="A92">
        <v>41.957999999999998</v>
      </c>
      <c r="B92">
        <v>65.135599999999997</v>
      </c>
      <c r="C92">
        <v>83</v>
      </c>
      <c r="D92" s="2">
        <f>Main!$B86</f>
        <v>19.75</v>
      </c>
      <c r="E92" s="2">
        <f t="shared" si="9"/>
        <v>0.125</v>
      </c>
      <c r="F92">
        <f t="shared" si="10"/>
        <v>0.32000000000000028</v>
      </c>
      <c r="G92" s="2">
        <f t="shared" si="11"/>
        <v>93.749999999999915</v>
      </c>
      <c r="H92" s="10" t="s">
        <v>131</v>
      </c>
      <c r="I92">
        <f t="shared" si="12"/>
        <v>41.957999999999998</v>
      </c>
      <c r="J92" s="13">
        <f t="shared" si="8"/>
        <v>93.749999999999915</v>
      </c>
      <c r="K92">
        <f t="shared" si="13"/>
        <v>83</v>
      </c>
    </row>
    <row r="93" spans="1:11">
      <c r="A93">
        <v>42.277999999999999</v>
      </c>
      <c r="B93">
        <v>61.289499999999997</v>
      </c>
      <c r="C93">
        <v>84</v>
      </c>
      <c r="D93" s="2">
        <f>Main!$B87</f>
        <v>19.875</v>
      </c>
      <c r="E93" s="2">
        <f t="shared" si="9"/>
        <v>0.125</v>
      </c>
      <c r="F93">
        <f t="shared" si="10"/>
        <v>0.48000000000000398</v>
      </c>
      <c r="G93" s="2">
        <f t="shared" si="11"/>
        <v>62.499999999999488</v>
      </c>
      <c r="H93" s="10" t="s">
        <v>132</v>
      </c>
      <c r="I93">
        <f t="shared" si="12"/>
        <v>42.277999999999999</v>
      </c>
      <c r="J93" s="13">
        <f t="shared" si="8"/>
        <v>62.499999999999488</v>
      </c>
      <c r="K93">
        <f t="shared" si="13"/>
        <v>84</v>
      </c>
    </row>
    <row r="94" spans="1:11">
      <c r="A94">
        <v>42.758000000000003</v>
      </c>
      <c r="B94">
        <v>58.197299999999998</v>
      </c>
      <c r="C94">
        <v>85</v>
      </c>
      <c r="D94" s="2">
        <f>Main!$B88</f>
        <v>20</v>
      </c>
      <c r="E94" s="2">
        <f t="shared" si="9"/>
        <v>0.25</v>
      </c>
      <c r="F94">
        <f t="shared" si="10"/>
        <v>0.96999999999999886</v>
      </c>
      <c r="G94" s="2">
        <f t="shared" si="11"/>
        <v>61.855670103092855</v>
      </c>
      <c r="H94" s="10" t="s">
        <v>129</v>
      </c>
      <c r="I94">
        <f t="shared" si="12"/>
        <v>42.758000000000003</v>
      </c>
      <c r="J94" s="13">
        <f t="shared" si="8"/>
        <v>61.855670103092855</v>
      </c>
      <c r="K94">
        <f t="shared" si="13"/>
        <v>85</v>
      </c>
    </row>
    <row r="95" spans="1:11">
      <c r="A95">
        <v>43.728000000000002</v>
      </c>
      <c r="B95">
        <v>64.196100000000001</v>
      </c>
      <c r="C95">
        <v>86</v>
      </c>
      <c r="D95" s="2">
        <f>Main!$B89</f>
        <v>20.25</v>
      </c>
      <c r="E95" s="2">
        <f t="shared" si="9"/>
        <v>0.125</v>
      </c>
      <c r="F95">
        <f t="shared" si="10"/>
        <v>0.42000000000000171</v>
      </c>
      <c r="G95" s="2">
        <f t="shared" si="11"/>
        <v>71.428571428571132</v>
      </c>
      <c r="H95" s="10" t="s">
        <v>133</v>
      </c>
      <c r="I95">
        <f t="shared" si="12"/>
        <v>43.728000000000002</v>
      </c>
      <c r="J95" s="13">
        <f t="shared" si="8"/>
        <v>71.428571428571132</v>
      </c>
      <c r="K95">
        <f t="shared" si="13"/>
        <v>86</v>
      </c>
    </row>
    <row r="96" spans="1:11">
      <c r="A96">
        <v>44.148000000000003</v>
      </c>
      <c r="B96">
        <v>68.914299999999997</v>
      </c>
      <c r="C96">
        <v>87</v>
      </c>
      <c r="D96" s="2">
        <f>Main!$B90</f>
        <v>20.375</v>
      </c>
      <c r="E96" s="2">
        <f t="shared" si="9"/>
        <v>0.375</v>
      </c>
      <c r="F96">
        <f t="shared" si="10"/>
        <v>1.009999999999998</v>
      </c>
      <c r="G96" s="2">
        <f t="shared" si="11"/>
        <v>89.10891089108928</v>
      </c>
      <c r="H96" s="10" t="s">
        <v>134</v>
      </c>
      <c r="I96">
        <f t="shared" si="12"/>
        <v>44.148000000000003</v>
      </c>
      <c r="J96" s="13">
        <f t="shared" si="8"/>
        <v>89.10891089108928</v>
      </c>
      <c r="K96">
        <f t="shared" si="13"/>
        <v>87</v>
      </c>
    </row>
    <row r="97" spans="1:11">
      <c r="A97">
        <v>45.158000000000001</v>
      </c>
      <c r="B97">
        <v>66.669499999999999</v>
      </c>
      <c r="C97">
        <v>88</v>
      </c>
      <c r="D97" s="2">
        <f>Main!$B91</f>
        <v>20.75</v>
      </c>
      <c r="E97" s="2">
        <f t="shared" si="9"/>
        <v>0.25</v>
      </c>
      <c r="F97">
        <f t="shared" si="10"/>
        <v>0.79999999999999716</v>
      </c>
      <c r="G97" s="2">
        <f t="shared" si="11"/>
        <v>75.00000000000027</v>
      </c>
      <c r="H97" s="10" t="s">
        <v>134</v>
      </c>
      <c r="I97">
        <f t="shared" si="12"/>
        <v>45.158000000000001</v>
      </c>
      <c r="J97" s="13">
        <f t="shared" si="8"/>
        <v>75.00000000000027</v>
      </c>
      <c r="K97">
        <f t="shared" si="13"/>
        <v>88</v>
      </c>
    </row>
    <row r="98" spans="1:11">
      <c r="A98">
        <v>45.957999999999998</v>
      </c>
      <c r="B98">
        <v>62.721899999999998</v>
      </c>
      <c r="C98">
        <v>89</v>
      </c>
      <c r="D98" s="2">
        <f>Main!$B92</f>
        <v>21</v>
      </c>
      <c r="E98" s="2">
        <f t="shared" si="9"/>
        <v>0.25</v>
      </c>
      <c r="F98">
        <f t="shared" si="10"/>
        <v>1.1499999999999986</v>
      </c>
      <c r="G98" s="2">
        <f t="shared" si="11"/>
        <v>52.173913043478329</v>
      </c>
      <c r="H98" s="10" t="s">
        <v>135</v>
      </c>
      <c r="I98">
        <f t="shared" si="12"/>
        <v>45.957999999999998</v>
      </c>
      <c r="J98" s="13">
        <f t="shared" si="8"/>
        <v>52.173913043478329</v>
      </c>
      <c r="K98">
        <f t="shared" si="13"/>
        <v>89</v>
      </c>
    </row>
    <row r="99" spans="1:11">
      <c r="A99">
        <v>47.107999999999997</v>
      </c>
      <c r="B99">
        <v>60.727400000000003</v>
      </c>
      <c r="C99">
        <v>90</v>
      </c>
      <c r="D99" s="2">
        <f>Main!$B93</f>
        <v>21.25</v>
      </c>
      <c r="E99" s="2">
        <f t="shared" si="9"/>
        <v>0.25</v>
      </c>
      <c r="F99">
        <f t="shared" si="10"/>
        <v>1.1200000000000045</v>
      </c>
      <c r="G99" s="2">
        <f t="shared" si="11"/>
        <v>53.571428571428356</v>
      </c>
      <c r="H99" s="10" t="s">
        <v>129</v>
      </c>
      <c r="I99">
        <f t="shared" si="12"/>
        <v>47.107999999999997</v>
      </c>
      <c r="J99" s="13">
        <f t="shared" si="8"/>
        <v>53.571428571428356</v>
      </c>
      <c r="K99">
        <f t="shared" si="13"/>
        <v>90</v>
      </c>
    </row>
    <row r="100" spans="1:11">
      <c r="A100">
        <v>48.228000000000002</v>
      </c>
      <c r="B100">
        <v>62.774999999999999</v>
      </c>
      <c r="C100">
        <v>91</v>
      </c>
      <c r="D100" s="2">
        <f>Main!$B94</f>
        <v>21.5</v>
      </c>
      <c r="E100" s="2">
        <f t="shared" si="9"/>
        <v>0.125</v>
      </c>
      <c r="F100">
        <f t="shared" si="10"/>
        <v>0.22999999999999687</v>
      </c>
      <c r="G100" s="2">
        <f t="shared" si="11"/>
        <v>130.43478260869742</v>
      </c>
      <c r="H100" s="10" t="s">
        <v>136</v>
      </c>
      <c r="I100">
        <f t="shared" si="12"/>
        <v>48.228000000000002</v>
      </c>
      <c r="J100" s="13">
        <f t="shared" si="8"/>
        <v>130.43478260869742</v>
      </c>
      <c r="K100">
        <f t="shared" si="13"/>
        <v>91</v>
      </c>
    </row>
    <row r="101" spans="1:11">
      <c r="A101">
        <v>48.457999999999998</v>
      </c>
      <c r="B101">
        <v>66.263599999999997</v>
      </c>
      <c r="C101">
        <v>92</v>
      </c>
      <c r="D101" s="2">
        <f>Main!$B95</f>
        <v>21.625</v>
      </c>
      <c r="E101" s="2">
        <f t="shared" si="9"/>
        <v>0.125</v>
      </c>
      <c r="F101">
        <f t="shared" si="10"/>
        <v>0.21999999999999886</v>
      </c>
      <c r="G101" s="2">
        <f t="shared" si="11"/>
        <v>136.36363636363706</v>
      </c>
      <c r="H101" s="10" t="s">
        <v>137</v>
      </c>
      <c r="I101">
        <f t="shared" si="12"/>
        <v>48.457999999999998</v>
      </c>
      <c r="J101" s="13">
        <f t="shared" si="8"/>
        <v>136.36363636363706</v>
      </c>
      <c r="K101">
        <f t="shared" si="13"/>
        <v>92</v>
      </c>
    </row>
    <row r="102" spans="1:11">
      <c r="A102">
        <v>48.677999999999997</v>
      </c>
      <c r="B102">
        <v>66.813100000000006</v>
      </c>
      <c r="C102">
        <v>93</v>
      </c>
      <c r="D102" s="2">
        <f>Main!$B96</f>
        <v>21.75</v>
      </c>
      <c r="E102" s="2">
        <f t="shared" si="9"/>
        <v>0.125</v>
      </c>
      <c r="F102">
        <f t="shared" si="10"/>
        <v>0.17999999999999972</v>
      </c>
      <c r="G102" s="2">
        <f t="shared" si="11"/>
        <v>166.66666666666691</v>
      </c>
      <c r="H102" s="10" t="s">
        <v>138</v>
      </c>
      <c r="I102">
        <f t="shared" si="12"/>
        <v>48.677999999999997</v>
      </c>
      <c r="J102" s="13">
        <f t="shared" si="8"/>
        <v>166.66666666666691</v>
      </c>
      <c r="K102">
        <f t="shared" si="13"/>
        <v>93</v>
      </c>
    </row>
    <row r="103" spans="1:11">
      <c r="A103">
        <v>48.857999999999997</v>
      </c>
      <c r="B103">
        <v>74.261200000000002</v>
      </c>
      <c r="C103">
        <v>94</v>
      </c>
      <c r="D103" s="2">
        <f>Main!$B97</f>
        <v>21.875</v>
      </c>
      <c r="E103" s="2">
        <f t="shared" si="9"/>
        <v>0.125</v>
      </c>
      <c r="F103">
        <f t="shared" si="10"/>
        <v>0.20000000000000284</v>
      </c>
      <c r="G103" s="2">
        <f t="shared" si="11"/>
        <v>149.99999999999787</v>
      </c>
      <c r="H103" s="10" t="s">
        <v>133</v>
      </c>
      <c r="I103">
        <f t="shared" si="12"/>
        <v>48.857999999999997</v>
      </c>
      <c r="J103" s="13">
        <f t="shared" si="8"/>
        <v>149.99999999999787</v>
      </c>
      <c r="K103">
        <f t="shared" si="13"/>
        <v>94</v>
      </c>
    </row>
    <row r="104" spans="1:11">
      <c r="A104">
        <v>49.058</v>
      </c>
      <c r="B104">
        <v>73.483000000000004</v>
      </c>
      <c r="C104">
        <v>95</v>
      </c>
      <c r="D104" s="2">
        <f>Main!$B98</f>
        <v>22</v>
      </c>
      <c r="E104" s="2">
        <f t="shared" si="9"/>
        <v>0.125</v>
      </c>
      <c r="F104">
        <f t="shared" si="10"/>
        <v>0.20000000000000284</v>
      </c>
      <c r="G104" s="2">
        <f t="shared" si="11"/>
        <v>149.99999999999787</v>
      </c>
      <c r="H104" s="10"/>
      <c r="I104">
        <f t="shared" si="12"/>
        <v>49.058</v>
      </c>
      <c r="J104" s="13">
        <f t="shared" si="8"/>
        <v>149.99999999999787</v>
      </c>
      <c r="K104">
        <f t="shared" si="13"/>
        <v>95</v>
      </c>
    </row>
    <row r="105" spans="1:11">
      <c r="A105">
        <v>49.258000000000003</v>
      </c>
      <c r="B105">
        <v>72.814800000000005</v>
      </c>
      <c r="C105">
        <v>96</v>
      </c>
      <c r="D105" s="2">
        <f>Main!$B99</f>
        <v>22.125</v>
      </c>
      <c r="E105" s="2">
        <f t="shared" si="9"/>
        <v>0.125</v>
      </c>
      <c r="F105">
        <f t="shared" si="10"/>
        <v>0.18999999999999773</v>
      </c>
      <c r="G105" s="2">
        <f t="shared" si="11"/>
        <v>157.89473684210714</v>
      </c>
      <c r="H105" s="10"/>
      <c r="I105">
        <f t="shared" si="12"/>
        <v>49.258000000000003</v>
      </c>
      <c r="J105" s="13">
        <f t="shared" si="8"/>
        <v>157.89473684210714</v>
      </c>
      <c r="K105">
        <f t="shared" si="13"/>
        <v>96</v>
      </c>
    </row>
    <row r="106" spans="1:11">
      <c r="A106">
        <v>49.448</v>
      </c>
      <c r="B106">
        <v>74.229799999999997</v>
      </c>
      <c r="C106">
        <v>97</v>
      </c>
      <c r="D106" s="2">
        <f>Main!$B100</f>
        <v>22.25</v>
      </c>
      <c r="E106" s="2">
        <f t="shared" si="9"/>
        <v>0.125</v>
      </c>
      <c r="F106">
        <f t="shared" si="10"/>
        <v>0.20000000000000284</v>
      </c>
      <c r="G106" s="2">
        <f t="shared" si="11"/>
        <v>149.99999999999787</v>
      </c>
      <c r="H106" s="10" t="s">
        <v>130</v>
      </c>
      <c r="I106">
        <f t="shared" si="12"/>
        <v>49.448</v>
      </c>
      <c r="J106" s="13">
        <f t="shared" si="8"/>
        <v>149.99999999999787</v>
      </c>
      <c r="K106">
        <f t="shared" si="13"/>
        <v>97</v>
      </c>
    </row>
    <row r="107" spans="1:11">
      <c r="A107">
        <v>49.648000000000003</v>
      </c>
      <c r="B107">
        <v>69.170699999999997</v>
      </c>
      <c r="C107">
        <v>98</v>
      </c>
      <c r="D107" s="2">
        <f>Main!$B101</f>
        <v>22.375</v>
      </c>
      <c r="E107" s="2">
        <f t="shared" si="9"/>
        <v>0.125</v>
      </c>
      <c r="F107">
        <f t="shared" si="10"/>
        <v>0.20999999999999375</v>
      </c>
      <c r="G107" s="2">
        <f t="shared" si="11"/>
        <v>142.85714285714712</v>
      </c>
      <c r="H107" s="10" t="s">
        <v>131</v>
      </c>
      <c r="I107">
        <f t="shared" si="12"/>
        <v>49.648000000000003</v>
      </c>
      <c r="J107" s="13">
        <f t="shared" si="8"/>
        <v>142.85714285714712</v>
      </c>
      <c r="K107">
        <f t="shared" si="13"/>
        <v>98</v>
      </c>
    </row>
    <row r="108" spans="1:11">
      <c r="A108">
        <v>49.857999999999997</v>
      </c>
      <c r="B108">
        <v>65.172300000000007</v>
      </c>
      <c r="C108">
        <v>99</v>
      </c>
      <c r="D108" s="2">
        <f>Main!$B102</f>
        <v>22.5</v>
      </c>
      <c r="E108" s="2">
        <f t="shared" si="9"/>
        <v>0.125</v>
      </c>
      <c r="F108">
        <f t="shared" si="10"/>
        <v>0.17000000000000171</v>
      </c>
      <c r="G108" s="2">
        <f t="shared" si="11"/>
        <v>176.47058823529235</v>
      </c>
      <c r="H108" s="10" t="s">
        <v>132</v>
      </c>
      <c r="I108">
        <f t="shared" si="12"/>
        <v>49.857999999999997</v>
      </c>
      <c r="J108" s="13">
        <f t="shared" si="8"/>
        <v>176.47058823529235</v>
      </c>
      <c r="K108">
        <f t="shared" si="13"/>
        <v>99</v>
      </c>
    </row>
    <row r="109" spans="1:11">
      <c r="A109">
        <v>50.027999999999999</v>
      </c>
      <c r="B109">
        <v>62.8172</v>
      </c>
      <c r="C109">
        <v>100</v>
      </c>
      <c r="D109" s="2">
        <f>Main!$B103</f>
        <v>22.625</v>
      </c>
      <c r="E109" s="2">
        <f t="shared" si="9"/>
        <v>0.125</v>
      </c>
      <c r="F109">
        <f t="shared" si="10"/>
        <v>0.23000000000000398</v>
      </c>
      <c r="G109" s="2">
        <f t="shared" si="11"/>
        <v>130.43478260869341</v>
      </c>
      <c r="H109" s="10" t="s">
        <v>129</v>
      </c>
      <c r="I109">
        <f t="shared" si="12"/>
        <v>50.027999999999999</v>
      </c>
      <c r="J109" s="13">
        <f t="shared" si="8"/>
        <v>130.43478260869341</v>
      </c>
      <c r="K109">
        <f t="shared" si="13"/>
        <v>100</v>
      </c>
    </row>
    <row r="110" spans="1:11">
      <c r="A110">
        <v>50.258000000000003</v>
      </c>
      <c r="B110">
        <v>62.905099999999997</v>
      </c>
      <c r="C110">
        <v>101</v>
      </c>
      <c r="D110" s="2">
        <f>Main!$B104</f>
        <v>22.75</v>
      </c>
      <c r="E110" s="2">
        <f t="shared" si="9"/>
        <v>0.125</v>
      </c>
      <c r="F110">
        <f t="shared" si="10"/>
        <v>0.21000000000000085</v>
      </c>
      <c r="G110" s="2">
        <f t="shared" si="11"/>
        <v>142.85714285714226</v>
      </c>
      <c r="H110" s="10" t="s">
        <v>136</v>
      </c>
      <c r="I110">
        <f t="shared" si="12"/>
        <v>50.258000000000003</v>
      </c>
      <c r="J110" s="13">
        <f t="shared" si="8"/>
        <v>142.85714285714226</v>
      </c>
      <c r="K110">
        <f t="shared" si="13"/>
        <v>101</v>
      </c>
    </row>
    <row r="111" spans="1:11">
      <c r="A111">
        <v>50.468000000000004</v>
      </c>
      <c r="B111">
        <v>61.920699999999997</v>
      </c>
      <c r="C111">
        <v>102</v>
      </c>
      <c r="D111" s="2">
        <f>Main!$B105</f>
        <v>22.875</v>
      </c>
      <c r="E111" s="2">
        <f t="shared" si="9"/>
        <v>0.125</v>
      </c>
      <c r="F111">
        <f t="shared" si="10"/>
        <v>0.18999999999999773</v>
      </c>
      <c r="G111" s="2">
        <f t="shared" si="11"/>
        <v>157.89473684210714</v>
      </c>
      <c r="H111" s="10" t="s">
        <v>137</v>
      </c>
      <c r="I111">
        <f t="shared" si="12"/>
        <v>50.468000000000004</v>
      </c>
      <c r="J111" s="13">
        <f t="shared" si="8"/>
        <v>157.89473684210714</v>
      </c>
      <c r="K111">
        <f t="shared" si="13"/>
        <v>102</v>
      </c>
    </row>
    <row r="112" spans="1:11">
      <c r="A112">
        <v>50.658000000000001</v>
      </c>
      <c r="B112">
        <v>64.883899999999997</v>
      </c>
      <c r="C112">
        <v>103</v>
      </c>
      <c r="D112" s="2">
        <f>Main!$B106</f>
        <v>23</v>
      </c>
      <c r="E112" s="2">
        <f t="shared" si="9"/>
        <v>0.125</v>
      </c>
      <c r="F112">
        <f t="shared" si="10"/>
        <v>0.17000000000000171</v>
      </c>
      <c r="G112" s="2">
        <f t="shared" si="11"/>
        <v>176.47058823529235</v>
      </c>
      <c r="H112" s="10" t="s">
        <v>137</v>
      </c>
      <c r="I112">
        <f t="shared" si="12"/>
        <v>50.658000000000001</v>
      </c>
      <c r="J112" s="13">
        <f t="shared" si="8"/>
        <v>176.47058823529235</v>
      </c>
      <c r="K112">
        <f t="shared" si="13"/>
        <v>103</v>
      </c>
    </row>
    <row r="113" spans="1:11">
      <c r="A113">
        <v>50.828000000000003</v>
      </c>
      <c r="B113">
        <v>68.789599999999993</v>
      </c>
      <c r="C113">
        <v>104</v>
      </c>
      <c r="D113" s="2">
        <f>Main!$B107</f>
        <v>23.125</v>
      </c>
      <c r="E113" s="2">
        <f t="shared" si="9"/>
        <v>0.125</v>
      </c>
      <c r="F113">
        <f t="shared" si="10"/>
        <v>0.19999999999999574</v>
      </c>
      <c r="G113" s="2">
        <f t="shared" si="11"/>
        <v>150.00000000000318</v>
      </c>
      <c r="H113" s="10" t="s">
        <v>138</v>
      </c>
      <c r="I113">
        <f t="shared" si="12"/>
        <v>50.828000000000003</v>
      </c>
      <c r="J113" s="13">
        <f t="shared" si="8"/>
        <v>150.00000000000318</v>
      </c>
      <c r="K113">
        <f t="shared" si="13"/>
        <v>104</v>
      </c>
    </row>
    <row r="114" spans="1:11">
      <c r="A114">
        <v>51.027999999999999</v>
      </c>
      <c r="B114">
        <v>70.832400000000007</v>
      </c>
      <c r="C114">
        <v>105</v>
      </c>
      <c r="D114" s="2">
        <f>Main!$B108</f>
        <v>23.25</v>
      </c>
      <c r="E114" s="2">
        <f t="shared" si="9"/>
        <v>0.125</v>
      </c>
      <c r="F114">
        <f t="shared" si="10"/>
        <v>0.17999999999999972</v>
      </c>
      <c r="G114" s="2">
        <f t="shared" si="11"/>
        <v>166.66666666666691</v>
      </c>
      <c r="H114" s="10" t="s">
        <v>133</v>
      </c>
      <c r="I114">
        <f t="shared" si="12"/>
        <v>51.027999999999999</v>
      </c>
      <c r="J114" s="13">
        <f t="shared" si="8"/>
        <v>166.66666666666691</v>
      </c>
      <c r="K114">
        <f t="shared" si="13"/>
        <v>105</v>
      </c>
    </row>
    <row r="115" spans="1:11">
      <c r="A115">
        <v>51.207999999999998</v>
      </c>
      <c r="B115">
        <v>72.040400000000005</v>
      </c>
      <c r="C115">
        <v>106</v>
      </c>
      <c r="D115" s="2">
        <f>Main!$B109</f>
        <v>23.375</v>
      </c>
      <c r="E115" s="2">
        <f t="shared" si="9"/>
        <v>0.125</v>
      </c>
      <c r="F115">
        <f t="shared" si="10"/>
        <v>0.17999999999999972</v>
      </c>
      <c r="G115" s="2">
        <f t="shared" si="11"/>
        <v>166.66666666666691</v>
      </c>
      <c r="H115" s="10"/>
      <c r="I115">
        <f t="shared" si="12"/>
        <v>51.207999999999998</v>
      </c>
      <c r="J115" s="13">
        <f t="shared" si="8"/>
        <v>166.66666666666691</v>
      </c>
      <c r="K115">
        <f t="shared" si="13"/>
        <v>106</v>
      </c>
    </row>
    <row r="116" spans="1:11">
      <c r="A116">
        <v>51.387999999999998</v>
      </c>
      <c r="B116">
        <v>75.364999999999995</v>
      </c>
      <c r="C116">
        <v>107</v>
      </c>
      <c r="D116" s="2">
        <f>Main!$B110</f>
        <v>23.5</v>
      </c>
      <c r="E116" s="2">
        <f t="shared" si="9"/>
        <v>0.125</v>
      </c>
      <c r="F116">
        <f t="shared" si="10"/>
        <v>0.20000000000000284</v>
      </c>
      <c r="G116" s="2">
        <f t="shared" si="11"/>
        <v>149.99999999999787</v>
      </c>
      <c r="H116" s="10"/>
      <c r="I116">
        <f t="shared" si="12"/>
        <v>51.387999999999998</v>
      </c>
      <c r="J116" s="13">
        <f t="shared" si="8"/>
        <v>149.99999999999787</v>
      </c>
      <c r="K116">
        <f t="shared" si="13"/>
        <v>107</v>
      </c>
    </row>
    <row r="117" spans="1:11">
      <c r="A117">
        <v>51.588000000000001</v>
      </c>
      <c r="B117">
        <v>70.158799999999999</v>
      </c>
      <c r="C117">
        <v>108</v>
      </c>
      <c r="D117" s="2">
        <f>Main!$B111</f>
        <v>23.625</v>
      </c>
      <c r="E117" s="2">
        <f t="shared" si="9"/>
        <v>0.125</v>
      </c>
      <c r="F117">
        <f t="shared" si="10"/>
        <v>0.15999999999999659</v>
      </c>
      <c r="G117" s="2">
        <f t="shared" si="11"/>
        <v>187.50000000000401</v>
      </c>
      <c r="H117" s="10" t="s">
        <v>102</v>
      </c>
      <c r="I117">
        <f t="shared" si="12"/>
        <v>51.588000000000001</v>
      </c>
      <c r="J117" s="13">
        <f t="shared" si="8"/>
        <v>187.50000000000401</v>
      </c>
      <c r="K117">
        <f t="shared" si="13"/>
        <v>108</v>
      </c>
    </row>
    <row r="118" spans="1:11">
      <c r="A118">
        <v>51.747999999999998</v>
      </c>
      <c r="B118">
        <v>74.749899999999997</v>
      </c>
      <c r="C118">
        <v>109</v>
      </c>
      <c r="D118" s="2">
        <f>Main!$B112</f>
        <v>23.75</v>
      </c>
      <c r="E118" s="2">
        <f t="shared" si="9"/>
        <v>0.125</v>
      </c>
      <c r="F118">
        <f t="shared" si="10"/>
        <v>0.17999999999999972</v>
      </c>
      <c r="G118" s="2">
        <f t="shared" si="11"/>
        <v>166.66666666666691</v>
      </c>
      <c r="H118" s="10"/>
      <c r="I118">
        <f t="shared" si="12"/>
        <v>51.747999999999998</v>
      </c>
      <c r="J118" s="13">
        <f t="shared" si="8"/>
        <v>166.66666666666691</v>
      </c>
      <c r="K118">
        <f t="shared" si="13"/>
        <v>109</v>
      </c>
    </row>
    <row r="119" spans="1:11">
      <c r="A119">
        <v>51.927999999999997</v>
      </c>
      <c r="B119">
        <v>76.787199999999999</v>
      </c>
      <c r="C119">
        <v>110</v>
      </c>
      <c r="D119" s="2">
        <f>Main!$B113</f>
        <v>23.875</v>
      </c>
      <c r="E119" s="2">
        <f t="shared" si="9"/>
        <v>0.125</v>
      </c>
      <c r="F119">
        <f t="shared" si="10"/>
        <v>0.21000000000000085</v>
      </c>
      <c r="G119" s="2">
        <f t="shared" si="11"/>
        <v>142.85714285714226</v>
      </c>
      <c r="H119" s="10"/>
      <c r="I119">
        <f t="shared" si="12"/>
        <v>51.927999999999997</v>
      </c>
      <c r="J119" s="13">
        <f t="shared" si="8"/>
        <v>142.85714285714226</v>
      </c>
      <c r="K119">
        <f t="shared" si="13"/>
        <v>110</v>
      </c>
    </row>
    <row r="120" spans="1:11">
      <c r="A120">
        <v>52.137999999999998</v>
      </c>
      <c r="B120">
        <v>74.289400000000001</v>
      </c>
      <c r="C120">
        <v>111</v>
      </c>
      <c r="D120" s="2">
        <f>Main!$B114</f>
        <v>24</v>
      </c>
      <c r="E120" s="2">
        <f t="shared" si="9"/>
        <v>0.125</v>
      </c>
      <c r="F120">
        <f t="shared" si="10"/>
        <v>0.16000000000000369</v>
      </c>
      <c r="G120" s="2">
        <f t="shared" si="11"/>
        <v>187.49999999999568</v>
      </c>
      <c r="H120" s="10"/>
      <c r="I120">
        <f t="shared" si="12"/>
        <v>52.137999999999998</v>
      </c>
      <c r="J120" s="13">
        <f t="shared" si="8"/>
        <v>187.49999999999568</v>
      </c>
      <c r="K120">
        <f t="shared" si="13"/>
        <v>111</v>
      </c>
    </row>
    <row r="121" spans="1:11">
      <c r="A121">
        <v>52.298000000000002</v>
      </c>
      <c r="B121">
        <v>75.460599999999999</v>
      </c>
      <c r="C121">
        <v>112</v>
      </c>
      <c r="D121" s="2">
        <f>Main!$B115</f>
        <v>24.125</v>
      </c>
      <c r="E121" s="2">
        <f t="shared" si="9"/>
        <v>0.125</v>
      </c>
      <c r="F121">
        <f t="shared" si="10"/>
        <v>0.21000000000000085</v>
      </c>
      <c r="G121" s="2">
        <f t="shared" si="11"/>
        <v>142.85714285714226</v>
      </c>
      <c r="H121" s="10"/>
      <c r="I121">
        <f t="shared" si="12"/>
        <v>52.298000000000002</v>
      </c>
      <c r="J121" s="13">
        <f t="shared" si="8"/>
        <v>142.85714285714226</v>
      </c>
      <c r="K121">
        <f t="shared" si="13"/>
        <v>112</v>
      </c>
    </row>
    <row r="122" spans="1:11">
      <c r="A122">
        <v>52.508000000000003</v>
      </c>
      <c r="B122">
        <v>67.162000000000006</v>
      </c>
      <c r="C122">
        <v>113</v>
      </c>
      <c r="D122" s="2">
        <f>Main!$B116</f>
        <v>24.25</v>
      </c>
      <c r="E122" s="2">
        <f t="shared" si="9"/>
        <v>0.125</v>
      </c>
      <c r="F122">
        <f t="shared" si="10"/>
        <v>0.18999999999999773</v>
      </c>
      <c r="G122" s="2">
        <f t="shared" si="11"/>
        <v>157.89473684210714</v>
      </c>
      <c r="H122" s="10" t="s">
        <v>129</v>
      </c>
      <c r="I122">
        <f t="shared" si="12"/>
        <v>52.508000000000003</v>
      </c>
      <c r="J122" s="13">
        <f t="shared" si="8"/>
        <v>157.89473684210714</v>
      </c>
      <c r="K122">
        <f t="shared" si="13"/>
        <v>113</v>
      </c>
    </row>
    <row r="123" spans="1:11">
      <c r="A123">
        <v>52.698</v>
      </c>
      <c r="B123">
        <v>63.954900000000002</v>
      </c>
      <c r="C123">
        <v>114</v>
      </c>
      <c r="D123" s="2">
        <f>Main!$B117</f>
        <v>24.375</v>
      </c>
      <c r="E123" s="2">
        <f t="shared" si="9"/>
        <v>0.125</v>
      </c>
      <c r="F123">
        <f t="shared" si="10"/>
        <v>0.1629999999999967</v>
      </c>
      <c r="G123" s="2">
        <f t="shared" si="11"/>
        <v>184.04907975460497</v>
      </c>
      <c r="H123" s="10" t="s">
        <v>136</v>
      </c>
      <c r="I123">
        <f t="shared" si="12"/>
        <v>52.698</v>
      </c>
      <c r="J123" s="13">
        <f t="shared" si="8"/>
        <v>184.04907975460497</v>
      </c>
      <c r="K123">
        <f t="shared" si="13"/>
        <v>114</v>
      </c>
    </row>
    <row r="124" spans="1:11">
      <c r="A124">
        <v>52.860999999999997</v>
      </c>
      <c r="B124">
        <v>60.6676</v>
      </c>
      <c r="C124">
        <v>115</v>
      </c>
      <c r="D124" s="2">
        <f>Main!$B118</f>
        <v>24.5</v>
      </c>
      <c r="E124" s="2">
        <f t="shared" si="9"/>
        <v>0.125</v>
      </c>
      <c r="F124">
        <f t="shared" si="10"/>
        <v>0.17600000000000193</v>
      </c>
      <c r="G124" s="2">
        <f t="shared" si="11"/>
        <v>170.45454545454359</v>
      </c>
      <c r="H124" s="10" t="s">
        <v>137</v>
      </c>
      <c r="I124">
        <f t="shared" si="12"/>
        <v>52.860999999999997</v>
      </c>
      <c r="J124" s="13">
        <f t="shared" si="8"/>
        <v>170.45454545454359</v>
      </c>
      <c r="K124">
        <f t="shared" si="13"/>
        <v>115</v>
      </c>
    </row>
    <row r="125" spans="1:11">
      <c r="A125">
        <v>53.036999999999999</v>
      </c>
      <c r="B125">
        <v>61.529400000000003</v>
      </c>
      <c r="C125">
        <v>116</v>
      </c>
      <c r="D125" s="2">
        <f>Main!$B119</f>
        <v>24.625</v>
      </c>
      <c r="E125" s="2">
        <f t="shared" si="9"/>
        <v>0.125</v>
      </c>
      <c r="F125">
        <f t="shared" si="10"/>
        <v>0.22100000000000364</v>
      </c>
      <c r="G125" s="2">
        <f t="shared" si="11"/>
        <v>135.74660633483938</v>
      </c>
      <c r="H125" s="10" t="s">
        <v>137</v>
      </c>
      <c r="I125">
        <f t="shared" si="12"/>
        <v>53.036999999999999</v>
      </c>
      <c r="J125" s="13">
        <f t="shared" si="8"/>
        <v>135.74660633483938</v>
      </c>
      <c r="K125">
        <f t="shared" si="13"/>
        <v>116</v>
      </c>
    </row>
    <row r="126" spans="1:11">
      <c r="A126">
        <v>53.258000000000003</v>
      </c>
      <c r="B126">
        <v>70.496099999999998</v>
      </c>
      <c r="C126">
        <v>117</v>
      </c>
      <c r="D126" s="2">
        <f>Main!$B120</f>
        <v>24.75</v>
      </c>
      <c r="E126" s="2">
        <f t="shared" si="9"/>
        <v>0.125</v>
      </c>
      <c r="F126">
        <f t="shared" si="10"/>
        <v>0.1699999999999946</v>
      </c>
      <c r="G126" s="2">
        <f t="shared" si="11"/>
        <v>176.47058823529972</v>
      </c>
      <c r="H126" s="10" t="s">
        <v>138</v>
      </c>
      <c r="I126">
        <f t="shared" si="12"/>
        <v>53.258000000000003</v>
      </c>
      <c r="J126" s="13">
        <f t="shared" si="8"/>
        <v>176.47058823529972</v>
      </c>
      <c r="K126">
        <f t="shared" si="13"/>
        <v>117</v>
      </c>
    </row>
    <row r="127" spans="1:11">
      <c r="A127">
        <v>53.427999999999997</v>
      </c>
      <c r="B127">
        <v>74.7804</v>
      </c>
      <c r="C127">
        <v>118</v>
      </c>
      <c r="D127" s="2">
        <f>Main!$B121</f>
        <v>24.875</v>
      </c>
      <c r="E127" s="2">
        <f t="shared" si="9"/>
        <v>0.125</v>
      </c>
      <c r="F127">
        <f t="shared" si="10"/>
        <v>0.21000000000000085</v>
      </c>
      <c r="G127" s="2">
        <f t="shared" si="11"/>
        <v>142.85714285714226</v>
      </c>
      <c r="H127" s="10" t="s">
        <v>102</v>
      </c>
      <c r="I127">
        <f t="shared" si="12"/>
        <v>53.427999999999997</v>
      </c>
      <c r="J127" s="13">
        <f t="shared" si="8"/>
        <v>142.85714285714226</v>
      </c>
      <c r="K127">
        <f t="shared" si="13"/>
        <v>118</v>
      </c>
    </row>
    <row r="128" spans="1:11">
      <c r="A128">
        <v>53.637999999999998</v>
      </c>
      <c r="B128">
        <v>72.206100000000006</v>
      </c>
      <c r="C128">
        <v>119</v>
      </c>
      <c r="D128" s="2">
        <f>Main!$B122</f>
        <v>25</v>
      </c>
      <c r="E128" s="2">
        <f t="shared" si="9"/>
        <v>0.125</v>
      </c>
      <c r="F128">
        <f t="shared" si="10"/>
        <v>0.23000000000000398</v>
      </c>
      <c r="G128" s="2">
        <f t="shared" si="11"/>
        <v>130.43478260869341</v>
      </c>
      <c r="H128" s="10" t="s">
        <v>130</v>
      </c>
      <c r="I128">
        <f t="shared" si="12"/>
        <v>53.637999999999998</v>
      </c>
      <c r="J128" s="13">
        <f t="shared" si="8"/>
        <v>130.43478260869341</v>
      </c>
      <c r="K128">
        <f t="shared" si="13"/>
        <v>119</v>
      </c>
    </row>
    <row r="129" spans="1:11">
      <c r="A129">
        <v>53.868000000000002</v>
      </c>
      <c r="B129">
        <v>74.009699999999995</v>
      </c>
      <c r="C129">
        <v>120</v>
      </c>
      <c r="D129" s="2">
        <f>Main!$B123</f>
        <v>25.125</v>
      </c>
      <c r="E129" s="2">
        <f t="shared" si="9"/>
        <v>0.125</v>
      </c>
      <c r="F129">
        <f t="shared" si="10"/>
        <v>0.28999999999999915</v>
      </c>
      <c r="G129" s="2">
        <f t="shared" si="11"/>
        <v>103.44827586206927</v>
      </c>
      <c r="H129" s="10" t="s">
        <v>131</v>
      </c>
      <c r="I129">
        <f t="shared" si="12"/>
        <v>53.868000000000002</v>
      </c>
      <c r="J129" s="13">
        <f t="shared" si="8"/>
        <v>103.44827586206927</v>
      </c>
      <c r="K129">
        <f t="shared" si="13"/>
        <v>120</v>
      </c>
    </row>
    <row r="130" spans="1:11">
      <c r="A130">
        <v>54.158000000000001</v>
      </c>
      <c r="B130">
        <v>68.609499999999997</v>
      </c>
      <c r="C130">
        <v>121</v>
      </c>
      <c r="D130" s="2">
        <f>Main!$B124</f>
        <v>25.25</v>
      </c>
      <c r="E130" s="2">
        <f t="shared" si="9"/>
        <v>0.375</v>
      </c>
      <c r="F130">
        <f t="shared" si="10"/>
        <v>0.60999999999999943</v>
      </c>
      <c r="G130" s="2">
        <f t="shared" si="11"/>
        <v>147.54098360655752</v>
      </c>
      <c r="H130" s="10" t="s">
        <v>132</v>
      </c>
      <c r="I130">
        <f t="shared" si="12"/>
        <v>54.158000000000001</v>
      </c>
      <c r="J130" s="13">
        <f t="shared" si="8"/>
        <v>147.54098360655752</v>
      </c>
      <c r="K130">
        <f t="shared" si="13"/>
        <v>121</v>
      </c>
    </row>
    <row r="131" spans="1:11">
      <c r="A131">
        <v>54.768000000000001</v>
      </c>
      <c r="B131">
        <v>65.724900000000005</v>
      </c>
      <c r="C131">
        <v>122</v>
      </c>
      <c r="D131" s="2">
        <f>Main!$B125</f>
        <v>25.625</v>
      </c>
      <c r="E131" s="2">
        <f t="shared" si="9"/>
        <v>0.125</v>
      </c>
      <c r="F131">
        <f t="shared" si="10"/>
        <v>0.25</v>
      </c>
      <c r="G131" s="2">
        <f t="shared" si="11"/>
        <v>120</v>
      </c>
      <c r="H131" s="10" t="s">
        <v>133</v>
      </c>
      <c r="I131">
        <f t="shared" si="12"/>
        <v>54.768000000000001</v>
      </c>
      <c r="J131" s="13">
        <f t="shared" si="8"/>
        <v>120</v>
      </c>
      <c r="K131">
        <f t="shared" si="13"/>
        <v>122</v>
      </c>
    </row>
    <row r="132" spans="1:11">
      <c r="A132">
        <v>55.018000000000001</v>
      </c>
      <c r="B132">
        <v>65.590400000000002</v>
      </c>
      <c r="C132">
        <v>123</v>
      </c>
      <c r="D132" s="2">
        <f>Main!$B126</f>
        <v>25.75</v>
      </c>
      <c r="E132" s="2">
        <f t="shared" si="9"/>
        <v>0.125</v>
      </c>
      <c r="F132">
        <f t="shared" si="10"/>
        <v>0.21000000000000085</v>
      </c>
      <c r="G132" s="2">
        <f t="shared" si="11"/>
        <v>142.85714285714226</v>
      </c>
      <c r="H132" s="10" t="s">
        <v>130</v>
      </c>
      <c r="I132">
        <f t="shared" si="12"/>
        <v>55.018000000000001</v>
      </c>
      <c r="J132" s="13">
        <f t="shared" si="8"/>
        <v>142.85714285714226</v>
      </c>
      <c r="K132">
        <f t="shared" si="13"/>
        <v>123</v>
      </c>
    </row>
    <row r="133" spans="1:11">
      <c r="A133">
        <v>55.228000000000002</v>
      </c>
      <c r="B133">
        <v>62.577199999999998</v>
      </c>
      <c r="C133">
        <v>124</v>
      </c>
      <c r="D133" s="2">
        <f>Main!$B127</f>
        <v>25.875</v>
      </c>
      <c r="E133" s="2">
        <f t="shared" si="9"/>
        <v>0.125</v>
      </c>
      <c r="F133">
        <f t="shared" si="10"/>
        <v>0.21999999999999886</v>
      </c>
      <c r="G133" s="2">
        <f t="shared" si="11"/>
        <v>136.36363636363706</v>
      </c>
      <c r="H133" s="10" t="s">
        <v>132</v>
      </c>
      <c r="I133">
        <f t="shared" si="12"/>
        <v>55.228000000000002</v>
      </c>
      <c r="J133" s="13">
        <f t="shared" si="8"/>
        <v>136.36363636363706</v>
      </c>
      <c r="K133">
        <f t="shared" si="13"/>
        <v>124</v>
      </c>
    </row>
    <row r="134" spans="1:11">
      <c r="A134">
        <v>55.448</v>
      </c>
      <c r="B134">
        <v>63.175400000000003</v>
      </c>
      <c r="C134">
        <v>125</v>
      </c>
      <c r="D134" s="2">
        <f>Main!$B128</f>
        <v>26</v>
      </c>
      <c r="E134" s="2">
        <f t="shared" si="9"/>
        <v>0.125</v>
      </c>
      <c r="F134">
        <f t="shared" si="10"/>
        <v>0.24000000000000199</v>
      </c>
      <c r="G134" s="2">
        <f t="shared" si="11"/>
        <v>124.99999999999898</v>
      </c>
      <c r="H134" s="10" t="s">
        <v>129</v>
      </c>
      <c r="I134">
        <f t="shared" si="12"/>
        <v>55.448</v>
      </c>
      <c r="J134" s="13">
        <f t="shared" si="8"/>
        <v>124.99999999999898</v>
      </c>
      <c r="K134">
        <f t="shared" si="13"/>
        <v>125</v>
      </c>
    </row>
    <row r="135" spans="1:11">
      <c r="A135">
        <v>55.688000000000002</v>
      </c>
      <c r="B135">
        <v>58.8523</v>
      </c>
      <c r="C135">
        <v>126</v>
      </c>
      <c r="D135" s="2">
        <f>Main!$B129</f>
        <v>26.125</v>
      </c>
      <c r="E135" s="2">
        <f t="shared" si="9"/>
        <v>0.125</v>
      </c>
      <c r="F135">
        <f t="shared" si="10"/>
        <v>0.21999999999999886</v>
      </c>
      <c r="G135" s="2">
        <f t="shared" si="11"/>
        <v>136.36363636363706</v>
      </c>
      <c r="H135" s="10"/>
      <c r="I135">
        <f t="shared" si="12"/>
        <v>55.688000000000002</v>
      </c>
      <c r="J135" s="13">
        <f t="shared" si="8"/>
        <v>136.36363636363706</v>
      </c>
      <c r="K135">
        <f t="shared" si="13"/>
        <v>126</v>
      </c>
    </row>
    <row r="136" spans="1:11">
      <c r="A136">
        <v>55.908000000000001</v>
      </c>
      <c r="B136">
        <v>58.868299999999998</v>
      </c>
      <c r="C136">
        <v>127</v>
      </c>
      <c r="D136" s="2">
        <f>Main!$B130</f>
        <v>26.25</v>
      </c>
      <c r="E136" s="2">
        <f t="shared" si="9"/>
        <v>0.125</v>
      </c>
      <c r="F136">
        <f t="shared" si="10"/>
        <v>0.26999999999999602</v>
      </c>
      <c r="G136" s="2">
        <f t="shared" si="11"/>
        <v>111.11111111111275</v>
      </c>
      <c r="H136" s="10" t="s">
        <v>130</v>
      </c>
      <c r="I136">
        <f t="shared" si="12"/>
        <v>55.908000000000001</v>
      </c>
      <c r="J136" s="13">
        <f t="shared" si="8"/>
        <v>111.11111111111275</v>
      </c>
      <c r="K136">
        <f t="shared" si="13"/>
        <v>127</v>
      </c>
    </row>
    <row r="137" spans="1:11">
      <c r="A137">
        <v>56.177999999999997</v>
      </c>
      <c r="B137">
        <v>59.052599999999998</v>
      </c>
      <c r="C137">
        <v>128</v>
      </c>
      <c r="D137" s="2">
        <f>Main!$B131</f>
        <v>26.375</v>
      </c>
      <c r="E137" s="2">
        <f t="shared" si="9"/>
        <v>0.125</v>
      </c>
      <c r="F137">
        <f t="shared" si="10"/>
        <v>0.26000000000000512</v>
      </c>
      <c r="G137" s="2">
        <f t="shared" si="11"/>
        <v>115.38461538461311</v>
      </c>
      <c r="H137" s="10" t="s">
        <v>131</v>
      </c>
      <c r="I137">
        <f t="shared" si="12"/>
        <v>56.177999999999997</v>
      </c>
      <c r="J137" s="13">
        <f t="shared" si="8"/>
        <v>115.38461538461311</v>
      </c>
      <c r="K137">
        <f t="shared" si="13"/>
        <v>128</v>
      </c>
    </row>
    <row r="138" spans="1:11">
      <c r="A138">
        <v>56.438000000000002</v>
      </c>
      <c r="B138">
        <v>60.316000000000003</v>
      </c>
      <c r="C138">
        <v>129</v>
      </c>
      <c r="D138" s="2">
        <f>Main!$B132</f>
        <v>26.5</v>
      </c>
      <c r="E138" s="2">
        <f t="shared" si="9"/>
        <v>0.125</v>
      </c>
      <c r="F138">
        <f t="shared" si="10"/>
        <v>0.28999999999999915</v>
      </c>
      <c r="G138" s="2">
        <f t="shared" si="11"/>
        <v>103.44827586206927</v>
      </c>
      <c r="H138" s="10" t="s">
        <v>132</v>
      </c>
      <c r="I138">
        <f t="shared" si="12"/>
        <v>56.438000000000002</v>
      </c>
      <c r="J138" s="13">
        <f t="shared" ref="J138:J186" si="14">$G138</f>
        <v>103.44827586206927</v>
      </c>
      <c r="K138">
        <f t="shared" si="13"/>
        <v>129</v>
      </c>
    </row>
    <row r="139" spans="1:11">
      <c r="A139">
        <v>56.728000000000002</v>
      </c>
      <c r="B139">
        <v>57.624400000000001</v>
      </c>
      <c r="C139">
        <v>130</v>
      </c>
      <c r="D139" s="2">
        <f>Main!$B133</f>
        <v>26.625</v>
      </c>
      <c r="E139" s="2">
        <f t="shared" ref="E139:E185" si="15">$D140-$D139</f>
        <v>0.125</v>
      </c>
      <c r="F139">
        <f t="shared" ref="F139:F185" si="16">$A140-$A139</f>
        <v>0.39000000000000057</v>
      </c>
      <c r="G139" s="2">
        <f t="shared" ref="G139:G185" si="17">$E139/$F139*60*4</f>
        <v>76.923076923076806</v>
      </c>
      <c r="H139" s="10" t="s">
        <v>128</v>
      </c>
      <c r="I139">
        <f t="shared" ref="I139:I186" si="18">$A139</f>
        <v>56.728000000000002</v>
      </c>
      <c r="J139" s="13">
        <f t="shared" si="14"/>
        <v>76.923076923076806</v>
      </c>
      <c r="K139">
        <f t="shared" ref="K139:K186" si="19">$C139</f>
        <v>130</v>
      </c>
    </row>
    <row r="140" spans="1:11">
      <c r="A140">
        <v>57.118000000000002</v>
      </c>
      <c r="B140">
        <v>54.837899999999998</v>
      </c>
      <c r="C140">
        <v>131</v>
      </c>
      <c r="D140" s="2">
        <f>Main!$B134</f>
        <v>26.75</v>
      </c>
      <c r="E140" s="2">
        <f t="shared" si="15"/>
        <v>0.125</v>
      </c>
      <c r="F140">
        <f t="shared" si="16"/>
        <v>0.57000000000000028</v>
      </c>
      <c r="G140" s="2">
        <f t="shared" si="17"/>
        <v>52.631578947368389</v>
      </c>
      <c r="H140" s="10"/>
      <c r="I140">
        <f t="shared" si="18"/>
        <v>57.118000000000002</v>
      </c>
      <c r="J140" s="13">
        <f t="shared" si="14"/>
        <v>52.631578947368389</v>
      </c>
      <c r="K140">
        <f t="shared" si="19"/>
        <v>131</v>
      </c>
    </row>
    <row r="141" spans="1:11">
      <c r="A141">
        <v>57.688000000000002</v>
      </c>
      <c r="B141">
        <v>55.695599999999999</v>
      </c>
      <c r="C141">
        <v>132</v>
      </c>
      <c r="D141" s="2">
        <f>Main!$B135</f>
        <v>26.875</v>
      </c>
      <c r="E141" s="2">
        <f t="shared" si="15"/>
        <v>0.375</v>
      </c>
      <c r="F141">
        <f t="shared" si="16"/>
        <v>1.7399999999999949</v>
      </c>
      <c r="G141" s="2">
        <f t="shared" si="17"/>
        <v>51.724137931034633</v>
      </c>
      <c r="H141" s="10"/>
      <c r="I141">
        <f t="shared" si="18"/>
        <v>57.688000000000002</v>
      </c>
      <c r="J141" s="13">
        <f t="shared" si="14"/>
        <v>51.724137931034633</v>
      </c>
      <c r="K141">
        <f t="shared" si="19"/>
        <v>132</v>
      </c>
    </row>
    <row r="142" spans="1:11">
      <c r="A142">
        <v>59.427999999999997</v>
      </c>
      <c r="B142">
        <v>54.709299999999999</v>
      </c>
      <c r="C142">
        <v>133</v>
      </c>
      <c r="D142" s="2">
        <f>Main!$B136</f>
        <v>27.25</v>
      </c>
      <c r="E142" s="2">
        <f t="shared" si="15"/>
        <v>0.25</v>
      </c>
      <c r="F142">
        <f t="shared" si="16"/>
        <v>0.45000000000000284</v>
      </c>
      <c r="G142" s="2">
        <f t="shared" si="17"/>
        <v>133.33333333333249</v>
      </c>
      <c r="H142" s="10" t="s">
        <v>128</v>
      </c>
      <c r="I142">
        <f t="shared" si="18"/>
        <v>59.427999999999997</v>
      </c>
      <c r="J142" s="13">
        <f t="shared" si="14"/>
        <v>133.33333333333249</v>
      </c>
      <c r="K142">
        <f t="shared" si="19"/>
        <v>133</v>
      </c>
    </row>
    <row r="143" spans="1:11">
      <c r="A143">
        <v>59.878</v>
      </c>
      <c r="B143">
        <v>53.177100000000003</v>
      </c>
      <c r="C143">
        <v>134</v>
      </c>
      <c r="D143" s="2">
        <f>Main!$B137</f>
        <v>27.5</v>
      </c>
      <c r="E143" s="2">
        <f t="shared" si="15"/>
        <v>0.25</v>
      </c>
      <c r="F143">
        <f t="shared" si="16"/>
        <v>0.47999999999999687</v>
      </c>
      <c r="G143" s="2">
        <f t="shared" si="17"/>
        <v>125.00000000000081</v>
      </c>
      <c r="H143" s="10"/>
      <c r="I143">
        <f t="shared" si="18"/>
        <v>59.878</v>
      </c>
      <c r="J143" s="13">
        <f t="shared" si="14"/>
        <v>125.00000000000081</v>
      </c>
      <c r="K143">
        <f t="shared" si="19"/>
        <v>134</v>
      </c>
    </row>
    <row r="144" spans="1:11">
      <c r="A144">
        <v>60.357999999999997</v>
      </c>
      <c r="B144">
        <v>55.324100000000001</v>
      </c>
      <c r="C144">
        <v>135</v>
      </c>
      <c r="D144" s="2">
        <f>Main!$B138</f>
        <v>27.75</v>
      </c>
      <c r="E144" s="2">
        <f t="shared" si="15"/>
        <v>0.25</v>
      </c>
      <c r="F144">
        <f t="shared" si="16"/>
        <v>0.54000000000000625</v>
      </c>
      <c r="G144" s="2">
        <f t="shared" si="17"/>
        <v>111.11111111110982</v>
      </c>
      <c r="H144" s="10"/>
      <c r="I144">
        <f t="shared" si="18"/>
        <v>60.357999999999997</v>
      </c>
      <c r="J144" s="13">
        <f t="shared" si="14"/>
        <v>111.11111111110982</v>
      </c>
      <c r="K144">
        <f t="shared" si="19"/>
        <v>135</v>
      </c>
    </row>
    <row r="145" spans="1:11">
      <c r="A145">
        <v>60.898000000000003</v>
      </c>
      <c r="B145">
        <v>48.979500000000002</v>
      </c>
      <c r="C145">
        <v>136</v>
      </c>
      <c r="D145" s="2">
        <f>Main!$B139</f>
        <v>28</v>
      </c>
      <c r="E145" s="2">
        <f t="shared" si="15"/>
        <v>0.5</v>
      </c>
      <c r="F145">
        <f t="shared" si="16"/>
        <v>0.89999999999999858</v>
      </c>
      <c r="G145" s="2">
        <f t="shared" si="17"/>
        <v>133.33333333333354</v>
      </c>
      <c r="H145" s="10"/>
      <c r="I145">
        <f t="shared" si="18"/>
        <v>60.898000000000003</v>
      </c>
      <c r="J145" s="13">
        <f t="shared" si="14"/>
        <v>133.33333333333354</v>
      </c>
      <c r="K145">
        <f t="shared" si="19"/>
        <v>136</v>
      </c>
    </row>
    <row r="146" spans="1:11">
      <c r="A146">
        <v>61.798000000000002</v>
      </c>
      <c r="B146">
        <v>56.3643</v>
      </c>
      <c r="C146">
        <v>137</v>
      </c>
      <c r="D146" s="2">
        <f>Main!$B140</f>
        <v>28.5</v>
      </c>
      <c r="E146" s="2">
        <f t="shared" si="15"/>
        <v>0.25</v>
      </c>
      <c r="F146">
        <f t="shared" si="16"/>
        <v>0.39999999999999858</v>
      </c>
      <c r="G146" s="2">
        <f t="shared" si="17"/>
        <v>150.00000000000054</v>
      </c>
      <c r="H146" s="10" t="s">
        <v>129</v>
      </c>
      <c r="I146">
        <f t="shared" si="18"/>
        <v>61.798000000000002</v>
      </c>
      <c r="J146" s="13">
        <f t="shared" si="14"/>
        <v>150.00000000000054</v>
      </c>
      <c r="K146">
        <f t="shared" si="19"/>
        <v>137</v>
      </c>
    </row>
    <row r="147" spans="1:11">
      <c r="A147">
        <v>62.198</v>
      </c>
      <c r="B147">
        <v>63.537199999999999</v>
      </c>
      <c r="C147">
        <v>138</v>
      </c>
      <c r="D147" s="2">
        <f>Main!$B141</f>
        <v>28.75</v>
      </c>
      <c r="E147" s="2">
        <f t="shared" si="15"/>
        <v>0.25</v>
      </c>
      <c r="F147">
        <f t="shared" si="16"/>
        <v>0.40999999999999659</v>
      </c>
      <c r="G147" s="2">
        <f t="shared" si="17"/>
        <v>146.34146341463537</v>
      </c>
      <c r="H147" s="10"/>
      <c r="I147">
        <f t="shared" si="18"/>
        <v>62.198</v>
      </c>
      <c r="J147" s="13">
        <f t="shared" si="14"/>
        <v>146.34146341463537</v>
      </c>
      <c r="K147">
        <f t="shared" si="19"/>
        <v>138</v>
      </c>
    </row>
    <row r="148" spans="1:11">
      <c r="A148">
        <v>62.607999999999997</v>
      </c>
      <c r="B148">
        <v>66.226100000000002</v>
      </c>
      <c r="C148">
        <v>139</v>
      </c>
      <c r="D148" s="2">
        <f>Main!$B142</f>
        <v>29</v>
      </c>
      <c r="E148" s="2">
        <f t="shared" si="15"/>
        <v>0.25</v>
      </c>
      <c r="F148">
        <f t="shared" si="16"/>
        <v>0.47000000000000597</v>
      </c>
      <c r="G148" s="2">
        <f t="shared" si="17"/>
        <v>127.65957446808348</v>
      </c>
      <c r="H148" s="10"/>
      <c r="I148">
        <f t="shared" si="18"/>
        <v>62.607999999999997</v>
      </c>
      <c r="J148" s="13">
        <f t="shared" si="14"/>
        <v>127.65957446808348</v>
      </c>
      <c r="K148">
        <f t="shared" si="19"/>
        <v>139</v>
      </c>
    </row>
    <row r="149" spans="1:11">
      <c r="A149">
        <v>63.078000000000003</v>
      </c>
      <c r="B149">
        <v>63.1967</v>
      </c>
      <c r="C149">
        <v>140</v>
      </c>
      <c r="D149" s="2">
        <f>Main!$B143</f>
        <v>29.25</v>
      </c>
      <c r="E149" s="2">
        <f t="shared" si="15"/>
        <v>0.5</v>
      </c>
      <c r="F149">
        <f t="shared" si="16"/>
        <v>0.77999999999999403</v>
      </c>
      <c r="G149" s="2">
        <f t="shared" si="17"/>
        <v>153.84615384615503</v>
      </c>
      <c r="H149" s="10"/>
      <c r="I149">
        <f t="shared" si="18"/>
        <v>63.078000000000003</v>
      </c>
      <c r="J149" s="13">
        <f t="shared" si="14"/>
        <v>153.84615384615503</v>
      </c>
      <c r="K149">
        <f t="shared" si="19"/>
        <v>140</v>
      </c>
    </row>
    <row r="150" spans="1:11">
      <c r="A150">
        <v>63.857999999999997</v>
      </c>
      <c r="B150">
        <v>62.683</v>
      </c>
      <c r="C150">
        <v>141</v>
      </c>
      <c r="D150" s="2">
        <f>Main!$B144</f>
        <v>29.75</v>
      </c>
      <c r="E150" s="2">
        <f t="shared" si="15"/>
        <v>0.25</v>
      </c>
      <c r="F150">
        <f t="shared" si="16"/>
        <v>0.39000000000000767</v>
      </c>
      <c r="G150" s="2">
        <f t="shared" si="17"/>
        <v>153.84615384615083</v>
      </c>
      <c r="H150" s="10"/>
      <c r="I150">
        <f t="shared" si="18"/>
        <v>63.857999999999997</v>
      </c>
      <c r="J150" s="13">
        <f t="shared" si="14"/>
        <v>153.84615384615083</v>
      </c>
      <c r="K150">
        <f t="shared" si="19"/>
        <v>141</v>
      </c>
    </row>
    <row r="151" spans="1:11">
      <c r="A151">
        <v>64.248000000000005</v>
      </c>
      <c r="B151">
        <v>62.091999999999999</v>
      </c>
      <c r="C151">
        <v>142</v>
      </c>
      <c r="D151" s="2">
        <f>Main!$B145</f>
        <v>30</v>
      </c>
      <c r="E151" s="2">
        <f t="shared" si="15"/>
        <v>0.25</v>
      </c>
      <c r="F151">
        <f t="shared" si="16"/>
        <v>0.43999999999999773</v>
      </c>
      <c r="G151" s="2">
        <f t="shared" si="17"/>
        <v>136.36363636363706</v>
      </c>
      <c r="H151" s="10" t="s">
        <v>130</v>
      </c>
      <c r="I151">
        <f t="shared" si="18"/>
        <v>64.248000000000005</v>
      </c>
      <c r="J151" s="13">
        <f t="shared" si="14"/>
        <v>136.36363636363706</v>
      </c>
      <c r="K151">
        <f t="shared" si="19"/>
        <v>142</v>
      </c>
    </row>
    <row r="152" spans="1:11">
      <c r="A152">
        <v>64.688000000000002</v>
      </c>
      <c r="B152">
        <v>60.225099999999998</v>
      </c>
      <c r="C152">
        <v>143</v>
      </c>
      <c r="D152" s="2">
        <f>Main!$B146</f>
        <v>30.25</v>
      </c>
      <c r="E152" s="2">
        <f t="shared" si="15"/>
        <v>0.25</v>
      </c>
      <c r="F152">
        <f t="shared" si="16"/>
        <v>0.46999999999999886</v>
      </c>
      <c r="G152" s="2">
        <f t="shared" si="17"/>
        <v>127.65957446808542</v>
      </c>
      <c r="H152" s="10" t="s">
        <v>131</v>
      </c>
      <c r="I152">
        <f t="shared" si="18"/>
        <v>64.688000000000002</v>
      </c>
      <c r="J152" s="13">
        <f t="shared" si="14"/>
        <v>127.65957446808542</v>
      </c>
      <c r="K152">
        <f t="shared" si="19"/>
        <v>143</v>
      </c>
    </row>
    <row r="153" spans="1:11">
      <c r="A153">
        <v>65.158000000000001</v>
      </c>
      <c r="B153">
        <v>56.491900000000001</v>
      </c>
      <c r="C153">
        <v>144</v>
      </c>
      <c r="D153" s="2">
        <f>Main!$B147</f>
        <v>30.5</v>
      </c>
      <c r="E153" s="2">
        <f t="shared" si="15"/>
        <v>0.5</v>
      </c>
      <c r="F153">
        <f t="shared" si="16"/>
        <v>1.0090000000000003</v>
      </c>
      <c r="G153" s="2">
        <f t="shared" si="17"/>
        <v>118.92963330029728</v>
      </c>
      <c r="H153" s="10" t="s">
        <v>132</v>
      </c>
      <c r="I153">
        <f t="shared" si="18"/>
        <v>65.158000000000001</v>
      </c>
      <c r="J153" s="13">
        <f t="shared" si="14"/>
        <v>118.92963330029728</v>
      </c>
      <c r="K153">
        <f t="shared" si="19"/>
        <v>144</v>
      </c>
    </row>
    <row r="154" spans="1:11">
      <c r="A154">
        <v>66.167000000000002</v>
      </c>
      <c r="B154">
        <v>45.648200000000003</v>
      </c>
      <c r="C154">
        <v>145</v>
      </c>
      <c r="D154" s="2">
        <f>Main!$B148</f>
        <v>31</v>
      </c>
      <c r="E154" s="2">
        <f t="shared" si="15"/>
        <v>0.25</v>
      </c>
      <c r="F154">
        <f t="shared" si="16"/>
        <v>0.42099999999999227</v>
      </c>
      <c r="G154" s="2">
        <f t="shared" si="17"/>
        <v>142.51781472684345</v>
      </c>
      <c r="H154" s="10" t="s">
        <v>128</v>
      </c>
      <c r="I154">
        <f t="shared" si="18"/>
        <v>66.167000000000002</v>
      </c>
      <c r="J154" s="13">
        <f t="shared" si="14"/>
        <v>142.51781472684345</v>
      </c>
      <c r="K154">
        <f t="shared" si="19"/>
        <v>145</v>
      </c>
    </row>
    <row r="155" spans="1:11">
      <c r="A155">
        <v>66.587999999999994</v>
      </c>
      <c r="B155">
        <v>54.578099999999999</v>
      </c>
      <c r="C155">
        <v>146</v>
      </c>
      <c r="D155" s="2">
        <f>Main!$B149</f>
        <v>31.25</v>
      </c>
      <c r="E155" s="2">
        <f t="shared" si="15"/>
        <v>0.25</v>
      </c>
      <c r="F155">
        <f t="shared" si="16"/>
        <v>0.5</v>
      </c>
      <c r="G155" s="2">
        <f t="shared" si="17"/>
        <v>120</v>
      </c>
      <c r="H155" s="10"/>
      <c r="I155">
        <f t="shared" si="18"/>
        <v>66.587999999999994</v>
      </c>
      <c r="J155" s="13">
        <f t="shared" si="14"/>
        <v>120</v>
      </c>
      <c r="K155">
        <f t="shared" si="19"/>
        <v>146</v>
      </c>
    </row>
    <row r="156" spans="1:11">
      <c r="A156">
        <v>67.087999999999994</v>
      </c>
      <c r="B156">
        <v>50.831899999999997</v>
      </c>
      <c r="C156">
        <v>147</v>
      </c>
      <c r="D156" s="2">
        <f>Main!$B150</f>
        <v>31.5</v>
      </c>
      <c r="E156" s="2">
        <f t="shared" si="15"/>
        <v>0.25</v>
      </c>
      <c r="F156">
        <f t="shared" si="16"/>
        <v>0.60000000000000853</v>
      </c>
      <c r="G156" s="2">
        <f t="shared" si="17"/>
        <v>99.999999999998579</v>
      </c>
      <c r="H156" s="10"/>
      <c r="I156">
        <f t="shared" si="18"/>
        <v>67.087999999999994</v>
      </c>
      <c r="J156" s="13">
        <f t="shared" si="14"/>
        <v>99.999999999998579</v>
      </c>
      <c r="K156">
        <f t="shared" si="19"/>
        <v>147</v>
      </c>
    </row>
    <row r="157" spans="1:11">
      <c r="A157">
        <v>67.688000000000002</v>
      </c>
      <c r="B157">
        <v>53.590299999999999</v>
      </c>
      <c r="C157">
        <v>148</v>
      </c>
      <c r="D157" s="2">
        <f>Main!$B151</f>
        <v>31.75</v>
      </c>
      <c r="E157" s="2">
        <f t="shared" si="15"/>
        <v>0.5</v>
      </c>
      <c r="F157">
        <f t="shared" si="16"/>
        <v>1.2000000000000028</v>
      </c>
      <c r="G157" s="2">
        <f t="shared" si="17"/>
        <v>99.999999999999758</v>
      </c>
      <c r="H157" s="10"/>
      <c r="I157">
        <f t="shared" si="18"/>
        <v>67.688000000000002</v>
      </c>
      <c r="J157" s="13">
        <f t="shared" si="14"/>
        <v>99.999999999999758</v>
      </c>
      <c r="K157">
        <f t="shared" si="19"/>
        <v>148</v>
      </c>
    </row>
    <row r="158" spans="1:11">
      <c r="A158">
        <v>68.888000000000005</v>
      </c>
      <c r="B158">
        <v>59.734200000000001</v>
      </c>
      <c r="C158">
        <v>149</v>
      </c>
      <c r="D158" s="2">
        <f>Main!$B152</f>
        <v>32.25</v>
      </c>
      <c r="E158" s="2">
        <f t="shared" si="15"/>
        <v>0.25</v>
      </c>
      <c r="F158">
        <f t="shared" si="16"/>
        <v>0.43999999999999773</v>
      </c>
      <c r="G158" s="2">
        <f t="shared" si="17"/>
        <v>136.36363636363706</v>
      </c>
      <c r="H158" s="10" t="s">
        <v>129</v>
      </c>
      <c r="I158">
        <f t="shared" si="18"/>
        <v>68.888000000000005</v>
      </c>
      <c r="J158" s="13">
        <f t="shared" si="14"/>
        <v>136.36363636363706</v>
      </c>
      <c r="K158">
        <f t="shared" si="19"/>
        <v>149</v>
      </c>
    </row>
    <row r="159" spans="1:11">
      <c r="A159">
        <v>69.328000000000003</v>
      </c>
      <c r="B159">
        <v>63.567399999999999</v>
      </c>
      <c r="C159">
        <v>150</v>
      </c>
      <c r="D159" s="2">
        <f>Main!$B153</f>
        <v>32.5</v>
      </c>
      <c r="E159" s="2">
        <f t="shared" si="15"/>
        <v>0.25</v>
      </c>
      <c r="F159">
        <f t="shared" si="16"/>
        <v>0.39000000000000057</v>
      </c>
      <c r="G159" s="2">
        <f t="shared" si="17"/>
        <v>153.84615384615361</v>
      </c>
      <c r="H159" s="10" t="s">
        <v>136</v>
      </c>
      <c r="I159">
        <f t="shared" si="18"/>
        <v>69.328000000000003</v>
      </c>
      <c r="J159" s="13">
        <f t="shared" si="14"/>
        <v>153.84615384615361</v>
      </c>
      <c r="K159">
        <f t="shared" si="19"/>
        <v>150</v>
      </c>
    </row>
    <row r="160" spans="1:11">
      <c r="A160">
        <v>69.718000000000004</v>
      </c>
      <c r="B160">
        <v>58.474699999999999</v>
      </c>
      <c r="C160">
        <v>151</v>
      </c>
      <c r="D160" s="2">
        <f>Main!$B154</f>
        <v>32.75</v>
      </c>
      <c r="E160" s="2">
        <f t="shared" si="15"/>
        <v>0.25</v>
      </c>
      <c r="F160">
        <f t="shared" si="16"/>
        <v>0.36999999999999034</v>
      </c>
      <c r="G160" s="2">
        <f t="shared" si="17"/>
        <v>162.1621621621664</v>
      </c>
      <c r="H160" s="10" t="s">
        <v>138</v>
      </c>
      <c r="I160">
        <f t="shared" si="18"/>
        <v>69.718000000000004</v>
      </c>
      <c r="J160" s="13">
        <f t="shared" si="14"/>
        <v>162.1621621621664</v>
      </c>
      <c r="K160">
        <f t="shared" si="19"/>
        <v>151</v>
      </c>
    </row>
    <row r="161" spans="1:11">
      <c r="A161">
        <v>70.087999999999994</v>
      </c>
      <c r="B161">
        <v>64.054900000000004</v>
      </c>
      <c r="C161">
        <v>152</v>
      </c>
      <c r="D161" s="2">
        <f>Main!$B155</f>
        <v>33</v>
      </c>
      <c r="E161" s="2">
        <f t="shared" si="15"/>
        <v>0.25</v>
      </c>
      <c r="F161">
        <f t="shared" si="16"/>
        <v>0.35999999999999943</v>
      </c>
      <c r="G161" s="2">
        <f t="shared" si="17"/>
        <v>166.66666666666691</v>
      </c>
      <c r="H161" s="10"/>
      <c r="I161">
        <f t="shared" si="18"/>
        <v>70.087999999999994</v>
      </c>
      <c r="J161" s="13">
        <f t="shared" si="14"/>
        <v>166.66666666666691</v>
      </c>
      <c r="K161">
        <f t="shared" si="19"/>
        <v>152</v>
      </c>
    </row>
    <row r="162" spans="1:11">
      <c r="A162">
        <v>70.447999999999993</v>
      </c>
      <c r="B162">
        <v>68.168199999999999</v>
      </c>
      <c r="C162">
        <v>153</v>
      </c>
      <c r="D162" s="2">
        <f>Main!$B156</f>
        <v>33.25</v>
      </c>
      <c r="E162" s="2">
        <f t="shared" si="15"/>
        <v>0.25</v>
      </c>
      <c r="F162">
        <f t="shared" si="16"/>
        <v>0.39000000000000057</v>
      </c>
      <c r="G162" s="2">
        <f t="shared" si="17"/>
        <v>153.84615384615361</v>
      </c>
      <c r="H162" s="10"/>
      <c r="I162">
        <f t="shared" si="18"/>
        <v>70.447999999999993</v>
      </c>
      <c r="J162" s="13">
        <f t="shared" si="14"/>
        <v>153.84615384615361</v>
      </c>
      <c r="K162">
        <f t="shared" si="19"/>
        <v>153</v>
      </c>
    </row>
    <row r="163" spans="1:11">
      <c r="A163">
        <v>70.837999999999994</v>
      </c>
      <c r="B163">
        <v>65.662800000000004</v>
      </c>
      <c r="C163">
        <v>154</v>
      </c>
      <c r="D163" s="2">
        <f>Main!$B157</f>
        <v>33.5</v>
      </c>
      <c r="E163" s="2">
        <f t="shared" si="15"/>
        <v>0.25</v>
      </c>
      <c r="F163">
        <f t="shared" si="16"/>
        <v>0.35000000000000853</v>
      </c>
      <c r="G163" s="2">
        <f t="shared" si="17"/>
        <v>171.42857142856724</v>
      </c>
      <c r="H163" s="10"/>
      <c r="I163">
        <f t="shared" si="18"/>
        <v>70.837999999999994</v>
      </c>
      <c r="J163" s="13">
        <f t="shared" si="14"/>
        <v>171.42857142856724</v>
      </c>
      <c r="K163">
        <f t="shared" si="19"/>
        <v>154</v>
      </c>
    </row>
    <row r="164" spans="1:11">
      <c r="A164">
        <v>71.188000000000002</v>
      </c>
      <c r="B164">
        <v>64.508700000000005</v>
      </c>
      <c r="C164">
        <v>155</v>
      </c>
      <c r="D164" s="2">
        <f>Main!$B158</f>
        <v>33.75</v>
      </c>
      <c r="E164" s="2">
        <f t="shared" si="15"/>
        <v>0.25</v>
      </c>
      <c r="F164">
        <f t="shared" si="16"/>
        <v>0.35999999999999943</v>
      </c>
      <c r="G164" s="2">
        <f t="shared" si="17"/>
        <v>166.66666666666691</v>
      </c>
      <c r="H164" s="10" t="s">
        <v>130</v>
      </c>
      <c r="I164">
        <f t="shared" si="18"/>
        <v>71.188000000000002</v>
      </c>
      <c r="J164" s="13">
        <f t="shared" si="14"/>
        <v>166.66666666666691</v>
      </c>
      <c r="K164">
        <f t="shared" si="19"/>
        <v>155</v>
      </c>
    </row>
    <row r="165" spans="1:11">
      <c r="A165">
        <v>71.548000000000002</v>
      </c>
      <c r="B165">
        <v>65.873800000000003</v>
      </c>
      <c r="C165">
        <v>156</v>
      </c>
      <c r="D165" s="2">
        <f>Main!$B159</f>
        <v>34</v>
      </c>
      <c r="E165" s="2">
        <f t="shared" si="15"/>
        <v>0.25</v>
      </c>
      <c r="F165">
        <f t="shared" si="16"/>
        <v>0.45999999999999375</v>
      </c>
      <c r="G165" s="2">
        <f t="shared" si="17"/>
        <v>130.43478260869742</v>
      </c>
      <c r="H165" s="10" t="s">
        <v>131</v>
      </c>
      <c r="I165">
        <f t="shared" si="18"/>
        <v>71.548000000000002</v>
      </c>
      <c r="J165" s="13">
        <f t="shared" si="14"/>
        <v>130.43478260869742</v>
      </c>
      <c r="K165">
        <f t="shared" si="19"/>
        <v>156</v>
      </c>
    </row>
    <row r="166" spans="1:11">
      <c r="A166">
        <v>72.007999999999996</v>
      </c>
      <c r="B166">
        <v>64.020399999999995</v>
      </c>
      <c r="C166">
        <v>157</v>
      </c>
      <c r="D166" s="2">
        <f>Main!$B160</f>
        <v>34.25</v>
      </c>
      <c r="E166" s="2">
        <f t="shared" si="15"/>
        <v>0.5</v>
      </c>
      <c r="F166">
        <f t="shared" si="16"/>
        <v>0.70000000000000284</v>
      </c>
      <c r="G166" s="2">
        <f t="shared" si="17"/>
        <v>171.42857142857073</v>
      </c>
      <c r="H166" s="10" t="s">
        <v>132</v>
      </c>
      <c r="I166">
        <f t="shared" si="18"/>
        <v>72.007999999999996</v>
      </c>
      <c r="J166" s="13">
        <f t="shared" si="14"/>
        <v>171.42857142857073</v>
      </c>
      <c r="K166">
        <f t="shared" si="19"/>
        <v>157</v>
      </c>
    </row>
    <row r="167" spans="1:11">
      <c r="A167">
        <v>72.707999999999998</v>
      </c>
      <c r="B167">
        <v>66.096000000000004</v>
      </c>
      <c r="C167">
        <v>158</v>
      </c>
      <c r="D167" s="2">
        <f>Main!$B161</f>
        <v>34.75</v>
      </c>
      <c r="E167" s="2">
        <f t="shared" si="15"/>
        <v>0.25</v>
      </c>
      <c r="F167">
        <f t="shared" si="16"/>
        <v>0.37000000000000455</v>
      </c>
      <c r="G167" s="2">
        <f t="shared" si="17"/>
        <v>162.16216216216017</v>
      </c>
      <c r="H167" s="10" t="s">
        <v>129</v>
      </c>
      <c r="I167">
        <f t="shared" si="18"/>
        <v>72.707999999999998</v>
      </c>
      <c r="J167" s="13">
        <f t="shared" si="14"/>
        <v>162.16216216216017</v>
      </c>
      <c r="K167">
        <f t="shared" si="19"/>
        <v>158</v>
      </c>
    </row>
    <row r="168" spans="1:11">
      <c r="A168">
        <v>73.078000000000003</v>
      </c>
      <c r="B168">
        <v>68.695300000000003</v>
      </c>
      <c r="C168">
        <v>159</v>
      </c>
      <c r="D168" s="2">
        <f>Main!$B162</f>
        <v>35</v>
      </c>
      <c r="E168" s="2">
        <f t="shared" si="15"/>
        <v>0.25</v>
      </c>
      <c r="F168">
        <f t="shared" si="16"/>
        <v>0.36999999999999034</v>
      </c>
      <c r="G168" s="2">
        <f t="shared" si="17"/>
        <v>162.1621621621664</v>
      </c>
      <c r="H168" s="10"/>
      <c r="I168">
        <f t="shared" si="18"/>
        <v>73.078000000000003</v>
      </c>
      <c r="J168" s="13">
        <f t="shared" si="14"/>
        <v>162.1621621621664</v>
      </c>
      <c r="K168">
        <f t="shared" si="19"/>
        <v>159</v>
      </c>
    </row>
    <row r="169" spans="1:11">
      <c r="A169">
        <v>73.447999999999993</v>
      </c>
      <c r="B169">
        <v>63.036299999999997</v>
      </c>
      <c r="C169">
        <v>160</v>
      </c>
      <c r="D169" s="2">
        <f>Main!$B163</f>
        <v>35.25</v>
      </c>
      <c r="E169" s="2">
        <f t="shared" si="15"/>
        <v>0.25</v>
      </c>
      <c r="F169">
        <f t="shared" si="16"/>
        <v>0.31000000000000227</v>
      </c>
      <c r="G169" s="2">
        <f t="shared" si="17"/>
        <v>193.54838709677276</v>
      </c>
      <c r="H169" s="10"/>
      <c r="I169">
        <f t="shared" si="18"/>
        <v>73.447999999999993</v>
      </c>
      <c r="J169" s="13">
        <f t="shared" si="14"/>
        <v>193.54838709677276</v>
      </c>
      <c r="K169">
        <f t="shared" si="19"/>
        <v>160</v>
      </c>
    </row>
    <row r="170" spans="1:11">
      <c r="A170">
        <v>73.757999999999996</v>
      </c>
      <c r="B170">
        <v>66.337699999999998</v>
      </c>
      <c r="C170">
        <v>161</v>
      </c>
      <c r="D170" s="2">
        <f>Main!$B164</f>
        <v>35.5</v>
      </c>
      <c r="E170" s="2">
        <f t="shared" si="15"/>
        <v>0.25</v>
      </c>
      <c r="F170">
        <f t="shared" si="16"/>
        <v>0.35000000000000853</v>
      </c>
      <c r="G170" s="2">
        <f t="shared" si="17"/>
        <v>171.42857142856724</v>
      </c>
      <c r="H170" s="10"/>
      <c r="I170">
        <f t="shared" si="18"/>
        <v>73.757999999999996</v>
      </c>
      <c r="J170" s="13">
        <f t="shared" si="14"/>
        <v>171.42857142856724</v>
      </c>
      <c r="K170">
        <f t="shared" si="19"/>
        <v>161</v>
      </c>
    </row>
    <row r="171" spans="1:11">
      <c r="A171">
        <v>74.108000000000004</v>
      </c>
      <c r="B171">
        <v>69.126000000000005</v>
      </c>
      <c r="C171">
        <v>162</v>
      </c>
      <c r="D171" s="2">
        <f>Main!$B165</f>
        <v>35.75</v>
      </c>
      <c r="E171" s="2">
        <f t="shared" si="15"/>
        <v>0.25</v>
      </c>
      <c r="F171">
        <f t="shared" si="16"/>
        <v>0.3399999999999892</v>
      </c>
      <c r="G171" s="2">
        <f t="shared" si="17"/>
        <v>176.47058823529972</v>
      </c>
      <c r="H171" s="10"/>
      <c r="I171">
        <f t="shared" si="18"/>
        <v>74.108000000000004</v>
      </c>
      <c r="J171" s="13">
        <f t="shared" si="14"/>
        <v>176.47058823529972</v>
      </c>
      <c r="K171">
        <f t="shared" si="19"/>
        <v>162</v>
      </c>
    </row>
    <row r="172" spans="1:11">
      <c r="A172">
        <v>74.447999999999993</v>
      </c>
      <c r="B172">
        <v>69.058400000000006</v>
      </c>
      <c r="C172">
        <v>163</v>
      </c>
      <c r="D172" s="2">
        <f>Main!$B166</f>
        <v>36</v>
      </c>
      <c r="E172" s="2">
        <f t="shared" si="15"/>
        <v>0.25</v>
      </c>
      <c r="F172">
        <f t="shared" si="16"/>
        <v>0.36000000000001364</v>
      </c>
      <c r="G172" s="2">
        <f t="shared" si="17"/>
        <v>166.66666666666035</v>
      </c>
      <c r="H172" s="10"/>
      <c r="I172">
        <f t="shared" si="18"/>
        <v>74.447999999999993</v>
      </c>
      <c r="J172" s="13">
        <f t="shared" si="14"/>
        <v>166.66666666666035</v>
      </c>
      <c r="K172">
        <f t="shared" si="19"/>
        <v>163</v>
      </c>
    </row>
    <row r="173" spans="1:11">
      <c r="A173">
        <v>74.808000000000007</v>
      </c>
      <c r="B173">
        <v>70.314999999999998</v>
      </c>
      <c r="C173">
        <v>164</v>
      </c>
      <c r="D173" s="2">
        <f>Main!$B167</f>
        <v>36.25</v>
      </c>
      <c r="E173" s="2">
        <f t="shared" si="15"/>
        <v>0.25</v>
      </c>
      <c r="F173">
        <f t="shared" si="16"/>
        <v>0.3399999999999892</v>
      </c>
      <c r="G173" s="2">
        <f t="shared" si="17"/>
        <v>176.47058823529972</v>
      </c>
      <c r="H173" s="10"/>
      <c r="I173">
        <f t="shared" si="18"/>
        <v>74.808000000000007</v>
      </c>
      <c r="J173" s="13">
        <f t="shared" si="14"/>
        <v>176.47058823529972</v>
      </c>
      <c r="K173">
        <f t="shared" si="19"/>
        <v>164</v>
      </c>
    </row>
    <row r="174" spans="1:11">
      <c r="A174">
        <v>75.147999999999996</v>
      </c>
      <c r="B174">
        <v>67.049000000000007</v>
      </c>
      <c r="C174">
        <v>165</v>
      </c>
      <c r="D174" s="2">
        <f>Main!$B168</f>
        <v>36.5</v>
      </c>
      <c r="E174" s="2">
        <f t="shared" si="15"/>
        <v>0.25</v>
      </c>
      <c r="F174">
        <f t="shared" si="16"/>
        <v>0.37000000000000455</v>
      </c>
      <c r="G174" s="2">
        <f t="shared" si="17"/>
        <v>162.16216216216017</v>
      </c>
      <c r="H174" s="10" t="s">
        <v>130</v>
      </c>
      <c r="I174">
        <f t="shared" si="18"/>
        <v>75.147999999999996</v>
      </c>
      <c r="J174" s="13">
        <f t="shared" si="14"/>
        <v>162.16216216216017</v>
      </c>
      <c r="K174">
        <f t="shared" si="19"/>
        <v>165</v>
      </c>
    </row>
    <row r="175" spans="1:11">
      <c r="A175">
        <v>75.518000000000001</v>
      </c>
      <c r="B175">
        <v>63.197400000000002</v>
      </c>
      <c r="C175">
        <v>166</v>
      </c>
      <c r="D175" s="2">
        <f>Main!$B169</f>
        <v>36.75</v>
      </c>
      <c r="E175" s="2">
        <f t="shared" si="15"/>
        <v>0.25</v>
      </c>
      <c r="F175">
        <f t="shared" si="16"/>
        <v>0.40000000000000568</v>
      </c>
      <c r="G175" s="2">
        <f t="shared" si="17"/>
        <v>149.99999999999787</v>
      </c>
      <c r="H175" s="10" t="s">
        <v>132</v>
      </c>
      <c r="I175">
        <f t="shared" si="18"/>
        <v>75.518000000000001</v>
      </c>
      <c r="J175" s="13">
        <f t="shared" si="14"/>
        <v>149.99999999999787</v>
      </c>
      <c r="K175">
        <f t="shared" si="19"/>
        <v>166</v>
      </c>
    </row>
    <row r="176" spans="1:11">
      <c r="A176">
        <v>75.918000000000006</v>
      </c>
      <c r="B176">
        <v>56.309199999999997</v>
      </c>
      <c r="C176">
        <v>167</v>
      </c>
      <c r="D176" s="2">
        <f>Main!$B170</f>
        <v>37</v>
      </c>
      <c r="E176" s="2">
        <f t="shared" si="15"/>
        <v>0.25</v>
      </c>
      <c r="F176">
        <f t="shared" si="16"/>
        <v>0.42899999999998784</v>
      </c>
      <c r="G176" s="2">
        <f t="shared" si="17"/>
        <v>139.86013986014385</v>
      </c>
      <c r="H176" s="10" t="s">
        <v>128</v>
      </c>
      <c r="I176">
        <f t="shared" si="18"/>
        <v>75.918000000000006</v>
      </c>
      <c r="J176" s="13">
        <f t="shared" si="14"/>
        <v>139.86013986014385</v>
      </c>
      <c r="K176">
        <f t="shared" si="19"/>
        <v>167</v>
      </c>
    </row>
    <row r="177" spans="1:11">
      <c r="A177">
        <v>76.346999999999994</v>
      </c>
      <c r="B177">
        <v>56.189799999999998</v>
      </c>
      <c r="C177">
        <v>168</v>
      </c>
      <c r="D177" s="2">
        <f>Main!$B171</f>
        <v>37.25</v>
      </c>
      <c r="E177" s="2">
        <f t="shared" si="15"/>
        <v>0.25</v>
      </c>
      <c r="F177">
        <f t="shared" si="16"/>
        <v>0.56100000000000705</v>
      </c>
      <c r="G177" s="2">
        <f t="shared" si="17"/>
        <v>106.95187165775266</v>
      </c>
      <c r="H177" s="10"/>
      <c r="I177">
        <f t="shared" si="18"/>
        <v>76.346999999999994</v>
      </c>
      <c r="J177" s="13">
        <f t="shared" si="14"/>
        <v>106.95187165775266</v>
      </c>
      <c r="K177">
        <f t="shared" si="19"/>
        <v>168</v>
      </c>
    </row>
    <row r="178" spans="1:11">
      <c r="A178">
        <v>76.908000000000001</v>
      </c>
      <c r="B178">
        <v>47.412300000000002</v>
      </c>
      <c r="C178">
        <v>169</v>
      </c>
      <c r="D178" s="2">
        <f>Main!$B172</f>
        <v>37.5</v>
      </c>
      <c r="E178" s="2">
        <f t="shared" si="15"/>
        <v>0.5</v>
      </c>
      <c r="F178">
        <f t="shared" si="16"/>
        <v>1.1099999999999994</v>
      </c>
      <c r="G178" s="2">
        <f t="shared" si="17"/>
        <v>108.10810810810817</v>
      </c>
      <c r="H178" s="10"/>
      <c r="I178">
        <f t="shared" si="18"/>
        <v>76.908000000000001</v>
      </c>
      <c r="J178" s="13">
        <f t="shared" si="14"/>
        <v>108.10810810810817</v>
      </c>
      <c r="K178">
        <f t="shared" si="19"/>
        <v>169</v>
      </c>
    </row>
    <row r="179" spans="1:11">
      <c r="A179">
        <v>78.018000000000001</v>
      </c>
      <c r="B179">
        <v>59.213999999999999</v>
      </c>
      <c r="C179">
        <v>170</v>
      </c>
      <c r="D179" s="2">
        <f>Main!$B173</f>
        <v>38</v>
      </c>
      <c r="E179" s="2">
        <f t="shared" si="15"/>
        <v>0.25</v>
      </c>
      <c r="F179">
        <f t="shared" si="16"/>
        <v>0.45999999999999375</v>
      </c>
      <c r="G179" s="2">
        <f t="shared" si="17"/>
        <v>130.43478260869742</v>
      </c>
      <c r="H179" s="10" t="s">
        <v>129</v>
      </c>
      <c r="I179">
        <f t="shared" si="18"/>
        <v>78.018000000000001</v>
      </c>
      <c r="J179" s="13">
        <f t="shared" si="14"/>
        <v>130.43478260869742</v>
      </c>
      <c r="K179">
        <f t="shared" si="19"/>
        <v>170</v>
      </c>
    </row>
    <row r="180" spans="1:11">
      <c r="A180">
        <v>78.477999999999994</v>
      </c>
      <c r="B180">
        <v>71.322000000000003</v>
      </c>
      <c r="C180">
        <v>171</v>
      </c>
      <c r="D180" s="2">
        <f>Main!$B174</f>
        <v>38.25</v>
      </c>
      <c r="E180" s="2">
        <f t="shared" si="15"/>
        <v>0.25</v>
      </c>
      <c r="F180">
        <f t="shared" si="16"/>
        <v>0.43000000000000682</v>
      </c>
      <c r="G180" s="2">
        <f t="shared" si="17"/>
        <v>139.53488372092804</v>
      </c>
      <c r="H180" s="10"/>
      <c r="I180">
        <f t="shared" si="18"/>
        <v>78.477999999999994</v>
      </c>
      <c r="J180" s="13">
        <f t="shared" si="14"/>
        <v>139.53488372092804</v>
      </c>
      <c r="K180">
        <f t="shared" si="19"/>
        <v>171</v>
      </c>
    </row>
    <row r="181" spans="1:11">
      <c r="A181">
        <v>78.908000000000001</v>
      </c>
      <c r="B181">
        <v>63.684800000000003</v>
      </c>
      <c r="C181">
        <v>172</v>
      </c>
      <c r="D181" s="2">
        <f>Main!$B175</f>
        <v>38.5</v>
      </c>
      <c r="E181" s="2">
        <f t="shared" si="15"/>
        <v>0.25</v>
      </c>
      <c r="F181">
        <f t="shared" si="16"/>
        <v>0.54999999999999716</v>
      </c>
      <c r="G181" s="2">
        <f t="shared" si="17"/>
        <v>109.09090909090966</v>
      </c>
      <c r="H181" s="10"/>
      <c r="I181">
        <f t="shared" si="18"/>
        <v>78.908000000000001</v>
      </c>
      <c r="J181" s="13">
        <f t="shared" si="14"/>
        <v>109.09090909090966</v>
      </c>
      <c r="K181">
        <f t="shared" si="19"/>
        <v>172</v>
      </c>
    </row>
    <row r="182" spans="1:11">
      <c r="A182">
        <v>79.457999999999998</v>
      </c>
      <c r="B182">
        <v>57.897199999999998</v>
      </c>
      <c r="C182">
        <v>173</v>
      </c>
      <c r="D182" s="2">
        <f>Main!$B176</f>
        <v>38.75</v>
      </c>
      <c r="E182" s="2">
        <f t="shared" si="15"/>
        <v>0.25</v>
      </c>
      <c r="F182">
        <f t="shared" si="16"/>
        <v>0.71000000000000796</v>
      </c>
      <c r="G182" s="2">
        <f t="shared" si="17"/>
        <v>84.507042253520169</v>
      </c>
      <c r="H182" s="10" t="s">
        <v>130</v>
      </c>
      <c r="I182">
        <f t="shared" si="18"/>
        <v>79.457999999999998</v>
      </c>
      <c r="J182" s="13">
        <f t="shared" si="14"/>
        <v>84.507042253520169</v>
      </c>
      <c r="K182">
        <f t="shared" si="19"/>
        <v>173</v>
      </c>
    </row>
    <row r="183" spans="1:11">
      <c r="A183">
        <v>80.168000000000006</v>
      </c>
      <c r="B183">
        <v>50.073700000000002</v>
      </c>
      <c r="C183">
        <v>174</v>
      </c>
      <c r="D183" s="2">
        <f>Main!$B177</f>
        <v>39</v>
      </c>
      <c r="E183" s="2">
        <f t="shared" si="15"/>
        <v>0.5</v>
      </c>
      <c r="F183">
        <f t="shared" si="16"/>
        <v>1.6729999999999876</v>
      </c>
      <c r="G183" s="2">
        <f t="shared" si="17"/>
        <v>71.727435744172666</v>
      </c>
      <c r="H183" s="10" t="s">
        <v>132</v>
      </c>
      <c r="I183">
        <f t="shared" si="18"/>
        <v>80.168000000000006</v>
      </c>
      <c r="J183" s="13">
        <f t="shared" si="14"/>
        <v>71.727435744172666</v>
      </c>
      <c r="K183">
        <f t="shared" si="19"/>
        <v>174</v>
      </c>
    </row>
    <row r="184" spans="1:11">
      <c r="A184">
        <v>81.840999999999994</v>
      </c>
      <c r="B184">
        <v>44.702199999999998</v>
      </c>
      <c r="C184">
        <v>175</v>
      </c>
      <c r="D184" s="2">
        <f>Main!$B178</f>
        <v>39.5</v>
      </c>
      <c r="E184" s="2">
        <f t="shared" si="15"/>
        <v>0.25</v>
      </c>
      <c r="F184">
        <f t="shared" si="16"/>
        <v>0.77700000000000102</v>
      </c>
      <c r="G184" s="2">
        <f t="shared" si="17"/>
        <v>77.220077220077115</v>
      </c>
      <c r="H184" s="10" t="s">
        <v>128</v>
      </c>
      <c r="I184">
        <f t="shared" si="18"/>
        <v>81.840999999999994</v>
      </c>
      <c r="J184" s="13">
        <f t="shared" si="14"/>
        <v>77.220077220077115</v>
      </c>
      <c r="K184">
        <f t="shared" si="19"/>
        <v>175</v>
      </c>
    </row>
    <row r="185" spans="1:11">
      <c r="A185">
        <v>82.617999999999995</v>
      </c>
      <c r="B185">
        <v>49.479799999999997</v>
      </c>
      <c r="C185">
        <v>176</v>
      </c>
      <c r="D185" s="2">
        <f>Main!$B179</f>
        <v>39.75</v>
      </c>
      <c r="E185" s="2">
        <f t="shared" si="15"/>
        <v>0.25</v>
      </c>
      <c r="F185">
        <f t="shared" si="16"/>
        <v>1.1129999999999995</v>
      </c>
      <c r="G185" s="2">
        <f t="shared" si="17"/>
        <v>53.908355795148267</v>
      </c>
      <c r="H185" s="10"/>
      <c r="I185">
        <f t="shared" si="18"/>
        <v>82.617999999999995</v>
      </c>
      <c r="J185" s="13">
        <f t="shared" si="14"/>
        <v>53.908355795148267</v>
      </c>
      <c r="K185">
        <f t="shared" si="19"/>
        <v>176</v>
      </c>
    </row>
    <row r="186" spans="1:11">
      <c r="A186">
        <v>83.730999999999995</v>
      </c>
      <c r="B186">
        <v>46.090600000000002</v>
      </c>
      <c r="C186">
        <v>177</v>
      </c>
      <c r="D186" s="2">
        <f>Main!$B180</f>
        <v>40</v>
      </c>
      <c r="E186" s="2"/>
      <c r="G186" s="2">
        <f>G185</f>
        <v>53.908355795148267</v>
      </c>
      <c r="H186" s="10"/>
      <c r="I186">
        <f t="shared" si="18"/>
        <v>83.730999999999995</v>
      </c>
      <c r="J186" s="13">
        <f t="shared" si="14"/>
        <v>53.908355795148267</v>
      </c>
      <c r="K186">
        <f t="shared" si="19"/>
        <v>177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3" customWidth="1"/>
    <col min="2" max="2" width="11.33203125" bestFit="1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209</v>
      </c>
      <c r="B1" s="1" t="s">
        <v>210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211</v>
      </c>
      <c r="B2" s="1" t="s">
        <v>212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213</v>
      </c>
      <c r="B3" s="11">
        <v>1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1</v>
      </c>
      <c r="K3" s="1"/>
      <c r="L3" s="1"/>
      <c r="M3" s="1"/>
    </row>
    <row r="4" spans="1:13">
      <c r="A4" s="10" t="s">
        <v>214</v>
      </c>
      <c r="B4" s="1" t="s">
        <v>159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Jean-Jacques Dünki</v>
      </c>
      <c r="K4" s="1"/>
      <c r="L4" s="1"/>
      <c r="M4" s="1"/>
    </row>
    <row r="5" spans="1:13">
      <c r="A5" s="10" t="s">
        <v>216</v>
      </c>
      <c r="B5" s="11">
        <v>1998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1998</v>
      </c>
      <c r="K5" s="1"/>
      <c r="L5" s="1"/>
      <c r="M5" s="1"/>
    </row>
    <row r="6" spans="1:13">
      <c r="A6" s="10" t="s">
        <v>217</v>
      </c>
      <c r="B6" s="1" t="s">
        <v>158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Jecklin Edition JD 719-2</v>
      </c>
      <c r="K6" s="1"/>
      <c r="L6" s="1"/>
      <c r="M6" s="1"/>
    </row>
    <row r="7" spans="1:13">
      <c r="A7" s="10" t="s">
        <v>219</v>
      </c>
      <c r="B7" s="1" t="s">
        <v>157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Miriam Quick</v>
      </c>
      <c r="K7" s="1"/>
      <c r="L7" s="1"/>
      <c r="M7" s="1"/>
    </row>
    <row r="8" spans="1:13">
      <c r="A8" s="10" t="s">
        <v>221</v>
      </c>
      <c r="B8" s="18">
        <v>40940</v>
      </c>
      <c r="C8" s="1"/>
      <c r="D8" s="1"/>
      <c r="E8" s="1"/>
      <c r="F8" s="1"/>
      <c r="G8" s="1"/>
      <c r="I8" s="10" t="str">
        <f t="shared" si="0"/>
        <v>Date:</v>
      </c>
      <c r="J8" s="15">
        <f t="shared" si="1"/>
        <v>40940</v>
      </c>
      <c r="K8" s="1"/>
      <c r="L8" s="1"/>
      <c r="M8" s="1"/>
    </row>
    <row r="9" spans="1:13">
      <c r="A9" s="10" t="s">
        <v>139</v>
      </c>
      <c r="B9" s="10" t="s">
        <v>127</v>
      </c>
      <c r="C9" s="10" t="s">
        <v>0</v>
      </c>
      <c r="D9" s="10" t="s">
        <v>1</v>
      </c>
      <c r="E9" s="10" t="s">
        <v>140</v>
      </c>
      <c r="F9" s="10" t="s">
        <v>141</v>
      </c>
      <c r="G9" s="10" t="s">
        <v>124</v>
      </c>
      <c r="H9" s="1" t="s">
        <v>127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1.788</v>
      </c>
      <c r="B10">
        <v>61.197600000000001</v>
      </c>
      <c r="C10">
        <v>1</v>
      </c>
      <c r="D10" s="2">
        <f>Main!$B4</f>
        <v>0.25</v>
      </c>
      <c r="E10" s="2">
        <f>$D11-$D10</f>
        <v>0.25</v>
      </c>
      <c r="F10">
        <f>$A11-$A10</f>
        <v>0.55999999999999983</v>
      </c>
      <c r="G10" s="2">
        <f>$E10/$F10*60*4</f>
        <v>107.14285714285718</v>
      </c>
      <c r="H10" s="10" t="s">
        <v>128</v>
      </c>
      <c r="I10">
        <f>$A10</f>
        <v>1.788</v>
      </c>
      <c r="J10" s="13">
        <f t="shared" ref="J10:J73" si="2">$G10</f>
        <v>107.14285714285718</v>
      </c>
      <c r="K10">
        <f>$C10</f>
        <v>1</v>
      </c>
    </row>
    <row r="11" spans="1:13">
      <c r="A11">
        <v>2.3479999999999999</v>
      </c>
      <c r="B11">
        <v>60.520699999999998</v>
      </c>
      <c r="C11">
        <v>2</v>
      </c>
      <c r="D11" s="2">
        <f>Main!$B5</f>
        <v>0.5</v>
      </c>
      <c r="E11" s="2">
        <f t="shared" ref="E11:E74" si="3">$D12-$D11</f>
        <v>0.25</v>
      </c>
      <c r="F11">
        <f t="shared" ref="F11:F74" si="4">$A12-$A11</f>
        <v>0.56000000000000005</v>
      </c>
      <c r="G11" s="2">
        <f t="shared" ref="G11:G74" si="5">$E11/$F11*60*4</f>
        <v>107.14285714285714</v>
      </c>
      <c r="H11" s="10"/>
      <c r="I11">
        <f t="shared" ref="I11:I74" si="6">$A11</f>
        <v>2.3479999999999999</v>
      </c>
      <c r="J11" s="13">
        <f t="shared" si="2"/>
        <v>107.14285714285714</v>
      </c>
      <c r="K11">
        <f t="shared" ref="K11:K74" si="7">$C11</f>
        <v>2</v>
      </c>
    </row>
    <row r="12" spans="1:13">
      <c r="A12">
        <v>2.9079999999999999</v>
      </c>
      <c r="B12">
        <v>60.633099999999999</v>
      </c>
      <c r="C12">
        <v>3</v>
      </c>
      <c r="D12" s="2">
        <f>Main!$B6</f>
        <v>0.75</v>
      </c>
      <c r="E12" s="2">
        <f t="shared" si="3"/>
        <v>0.25</v>
      </c>
      <c r="F12">
        <f t="shared" si="4"/>
        <v>0.64999999999999991</v>
      </c>
      <c r="G12" s="2">
        <f t="shared" si="5"/>
        <v>92.307692307692321</v>
      </c>
      <c r="H12" s="10"/>
      <c r="I12">
        <f t="shared" si="6"/>
        <v>2.9079999999999999</v>
      </c>
      <c r="J12" s="13">
        <f t="shared" si="2"/>
        <v>92.307692307692321</v>
      </c>
      <c r="K12">
        <f t="shared" si="7"/>
        <v>3</v>
      </c>
    </row>
    <row r="13" spans="1:13">
      <c r="A13">
        <v>3.5579999999999998</v>
      </c>
      <c r="B13">
        <v>58.252200000000002</v>
      </c>
      <c r="C13">
        <v>4</v>
      </c>
      <c r="D13" s="2">
        <f>Main!$B7</f>
        <v>1</v>
      </c>
      <c r="E13" s="2">
        <f t="shared" si="3"/>
        <v>0.5</v>
      </c>
      <c r="F13">
        <f t="shared" si="4"/>
        <v>1.21</v>
      </c>
      <c r="G13" s="2">
        <f t="shared" si="5"/>
        <v>99.173553719008268</v>
      </c>
      <c r="H13" s="10"/>
      <c r="I13">
        <f t="shared" si="6"/>
        <v>3.5579999999999998</v>
      </c>
      <c r="J13" s="13">
        <f t="shared" si="2"/>
        <v>99.173553719008268</v>
      </c>
      <c r="K13">
        <f t="shared" si="7"/>
        <v>4</v>
      </c>
    </row>
    <row r="14" spans="1:13">
      <c r="A14">
        <v>4.7679999999999998</v>
      </c>
      <c r="B14">
        <v>58.897500000000001</v>
      </c>
      <c r="C14">
        <v>5</v>
      </c>
      <c r="D14" s="2">
        <f>Main!$B8</f>
        <v>1.5</v>
      </c>
      <c r="E14" s="2">
        <f t="shared" si="3"/>
        <v>0.25</v>
      </c>
      <c r="F14">
        <f t="shared" si="4"/>
        <v>0.52000000000000046</v>
      </c>
      <c r="G14" s="2">
        <f t="shared" si="5"/>
        <v>115.38461538461529</v>
      </c>
      <c r="H14" s="10"/>
      <c r="I14">
        <f t="shared" si="6"/>
        <v>4.7679999999999998</v>
      </c>
      <c r="J14" s="13">
        <f t="shared" si="2"/>
        <v>115.38461538461529</v>
      </c>
      <c r="K14">
        <f t="shared" si="7"/>
        <v>5</v>
      </c>
    </row>
    <row r="15" spans="1:13">
      <c r="A15">
        <v>5.2880000000000003</v>
      </c>
      <c r="B15">
        <v>64.273300000000006</v>
      </c>
      <c r="C15">
        <v>6</v>
      </c>
      <c r="D15" s="2">
        <f>Main!$B9</f>
        <v>1.75</v>
      </c>
      <c r="E15" s="2">
        <f t="shared" si="3"/>
        <v>0.25</v>
      </c>
      <c r="F15">
        <f t="shared" si="4"/>
        <v>0.54999999999999982</v>
      </c>
      <c r="G15" s="2">
        <f t="shared" si="5"/>
        <v>109.09090909090912</v>
      </c>
      <c r="H15" s="10"/>
      <c r="I15">
        <f t="shared" si="6"/>
        <v>5.2880000000000003</v>
      </c>
      <c r="J15" s="13">
        <f t="shared" si="2"/>
        <v>109.09090909090912</v>
      </c>
      <c r="K15">
        <f t="shared" si="7"/>
        <v>6</v>
      </c>
    </row>
    <row r="16" spans="1:13">
      <c r="A16">
        <v>5.8380000000000001</v>
      </c>
      <c r="B16">
        <v>64.083299999999994</v>
      </c>
      <c r="C16">
        <v>7</v>
      </c>
      <c r="D16" s="2">
        <f>Main!$B10</f>
        <v>2</v>
      </c>
      <c r="E16" s="2">
        <f t="shared" si="3"/>
        <v>0.25</v>
      </c>
      <c r="F16">
        <f t="shared" si="4"/>
        <v>0.63999999999999968</v>
      </c>
      <c r="G16" s="2">
        <f t="shared" si="5"/>
        <v>93.750000000000057</v>
      </c>
      <c r="H16" s="10"/>
      <c r="I16">
        <f t="shared" si="6"/>
        <v>5.8380000000000001</v>
      </c>
      <c r="J16" s="13">
        <f t="shared" si="2"/>
        <v>93.750000000000057</v>
      </c>
      <c r="K16">
        <f t="shared" si="7"/>
        <v>7</v>
      </c>
    </row>
    <row r="17" spans="1:11">
      <c r="A17">
        <v>6.4779999999999998</v>
      </c>
      <c r="B17">
        <v>54.3065</v>
      </c>
      <c r="C17">
        <v>8</v>
      </c>
      <c r="D17" s="2">
        <f>Main!$B11</f>
        <v>2.25</v>
      </c>
      <c r="E17" s="2">
        <f t="shared" si="3"/>
        <v>0.5</v>
      </c>
      <c r="F17">
        <f t="shared" si="4"/>
        <v>1.0100000000000007</v>
      </c>
      <c r="G17" s="2">
        <f t="shared" si="5"/>
        <v>118.81188118811873</v>
      </c>
      <c r="H17" s="10"/>
      <c r="I17">
        <f t="shared" si="6"/>
        <v>6.4779999999999998</v>
      </c>
      <c r="J17" s="13">
        <f t="shared" si="2"/>
        <v>118.81188118811873</v>
      </c>
      <c r="K17">
        <f t="shared" si="7"/>
        <v>8</v>
      </c>
    </row>
    <row r="18" spans="1:11">
      <c r="A18">
        <v>7.4880000000000004</v>
      </c>
      <c r="B18">
        <v>53.839500000000001</v>
      </c>
      <c r="C18">
        <v>9</v>
      </c>
      <c r="D18" s="2">
        <f>Main!$B12</f>
        <v>2.75</v>
      </c>
      <c r="E18" s="2">
        <f t="shared" si="3"/>
        <v>0.25</v>
      </c>
      <c r="F18">
        <f t="shared" si="4"/>
        <v>0.54</v>
      </c>
      <c r="G18" s="2">
        <f t="shared" si="5"/>
        <v>111.1111111111111</v>
      </c>
      <c r="H18" s="10"/>
      <c r="I18">
        <f t="shared" si="6"/>
        <v>7.4880000000000004</v>
      </c>
      <c r="J18" s="13">
        <f t="shared" si="2"/>
        <v>111.1111111111111</v>
      </c>
      <c r="K18">
        <f t="shared" si="7"/>
        <v>9</v>
      </c>
    </row>
    <row r="19" spans="1:11">
      <c r="A19">
        <v>8.0280000000000005</v>
      </c>
      <c r="B19">
        <v>62.826500000000003</v>
      </c>
      <c r="C19">
        <v>10</v>
      </c>
      <c r="D19" s="2">
        <f>Main!$B13</f>
        <v>3</v>
      </c>
      <c r="E19" s="2">
        <f t="shared" si="3"/>
        <v>0.25</v>
      </c>
      <c r="F19">
        <f t="shared" si="4"/>
        <v>0.60999999999999943</v>
      </c>
      <c r="G19" s="2">
        <f t="shared" si="5"/>
        <v>98.360655737705017</v>
      </c>
      <c r="H19" s="10"/>
      <c r="I19">
        <f t="shared" si="6"/>
        <v>8.0280000000000005</v>
      </c>
      <c r="J19" s="13">
        <f t="shared" si="2"/>
        <v>98.360655737705017</v>
      </c>
      <c r="K19">
        <f t="shared" si="7"/>
        <v>10</v>
      </c>
    </row>
    <row r="20" spans="1:11">
      <c r="A20">
        <v>8.6379999999999999</v>
      </c>
      <c r="B20">
        <v>59.045299999999997</v>
      </c>
      <c r="C20">
        <v>11</v>
      </c>
      <c r="D20" s="2">
        <f>Main!$B14</f>
        <v>3.25</v>
      </c>
      <c r="E20" s="2">
        <f t="shared" si="3"/>
        <v>0.25</v>
      </c>
      <c r="F20">
        <f t="shared" si="4"/>
        <v>0.5600000000000005</v>
      </c>
      <c r="G20" s="2">
        <f t="shared" si="5"/>
        <v>107.14285714285704</v>
      </c>
      <c r="H20" s="10"/>
      <c r="I20">
        <f t="shared" si="6"/>
        <v>8.6379999999999999</v>
      </c>
      <c r="J20" s="13">
        <f t="shared" si="2"/>
        <v>107.14285714285704</v>
      </c>
      <c r="K20">
        <f t="shared" si="7"/>
        <v>11</v>
      </c>
    </row>
    <row r="21" spans="1:11">
      <c r="A21">
        <v>9.1980000000000004</v>
      </c>
      <c r="B21">
        <v>58.269799999999996</v>
      </c>
      <c r="C21">
        <v>12</v>
      </c>
      <c r="D21" s="2">
        <f>Main!$B15</f>
        <v>3.5</v>
      </c>
      <c r="E21" s="2">
        <f t="shared" si="3"/>
        <v>0.5</v>
      </c>
      <c r="F21">
        <f t="shared" si="4"/>
        <v>1.1899999999999995</v>
      </c>
      <c r="G21" s="2">
        <f t="shared" si="5"/>
        <v>100.84033613445382</v>
      </c>
      <c r="H21" s="10"/>
      <c r="I21">
        <f t="shared" si="6"/>
        <v>9.1980000000000004</v>
      </c>
      <c r="J21" s="13">
        <f t="shared" si="2"/>
        <v>100.84033613445382</v>
      </c>
      <c r="K21">
        <f t="shared" si="7"/>
        <v>12</v>
      </c>
    </row>
    <row r="22" spans="1:11">
      <c r="A22">
        <v>10.388</v>
      </c>
      <c r="B22">
        <v>58.7577</v>
      </c>
      <c r="C22">
        <v>13</v>
      </c>
      <c r="D22" s="2">
        <f>Main!$B16</f>
        <v>4</v>
      </c>
      <c r="E22" s="2">
        <f t="shared" si="3"/>
        <v>0.25</v>
      </c>
      <c r="F22">
        <f t="shared" si="4"/>
        <v>0.52999999999999936</v>
      </c>
      <c r="G22" s="2">
        <f t="shared" si="5"/>
        <v>113.20754716981145</v>
      </c>
      <c r="H22" s="10"/>
      <c r="I22">
        <f t="shared" si="6"/>
        <v>10.388</v>
      </c>
      <c r="J22" s="13">
        <f t="shared" si="2"/>
        <v>113.20754716981145</v>
      </c>
      <c r="K22">
        <f t="shared" si="7"/>
        <v>13</v>
      </c>
    </row>
    <row r="23" spans="1:11">
      <c r="A23">
        <v>10.917999999999999</v>
      </c>
      <c r="B23">
        <v>55.358899999999998</v>
      </c>
      <c r="C23">
        <v>14</v>
      </c>
      <c r="D23" s="2">
        <f>Main!$B17</f>
        <v>4.25</v>
      </c>
      <c r="E23" s="2">
        <f t="shared" si="3"/>
        <v>0.25</v>
      </c>
      <c r="F23">
        <f t="shared" si="4"/>
        <v>0.63000000000000078</v>
      </c>
      <c r="G23" s="2">
        <f t="shared" si="5"/>
        <v>95.238095238095127</v>
      </c>
      <c r="H23" s="10"/>
      <c r="I23">
        <f t="shared" si="6"/>
        <v>10.917999999999999</v>
      </c>
      <c r="J23" s="13">
        <f t="shared" si="2"/>
        <v>95.238095238095127</v>
      </c>
      <c r="K23">
        <f t="shared" si="7"/>
        <v>14</v>
      </c>
    </row>
    <row r="24" spans="1:11">
      <c r="A24">
        <v>11.548</v>
      </c>
      <c r="B24">
        <v>56.945900000000002</v>
      </c>
      <c r="C24">
        <v>15</v>
      </c>
      <c r="D24" s="2">
        <f>Main!$B18</f>
        <v>4.5</v>
      </c>
      <c r="E24" s="2">
        <f t="shared" si="3"/>
        <v>0.25</v>
      </c>
      <c r="F24">
        <f t="shared" si="4"/>
        <v>0.63000000000000078</v>
      </c>
      <c r="G24" s="2">
        <f t="shared" si="5"/>
        <v>95.238095238095127</v>
      </c>
      <c r="H24" s="10"/>
      <c r="I24">
        <f t="shared" si="6"/>
        <v>11.548</v>
      </c>
      <c r="J24" s="13">
        <f t="shared" si="2"/>
        <v>95.238095238095127</v>
      </c>
      <c r="K24">
        <f t="shared" si="7"/>
        <v>15</v>
      </c>
    </row>
    <row r="25" spans="1:11">
      <c r="A25">
        <v>12.178000000000001</v>
      </c>
      <c r="B25">
        <v>57.663499999999999</v>
      </c>
      <c r="C25">
        <v>16</v>
      </c>
      <c r="D25" s="2">
        <f>Main!$B19</f>
        <v>4.75</v>
      </c>
      <c r="E25" s="2">
        <f t="shared" si="3"/>
        <v>0.5</v>
      </c>
      <c r="F25">
        <f t="shared" si="4"/>
        <v>1.2399999999999984</v>
      </c>
      <c r="G25" s="2">
        <f t="shared" si="5"/>
        <v>96.774193548387217</v>
      </c>
      <c r="H25" s="10"/>
      <c r="I25">
        <f t="shared" si="6"/>
        <v>12.178000000000001</v>
      </c>
      <c r="J25" s="13">
        <f t="shared" si="2"/>
        <v>96.774193548387217</v>
      </c>
      <c r="K25">
        <f t="shared" si="7"/>
        <v>16</v>
      </c>
    </row>
    <row r="26" spans="1:11">
      <c r="A26">
        <v>13.417999999999999</v>
      </c>
      <c r="B26">
        <v>60.226900000000001</v>
      </c>
      <c r="C26">
        <v>17</v>
      </c>
      <c r="D26" s="2">
        <f>Main!$B20</f>
        <v>5.25</v>
      </c>
      <c r="E26" s="2">
        <f t="shared" si="3"/>
        <v>0.25</v>
      </c>
      <c r="F26">
        <f t="shared" si="4"/>
        <v>0.62000000000000099</v>
      </c>
      <c r="G26" s="2">
        <f t="shared" si="5"/>
        <v>96.774193548386947</v>
      </c>
      <c r="H26" s="10" t="s">
        <v>129</v>
      </c>
      <c r="I26">
        <f t="shared" si="6"/>
        <v>13.417999999999999</v>
      </c>
      <c r="J26" s="13">
        <f t="shared" si="2"/>
        <v>96.774193548386947</v>
      </c>
      <c r="K26">
        <f t="shared" si="7"/>
        <v>17</v>
      </c>
    </row>
    <row r="27" spans="1:11">
      <c r="A27">
        <v>14.038</v>
      </c>
      <c r="B27">
        <v>65.778000000000006</v>
      </c>
      <c r="C27">
        <v>18</v>
      </c>
      <c r="D27" s="2">
        <f>Main!$B21</f>
        <v>5.5</v>
      </c>
      <c r="E27" s="2">
        <f t="shared" si="3"/>
        <v>0.25</v>
      </c>
      <c r="F27">
        <f t="shared" si="4"/>
        <v>0.54999999999999893</v>
      </c>
      <c r="G27" s="2">
        <f t="shared" si="5"/>
        <v>109.09090909090931</v>
      </c>
      <c r="H27" s="10"/>
      <c r="I27">
        <f t="shared" si="6"/>
        <v>14.038</v>
      </c>
      <c r="J27" s="13">
        <f t="shared" si="2"/>
        <v>109.09090909090931</v>
      </c>
      <c r="K27">
        <f t="shared" si="7"/>
        <v>18</v>
      </c>
    </row>
    <row r="28" spans="1:11">
      <c r="A28">
        <v>14.587999999999999</v>
      </c>
      <c r="B28">
        <v>60.591900000000003</v>
      </c>
      <c r="C28">
        <v>19</v>
      </c>
      <c r="D28" s="2">
        <f>Main!$B22</f>
        <v>5.75</v>
      </c>
      <c r="E28" s="2">
        <f t="shared" si="3"/>
        <v>0.25</v>
      </c>
      <c r="F28">
        <f t="shared" si="4"/>
        <v>0.59000000000000163</v>
      </c>
      <c r="G28" s="2">
        <f t="shared" si="5"/>
        <v>101.694915254237</v>
      </c>
      <c r="H28" s="10"/>
      <c r="I28">
        <f t="shared" si="6"/>
        <v>14.587999999999999</v>
      </c>
      <c r="J28" s="13">
        <f t="shared" si="2"/>
        <v>101.694915254237</v>
      </c>
      <c r="K28">
        <f t="shared" si="7"/>
        <v>19</v>
      </c>
    </row>
    <row r="29" spans="1:11">
      <c r="A29">
        <v>15.178000000000001</v>
      </c>
      <c r="B29">
        <v>66.611800000000002</v>
      </c>
      <c r="C29">
        <v>20</v>
      </c>
      <c r="D29" s="2">
        <f>Main!$B23</f>
        <v>6</v>
      </c>
      <c r="E29" s="2">
        <f t="shared" si="3"/>
        <v>0.25</v>
      </c>
      <c r="F29">
        <f t="shared" si="4"/>
        <v>0.59999999999999964</v>
      </c>
      <c r="G29" s="2">
        <f t="shared" si="5"/>
        <v>100.00000000000006</v>
      </c>
      <c r="H29" s="10"/>
      <c r="I29">
        <f t="shared" si="6"/>
        <v>15.178000000000001</v>
      </c>
      <c r="J29" s="13">
        <f t="shared" si="2"/>
        <v>100.00000000000006</v>
      </c>
      <c r="K29">
        <f t="shared" si="7"/>
        <v>20</v>
      </c>
    </row>
    <row r="30" spans="1:11">
      <c r="A30">
        <v>15.778</v>
      </c>
      <c r="B30">
        <v>66.020300000000006</v>
      </c>
      <c r="C30">
        <v>21</v>
      </c>
      <c r="D30" s="2">
        <f>Main!$B24</f>
        <v>6.25</v>
      </c>
      <c r="E30" s="2">
        <f t="shared" si="3"/>
        <v>0.25</v>
      </c>
      <c r="F30">
        <f t="shared" si="4"/>
        <v>0.59999999999999964</v>
      </c>
      <c r="G30" s="2">
        <f t="shared" si="5"/>
        <v>100.00000000000006</v>
      </c>
      <c r="H30" s="10"/>
      <c r="I30">
        <f t="shared" si="6"/>
        <v>15.778</v>
      </c>
      <c r="J30" s="13">
        <f t="shared" si="2"/>
        <v>100.00000000000006</v>
      </c>
      <c r="K30">
        <f t="shared" si="7"/>
        <v>21</v>
      </c>
    </row>
    <row r="31" spans="1:11">
      <c r="A31">
        <v>16.378</v>
      </c>
      <c r="B31">
        <v>62.602200000000003</v>
      </c>
      <c r="C31">
        <v>22</v>
      </c>
      <c r="D31" s="2">
        <f>Main!$B25</f>
        <v>6.5</v>
      </c>
      <c r="E31" s="2">
        <f t="shared" si="3"/>
        <v>0.25</v>
      </c>
      <c r="F31">
        <f t="shared" si="4"/>
        <v>0.60999999999999943</v>
      </c>
      <c r="G31" s="2">
        <f t="shared" si="5"/>
        <v>98.360655737705017</v>
      </c>
      <c r="H31" s="10"/>
      <c r="I31">
        <f t="shared" si="6"/>
        <v>16.378</v>
      </c>
      <c r="J31" s="13">
        <f t="shared" si="2"/>
        <v>98.360655737705017</v>
      </c>
      <c r="K31">
        <f t="shared" si="7"/>
        <v>22</v>
      </c>
    </row>
    <row r="32" spans="1:11">
      <c r="A32">
        <v>16.988</v>
      </c>
      <c r="B32">
        <v>57.015500000000003</v>
      </c>
      <c r="C32">
        <v>23</v>
      </c>
      <c r="D32" s="2">
        <f>Main!$B26</f>
        <v>6.75</v>
      </c>
      <c r="E32" s="2">
        <f t="shared" si="3"/>
        <v>0.25</v>
      </c>
      <c r="F32">
        <f t="shared" si="4"/>
        <v>0.67999999999999972</v>
      </c>
      <c r="G32" s="2">
        <f t="shared" si="5"/>
        <v>88.235294117647086</v>
      </c>
      <c r="H32" s="10" t="s">
        <v>130</v>
      </c>
      <c r="I32">
        <f t="shared" si="6"/>
        <v>16.988</v>
      </c>
      <c r="J32" s="13">
        <f t="shared" si="2"/>
        <v>88.235294117647086</v>
      </c>
      <c r="K32">
        <f t="shared" si="7"/>
        <v>23</v>
      </c>
    </row>
    <row r="33" spans="1:11">
      <c r="A33">
        <v>17.667999999999999</v>
      </c>
      <c r="B33">
        <v>61.6252</v>
      </c>
      <c r="C33">
        <v>24</v>
      </c>
      <c r="D33" s="2">
        <f>Main!$B27</f>
        <v>7</v>
      </c>
      <c r="E33" s="2">
        <f t="shared" si="3"/>
        <v>0.25</v>
      </c>
      <c r="F33">
        <f t="shared" si="4"/>
        <v>0.78999999999999915</v>
      </c>
      <c r="G33" s="2">
        <f t="shared" si="5"/>
        <v>75.949367088607687</v>
      </c>
      <c r="H33" s="10" t="s">
        <v>131</v>
      </c>
      <c r="I33">
        <f t="shared" si="6"/>
        <v>17.667999999999999</v>
      </c>
      <c r="J33" s="13">
        <f t="shared" si="2"/>
        <v>75.949367088607687</v>
      </c>
      <c r="K33">
        <f t="shared" si="7"/>
        <v>24</v>
      </c>
    </row>
    <row r="34" spans="1:11">
      <c r="A34">
        <v>18.457999999999998</v>
      </c>
      <c r="B34">
        <v>55.98</v>
      </c>
      <c r="C34">
        <v>25</v>
      </c>
      <c r="D34" s="2">
        <f>Main!$B28</f>
        <v>7.25</v>
      </c>
      <c r="E34" s="2">
        <f t="shared" si="3"/>
        <v>0.5</v>
      </c>
      <c r="F34">
        <f t="shared" si="4"/>
        <v>1.0800000000000018</v>
      </c>
      <c r="G34" s="2">
        <f t="shared" si="5"/>
        <v>111.11111111111093</v>
      </c>
      <c r="H34" s="10" t="s">
        <v>132</v>
      </c>
      <c r="I34">
        <f t="shared" si="6"/>
        <v>18.457999999999998</v>
      </c>
      <c r="J34" s="13">
        <f t="shared" si="2"/>
        <v>111.11111111111093</v>
      </c>
      <c r="K34">
        <f t="shared" si="7"/>
        <v>25</v>
      </c>
    </row>
    <row r="35" spans="1:11">
      <c r="A35">
        <v>19.538</v>
      </c>
      <c r="B35">
        <v>72.271600000000007</v>
      </c>
      <c r="C35">
        <v>26</v>
      </c>
      <c r="D35" s="2">
        <f>Main!$B29</f>
        <v>7.75</v>
      </c>
      <c r="E35" s="2">
        <f t="shared" si="3"/>
        <v>0.25</v>
      </c>
      <c r="F35">
        <f t="shared" si="4"/>
        <v>0.58999999999999986</v>
      </c>
      <c r="G35" s="2">
        <f t="shared" si="5"/>
        <v>101.69491525423732</v>
      </c>
      <c r="H35" s="10" t="s">
        <v>133</v>
      </c>
      <c r="I35">
        <f t="shared" si="6"/>
        <v>19.538</v>
      </c>
      <c r="J35" s="13">
        <f t="shared" si="2"/>
        <v>101.69491525423732</v>
      </c>
      <c r="K35">
        <f t="shared" si="7"/>
        <v>26</v>
      </c>
    </row>
    <row r="36" spans="1:11">
      <c r="A36">
        <v>20.128</v>
      </c>
      <c r="B36">
        <v>75.084800000000001</v>
      </c>
      <c r="C36">
        <v>27</v>
      </c>
      <c r="D36" s="2">
        <f>Main!$B30</f>
        <v>8</v>
      </c>
      <c r="E36" s="2">
        <f t="shared" si="3"/>
        <v>0.25</v>
      </c>
      <c r="F36">
        <f t="shared" si="4"/>
        <v>0.57000000000000028</v>
      </c>
      <c r="G36" s="2">
        <f t="shared" si="5"/>
        <v>105.26315789473678</v>
      </c>
      <c r="H36" s="10"/>
      <c r="I36">
        <f t="shared" si="6"/>
        <v>20.128</v>
      </c>
      <c r="J36" s="13">
        <f t="shared" si="2"/>
        <v>105.26315789473678</v>
      </c>
      <c r="K36">
        <f t="shared" si="7"/>
        <v>27</v>
      </c>
    </row>
    <row r="37" spans="1:11">
      <c r="A37">
        <v>20.698</v>
      </c>
      <c r="B37">
        <v>66.689800000000005</v>
      </c>
      <c r="C37">
        <v>28</v>
      </c>
      <c r="D37" s="2">
        <f>Main!$B31</f>
        <v>8.25</v>
      </c>
      <c r="E37" s="2">
        <f t="shared" si="3"/>
        <v>0.25</v>
      </c>
      <c r="F37">
        <f t="shared" si="4"/>
        <v>0.53999999999999915</v>
      </c>
      <c r="G37" s="2">
        <f t="shared" si="5"/>
        <v>111.11111111111128</v>
      </c>
      <c r="H37" s="10"/>
      <c r="I37">
        <f t="shared" si="6"/>
        <v>20.698</v>
      </c>
      <c r="J37" s="13">
        <f t="shared" si="2"/>
        <v>111.11111111111128</v>
      </c>
      <c r="K37">
        <f t="shared" si="7"/>
        <v>28</v>
      </c>
    </row>
    <row r="38" spans="1:11">
      <c r="A38">
        <v>21.238</v>
      </c>
      <c r="B38">
        <v>71.166600000000003</v>
      </c>
      <c r="C38">
        <v>29</v>
      </c>
      <c r="D38" s="2">
        <f>Main!$B32</f>
        <v>8.5</v>
      </c>
      <c r="E38" s="2">
        <f t="shared" si="3"/>
        <v>0.25</v>
      </c>
      <c r="F38">
        <f t="shared" si="4"/>
        <v>0.53999999999999915</v>
      </c>
      <c r="G38" s="2">
        <f t="shared" si="5"/>
        <v>111.11111111111128</v>
      </c>
      <c r="H38" s="10"/>
      <c r="I38">
        <f t="shared" si="6"/>
        <v>21.238</v>
      </c>
      <c r="J38" s="13">
        <f t="shared" si="2"/>
        <v>111.11111111111128</v>
      </c>
      <c r="K38">
        <f t="shared" si="7"/>
        <v>29</v>
      </c>
    </row>
    <row r="39" spans="1:11">
      <c r="A39">
        <v>21.777999999999999</v>
      </c>
      <c r="B39">
        <v>72.357799999999997</v>
      </c>
      <c r="C39">
        <v>30</v>
      </c>
      <c r="D39" s="2">
        <f>Main!$B33</f>
        <v>8.75</v>
      </c>
      <c r="E39" s="2">
        <f t="shared" si="3"/>
        <v>0.25</v>
      </c>
      <c r="F39">
        <f t="shared" si="4"/>
        <v>0.61000000000000298</v>
      </c>
      <c r="G39" s="2">
        <f t="shared" si="5"/>
        <v>98.360655737704434</v>
      </c>
      <c r="H39" s="10"/>
      <c r="I39">
        <f t="shared" si="6"/>
        <v>21.777999999999999</v>
      </c>
      <c r="J39" s="13">
        <f t="shared" si="2"/>
        <v>98.360655737704434</v>
      </c>
      <c r="K39">
        <f t="shared" si="7"/>
        <v>30</v>
      </c>
    </row>
    <row r="40" spans="1:11">
      <c r="A40">
        <v>22.388000000000002</v>
      </c>
      <c r="B40">
        <v>71.099100000000007</v>
      </c>
      <c r="C40">
        <v>31</v>
      </c>
      <c r="D40" s="2">
        <f>Main!$B34</f>
        <v>9</v>
      </c>
      <c r="E40" s="2">
        <f t="shared" si="3"/>
        <v>0.25</v>
      </c>
      <c r="F40">
        <f t="shared" si="4"/>
        <v>0.60999999999999943</v>
      </c>
      <c r="G40" s="2">
        <f t="shared" si="5"/>
        <v>98.360655737705017</v>
      </c>
      <c r="H40" s="10"/>
      <c r="I40">
        <f t="shared" si="6"/>
        <v>22.388000000000002</v>
      </c>
      <c r="J40" s="13">
        <f t="shared" si="2"/>
        <v>98.360655737705017</v>
      </c>
      <c r="K40">
        <f t="shared" si="7"/>
        <v>31</v>
      </c>
    </row>
    <row r="41" spans="1:11">
      <c r="A41">
        <v>22.998000000000001</v>
      </c>
      <c r="B41">
        <v>69.5732</v>
      </c>
      <c r="C41">
        <v>32</v>
      </c>
      <c r="D41" s="2">
        <f>Main!$B35</f>
        <v>9.25</v>
      </c>
      <c r="E41" s="2">
        <f t="shared" si="3"/>
        <v>0.25</v>
      </c>
      <c r="F41">
        <f t="shared" si="4"/>
        <v>0.64000000000000057</v>
      </c>
      <c r="G41" s="2">
        <f t="shared" si="5"/>
        <v>93.749999999999915</v>
      </c>
      <c r="H41" s="10" t="s">
        <v>130</v>
      </c>
      <c r="I41">
        <f t="shared" si="6"/>
        <v>22.998000000000001</v>
      </c>
      <c r="J41" s="13">
        <f t="shared" si="2"/>
        <v>93.749999999999915</v>
      </c>
      <c r="K41">
        <f t="shared" si="7"/>
        <v>32</v>
      </c>
    </row>
    <row r="42" spans="1:11">
      <c r="A42">
        <v>23.638000000000002</v>
      </c>
      <c r="B42">
        <v>65.607900000000001</v>
      </c>
      <c r="C42">
        <v>33</v>
      </c>
      <c r="D42" s="2">
        <f>Main!$B36</f>
        <v>9.5</v>
      </c>
      <c r="E42" s="2">
        <f t="shared" si="3"/>
        <v>0.25</v>
      </c>
      <c r="F42">
        <f t="shared" si="4"/>
        <v>0.64999999999999858</v>
      </c>
      <c r="G42" s="2">
        <f t="shared" si="5"/>
        <v>92.30769230769252</v>
      </c>
      <c r="H42" s="10" t="s">
        <v>131</v>
      </c>
      <c r="I42">
        <f t="shared" si="6"/>
        <v>23.638000000000002</v>
      </c>
      <c r="J42" s="13">
        <f t="shared" si="2"/>
        <v>92.30769230769252</v>
      </c>
      <c r="K42">
        <f t="shared" si="7"/>
        <v>33</v>
      </c>
    </row>
    <row r="43" spans="1:11">
      <c r="A43">
        <v>24.288</v>
      </c>
      <c r="B43">
        <v>61.797499999999999</v>
      </c>
      <c r="C43">
        <v>34</v>
      </c>
      <c r="D43" s="2">
        <f>Main!$B37</f>
        <v>9.75</v>
      </c>
      <c r="E43" s="2">
        <f t="shared" si="3"/>
        <v>0.25</v>
      </c>
      <c r="F43">
        <f t="shared" si="4"/>
        <v>0.64999999999999858</v>
      </c>
      <c r="G43" s="2">
        <f t="shared" si="5"/>
        <v>92.30769230769252</v>
      </c>
      <c r="H43" s="10" t="s">
        <v>131</v>
      </c>
      <c r="I43">
        <f t="shared" si="6"/>
        <v>24.288</v>
      </c>
      <c r="J43" s="13">
        <f t="shared" si="2"/>
        <v>92.30769230769252</v>
      </c>
      <c r="K43">
        <f t="shared" si="7"/>
        <v>34</v>
      </c>
    </row>
    <row r="44" spans="1:11">
      <c r="A44">
        <v>24.937999999999999</v>
      </c>
      <c r="B44">
        <v>60.901899999999998</v>
      </c>
      <c r="C44">
        <v>35</v>
      </c>
      <c r="D44" s="2">
        <f>Main!$B38</f>
        <v>10</v>
      </c>
      <c r="E44" s="2">
        <f t="shared" si="3"/>
        <v>0.25</v>
      </c>
      <c r="F44">
        <f t="shared" si="4"/>
        <v>0.69000000000000128</v>
      </c>
      <c r="G44" s="2">
        <f t="shared" si="5"/>
        <v>86.956521739130281</v>
      </c>
      <c r="H44" s="10" t="s">
        <v>131</v>
      </c>
      <c r="I44">
        <f t="shared" si="6"/>
        <v>24.937999999999999</v>
      </c>
      <c r="J44" s="13">
        <f t="shared" si="2"/>
        <v>86.956521739130281</v>
      </c>
      <c r="K44">
        <f t="shared" si="7"/>
        <v>35</v>
      </c>
    </row>
    <row r="45" spans="1:11">
      <c r="A45">
        <v>25.628</v>
      </c>
      <c r="B45">
        <v>62.616300000000003</v>
      </c>
      <c r="C45">
        <v>36</v>
      </c>
      <c r="D45" s="2">
        <f>Main!$B39</f>
        <v>10.25</v>
      </c>
      <c r="E45" s="2">
        <f t="shared" si="3"/>
        <v>0.25</v>
      </c>
      <c r="F45">
        <f t="shared" si="4"/>
        <v>0.87000000000000099</v>
      </c>
      <c r="G45" s="2">
        <f t="shared" si="5"/>
        <v>68.965517241379231</v>
      </c>
      <c r="H45" s="10" t="s">
        <v>131</v>
      </c>
      <c r="I45">
        <f t="shared" si="6"/>
        <v>25.628</v>
      </c>
      <c r="J45" s="13">
        <f t="shared" si="2"/>
        <v>68.965517241379231</v>
      </c>
      <c r="K45">
        <f t="shared" si="7"/>
        <v>36</v>
      </c>
    </row>
    <row r="46" spans="1:11">
      <c r="A46">
        <v>26.498000000000001</v>
      </c>
      <c r="B46">
        <v>54.457799999999999</v>
      </c>
      <c r="C46">
        <v>37</v>
      </c>
      <c r="D46" s="2">
        <f>Main!$B40</f>
        <v>10.5</v>
      </c>
      <c r="E46" s="2">
        <f t="shared" si="3"/>
        <v>0.5</v>
      </c>
      <c r="F46">
        <f t="shared" si="4"/>
        <v>1.509999999999998</v>
      </c>
      <c r="G46" s="2">
        <f t="shared" si="5"/>
        <v>79.470198675496789</v>
      </c>
      <c r="H46" s="10" t="s">
        <v>132</v>
      </c>
      <c r="I46">
        <f t="shared" si="6"/>
        <v>26.498000000000001</v>
      </c>
      <c r="J46" s="13">
        <f t="shared" si="2"/>
        <v>79.470198675496789</v>
      </c>
      <c r="K46">
        <f t="shared" si="7"/>
        <v>37</v>
      </c>
    </row>
    <row r="47" spans="1:11">
      <c r="A47">
        <v>28.007999999999999</v>
      </c>
      <c r="B47">
        <v>61.252800000000001</v>
      </c>
      <c r="C47">
        <v>38</v>
      </c>
      <c r="D47" s="2">
        <f>Main!$B41</f>
        <v>11</v>
      </c>
      <c r="E47" s="2">
        <f t="shared" si="3"/>
        <v>0.25</v>
      </c>
      <c r="F47">
        <f t="shared" si="4"/>
        <v>0.60000000000000142</v>
      </c>
      <c r="G47" s="2">
        <f t="shared" si="5"/>
        <v>99.999999999999758</v>
      </c>
      <c r="H47" s="10" t="s">
        <v>129</v>
      </c>
      <c r="I47">
        <f t="shared" si="6"/>
        <v>28.007999999999999</v>
      </c>
      <c r="J47" s="13">
        <f t="shared" si="2"/>
        <v>99.999999999999758</v>
      </c>
      <c r="K47">
        <f t="shared" si="7"/>
        <v>38</v>
      </c>
    </row>
    <row r="48" spans="1:11">
      <c r="A48">
        <v>28.608000000000001</v>
      </c>
      <c r="B48">
        <v>64.369799999999998</v>
      </c>
      <c r="C48">
        <v>39</v>
      </c>
      <c r="D48" s="2">
        <f>Main!$B42</f>
        <v>11.25</v>
      </c>
      <c r="E48" s="2">
        <f t="shared" si="3"/>
        <v>0.25</v>
      </c>
      <c r="F48">
        <f t="shared" si="4"/>
        <v>0.64999999999999858</v>
      </c>
      <c r="G48" s="2">
        <f t="shared" si="5"/>
        <v>92.30769230769252</v>
      </c>
      <c r="H48" s="10"/>
      <c r="I48">
        <f t="shared" si="6"/>
        <v>28.608000000000001</v>
      </c>
      <c r="J48" s="13">
        <f t="shared" si="2"/>
        <v>92.30769230769252</v>
      </c>
      <c r="K48">
        <f t="shared" si="7"/>
        <v>39</v>
      </c>
    </row>
    <row r="49" spans="1:11">
      <c r="A49">
        <v>29.257999999999999</v>
      </c>
      <c r="B49">
        <v>65.126999999999995</v>
      </c>
      <c r="C49">
        <v>40</v>
      </c>
      <c r="D49" s="2">
        <f>Main!$B43</f>
        <v>11.5</v>
      </c>
      <c r="E49" s="2">
        <f t="shared" si="3"/>
        <v>0.25</v>
      </c>
      <c r="F49">
        <f t="shared" si="4"/>
        <v>0.69000000000000128</v>
      </c>
      <c r="G49" s="2">
        <f t="shared" si="5"/>
        <v>86.956521739130281</v>
      </c>
      <c r="H49" s="10" t="s">
        <v>130</v>
      </c>
      <c r="I49">
        <f t="shared" si="6"/>
        <v>29.257999999999999</v>
      </c>
      <c r="J49" s="13">
        <f t="shared" si="2"/>
        <v>86.956521739130281</v>
      </c>
      <c r="K49">
        <f t="shared" si="7"/>
        <v>40</v>
      </c>
    </row>
    <row r="50" spans="1:11">
      <c r="A50">
        <v>29.948</v>
      </c>
      <c r="B50">
        <v>64.444500000000005</v>
      </c>
      <c r="C50">
        <v>41</v>
      </c>
      <c r="D50" s="2">
        <f>Main!$B44</f>
        <v>11.75</v>
      </c>
      <c r="E50" s="2">
        <f t="shared" si="3"/>
        <v>0.25</v>
      </c>
      <c r="F50">
        <f t="shared" si="4"/>
        <v>0.87999999999999901</v>
      </c>
      <c r="G50" s="2">
        <f t="shared" si="5"/>
        <v>68.181818181818258</v>
      </c>
      <c r="H50" s="10" t="s">
        <v>132</v>
      </c>
      <c r="I50">
        <f t="shared" si="6"/>
        <v>29.948</v>
      </c>
      <c r="J50" s="13">
        <f t="shared" si="2"/>
        <v>68.181818181818258</v>
      </c>
      <c r="K50">
        <f t="shared" si="7"/>
        <v>41</v>
      </c>
    </row>
    <row r="51" spans="1:11">
      <c r="A51">
        <v>30.827999999999999</v>
      </c>
      <c r="B51">
        <v>54.457900000000002</v>
      </c>
      <c r="C51">
        <v>42</v>
      </c>
      <c r="D51" s="2">
        <f>Main!$B45</f>
        <v>12</v>
      </c>
      <c r="E51" s="2">
        <f t="shared" si="3"/>
        <v>0.5</v>
      </c>
      <c r="F51">
        <f t="shared" si="4"/>
        <v>1.3300000000000018</v>
      </c>
      <c r="G51" s="2">
        <f t="shared" si="5"/>
        <v>90.225563909774309</v>
      </c>
      <c r="H51" s="10"/>
      <c r="I51">
        <f t="shared" si="6"/>
        <v>30.827999999999999</v>
      </c>
      <c r="J51" s="13">
        <f t="shared" si="2"/>
        <v>90.225563909774309</v>
      </c>
      <c r="K51">
        <f t="shared" si="7"/>
        <v>42</v>
      </c>
    </row>
    <row r="52" spans="1:11">
      <c r="A52">
        <v>32.158000000000001</v>
      </c>
      <c r="B52">
        <v>50.412300000000002</v>
      </c>
      <c r="C52">
        <v>43</v>
      </c>
      <c r="D52" s="2">
        <f>Main!$B46</f>
        <v>12.5</v>
      </c>
      <c r="E52" s="2">
        <f t="shared" si="3"/>
        <v>0.25</v>
      </c>
      <c r="F52">
        <f t="shared" si="4"/>
        <v>0.82000000000000028</v>
      </c>
      <c r="G52" s="2">
        <f t="shared" si="5"/>
        <v>73.170731707317046</v>
      </c>
      <c r="H52" s="10" t="s">
        <v>128</v>
      </c>
      <c r="I52">
        <f t="shared" si="6"/>
        <v>32.158000000000001</v>
      </c>
      <c r="J52" s="13">
        <f t="shared" si="2"/>
        <v>73.170731707317046</v>
      </c>
      <c r="K52">
        <f t="shared" si="7"/>
        <v>43</v>
      </c>
    </row>
    <row r="53" spans="1:11">
      <c r="A53">
        <v>32.978000000000002</v>
      </c>
      <c r="B53">
        <v>58.642000000000003</v>
      </c>
      <c r="C53">
        <v>44</v>
      </c>
      <c r="D53" s="2">
        <f>Main!$B47</f>
        <v>12.75</v>
      </c>
      <c r="E53" s="2">
        <f t="shared" si="3"/>
        <v>0.25</v>
      </c>
      <c r="F53">
        <f t="shared" si="4"/>
        <v>1</v>
      </c>
      <c r="G53" s="2">
        <f t="shared" si="5"/>
        <v>60</v>
      </c>
      <c r="H53" s="10"/>
      <c r="I53">
        <f t="shared" si="6"/>
        <v>32.978000000000002</v>
      </c>
      <c r="J53" s="13">
        <f t="shared" si="2"/>
        <v>60</v>
      </c>
      <c r="K53">
        <f t="shared" si="7"/>
        <v>44</v>
      </c>
    </row>
    <row r="54" spans="1:11">
      <c r="A54">
        <v>33.978000000000002</v>
      </c>
      <c r="B54">
        <v>49.883699999999997</v>
      </c>
      <c r="C54">
        <v>45</v>
      </c>
      <c r="D54" s="2">
        <f>Main!$B48</f>
        <v>13</v>
      </c>
      <c r="E54" s="2">
        <f t="shared" si="3"/>
        <v>0.625</v>
      </c>
      <c r="F54">
        <f t="shared" si="4"/>
        <v>1.7899999999999991</v>
      </c>
      <c r="G54" s="2">
        <f t="shared" si="5"/>
        <v>83.79888268156428</v>
      </c>
      <c r="H54" s="10"/>
      <c r="I54">
        <f t="shared" si="6"/>
        <v>33.978000000000002</v>
      </c>
      <c r="J54" s="13">
        <f t="shared" si="2"/>
        <v>83.79888268156428</v>
      </c>
      <c r="K54">
        <f t="shared" si="7"/>
        <v>45</v>
      </c>
    </row>
    <row r="55" spans="1:11">
      <c r="A55">
        <v>35.768000000000001</v>
      </c>
      <c r="B55">
        <v>68.564099999999996</v>
      </c>
      <c r="C55">
        <v>46</v>
      </c>
      <c r="D55" s="2">
        <f>Main!$B49</f>
        <v>13.625</v>
      </c>
      <c r="E55" s="2">
        <f t="shared" si="3"/>
        <v>0.125</v>
      </c>
      <c r="F55">
        <f t="shared" si="4"/>
        <v>0.25</v>
      </c>
      <c r="G55" s="2">
        <f t="shared" si="5"/>
        <v>120</v>
      </c>
      <c r="H55" s="10" t="s">
        <v>133</v>
      </c>
      <c r="I55">
        <f t="shared" si="6"/>
        <v>35.768000000000001</v>
      </c>
      <c r="J55" s="13">
        <f t="shared" si="2"/>
        <v>120</v>
      </c>
      <c r="K55">
        <f t="shared" si="7"/>
        <v>46</v>
      </c>
    </row>
    <row r="56" spans="1:11">
      <c r="A56">
        <v>36.018000000000001</v>
      </c>
      <c r="B56">
        <v>73.357500000000002</v>
      </c>
      <c r="C56">
        <v>47</v>
      </c>
      <c r="D56" s="2">
        <f>Main!$B50</f>
        <v>13.75</v>
      </c>
      <c r="E56" s="2">
        <f t="shared" si="3"/>
        <v>0.125</v>
      </c>
      <c r="F56">
        <f t="shared" si="4"/>
        <v>0.24000000000000199</v>
      </c>
      <c r="G56" s="2">
        <f t="shared" si="5"/>
        <v>124.99999999999898</v>
      </c>
      <c r="H56" s="10"/>
      <c r="I56">
        <f t="shared" si="6"/>
        <v>36.018000000000001</v>
      </c>
      <c r="J56" s="13">
        <f t="shared" si="2"/>
        <v>124.99999999999898</v>
      </c>
      <c r="K56">
        <f t="shared" si="7"/>
        <v>47</v>
      </c>
    </row>
    <row r="57" spans="1:11">
      <c r="A57">
        <v>36.258000000000003</v>
      </c>
      <c r="B57">
        <v>74.673000000000002</v>
      </c>
      <c r="C57">
        <v>48</v>
      </c>
      <c r="D57" s="2">
        <f>Main!$B51</f>
        <v>13.875</v>
      </c>
      <c r="E57" s="2">
        <f t="shared" si="3"/>
        <v>0.125</v>
      </c>
      <c r="F57">
        <f t="shared" si="4"/>
        <v>0.25999999999999801</v>
      </c>
      <c r="G57" s="2">
        <f t="shared" si="5"/>
        <v>115.38461538461627</v>
      </c>
      <c r="H57" s="10"/>
      <c r="I57">
        <f t="shared" si="6"/>
        <v>36.258000000000003</v>
      </c>
      <c r="J57" s="13">
        <f t="shared" si="2"/>
        <v>115.38461538461627</v>
      </c>
      <c r="K57">
        <f t="shared" si="7"/>
        <v>48</v>
      </c>
    </row>
    <row r="58" spans="1:11">
      <c r="A58">
        <v>36.518000000000001</v>
      </c>
      <c r="B58">
        <v>72.163300000000007</v>
      </c>
      <c r="C58">
        <v>49</v>
      </c>
      <c r="D58" s="2">
        <f>Main!$B52</f>
        <v>14</v>
      </c>
      <c r="E58" s="2">
        <f t="shared" si="3"/>
        <v>0.125</v>
      </c>
      <c r="F58">
        <f t="shared" si="4"/>
        <v>0.28999999999999915</v>
      </c>
      <c r="G58" s="2">
        <f t="shared" si="5"/>
        <v>103.44827586206927</v>
      </c>
      <c r="H58" s="10" t="s">
        <v>130</v>
      </c>
      <c r="I58">
        <f t="shared" si="6"/>
        <v>36.518000000000001</v>
      </c>
      <c r="J58" s="13">
        <f t="shared" si="2"/>
        <v>103.44827586206927</v>
      </c>
      <c r="K58">
        <f t="shared" si="7"/>
        <v>49</v>
      </c>
    </row>
    <row r="59" spans="1:11">
      <c r="A59">
        <v>36.808</v>
      </c>
      <c r="B59">
        <v>71.191000000000003</v>
      </c>
      <c r="C59">
        <v>50</v>
      </c>
      <c r="D59" s="2">
        <f>Main!$B53</f>
        <v>14.125</v>
      </c>
      <c r="E59" s="2">
        <f t="shared" si="3"/>
        <v>0.125</v>
      </c>
      <c r="F59">
        <f t="shared" si="4"/>
        <v>0.35999999999999943</v>
      </c>
      <c r="G59" s="2">
        <f t="shared" si="5"/>
        <v>83.333333333333456</v>
      </c>
      <c r="H59" s="10" t="s">
        <v>131</v>
      </c>
      <c r="I59">
        <f t="shared" si="6"/>
        <v>36.808</v>
      </c>
      <c r="J59" s="13">
        <f t="shared" si="2"/>
        <v>83.333333333333456</v>
      </c>
      <c r="K59">
        <f t="shared" si="7"/>
        <v>50</v>
      </c>
    </row>
    <row r="60" spans="1:11">
      <c r="A60">
        <v>37.167999999999999</v>
      </c>
      <c r="B60">
        <v>67.481300000000005</v>
      </c>
      <c r="C60">
        <v>51</v>
      </c>
      <c r="D60" s="2">
        <f>Main!$B54</f>
        <v>14.25</v>
      </c>
      <c r="E60" s="2">
        <f t="shared" si="3"/>
        <v>0.125</v>
      </c>
      <c r="F60">
        <f t="shared" si="4"/>
        <v>0.49000000000000199</v>
      </c>
      <c r="G60" s="2">
        <f t="shared" si="5"/>
        <v>61.224489795918117</v>
      </c>
      <c r="H60" s="10" t="s">
        <v>132</v>
      </c>
      <c r="I60">
        <f t="shared" si="6"/>
        <v>37.167999999999999</v>
      </c>
      <c r="J60" s="13">
        <f t="shared" si="2"/>
        <v>61.224489795918117</v>
      </c>
      <c r="K60">
        <f t="shared" si="7"/>
        <v>51</v>
      </c>
    </row>
    <row r="61" spans="1:11">
      <c r="A61">
        <v>37.658000000000001</v>
      </c>
      <c r="B61">
        <v>65.104600000000005</v>
      </c>
      <c r="C61">
        <v>52</v>
      </c>
      <c r="D61" s="2">
        <f>Main!$B55</f>
        <v>14.375</v>
      </c>
      <c r="E61" s="2">
        <f t="shared" si="3"/>
        <v>0.25</v>
      </c>
      <c r="F61">
        <f t="shared" si="4"/>
        <v>0.67999999999999972</v>
      </c>
      <c r="G61" s="2">
        <f t="shared" si="5"/>
        <v>88.235294117647086</v>
      </c>
      <c r="H61" s="10" t="s">
        <v>129</v>
      </c>
      <c r="I61">
        <f t="shared" si="6"/>
        <v>37.658000000000001</v>
      </c>
      <c r="J61" s="13">
        <f t="shared" si="2"/>
        <v>88.235294117647086</v>
      </c>
      <c r="K61">
        <f t="shared" si="7"/>
        <v>52</v>
      </c>
    </row>
    <row r="62" spans="1:11">
      <c r="A62">
        <v>38.338000000000001</v>
      </c>
      <c r="B62">
        <v>74.494500000000002</v>
      </c>
      <c r="C62">
        <v>53</v>
      </c>
      <c r="D62" s="2">
        <f>Main!$B56</f>
        <v>14.625</v>
      </c>
      <c r="E62" s="2">
        <f t="shared" si="3"/>
        <v>0.125</v>
      </c>
      <c r="F62">
        <f t="shared" si="4"/>
        <v>0.33999999999999631</v>
      </c>
      <c r="G62" s="2">
        <f t="shared" si="5"/>
        <v>88.235294117648024</v>
      </c>
      <c r="H62" s="10" t="s">
        <v>133</v>
      </c>
      <c r="I62">
        <f t="shared" si="6"/>
        <v>38.338000000000001</v>
      </c>
      <c r="J62" s="13">
        <f t="shared" si="2"/>
        <v>88.235294117648024</v>
      </c>
      <c r="K62">
        <f t="shared" si="7"/>
        <v>53</v>
      </c>
    </row>
    <row r="63" spans="1:11">
      <c r="A63">
        <v>38.677999999999997</v>
      </c>
      <c r="B63">
        <v>80.670299999999997</v>
      </c>
      <c r="C63">
        <v>54</v>
      </c>
      <c r="D63" s="2">
        <f>Main!$B57</f>
        <v>14.75</v>
      </c>
      <c r="E63" s="2">
        <f t="shared" si="3"/>
        <v>0.375</v>
      </c>
      <c r="F63">
        <f t="shared" si="4"/>
        <v>0.72000000000000597</v>
      </c>
      <c r="G63" s="2">
        <f t="shared" si="5"/>
        <v>124.99999999999898</v>
      </c>
      <c r="H63" s="10" t="s">
        <v>134</v>
      </c>
      <c r="I63">
        <f t="shared" si="6"/>
        <v>38.677999999999997</v>
      </c>
      <c r="J63" s="13">
        <f t="shared" si="2"/>
        <v>124.99999999999898</v>
      </c>
      <c r="K63">
        <f t="shared" si="7"/>
        <v>54</v>
      </c>
    </row>
    <row r="64" spans="1:11">
      <c r="A64">
        <v>39.398000000000003</v>
      </c>
      <c r="B64">
        <v>79.694199999999995</v>
      </c>
      <c r="C64">
        <v>55</v>
      </c>
      <c r="D64" s="2">
        <f>Main!$B58</f>
        <v>15.125</v>
      </c>
      <c r="E64" s="2">
        <f t="shared" si="3"/>
        <v>0.25</v>
      </c>
      <c r="F64">
        <f t="shared" si="4"/>
        <v>0.79999999999999716</v>
      </c>
      <c r="G64" s="2">
        <f t="shared" si="5"/>
        <v>75.00000000000027</v>
      </c>
      <c r="H64" s="10" t="s">
        <v>134</v>
      </c>
      <c r="I64">
        <f t="shared" si="6"/>
        <v>39.398000000000003</v>
      </c>
      <c r="J64" s="13">
        <f t="shared" si="2"/>
        <v>75.00000000000027</v>
      </c>
      <c r="K64">
        <f t="shared" si="7"/>
        <v>55</v>
      </c>
    </row>
    <row r="65" spans="1:11">
      <c r="A65">
        <v>40.198</v>
      </c>
      <c r="B65">
        <v>64.561199999999999</v>
      </c>
      <c r="C65">
        <v>56</v>
      </c>
      <c r="D65" s="2">
        <f>Main!$B59</f>
        <v>15.375</v>
      </c>
      <c r="E65" s="2">
        <f t="shared" si="3"/>
        <v>0.25</v>
      </c>
      <c r="F65">
        <f t="shared" si="4"/>
        <v>1.0499999999999972</v>
      </c>
      <c r="G65" s="2">
        <f t="shared" si="5"/>
        <v>57.142857142857302</v>
      </c>
      <c r="H65" s="10" t="s">
        <v>135</v>
      </c>
      <c r="I65">
        <f t="shared" si="6"/>
        <v>40.198</v>
      </c>
      <c r="J65" s="13">
        <f t="shared" si="2"/>
        <v>57.142857142857302</v>
      </c>
      <c r="K65">
        <f t="shared" si="7"/>
        <v>56</v>
      </c>
    </row>
    <row r="66" spans="1:11">
      <c r="A66">
        <v>41.247999999999998</v>
      </c>
      <c r="B66">
        <v>59.019799999999996</v>
      </c>
      <c r="C66">
        <v>57</v>
      </c>
      <c r="D66" s="2">
        <f>Main!$B60</f>
        <v>15.625</v>
      </c>
      <c r="E66" s="2">
        <f t="shared" si="3"/>
        <v>0.25</v>
      </c>
      <c r="F66">
        <f t="shared" si="4"/>
        <v>0.85000000000000142</v>
      </c>
      <c r="G66" s="2">
        <f t="shared" si="5"/>
        <v>70.588235294117524</v>
      </c>
      <c r="H66" s="10" t="s">
        <v>129</v>
      </c>
      <c r="I66">
        <f t="shared" si="6"/>
        <v>41.247999999999998</v>
      </c>
      <c r="J66" s="13">
        <f t="shared" si="2"/>
        <v>70.588235294117524</v>
      </c>
      <c r="K66">
        <f t="shared" si="7"/>
        <v>57</v>
      </c>
    </row>
    <row r="67" spans="1:11">
      <c r="A67">
        <v>42.097999999999999</v>
      </c>
      <c r="B67">
        <v>63.045299999999997</v>
      </c>
      <c r="C67">
        <v>58</v>
      </c>
      <c r="D67" s="2">
        <f>Main!$B61</f>
        <v>15.875</v>
      </c>
      <c r="E67" s="2">
        <f t="shared" si="3"/>
        <v>0.125</v>
      </c>
      <c r="F67">
        <f t="shared" si="4"/>
        <v>0.24000000000000199</v>
      </c>
      <c r="G67" s="2">
        <f t="shared" si="5"/>
        <v>124.99999999999898</v>
      </c>
      <c r="H67" s="10" t="s">
        <v>136</v>
      </c>
      <c r="I67">
        <f t="shared" si="6"/>
        <v>42.097999999999999</v>
      </c>
      <c r="J67" s="13">
        <f t="shared" si="2"/>
        <v>124.99999999999898</v>
      </c>
      <c r="K67">
        <f t="shared" si="7"/>
        <v>58</v>
      </c>
    </row>
    <row r="68" spans="1:11">
      <c r="A68">
        <v>42.338000000000001</v>
      </c>
      <c r="B68">
        <v>70.398200000000003</v>
      </c>
      <c r="C68">
        <v>59</v>
      </c>
      <c r="D68" s="2">
        <f>Main!$B62</f>
        <v>16</v>
      </c>
      <c r="E68" s="2">
        <f t="shared" si="3"/>
        <v>0.125</v>
      </c>
      <c r="F68">
        <f t="shared" si="4"/>
        <v>0.24000000000000199</v>
      </c>
      <c r="G68" s="2">
        <f t="shared" si="5"/>
        <v>124.99999999999898</v>
      </c>
      <c r="H68" s="10" t="s">
        <v>137</v>
      </c>
      <c r="I68">
        <f t="shared" si="6"/>
        <v>42.338000000000001</v>
      </c>
      <c r="J68" s="13">
        <f t="shared" si="2"/>
        <v>124.99999999999898</v>
      </c>
      <c r="K68">
        <f t="shared" si="7"/>
        <v>59</v>
      </c>
    </row>
    <row r="69" spans="1:11">
      <c r="A69">
        <v>42.578000000000003</v>
      </c>
      <c r="B69">
        <v>71.336100000000002</v>
      </c>
      <c r="C69">
        <v>60</v>
      </c>
      <c r="D69" s="2">
        <f>Main!$B63</f>
        <v>16.125</v>
      </c>
      <c r="E69" s="2">
        <f t="shared" si="3"/>
        <v>0.125</v>
      </c>
      <c r="F69">
        <f t="shared" si="4"/>
        <v>0.23999999999999488</v>
      </c>
      <c r="G69" s="2">
        <f t="shared" si="5"/>
        <v>125.00000000000267</v>
      </c>
      <c r="H69" s="10" t="s">
        <v>138</v>
      </c>
      <c r="I69">
        <f t="shared" si="6"/>
        <v>42.578000000000003</v>
      </c>
      <c r="J69" s="13">
        <f t="shared" si="2"/>
        <v>125.00000000000267</v>
      </c>
      <c r="K69">
        <f t="shared" si="7"/>
        <v>60</v>
      </c>
    </row>
    <row r="70" spans="1:11">
      <c r="A70">
        <v>42.817999999999998</v>
      </c>
      <c r="B70">
        <v>71.813800000000001</v>
      </c>
      <c r="C70">
        <v>61</v>
      </c>
      <c r="D70" s="2">
        <f>Main!$B64</f>
        <v>16.25</v>
      </c>
      <c r="E70" s="2">
        <f t="shared" si="3"/>
        <v>0.125</v>
      </c>
      <c r="F70">
        <f t="shared" si="4"/>
        <v>0.24000000000000199</v>
      </c>
      <c r="G70" s="2">
        <f t="shared" si="5"/>
        <v>124.99999999999898</v>
      </c>
      <c r="H70" s="10" t="s">
        <v>133</v>
      </c>
      <c r="I70">
        <f t="shared" si="6"/>
        <v>42.817999999999998</v>
      </c>
      <c r="J70" s="13">
        <f t="shared" si="2"/>
        <v>124.99999999999898</v>
      </c>
      <c r="K70">
        <f t="shared" si="7"/>
        <v>61</v>
      </c>
    </row>
    <row r="71" spans="1:11">
      <c r="A71">
        <v>43.058</v>
      </c>
      <c r="B71">
        <v>74.209999999999994</v>
      </c>
      <c r="C71">
        <v>62</v>
      </c>
      <c r="D71" s="2">
        <f>Main!$B65</f>
        <v>16.375</v>
      </c>
      <c r="E71" s="2">
        <f t="shared" si="3"/>
        <v>0.125</v>
      </c>
      <c r="F71">
        <f t="shared" si="4"/>
        <v>0.24000000000000199</v>
      </c>
      <c r="G71" s="2">
        <f t="shared" si="5"/>
        <v>124.99999999999898</v>
      </c>
      <c r="H71" s="10"/>
      <c r="I71">
        <f t="shared" si="6"/>
        <v>43.058</v>
      </c>
      <c r="J71" s="13">
        <f t="shared" si="2"/>
        <v>124.99999999999898</v>
      </c>
      <c r="K71">
        <f t="shared" si="7"/>
        <v>62</v>
      </c>
    </row>
    <row r="72" spans="1:11">
      <c r="A72">
        <v>43.298000000000002</v>
      </c>
      <c r="B72">
        <v>74.776899999999998</v>
      </c>
      <c r="C72">
        <v>63</v>
      </c>
      <c r="D72" s="2">
        <f>Main!$B66</f>
        <v>16.5</v>
      </c>
      <c r="E72" s="2">
        <f t="shared" si="3"/>
        <v>0.125</v>
      </c>
      <c r="F72">
        <f t="shared" si="4"/>
        <v>0.23999999999999488</v>
      </c>
      <c r="G72" s="2">
        <f t="shared" si="5"/>
        <v>125.00000000000267</v>
      </c>
      <c r="H72" s="10"/>
      <c r="I72">
        <f t="shared" si="6"/>
        <v>43.298000000000002</v>
      </c>
      <c r="J72" s="13">
        <f t="shared" si="2"/>
        <v>125.00000000000267</v>
      </c>
      <c r="K72">
        <f t="shared" si="7"/>
        <v>63</v>
      </c>
    </row>
    <row r="73" spans="1:11">
      <c r="A73">
        <v>43.537999999999997</v>
      </c>
      <c r="B73">
        <v>76.260800000000003</v>
      </c>
      <c r="C73">
        <v>64</v>
      </c>
      <c r="D73" s="2">
        <f>Main!$B67</f>
        <v>16.625</v>
      </c>
      <c r="E73" s="2">
        <f t="shared" si="3"/>
        <v>0.125</v>
      </c>
      <c r="F73">
        <f t="shared" si="4"/>
        <v>0.26000000000000512</v>
      </c>
      <c r="G73" s="2">
        <f t="shared" si="5"/>
        <v>115.38461538461311</v>
      </c>
      <c r="H73" s="10" t="s">
        <v>130</v>
      </c>
      <c r="I73">
        <f t="shared" si="6"/>
        <v>43.537999999999997</v>
      </c>
      <c r="J73" s="13">
        <f t="shared" si="2"/>
        <v>115.38461538461311</v>
      </c>
      <c r="K73">
        <f t="shared" si="7"/>
        <v>64</v>
      </c>
    </row>
    <row r="74" spans="1:11">
      <c r="A74">
        <v>43.798000000000002</v>
      </c>
      <c r="B74">
        <v>73.738100000000003</v>
      </c>
      <c r="C74">
        <v>65</v>
      </c>
      <c r="D74" s="2">
        <f>Main!$B68</f>
        <v>16.75</v>
      </c>
      <c r="E74" s="2">
        <f t="shared" si="3"/>
        <v>0.125</v>
      </c>
      <c r="F74">
        <f t="shared" si="4"/>
        <v>0.35000000000000142</v>
      </c>
      <c r="G74" s="2">
        <f t="shared" si="5"/>
        <v>85.714285714285367</v>
      </c>
      <c r="H74" s="10" t="s">
        <v>131</v>
      </c>
      <c r="I74">
        <f t="shared" si="6"/>
        <v>43.798000000000002</v>
      </c>
      <c r="J74" s="13">
        <f t="shared" ref="J74:J137" si="8">$G74</f>
        <v>85.714285714285367</v>
      </c>
      <c r="K74">
        <f t="shared" si="7"/>
        <v>65</v>
      </c>
    </row>
    <row r="75" spans="1:11">
      <c r="A75">
        <v>44.148000000000003</v>
      </c>
      <c r="B75">
        <v>67.243399999999994</v>
      </c>
      <c r="C75">
        <v>66</v>
      </c>
      <c r="D75" s="2">
        <f>Main!$B69</f>
        <v>16.875</v>
      </c>
      <c r="E75" s="2">
        <f t="shared" ref="E75:E138" si="9">$D76-$D75</f>
        <v>0.125</v>
      </c>
      <c r="F75">
        <f t="shared" ref="F75:F138" si="10">$A76-$A75</f>
        <v>0.45999999999999375</v>
      </c>
      <c r="G75" s="2">
        <f t="shared" ref="G75:G138" si="11">$E75/$F75*60*4</f>
        <v>65.217391304348709</v>
      </c>
      <c r="H75" s="10" t="s">
        <v>132</v>
      </c>
      <c r="I75">
        <f t="shared" ref="I75:I138" si="12">$A75</f>
        <v>44.148000000000003</v>
      </c>
      <c r="J75" s="13">
        <f t="shared" si="8"/>
        <v>65.217391304348709</v>
      </c>
      <c r="K75">
        <f t="shared" ref="K75:K138" si="13">$C75</f>
        <v>66</v>
      </c>
    </row>
    <row r="76" spans="1:11">
      <c r="A76">
        <v>44.607999999999997</v>
      </c>
      <c r="B76">
        <v>65.036699999999996</v>
      </c>
      <c r="C76">
        <v>67</v>
      </c>
      <c r="D76" s="2">
        <f>Main!$B70</f>
        <v>17</v>
      </c>
      <c r="E76" s="2">
        <f t="shared" si="9"/>
        <v>0.25</v>
      </c>
      <c r="F76">
        <f t="shared" si="10"/>
        <v>0.5800000000000054</v>
      </c>
      <c r="G76" s="2">
        <f t="shared" si="11"/>
        <v>103.448275862068</v>
      </c>
      <c r="H76" s="10" t="s">
        <v>129</v>
      </c>
      <c r="I76">
        <f t="shared" si="12"/>
        <v>44.607999999999997</v>
      </c>
      <c r="J76" s="13">
        <f t="shared" si="8"/>
        <v>103.448275862068</v>
      </c>
      <c r="K76">
        <f t="shared" si="13"/>
        <v>67</v>
      </c>
    </row>
    <row r="77" spans="1:11">
      <c r="A77">
        <v>45.188000000000002</v>
      </c>
      <c r="B77">
        <v>72.131299999999996</v>
      </c>
      <c r="C77">
        <v>68</v>
      </c>
      <c r="D77" s="2">
        <f>Main!$B71</f>
        <v>17.25</v>
      </c>
      <c r="E77" s="2">
        <f t="shared" si="9"/>
        <v>0.125</v>
      </c>
      <c r="F77">
        <f t="shared" si="10"/>
        <v>0.35999999999999943</v>
      </c>
      <c r="G77" s="2">
        <f t="shared" si="11"/>
        <v>83.333333333333456</v>
      </c>
      <c r="H77" s="10" t="s">
        <v>133</v>
      </c>
      <c r="I77">
        <f t="shared" si="12"/>
        <v>45.188000000000002</v>
      </c>
      <c r="J77" s="13">
        <f t="shared" si="8"/>
        <v>83.333333333333456</v>
      </c>
      <c r="K77">
        <f t="shared" si="13"/>
        <v>68</v>
      </c>
    </row>
    <row r="78" spans="1:11">
      <c r="A78">
        <v>45.548000000000002</v>
      </c>
      <c r="B78">
        <v>74.777900000000002</v>
      </c>
      <c r="C78">
        <v>69</v>
      </c>
      <c r="D78" s="2">
        <f>Main!$B72</f>
        <v>17.375</v>
      </c>
      <c r="E78" s="2">
        <f t="shared" si="9"/>
        <v>0.375</v>
      </c>
      <c r="F78">
        <f t="shared" si="10"/>
        <v>0.80999999999999517</v>
      </c>
      <c r="G78" s="2">
        <f t="shared" si="11"/>
        <v>111.11111111111178</v>
      </c>
      <c r="H78" s="10" t="s">
        <v>134</v>
      </c>
      <c r="I78">
        <f t="shared" si="12"/>
        <v>45.548000000000002</v>
      </c>
      <c r="J78" s="13">
        <f t="shared" si="8"/>
        <v>111.11111111111178</v>
      </c>
      <c r="K78">
        <f t="shared" si="13"/>
        <v>69</v>
      </c>
    </row>
    <row r="79" spans="1:11">
      <c r="A79">
        <v>46.357999999999997</v>
      </c>
      <c r="B79">
        <v>76.173900000000003</v>
      </c>
      <c r="C79">
        <v>70</v>
      </c>
      <c r="D79" s="2">
        <f>Main!$B73</f>
        <v>17.75</v>
      </c>
      <c r="E79" s="2">
        <f t="shared" si="9"/>
        <v>0.25</v>
      </c>
      <c r="F79">
        <f t="shared" si="10"/>
        <v>0.67999999999999972</v>
      </c>
      <c r="G79" s="2">
        <f t="shared" si="11"/>
        <v>88.235294117647086</v>
      </c>
      <c r="H79" s="10" t="s">
        <v>134</v>
      </c>
      <c r="I79">
        <f t="shared" si="12"/>
        <v>46.357999999999997</v>
      </c>
      <c r="J79" s="13">
        <f t="shared" si="8"/>
        <v>88.235294117647086</v>
      </c>
      <c r="K79">
        <f t="shared" si="13"/>
        <v>70</v>
      </c>
    </row>
    <row r="80" spans="1:11">
      <c r="A80">
        <v>47.037999999999997</v>
      </c>
      <c r="B80">
        <v>72.151300000000006</v>
      </c>
      <c r="C80">
        <v>71</v>
      </c>
      <c r="D80" s="2">
        <f>Main!$B74</f>
        <v>18</v>
      </c>
      <c r="E80" s="2">
        <f t="shared" si="9"/>
        <v>0.25</v>
      </c>
      <c r="F80">
        <f t="shared" si="10"/>
        <v>0.93000000000000682</v>
      </c>
      <c r="G80" s="2">
        <f t="shared" si="11"/>
        <v>64.516129032257595</v>
      </c>
      <c r="H80" s="10" t="s">
        <v>135</v>
      </c>
      <c r="I80">
        <f t="shared" si="12"/>
        <v>47.037999999999997</v>
      </c>
      <c r="J80" s="13">
        <f t="shared" si="8"/>
        <v>64.516129032257595</v>
      </c>
      <c r="K80">
        <f t="shared" si="13"/>
        <v>71</v>
      </c>
    </row>
    <row r="81" spans="1:11">
      <c r="A81">
        <v>47.968000000000004</v>
      </c>
      <c r="B81">
        <v>63.305199999999999</v>
      </c>
      <c r="C81">
        <v>72</v>
      </c>
      <c r="D81" s="2">
        <f>Main!$B75</f>
        <v>18.25</v>
      </c>
      <c r="E81" s="2">
        <f t="shared" si="9"/>
        <v>0.25</v>
      </c>
      <c r="F81">
        <f t="shared" si="10"/>
        <v>0.86999999999999744</v>
      </c>
      <c r="G81" s="2">
        <f t="shared" si="11"/>
        <v>68.965517241379516</v>
      </c>
      <c r="H81" s="10" t="s">
        <v>129</v>
      </c>
      <c r="I81">
        <f t="shared" si="12"/>
        <v>47.968000000000004</v>
      </c>
      <c r="J81" s="13">
        <f t="shared" si="8"/>
        <v>68.965517241379516</v>
      </c>
      <c r="K81">
        <f t="shared" si="13"/>
        <v>72</v>
      </c>
    </row>
    <row r="82" spans="1:11">
      <c r="A82">
        <v>48.838000000000001</v>
      </c>
      <c r="B82">
        <v>65.951999999999998</v>
      </c>
      <c r="C82">
        <v>73</v>
      </c>
      <c r="D82" s="2">
        <f>Main!$B76</f>
        <v>18.5</v>
      </c>
      <c r="E82" s="2">
        <f t="shared" si="9"/>
        <v>0.125</v>
      </c>
      <c r="F82">
        <f t="shared" si="10"/>
        <v>0.25</v>
      </c>
      <c r="G82" s="2">
        <f t="shared" si="11"/>
        <v>120</v>
      </c>
      <c r="H82" s="10" t="s">
        <v>136</v>
      </c>
      <c r="I82">
        <f t="shared" si="12"/>
        <v>48.838000000000001</v>
      </c>
      <c r="J82" s="13">
        <f t="shared" si="8"/>
        <v>120</v>
      </c>
      <c r="K82">
        <f t="shared" si="13"/>
        <v>73</v>
      </c>
    </row>
    <row r="83" spans="1:11">
      <c r="A83">
        <v>49.088000000000001</v>
      </c>
      <c r="B83">
        <v>72.089699999999993</v>
      </c>
      <c r="C83">
        <v>74</v>
      </c>
      <c r="D83" s="2">
        <f>Main!$B77</f>
        <v>18.625</v>
      </c>
      <c r="E83" s="2">
        <f t="shared" si="9"/>
        <v>0.125</v>
      </c>
      <c r="F83">
        <f t="shared" si="10"/>
        <v>0.28000000000000114</v>
      </c>
      <c r="G83" s="2">
        <f t="shared" si="11"/>
        <v>107.14285714285671</v>
      </c>
      <c r="H83" s="10" t="s">
        <v>138</v>
      </c>
      <c r="I83">
        <f t="shared" si="12"/>
        <v>49.088000000000001</v>
      </c>
      <c r="J83" s="13">
        <f t="shared" si="8"/>
        <v>107.14285714285671</v>
      </c>
      <c r="K83">
        <f t="shared" si="13"/>
        <v>74</v>
      </c>
    </row>
    <row r="84" spans="1:11">
      <c r="A84">
        <v>49.368000000000002</v>
      </c>
      <c r="B84">
        <v>74.981200000000001</v>
      </c>
      <c r="C84">
        <v>75</v>
      </c>
      <c r="D84" s="2">
        <f>Main!$B78</f>
        <v>18.75</v>
      </c>
      <c r="E84" s="2">
        <f t="shared" si="9"/>
        <v>0.125</v>
      </c>
      <c r="F84">
        <f t="shared" si="10"/>
        <v>0.43999999999999773</v>
      </c>
      <c r="G84" s="2">
        <f t="shared" si="11"/>
        <v>68.181818181818528</v>
      </c>
      <c r="H84" s="10" t="s">
        <v>133</v>
      </c>
      <c r="I84">
        <f t="shared" si="12"/>
        <v>49.368000000000002</v>
      </c>
      <c r="J84" s="13">
        <f t="shared" si="8"/>
        <v>68.181818181818528</v>
      </c>
      <c r="K84">
        <f t="shared" si="13"/>
        <v>75</v>
      </c>
    </row>
    <row r="85" spans="1:11">
      <c r="A85">
        <v>49.808</v>
      </c>
      <c r="B85">
        <v>68.687200000000004</v>
      </c>
      <c r="C85">
        <v>76</v>
      </c>
      <c r="D85" s="2">
        <f>Main!$B79</f>
        <v>18.875</v>
      </c>
      <c r="E85" s="2">
        <f t="shared" si="9"/>
        <v>0.125</v>
      </c>
      <c r="F85">
        <f t="shared" si="10"/>
        <v>0.24000000000000199</v>
      </c>
      <c r="G85" s="2">
        <f t="shared" si="11"/>
        <v>124.99999999999898</v>
      </c>
      <c r="H85" s="10"/>
      <c r="I85">
        <f t="shared" si="12"/>
        <v>49.808</v>
      </c>
      <c r="J85" s="13">
        <f t="shared" si="8"/>
        <v>124.99999999999898</v>
      </c>
      <c r="K85">
        <f t="shared" si="13"/>
        <v>76</v>
      </c>
    </row>
    <row r="86" spans="1:11">
      <c r="A86">
        <v>50.048000000000002</v>
      </c>
      <c r="B86">
        <v>72.333500000000001</v>
      </c>
      <c r="C86">
        <v>77</v>
      </c>
      <c r="D86" s="2">
        <f>Main!$B80</f>
        <v>19</v>
      </c>
      <c r="E86" s="2">
        <f t="shared" si="9"/>
        <v>0.125</v>
      </c>
      <c r="F86">
        <f t="shared" si="10"/>
        <v>0.22999999999999687</v>
      </c>
      <c r="G86" s="2">
        <f t="shared" si="11"/>
        <v>130.43478260869742</v>
      </c>
      <c r="H86" s="10"/>
      <c r="I86">
        <f t="shared" si="12"/>
        <v>50.048000000000002</v>
      </c>
      <c r="J86" s="13">
        <f t="shared" si="8"/>
        <v>130.43478260869742</v>
      </c>
      <c r="K86">
        <f t="shared" si="13"/>
        <v>77</v>
      </c>
    </row>
    <row r="87" spans="1:11">
      <c r="A87">
        <v>50.277999999999999</v>
      </c>
      <c r="B87">
        <v>72.183800000000005</v>
      </c>
      <c r="C87">
        <v>78</v>
      </c>
      <c r="D87" s="2">
        <f>Main!$B81</f>
        <v>19.125</v>
      </c>
      <c r="E87" s="2">
        <f t="shared" si="9"/>
        <v>0.125</v>
      </c>
      <c r="F87">
        <f t="shared" si="10"/>
        <v>0.23000000000000398</v>
      </c>
      <c r="G87" s="2">
        <f t="shared" si="11"/>
        <v>130.43478260869341</v>
      </c>
      <c r="H87" s="10"/>
      <c r="I87">
        <f t="shared" si="12"/>
        <v>50.277999999999999</v>
      </c>
      <c r="J87" s="13">
        <f t="shared" si="8"/>
        <v>130.43478260869341</v>
      </c>
      <c r="K87">
        <f t="shared" si="13"/>
        <v>78</v>
      </c>
    </row>
    <row r="88" spans="1:11">
      <c r="A88">
        <v>50.508000000000003</v>
      </c>
      <c r="B88">
        <v>73.805000000000007</v>
      </c>
      <c r="C88">
        <v>79</v>
      </c>
      <c r="D88" s="2">
        <f>Main!$B82</f>
        <v>19.25</v>
      </c>
      <c r="E88" s="2">
        <f t="shared" si="9"/>
        <v>0.125</v>
      </c>
      <c r="F88">
        <f t="shared" si="10"/>
        <v>0.22999999999999687</v>
      </c>
      <c r="G88" s="2">
        <f t="shared" si="11"/>
        <v>130.43478260869742</v>
      </c>
      <c r="H88" s="10"/>
      <c r="I88">
        <f t="shared" si="12"/>
        <v>50.508000000000003</v>
      </c>
      <c r="J88" s="13">
        <f t="shared" si="8"/>
        <v>130.43478260869742</v>
      </c>
      <c r="K88">
        <f t="shared" si="13"/>
        <v>79</v>
      </c>
    </row>
    <row r="89" spans="1:11">
      <c r="A89">
        <v>50.738</v>
      </c>
      <c r="B89">
        <v>76.569800000000001</v>
      </c>
      <c r="C89">
        <v>80</v>
      </c>
      <c r="D89" s="2">
        <f>Main!$B83</f>
        <v>19.375</v>
      </c>
      <c r="E89" s="2">
        <f t="shared" si="9"/>
        <v>0.125</v>
      </c>
      <c r="F89">
        <f t="shared" si="10"/>
        <v>0.23000000000000398</v>
      </c>
      <c r="G89" s="2">
        <f t="shared" si="11"/>
        <v>130.43478260869341</v>
      </c>
      <c r="H89" s="10"/>
      <c r="I89">
        <f t="shared" si="12"/>
        <v>50.738</v>
      </c>
      <c r="J89" s="13">
        <f t="shared" si="8"/>
        <v>130.43478260869341</v>
      </c>
      <c r="K89">
        <f t="shared" si="13"/>
        <v>80</v>
      </c>
    </row>
    <row r="90" spans="1:11">
      <c r="A90">
        <v>50.968000000000004</v>
      </c>
      <c r="B90">
        <v>78.018299999999996</v>
      </c>
      <c r="C90">
        <v>81</v>
      </c>
      <c r="D90" s="2">
        <f>Main!$B84</f>
        <v>19.5</v>
      </c>
      <c r="E90" s="2">
        <f t="shared" si="9"/>
        <v>0.125</v>
      </c>
      <c r="F90">
        <f t="shared" si="10"/>
        <v>0.26999999999999602</v>
      </c>
      <c r="G90" s="2">
        <f t="shared" si="11"/>
        <v>111.11111111111275</v>
      </c>
      <c r="H90" s="10"/>
      <c r="I90">
        <f t="shared" si="12"/>
        <v>50.968000000000004</v>
      </c>
      <c r="J90" s="13">
        <f t="shared" si="8"/>
        <v>111.11111111111275</v>
      </c>
      <c r="K90">
        <f t="shared" si="13"/>
        <v>81</v>
      </c>
    </row>
    <row r="91" spans="1:11">
      <c r="A91">
        <v>51.238</v>
      </c>
      <c r="B91">
        <v>75.650199999999998</v>
      </c>
      <c r="C91">
        <v>82</v>
      </c>
      <c r="D91" s="2">
        <f>Main!$B85</f>
        <v>19.625</v>
      </c>
      <c r="E91" s="2">
        <f t="shared" si="9"/>
        <v>0.125</v>
      </c>
      <c r="F91">
        <f t="shared" si="10"/>
        <v>0.27000000000000313</v>
      </c>
      <c r="G91" s="2">
        <f t="shared" si="11"/>
        <v>111.11111111110982</v>
      </c>
      <c r="H91" s="10" t="s">
        <v>130</v>
      </c>
      <c r="I91">
        <f t="shared" si="12"/>
        <v>51.238</v>
      </c>
      <c r="J91" s="13">
        <f t="shared" si="8"/>
        <v>111.11111111110982</v>
      </c>
      <c r="K91">
        <f t="shared" si="13"/>
        <v>82</v>
      </c>
    </row>
    <row r="92" spans="1:11">
      <c r="A92">
        <v>51.508000000000003</v>
      </c>
      <c r="B92">
        <v>77.014099999999999</v>
      </c>
      <c r="C92">
        <v>83</v>
      </c>
      <c r="D92" s="2">
        <f>Main!$B86</f>
        <v>19.75</v>
      </c>
      <c r="E92" s="2">
        <f t="shared" si="9"/>
        <v>0.125</v>
      </c>
      <c r="F92">
        <f t="shared" si="10"/>
        <v>0.32000000000000028</v>
      </c>
      <c r="G92" s="2">
        <f t="shared" si="11"/>
        <v>93.749999999999915</v>
      </c>
      <c r="H92" s="10" t="s">
        <v>131</v>
      </c>
      <c r="I92">
        <f t="shared" si="12"/>
        <v>51.508000000000003</v>
      </c>
      <c r="J92" s="13">
        <f t="shared" si="8"/>
        <v>93.749999999999915</v>
      </c>
      <c r="K92">
        <f t="shared" si="13"/>
        <v>83</v>
      </c>
    </row>
    <row r="93" spans="1:11">
      <c r="A93">
        <v>51.828000000000003</v>
      </c>
      <c r="B93">
        <v>70.148200000000003</v>
      </c>
      <c r="C93">
        <v>84</v>
      </c>
      <c r="D93" s="2">
        <f>Main!$B87</f>
        <v>19.875</v>
      </c>
      <c r="E93" s="2">
        <f t="shared" si="9"/>
        <v>0.125</v>
      </c>
      <c r="F93">
        <f t="shared" si="10"/>
        <v>0.40999999999999659</v>
      </c>
      <c r="G93" s="2">
        <f t="shared" si="11"/>
        <v>73.170731707317685</v>
      </c>
      <c r="H93" s="10" t="s">
        <v>132</v>
      </c>
      <c r="I93">
        <f t="shared" si="12"/>
        <v>51.828000000000003</v>
      </c>
      <c r="J93" s="13">
        <f t="shared" si="8"/>
        <v>73.170731707317685</v>
      </c>
      <c r="K93">
        <f t="shared" si="13"/>
        <v>84</v>
      </c>
    </row>
    <row r="94" spans="1:11">
      <c r="A94">
        <v>52.238</v>
      </c>
      <c r="B94">
        <v>63.896500000000003</v>
      </c>
      <c r="C94">
        <v>85</v>
      </c>
      <c r="D94" s="2">
        <f>Main!$B88</f>
        <v>20</v>
      </c>
      <c r="E94" s="2">
        <f t="shared" si="9"/>
        <v>0.25</v>
      </c>
      <c r="F94">
        <f t="shared" si="10"/>
        <v>0.71999999999999886</v>
      </c>
      <c r="G94" s="2">
        <f t="shared" si="11"/>
        <v>83.333333333333456</v>
      </c>
      <c r="H94" s="10" t="s">
        <v>129</v>
      </c>
      <c r="I94">
        <f t="shared" si="12"/>
        <v>52.238</v>
      </c>
      <c r="J94" s="13">
        <f t="shared" si="8"/>
        <v>83.333333333333456</v>
      </c>
      <c r="K94">
        <f t="shared" si="13"/>
        <v>85</v>
      </c>
    </row>
    <row r="95" spans="1:11">
      <c r="A95">
        <v>52.957999999999998</v>
      </c>
      <c r="B95">
        <v>71.731800000000007</v>
      </c>
      <c r="C95">
        <v>86</v>
      </c>
      <c r="D95" s="2">
        <f>Main!$B89</f>
        <v>20.25</v>
      </c>
      <c r="E95" s="2">
        <f t="shared" si="9"/>
        <v>0.125</v>
      </c>
      <c r="F95">
        <f t="shared" si="10"/>
        <v>0.37000000000000455</v>
      </c>
      <c r="G95" s="2">
        <f t="shared" si="11"/>
        <v>81.081081081080086</v>
      </c>
      <c r="H95" s="10" t="s">
        <v>133</v>
      </c>
      <c r="I95">
        <f t="shared" si="12"/>
        <v>52.957999999999998</v>
      </c>
      <c r="J95" s="13">
        <f t="shared" si="8"/>
        <v>81.081081081080086</v>
      </c>
      <c r="K95">
        <f t="shared" si="13"/>
        <v>86</v>
      </c>
    </row>
    <row r="96" spans="1:11">
      <c r="A96">
        <v>53.328000000000003</v>
      </c>
      <c r="B96">
        <v>71.415700000000001</v>
      </c>
      <c r="C96">
        <v>87</v>
      </c>
      <c r="D96" s="2">
        <f>Main!$B90</f>
        <v>20.375</v>
      </c>
      <c r="E96" s="2">
        <f t="shared" si="9"/>
        <v>0.375</v>
      </c>
      <c r="F96">
        <f t="shared" si="10"/>
        <v>0.82000000000000028</v>
      </c>
      <c r="G96" s="2">
        <f t="shared" si="11"/>
        <v>109.75609756097558</v>
      </c>
      <c r="H96" s="10" t="s">
        <v>134</v>
      </c>
      <c r="I96">
        <f t="shared" si="12"/>
        <v>53.328000000000003</v>
      </c>
      <c r="J96" s="13">
        <f t="shared" si="8"/>
        <v>109.75609756097558</v>
      </c>
      <c r="K96">
        <f t="shared" si="13"/>
        <v>87</v>
      </c>
    </row>
    <row r="97" spans="1:11">
      <c r="A97">
        <v>54.148000000000003</v>
      </c>
      <c r="B97">
        <v>68.406000000000006</v>
      </c>
      <c r="C97">
        <v>88</v>
      </c>
      <c r="D97" s="2">
        <f>Main!$B91</f>
        <v>20.75</v>
      </c>
      <c r="E97" s="2">
        <f t="shared" si="9"/>
        <v>0.25</v>
      </c>
      <c r="F97">
        <f t="shared" si="10"/>
        <v>0.68999999999999773</v>
      </c>
      <c r="G97" s="2">
        <f t="shared" si="11"/>
        <v>86.956521739130721</v>
      </c>
      <c r="H97" s="10" t="s">
        <v>134</v>
      </c>
      <c r="I97">
        <f t="shared" si="12"/>
        <v>54.148000000000003</v>
      </c>
      <c r="J97" s="13">
        <f t="shared" si="8"/>
        <v>86.956521739130721</v>
      </c>
      <c r="K97">
        <f t="shared" si="13"/>
        <v>88</v>
      </c>
    </row>
    <row r="98" spans="1:11">
      <c r="A98">
        <v>54.838000000000001</v>
      </c>
      <c r="B98">
        <v>66.973500000000001</v>
      </c>
      <c r="C98">
        <v>89</v>
      </c>
      <c r="D98" s="2">
        <f>Main!$B92</f>
        <v>21</v>
      </c>
      <c r="E98" s="2">
        <f t="shared" si="9"/>
        <v>0.25</v>
      </c>
      <c r="F98">
        <f t="shared" si="10"/>
        <v>1.019999999999996</v>
      </c>
      <c r="G98" s="2">
        <f t="shared" si="11"/>
        <v>58.823529411764937</v>
      </c>
      <c r="H98" s="10" t="s">
        <v>135</v>
      </c>
      <c r="I98">
        <f t="shared" si="12"/>
        <v>54.838000000000001</v>
      </c>
      <c r="J98" s="13">
        <f t="shared" si="8"/>
        <v>58.823529411764937</v>
      </c>
      <c r="K98">
        <f t="shared" si="13"/>
        <v>89</v>
      </c>
    </row>
    <row r="99" spans="1:11">
      <c r="A99">
        <v>55.857999999999997</v>
      </c>
      <c r="B99">
        <v>56.353000000000002</v>
      </c>
      <c r="C99">
        <v>90</v>
      </c>
      <c r="D99" s="2">
        <f>Main!$B93</f>
        <v>21.25</v>
      </c>
      <c r="E99" s="2">
        <f t="shared" si="9"/>
        <v>0.25</v>
      </c>
      <c r="F99">
        <f t="shared" si="10"/>
        <v>0.84000000000000341</v>
      </c>
      <c r="G99" s="2">
        <f t="shared" si="11"/>
        <v>71.428571428571132</v>
      </c>
      <c r="H99" s="10" t="s">
        <v>129</v>
      </c>
      <c r="I99">
        <f t="shared" si="12"/>
        <v>55.857999999999997</v>
      </c>
      <c r="J99" s="13">
        <f t="shared" si="8"/>
        <v>71.428571428571132</v>
      </c>
      <c r="K99">
        <f t="shared" si="13"/>
        <v>90</v>
      </c>
    </row>
    <row r="100" spans="1:11">
      <c r="A100">
        <v>56.698</v>
      </c>
      <c r="B100">
        <v>61.135800000000003</v>
      </c>
      <c r="C100">
        <v>91</v>
      </c>
      <c r="D100" s="2">
        <f>Main!$B94</f>
        <v>21.5</v>
      </c>
      <c r="E100" s="2">
        <f t="shared" si="9"/>
        <v>0.125</v>
      </c>
      <c r="F100">
        <f t="shared" si="10"/>
        <v>0.25</v>
      </c>
      <c r="G100" s="2">
        <f t="shared" si="11"/>
        <v>120</v>
      </c>
      <c r="H100" s="10" t="s">
        <v>136</v>
      </c>
      <c r="I100">
        <f t="shared" si="12"/>
        <v>56.698</v>
      </c>
      <c r="J100" s="13">
        <f t="shared" si="8"/>
        <v>120</v>
      </c>
      <c r="K100">
        <f t="shared" si="13"/>
        <v>91</v>
      </c>
    </row>
    <row r="101" spans="1:11">
      <c r="A101">
        <v>56.948</v>
      </c>
      <c r="B101">
        <v>72.929000000000002</v>
      </c>
      <c r="C101">
        <v>92</v>
      </c>
      <c r="D101" s="2">
        <f>Main!$B95</f>
        <v>21.625</v>
      </c>
      <c r="E101" s="2">
        <f t="shared" si="9"/>
        <v>0.125</v>
      </c>
      <c r="F101">
        <f t="shared" si="10"/>
        <v>0.25999999999999801</v>
      </c>
      <c r="G101" s="2">
        <f t="shared" si="11"/>
        <v>115.38461538461627</v>
      </c>
      <c r="H101" s="10" t="s">
        <v>137</v>
      </c>
      <c r="I101">
        <f t="shared" si="12"/>
        <v>56.948</v>
      </c>
      <c r="J101" s="13">
        <f t="shared" si="8"/>
        <v>115.38461538461627</v>
      </c>
      <c r="K101">
        <f t="shared" si="13"/>
        <v>92</v>
      </c>
    </row>
    <row r="102" spans="1:11">
      <c r="A102">
        <v>57.207999999999998</v>
      </c>
      <c r="B102">
        <v>75.531300000000002</v>
      </c>
      <c r="C102">
        <v>93</v>
      </c>
      <c r="D102" s="2">
        <f>Main!$B96</f>
        <v>21.75</v>
      </c>
      <c r="E102" s="2">
        <f t="shared" si="9"/>
        <v>0.125</v>
      </c>
      <c r="F102">
        <f t="shared" si="10"/>
        <v>0.24000000000000199</v>
      </c>
      <c r="G102" s="2">
        <f t="shared" si="11"/>
        <v>124.99999999999898</v>
      </c>
      <c r="H102" s="10" t="s">
        <v>138</v>
      </c>
      <c r="I102">
        <f t="shared" si="12"/>
        <v>57.207999999999998</v>
      </c>
      <c r="J102" s="13">
        <f t="shared" si="8"/>
        <v>124.99999999999898</v>
      </c>
      <c r="K102">
        <f t="shared" si="13"/>
        <v>93</v>
      </c>
    </row>
    <row r="103" spans="1:11">
      <c r="A103">
        <v>57.448</v>
      </c>
      <c r="B103">
        <v>75.439800000000005</v>
      </c>
      <c r="C103">
        <v>94</v>
      </c>
      <c r="D103" s="2">
        <f>Main!$B97</f>
        <v>21.875</v>
      </c>
      <c r="E103" s="2">
        <f t="shared" si="9"/>
        <v>0.125</v>
      </c>
      <c r="F103">
        <f t="shared" si="10"/>
        <v>0.25</v>
      </c>
      <c r="G103" s="2">
        <f t="shared" si="11"/>
        <v>120</v>
      </c>
      <c r="H103" s="10" t="s">
        <v>133</v>
      </c>
      <c r="I103">
        <f t="shared" si="12"/>
        <v>57.448</v>
      </c>
      <c r="J103" s="13">
        <f t="shared" si="8"/>
        <v>120</v>
      </c>
      <c r="K103">
        <f t="shared" si="13"/>
        <v>94</v>
      </c>
    </row>
    <row r="104" spans="1:11">
      <c r="A104">
        <v>57.698</v>
      </c>
      <c r="B104">
        <v>74.292299999999997</v>
      </c>
      <c r="C104">
        <v>95</v>
      </c>
      <c r="D104" s="2">
        <f>Main!$B98</f>
        <v>22</v>
      </c>
      <c r="E104" s="2">
        <f t="shared" si="9"/>
        <v>0.125</v>
      </c>
      <c r="F104">
        <f t="shared" si="10"/>
        <v>0.25</v>
      </c>
      <c r="G104" s="2">
        <f t="shared" si="11"/>
        <v>120</v>
      </c>
      <c r="H104" s="10"/>
      <c r="I104">
        <f t="shared" si="12"/>
        <v>57.698</v>
      </c>
      <c r="J104" s="13">
        <f t="shared" si="8"/>
        <v>120</v>
      </c>
      <c r="K104">
        <f t="shared" si="13"/>
        <v>95</v>
      </c>
    </row>
    <row r="105" spans="1:11">
      <c r="A105">
        <v>57.948</v>
      </c>
      <c r="B105">
        <v>72.994699999999995</v>
      </c>
      <c r="C105">
        <v>96</v>
      </c>
      <c r="D105" s="2">
        <f>Main!$B99</f>
        <v>22.125</v>
      </c>
      <c r="E105" s="2">
        <f t="shared" si="9"/>
        <v>0.125</v>
      </c>
      <c r="F105">
        <f t="shared" si="10"/>
        <v>0.29999999999999716</v>
      </c>
      <c r="G105" s="2">
        <f t="shared" si="11"/>
        <v>100.00000000000095</v>
      </c>
      <c r="H105" s="10"/>
      <c r="I105">
        <f t="shared" si="12"/>
        <v>57.948</v>
      </c>
      <c r="J105" s="13">
        <f t="shared" si="8"/>
        <v>100.00000000000095</v>
      </c>
      <c r="K105">
        <f t="shared" si="13"/>
        <v>96</v>
      </c>
    </row>
    <row r="106" spans="1:11">
      <c r="A106">
        <v>58.247999999999998</v>
      </c>
      <c r="B106">
        <v>75.259600000000006</v>
      </c>
      <c r="C106">
        <v>97</v>
      </c>
      <c r="D106" s="2">
        <f>Main!$B100</f>
        <v>22.25</v>
      </c>
      <c r="E106" s="2">
        <f t="shared" si="9"/>
        <v>0.125</v>
      </c>
      <c r="F106">
        <f t="shared" si="10"/>
        <v>0.28999999999999915</v>
      </c>
      <c r="G106" s="2">
        <f t="shared" si="11"/>
        <v>103.44827586206927</v>
      </c>
      <c r="H106" s="10" t="s">
        <v>130</v>
      </c>
      <c r="I106">
        <f t="shared" si="12"/>
        <v>58.247999999999998</v>
      </c>
      <c r="J106" s="13">
        <f t="shared" si="8"/>
        <v>103.44827586206927</v>
      </c>
      <c r="K106">
        <f t="shared" si="13"/>
        <v>97</v>
      </c>
    </row>
    <row r="107" spans="1:11">
      <c r="A107">
        <v>58.537999999999997</v>
      </c>
      <c r="B107">
        <v>76.618300000000005</v>
      </c>
      <c r="C107">
        <v>98</v>
      </c>
      <c r="D107" s="2">
        <f>Main!$B101</f>
        <v>22.375</v>
      </c>
      <c r="E107" s="2">
        <f t="shared" si="9"/>
        <v>0.125</v>
      </c>
      <c r="F107">
        <f t="shared" si="10"/>
        <v>0.35000000000000142</v>
      </c>
      <c r="G107" s="2">
        <f t="shared" si="11"/>
        <v>85.714285714285367</v>
      </c>
      <c r="H107" s="10" t="s">
        <v>131</v>
      </c>
      <c r="I107">
        <f t="shared" si="12"/>
        <v>58.537999999999997</v>
      </c>
      <c r="J107" s="13">
        <f t="shared" si="8"/>
        <v>85.714285714285367</v>
      </c>
      <c r="K107">
        <f t="shared" si="13"/>
        <v>98</v>
      </c>
    </row>
    <row r="108" spans="1:11">
      <c r="A108">
        <v>58.887999999999998</v>
      </c>
      <c r="B108">
        <v>72.328800000000001</v>
      </c>
      <c r="C108">
        <v>99</v>
      </c>
      <c r="D108" s="2">
        <f>Main!$B102</f>
        <v>22.5</v>
      </c>
      <c r="E108" s="2">
        <f t="shared" si="9"/>
        <v>0.125</v>
      </c>
      <c r="F108">
        <f t="shared" si="10"/>
        <v>0.39999999999999858</v>
      </c>
      <c r="G108" s="2">
        <f t="shared" si="11"/>
        <v>75.00000000000027</v>
      </c>
      <c r="H108" s="10" t="s">
        <v>132</v>
      </c>
      <c r="I108">
        <f t="shared" si="12"/>
        <v>58.887999999999998</v>
      </c>
      <c r="J108" s="13">
        <f t="shared" si="8"/>
        <v>75.00000000000027</v>
      </c>
      <c r="K108">
        <f t="shared" si="13"/>
        <v>99</v>
      </c>
    </row>
    <row r="109" spans="1:11">
      <c r="A109">
        <v>59.287999999999997</v>
      </c>
      <c r="B109">
        <v>64.086500000000001</v>
      </c>
      <c r="C109">
        <v>100</v>
      </c>
      <c r="D109" s="2">
        <f>Main!$B103</f>
        <v>22.625</v>
      </c>
      <c r="E109" s="2">
        <f t="shared" si="9"/>
        <v>0.125</v>
      </c>
      <c r="F109">
        <f t="shared" si="10"/>
        <v>0.25</v>
      </c>
      <c r="G109" s="2">
        <f t="shared" si="11"/>
        <v>120</v>
      </c>
      <c r="H109" s="10" t="s">
        <v>129</v>
      </c>
      <c r="I109">
        <f t="shared" si="12"/>
        <v>59.287999999999997</v>
      </c>
      <c r="J109" s="13">
        <f t="shared" si="8"/>
        <v>120</v>
      </c>
      <c r="K109">
        <f t="shared" si="13"/>
        <v>100</v>
      </c>
    </row>
    <row r="110" spans="1:11">
      <c r="A110">
        <v>59.537999999999997</v>
      </c>
      <c r="B110">
        <v>65.212500000000006</v>
      </c>
      <c r="C110">
        <v>101</v>
      </c>
      <c r="D110" s="2">
        <f>Main!$B104</f>
        <v>22.75</v>
      </c>
      <c r="E110" s="2">
        <f t="shared" si="9"/>
        <v>0.125</v>
      </c>
      <c r="F110">
        <f t="shared" si="10"/>
        <v>0.24000000000000199</v>
      </c>
      <c r="G110" s="2">
        <f t="shared" si="11"/>
        <v>124.99999999999898</v>
      </c>
      <c r="H110" s="10" t="s">
        <v>136</v>
      </c>
      <c r="I110">
        <f t="shared" si="12"/>
        <v>59.537999999999997</v>
      </c>
      <c r="J110" s="13">
        <f t="shared" si="8"/>
        <v>124.99999999999898</v>
      </c>
      <c r="K110">
        <f t="shared" si="13"/>
        <v>101</v>
      </c>
    </row>
    <row r="111" spans="1:11">
      <c r="A111">
        <v>59.777999999999999</v>
      </c>
      <c r="B111">
        <v>62.5505</v>
      </c>
      <c r="C111">
        <v>102</v>
      </c>
      <c r="D111" s="2">
        <f>Main!$B105</f>
        <v>22.875</v>
      </c>
      <c r="E111" s="2">
        <f t="shared" si="9"/>
        <v>0.125</v>
      </c>
      <c r="F111">
        <f t="shared" si="10"/>
        <v>0.25</v>
      </c>
      <c r="G111" s="2">
        <f t="shared" si="11"/>
        <v>120</v>
      </c>
      <c r="H111" s="10" t="s">
        <v>137</v>
      </c>
      <c r="I111">
        <f t="shared" si="12"/>
        <v>59.777999999999999</v>
      </c>
      <c r="J111" s="13">
        <f t="shared" si="8"/>
        <v>120</v>
      </c>
      <c r="K111">
        <f t="shared" si="13"/>
        <v>102</v>
      </c>
    </row>
    <row r="112" spans="1:11">
      <c r="A112">
        <v>60.027999999999999</v>
      </c>
      <c r="B112">
        <v>68.718999999999994</v>
      </c>
      <c r="C112">
        <v>103</v>
      </c>
      <c r="D112" s="2">
        <f>Main!$B106</f>
        <v>23</v>
      </c>
      <c r="E112" s="2">
        <f t="shared" si="9"/>
        <v>0.125</v>
      </c>
      <c r="F112">
        <f t="shared" si="10"/>
        <v>0.25</v>
      </c>
      <c r="G112" s="2">
        <f t="shared" si="11"/>
        <v>120</v>
      </c>
      <c r="H112" s="10" t="s">
        <v>137</v>
      </c>
      <c r="I112">
        <f t="shared" si="12"/>
        <v>60.027999999999999</v>
      </c>
      <c r="J112" s="13">
        <f t="shared" si="8"/>
        <v>120</v>
      </c>
      <c r="K112">
        <f t="shared" si="13"/>
        <v>103</v>
      </c>
    </row>
    <row r="113" spans="1:11">
      <c r="A113">
        <v>60.277999999999999</v>
      </c>
      <c r="B113">
        <v>72.069999999999993</v>
      </c>
      <c r="C113">
        <v>104</v>
      </c>
      <c r="D113" s="2">
        <f>Main!$B107</f>
        <v>23.125</v>
      </c>
      <c r="E113" s="2">
        <f t="shared" si="9"/>
        <v>0.125</v>
      </c>
      <c r="F113">
        <f t="shared" si="10"/>
        <v>0.25</v>
      </c>
      <c r="G113" s="2">
        <f t="shared" si="11"/>
        <v>120</v>
      </c>
      <c r="H113" s="10" t="s">
        <v>138</v>
      </c>
      <c r="I113">
        <f t="shared" si="12"/>
        <v>60.277999999999999</v>
      </c>
      <c r="J113" s="13">
        <f t="shared" si="8"/>
        <v>120</v>
      </c>
      <c r="K113">
        <f t="shared" si="13"/>
        <v>104</v>
      </c>
    </row>
    <row r="114" spans="1:11">
      <c r="A114">
        <v>60.527999999999999</v>
      </c>
      <c r="B114">
        <v>70.856399999999994</v>
      </c>
      <c r="C114">
        <v>105</v>
      </c>
      <c r="D114" s="2">
        <f>Main!$B108</f>
        <v>23.25</v>
      </c>
      <c r="E114" s="2">
        <f t="shared" si="9"/>
        <v>0.125</v>
      </c>
      <c r="F114">
        <f t="shared" si="10"/>
        <v>0.28999999999999915</v>
      </c>
      <c r="G114" s="2">
        <f t="shared" si="11"/>
        <v>103.44827586206927</v>
      </c>
      <c r="H114" s="10" t="s">
        <v>133</v>
      </c>
      <c r="I114">
        <f t="shared" si="12"/>
        <v>60.527999999999999</v>
      </c>
      <c r="J114" s="13">
        <f t="shared" si="8"/>
        <v>103.44827586206927</v>
      </c>
      <c r="K114">
        <f t="shared" si="13"/>
        <v>105</v>
      </c>
    </row>
    <row r="115" spans="1:11">
      <c r="A115">
        <v>60.817999999999998</v>
      </c>
      <c r="B115">
        <v>76.323099999999997</v>
      </c>
      <c r="C115">
        <v>106</v>
      </c>
      <c r="D115" s="2">
        <f>Main!$B109</f>
        <v>23.375</v>
      </c>
      <c r="E115" s="2">
        <f t="shared" si="9"/>
        <v>0.125</v>
      </c>
      <c r="F115">
        <f t="shared" si="10"/>
        <v>0.34000000000000341</v>
      </c>
      <c r="G115" s="2">
        <f t="shared" si="11"/>
        <v>88.235294117646177</v>
      </c>
      <c r="H115" s="10"/>
      <c r="I115">
        <f t="shared" si="12"/>
        <v>60.817999999999998</v>
      </c>
      <c r="J115" s="13">
        <f t="shared" si="8"/>
        <v>88.235294117646177</v>
      </c>
      <c r="K115">
        <f t="shared" si="13"/>
        <v>106</v>
      </c>
    </row>
    <row r="116" spans="1:11">
      <c r="A116">
        <v>61.158000000000001</v>
      </c>
      <c r="B116">
        <v>76.685599999999994</v>
      </c>
      <c r="C116">
        <v>107</v>
      </c>
      <c r="D116" s="2">
        <f>Main!$B110</f>
        <v>23.5</v>
      </c>
      <c r="E116" s="2">
        <f t="shared" si="9"/>
        <v>0.125</v>
      </c>
      <c r="F116">
        <f t="shared" si="10"/>
        <v>0.33999999999999631</v>
      </c>
      <c r="G116" s="2">
        <f t="shared" si="11"/>
        <v>88.235294117648024</v>
      </c>
      <c r="H116" s="10"/>
      <c r="I116">
        <f t="shared" si="12"/>
        <v>61.158000000000001</v>
      </c>
      <c r="J116" s="13">
        <f t="shared" si="8"/>
        <v>88.235294117648024</v>
      </c>
      <c r="K116">
        <f t="shared" si="13"/>
        <v>107</v>
      </c>
    </row>
    <row r="117" spans="1:11">
      <c r="A117">
        <v>61.497999999999998</v>
      </c>
      <c r="B117">
        <v>70.150899999999993</v>
      </c>
      <c r="C117">
        <v>108</v>
      </c>
      <c r="D117" s="2">
        <f>Main!$B111</f>
        <v>23.625</v>
      </c>
      <c r="E117" s="2">
        <f t="shared" si="9"/>
        <v>0.125</v>
      </c>
      <c r="F117">
        <f t="shared" si="10"/>
        <v>0.22000000000000597</v>
      </c>
      <c r="G117" s="2">
        <f t="shared" si="11"/>
        <v>136.36363636363268</v>
      </c>
      <c r="H117" s="10" t="s">
        <v>102</v>
      </c>
      <c r="I117">
        <f t="shared" si="12"/>
        <v>61.497999999999998</v>
      </c>
      <c r="J117" s="13">
        <f t="shared" si="8"/>
        <v>136.36363636363268</v>
      </c>
      <c r="K117">
        <f t="shared" si="13"/>
        <v>108</v>
      </c>
    </row>
    <row r="118" spans="1:11">
      <c r="A118">
        <v>61.718000000000004</v>
      </c>
      <c r="B118">
        <v>76.618799999999993</v>
      </c>
      <c r="C118">
        <v>109</v>
      </c>
      <c r="D118" s="2">
        <f>Main!$B112</f>
        <v>23.75</v>
      </c>
      <c r="E118" s="2">
        <f t="shared" si="9"/>
        <v>0.125</v>
      </c>
      <c r="F118">
        <f t="shared" si="10"/>
        <v>0.23999999999999488</v>
      </c>
      <c r="G118" s="2">
        <f t="shared" si="11"/>
        <v>125.00000000000267</v>
      </c>
      <c r="H118" s="10"/>
      <c r="I118">
        <f t="shared" si="12"/>
        <v>61.718000000000004</v>
      </c>
      <c r="J118" s="13">
        <f t="shared" si="8"/>
        <v>125.00000000000267</v>
      </c>
      <c r="K118">
        <f t="shared" si="13"/>
        <v>109</v>
      </c>
    </row>
    <row r="119" spans="1:11">
      <c r="A119">
        <v>61.957999999999998</v>
      </c>
      <c r="B119">
        <v>77.523300000000006</v>
      </c>
      <c r="C119">
        <v>110</v>
      </c>
      <c r="D119" s="2">
        <f>Main!$B113</f>
        <v>23.875</v>
      </c>
      <c r="E119" s="2">
        <f t="shared" si="9"/>
        <v>0.125</v>
      </c>
      <c r="F119">
        <f t="shared" si="10"/>
        <v>0.26000000000000512</v>
      </c>
      <c r="G119" s="2">
        <f t="shared" si="11"/>
        <v>115.38461538461311</v>
      </c>
      <c r="H119" s="10"/>
      <c r="I119">
        <f t="shared" si="12"/>
        <v>61.957999999999998</v>
      </c>
      <c r="J119" s="13">
        <f t="shared" si="8"/>
        <v>115.38461538461311</v>
      </c>
      <c r="K119">
        <f t="shared" si="13"/>
        <v>110</v>
      </c>
    </row>
    <row r="120" spans="1:11">
      <c r="A120">
        <v>62.218000000000004</v>
      </c>
      <c r="B120">
        <v>77.524299999999997</v>
      </c>
      <c r="C120">
        <v>111</v>
      </c>
      <c r="D120" s="2">
        <f>Main!$B114</f>
        <v>24</v>
      </c>
      <c r="E120" s="2">
        <f t="shared" si="9"/>
        <v>0.125</v>
      </c>
      <c r="F120">
        <f t="shared" si="10"/>
        <v>0.25</v>
      </c>
      <c r="G120" s="2">
        <f t="shared" si="11"/>
        <v>120</v>
      </c>
      <c r="H120" s="10"/>
      <c r="I120">
        <f t="shared" si="12"/>
        <v>62.218000000000004</v>
      </c>
      <c r="J120" s="13">
        <f t="shared" si="8"/>
        <v>120</v>
      </c>
      <c r="K120">
        <f t="shared" si="13"/>
        <v>111</v>
      </c>
    </row>
    <row r="121" spans="1:11">
      <c r="A121">
        <v>62.468000000000004</v>
      </c>
      <c r="B121">
        <v>74.508799999999994</v>
      </c>
      <c r="C121">
        <v>112</v>
      </c>
      <c r="D121" s="2">
        <f>Main!$B115</f>
        <v>24.125</v>
      </c>
      <c r="E121" s="2">
        <f t="shared" si="9"/>
        <v>0.125</v>
      </c>
      <c r="F121">
        <f t="shared" si="10"/>
        <v>0.27999999999999403</v>
      </c>
      <c r="G121" s="2">
        <f t="shared" si="11"/>
        <v>107.14285714285943</v>
      </c>
      <c r="H121" s="10"/>
      <c r="I121">
        <f t="shared" si="12"/>
        <v>62.468000000000004</v>
      </c>
      <c r="J121" s="13">
        <f t="shared" si="8"/>
        <v>107.14285714285943</v>
      </c>
      <c r="K121">
        <f t="shared" si="13"/>
        <v>112</v>
      </c>
    </row>
    <row r="122" spans="1:11">
      <c r="A122">
        <v>62.747999999999998</v>
      </c>
      <c r="B122">
        <v>69.377300000000005</v>
      </c>
      <c r="C122">
        <v>113</v>
      </c>
      <c r="D122" s="2">
        <f>Main!$B116</f>
        <v>24.25</v>
      </c>
      <c r="E122" s="2">
        <f t="shared" si="9"/>
        <v>0.125</v>
      </c>
      <c r="F122">
        <f t="shared" si="10"/>
        <v>0.24000000000000199</v>
      </c>
      <c r="G122" s="2">
        <f t="shared" si="11"/>
        <v>124.99999999999898</v>
      </c>
      <c r="H122" s="10" t="s">
        <v>129</v>
      </c>
      <c r="I122">
        <f t="shared" si="12"/>
        <v>62.747999999999998</v>
      </c>
      <c r="J122" s="13">
        <f t="shared" si="8"/>
        <v>124.99999999999898</v>
      </c>
      <c r="K122">
        <f t="shared" si="13"/>
        <v>113</v>
      </c>
    </row>
    <row r="123" spans="1:11">
      <c r="A123">
        <v>62.988</v>
      </c>
      <c r="B123">
        <v>69.004199999999997</v>
      </c>
      <c r="C123">
        <v>114</v>
      </c>
      <c r="D123" s="2">
        <f>Main!$B117</f>
        <v>24.375</v>
      </c>
      <c r="E123" s="2">
        <f t="shared" si="9"/>
        <v>0.125</v>
      </c>
      <c r="F123">
        <f t="shared" si="10"/>
        <v>0.24000000000000199</v>
      </c>
      <c r="G123" s="2">
        <f t="shared" si="11"/>
        <v>124.99999999999898</v>
      </c>
      <c r="H123" s="10" t="s">
        <v>136</v>
      </c>
      <c r="I123">
        <f t="shared" si="12"/>
        <v>62.988</v>
      </c>
      <c r="J123" s="13">
        <f t="shared" si="8"/>
        <v>124.99999999999898</v>
      </c>
      <c r="K123">
        <f t="shared" si="13"/>
        <v>114</v>
      </c>
    </row>
    <row r="124" spans="1:11">
      <c r="A124">
        <v>63.228000000000002</v>
      </c>
      <c r="B124">
        <v>60.750999999999998</v>
      </c>
      <c r="C124">
        <v>115</v>
      </c>
      <c r="D124" s="2">
        <f>Main!$B118</f>
        <v>24.5</v>
      </c>
      <c r="E124" s="2">
        <f t="shared" si="9"/>
        <v>0.125</v>
      </c>
      <c r="F124">
        <f t="shared" si="10"/>
        <v>0.24000000000000199</v>
      </c>
      <c r="G124" s="2">
        <f t="shared" si="11"/>
        <v>124.99999999999898</v>
      </c>
      <c r="H124" s="10" t="s">
        <v>137</v>
      </c>
      <c r="I124">
        <f t="shared" si="12"/>
        <v>63.228000000000002</v>
      </c>
      <c r="J124" s="13">
        <f t="shared" si="8"/>
        <v>124.99999999999898</v>
      </c>
      <c r="K124">
        <f t="shared" si="13"/>
        <v>115</v>
      </c>
    </row>
    <row r="125" spans="1:11">
      <c r="A125">
        <v>63.468000000000004</v>
      </c>
      <c r="B125">
        <v>67.358000000000004</v>
      </c>
      <c r="C125">
        <v>116</v>
      </c>
      <c r="D125" s="2">
        <f>Main!$B119</f>
        <v>24.625</v>
      </c>
      <c r="E125" s="2">
        <f t="shared" si="9"/>
        <v>0.125</v>
      </c>
      <c r="F125">
        <f t="shared" si="10"/>
        <v>0.23999999999999488</v>
      </c>
      <c r="G125" s="2">
        <f t="shared" si="11"/>
        <v>125.00000000000267</v>
      </c>
      <c r="H125" s="10" t="s">
        <v>137</v>
      </c>
      <c r="I125">
        <f t="shared" si="12"/>
        <v>63.468000000000004</v>
      </c>
      <c r="J125" s="13">
        <f t="shared" si="8"/>
        <v>125.00000000000267</v>
      </c>
      <c r="K125">
        <f t="shared" si="13"/>
        <v>116</v>
      </c>
    </row>
    <row r="126" spans="1:11">
      <c r="A126">
        <v>63.707999999999998</v>
      </c>
      <c r="B126">
        <v>71.658000000000001</v>
      </c>
      <c r="C126">
        <v>117</v>
      </c>
      <c r="D126" s="2">
        <f>Main!$B120</f>
        <v>24.75</v>
      </c>
      <c r="E126" s="2">
        <f t="shared" si="9"/>
        <v>0.125</v>
      </c>
      <c r="F126">
        <f t="shared" si="10"/>
        <v>0.25</v>
      </c>
      <c r="G126" s="2">
        <f t="shared" si="11"/>
        <v>120</v>
      </c>
      <c r="H126" s="10" t="s">
        <v>138</v>
      </c>
      <c r="I126">
        <f t="shared" si="12"/>
        <v>63.707999999999998</v>
      </c>
      <c r="J126" s="13">
        <f t="shared" si="8"/>
        <v>120</v>
      </c>
      <c r="K126">
        <f t="shared" si="13"/>
        <v>117</v>
      </c>
    </row>
    <row r="127" spans="1:11">
      <c r="A127">
        <v>63.957999999999998</v>
      </c>
      <c r="B127">
        <v>76.447999999999993</v>
      </c>
      <c r="C127">
        <v>118</v>
      </c>
      <c r="D127" s="2">
        <f>Main!$B121</f>
        <v>24.875</v>
      </c>
      <c r="E127" s="2">
        <f t="shared" si="9"/>
        <v>0.125</v>
      </c>
      <c r="F127">
        <f t="shared" si="10"/>
        <v>0.28000000000000114</v>
      </c>
      <c r="G127" s="2">
        <f t="shared" si="11"/>
        <v>107.14285714285671</v>
      </c>
      <c r="H127" s="10" t="s">
        <v>102</v>
      </c>
      <c r="I127">
        <f t="shared" si="12"/>
        <v>63.957999999999998</v>
      </c>
      <c r="J127" s="13">
        <f t="shared" si="8"/>
        <v>107.14285714285671</v>
      </c>
      <c r="K127">
        <f t="shared" si="13"/>
        <v>118</v>
      </c>
    </row>
    <row r="128" spans="1:11">
      <c r="A128">
        <v>64.238</v>
      </c>
      <c r="B128">
        <v>76.388199999999998</v>
      </c>
      <c r="C128">
        <v>119</v>
      </c>
      <c r="D128" s="2">
        <f>Main!$B122</f>
        <v>25</v>
      </c>
      <c r="E128" s="2">
        <f t="shared" si="9"/>
        <v>0.125</v>
      </c>
      <c r="F128">
        <f t="shared" si="10"/>
        <v>0.34999999999999432</v>
      </c>
      <c r="G128" s="2">
        <f t="shared" si="11"/>
        <v>85.714285714287101</v>
      </c>
      <c r="H128" s="10" t="s">
        <v>130</v>
      </c>
      <c r="I128">
        <f t="shared" si="12"/>
        <v>64.238</v>
      </c>
      <c r="J128" s="13">
        <f t="shared" si="8"/>
        <v>85.714285714287101</v>
      </c>
      <c r="K128">
        <f t="shared" si="13"/>
        <v>119</v>
      </c>
    </row>
    <row r="129" spans="1:11">
      <c r="A129">
        <v>64.587999999999994</v>
      </c>
      <c r="B129">
        <v>69.4636</v>
      </c>
      <c r="C129">
        <v>120</v>
      </c>
      <c r="D129" s="2">
        <f>Main!$B123</f>
        <v>25.125</v>
      </c>
      <c r="E129" s="2">
        <f t="shared" si="9"/>
        <v>0.125</v>
      </c>
      <c r="F129">
        <f t="shared" si="10"/>
        <v>0.48000000000000398</v>
      </c>
      <c r="G129" s="2">
        <f t="shared" si="11"/>
        <v>62.499999999999488</v>
      </c>
      <c r="H129" s="10" t="s">
        <v>131</v>
      </c>
      <c r="I129">
        <f t="shared" si="12"/>
        <v>64.587999999999994</v>
      </c>
      <c r="J129" s="13">
        <f t="shared" si="8"/>
        <v>62.499999999999488</v>
      </c>
      <c r="K129">
        <f t="shared" si="13"/>
        <v>120</v>
      </c>
    </row>
    <row r="130" spans="1:11">
      <c r="A130">
        <v>65.067999999999998</v>
      </c>
      <c r="B130">
        <v>64.708399999999997</v>
      </c>
      <c r="C130">
        <v>121</v>
      </c>
      <c r="D130" s="2">
        <f>Main!$B124</f>
        <v>25.25</v>
      </c>
      <c r="E130" s="2">
        <f t="shared" si="9"/>
        <v>0.375</v>
      </c>
      <c r="F130">
        <f t="shared" si="10"/>
        <v>0.85000000000000853</v>
      </c>
      <c r="G130" s="2">
        <f t="shared" si="11"/>
        <v>105.88235294117541</v>
      </c>
      <c r="H130" s="10" t="s">
        <v>132</v>
      </c>
      <c r="I130">
        <f t="shared" si="12"/>
        <v>65.067999999999998</v>
      </c>
      <c r="J130" s="13">
        <f t="shared" si="8"/>
        <v>105.88235294117541</v>
      </c>
      <c r="K130">
        <f t="shared" si="13"/>
        <v>121</v>
      </c>
    </row>
    <row r="131" spans="1:11">
      <c r="A131">
        <v>65.918000000000006</v>
      </c>
      <c r="B131">
        <v>69.201099999999997</v>
      </c>
      <c r="C131">
        <v>122</v>
      </c>
      <c r="D131" s="2">
        <f>Main!$B125</f>
        <v>25.625</v>
      </c>
      <c r="E131" s="2">
        <f t="shared" si="9"/>
        <v>0.125</v>
      </c>
      <c r="F131">
        <f t="shared" si="10"/>
        <v>0.28999999999999204</v>
      </c>
      <c r="G131" s="2">
        <f t="shared" si="11"/>
        <v>103.44827586207181</v>
      </c>
      <c r="H131" s="10" t="s">
        <v>133</v>
      </c>
      <c r="I131">
        <f t="shared" si="12"/>
        <v>65.918000000000006</v>
      </c>
      <c r="J131" s="13">
        <f t="shared" si="8"/>
        <v>103.44827586207181</v>
      </c>
      <c r="K131">
        <f t="shared" si="13"/>
        <v>122</v>
      </c>
    </row>
    <row r="132" spans="1:11">
      <c r="A132">
        <v>66.207999999999998</v>
      </c>
      <c r="B132">
        <v>71.782300000000006</v>
      </c>
      <c r="C132">
        <v>123</v>
      </c>
      <c r="D132" s="2">
        <f>Main!$B126</f>
        <v>25.75</v>
      </c>
      <c r="E132" s="2">
        <f t="shared" si="9"/>
        <v>0.125</v>
      </c>
      <c r="F132">
        <f t="shared" si="10"/>
        <v>0.26999999999999602</v>
      </c>
      <c r="G132" s="2">
        <f t="shared" si="11"/>
        <v>111.11111111111275</v>
      </c>
      <c r="H132" s="10" t="s">
        <v>130</v>
      </c>
      <c r="I132">
        <f t="shared" si="12"/>
        <v>66.207999999999998</v>
      </c>
      <c r="J132" s="13">
        <f t="shared" si="8"/>
        <v>111.11111111111275</v>
      </c>
      <c r="K132">
        <f t="shared" si="13"/>
        <v>123</v>
      </c>
    </row>
    <row r="133" spans="1:11">
      <c r="A133">
        <v>66.477999999999994</v>
      </c>
      <c r="B133">
        <v>69.989800000000002</v>
      </c>
      <c r="C133">
        <v>124</v>
      </c>
      <c r="D133" s="2">
        <f>Main!$B127</f>
        <v>25.875</v>
      </c>
      <c r="E133" s="2">
        <f t="shared" si="9"/>
        <v>0.125</v>
      </c>
      <c r="F133">
        <f t="shared" si="10"/>
        <v>0.27000000000001023</v>
      </c>
      <c r="G133" s="2">
        <f t="shared" si="11"/>
        <v>111.11111111110691</v>
      </c>
      <c r="H133" s="10" t="s">
        <v>132</v>
      </c>
      <c r="I133">
        <f t="shared" si="12"/>
        <v>66.477999999999994</v>
      </c>
      <c r="J133" s="13">
        <f t="shared" si="8"/>
        <v>111.11111111110691</v>
      </c>
      <c r="K133">
        <f t="shared" si="13"/>
        <v>124</v>
      </c>
    </row>
    <row r="134" spans="1:11">
      <c r="A134">
        <v>66.748000000000005</v>
      </c>
      <c r="B134">
        <v>62.762</v>
      </c>
      <c r="C134">
        <v>125</v>
      </c>
      <c r="D134" s="2">
        <f>Main!$B128</f>
        <v>26</v>
      </c>
      <c r="E134" s="2">
        <f t="shared" si="9"/>
        <v>0.125</v>
      </c>
      <c r="F134">
        <f t="shared" si="10"/>
        <v>0.26999999999999602</v>
      </c>
      <c r="G134" s="2">
        <f t="shared" si="11"/>
        <v>111.11111111111275</v>
      </c>
      <c r="H134" s="10" t="s">
        <v>129</v>
      </c>
      <c r="I134">
        <f t="shared" si="12"/>
        <v>66.748000000000005</v>
      </c>
      <c r="J134" s="13">
        <f t="shared" si="8"/>
        <v>111.11111111111275</v>
      </c>
      <c r="K134">
        <f t="shared" si="13"/>
        <v>125</v>
      </c>
    </row>
    <row r="135" spans="1:11">
      <c r="A135">
        <v>67.018000000000001</v>
      </c>
      <c r="B135">
        <v>63.428400000000003</v>
      </c>
      <c r="C135">
        <v>126</v>
      </c>
      <c r="D135" s="2">
        <f>Main!$B129</f>
        <v>26.125</v>
      </c>
      <c r="E135" s="2">
        <f t="shared" si="9"/>
        <v>0.125</v>
      </c>
      <c r="F135">
        <f t="shared" si="10"/>
        <v>0.26000000000000512</v>
      </c>
      <c r="G135" s="2">
        <f t="shared" si="11"/>
        <v>115.38461538461311</v>
      </c>
      <c r="H135" s="10"/>
      <c r="I135">
        <f t="shared" si="12"/>
        <v>67.018000000000001</v>
      </c>
      <c r="J135" s="13">
        <f t="shared" si="8"/>
        <v>115.38461538461311</v>
      </c>
      <c r="K135">
        <f t="shared" si="13"/>
        <v>126</v>
      </c>
    </row>
    <row r="136" spans="1:11">
      <c r="A136">
        <v>67.278000000000006</v>
      </c>
      <c r="B136">
        <v>63.604900000000001</v>
      </c>
      <c r="C136">
        <v>127</v>
      </c>
      <c r="D136" s="2">
        <f>Main!$B130</f>
        <v>26.25</v>
      </c>
      <c r="E136" s="2">
        <f t="shared" si="9"/>
        <v>0.125</v>
      </c>
      <c r="F136">
        <f t="shared" si="10"/>
        <v>0.28999999999999204</v>
      </c>
      <c r="G136" s="2">
        <f t="shared" si="11"/>
        <v>103.44827586207181</v>
      </c>
      <c r="H136" s="10" t="s">
        <v>130</v>
      </c>
      <c r="I136">
        <f t="shared" si="12"/>
        <v>67.278000000000006</v>
      </c>
      <c r="J136" s="13">
        <f t="shared" si="8"/>
        <v>103.44827586207181</v>
      </c>
      <c r="K136">
        <f t="shared" si="13"/>
        <v>127</v>
      </c>
    </row>
    <row r="137" spans="1:11">
      <c r="A137">
        <v>67.567999999999998</v>
      </c>
      <c r="B137">
        <v>61.0441</v>
      </c>
      <c r="C137">
        <v>128</v>
      </c>
      <c r="D137" s="2">
        <f>Main!$B131</f>
        <v>26.375</v>
      </c>
      <c r="E137" s="2">
        <f t="shared" si="9"/>
        <v>0.125</v>
      </c>
      <c r="F137">
        <f t="shared" si="10"/>
        <v>0.34000000000000341</v>
      </c>
      <c r="G137" s="2">
        <f t="shared" si="11"/>
        <v>88.235294117646177</v>
      </c>
      <c r="H137" s="10" t="s">
        <v>131</v>
      </c>
      <c r="I137">
        <f t="shared" si="12"/>
        <v>67.567999999999998</v>
      </c>
      <c r="J137" s="13">
        <f t="shared" si="8"/>
        <v>88.235294117646177</v>
      </c>
      <c r="K137">
        <f t="shared" si="13"/>
        <v>128</v>
      </c>
    </row>
    <row r="138" spans="1:11">
      <c r="A138">
        <v>67.908000000000001</v>
      </c>
      <c r="B138">
        <v>62.564700000000002</v>
      </c>
      <c r="C138">
        <v>129</v>
      </c>
      <c r="D138" s="2">
        <f>Main!$B132</f>
        <v>26.5</v>
      </c>
      <c r="E138" s="2">
        <f t="shared" si="9"/>
        <v>0.125</v>
      </c>
      <c r="F138">
        <f t="shared" si="10"/>
        <v>0.35999999999999943</v>
      </c>
      <c r="G138" s="2">
        <f t="shared" si="11"/>
        <v>83.333333333333456</v>
      </c>
      <c r="H138" s="10" t="s">
        <v>132</v>
      </c>
      <c r="I138">
        <f t="shared" si="12"/>
        <v>67.908000000000001</v>
      </c>
      <c r="J138" s="13">
        <f t="shared" ref="J138:J186" si="14">$G138</f>
        <v>83.333333333333456</v>
      </c>
      <c r="K138">
        <f t="shared" si="13"/>
        <v>129</v>
      </c>
    </row>
    <row r="139" spans="1:11">
      <c r="A139">
        <v>68.268000000000001</v>
      </c>
      <c r="B139">
        <v>61.761800000000001</v>
      </c>
      <c r="C139">
        <v>130</v>
      </c>
      <c r="D139" s="2">
        <f>Main!$B133</f>
        <v>26.625</v>
      </c>
      <c r="E139" s="2">
        <f t="shared" ref="E139:E185" si="15">$D140-$D139</f>
        <v>0.125</v>
      </c>
      <c r="F139">
        <f t="shared" ref="F139:F185" si="16">$A140-$A139</f>
        <v>0.48999999999999488</v>
      </c>
      <c r="G139" s="2">
        <f t="shared" ref="G139:G185" si="17">$E139/$F139*60*4</f>
        <v>61.224489795919006</v>
      </c>
      <c r="H139" s="10" t="s">
        <v>128</v>
      </c>
      <c r="I139">
        <f t="shared" ref="I139:I186" si="18">$A139</f>
        <v>68.268000000000001</v>
      </c>
      <c r="J139" s="13">
        <f t="shared" si="14"/>
        <v>61.224489795919006</v>
      </c>
      <c r="K139">
        <f t="shared" ref="K139:K186" si="19">$C139</f>
        <v>130</v>
      </c>
    </row>
    <row r="140" spans="1:11">
      <c r="A140">
        <v>68.757999999999996</v>
      </c>
      <c r="B140">
        <v>59.040500000000002</v>
      </c>
      <c r="C140">
        <v>131</v>
      </c>
      <c r="D140" s="2">
        <f>Main!$B134</f>
        <v>26.75</v>
      </c>
      <c r="E140" s="2">
        <f t="shared" si="15"/>
        <v>0.125</v>
      </c>
      <c r="F140">
        <f t="shared" si="16"/>
        <v>0.68999999999999773</v>
      </c>
      <c r="G140" s="2">
        <f t="shared" si="17"/>
        <v>43.478260869565361</v>
      </c>
      <c r="H140" s="10"/>
      <c r="I140">
        <f t="shared" si="18"/>
        <v>68.757999999999996</v>
      </c>
      <c r="J140" s="13">
        <f t="shared" si="14"/>
        <v>43.478260869565361</v>
      </c>
      <c r="K140">
        <f t="shared" si="19"/>
        <v>131</v>
      </c>
    </row>
    <row r="141" spans="1:11">
      <c r="A141">
        <v>69.447999999999993</v>
      </c>
      <c r="B141">
        <v>56.384999999999998</v>
      </c>
      <c r="C141">
        <v>132</v>
      </c>
      <c r="D141" s="2">
        <f>Main!$B135</f>
        <v>26.875</v>
      </c>
      <c r="E141" s="2">
        <f t="shared" si="15"/>
        <v>0.375</v>
      </c>
      <c r="F141">
        <f t="shared" si="16"/>
        <v>2.5150000000000006</v>
      </c>
      <c r="G141" s="2">
        <f t="shared" si="17"/>
        <v>35.785288270377727</v>
      </c>
      <c r="H141" s="10"/>
      <c r="I141">
        <f t="shared" si="18"/>
        <v>69.447999999999993</v>
      </c>
      <c r="J141" s="13">
        <f t="shared" si="14"/>
        <v>35.785288270377727</v>
      </c>
      <c r="K141">
        <f t="shared" si="19"/>
        <v>132</v>
      </c>
    </row>
    <row r="142" spans="1:11">
      <c r="A142">
        <v>71.962999999999994</v>
      </c>
      <c r="B142">
        <v>53.235700000000001</v>
      </c>
      <c r="C142">
        <v>133</v>
      </c>
      <c r="D142" s="2">
        <f>Main!$B136</f>
        <v>27.25</v>
      </c>
      <c r="E142" s="2">
        <f t="shared" si="15"/>
        <v>0.25</v>
      </c>
      <c r="F142">
        <f t="shared" si="16"/>
        <v>0.58500000000000796</v>
      </c>
      <c r="G142" s="2">
        <f t="shared" si="17"/>
        <v>102.56410256410118</v>
      </c>
      <c r="H142" s="10" t="s">
        <v>128</v>
      </c>
      <c r="I142">
        <f t="shared" si="18"/>
        <v>71.962999999999994</v>
      </c>
      <c r="J142" s="13">
        <f t="shared" si="14"/>
        <v>102.56410256410118</v>
      </c>
      <c r="K142">
        <f t="shared" si="19"/>
        <v>133</v>
      </c>
    </row>
    <row r="143" spans="1:11">
      <c r="A143">
        <v>72.548000000000002</v>
      </c>
      <c r="B143">
        <v>58.942300000000003</v>
      </c>
      <c r="C143">
        <v>134</v>
      </c>
      <c r="D143" s="2">
        <f>Main!$B137</f>
        <v>27.5</v>
      </c>
      <c r="E143" s="2">
        <f t="shared" si="15"/>
        <v>0.25</v>
      </c>
      <c r="F143">
        <f t="shared" si="16"/>
        <v>0.70999999999999375</v>
      </c>
      <c r="G143" s="2">
        <f t="shared" si="17"/>
        <v>84.50704225352186</v>
      </c>
      <c r="H143" s="10"/>
      <c r="I143">
        <f t="shared" si="18"/>
        <v>72.548000000000002</v>
      </c>
      <c r="J143" s="13">
        <f t="shared" si="14"/>
        <v>84.50704225352186</v>
      </c>
      <c r="K143">
        <f t="shared" si="19"/>
        <v>134</v>
      </c>
    </row>
    <row r="144" spans="1:11">
      <c r="A144">
        <v>73.257999999999996</v>
      </c>
      <c r="B144">
        <v>58.579000000000001</v>
      </c>
      <c r="C144">
        <v>135</v>
      </c>
      <c r="D144" s="2">
        <f>Main!$B138</f>
        <v>27.75</v>
      </c>
      <c r="E144" s="2">
        <f t="shared" si="15"/>
        <v>0.25</v>
      </c>
      <c r="F144">
        <f t="shared" si="16"/>
        <v>0.71999999999999886</v>
      </c>
      <c r="G144" s="2">
        <f t="shared" si="17"/>
        <v>83.333333333333456</v>
      </c>
      <c r="H144" s="10"/>
      <c r="I144">
        <f t="shared" si="18"/>
        <v>73.257999999999996</v>
      </c>
      <c r="J144" s="13">
        <f t="shared" si="14"/>
        <v>83.333333333333456</v>
      </c>
      <c r="K144">
        <f t="shared" si="19"/>
        <v>135</v>
      </c>
    </row>
    <row r="145" spans="1:11">
      <c r="A145">
        <v>73.977999999999994</v>
      </c>
      <c r="B145">
        <v>51.819600000000001</v>
      </c>
      <c r="C145">
        <v>136</v>
      </c>
      <c r="D145" s="2">
        <f>Main!$B139</f>
        <v>28</v>
      </c>
      <c r="E145" s="2">
        <f t="shared" si="15"/>
        <v>0.5</v>
      </c>
      <c r="F145">
        <f t="shared" si="16"/>
        <v>1.5300000000000011</v>
      </c>
      <c r="G145" s="2">
        <f t="shared" si="17"/>
        <v>78.431372549019557</v>
      </c>
      <c r="H145" s="10"/>
      <c r="I145">
        <f t="shared" si="18"/>
        <v>73.977999999999994</v>
      </c>
      <c r="J145" s="13">
        <f t="shared" si="14"/>
        <v>78.431372549019557</v>
      </c>
      <c r="K145">
        <f t="shared" si="19"/>
        <v>136</v>
      </c>
    </row>
    <row r="146" spans="1:11">
      <c r="A146">
        <v>75.507999999999996</v>
      </c>
      <c r="B146">
        <v>63.507300000000001</v>
      </c>
      <c r="C146">
        <v>137</v>
      </c>
      <c r="D146" s="2">
        <f>Main!$B140</f>
        <v>28.5</v>
      </c>
      <c r="E146" s="2">
        <f t="shared" si="15"/>
        <v>0.25</v>
      </c>
      <c r="F146">
        <f t="shared" si="16"/>
        <v>0.57000000000000739</v>
      </c>
      <c r="G146" s="2">
        <f t="shared" si="17"/>
        <v>105.26315789473547</v>
      </c>
      <c r="H146" s="10" t="s">
        <v>129</v>
      </c>
      <c r="I146">
        <f t="shared" si="18"/>
        <v>75.507999999999996</v>
      </c>
      <c r="J146" s="13">
        <f t="shared" si="14"/>
        <v>105.26315789473547</v>
      </c>
      <c r="K146">
        <f t="shared" si="19"/>
        <v>137</v>
      </c>
    </row>
    <row r="147" spans="1:11">
      <c r="A147">
        <v>76.078000000000003</v>
      </c>
      <c r="B147">
        <v>63.950699999999998</v>
      </c>
      <c r="C147">
        <v>138</v>
      </c>
      <c r="D147" s="2">
        <f>Main!$B141</f>
        <v>28.75</v>
      </c>
      <c r="E147" s="2">
        <f t="shared" si="15"/>
        <v>0.25</v>
      </c>
      <c r="F147">
        <f t="shared" si="16"/>
        <v>0.56000000000000227</v>
      </c>
      <c r="G147" s="2">
        <f t="shared" si="17"/>
        <v>107.14285714285671</v>
      </c>
      <c r="H147" s="10"/>
      <c r="I147">
        <f t="shared" si="18"/>
        <v>76.078000000000003</v>
      </c>
      <c r="J147" s="13">
        <f t="shared" si="14"/>
        <v>107.14285714285671</v>
      </c>
      <c r="K147">
        <f t="shared" si="19"/>
        <v>138</v>
      </c>
    </row>
    <row r="148" spans="1:11">
      <c r="A148">
        <v>76.638000000000005</v>
      </c>
      <c r="B148">
        <v>63.0274</v>
      </c>
      <c r="C148">
        <v>139</v>
      </c>
      <c r="D148" s="2">
        <f>Main!$B142</f>
        <v>29</v>
      </c>
      <c r="E148" s="2">
        <f t="shared" si="15"/>
        <v>0.25</v>
      </c>
      <c r="F148">
        <f t="shared" si="16"/>
        <v>0.62999999999999545</v>
      </c>
      <c r="G148" s="2">
        <f t="shared" si="17"/>
        <v>95.238095238095923</v>
      </c>
      <c r="H148" s="10"/>
      <c r="I148">
        <f t="shared" si="18"/>
        <v>76.638000000000005</v>
      </c>
      <c r="J148" s="13">
        <f t="shared" si="14"/>
        <v>95.238095238095923</v>
      </c>
      <c r="K148">
        <f t="shared" si="19"/>
        <v>139</v>
      </c>
    </row>
    <row r="149" spans="1:11">
      <c r="A149">
        <v>77.268000000000001</v>
      </c>
      <c r="B149">
        <v>57.798099999999998</v>
      </c>
      <c r="C149">
        <v>140</v>
      </c>
      <c r="D149" s="2">
        <f>Main!$B143</f>
        <v>29.25</v>
      </c>
      <c r="E149" s="2">
        <f t="shared" si="15"/>
        <v>0.5</v>
      </c>
      <c r="F149">
        <f t="shared" si="16"/>
        <v>1.0499999999999972</v>
      </c>
      <c r="G149" s="2">
        <f t="shared" si="17"/>
        <v>114.2857142857146</v>
      </c>
      <c r="H149" s="10"/>
      <c r="I149">
        <f t="shared" si="18"/>
        <v>77.268000000000001</v>
      </c>
      <c r="J149" s="13">
        <f t="shared" si="14"/>
        <v>114.2857142857146</v>
      </c>
      <c r="K149">
        <f t="shared" si="19"/>
        <v>140</v>
      </c>
    </row>
    <row r="150" spans="1:11">
      <c r="A150">
        <v>78.317999999999998</v>
      </c>
      <c r="B150">
        <v>57.836799999999997</v>
      </c>
      <c r="C150">
        <v>141</v>
      </c>
      <c r="D150" s="2">
        <f>Main!$B144</f>
        <v>29.75</v>
      </c>
      <c r="E150" s="2">
        <f t="shared" si="15"/>
        <v>0.25</v>
      </c>
      <c r="F150">
        <f t="shared" si="16"/>
        <v>0.60000000000000853</v>
      </c>
      <c r="G150" s="2">
        <f t="shared" si="17"/>
        <v>99.999999999998579</v>
      </c>
      <c r="H150" s="10"/>
      <c r="I150">
        <f t="shared" si="18"/>
        <v>78.317999999999998</v>
      </c>
      <c r="J150" s="13">
        <f t="shared" si="14"/>
        <v>99.999999999998579</v>
      </c>
      <c r="K150">
        <f t="shared" si="19"/>
        <v>141</v>
      </c>
    </row>
    <row r="151" spans="1:11">
      <c r="A151">
        <v>78.918000000000006</v>
      </c>
      <c r="B151">
        <v>63.667700000000004</v>
      </c>
      <c r="C151">
        <v>142</v>
      </c>
      <c r="D151" s="2">
        <f>Main!$B145</f>
        <v>30</v>
      </c>
      <c r="E151" s="2">
        <f t="shared" si="15"/>
        <v>0.25</v>
      </c>
      <c r="F151">
        <f t="shared" si="16"/>
        <v>0.60999999999999943</v>
      </c>
      <c r="G151" s="2">
        <f t="shared" si="17"/>
        <v>98.360655737705017</v>
      </c>
      <c r="H151" s="10" t="s">
        <v>130</v>
      </c>
      <c r="I151">
        <f t="shared" si="18"/>
        <v>78.918000000000006</v>
      </c>
      <c r="J151" s="13">
        <f t="shared" si="14"/>
        <v>98.360655737705017</v>
      </c>
      <c r="K151">
        <f t="shared" si="19"/>
        <v>142</v>
      </c>
    </row>
    <row r="152" spans="1:11">
      <c r="A152">
        <v>79.528000000000006</v>
      </c>
      <c r="B152">
        <v>62.612900000000003</v>
      </c>
      <c r="C152">
        <v>143</v>
      </c>
      <c r="D152" s="2">
        <f>Main!$B146</f>
        <v>30.25</v>
      </c>
      <c r="E152" s="2">
        <f t="shared" si="15"/>
        <v>0.25</v>
      </c>
      <c r="F152">
        <f t="shared" si="16"/>
        <v>0.66999999999998749</v>
      </c>
      <c r="G152" s="2">
        <f t="shared" si="17"/>
        <v>89.552238805971825</v>
      </c>
      <c r="H152" s="10" t="s">
        <v>131</v>
      </c>
      <c r="I152">
        <f t="shared" si="18"/>
        <v>79.528000000000006</v>
      </c>
      <c r="J152" s="13">
        <f t="shared" si="14"/>
        <v>89.552238805971825</v>
      </c>
      <c r="K152">
        <f t="shared" si="19"/>
        <v>143</v>
      </c>
    </row>
    <row r="153" spans="1:11">
      <c r="A153">
        <v>80.197999999999993</v>
      </c>
      <c r="B153">
        <v>57.658299999999997</v>
      </c>
      <c r="C153">
        <v>144</v>
      </c>
      <c r="D153" s="2">
        <f>Main!$B147</f>
        <v>30.5</v>
      </c>
      <c r="E153" s="2">
        <f t="shared" si="15"/>
        <v>0.5</v>
      </c>
      <c r="F153">
        <f t="shared" si="16"/>
        <v>1.25</v>
      </c>
      <c r="G153" s="2">
        <f t="shared" si="17"/>
        <v>96</v>
      </c>
      <c r="H153" s="10" t="s">
        <v>132</v>
      </c>
      <c r="I153">
        <f t="shared" si="18"/>
        <v>80.197999999999993</v>
      </c>
      <c r="J153" s="13">
        <f t="shared" si="14"/>
        <v>96</v>
      </c>
      <c r="K153">
        <f t="shared" si="19"/>
        <v>144</v>
      </c>
    </row>
    <row r="154" spans="1:11">
      <c r="A154">
        <v>81.447999999999993</v>
      </c>
      <c r="B154">
        <v>49.238300000000002</v>
      </c>
      <c r="C154">
        <v>145</v>
      </c>
      <c r="D154" s="2">
        <f>Main!$B148</f>
        <v>31</v>
      </c>
      <c r="E154" s="2">
        <f t="shared" si="15"/>
        <v>0.25</v>
      </c>
      <c r="F154">
        <f t="shared" si="16"/>
        <v>0.58000000000001251</v>
      </c>
      <c r="G154" s="2">
        <f t="shared" si="17"/>
        <v>103.44827586206674</v>
      </c>
      <c r="H154" s="10" t="s">
        <v>128</v>
      </c>
      <c r="I154">
        <f t="shared" si="18"/>
        <v>81.447999999999993</v>
      </c>
      <c r="J154" s="13">
        <f t="shared" si="14"/>
        <v>103.44827586206674</v>
      </c>
      <c r="K154">
        <f t="shared" si="19"/>
        <v>145</v>
      </c>
    </row>
    <row r="155" spans="1:11">
      <c r="A155">
        <v>82.028000000000006</v>
      </c>
      <c r="B155">
        <v>58.232700000000001</v>
      </c>
      <c r="C155">
        <v>146</v>
      </c>
      <c r="D155" s="2">
        <f>Main!$B149</f>
        <v>31.25</v>
      </c>
      <c r="E155" s="2">
        <f t="shared" si="15"/>
        <v>0.25</v>
      </c>
      <c r="F155">
        <f t="shared" si="16"/>
        <v>0.64999999999999147</v>
      </c>
      <c r="G155" s="2">
        <f t="shared" si="17"/>
        <v>92.307692307693529</v>
      </c>
      <c r="H155" s="10"/>
      <c r="I155">
        <f t="shared" si="18"/>
        <v>82.028000000000006</v>
      </c>
      <c r="J155" s="13">
        <f t="shared" si="14"/>
        <v>92.307692307693529</v>
      </c>
      <c r="K155">
        <f t="shared" si="19"/>
        <v>146</v>
      </c>
    </row>
    <row r="156" spans="1:11">
      <c r="A156">
        <v>82.677999999999997</v>
      </c>
      <c r="B156">
        <v>53.538200000000003</v>
      </c>
      <c r="C156">
        <v>147</v>
      </c>
      <c r="D156" s="2">
        <f>Main!$B150</f>
        <v>31.5</v>
      </c>
      <c r="E156" s="2">
        <f t="shared" si="15"/>
        <v>0.25</v>
      </c>
      <c r="F156">
        <f t="shared" si="16"/>
        <v>0.64000000000000057</v>
      </c>
      <c r="G156" s="2">
        <f t="shared" si="17"/>
        <v>93.749999999999915</v>
      </c>
      <c r="H156" s="10"/>
      <c r="I156">
        <f t="shared" si="18"/>
        <v>82.677999999999997</v>
      </c>
      <c r="J156" s="13">
        <f t="shared" si="14"/>
        <v>93.749999999999915</v>
      </c>
      <c r="K156">
        <f t="shared" si="19"/>
        <v>147</v>
      </c>
    </row>
    <row r="157" spans="1:11">
      <c r="A157">
        <v>83.317999999999998</v>
      </c>
      <c r="B157">
        <v>56.922199999999997</v>
      </c>
      <c r="C157">
        <v>148</v>
      </c>
      <c r="D157" s="2">
        <f>Main!$B151</f>
        <v>31.75</v>
      </c>
      <c r="E157" s="2">
        <f t="shared" si="15"/>
        <v>0.5</v>
      </c>
      <c r="F157">
        <f t="shared" si="16"/>
        <v>1.1800000000000068</v>
      </c>
      <c r="G157" s="2">
        <f t="shared" si="17"/>
        <v>101.69491525423669</v>
      </c>
      <c r="H157" s="10"/>
      <c r="I157">
        <f t="shared" si="18"/>
        <v>83.317999999999998</v>
      </c>
      <c r="J157" s="13">
        <f t="shared" si="14"/>
        <v>101.69491525423669</v>
      </c>
      <c r="K157">
        <f t="shared" si="19"/>
        <v>148</v>
      </c>
    </row>
    <row r="158" spans="1:11">
      <c r="A158">
        <v>84.498000000000005</v>
      </c>
      <c r="B158">
        <v>59.8232</v>
      </c>
      <c r="C158">
        <v>149</v>
      </c>
      <c r="D158" s="2">
        <f>Main!$B152</f>
        <v>32.25</v>
      </c>
      <c r="E158" s="2">
        <f t="shared" si="15"/>
        <v>0.25</v>
      </c>
      <c r="F158">
        <f t="shared" si="16"/>
        <v>0.64000000000000057</v>
      </c>
      <c r="G158" s="2">
        <f t="shared" si="17"/>
        <v>93.749999999999915</v>
      </c>
      <c r="H158" s="10" t="s">
        <v>129</v>
      </c>
      <c r="I158">
        <f t="shared" si="18"/>
        <v>84.498000000000005</v>
      </c>
      <c r="J158" s="13">
        <f t="shared" si="14"/>
        <v>93.749999999999915</v>
      </c>
      <c r="K158">
        <f t="shared" si="19"/>
        <v>149</v>
      </c>
    </row>
    <row r="159" spans="1:11">
      <c r="A159">
        <v>85.138000000000005</v>
      </c>
      <c r="B159">
        <v>67.963800000000006</v>
      </c>
      <c r="C159">
        <v>150</v>
      </c>
      <c r="D159" s="2">
        <f>Main!$B153</f>
        <v>32.5</v>
      </c>
      <c r="E159" s="2">
        <f t="shared" si="15"/>
        <v>0.25</v>
      </c>
      <c r="F159">
        <f t="shared" si="16"/>
        <v>0.54999999999999716</v>
      </c>
      <c r="G159" s="2">
        <f t="shared" si="17"/>
        <v>109.09090909090966</v>
      </c>
      <c r="H159" s="10" t="s">
        <v>136</v>
      </c>
      <c r="I159">
        <f t="shared" si="18"/>
        <v>85.138000000000005</v>
      </c>
      <c r="J159" s="13">
        <f t="shared" si="14"/>
        <v>109.09090909090966</v>
      </c>
      <c r="K159">
        <f t="shared" si="19"/>
        <v>150</v>
      </c>
    </row>
    <row r="160" spans="1:11">
      <c r="A160">
        <v>85.688000000000002</v>
      </c>
      <c r="B160">
        <v>65.988600000000005</v>
      </c>
      <c r="C160">
        <v>151</v>
      </c>
      <c r="D160" s="2">
        <f>Main!$B154</f>
        <v>32.75</v>
      </c>
      <c r="E160" s="2">
        <f t="shared" si="15"/>
        <v>0.25</v>
      </c>
      <c r="F160">
        <f t="shared" si="16"/>
        <v>0.50999999999999091</v>
      </c>
      <c r="G160" s="2">
        <f t="shared" si="17"/>
        <v>117.64705882353151</v>
      </c>
      <c r="H160" s="10" t="s">
        <v>138</v>
      </c>
      <c r="I160">
        <f t="shared" si="18"/>
        <v>85.688000000000002</v>
      </c>
      <c r="J160" s="13">
        <f t="shared" si="14"/>
        <v>117.64705882353151</v>
      </c>
      <c r="K160">
        <f t="shared" si="19"/>
        <v>151</v>
      </c>
    </row>
    <row r="161" spans="1:11">
      <c r="A161">
        <v>86.197999999999993</v>
      </c>
      <c r="B161">
        <v>69.318200000000004</v>
      </c>
      <c r="C161">
        <v>152</v>
      </c>
      <c r="D161" s="2">
        <f>Main!$B155</f>
        <v>33</v>
      </c>
      <c r="E161" s="2">
        <f t="shared" si="15"/>
        <v>0.25</v>
      </c>
      <c r="F161">
        <f t="shared" si="16"/>
        <v>0.56000000000000227</v>
      </c>
      <c r="G161" s="2">
        <f t="shared" si="17"/>
        <v>107.14285714285671</v>
      </c>
      <c r="H161" s="10"/>
      <c r="I161">
        <f t="shared" si="18"/>
        <v>86.197999999999993</v>
      </c>
      <c r="J161" s="13">
        <f t="shared" si="14"/>
        <v>107.14285714285671</v>
      </c>
      <c r="K161">
        <f t="shared" si="19"/>
        <v>152</v>
      </c>
    </row>
    <row r="162" spans="1:11">
      <c r="A162">
        <v>86.757999999999996</v>
      </c>
      <c r="B162">
        <v>72.22</v>
      </c>
      <c r="C162">
        <v>153</v>
      </c>
      <c r="D162" s="2">
        <f>Main!$B156</f>
        <v>33.25</v>
      </c>
      <c r="E162" s="2">
        <f t="shared" si="15"/>
        <v>0.25</v>
      </c>
      <c r="F162">
        <f t="shared" si="16"/>
        <v>0.55000000000001137</v>
      </c>
      <c r="G162" s="2">
        <f t="shared" si="17"/>
        <v>109.09090909090683</v>
      </c>
      <c r="H162" s="10"/>
      <c r="I162">
        <f t="shared" si="18"/>
        <v>86.757999999999996</v>
      </c>
      <c r="J162" s="13">
        <f t="shared" si="14"/>
        <v>109.09090909090683</v>
      </c>
      <c r="K162">
        <f t="shared" si="19"/>
        <v>153</v>
      </c>
    </row>
    <row r="163" spans="1:11">
      <c r="A163">
        <v>87.308000000000007</v>
      </c>
      <c r="B163">
        <v>64.012699999999995</v>
      </c>
      <c r="C163">
        <v>154</v>
      </c>
      <c r="D163" s="2">
        <f>Main!$B157</f>
        <v>33.5</v>
      </c>
      <c r="E163" s="2">
        <f t="shared" si="15"/>
        <v>0.25</v>
      </c>
      <c r="F163">
        <f t="shared" si="16"/>
        <v>0.5899999999999892</v>
      </c>
      <c r="G163" s="2">
        <f t="shared" si="17"/>
        <v>101.69491525423915</v>
      </c>
      <c r="H163" s="10"/>
      <c r="I163">
        <f t="shared" si="18"/>
        <v>87.308000000000007</v>
      </c>
      <c r="J163" s="13">
        <f t="shared" si="14"/>
        <v>101.69491525423915</v>
      </c>
      <c r="K163">
        <f t="shared" si="19"/>
        <v>154</v>
      </c>
    </row>
    <row r="164" spans="1:11">
      <c r="A164">
        <v>87.897999999999996</v>
      </c>
      <c r="B164">
        <v>61.875900000000001</v>
      </c>
      <c r="C164">
        <v>155</v>
      </c>
      <c r="D164" s="2">
        <f>Main!$B158</f>
        <v>33.75</v>
      </c>
      <c r="E164" s="2">
        <f t="shared" si="15"/>
        <v>0.25</v>
      </c>
      <c r="F164">
        <f t="shared" si="16"/>
        <v>0.60999999999999943</v>
      </c>
      <c r="G164" s="2">
        <f t="shared" si="17"/>
        <v>98.360655737705017</v>
      </c>
      <c r="H164" s="10" t="s">
        <v>130</v>
      </c>
      <c r="I164">
        <f t="shared" si="18"/>
        <v>87.897999999999996</v>
      </c>
      <c r="J164" s="13">
        <f t="shared" si="14"/>
        <v>98.360655737705017</v>
      </c>
      <c r="K164">
        <f t="shared" si="19"/>
        <v>155</v>
      </c>
    </row>
    <row r="165" spans="1:11">
      <c r="A165">
        <v>88.507999999999996</v>
      </c>
      <c r="B165">
        <v>65.325100000000006</v>
      </c>
      <c r="C165">
        <v>156</v>
      </c>
      <c r="D165" s="2">
        <f>Main!$B159</f>
        <v>34</v>
      </c>
      <c r="E165" s="2">
        <f t="shared" si="15"/>
        <v>0.25</v>
      </c>
      <c r="F165">
        <f t="shared" si="16"/>
        <v>0.80000000000001137</v>
      </c>
      <c r="G165" s="2">
        <f t="shared" si="17"/>
        <v>74.999999999998934</v>
      </c>
      <c r="H165" s="10" t="s">
        <v>131</v>
      </c>
      <c r="I165">
        <f t="shared" si="18"/>
        <v>88.507999999999996</v>
      </c>
      <c r="J165" s="13">
        <f t="shared" si="14"/>
        <v>74.999999999998934</v>
      </c>
      <c r="K165">
        <f t="shared" si="19"/>
        <v>156</v>
      </c>
    </row>
    <row r="166" spans="1:11">
      <c r="A166">
        <v>89.308000000000007</v>
      </c>
      <c r="B166">
        <v>56.660800000000002</v>
      </c>
      <c r="C166">
        <v>157</v>
      </c>
      <c r="D166" s="2">
        <f>Main!$B160</f>
        <v>34.25</v>
      </c>
      <c r="E166" s="2">
        <f t="shared" si="15"/>
        <v>0.5</v>
      </c>
      <c r="F166">
        <f t="shared" si="16"/>
        <v>1.2299999999999898</v>
      </c>
      <c r="G166" s="2">
        <f t="shared" si="17"/>
        <v>97.560975609756909</v>
      </c>
      <c r="H166" s="10" t="s">
        <v>132</v>
      </c>
      <c r="I166">
        <f t="shared" si="18"/>
        <v>89.308000000000007</v>
      </c>
      <c r="J166" s="13">
        <f t="shared" si="14"/>
        <v>97.560975609756909</v>
      </c>
      <c r="K166">
        <f t="shared" si="19"/>
        <v>157</v>
      </c>
    </row>
    <row r="167" spans="1:11">
      <c r="A167">
        <v>90.537999999999997</v>
      </c>
      <c r="B167">
        <v>60.984200000000001</v>
      </c>
      <c r="C167">
        <v>158</v>
      </c>
      <c r="D167" s="2">
        <f>Main!$B161</f>
        <v>34.75</v>
      </c>
      <c r="E167" s="2">
        <f t="shared" si="15"/>
        <v>0.25</v>
      </c>
      <c r="F167">
        <f t="shared" si="16"/>
        <v>0.60999999999999943</v>
      </c>
      <c r="G167" s="2">
        <f t="shared" si="17"/>
        <v>98.360655737705017</v>
      </c>
      <c r="H167" s="10" t="s">
        <v>129</v>
      </c>
      <c r="I167">
        <f t="shared" si="18"/>
        <v>90.537999999999997</v>
      </c>
      <c r="J167" s="13">
        <f t="shared" si="14"/>
        <v>98.360655737705017</v>
      </c>
      <c r="K167">
        <f t="shared" si="19"/>
        <v>158</v>
      </c>
    </row>
    <row r="168" spans="1:11">
      <c r="A168">
        <v>91.147999999999996</v>
      </c>
      <c r="B168">
        <v>65.781800000000004</v>
      </c>
      <c r="C168">
        <v>159</v>
      </c>
      <c r="D168" s="2">
        <f>Main!$B162</f>
        <v>35</v>
      </c>
      <c r="E168" s="2">
        <f t="shared" si="15"/>
        <v>0.25</v>
      </c>
      <c r="F168">
        <f t="shared" si="16"/>
        <v>0.63000000000000966</v>
      </c>
      <c r="G168" s="2">
        <f t="shared" si="17"/>
        <v>95.238095238093777</v>
      </c>
      <c r="H168" s="10"/>
      <c r="I168">
        <f t="shared" si="18"/>
        <v>91.147999999999996</v>
      </c>
      <c r="J168" s="13">
        <f t="shared" si="14"/>
        <v>95.238095238093777</v>
      </c>
      <c r="K168">
        <f t="shared" si="19"/>
        <v>159</v>
      </c>
    </row>
    <row r="169" spans="1:11">
      <c r="A169">
        <v>91.778000000000006</v>
      </c>
      <c r="B169">
        <v>63.898299999999999</v>
      </c>
      <c r="C169">
        <v>160</v>
      </c>
      <c r="D169" s="2">
        <f>Main!$B163</f>
        <v>35.25</v>
      </c>
      <c r="E169" s="2">
        <f t="shared" si="15"/>
        <v>0.25</v>
      </c>
      <c r="F169">
        <f t="shared" si="16"/>
        <v>0.53000000000000114</v>
      </c>
      <c r="G169" s="2">
        <f t="shared" si="17"/>
        <v>113.20754716981108</v>
      </c>
      <c r="H169" s="10"/>
      <c r="I169">
        <f t="shared" si="18"/>
        <v>91.778000000000006</v>
      </c>
      <c r="J169" s="13">
        <f t="shared" si="14"/>
        <v>113.20754716981108</v>
      </c>
      <c r="K169">
        <f t="shared" si="19"/>
        <v>160</v>
      </c>
    </row>
    <row r="170" spans="1:11">
      <c r="A170">
        <v>92.308000000000007</v>
      </c>
      <c r="B170">
        <v>62.375100000000003</v>
      </c>
      <c r="C170">
        <v>161</v>
      </c>
      <c r="D170" s="2">
        <f>Main!$B164</f>
        <v>35.5</v>
      </c>
      <c r="E170" s="2">
        <f t="shared" si="15"/>
        <v>0.25</v>
      </c>
      <c r="F170">
        <f t="shared" si="16"/>
        <v>0.60999999999999943</v>
      </c>
      <c r="G170" s="2">
        <f t="shared" si="17"/>
        <v>98.360655737705017</v>
      </c>
      <c r="H170" s="10"/>
      <c r="I170">
        <f t="shared" si="18"/>
        <v>92.308000000000007</v>
      </c>
      <c r="J170" s="13">
        <f t="shared" si="14"/>
        <v>98.360655737705017</v>
      </c>
      <c r="K170">
        <f t="shared" si="19"/>
        <v>161</v>
      </c>
    </row>
    <row r="171" spans="1:11">
      <c r="A171">
        <v>92.918000000000006</v>
      </c>
      <c r="B171">
        <v>65.613</v>
      </c>
      <c r="C171">
        <v>162</v>
      </c>
      <c r="D171" s="2">
        <f>Main!$B165</f>
        <v>35.75</v>
      </c>
      <c r="E171" s="2">
        <f t="shared" si="15"/>
        <v>0.25</v>
      </c>
      <c r="F171">
        <f t="shared" si="16"/>
        <v>0.62999999999999545</v>
      </c>
      <c r="G171" s="2">
        <f t="shared" si="17"/>
        <v>95.238095238095923</v>
      </c>
      <c r="H171" s="10"/>
      <c r="I171">
        <f t="shared" si="18"/>
        <v>92.918000000000006</v>
      </c>
      <c r="J171" s="13">
        <f t="shared" si="14"/>
        <v>95.238095238095923</v>
      </c>
      <c r="K171">
        <f t="shared" si="19"/>
        <v>162</v>
      </c>
    </row>
    <row r="172" spans="1:11">
      <c r="A172">
        <v>93.548000000000002</v>
      </c>
      <c r="B172">
        <v>63.342500000000001</v>
      </c>
      <c r="C172">
        <v>163</v>
      </c>
      <c r="D172" s="2">
        <f>Main!$B166</f>
        <v>36</v>
      </c>
      <c r="E172" s="2">
        <f t="shared" si="15"/>
        <v>0.25</v>
      </c>
      <c r="F172">
        <f t="shared" si="16"/>
        <v>0.70000000000000284</v>
      </c>
      <c r="G172" s="2">
        <f t="shared" si="17"/>
        <v>85.714285714285367</v>
      </c>
      <c r="H172" s="10"/>
      <c r="I172">
        <f t="shared" si="18"/>
        <v>93.548000000000002</v>
      </c>
      <c r="J172" s="13">
        <f t="shared" si="14"/>
        <v>85.714285714285367</v>
      </c>
      <c r="K172">
        <f t="shared" si="19"/>
        <v>163</v>
      </c>
    </row>
    <row r="173" spans="1:11">
      <c r="A173">
        <v>94.248000000000005</v>
      </c>
      <c r="B173">
        <v>61.172600000000003</v>
      </c>
      <c r="C173">
        <v>164</v>
      </c>
      <c r="D173" s="2">
        <f>Main!$B167</f>
        <v>36.25</v>
      </c>
      <c r="E173" s="2">
        <f t="shared" si="15"/>
        <v>0.25</v>
      </c>
      <c r="F173">
        <f t="shared" si="16"/>
        <v>0.61999999999999034</v>
      </c>
      <c r="G173" s="2">
        <f t="shared" si="17"/>
        <v>96.77419354838861</v>
      </c>
      <c r="H173" s="10"/>
      <c r="I173">
        <f t="shared" si="18"/>
        <v>94.248000000000005</v>
      </c>
      <c r="J173" s="13">
        <f t="shared" si="14"/>
        <v>96.77419354838861</v>
      </c>
      <c r="K173">
        <f t="shared" si="19"/>
        <v>164</v>
      </c>
    </row>
    <row r="174" spans="1:11">
      <c r="A174">
        <v>94.867999999999995</v>
      </c>
      <c r="B174">
        <v>62.392600000000002</v>
      </c>
      <c r="C174">
        <v>165</v>
      </c>
      <c r="D174" s="2">
        <f>Main!$B168</f>
        <v>36.5</v>
      </c>
      <c r="E174" s="2">
        <f t="shared" si="15"/>
        <v>0.25</v>
      </c>
      <c r="F174">
        <f t="shared" si="16"/>
        <v>0.79000000000000625</v>
      </c>
      <c r="G174" s="2">
        <f t="shared" si="17"/>
        <v>75.949367088606991</v>
      </c>
      <c r="H174" s="10" t="s">
        <v>130</v>
      </c>
      <c r="I174">
        <f t="shared" si="18"/>
        <v>94.867999999999995</v>
      </c>
      <c r="J174" s="13">
        <f t="shared" si="14"/>
        <v>75.949367088606991</v>
      </c>
      <c r="K174">
        <f t="shared" si="19"/>
        <v>165</v>
      </c>
    </row>
    <row r="175" spans="1:11">
      <c r="A175">
        <v>95.658000000000001</v>
      </c>
      <c r="B175">
        <v>57.511400000000002</v>
      </c>
      <c r="C175">
        <v>166</v>
      </c>
      <c r="D175" s="2">
        <f>Main!$B169</f>
        <v>36.75</v>
      </c>
      <c r="E175" s="2">
        <f t="shared" si="15"/>
        <v>0.25</v>
      </c>
      <c r="F175">
        <f t="shared" si="16"/>
        <v>0.71999999999999886</v>
      </c>
      <c r="G175" s="2">
        <f t="shared" si="17"/>
        <v>83.333333333333456</v>
      </c>
      <c r="H175" s="10" t="s">
        <v>132</v>
      </c>
      <c r="I175">
        <f t="shared" si="18"/>
        <v>95.658000000000001</v>
      </c>
      <c r="J175" s="13">
        <f t="shared" si="14"/>
        <v>83.333333333333456</v>
      </c>
      <c r="K175">
        <f t="shared" si="19"/>
        <v>166</v>
      </c>
    </row>
    <row r="176" spans="1:11">
      <c r="A176">
        <v>96.378</v>
      </c>
      <c r="B176">
        <v>51.749099999999999</v>
      </c>
      <c r="C176">
        <v>167</v>
      </c>
      <c r="D176" s="2">
        <f>Main!$B170</f>
        <v>37</v>
      </c>
      <c r="E176" s="2">
        <f t="shared" si="15"/>
        <v>0.25</v>
      </c>
      <c r="F176">
        <f t="shared" si="16"/>
        <v>0.85999999999999943</v>
      </c>
      <c r="G176" s="2">
        <f t="shared" si="17"/>
        <v>69.767441860465155</v>
      </c>
      <c r="H176" s="10" t="s">
        <v>128</v>
      </c>
      <c r="I176">
        <f t="shared" si="18"/>
        <v>96.378</v>
      </c>
      <c r="J176" s="13">
        <f t="shared" si="14"/>
        <v>69.767441860465155</v>
      </c>
      <c r="K176">
        <f t="shared" si="19"/>
        <v>167</v>
      </c>
    </row>
    <row r="177" spans="1:11">
      <c r="A177">
        <v>97.238</v>
      </c>
      <c r="B177">
        <v>55.952800000000003</v>
      </c>
      <c r="C177">
        <v>168</v>
      </c>
      <c r="D177" s="2">
        <f>Main!$B171</f>
        <v>37.25</v>
      </c>
      <c r="E177" s="2">
        <f t="shared" si="15"/>
        <v>0.25</v>
      </c>
      <c r="F177">
        <f t="shared" si="16"/>
        <v>1.0799999999999983</v>
      </c>
      <c r="G177" s="2">
        <f t="shared" si="17"/>
        <v>55.555555555555642</v>
      </c>
      <c r="H177" s="10"/>
      <c r="I177">
        <f t="shared" si="18"/>
        <v>97.238</v>
      </c>
      <c r="J177" s="13">
        <f t="shared" si="14"/>
        <v>55.555555555555642</v>
      </c>
      <c r="K177">
        <f t="shared" si="19"/>
        <v>168</v>
      </c>
    </row>
    <row r="178" spans="1:11">
      <c r="A178">
        <v>98.317999999999998</v>
      </c>
      <c r="B178">
        <v>47.7089</v>
      </c>
      <c r="C178">
        <v>169</v>
      </c>
      <c r="D178" s="2">
        <f>Main!$B172</f>
        <v>37.5</v>
      </c>
      <c r="E178" s="2">
        <f t="shared" si="15"/>
        <v>0.5</v>
      </c>
      <c r="F178">
        <f t="shared" si="16"/>
        <v>1.960000000000008</v>
      </c>
      <c r="G178" s="2">
        <f t="shared" si="17"/>
        <v>61.224489795918117</v>
      </c>
      <c r="H178" s="10"/>
      <c r="I178">
        <f t="shared" si="18"/>
        <v>98.317999999999998</v>
      </c>
      <c r="J178" s="13">
        <f t="shared" si="14"/>
        <v>61.224489795918117</v>
      </c>
      <c r="K178">
        <f t="shared" si="19"/>
        <v>169</v>
      </c>
    </row>
    <row r="179" spans="1:11">
      <c r="A179">
        <v>100.27800000000001</v>
      </c>
      <c r="B179">
        <v>60.450600000000001</v>
      </c>
      <c r="C179">
        <v>170</v>
      </c>
      <c r="D179" s="2">
        <f>Main!$B173</f>
        <v>38</v>
      </c>
      <c r="E179" s="2">
        <f t="shared" si="15"/>
        <v>0.25</v>
      </c>
      <c r="F179">
        <f t="shared" si="16"/>
        <v>0.57999999999999829</v>
      </c>
      <c r="G179" s="2">
        <f t="shared" si="17"/>
        <v>103.44827586206927</v>
      </c>
      <c r="H179" s="10" t="s">
        <v>129</v>
      </c>
      <c r="I179">
        <f t="shared" si="18"/>
        <v>100.27800000000001</v>
      </c>
      <c r="J179" s="13">
        <f t="shared" si="14"/>
        <v>103.44827586206927</v>
      </c>
      <c r="K179">
        <f t="shared" si="19"/>
        <v>170</v>
      </c>
    </row>
    <row r="180" spans="1:11">
      <c r="A180">
        <v>100.858</v>
      </c>
      <c r="B180">
        <v>65.977400000000003</v>
      </c>
      <c r="C180">
        <v>171</v>
      </c>
      <c r="D180" s="2">
        <f>Main!$B174</f>
        <v>38.25</v>
      </c>
      <c r="E180" s="2">
        <f t="shared" si="15"/>
        <v>0.25</v>
      </c>
      <c r="F180">
        <f t="shared" si="16"/>
        <v>0.56000000000000227</v>
      </c>
      <c r="G180" s="2">
        <f t="shared" si="17"/>
        <v>107.14285714285671</v>
      </c>
      <c r="H180" s="10"/>
      <c r="I180">
        <f t="shared" si="18"/>
        <v>100.858</v>
      </c>
      <c r="J180" s="13">
        <f t="shared" si="14"/>
        <v>107.14285714285671</v>
      </c>
      <c r="K180">
        <f t="shared" si="19"/>
        <v>171</v>
      </c>
    </row>
    <row r="181" spans="1:11">
      <c r="A181">
        <v>101.41800000000001</v>
      </c>
      <c r="B181">
        <v>68.680999999999997</v>
      </c>
      <c r="C181">
        <v>172</v>
      </c>
      <c r="D181" s="2">
        <f>Main!$B175</f>
        <v>38.5</v>
      </c>
      <c r="E181" s="2">
        <f t="shared" si="15"/>
        <v>0.25</v>
      </c>
      <c r="F181">
        <f t="shared" si="16"/>
        <v>0.69999999999998863</v>
      </c>
      <c r="G181" s="2">
        <f t="shared" si="17"/>
        <v>85.714285714287101</v>
      </c>
      <c r="H181" s="10"/>
      <c r="I181">
        <f t="shared" si="18"/>
        <v>101.41800000000001</v>
      </c>
      <c r="J181" s="13">
        <f t="shared" si="14"/>
        <v>85.714285714287101</v>
      </c>
      <c r="K181">
        <f t="shared" si="19"/>
        <v>172</v>
      </c>
    </row>
    <row r="182" spans="1:11">
      <c r="A182">
        <v>102.11799999999999</v>
      </c>
      <c r="B182">
        <v>61.1995</v>
      </c>
      <c r="C182">
        <v>173</v>
      </c>
      <c r="D182" s="2">
        <f>Main!$B176</f>
        <v>38.75</v>
      </c>
      <c r="E182" s="2">
        <f t="shared" si="15"/>
        <v>0.25</v>
      </c>
      <c r="F182">
        <f t="shared" si="16"/>
        <v>0.87000000000000455</v>
      </c>
      <c r="G182" s="2">
        <f t="shared" si="17"/>
        <v>68.965517241378947</v>
      </c>
      <c r="H182" s="10" t="s">
        <v>130</v>
      </c>
      <c r="I182">
        <f t="shared" si="18"/>
        <v>102.11799999999999</v>
      </c>
      <c r="J182" s="13">
        <f t="shared" si="14"/>
        <v>68.965517241378947</v>
      </c>
      <c r="K182">
        <f t="shared" si="19"/>
        <v>173</v>
      </c>
    </row>
    <row r="183" spans="1:11">
      <c r="A183">
        <v>102.988</v>
      </c>
      <c r="B183">
        <v>57.332700000000003</v>
      </c>
      <c r="C183">
        <v>174</v>
      </c>
      <c r="D183" s="2">
        <f>Main!$B177</f>
        <v>39</v>
      </c>
      <c r="E183" s="2">
        <f t="shared" si="15"/>
        <v>0.5</v>
      </c>
      <c r="F183">
        <f t="shared" si="16"/>
        <v>1.5700000000000074</v>
      </c>
      <c r="G183" s="2">
        <f t="shared" si="17"/>
        <v>76.433121019107915</v>
      </c>
      <c r="H183" s="10" t="s">
        <v>132</v>
      </c>
      <c r="I183">
        <f t="shared" si="18"/>
        <v>102.988</v>
      </c>
      <c r="J183" s="13">
        <f t="shared" si="14"/>
        <v>76.433121019107915</v>
      </c>
      <c r="K183">
        <f t="shared" si="19"/>
        <v>174</v>
      </c>
    </row>
    <row r="184" spans="1:11">
      <c r="A184">
        <v>104.55800000000001</v>
      </c>
      <c r="B184">
        <v>55.949199999999998</v>
      </c>
      <c r="C184">
        <v>175</v>
      </c>
      <c r="D184" s="2">
        <f>Main!$B178</f>
        <v>39.5</v>
      </c>
      <c r="E184" s="2">
        <f t="shared" si="15"/>
        <v>0.25</v>
      </c>
      <c r="F184">
        <f t="shared" si="16"/>
        <v>0.91999999999998749</v>
      </c>
      <c r="G184" s="2">
        <f t="shared" si="17"/>
        <v>65.217391304348709</v>
      </c>
      <c r="H184" s="10" t="s">
        <v>128</v>
      </c>
      <c r="I184">
        <f t="shared" si="18"/>
        <v>104.55800000000001</v>
      </c>
      <c r="J184" s="13">
        <f t="shared" si="14"/>
        <v>65.217391304348709</v>
      </c>
      <c r="K184">
        <f t="shared" si="19"/>
        <v>175</v>
      </c>
    </row>
    <row r="185" spans="1:11">
      <c r="A185">
        <v>105.47799999999999</v>
      </c>
      <c r="B185">
        <v>60.084299999999999</v>
      </c>
      <c r="C185">
        <v>176</v>
      </c>
      <c r="D185" s="2">
        <f>Main!$B179</f>
        <v>39.75</v>
      </c>
      <c r="E185" s="2">
        <f t="shared" si="15"/>
        <v>0.25</v>
      </c>
      <c r="F185">
        <f t="shared" si="16"/>
        <v>1.4200000000000017</v>
      </c>
      <c r="G185" s="2">
        <f t="shared" si="17"/>
        <v>42.253521126760511</v>
      </c>
      <c r="H185" s="10"/>
      <c r="I185">
        <f t="shared" si="18"/>
        <v>105.47799999999999</v>
      </c>
      <c r="J185" s="13">
        <f t="shared" si="14"/>
        <v>42.253521126760511</v>
      </c>
      <c r="K185">
        <f t="shared" si="19"/>
        <v>176</v>
      </c>
    </row>
    <row r="186" spans="1:11">
      <c r="A186">
        <v>106.898</v>
      </c>
      <c r="B186">
        <v>53.0916</v>
      </c>
      <c r="C186">
        <v>177</v>
      </c>
      <c r="D186" s="2">
        <f>Main!$B180</f>
        <v>40</v>
      </c>
      <c r="E186" s="2"/>
      <c r="G186" s="2">
        <f>G185</f>
        <v>42.253521126760511</v>
      </c>
      <c r="H186" s="10"/>
      <c r="I186">
        <f t="shared" si="18"/>
        <v>106.898</v>
      </c>
      <c r="J186" s="13">
        <f t="shared" si="14"/>
        <v>42.253521126760511</v>
      </c>
      <c r="K186">
        <f t="shared" si="19"/>
        <v>177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3" customWidth="1"/>
    <col min="2" max="2" width="11.33203125" bestFit="1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209</v>
      </c>
      <c r="B1" s="1" t="s">
        <v>210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211</v>
      </c>
      <c r="B2" s="1" t="s">
        <v>212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213</v>
      </c>
      <c r="B3" s="11">
        <v>1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1</v>
      </c>
      <c r="K3" s="1"/>
      <c r="L3" s="1"/>
      <c r="M3" s="1"/>
    </row>
    <row r="4" spans="1:13">
      <c r="A4" s="10" t="s">
        <v>214</v>
      </c>
      <c r="B4" s="1" t="s">
        <v>243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Andrzej Dutkiewicz</v>
      </c>
      <c r="K4" s="1"/>
      <c r="L4" s="1"/>
      <c r="M4" s="1"/>
    </row>
    <row r="5" spans="1:13">
      <c r="A5" s="10" t="s">
        <v>216</v>
      </c>
      <c r="B5" s="11">
        <v>1975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1975</v>
      </c>
      <c r="K5" s="1"/>
      <c r="L5" s="1"/>
      <c r="M5" s="1"/>
    </row>
    <row r="6" spans="1:13">
      <c r="A6" s="10" t="s">
        <v>217</v>
      </c>
      <c r="B6" s="1" t="s">
        <v>244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Muza SXL 0827</v>
      </c>
      <c r="K6" s="1"/>
      <c r="L6" s="1"/>
      <c r="M6" s="1"/>
    </row>
    <row r="7" spans="1:13">
      <c r="A7" s="10" t="s">
        <v>219</v>
      </c>
      <c r="B7" s="1" t="s">
        <v>220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221</v>
      </c>
      <c r="B8" s="18">
        <v>40946</v>
      </c>
      <c r="C8" s="1"/>
      <c r="D8" s="1"/>
      <c r="E8" s="1"/>
      <c r="F8" s="1"/>
      <c r="G8" s="1"/>
      <c r="I8" s="10" t="str">
        <f t="shared" si="0"/>
        <v>Date:</v>
      </c>
      <c r="J8" s="15">
        <f t="shared" si="1"/>
        <v>40946</v>
      </c>
      <c r="K8" s="1"/>
      <c r="L8" s="1"/>
      <c r="M8" s="1"/>
    </row>
    <row r="9" spans="1:13">
      <c r="A9" s="10" t="s">
        <v>139</v>
      </c>
      <c r="B9" s="10" t="s">
        <v>127</v>
      </c>
      <c r="C9" s="10" t="s">
        <v>0</v>
      </c>
      <c r="D9" s="10" t="s">
        <v>1</v>
      </c>
      <c r="E9" s="10" t="s">
        <v>140</v>
      </c>
      <c r="F9" s="10" t="s">
        <v>141</v>
      </c>
      <c r="G9" s="10" t="s">
        <v>124</v>
      </c>
      <c r="H9" s="1" t="s">
        <v>127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2.8580000000000001</v>
      </c>
      <c r="B10">
        <v>81.149199999999993</v>
      </c>
      <c r="C10">
        <v>1</v>
      </c>
      <c r="D10" s="2">
        <f>Main!$B4</f>
        <v>0.25</v>
      </c>
      <c r="E10" s="2">
        <f>$D11-$D10</f>
        <v>0.25</v>
      </c>
      <c r="F10">
        <f>$A11-$A10</f>
        <v>0.58999999999999986</v>
      </c>
      <c r="G10" s="2">
        <f>$E10/$F10*60*4</f>
        <v>101.69491525423732</v>
      </c>
      <c r="H10" s="10" t="s">
        <v>128</v>
      </c>
      <c r="I10">
        <f>$A10</f>
        <v>2.8580000000000001</v>
      </c>
      <c r="J10" s="13">
        <f t="shared" ref="J10:J73" si="2">$G10</f>
        <v>101.69491525423732</v>
      </c>
      <c r="K10">
        <f>$C10</f>
        <v>1</v>
      </c>
    </row>
    <row r="11" spans="1:13">
      <c r="A11">
        <v>3.448</v>
      </c>
      <c r="B11">
        <v>73.869399999999999</v>
      </c>
      <c r="C11">
        <v>2</v>
      </c>
      <c r="D11" s="2">
        <f>Main!$B5</f>
        <v>0.5</v>
      </c>
      <c r="E11" s="2">
        <f t="shared" ref="E11:E74" si="3">$D12-$D11</f>
        <v>0.25</v>
      </c>
      <c r="F11">
        <f t="shared" ref="F11:F74" si="4">$A12-$A11</f>
        <v>0.60000000000000009</v>
      </c>
      <c r="G11" s="2">
        <f t="shared" ref="G11:G74" si="5">$E11/$F11*60*4</f>
        <v>99.999999999999986</v>
      </c>
      <c r="H11" s="10"/>
      <c r="I11">
        <f t="shared" ref="I11:I74" si="6">$A11</f>
        <v>3.448</v>
      </c>
      <c r="J11" s="13">
        <f t="shared" si="2"/>
        <v>99.999999999999986</v>
      </c>
      <c r="K11">
        <f t="shared" ref="K11:K74" si="7">$C11</f>
        <v>2</v>
      </c>
    </row>
    <row r="12" spans="1:13">
      <c r="A12">
        <v>4.048</v>
      </c>
      <c r="B12">
        <v>73.899699999999996</v>
      </c>
      <c r="C12">
        <v>3</v>
      </c>
      <c r="D12" s="2">
        <f>Main!$B6</f>
        <v>0.75</v>
      </c>
      <c r="E12" s="2">
        <f t="shared" si="3"/>
        <v>0.25</v>
      </c>
      <c r="F12">
        <f t="shared" si="4"/>
        <v>0.75</v>
      </c>
      <c r="G12" s="2">
        <f t="shared" si="5"/>
        <v>80</v>
      </c>
      <c r="H12" s="10"/>
      <c r="I12">
        <f t="shared" si="6"/>
        <v>4.048</v>
      </c>
      <c r="J12" s="13">
        <f t="shared" si="2"/>
        <v>80</v>
      </c>
      <c r="K12">
        <f t="shared" si="7"/>
        <v>3</v>
      </c>
    </row>
    <row r="13" spans="1:13">
      <c r="A13">
        <v>4.798</v>
      </c>
      <c r="B13">
        <v>72.055099999999996</v>
      </c>
      <c r="C13">
        <v>4</v>
      </c>
      <c r="D13" s="2">
        <f>Main!$B7</f>
        <v>1</v>
      </c>
      <c r="E13" s="2">
        <f t="shared" si="3"/>
        <v>0.5</v>
      </c>
      <c r="F13">
        <f t="shared" si="4"/>
        <v>1.3600000000000003</v>
      </c>
      <c r="G13" s="2">
        <f t="shared" si="5"/>
        <v>88.235294117647044</v>
      </c>
      <c r="H13" s="10"/>
      <c r="I13">
        <f t="shared" si="6"/>
        <v>4.798</v>
      </c>
      <c r="J13" s="13">
        <f t="shared" si="2"/>
        <v>88.235294117647044</v>
      </c>
      <c r="K13">
        <f t="shared" si="7"/>
        <v>4</v>
      </c>
    </row>
    <row r="14" spans="1:13">
      <c r="A14">
        <v>6.1580000000000004</v>
      </c>
      <c r="B14">
        <v>78.128699999999995</v>
      </c>
      <c r="C14">
        <v>5</v>
      </c>
      <c r="D14" s="2">
        <f>Main!$B8</f>
        <v>1.5</v>
      </c>
      <c r="E14" s="2">
        <f t="shared" si="3"/>
        <v>0.25</v>
      </c>
      <c r="F14">
        <f t="shared" si="4"/>
        <v>0.59999999999999964</v>
      </c>
      <c r="G14" s="2">
        <f t="shared" si="5"/>
        <v>100.00000000000006</v>
      </c>
      <c r="H14" s="10"/>
      <c r="I14">
        <f t="shared" si="6"/>
        <v>6.1580000000000004</v>
      </c>
      <c r="J14" s="13">
        <f t="shared" si="2"/>
        <v>100.00000000000006</v>
      </c>
      <c r="K14">
        <f t="shared" si="7"/>
        <v>5</v>
      </c>
    </row>
    <row r="15" spans="1:13">
      <c r="A15">
        <v>6.758</v>
      </c>
      <c r="B15">
        <v>78.656700000000001</v>
      </c>
      <c r="C15">
        <v>6</v>
      </c>
      <c r="D15" s="2">
        <f>Main!$B9</f>
        <v>1.75</v>
      </c>
      <c r="E15" s="2">
        <f t="shared" si="3"/>
        <v>0.25</v>
      </c>
      <c r="F15">
        <f t="shared" si="4"/>
        <v>0.58000000000000007</v>
      </c>
      <c r="G15" s="2">
        <f t="shared" si="5"/>
        <v>103.44827586206895</v>
      </c>
      <c r="H15" s="10"/>
      <c r="I15">
        <f t="shared" si="6"/>
        <v>6.758</v>
      </c>
      <c r="J15" s="13">
        <f t="shared" si="2"/>
        <v>103.44827586206895</v>
      </c>
      <c r="K15">
        <f t="shared" si="7"/>
        <v>6</v>
      </c>
    </row>
    <row r="16" spans="1:13">
      <c r="A16">
        <v>7.3380000000000001</v>
      </c>
      <c r="B16">
        <v>75.829099999999997</v>
      </c>
      <c r="C16">
        <v>7</v>
      </c>
      <c r="D16" s="2">
        <f>Main!$B10</f>
        <v>2</v>
      </c>
      <c r="E16" s="2">
        <f t="shared" si="3"/>
        <v>0.25</v>
      </c>
      <c r="F16">
        <f t="shared" si="4"/>
        <v>0.76000000000000068</v>
      </c>
      <c r="G16" s="2">
        <f t="shared" si="5"/>
        <v>78.947368421052559</v>
      </c>
      <c r="H16" s="10"/>
      <c r="I16">
        <f t="shared" si="6"/>
        <v>7.3380000000000001</v>
      </c>
      <c r="J16" s="13">
        <f t="shared" si="2"/>
        <v>78.947368421052559</v>
      </c>
      <c r="K16">
        <f t="shared" si="7"/>
        <v>7</v>
      </c>
    </row>
    <row r="17" spans="1:11">
      <c r="A17">
        <v>8.0980000000000008</v>
      </c>
      <c r="B17">
        <v>78.246899999999997</v>
      </c>
      <c r="C17">
        <v>8</v>
      </c>
      <c r="D17" s="2">
        <f>Main!$B11</f>
        <v>2.25</v>
      </c>
      <c r="E17" s="2">
        <f t="shared" si="3"/>
        <v>0.5</v>
      </c>
      <c r="F17">
        <f t="shared" si="4"/>
        <v>1.2599999999999998</v>
      </c>
      <c r="G17" s="2">
        <f t="shared" si="5"/>
        <v>95.238095238095255</v>
      </c>
      <c r="H17" s="10"/>
      <c r="I17">
        <f t="shared" si="6"/>
        <v>8.0980000000000008</v>
      </c>
      <c r="J17" s="13">
        <f t="shared" si="2"/>
        <v>95.238095238095255</v>
      </c>
      <c r="K17">
        <f t="shared" si="7"/>
        <v>8</v>
      </c>
    </row>
    <row r="18" spans="1:11">
      <c r="A18">
        <v>9.3580000000000005</v>
      </c>
      <c r="B18">
        <v>74.305599999999998</v>
      </c>
      <c r="C18">
        <v>9</v>
      </c>
      <c r="D18" s="2">
        <f>Main!$B12</f>
        <v>2.75</v>
      </c>
      <c r="E18" s="2">
        <f t="shared" si="3"/>
        <v>0.25</v>
      </c>
      <c r="F18">
        <f t="shared" si="4"/>
        <v>0.54999999999999893</v>
      </c>
      <c r="G18" s="2">
        <f t="shared" si="5"/>
        <v>109.09090909090931</v>
      </c>
      <c r="H18" s="10"/>
      <c r="I18">
        <f t="shared" si="6"/>
        <v>9.3580000000000005</v>
      </c>
      <c r="J18" s="13">
        <f t="shared" si="2"/>
        <v>109.09090909090931</v>
      </c>
      <c r="K18">
        <f t="shared" si="7"/>
        <v>9</v>
      </c>
    </row>
    <row r="19" spans="1:11">
      <c r="A19">
        <v>9.9079999999999995</v>
      </c>
      <c r="B19">
        <v>78.788300000000007</v>
      </c>
      <c r="C19">
        <v>10</v>
      </c>
      <c r="D19" s="2">
        <f>Main!$B13</f>
        <v>3</v>
      </c>
      <c r="E19" s="2">
        <f t="shared" si="3"/>
        <v>0.25</v>
      </c>
      <c r="F19">
        <f t="shared" si="4"/>
        <v>0.62000000000000099</v>
      </c>
      <c r="G19" s="2">
        <f t="shared" si="5"/>
        <v>96.774193548386947</v>
      </c>
      <c r="H19" s="10"/>
      <c r="I19">
        <f t="shared" si="6"/>
        <v>9.9079999999999995</v>
      </c>
      <c r="J19" s="13">
        <f t="shared" si="2"/>
        <v>96.774193548386947</v>
      </c>
      <c r="K19">
        <f t="shared" si="7"/>
        <v>10</v>
      </c>
    </row>
    <row r="20" spans="1:11">
      <c r="A20">
        <v>10.528</v>
      </c>
      <c r="B20">
        <v>78.407399999999996</v>
      </c>
      <c r="C20">
        <v>11</v>
      </c>
      <c r="D20" s="2">
        <f>Main!$B14</f>
        <v>3.25</v>
      </c>
      <c r="E20" s="2">
        <f t="shared" si="3"/>
        <v>0.25</v>
      </c>
      <c r="F20">
        <f t="shared" si="4"/>
        <v>0.70999999999999908</v>
      </c>
      <c r="G20" s="2">
        <f t="shared" si="5"/>
        <v>84.507042253521234</v>
      </c>
      <c r="H20" s="10"/>
      <c r="I20">
        <f t="shared" si="6"/>
        <v>10.528</v>
      </c>
      <c r="J20" s="13">
        <f t="shared" si="2"/>
        <v>84.507042253521234</v>
      </c>
      <c r="K20">
        <f t="shared" si="7"/>
        <v>11</v>
      </c>
    </row>
    <row r="21" spans="1:11">
      <c r="A21">
        <v>11.238</v>
      </c>
      <c r="B21">
        <v>78.395700000000005</v>
      </c>
      <c r="C21">
        <v>12</v>
      </c>
      <c r="D21" s="2">
        <f>Main!$B15</f>
        <v>3.5</v>
      </c>
      <c r="E21" s="2">
        <f t="shared" si="3"/>
        <v>0.5</v>
      </c>
      <c r="F21">
        <f t="shared" si="4"/>
        <v>1.3499999999999996</v>
      </c>
      <c r="G21" s="2">
        <f t="shared" si="5"/>
        <v>88.888888888888914</v>
      </c>
      <c r="H21" s="10"/>
      <c r="I21">
        <f t="shared" si="6"/>
        <v>11.238</v>
      </c>
      <c r="J21" s="13">
        <f t="shared" si="2"/>
        <v>88.888888888888914</v>
      </c>
      <c r="K21">
        <f t="shared" si="7"/>
        <v>12</v>
      </c>
    </row>
    <row r="22" spans="1:11">
      <c r="A22">
        <v>12.587999999999999</v>
      </c>
      <c r="B22">
        <v>80.555499999999995</v>
      </c>
      <c r="C22">
        <v>13</v>
      </c>
      <c r="D22" s="2">
        <f>Main!$B16</f>
        <v>4</v>
      </c>
      <c r="E22" s="2">
        <f t="shared" si="3"/>
        <v>0.25</v>
      </c>
      <c r="F22">
        <f t="shared" si="4"/>
        <v>0.59000000000000163</v>
      </c>
      <c r="G22" s="2">
        <f t="shared" si="5"/>
        <v>101.694915254237</v>
      </c>
      <c r="H22" s="10"/>
      <c r="I22">
        <f t="shared" si="6"/>
        <v>12.587999999999999</v>
      </c>
      <c r="J22" s="13">
        <f t="shared" si="2"/>
        <v>101.694915254237</v>
      </c>
      <c r="K22">
        <f t="shared" si="7"/>
        <v>13</v>
      </c>
    </row>
    <row r="23" spans="1:11">
      <c r="A23">
        <v>13.178000000000001</v>
      </c>
      <c r="B23">
        <v>74.704800000000006</v>
      </c>
      <c r="C23">
        <v>14</v>
      </c>
      <c r="D23" s="2">
        <f>Main!$B17</f>
        <v>4.25</v>
      </c>
      <c r="E23" s="2">
        <f t="shared" si="3"/>
        <v>0.25</v>
      </c>
      <c r="F23">
        <f t="shared" si="4"/>
        <v>0.59999999999999964</v>
      </c>
      <c r="G23" s="2">
        <f t="shared" si="5"/>
        <v>100.00000000000006</v>
      </c>
      <c r="H23" s="10"/>
      <c r="I23">
        <f t="shared" si="6"/>
        <v>13.178000000000001</v>
      </c>
      <c r="J23" s="13">
        <f t="shared" si="2"/>
        <v>100.00000000000006</v>
      </c>
      <c r="K23">
        <f t="shared" si="7"/>
        <v>14</v>
      </c>
    </row>
    <row r="24" spans="1:11">
      <c r="A24">
        <v>13.778</v>
      </c>
      <c r="B24">
        <v>77.280799999999999</v>
      </c>
      <c r="C24">
        <v>15</v>
      </c>
      <c r="D24" s="2">
        <f>Main!$B18</f>
        <v>4.5</v>
      </c>
      <c r="E24" s="2">
        <f t="shared" si="3"/>
        <v>0.25</v>
      </c>
      <c r="F24">
        <f t="shared" si="4"/>
        <v>0.83000000000000007</v>
      </c>
      <c r="G24" s="2">
        <f t="shared" si="5"/>
        <v>72.289156626506013</v>
      </c>
      <c r="H24" s="10"/>
      <c r="I24">
        <f t="shared" si="6"/>
        <v>13.778</v>
      </c>
      <c r="J24" s="13">
        <f t="shared" si="2"/>
        <v>72.289156626506013</v>
      </c>
      <c r="K24">
        <f t="shared" si="7"/>
        <v>15</v>
      </c>
    </row>
    <row r="25" spans="1:11">
      <c r="A25">
        <v>14.608000000000001</v>
      </c>
      <c r="B25">
        <v>79.489400000000003</v>
      </c>
      <c r="C25">
        <v>16</v>
      </c>
      <c r="D25" s="2">
        <f>Main!$B19</f>
        <v>4.75</v>
      </c>
      <c r="E25" s="2">
        <f t="shared" si="3"/>
        <v>0.5</v>
      </c>
      <c r="F25">
        <f t="shared" si="4"/>
        <v>1.5700000000000003</v>
      </c>
      <c r="G25" s="2">
        <f t="shared" si="5"/>
        <v>76.433121019108256</v>
      </c>
      <c r="H25" s="10"/>
      <c r="I25">
        <f t="shared" si="6"/>
        <v>14.608000000000001</v>
      </c>
      <c r="J25" s="13">
        <f t="shared" si="2"/>
        <v>76.433121019108256</v>
      </c>
      <c r="K25">
        <f t="shared" si="7"/>
        <v>16</v>
      </c>
    </row>
    <row r="26" spans="1:11">
      <c r="A26">
        <v>16.178000000000001</v>
      </c>
      <c r="B26">
        <v>80.998000000000005</v>
      </c>
      <c r="C26">
        <v>17</v>
      </c>
      <c r="D26" s="2">
        <f>Main!$B20</f>
        <v>5.25</v>
      </c>
      <c r="E26" s="2">
        <f t="shared" si="3"/>
        <v>0.25</v>
      </c>
      <c r="F26">
        <f t="shared" si="4"/>
        <v>0.71000000000000085</v>
      </c>
      <c r="G26" s="2">
        <f t="shared" si="5"/>
        <v>84.507042253521021</v>
      </c>
      <c r="H26" s="10" t="s">
        <v>129</v>
      </c>
      <c r="I26">
        <f t="shared" si="6"/>
        <v>16.178000000000001</v>
      </c>
      <c r="J26" s="13">
        <f t="shared" si="2"/>
        <v>84.507042253521021</v>
      </c>
      <c r="K26">
        <f t="shared" si="7"/>
        <v>17</v>
      </c>
    </row>
    <row r="27" spans="1:11">
      <c r="A27">
        <v>16.888000000000002</v>
      </c>
      <c r="B27">
        <v>79.296099999999996</v>
      </c>
      <c r="C27">
        <v>18</v>
      </c>
      <c r="D27" s="2">
        <f>Main!$B21</f>
        <v>5.5</v>
      </c>
      <c r="E27" s="2">
        <f t="shared" si="3"/>
        <v>0.25</v>
      </c>
      <c r="F27">
        <f t="shared" si="4"/>
        <v>0.59999999999999787</v>
      </c>
      <c r="G27" s="2">
        <f t="shared" si="5"/>
        <v>100.00000000000036</v>
      </c>
      <c r="H27" s="10"/>
      <c r="I27">
        <f t="shared" si="6"/>
        <v>16.888000000000002</v>
      </c>
      <c r="J27" s="13">
        <f t="shared" si="2"/>
        <v>100.00000000000036</v>
      </c>
      <c r="K27">
        <f t="shared" si="7"/>
        <v>18</v>
      </c>
    </row>
    <row r="28" spans="1:11">
      <c r="A28">
        <v>17.488</v>
      </c>
      <c r="B28">
        <v>78.7637</v>
      </c>
      <c r="C28">
        <v>19</v>
      </c>
      <c r="D28" s="2">
        <f>Main!$B22</f>
        <v>5.75</v>
      </c>
      <c r="E28" s="2">
        <f t="shared" si="3"/>
        <v>0.25</v>
      </c>
      <c r="F28">
        <f t="shared" si="4"/>
        <v>0.53000000000000114</v>
      </c>
      <c r="G28" s="2">
        <f t="shared" si="5"/>
        <v>113.20754716981108</v>
      </c>
      <c r="H28" s="10"/>
      <c r="I28">
        <f t="shared" si="6"/>
        <v>17.488</v>
      </c>
      <c r="J28" s="13">
        <f t="shared" si="2"/>
        <v>113.20754716981108</v>
      </c>
      <c r="K28">
        <f t="shared" si="7"/>
        <v>19</v>
      </c>
    </row>
    <row r="29" spans="1:11">
      <c r="A29">
        <v>18.018000000000001</v>
      </c>
      <c r="B29">
        <v>84.334999999999994</v>
      </c>
      <c r="C29">
        <v>20</v>
      </c>
      <c r="D29" s="2">
        <f>Main!$B23</f>
        <v>6</v>
      </c>
      <c r="E29" s="2">
        <f t="shared" si="3"/>
        <v>0.25</v>
      </c>
      <c r="F29">
        <f t="shared" si="4"/>
        <v>0.58999999999999986</v>
      </c>
      <c r="G29" s="2">
        <f t="shared" si="5"/>
        <v>101.69491525423732</v>
      </c>
      <c r="H29" s="10"/>
      <c r="I29">
        <f t="shared" si="6"/>
        <v>18.018000000000001</v>
      </c>
      <c r="J29" s="13">
        <f t="shared" si="2"/>
        <v>101.69491525423732</v>
      </c>
      <c r="K29">
        <f t="shared" si="7"/>
        <v>20</v>
      </c>
    </row>
    <row r="30" spans="1:11">
      <c r="A30">
        <v>18.608000000000001</v>
      </c>
      <c r="B30">
        <v>82.229900000000001</v>
      </c>
      <c r="C30">
        <v>21</v>
      </c>
      <c r="D30" s="2">
        <f>Main!$B24</f>
        <v>6.25</v>
      </c>
      <c r="E30" s="2">
        <f t="shared" si="3"/>
        <v>0.25</v>
      </c>
      <c r="F30">
        <f t="shared" si="4"/>
        <v>0.68999999999999773</v>
      </c>
      <c r="G30" s="2">
        <f t="shared" si="5"/>
        <v>86.956521739130721</v>
      </c>
      <c r="H30" s="10"/>
      <c r="I30">
        <f t="shared" si="6"/>
        <v>18.608000000000001</v>
      </c>
      <c r="J30" s="13">
        <f t="shared" si="2"/>
        <v>86.956521739130721</v>
      </c>
      <c r="K30">
        <f t="shared" si="7"/>
        <v>21</v>
      </c>
    </row>
    <row r="31" spans="1:11">
      <c r="A31">
        <v>19.297999999999998</v>
      </c>
      <c r="B31">
        <v>77.836200000000005</v>
      </c>
      <c r="C31">
        <v>22</v>
      </c>
      <c r="D31" s="2">
        <f>Main!$B25</f>
        <v>6.5</v>
      </c>
      <c r="E31" s="2">
        <f t="shared" si="3"/>
        <v>0.25</v>
      </c>
      <c r="F31">
        <f t="shared" si="4"/>
        <v>0.61000000000000298</v>
      </c>
      <c r="G31" s="2">
        <f t="shared" si="5"/>
        <v>98.360655737704434</v>
      </c>
      <c r="H31" s="10"/>
      <c r="I31">
        <f t="shared" si="6"/>
        <v>19.297999999999998</v>
      </c>
      <c r="J31" s="13">
        <f t="shared" si="2"/>
        <v>98.360655737704434</v>
      </c>
      <c r="K31">
        <f t="shared" si="7"/>
        <v>22</v>
      </c>
    </row>
    <row r="32" spans="1:11">
      <c r="A32">
        <v>19.908000000000001</v>
      </c>
      <c r="B32">
        <v>75.8797</v>
      </c>
      <c r="C32">
        <v>23</v>
      </c>
      <c r="D32" s="2">
        <f>Main!$B26</f>
        <v>6.75</v>
      </c>
      <c r="E32" s="2">
        <f t="shared" si="3"/>
        <v>0.25</v>
      </c>
      <c r="F32">
        <f t="shared" si="4"/>
        <v>0.80999999999999872</v>
      </c>
      <c r="G32" s="2">
        <f t="shared" si="5"/>
        <v>74.07407407407419</v>
      </c>
      <c r="H32" s="10" t="s">
        <v>130</v>
      </c>
      <c r="I32">
        <f t="shared" si="6"/>
        <v>19.908000000000001</v>
      </c>
      <c r="J32" s="13">
        <f t="shared" si="2"/>
        <v>74.07407407407419</v>
      </c>
      <c r="K32">
        <f t="shared" si="7"/>
        <v>23</v>
      </c>
    </row>
    <row r="33" spans="1:11">
      <c r="A33">
        <v>20.718</v>
      </c>
      <c r="B33">
        <v>76.312700000000007</v>
      </c>
      <c r="C33">
        <v>24</v>
      </c>
      <c r="D33" s="2">
        <f>Main!$B27</f>
        <v>7</v>
      </c>
      <c r="E33" s="2">
        <f t="shared" si="3"/>
        <v>0.25</v>
      </c>
      <c r="F33">
        <f t="shared" si="4"/>
        <v>0.98000000000000043</v>
      </c>
      <c r="G33" s="2">
        <f t="shared" si="5"/>
        <v>61.224489795918345</v>
      </c>
      <c r="H33" s="10" t="s">
        <v>131</v>
      </c>
      <c r="I33">
        <f t="shared" si="6"/>
        <v>20.718</v>
      </c>
      <c r="J33" s="13">
        <f t="shared" si="2"/>
        <v>61.224489795918345</v>
      </c>
      <c r="K33">
        <f t="shared" si="7"/>
        <v>24</v>
      </c>
    </row>
    <row r="34" spans="1:11">
      <c r="A34">
        <v>21.698</v>
      </c>
      <c r="B34">
        <v>75.394900000000007</v>
      </c>
      <c r="C34">
        <v>25</v>
      </c>
      <c r="D34" s="2">
        <f>Main!$B28</f>
        <v>7.25</v>
      </c>
      <c r="E34" s="2">
        <f t="shared" si="3"/>
        <v>0.5</v>
      </c>
      <c r="F34">
        <f t="shared" si="4"/>
        <v>1.25</v>
      </c>
      <c r="G34" s="2">
        <f t="shared" si="5"/>
        <v>96</v>
      </c>
      <c r="H34" s="10" t="s">
        <v>132</v>
      </c>
      <c r="I34">
        <f t="shared" si="6"/>
        <v>21.698</v>
      </c>
      <c r="J34" s="13">
        <f t="shared" si="2"/>
        <v>96</v>
      </c>
      <c r="K34">
        <f t="shared" si="7"/>
        <v>25</v>
      </c>
    </row>
    <row r="35" spans="1:11">
      <c r="A35">
        <v>22.948</v>
      </c>
      <c r="B35">
        <v>80.2971</v>
      </c>
      <c r="C35">
        <v>26</v>
      </c>
      <c r="D35" s="2">
        <f>Main!$B29</f>
        <v>7.75</v>
      </c>
      <c r="E35" s="2">
        <f t="shared" si="3"/>
        <v>0.25</v>
      </c>
      <c r="F35">
        <f t="shared" si="4"/>
        <v>0.55999999999999872</v>
      </c>
      <c r="G35" s="2">
        <f t="shared" si="5"/>
        <v>107.14285714285739</v>
      </c>
      <c r="H35" s="10" t="s">
        <v>133</v>
      </c>
      <c r="I35">
        <f t="shared" si="6"/>
        <v>22.948</v>
      </c>
      <c r="J35" s="13">
        <f t="shared" si="2"/>
        <v>107.14285714285739</v>
      </c>
      <c r="K35">
        <f t="shared" si="7"/>
        <v>26</v>
      </c>
    </row>
    <row r="36" spans="1:11">
      <c r="A36">
        <v>23.507999999999999</v>
      </c>
      <c r="B36">
        <v>85.526499999999999</v>
      </c>
      <c r="C36">
        <v>27</v>
      </c>
      <c r="D36" s="2">
        <f>Main!$B30</f>
        <v>8</v>
      </c>
      <c r="E36" s="2">
        <f t="shared" si="3"/>
        <v>0.25</v>
      </c>
      <c r="F36">
        <f t="shared" si="4"/>
        <v>0.56000000000000227</v>
      </c>
      <c r="G36" s="2">
        <f t="shared" si="5"/>
        <v>107.14285714285671</v>
      </c>
      <c r="H36" s="10"/>
      <c r="I36">
        <f t="shared" si="6"/>
        <v>23.507999999999999</v>
      </c>
      <c r="J36" s="13">
        <f t="shared" si="2"/>
        <v>107.14285714285671</v>
      </c>
      <c r="K36">
        <f t="shared" si="7"/>
        <v>27</v>
      </c>
    </row>
    <row r="37" spans="1:11">
      <c r="A37">
        <v>24.068000000000001</v>
      </c>
      <c r="B37">
        <v>87.354100000000003</v>
      </c>
      <c r="C37">
        <v>28</v>
      </c>
      <c r="D37" s="2">
        <f>Main!$B31</f>
        <v>8.25</v>
      </c>
      <c r="E37" s="2">
        <f t="shared" si="3"/>
        <v>0.25</v>
      </c>
      <c r="F37">
        <f t="shared" si="4"/>
        <v>0.5</v>
      </c>
      <c r="G37" s="2">
        <f t="shared" si="5"/>
        <v>120</v>
      </c>
      <c r="H37" s="10"/>
      <c r="I37">
        <f t="shared" si="6"/>
        <v>24.068000000000001</v>
      </c>
      <c r="J37" s="13">
        <f t="shared" si="2"/>
        <v>120</v>
      </c>
      <c r="K37">
        <f t="shared" si="7"/>
        <v>28</v>
      </c>
    </row>
    <row r="38" spans="1:11">
      <c r="A38">
        <v>24.568000000000001</v>
      </c>
      <c r="B38">
        <v>85.729900000000001</v>
      </c>
      <c r="C38">
        <v>29</v>
      </c>
      <c r="D38" s="2">
        <f>Main!$B32</f>
        <v>8.5</v>
      </c>
      <c r="E38" s="2">
        <f t="shared" si="3"/>
        <v>0.25</v>
      </c>
      <c r="F38">
        <f t="shared" si="4"/>
        <v>0.57000000000000028</v>
      </c>
      <c r="G38" s="2">
        <f t="shared" si="5"/>
        <v>105.26315789473678</v>
      </c>
      <c r="H38" s="10"/>
      <c r="I38">
        <f t="shared" si="6"/>
        <v>24.568000000000001</v>
      </c>
      <c r="J38" s="13">
        <f t="shared" si="2"/>
        <v>105.26315789473678</v>
      </c>
      <c r="K38">
        <f t="shared" si="7"/>
        <v>29</v>
      </c>
    </row>
    <row r="39" spans="1:11">
      <c r="A39">
        <v>25.138000000000002</v>
      </c>
      <c r="B39">
        <v>82.420199999999994</v>
      </c>
      <c r="C39">
        <v>30</v>
      </c>
      <c r="D39" s="2">
        <f>Main!$B33</f>
        <v>8.75</v>
      </c>
      <c r="E39" s="2">
        <f t="shared" si="3"/>
        <v>0.25</v>
      </c>
      <c r="F39">
        <f t="shared" si="4"/>
        <v>0.55999999999999872</v>
      </c>
      <c r="G39" s="2">
        <f t="shared" si="5"/>
        <v>107.14285714285739</v>
      </c>
      <c r="H39" s="10"/>
      <c r="I39">
        <f t="shared" si="6"/>
        <v>25.138000000000002</v>
      </c>
      <c r="J39" s="13">
        <f t="shared" si="2"/>
        <v>107.14285714285739</v>
      </c>
      <c r="K39">
        <f t="shared" si="7"/>
        <v>30</v>
      </c>
    </row>
    <row r="40" spans="1:11">
      <c r="A40">
        <v>25.698</v>
      </c>
      <c r="B40">
        <v>78.3065</v>
      </c>
      <c r="C40">
        <v>31</v>
      </c>
      <c r="D40" s="2">
        <f>Main!$B34</f>
        <v>9</v>
      </c>
      <c r="E40" s="2">
        <f t="shared" si="3"/>
        <v>0.25</v>
      </c>
      <c r="F40">
        <f t="shared" si="4"/>
        <v>0.58999999999999986</v>
      </c>
      <c r="G40" s="2">
        <f t="shared" si="5"/>
        <v>101.69491525423732</v>
      </c>
      <c r="H40" s="10"/>
      <c r="I40">
        <f t="shared" si="6"/>
        <v>25.698</v>
      </c>
      <c r="J40" s="13">
        <f t="shared" si="2"/>
        <v>101.69491525423732</v>
      </c>
      <c r="K40">
        <f t="shared" si="7"/>
        <v>31</v>
      </c>
    </row>
    <row r="41" spans="1:11">
      <c r="A41">
        <v>26.288</v>
      </c>
      <c r="B41">
        <v>78.633899999999997</v>
      </c>
      <c r="C41">
        <v>32</v>
      </c>
      <c r="D41" s="2">
        <f>Main!$B35</f>
        <v>9.25</v>
      </c>
      <c r="E41" s="2">
        <f t="shared" si="3"/>
        <v>0.25</v>
      </c>
      <c r="F41">
        <f t="shared" si="4"/>
        <v>0.64999999999999858</v>
      </c>
      <c r="G41" s="2">
        <f t="shared" si="5"/>
        <v>92.30769230769252</v>
      </c>
      <c r="H41" s="10" t="s">
        <v>130</v>
      </c>
      <c r="I41">
        <f t="shared" si="6"/>
        <v>26.288</v>
      </c>
      <c r="J41" s="13">
        <f t="shared" si="2"/>
        <v>92.30769230769252</v>
      </c>
      <c r="K41">
        <f t="shared" si="7"/>
        <v>32</v>
      </c>
    </row>
    <row r="42" spans="1:11">
      <c r="A42">
        <v>26.937999999999999</v>
      </c>
      <c r="B42">
        <v>77.292400000000001</v>
      </c>
      <c r="C42">
        <v>33</v>
      </c>
      <c r="D42" s="2">
        <f>Main!$B36</f>
        <v>9.5</v>
      </c>
      <c r="E42" s="2">
        <f t="shared" si="3"/>
        <v>0.25</v>
      </c>
      <c r="F42">
        <f t="shared" si="4"/>
        <v>0.67999999999999972</v>
      </c>
      <c r="G42" s="2">
        <f t="shared" si="5"/>
        <v>88.235294117647086</v>
      </c>
      <c r="H42" s="10" t="s">
        <v>131</v>
      </c>
      <c r="I42">
        <f t="shared" si="6"/>
        <v>26.937999999999999</v>
      </c>
      <c r="J42" s="13">
        <f t="shared" si="2"/>
        <v>88.235294117647086</v>
      </c>
      <c r="K42">
        <f t="shared" si="7"/>
        <v>33</v>
      </c>
    </row>
    <row r="43" spans="1:11">
      <c r="A43">
        <v>27.617999999999999</v>
      </c>
      <c r="B43">
        <v>77.393600000000006</v>
      </c>
      <c r="C43">
        <v>34</v>
      </c>
      <c r="D43" s="2">
        <f>Main!$B37</f>
        <v>9.75</v>
      </c>
      <c r="E43" s="2">
        <f t="shared" si="3"/>
        <v>0.25</v>
      </c>
      <c r="F43">
        <f t="shared" si="4"/>
        <v>0.67000000000000171</v>
      </c>
      <c r="G43" s="2">
        <f t="shared" si="5"/>
        <v>89.552238805969921</v>
      </c>
      <c r="H43" s="10" t="s">
        <v>131</v>
      </c>
      <c r="I43">
        <f t="shared" si="6"/>
        <v>27.617999999999999</v>
      </c>
      <c r="J43" s="13">
        <f t="shared" si="2"/>
        <v>89.552238805969921</v>
      </c>
      <c r="K43">
        <f t="shared" si="7"/>
        <v>34</v>
      </c>
    </row>
    <row r="44" spans="1:11">
      <c r="A44">
        <v>28.288</v>
      </c>
      <c r="B44">
        <v>77.970799999999997</v>
      </c>
      <c r="C44">
        <v>35</v>
      </c>
      <c r="D44" s="2">
        <f>Main!$B38</f>
        <v>10</v>
      </c>
      <c r="E44" s="2">
        <f t="shared" si="3"/>
        <v>0.25</v>
      </c>
      <c r="F44">
        <f t="shared" si="4"/>
        <v>0.78999999999999915</v>
      </c>
      <c r="G44" s="2">
        <f t="shared" si="5"/>
        <v>75.949367088607687</v>
      </c>
      <c r="H44" s="10" t="s">
        <v>131</v>
      </c>
      <c r="I44">
        <f t="shared" si="6"/>
        <v>28.288</v>
      </c>
      <c r="J44" s="13">
        <f t="shared" si="2"/>
        <v>75.949367088607687</v>
      </c>
      <c r="K44">
        <f t="shared" si="7"/>
        <v>35</v>
      </c>
    </row>
    <row r="45" spans="1:11">
      <c r="A45">
        <v>29.077999999999999</v>
      </c>
      <c r="B45">
        <v>80.234499999999997</v>
      </c>
      <c r="C45">
        <v>36</v>
      </c>
      <c r="D45" s="2">
        <f>Main!$B39</f>
        <v>10.25</v>
      </c>
      <c r="E45" s="2">
        <f t="shared" si="3"/>
        <v>0.25</v>
      </c>
      <c r="F45">
        <f t="shared" si="4"/>
        <v>1.1400000000000006</v>
      </c>
      <c r="G45" s="2">
        <f t="shared" si="5"/>
        <v>52.631578947368389</v>
      </c>
      <c r="H45" s="10" t="s">
        <v>131</v>
      </c>
      <c r="I45">
        <f t="shared" si="6"/>
        <v>29.077999999999999</v>
      </c>
      <c r="J45" s="13">
        <f t="shared" si="2"/>
        <v>52.631578947368389</v>
      </c>
      <c r="K45">
        <f t="shared" si="7"/>
        <v>36</v>
      </c>
    </row>
    <row r="46" spans="1:11">
      <c r="A46">
        <v>30.218</v>
      </c>
      <c r="B46">
        <v>72.072100000000006</v>
      </c>
      <c r="C46">
        <v>37</v>
      </c>
      <c r="D46" s="2">
        <f>Main!$B40</f>
        <v>10.5</v>
      </c>
      <c r="E46" s="2">
        <f t="shared" si="3"/>
        <v>0.5</v>
      </c>
      <c r="F46">
        <f t="shared" si="4"/>
        <v>1.5199999999999996</v>
      </c>
      <c r="G46" s="2">
        <f t="shared" si="5"/>
        <v>78.947368421052644</v>
      </c>
      <c r="H46" s="10" t="s">
        <v>132</v>
      </c>
      <c r="I46">
        <f t="shared" si="6"/>
        <v>30.218</v>
      </c>
      <c r="J46" s="13">
        <f t="shared" si="2"/>
        <v>78.947368421052644</v>
      </c>
      <c r="K46">
        <f t="shared" si="7"/>
        <v>37</v>
      </c>
    </row>
    <row r="47" spans="1:11">
      <c r="A47">
        <v>31.738</v>
      </c>
      <c r="B47">
        <v>79.470500000000001</v>
      </c>
      <c r="C47">
        <v>38</v>
      </c>
      <c r="D47" s="2">
        <f>Main!$B41</f>
        <v>11</v>
      </c>
      <c r="E47" s="2">
        <f t="shared" si="3"/>
        <v>0.25</v>
      </c>
      <c r="F47">
        <f t="shared" si="4"/>
        <v>0.64000000000000057</v>
      </c>
      <c r="G47" s="2">
        <f t="shared" si="5"/>
        <v>93.749999999999915</v>
      </c>
      <c r="H47" s="10" t="s">
        <v>129</v>
      </c>
      <c r="I47">
        <f t="shared" si="6"/>
        <v>31.738</v>
      </c>
      <c r="J47" s="13">
        <f t="shared" si="2"/>
        <v>93.749999999999915</v>
      </c>
      <c r="K47">
        <f t="shared" si="7"/>
        <v>38</v>
      </c>
    </row>
    <row r="48" spans="1:11">
      <c r="A48">
        <v>32.378</v>
      </c>
      <c r="B48">
        <v>77.133700000000005</v>
      </c>
      <c r="C48">
        <v>39</v>
      </c>
      <c r="D48" s="2">
        <f>Main!$B42</f>
        <v>11.25</v>
      </c>
      <c r="E48" s="2">
        <f t="shared" si="3"/>
        <v>0.25</v>
      </c>
      <c r="F48">
        <f t="shared" si="4"/>
        <v>0.68999999999999773</v>
      </c>
      <c r="G48" s="2">
        <f t="shared" si="5"/>
        <v>86.956521739130721</v>
      </c>
      <c r="H48" s="10"/>
      <c r="I48">
        <f t="shared" si="6"/>
        <v>32.378</v>
      </c>
      <c r="J48" s="13">
        <f t="shared" si="2"/>
        <v>86.956521739130721</v>
      </c>
      <c r="K48">
        <f t="shared" si="7"/>
        <v>39</v>
      </c>
    </row>
    <row r="49" spans="1:11">
      <c r="A49">
        <v>33.067999999999998</v>
      </c>
      <c r="B49">
        <v>81.526600000000002</v>
      </c>
      <c r="C49">
        <v>40</v>
      </c>
      <c r="D49" s="2">
        <f>Main!$B43</f>
        <v>11.5</v>
      </c>
      <c r="E49" s="2">
        <f t="shared" si="3"/>
        <v>0.25</v>
      </c>
      <c r="F49">
        <f t="shared" si="4"/>
        <v>0.76000000000000512</v>
      </c>
      <c r="G49" s="2">
        <f t="shared" si="5"/>
        <v>78.947368421052104</v>
      </c>
      <c r="H49" s="10" t="s">
        <v>130</v>
      </c>
      <c r="I49">
        <f t="shared" si="6"/>
        <v>33.067999999999998</v>
      </c>
      <c r="J49" s="13">
        <f t="shared" si="2"/>
        <v>78.947368421052104</v>
      </c>
      <c r="K49">
        <f t="shared" si="7"/>
        <v>40</v>
      </c>
    </row>
    <row r="50" spans="1:11">
      <c r="A50">
        <v>33.828000000000003</v>
      </c>
      <c r="B50">
        <v>81.290800000000004</v>
      </c>
      <c r="C50">
        <v>41</v>
      </c>
      <c r="D50" s="2">
        <f>Main!$B44</f>
        <v>11.75</v>
      </c>
      <c r="E50" s="2">
        <f t="shared" si="3"/>
        <v>0.25</v>
      </c>
      <c r="F50">
        <f t="shared" si="4"/>
        <v>0.97999999999999687</v>
      </c>
      <c r="G50" s="2">
        <f t="shared" si="5"/>
        <v>61.224489795918572</v>
      </c>
      <c r="H50" s="10" t="s">
        <v>132</v>
      </c>
      <c r="I50">
        <f t="shared" si="6"/>
        <v>33.828000000000003</v>
      </c>
      <c r="J50" s="13">
        <f t="shared" si="2"/>
        <v>61.224489795918572</v>
      </c>
      <c r="K50">
        <f t="shared" si="7"/>
        <v>41</v>
      </c>
    </row>
    <row r="51" spans="1:11">
      <c r="A51">
        <v>34.808</v>
      </c>
      <c r="B51">
        <v>75.5655</v>
      </c>
      <c r="C51">
        <v>42</v>
      </c>
      <c r="D51" s="2">
        <f>Main!$B45</f>
        <v>12</v>
      </c>
      <c r="E51" s="2">
        <f t="shared" si="3"/>
        <v>0.5</v>
      </c>
      <c r="F51">
        <f t="shared" si="4"/>
        <v>1.3800000000000026</v>
      </c>
      <c r="G51" s="2">
        <f t="shared" si="5"/>
        <v>86.956521739130281</v>
      </c>
      <c r="H51" s="10"/>
      <c r="I51">
        <f t="shared" si="6"/>
        <v>34.808</v>
      </c>
      <c r="J51" s="13">
        <f t="shared" si="2"/>
        <v>86.956521739130281</v>
      </c>
      <c r="K51">
        <f t="shared" si="7"/>
        <v>42</v>
      </c>
    </row>
    <row r="52" spans="1:11">
      <c r="A52">
        <v>36.188000000000002</v>
      </c>
      <c r="B52">
        <v>78.778899999999993</v>
      </c>
      <c r="C52">
        <v>43</v>
      </c>
      <c r="D52" s="2">
        <f>Main!$B46</f>
        <v>12.5</v>
      </c>
      <c r="E52" s="2">
        <f t="shared" si="3"/>
        <v>0.25</v>
      </c>
      <c r="F52">
        <f t="shared" si="4"/>
        <v>0.92999999999999972</v>
      </c>
      <c r="G52" s="2">
        <f t="shared" si="5"/>
        <v>64.516129032258092</v>
      </c>
      <c r="H52" s="10" t="s">
        <v>128</v>
      </c>
      <c r="I52">
        <f t="shared" si="6"/>
        <v>36.188000000000002</v>
      </c>
      <c r="J52" s="13">
        <f t="shared" si="2"/>
        <v>64.516129032258092</v>
      </c>
      <c r="K52">
        <f t="shared" si="7"/>
        <v>43</v>
      </c>
    </row>
    <row r="53" spans="1:11">
      <c r="A53">
        <v>37.118000000000002</v>
      </c>
      <c r="B53">
        <v>74.978700000000003</v>
      </c>
      <c r="C53">
        <v>44</v>
      </c>
      <c r="D53" s="2">
        <f>Main!$B47</f>
        <v>12.75</v>
      </c>
      <c r="E53" s="2">
        <f t="shared" si="3"/>
        <v>0.25</v>
      </c>
      <c r="F53">
        <f t="shared" si="4"/>
        <v>1.4600000000000009</v>
      </c>
      <c r="G53" s="2">
        <f t="shared" si="5"/>
        <v>41.09589041095888</v>
      </c>
      <c r="H53" s="10"/>
      <c r="I53">
        <f t="shared" si="6"/>
        <v>37.118000000000002</v>
      </c>
      <c r="J53" s="13">
        <f t="shared" si="2"/>
        <v>41.09589041095888</v>
      </c>
      <c r="K53">
        <f t="shared" si="7"/>
        <v>44</v>
      </c>
    </row>
    <row r="54" spans="1:11">
      <c r="A54">
        <v>38.578000000000003</v>
      </c>
      <c r="B54">
        <v>71.652699999999996</v>
      </c>
      <c r="C54">
        <v>45</v>
      </c>
      <c r="D54" s="2">
        <f>Main!$B48</f>
        <v>13</v>
      </c>
      <c r="E54" s="2">
        <f t="shared" si="3"/>
        <v>0.625</v>
      </c>
      <c r="F54">
        <f t="shared" si="4"/>
        <v>2.5</v>
      </c>
      <c r="G54" s="2">
        <f t="shared" si="5"/>
        <v>60</v>
      </c>
      <c r="H54" s="10"/>
      <c r="I54">
        <f t="shared" si="6"/>
        <v>38.578000000000003</v>
      </c>
      <c r="J54" s="13">
        <f t="shared" si="2"/>
        <v>60</v>
      </c>
      <c r="K54">
        <f t="shared" si="7"/>
        <v>45</v>
      </c>
    </row>
    <row r="55" spans="1:11">
      <c r="A55">
        <v>41.078000000000003</v>
      </c>
      <c r="B55">
        <v>86.102599999999995</v>
      </c>
      <c r="C55">
        <v>46</v>
      </c>
      <c r="D55" s="2">
        <f>Main!$B49</f>
        <v>13.625</v>
      </c>
      <c r="E55" s="2">
        <f t="shared" si="3"/>
        <v>0.125</v>
      </c>
      <c r="F55">
        <f t="shared" si="4"/>
        <v>0.28999999999999915</v>
      </c>
      <c r="G55" s="2">
        <f t="shared" si="5"/>
        <v>103.44827586206927</v>
      </c>
      <c r="H55" s="10" t="s">
        <v>133</v>
      </c>
      <c r="I55">
        <f t="shared" si="6"/>
        <v>41.078000000000003</v>
      </c>
      <c r="J55" s="13">
        <f t="shared" si="2"/>
        <v>103.44827586206927</v>
      </c>
      <c r="K55">
        <f t="shared" si="7"/>
        <v>46</v>
      </c>
    </row>
    <row r="56" spans="1:11">
      <c r="A56">
        <v>41.368000000000002</v>
      </c>
      <c r="B56">
        <v>88.929000000000002</v>
      </c>
      <c r="C56">
        <v>47</v>
      </c>
      <c r="D56" s="2">
        <f>Main!$B50</f>
        <v>13.75</v>
      </c>
      <c r="E56" s="2">
        <f t="shared" si="3"/>
        <v>0.125</v>
      </c>
      <c r="F56">
        <f t="shared" si="4"/>
        <v>0.28999999999999915</v>
      </c>
      <c r="G56" s="2">
        <f t="shared" si="5"/>
        <v>103.44827586206927</v>
      </c>
      <c r="H56" s="10"/>
      <c r="I56">
        <f t="shared" si="6"/>
        <v>41.368000000000002</v>
      </c>
      <c r="J56" s="13">
        <f t="shared" si="2"/>
        <v>103.44827586206927</v>
      </c>
      <c r="K56">
        <f t="shared" si="7"/>
        <v>47</v>
      </c>
    </row>
    <row r="57" spans="1:11">
      <c r="A57">
        <v>41.658000000000001</v>
      </c>
      <c r="B57">
        <v>90.288939999999997</v>
      </c>
      <c r="C57">
        <v>48</v>
      </c>
      <c r="D57" s="2">
        <f>Main!$B51</f>
        <v>13.875</v>
      </c>
      <c r="E57" s="2">
        <f t="shared" si="3"/>
        <v>0.125</v>
      </c>
      <c r="F57">
        <f t="shared" si="4"/>
        <v>0.32000000000000028</v>
      </c>
      <c r="G57" s="2">
        <f t="shared" si="5"/>
        <v>93.749999999999915</v>
      </c>
      <c r="H57" s="10"/>
      <c r="I57">
        <f t="shared" si="6"/>
        <v>41.658000000000001</v>
      </c>
      <c r="J57" s="13">
        <f t="shared" si="2"/>
        <v>93.749999999999915</v>
      </c>
      <c r="K57">
        <f t="shared" si="7"/>
        <v>48</v>
      </c>
    </row>
    <row r="58" spans="1:11">
      <c r="A58">
        <v>41.978000000000002</v>
      </c>
      <c r="B58">
        <v>86.955500000000001</v>
      </c>
      <c r="C58">
        <v>49</v>
      </c>
      <c r="D58" s="2">
        <f>Main!$B52</f>
        <v>14</v>
      </c>
      <c r="E58" s="2">
        <f t="shared" si="3"/>
        <v>0.125</v>
      </c>
      <c r="F58">
        <f t="shared" si="4"/>
        <v>0.42000000000000171</v>
      </c>
      <c r="G58" s="2">
        <f t="shared" si="5"/>
        <v>71.428571428571132</v>
      </c>
      <c r="H58" s="10" t="s">
        <v>130</v>
      </c>
      <c r="I58">
        <f t="shared" si="6"/>
        <v>41.978000000000002</v>
      </c>
      <c r="J58" s="13">
        <f t="shared" si="2"/>
        <v>71.428571428571132</v>
      </c>
      <c r="K58">
        <f t="shared" si="7"/>
        <v>49</v>
      </c>
    </row>
    <row r="59" spans="1:11">
      <c r="A59">
        <v>42.398000000000003</v>
      </c>
      <c r="B59">
        <v>77.742999999999995</v>
      </c>
      <c r="C59">
        <v>50</v>
      </c>
      <c r="D59" s="2">
        <f>Main!$B53</f>
        <v>14.125</v>
      </c>
      <c r="E59" s="2">
        <f t="shared" si="3"/>
        <v>0.125</v>
      </c>
      <c r="F59">
        <f t="shared" si="4"/>
        <v>0.50999999999999801</v>
      </c>
      <c r="G59" s="2">
        <f t="shared" si="5"/>
        <v>58.823529411764937</v>
      </c>
      <c r="H59" s="10" t="s">
        <v>131</v>
      </c>
      <c r="I59">
        <f t="shared" si="6"/>
        <v>42.398000000000003</v>
      </c>
      <c r="J59" s="13">
        <f t="shared" si="2"/>
        <v>58.823529411764937</v>
      </c>
      <c r="K59">
        <f t="shared" si="7"/>
        <v>50</v>
      </c>
    </row>
    <row r="60" spans="1:11">
      <c r="A60">
        <v>42.908000000000001</v>
      </c>
      <c r="B60">
        <v>75.9786</v>
      </c>
      <c r="C60">
        <v>51</v>
      </c>
      <c r="D60" s="2">
        <f>Main!$B54</f>
        <v>14.25</v>
      </c>
      <c r="E60" s="2">
        <f t="shared" si="3"/>
        <v>0.125</v>
      </c>
      <c r="F60">
        <f t="shared" si="4"/>
        <v>0.74000000000000199</v>
      </c>
      <c r="G60" s="2">
        <f t="shared" si="5"/>
        <v>40.540540540540434</v>
      </c>
      <c r="H60" s="10" t="s">
        <v>132</v>
      </c>
      <c r="I60">
        <f t="shared" si="6"/>
        <v>42.908000000000001</v>
      </c>
      <c r="J60" s="13">
        <f t="shared" si="2"/>
        <v>40.540540540540434</v>
      </c>
      <c r="K60">
        <f t="shared" si="7"/>
        <v>51</v>
      </c>
    </row>
    <row r="61" spans="1:11">
      <c r="A61">
        <v>43.648000000000003</v>
      </c>
      <c r="B61">
        <v>75.875100000000003</v>
      </c>
      <c r="C61">
        <v>52</v>
      </c>
      <c r="D61" s="2">
        <f>Main!$B55</f>
        <v>14.375</v>
      </c>
      <c r="E61" s="2">
        <f t="shared" si="3"/>
        <v>0.25</v>
      </c>
      <c r="F61">
        <f t="shared" si="4"/>
        <v>1.2199999999999989</v>
      </c>
      <c r="G61" s="2">
        <f t="shared" si="5"/>
        <v>49.180327868852508</v>
      </c>
      <c r="H61" s="10" t="s">
        <v>129</v>
      </c>
      <c r="I61">
        <f t="shared" si="6"/>
        <v>43.648000000000003</v>
      </c>
      <c r="J61" s="13">
        <f t="shared" si="2"/>
        <v>49.180327868852508</v>
      </c>
      <c r="K61">
        <f t="shared" si="7"/>
        <v>52</v>
      </c>
    </row>
    <row r="62" spans="1:11">
      <c r="A62">
        <v>44.868000000000002</v>
      </c>
      <c r="B62">
        <v>86.1357</v>
      </c>
      <c r="C62">
        <v>53</v>
      </c>
      <c r="D62" s="2">
        <f>Main!$B56</f>
        <v>14.625</v>
      </c>
      <c r="E62" s="2">
        <f t="shared" si="3"/>
        <v>0.125</v>
      </c>
      <c r="F62">
        <f t="shared" si="4"/>
        <v>0.29999999999999716</v>
      </c>
      <c r="G62" s="2">
        <f t="shared" si="5"/>
        <v>100.00000000000095</v>
      </c>
      <c r="H62" s="10" t="s">
        <v>133</v>
      </c>
      <c r="I62">
        <f t="shared" si="6"/>
        <v>44.868000000000002</v>
      </c>
      <c r="J62" s="13">
        <f t="shared" si="2"/>
        <v>100.00000000000095</v>
      </c>
      <c r="K62">
        <f t="shared" si="7"/>
        <v>53</v>
      </c>
    </row>
    <row r="63" spans="1:11">
      <c r="A63">
        <v>45.167999999999999</v>
      </c>
      <c r="B63">
        <v>86.0886</v>
      </c>
      <c r="C63">
        <v>54</v>
      </c>
      <c r="D63" s="2">
        <f>Main!$B57</f>
        <v>14.75</v>
      </c>
      <c r="E63" s="2">
        <f t="shared" si="3"/>
        <v>0.375</v>
      </c>
      <c r="F63">
        <f t="shared" si="4"/>
        <v>0.96000000000000085</v>
      </c>
      <c r="G63" s="2">
        <f t="shared" si="5"/>
        <v>93.749999999999915</v>
      </c>
      <c r="H63" s="10" t="s">
        <v>134</v>
      </c>
      <c r="I63">
        <f t="shared" si="6"/>
        <v>45.167999999999999</v>
      </c>
      <c r="J63" s="13">
        <f t="shared" si="2"/>
        <v>93.749999999999915</v>
      </c>
      <c r="K63">
        <f t="shared" si="7"/>
        <v>54</v>
      </c>
    </row>
    <row r="64" spans="1:11">
      <c r="A64">
        <v>46.128</v>
      </c>
      <c r="B64">
        <v>83.205699999999993</v>
      </c>
      <c r="C64">
        <v>55</v>
      </c>
      <c r="D64" s="2">
        <f>Main!$B58</f>
        <v>15.125</v>
      </c>
      <c r="E64" s="2">
        <f t="shared" si="3"/>
        <v>0.25</v>
      </c>
      <c r="F64">
        <f t="shared" si="4"/>
        <v>0.67000000000000171</v>
      </c>
      <c r="G64" s="2">
        <f t="shared" si="5"/>
        <v>89.552238805969921</v>
      </c>
      <c r="H64" s="10" t="s">
        <v>134</v>
      </c>
      <c r="I64">
        <f t="shared" si="6"/>
        <v>46.128</v>
      </c>
      <c r="J64" s="13">
        <f t="shared" si="2"/>
        <v>89.552238805969921</v>
      </c>
      <c r="K64">
        <f t="shared" si="7"/>
        <v>55</v>
      </c>
    </row>
    <row r="65" spans="1:11">
      <c r="A65">
        <v>46.798000000000002</v>
      </c>
      <c r="B65">
        <v>82.722200000000001</v>
      </c>
      <c r="C65">
        <v>56</v>
      </c>
      <c r="D65" s="2">
        <f>Main!$B59</f>
        <v>15.375</v>
      </c>
      <c r="E65" s="2">
        <f t="shared" si="3"/>
        <v>0.25</v>
      </c>
      <c r="F65">
        <f t="shared" si="4"/>
        <v>0.93999999999999773</v>
      </c>
      <c r="G65" s="2">
        <f t="shared" si="5"/>
        <v>63.829787234042712</v>
      </c>
      <c r="H65" s="10" t="s">
        <v>135</v>
      </c>
      <c r="I65">
        <f t="shared" si="6"/>
        <v>46.798000000000002</v>
      </c>
      <c r="J65" s="13">
        <f t="shared" si="2"/>
        <v>63.829787234042712</v>
      </c>
      <c r="K65">
        <f t="shared" si="7"/>
        <v>56</v>
      </c>
    </row>
    <row r="66" spans="1:11">
      <c r="A66">
        <v>47.738</v>
      </c>
      <c r="B66">
        <v>73.546099999999996</v>
      </c>
      <c r="C66">
        <v>57</v>
      </c>
      <c r="D66" s="2">
        <f>Main!$B60</f>
        <v>15.625</v>
      </c>
      <c r="E66" s="2">
        <f t="shared" si="3"/>
        <v>0.25</v>
      </c>
      <c r="F66">
        <f t="shared" si="4"/>
        <v>0.63000000000000256</v>
      </c>
      <c r="G66" s="2">
        <f t="shared" si="5"/>
        <v>95.238095238094843</v>
      </c>
      <c r="H66" s="10" t="s">
        <v>129</v>
      </c>
      <c r="I66">
        <f t="shared" si="6"/>
        <v>47.738</v>
      </c>
      <c r="J66" s="13">
        <f t="shared" si="2"/>
        <v>95.238095238094843</v>
      </c>
      <c r="K66">
        <f t="shared" si="7"/>
        <v>57</v>
      </c>
    </row>
    <row r="67" spans="1:11">
      <c r="A67">
        <v>48.368000000000002</v>
      </c>
      <c r="B67">
        <v>78.801900000000003</v>
      </c>
      <c r="C67">
        <v>58</v>
      </c>
      <c r="D67" s="2">
        <f>Main!$B61</f>
        <v>15.875</v>
      </c>
      <c r="E67" s="2">
        <f t="shared" si="3"/>
        <v>0.125</v>
      </c>
      <c r="F67">
        <f t="shared" si="4"/>
        <v>0.30999999999999517</v>
      </c>
      <c r="G67" s="2">
        <f t="shared" si="5"/>
        <v>96.77419354838861</v>
      </c>
      <c r="H67" s="10" t="s">
        <v>136</v>
      </c>
      <c r="I67">
        <f t="shared" si="6"/>
        <v>48.368000000000002</v>
      </c>
      <c r="J67" s="13">
        <f t="shared" si="2"/>
        <v>96.77419354838861</v>
      </c>
      <c r="K67">
        <f t="shared" si="7"/>
        <v>58</v>
      </c>
    </row>
    <row r="68" spans="1:11">
      <c r="A68">
        <v>48.677999999999997</v>
      </c>
      <c r="B68">
        <v>81.262200000000007</v>
      </c>
      <c r="C68">
        <v>59</v>
      </c>
      <c r="D68" s="2">
        <f>Main!$B62</f>
        <v>16</v>
      </c>
      <c r="E68" s="2">
        <f t="shared" si="3"/>
        <v>0.125</v>
      </c>
      <c r="F68">
        <f t="shared" si="4"/>
        <v>0.29000000000000625</v>
      </c>
      <c r="G68" s="2">
        <f t="shared" si="5"/>
        <v>103.44827586206674</v>
      </c>
      <c r="H68" s="10" t="s">
        <v>137</v>
      </c>
      <c r="I68">
        <f t="shared" si="6"/>
        <v>48.677999999999997</v>
      </c>
      <c r="J68" s="13">
        <f t="shared" si="2"/>
        <v>103.44827586206674</v>
      </c>
      <c r="K68">
        <f t="shared" si="7"/>
        <v>59</v>
      </c>
    </row>
    <row r="69" spans="1:11">
      <c r="A69">
        <v>48.968000000000004</v>
      </c>
      <c r="B69">
        <v>82.221299999999999</v>
      </c>
      <c r="C69">
        <v>60</v>
      </c>
      <c r="D69" s="2">
        <f>Main!$B63</f>
        <v>16.125</v>
      </c>
      <c r="E69" s="2">
        <f t="shared" si="3"/>
        <v>0.125</v>
      </c>
      <c r="F69">
        <f t="shared" si="4"/>
        <v>0.26999999999999602</v>
      </c>
      <c r="G69" s="2">
        <f t="shared" si="5"/>
        <v>111.11111111111275</v>
      </c>
      <c r="H69" s="10" t="s">
        <v>138</v>
      </c>
      <c r="I69">
        <f t="shared" si="6"/>
        <v>48.968000000000004</v>
      </c>
      <c r="J69" s="13">
        <f t="shared" si="2"/>
        <v>111.11111111111275</v>
      </c>
      <c r="K69">
        <f t="shared" si="7"/>
        <v>60</v>
      </c>
    </row>
    <row r="70" spans="1:11">
      <c r="A70">
        <v>49.238</v>
      </c>
      <c r="B70">
        <v>87.890699999999995</v>
      </c>
      <c r="C70">
        <v>61</v>
      </c>
      <c r="D70" s="2">
        <f>Main!$B64</f>
        <v>16.25</v>
      </c>
      <c r="E70" s="2">
        <f t="shared" si="3"/>
        <v>0.125</v>
      </c>
      <c r="F70">
        <f t="shared" si="4"/>
        <v>0.28999999999999915</v>
      </c>
      <c r="G70" s="2">
        <f t="shared" si="5"/>
        <v>103.44827586206927</v>
      </c>
      <c r="H70" s="10" t="s">
        <v>133</v>
      </c>
      <c r="I70">
        <f t="shared" si="6"/>
        <v>49.238</v>
      </c>
      <c r="J70" s="13">
        <f t="shared" si="2"/>
        <v>103.44827586206927</v>
      </c>
      <c r="K70">
        <f t="shared" si="7"/>
        <v>61</v>
      </c>
    </row>
    <row r="71" spans="1:11">
      <c r="A71">
        <v>49.527999999999999</v>
      </c>
      <c r="B71">
        <v>87.402299999999997</v>
      </c>
      <c r="C71">
        <v>62</v>
      </c>
      <c r="D71" s="2">
        <f>Main!$B65</f>
        <v>16.375</v>
      </c>
      <c r="E71" s="2">
        <f t="shared" si="3"/>
        <v>0.125</v>
      </c>
      <c r="F71">
        <f t="shared" si="4"/>
        <v>0.28999999999999915</v>
      </c>
      <c r="G71" s="2">
        <f t="shared" si="5"/>
        <v>103.44827586206927</v>
      </c>
      <c r="H71" s="10"/>
      <c r="I71">
        <f t="shared" si="6"/>
        <v>49.527999999999999</v>
      </c>
      <c r="J71" s="13">
        <f t="shared" si="2"/>
        <v>103.44827586206927</v>
      </c>
      <c r="K71">
        <f t="shared" si="7"/>
        <v>62</v>
      </c>
    </row>
    <row r="72" spans="1:11">
      <c r="A72">
        <v>49.817999999999998</v>
      </c>
      <c r="B72">
        <v>86.3202</v>
      </c>
      <c r="C72">
        <v>63</v>
      </c>
      <c r="D72" s="2">
        <f>Main!$B66</f>
        <v>16.5</v>
      </c>
      <c r="E72" s="2">
        <f t="shared" si="3"/>
        <v>0.125</v>
      </c>
      <c r="F72">
        <f t="shared" si="4"/>
        <v>0.3300000000000054</v>
      </c>
      <c r="G72" s="2">
        <f t="shared" si="5"/>
        <v>90.909090909089414</v>
      </c>
      <c r="H72" s="10"/>
      <c r="I72">
        <f t="shared" si="6"/>
        <v>49.817999999999998</v>
      </c>
      <c r="J72" s="13">
        <f t="shared" si="2"/>
        <v>90.909090909089414</v>
      </c>
      <c r="K72">
        <f t="shared" si="7"/>
        <v>63</v>
      </c>
    </row>
    <row r="73" spans="1:11">
      <c r="A73">
        <v>50.148000000000003</v>
      </c>
      <c r="B73">
        <v>86.168800000000005</v>
      </c>
      <c r="C73">
        <v>64</v>
      </c>
      <c r="D73" s="2">
        <f>Main!$B67</f>
        <v>16.625</v>
      </c>
      <c r="E73" s="2">
        <f t="shared" si="3"/>
        <v>0.125</v>
      </c>
      <c r="F73">
        <f t="shared" si="4"/>
        <v>0.42999999999999972</v>
      </c>
      <c r="G73" s="2">
        <f t="shared" si="5"/>
        <v>69.767441860465155</v>
      </c>
      <c r="H73" s="10" t="s">
        <v>130</v>
      </c>
      <c r="I73">
        <f t="shared" si="6"/>
        <v>50.148000000000003</v>
      </c>
      <c r="J73" s="13">
        <f t="shared" si="2"/>
        <v>69.767441860465155</v>
      </c>
      <c r="K73">
        <f t="shared" si="7"/>
        <v>64</v>
      </c>
    </row>
    <row r="74" spans="1:11">
      <c r="A74">
        <v>50.578000000000003</v>
      </c>
      <c r="B74">
        <v>76.128200000000007</v>
      </c>
      <c r="C74">
        <v>65</v>
      </c>
      <c r="D74" s="2">
        <f>Main!$B68</f>
        <v>16.75</v>
      </c>
      <c r="E74" s="2">
        <f t="shared" si="3"/>
        <v>0.125</v>
      </c>
      <c r="F74">
        <f t="shared" si="4"/>
        <v>0.51999999999999602</v>
      </c>
      <c r="G74" s="2">
        <f t="shared" si="5"/>
        <v>57.692307692308134</v>
      </c>
      <c r="H74" s="10" t="s">
        <v>131</v>
      </c>
      <c r="I74">
        <f t="shared" si="6"/>
        <v>50.578000000000003</v>
      </c>
      <c r="J74" s="13">
        <f t="shared" ref="J74:J137" si="8">$G74</f>
        <v>57.692307692308134</v>
      </c>
      <c r="K74">
        <f t="shared" si="7"/>
        <v>65</v>
      </c>
    </row>
    <row r="75" spans="1:11">
      <c r="A75">
        <v>51.097999999999999</v>
      </c>
      <c r="B75">
        <v>75.755300000000005</v>
      </c>
      <c r="C75">
        <v>66</v>
      </c>
      <c r="D75" s="2">
        <f>Main!$B69</f>
        <v>16.875</v>
      </c>
      <c r="E75" s="2">
        <f t="shared" ref="E75:E138" si="9">$D76-$D75</f>
        <v>0.125</v>
      </c>
      <c r="F75">
        <f t="shared" ref="F75:F138" si="10">$A76-$A75</f>
        <v>0.7430000000000021</v>
      </c>
      <c r="G75" s="2">
        <f t="shared" ref="G75:G138" si="11">$E75/$F75*60*4</f>
        <v>40.376850605652642</v>
      </c>
      <c r="H75" s="10" t="s">
        <v>132</v>
      </c>
      <c r="I75">
        <f t="shared" ref="I75:I138" si="12">$A75</f>
        <v>51.097999999999999</v>
      </c>
      <c r="J75" s="13">
        <f t="shared" si="8"/>
        <v>40.376850605652642</v>
      </c>
      <c r="K75">
        <f t="shared" ref="K75:K138" si="13">$C75</f>
        <v>66</v>
      </c>
    </row>
    <row r="76" spans="1:11">
      <c r="A76">
        <v>51.841000000000001</v>
      </c>
      <c r="B76">
        <v>74.365700000000004</v>
      </c>
      <c r="C76">
        <v>67</v>
      </c>
      <c r="D76" s="2">
        <f>Main!$B70</f>
        <v>17</v>
      </c>
      <c r="E76" s="2">
        <f t="shared" si="9"/>
        <v>0.25</v>
      </c>
      <c r="F76">
        <f t="shared" si="10"/>
        <v>1.2169999999999987</v>
      </c>
      <c r="G76" s="2">
        <f t="shared" si="11"/>
        <v>49.301561216105227</v>
      </c>
      <c r="H76" s="10" t="s">
        <v>129</v>
      </c>
      <c r="I76">
        <f t="shared" si="12"/>
        <v>51.841000000000001</v>
      </c>
      <c r="J76" s="13">
        <f t="shared" si="8"/>
        <v>49.301561216105227</v>
      </c>
      <c r="K76">
        <f t="shared" si="13"/>
        <v>67</v>
      </c>
    </row>
    <row r="77" spans="1:11">
      <c r="A77">
        <v>53.058</v>
      </c>
      <c r="B77">
        <v>80.397300000000001</v>
      </c>
      <c r="C77">
        <v>68</v>
      </c>
      <c r="D77" s="2">
        <f>Main!$B71</f>
        <v>17.25</v>
      </c>
      <c r="E77" s="2">
        <f t="shared" si="9"/>
        <v>0.125</v>
      </c>
      <c r="F77">
        <f t="shared" si="10"/>
        <v>0.32000000000000028</v>
      </c>
      <c r="G77" s="2">
        <f t="shared" si="11"/>
        <v>93.749999999999915</v>
      </c>
      <c r="H77" s="10" t="s">
        <v>133</v>
      </c>
      <c r="I77">
        <f t="shared" si="12"/>
        <v>53.058</v>
      </c>
      <c r="J77" s="13">
        <f t="shared" si="8"/>
        <v>93.749999999999915</v>
      </c>
      <c r="K77">
        <f t="shared" si="13"/>
        <v>68</v>
      </c>
    </row>
    <row r="78" spans="1:11">
      <c r="A78">
        <v>53.378</v>
      </c>
      <c r="B78">
        <v>84.716800000000006</v>
      </c>
      <c r="C78">
        <v>69</v>
      </c>
      <c r="D78" s="2">
        <f>Main!$B72</f>
        <v>17.375</v>
      </c>
      <c r="E78" s="2">
        <f t="shared" si="9"/>
        <v>0.375</v>
      </c>
      <c r="F78">
        <f t="shared" si="10"/>
        <v>1.0399999999999991</v>
      </c>
      <c r="G78" s="2">
        <f t="shared" si="11"/>
        <v>86.538461538461604</v>
      </c>
      <c r="H78" s="10" t="s">
        <v>134</v>
      </c>
      <c r="I78">
        <f t="shared" si="12"/>
        <v>53.378</v>
      </c>
      <c r="J78" s="13">
        <f t="shared" si="8"/>
        <v>86.538461538461604</v>
      </c>
      <c r="K78">
        <f t="shared" si="13"/>
        <v>69</v>
      </c>
    </row>
    <row r="79" spans="1:11">
      <c r="A79">
        <v>54.417999999999999</v>
      </c>
      <c r="B79">
        <v>85.304599999999994</v>
      </c>
      <c r="C79">
        <v>70</v>
      </c>
      <c r="D79" s="2">
        <f>Main!$B73</f>
        <v>17.75</v>
      </c>
      <c r="E79" s="2">
        <f t="shared" si="9"/>
        <v>0.25</v>
      </c>
      <c r="F79">
        <f t="shared" si="10"/>
        <v>0.63000000000000256</v>
      </c>
      <c r="G79" s="2">
        <f t="shared" si="11"/>
        <v>95.238095238094843</v>
      </c>
      <c r="H79" s="10" t="s">
        <v>134</v>
      </c>
      <c r="I79">
        <f t="shared" si="12"/>
        <v>54.417999999999999</v>
      </c>
      <c r="J79" s="13">
        <f t="shared" si="8"/>
        <v>95.238095238094843</v>
      </c>
      <c r="K79">
        <f t="shared" si="13"/>
        <v>70</v>
      </c>
    </row>
    <row r="80" spans="1:11">
      <c r="A80">
        <v>55.048000000000002</v>
      </c>
      <c r="B80">
        <v>82.648200000000003</v>
      </c>
      <c r="C80">
        <v>71</v>
      </c>
      <c r="D80" s="2">
        <f>Main!$B74</f>
        <v>18</v>
      </c>
      <c r="E80" s="2">
        <f t="shared" si="9"/>
        <v>0.25</v>
      </c>
      <c r="F80">
        <f t="shared" si="10"/>
        <v>0.92000000000000171</v>
      </c>
      <c r="G80" s="2">
        <f t="shared" si="11"/>
        <v>65.2173913043477</v>
      </c>
      <c r="H80" s="10" t="s">
        <v>135</v>
      </c>
      <c r="I80">
        <f t="shared" si="12"/>
        <v>55.048000000000002</v>
      </c>
      <c r="J80" s="13">
        <f t="shared" si="8"/>
        <v>65.2173913043477</v>
      </c>
      <c r="K80">
        <f t="shared" si="13"/>
        <v>71</v>
      </c>
    </row>
    <row r="81" spans="1:11">
      <c r="A81">
        <v>55.968000000000004</v>
      </c>
      <c r="B81">
        <v>76.033000000000001</v>
      </c>
      <c r="C81">
        <v>72</v>
      </c>
      <c r="D81" s="2">
        <f>Main!$B75</f>
        <v>18.25</v>
      </c>
      <c r="E81" s="2">
        <f t="shared" si="9"/>
        <v>0.25</v>
      </c>
      <c r="F81">
        <f t="shared" si="10"/>
        <v>0.48999999999999488</v>
      </c>
      <c r="G81" s="2">
        <f t="shared" si="11"/>
        <v>122.44897959183801</v>
      </c>
      <c r="H81" s="10" t="s">
        <v>129</v>
      </c>
      <c r="I81">
        <f t="shared" si="12"/>
        <v>55.968000000000004</v>
      </c>
      <c r="J81" s="13">
        <f t="shared" si="8"/>
        <v>122.44897959183801</v>
      </c>
      <c r="K81">
        <f t="shared" si="13"/>
        <v>72</v>
      </c>
    </row>
    <row r="82" spans="1:11">
      <c r="A82">
        <v>56.457999999999998</v>
      </c>
      <c r="B82">
        <v>79.484099999999998</v>
      </c>
      <c r="C82">
        <v>73</v>
      </c>
      <c r="D82" s="2">
        <f>Main!$B76</f>
        <v>18.5</v>
      </c>
      <c r="E82" s="2">
        <f t="shared" si="9"/>
        <v>0.125</v>
      </c>
      <c r="F82">
        <f t="shared" si="10"/>
        <v>0.32999999999999829</v>
      </c>
      <c r="G82" s="2">
        <f t="shared" si="11"/>
        <v>90.909090909091375</v>
      </c>
      <c r="H82" s="10" t="s">
        <v>136</v>
      </c>
      <c r="I82">
        <f t="shared" si="12"/>
        <v>56.457999999999998</v>
      </c>
      <c r="J82" s="13">
        <f t="shared" si="8"/>
        <v>90.909090909091375</v>
      </c>
      <c r="K82">
        <f t="shared" si="13"/>
        <v>73</v>
      </c>
    </row>
    <row r="83" spans="1:11">
      <c r="A83">
        <v>56.787999999999997</v>
      </c>
      <c r="B83">
        <v>83.837299999999999</v>
      </c>
      <c r="C83">
        <v>74</v>
      </c>
      <c r="D83" s="2">
        <f>Main!$B77</f>
        <v>18.625</v>
      </c>
      <c r="E83" s="2">
        <f t="shared" si="9"/>
        <v>0.125</v>
      </c>
      <c r="F83">
        <f t="shared" si="10"/>
        <v>0.3300000000000054</v>
      </c>
      <c r="G83" s="2">
        <f t="shared" si="11"/>
        <v>90.909090909089414</v>
      </c>
      <c r="H83" s="10" t="s">
        <v>138</v>
      </c>
      <c r="I83">
        <f t="shared" si="12"/>
        <v>56.787999999999997</v>
      </c>
      <c r="J83" s="13">
        <f t="shared" si="8"/>
        <v>90.909090909089414</v>
      </c>
      <c r="K83">
        <f t="shared" si="13"/>
        <v>74</v>
      </c>
    </row>
    <row r="84" spans="1:11">
      <c r="A84">
        <v>57.118000000000002</v>
      </c>
      <c r="B84">
        <v>87.843299999999999</v>
      </c>
      <c r="C84">
        <v>75</v>
      </c>
      <c r="D84" s="2">
        <f>Main!$B78</f>
        <v>18.75</v>
      </c>
      <c r="E84" s="2">
        <f t="shared" si="9"/>
        <v>0.125</v>
      </c>
      <c r="F84">
        <f t="shared" si="10"/>
        <v>0.28999999999999915</v>
      </c>
      <c r="G84" s="2">
        <f t="shared" si="11"/>
        <v>103.44827586206927</v>
      </c>
      <c r="H84" s="10" t="s">
        <v>133</v>
      </c>
      <c r="I84">
        <f t="shared" si="12"/>
        <v>57.118000000000002</v>
      </c>
      <c r="J84" s="13">
        <f t="shared" si="8"/>
        <v>103.44827586206927</v>
      </c>
      <c r="K84">
        <f t="shared" si="13"/>
        <v>75</v>
      </c>
    </row>
    <row r="85" spans="1:11">
      <c r="A85">
        <v>57.408000000000001</v>
      </c>
      <c r="B85">
        <v>87.806799999999996</v>
      </c>
      <c r="C85">
        <v>76</v>
      </c>
      <c r="D85" s="2">
        <f>Main!$B79</f>
        <v>18.875</v>
      </c>
      <c r="E85" s="2">
        <f t="shared" si="9"/>
        <v>0.125</v>
      </c>
      <c r="F85">
        <f t="shared" si="10"/>
        <v>0.26999999999999602</v>
      </c>
      <c r="G85" s="2">
        <f t="shared" si="11"/>
        <v>111.11111111111275</v>
      </c>
      <c r="H85" s="10"/>
      <c r="I85">
        <f t="shared" si="12"/>
        <v>57.408000000000001</v>
      </c>
      <c r="J85" s="13">
        <f t="shared" si="8"/>
        <v>111.11111111111275</v>
      </c>
      <c r="K85">
        <f t="shared" si="13"/>
        <v>76</v>
      </c>
    </row>
    <row r="86" spans="1:11">
      <c r="A86">
        <v>57.677999999999997</v>
      </c>
      <c r="B86">
        <v>88.701999999999998</v>
      </c>
      <c r="C86">
        <v>77</v>
      </c>
      <c r="D86" s="2">
        <f>Main!$B80</f>
        <v>19</v>
      </c>
      <c r="E86" s="2">
        <f t="shared" si="9"/>
        <v>0.125</v>
      </c>
      <c r="F86">
        <f t="shared" si="10"/>
        <v>0.26000000000000512</v>
      </c>
      <c r="G86" s="2">
        <f t="shared" si="11"/>
        <v>115.38461538461311</v>
      </c>
      <c r="H86" s="10"/>
      <c r="I86">
        <f t="shared" si="12"/>
        <v>57.677999999999997</v>
      </c>
      <c r="J86" s="13">
        <f t="shared" si="8"/>
        <v>115.38461538461311</v>
      </c>
      <c r="K86">
        <f t="shared" si="13"/>
        <v>77</v>
      </c>
    </row>
    <row r="87" spans="1:11">
      <c r="A87">
        <v>57.938000000000002</v>
      </c>
      <c r="B87">
        <v>90.166870000000003</v>
      </c>
      <c r="C87">
        <v>78</v>
      </c>
      <c r="D87" s="2">
        <f>Main!$B81</f>
        <v>19.125</v>
      </c>
      <c r="E87" s="2">
        <f t="shared" si="9"/>
        <v>0.125</v>
      </c>
      <c r="F87">
        <f t="shared" si="10"/>
        <v>0.25999999999999801</v>
      </c>
      <c r="G87" s="2">
        <f t="shared" si="11"/>
        <v>115.38461538461627</v>
      </c>
      <c r="H87" s="10"/>
      <c r="I87">
        <f t="shared" si="12"/>
        <v>57.938000000000002</v>
      </c>
      <c r="J87" s="13">
        <f t="shared" si="8"/>
        <v>115.38461538461627</v>
      </c>
      <c r="K87">
        <f t="shared" si="13"/>
        <v>78</v>
      </c>
    </row>
    <row r="88" spans="1:11">
      <c r="A88">
        <v>58.198</v>
      </c>
      <c r="B88">
        <v>89.2958</v>
      </c>
      <c r="C88">
        <v>79</v>
      </c>
      <c r="D88" s="2">
        <f>Main!$B82</f>
        <v>19.25</v>
      </c>
      <c r="E88" s="2">
        <f t="shared" si="9"/>
        <v>0.125</v>
      </c>
      <c r="F88">
        <f t="shared" si="10"/>
        <v>0.25999999999999801</v>
      </c>
      <c r="G88" s="2">
        <f t="shared" si="11"/>
        <v>115.38461538461627</v>
      </c>
      <c r="H88" s="10"/>
      <c r="I88">
        <f t="shared" si="12"/>
        <v>58.198</v>
      </c>
      <c r="J88" s="13">
        <f t="shared" si="8"/>
        <v>115.38461538461627</v>
      </c>
      <c r="K88">
        <f t="shared" si="13"/>
        <v>79</v>
      </c>
    </row>
    <row r="89" spans="1:11">
      <c r="A89">
        <v>58.457999999999998</v>
      </c>
      <c r="B89">
        <v>87.770200000000003</v>
      </c>
      <c r="C89">
        <v>80</v>
      </c>
      <c r="D89" s="2">
        <f>Main!$B83</f>
        <v>19.375</v>
      </c>
      <c r="E89" s="2">
        <f t="shared" si="9"/>
        <v>0.125</v>
      </c>
      <c r="F89">
        <f t="shared" si="10"/>
        <v>0.28000000000000114</v>
      </c>
      <c r="G89" s="2">
        <f t="shared" si="11"/>
        <v>107.14285714285671</v>
      </c>
      <c r="H89" s="10"/>
      <c r="I89">
        <f t="shared" si="12"/>
        <v>58.457999999999998</v>
      </c>
      <c r="J89" s="13">
        <f t="shared" si="8"/>
        <v>107.14285714285671</v>
      </c>
      <c r="K89">
        <f t="shared" si="13"/>
        <v>80</v>
      </c>
    </row>
    <row r="90" spans="1:11">
      <c r="A90">
        <v>58.738</v>
      </c>
      <c r="B90">
        <v>88.869</v>
      </c>
      <c r="C90">
        <v>81</v>
      </c>
      <c r="D90" s="2">
        <f>Main!$B84</f>
        <v>19.5</v>
      </c>
      <c r="E90" s="2">
        <f t="shared" si="9"/>
        <v>0.125</v>
      </c>
      <c r="F90">
        <f t="shared" si="10"/>
        <v>0.31000000000000227</v>
      </c>
      <c r="G90" s="2">
        <f t="shared" si="11"/>
        <v>96.774193548386378</v>
      </c>
      <c r="H90" s="10"/>
      <c r="I90">
        <f t="shared" si="12"/>
        <v>58.738</v>
      </c>
      <c r="J90" s="13">
        <f t="shared" si="8"/>
        <v>96.774193548386378</v>
      </c>
      <c r="K90">
        <f t="shared" si="13"/>
        <v>81</v>
      </c>
    </row>
    <row r="91" spans="1:11">
      <c r="A91">
        <v>59.048000000000002</v>
      </c>
      <c r="B91">
        <v>88.305899999999994</v>
      </c>
      <c r="C91">
        <v>82</v>
      </c>
      <c r="D91" s="2">
        <f>Main!$B85</f>
        <v>19.625</v>
      </c>
      <c r="E91" s="2">
        <f t="shared" si="9"/>
        <v>0.125</v>
      </c>
      <c r="F91">
        <f t="shared" si="10"/>
        <v>0.39999999999999858</v>
      </c>
      <c r="G91" s="2">
        <f t="shared" si="11"/>
        <v>75.00000000000027</v>
      </c>
      <c r="H91" s="10" t="s">
        <v>130</v>
      </c>
      <c r="I91">
        <f t="shared" si="12"/>
        <v>59.048000000000002</v>
      </c>
      <c r="J91" s="13">
        <f t="shared" si="8"/>
        <v>75.00000000000027</v>
      </c>
      <c r="K91">
        <f t="shared" si="13"/>
        <v>82</v>
      </c>
    </row>
    <row r="92" spans="1:11">
      <c r="A92">
        <v>59.448</v>
      </c>
      <c r="B92">
        <v>81.952399999999997</v>
      </c>
      <c r="C92">
        <v>83</v>
      </c>
      <c r="D92" s="2">
        <f>Main!$B86</f>
        <v>19.75</v>
      </c>
      <c r="E92" s="2">
        <f t="shared" si="9"/>
        <v>0.125</v>
      </c>
      <c r="F92">
        <f t="shared" si="10"/>
        <v>0.53000000000000114</v>
      </c>
      <c r="G92" s="2">
        <f t="shared" si="11"/>
        <v>56.603773584905539</v>
      </c>
      <c r="H92" s="10" t="s">
        <v>131</v>
      </c>
      <c r="I92">
        <f t="shared" si="12"/>
        <v>59.448</v>
      </c>
      <c r="J92" s="13">
        <f t="shared" si="8"/>
        <v>56.603773584905539</v>
      </c>
      <c r="K92">
        <f t="shared" si="13"/>
        <v>83</v>
      </c>
    </row>
    <row r="93" spans="1:11">
      <c r="A93">
        <v>59.978000000000002</v>
      </c>
      <c r="B93">
        <v>77.801900000000003</v>
      </c>
      <c r="C93">
        <v>84</v>
      </c>
      <c r="D93" s="2">
        <f>Main!$B87</f>
        <v>19.875</v>
      </c>
      <c r="E93" s="2">
        <f t="shared" si="9"/>
        <v>0.125</v>
      </c>
      <c r="F93">
        <f t="shared" si="10"/>
        <v>0.85000000000000142</v>
      </c>
      <c r="G93" s="2">
        <f t="shared" si="11"/>
        <v>35.294117647058762</v>
      </c>
      <c r="H93" s="10" t="s">
        <v>132</v>
      </c>
      <c r="I93">
        <f t="shared" si="12"/>
        <v>59.978000000000002</v>
      </c>
      <c r="J93" s="13">
        <f t="shared" si="8"/>
        <v>35.294117647058762</v>
      </c>
      <c r="K93">
        <f t="shared" si="13"/>
        <v>84</v>
      </c>
    </row>
    <row r="94" spans="1:11">
      <c r="A94">
        <v>60.828000000000003</v>
      </c>
      <c r="B94">
        <v>76.225300000000004</v>
      </c>
      <c r="C94">
        <v>85</v>
      </c>
      <c r="D94" s="2">
        <f>Main!$B88</f>
        <v>20</v>
      </c>
      <c r="E94" s="2">
        <f t="shared" si="9"/>
        <v>0.25</v>
      </c>
      <c r="F94">
        <f t="shared" si="10"/>
        <v>1.4099999999999966</v>
      </c>
      <c r="G94" s="2">
        <f t="shared" si="11"/>
        <v>42.553191489361801</v>
      </c>
      <c r="H94" s="10" t="s">
        <v>129</v>
      </c>
      <c r="I94">
        <f t="shared" si="12"/>
        <v>60.828000000000003</v>
      </c>
      <c r="J94" s="13">
        <f t="shared" si="8"/>
        <v>42.553191489361801</v>
      </c>
      <c r="K94">
        <f t="shared" si="13"/>
        <v>85</v>
      </c>
    </row>
    <row r="95" spans="1:11">
      <c r="A95">
        <v>62.238</v>
      </c>
      <c r="B95">
        <v>89.684200000000004</v>
      </c>
      <c r="C95">
        <v>86</v>
      </c>
      <c r="D95" s="2">
        <f>Main!$B89</f>
        <v>20.25</v>
      </c>
      <c r="E95" s="2">
        <f t="shared" si="9"/>
        <v>0.125</v>
      </c>
      <c r="F95">
        <f t="shared" si="10"/>
        <v>0.35000000000000142</v>
      </c>
      <c r="G95" s="2">
        <f t="shared" si="11"/>
        <v>85.714285714285367</v>
      </c>
      <c r="H95" s="10" t="s">
        <v>133</v>
      </c>
      <c r="I95">
        <f t="shared" si="12"/>
        <v>62.238</v>
      </c>
      <c r="J95" s="13">
        <f t="shared" si="8"/>
        <v>85.714285714285367</v>
      </c>
      <c r="K95">
        <f t="shared" si="13"/>
        <v>86</v>
      </c>
    </row>
    <row r="96" spans="1:11">
      <c r="A96">
        <v>62.588000000000001</v>
      </c>
      <c r="B96">
        <v>86.252600000000001</v>
      </c>
      <c r="C96">
        <v>87</v>
      </c>
      <c r="D96" s="2">
        <f>Main!$B90</f>
        <v>20.375</v>
      </c>
      <c r="E96" s="2">
        <f t="shared" si="9"/>
        <v>0.375</v>
      </c>
      <c r="F96">
        <f t="shared" si="10"/>
        <v>1.019999999999996</v>
      </c>
      <c r="G96" s="2">
        <f t="shared" si="11"/>
        <v>88.235294117647399</v>
      </c>
      <c r="H96" s="10" t="s">
        <v>134</v>
      </c>
      <c r="I96">
        <f t="shared" si="12"/>
        <v>62.588000000000001</v>
      </c>
      <c r="J96" s="13">
        <f t="shared" si="8"/>
        <v>88.235294117647399</v>
      </c>
      <c r="K96">
        <f t="shared" si="13"/>
        <v>87</v>
      </c>
    </row>
    <row r="97" spans="1:11">
      <c r="A97">
        <v>63.607999999999997</v>
      </c>
      <c r="B97">
        <v>78.968400000000003</v>
      </c>
      <c r="C97">
        <v>88</v>
      </c>
      <c r="D97" s="2">
        <f>Main!$B91</f>
        <v>20.75</v>
      </c>
      <c r="E97" s="2">
        <f t="shared" si="9"/>
        <v>0.25</v>
      </c>
      <c r="F97">
        <f t="shared" si="10"/>
        <v>0.67000000000000881</v>
      </c>
      <c r="G97" s="2">
        <f t="shared" si="11"/>
        <v>89.552238805968969</v>
      </c>
      <c r="H97" s="10" t="s">
        <v>134</v>
      </c>
      <c r="I97">
        <f t="shared" si="12"/>
        <v>63.607999999999997</v>
      </c>
      <c r="J97" s="13">
        <f t="shared" si="8"/>
        <v>89.552238805968969</v>
      </c>
      <c r="K97">
        <f t="shared" si="13"/>
        <v>88</v>
      </c>
    </row>
    <row r="98" spans="1:11">
      <c r="A98">
        <v>64.278000000000006</v>
      </c>
      <c r="B98">
        <v>87.532200000000003</v>
      </c>
      <c r="C98">
        <v>89</v>
      </c>
      <c r="D98" s="2">
        <f>Main!$B92</f>
        <v>21</v>
      </c>
      <c r="E98" s="2">
        <f t="shared" si="9"/>
        <v>0.25</v>
      </c>
      <c r="F98">
        <f t="shared" si="10"/>
        <v>1.0799999999999983</v>
      </c>
      <c r="G98" s="2">
        <f t="shared" si="11"/>
        <v>55.555555555555642</v>
      </c>
      <c r="H98" s="10" t="s">
        <v>135</v>
      </c>
      <c r="I98">
        <f t="shared" si="12"/>
        <v>64.278000000000006</v>
      </c>
      <c r="J98" s="13">
        <f t="shared" si="8"/>
        <v>55.555555555555642</v>
      </c>
      <c r="K98">
        <f t="shared" si="13"/>
        <v>89</v>
      </c>
    </row>
    <row r="99" spans="1:11">
      <c r="A99">
        <v>65.358000000000004</v>
      </c>
      <c r="B99">
        <v>81.896500000000003</v>
      </c>
      <c r="C99">
        <v>90</v>
      </c>
      <c r="D99" s="2">
        <f>Main!$B93</f>
        <v>21.25</v>
      </c>
      <c r="E99" s="2">
        <f t="shared" si="9"/>
        <v>0.25</v>
      </c>
      <c r="F99">
        <f t="shared" si="10"/>
        <v>0.73999999999999488</v>
      </c>
      <c r="G99" s="2">
        <f t="shared" si="11"/>
        <v>81.081081081081635</v>
      </c>
      <c r="H99" s="10" t="s">
        <v>129</v>
      </c>
      <c r="I99">
        <f t="shared" si="12"/>
        <v>65.358000000000004</v>
      </c>
      <c r="J99" s="13">
        <f t="shared" si="8"/>
        <v>81.081081081081635</v>
      </c>
      <c r="K99">
        <f t="shared" si="13"/>
        <v>90</v>
      </c>
    </row>
    <row r="100" spans="1:11">
      <c r="A100">
        <v>66.097999999999999</v>
      </c>
      <c r="B100">
        <v>75.910399999999996</v>
      </c>
      <c r="C100">
        <v>91</v>
      </c>
      <c r="D100" s="2">
        <f>Main!$B94</f>
        <v>21.5</v>
      </c>
      <c r="E100" s="2">
        <f t="shared" si="9"/>
        <v>0.125</v>
      </c>
      <c r="F100">
        <f t="shared" si="10"/>
        <v>0.32999999999999829</v>
      </c>
      <c r="G100" s="2">
        <f t="shared" si="11"/>
        <v>90.909090909091375</v>
      </c>
      <c r="H100" s="10" t="s">
        <v>136</v>
      </c>
      <c r="I100">
        <f t="shared" si="12"/>
        <v>66.097999999999999</v>
      </c>
      <c r="J100" s="13">
        <f t="shared" si="8"/>
        <v>90.909090909091375</v>
      </c>
      <c r="K100">
        <f t="shared" si="13"/>
        <v>91</v>
      </c>
    </row>
    <row r="101" spans="1:11">
      <c r="A101">
        <v>66.427999999999997</v>
      </c>
      <c r="B101">
        <v>85.039900000000003</v>
      </c>
      <c r="C101">
        <v>92</v>
      </c>
      <c r="D101" s="2">
        <f>Main!$B95</f>
        <v>21.625</v>
      </c>
      <c r="E101" s="2">
        <f t="shared" si="9"/>
        <v>0.125</v>
      </c>
      <c r="F101">
        <f t="shared" si="10"/>
        <v>0.31000000000000227</v>
      </c>
      <c r="G101" s="2">
        <f t="shared" si="11"/>
        <v>96.774193548386378</v>
      </c>
      <c r="H101" s="10" t="s">
        <v>137</v>
      </c>
      <c r="I101">
        <f t="shared" si="12"/>
        <v>66.427999999999997</v>
      </c>
      <c r="J101" s="13">
        <f t="shared" si="8"/>
        <v>96.774193548386378</v>
      </c>
      <c r="K101">
        <f t="shared" si="13"/>
        <v>92</v>
      </c>
    </row>
    <row r="102" spans="1:11">
      <c r="A102">
        <v>66.738</v>
      </c>
      <c r="B102">
        <v>87.624399999999994</v>
      </c>
      <c r="C102">
        <v>93</v>
      </c>
      <c r="D102" s="2">
        <f>Main!$B96</f>
        <v>21.75</v>
      </c>
      <c r="E102" s="2">
        <f t="shared" si="9"/>
        <v>0.125</v>
      </c>
      <c r="F102">
        <f t="shared" si="10"/>
        <v>0.26000000000000512</v>
      </c>
      <c r="G102" s="2">
        <f t="shared" si="11"/>
        <v>115.38461538461311</v>
      </c>
      <c r="H102" s="10" t="s">
        <v>138</v>
      </c>
      <c r="I102">
        <f t="shared" si="12"/>
        <v>66.738</v>
      </c>
      <c r="J102" s="13">
        <f t="shared" si="8"/>
        <v>115.38461538461311</v>
      </c>
      <c r="K102">
        <f t="shared" si="13"/>
        <v>93</v>
      </c>
    </row>
    <row r="103" spans="1:11">
      <c r="A103">
        <v>66.998000000000005</v>
      </c>
      <c r="B103">
        <v>88.2453</v>
      </c>
      <c r="C103">
        <v>94</v>
      </c>
      <c r="D103" s="2">
        <f>Main!$B97</f>
        <v>21.875</v>
      </c>
      <c r="E103" s="2">
        <f t="shared" si="9"/>
        <v>0.125</v>
      </c>
      <c r="F103">
        <f t="shared" si="10"/>
        <v>0.28000000000000114</v>
      </c>
      <c r="G103" s="2">
        <f t="shared" si="11"/>
        <v>107.14285714285671</v>
      </c>
      <c r="H103" s="10" t="s">
        <v>133</v>
      </c>
      <c r="I103">
        <f t="shared" si="12"/>
        <v>66.998000000000005</v>
      </c>
      <c r="J103" s="13">
        <f t="shared" si="8"/>
        <v>107.14285714285671</v>
      </c>
      <c r="K103">
        <f t="shared" si="13"/>
        <v>94</v>
      </c>
    </row>
    <row r="104" spans="1:11">
      <c r="A104">
        <v>67.278000000000006</v>
      </c>
      <c r="B104">
        <v>86.438500000000005</v>
      </c>
      <c r="C104">
        <v>95</v>
      </c>
      <c r="D104" s="2">
        <f>Main!$B98</f>
        <v>22</v>
      </c>
      <c r="E104" s="2">
        <f t="shared" si="9"/>
        <v>0.125</v>
      </c>
      <c r="F104">
        <f t="shared" si="10"/>
        <v>0.26999999999999602</v>
      </c>
      <c r="G104" s="2">
        <f t="shared" si="11"/>
        <v>111.11111111111275</v>
      </c>
      <c r="H104" s="10"/>
      <c r="I104">
        <f t="shared" si="12"/>
        <v>67.278000000000006</v>
      </c>
      <c r="J104" s="13">
        <f t="shared" si="8"/>
        <v>111.11111111111275</v>
      </c>
      <c r="K104">
        <f t="shared" si="13"/>
        <v>95</v>
      </c>
    </row>
    <row r="105" spans="1:11">
      <c r="A105">
        <v>67.548000000000002</v>
      </c>
      <c r="B105">
        <v>85.454899999999995</v>
      </c>
      <c r="C105">
        <v>96</v>
      </c>
      <c r="D105" s="2">
        <f>Main!$B99</f>
        <v>22.125</v>
      </c>
      <c r="E105" s="2">
        <f t="shared" si="9"/>
        <v>0.125</v>
      </c>
      <c r="F105">
        <f t="shared" si="10"/>
        <v>0.28999999999999204</v>
      </c>
      <c r="G105" s="2">
        <f t="shared" si="11"/>
        <v>103.44827586207181</v>
      </c>
      <c r="H105" s="10"/>
      <c r="I105">
        <f t="shared" si="12"/>
        <v>67.548000000000002</v>
      </c>
      <c r="J105" s="13">
        <f t="shared" si="8"/>
        <v>103.44827586207181</v>
      </c>
      <c r="K105">
        <f t="shared" si="13"/>
        <v>96</v>
      </c>
    </row>
    <row r="106" spans="1:11">
      <c r="A106">
        <v>67.837999999999994</v>
      </c>
      <c r="B106">
        <v>85.764799999999994</v>
      </c>
      <c r="C106">
        <v>97</v>
      </c>
      <c r="D106" s="2">
        <f>Main!$B100</f>
        <v>22.25</v>
      </c>
      <c r="E106" s="2">
        <f t="shared" si="9"/>
        <v>0.125</v>
      </c>
      <c r="F106">
        <f t="shared" si="10"/>
        <v>0.42000000000000171</v>
      </c>
      <c r="G106" s="2">
        <f t="shared" si="11"/>
        <v>71.428571428571132</v>
      </c>
      <c r="H106" s="10" t="s">
        <v>130</v>
      </c>
      <c r="I106">
        <f t="shared" si="12"/>
        <v>67.837999999999994</v>
      </c>
      <c r="J106" s="13">
        <f t="shared" si="8"/>
        <v>71.428571428571132</v>
      </c>
      <c r="K106">
        <f t="shared" si="13"/>
        <v>97</v>
      </c>
    </row>
    <row r="107" spans="1:11">
      <c r="A107">
        <v>68.257999999999996</v>
      </c>
      <c r="B107">
        <v>81.021699999999996</v>
      </c>
      <c r="C107">
        <v>98</v>
      </c>
      <c r="D107" s="2">
        <f>Main!$B101</f>
        <v>22.375</v>
      </c>
      <c r="E107" s="2">
        <f t="shared" si="9"/>
        <v>0.125</v>
      </c>
      <c r="F107">
        <f t="shared" si="10"/>
        <v>0.48000000000000398</v>
      </c>
      <c r="G107" s="2">
        <f t="shared" si="11"/>
        <v>62.499999999999488</v>
      </c>
      <c r="H107" s="10" t="s">
        <v>131</v>
      </c>
      <c r="I107">
        <f t="shared" si="12"/>
        <v>68.257999999999996</v>
      </c>
      <c r="J107" s="13">
        <f t="shared" si="8"/>
        <v>62.499999999999488</v>
      </c>
      <c r="K107">
        <f t="shared" si="13"/>
        <v>98</v>
      </c>
    </row>
    <row r="108" spans="1:11">
      <c r="A108">
        <v>68.738</v>
      </c>
      <c r="B108">
        <v>76.639700000000005</v>
      </c>
      <c r="C108">
        <v>99</v>
      </c>
      <c r="D108" s="2">
        <f>Main!$B102</f>
        <v>22.5</v>
      </c>
      <c r="E108" s="2">
        <f t="shared" si="9"/>
        <v>0.125</v>
      </c>
      <c r="F108">
        <f t="shared" si="10"/>
        <v>0.40000000000000568</v>
      </c>
      <c r="G108" s="2">
        <f t="shared" si="11"/>
        <v>74.999999999998934</v>
      </c>
      <c r="H108" s="10" t="s">
        <v>132</v>
      </c>
      <c r="I108">
        <f t="shared" si="12"/>
        <v>68.738</v>
      </c>
      <c r="J108" s="13">
        <f t="shared" si="8"/>
        <v>74.999999999998934</v>
      </c>
      <c r="K108">
        <f t="shared" si="13"/>
        <v>99</v>
      </c>
    </row>
    <row r="109" spans="1:11">
      <c r="A109">
        <v>69.138000000000005</v>
      </c>
      <c r="B109">
        <v>81.838099999999997</v>
      </c>
      <c r="C109">
        <v>100</v>
      </c>
      <c r="D109" s="2">
        <f>Main!$B103</f>
        <v>22.625</v>
      </c>
      <c r="E109" s="2">
        <f t="shared" si="9"/>
        <v>0.125</v>
      </c>
      <c r="F109">
        <f t="shared" si="10"/>
        <v>0.28999999999999204</v>
      </c>
      <c r="G109" s="2">
        <f t="shared" si="11"/>
        <v>103.44827586207181</v>
      </c>
      <c r="H109" s="10" t="s">
        <v>129</v>
      </c>
      <c r="I109">
        <f t="shared" si="12"/>
        <v>69.138000000000005</v>
      </c>
      <c r="J109" s="13">
        <f t="shared" si="8"/>
        <v>103.44827586207181</v>
      </c>
      <c r="K109">
        <f t="shared" si="13"/>
        <v>100</v>
      </c>
    </row>
    <row r="110" spans="1:11">
      <c r="A110">
        <v>69.427999999999997</v>
      </c>
      <c r="B110">
        <v>79.696600000000004</v>
      </c>
      <c r="C110">
        <v>101</v>
      </c>
      <c r="D110" s="2">
        <f>Main!$B104</f>
        <v>22.75</v>
      </c>
      <c r="E110" s="2">
        <f t="shared" si="9"/>
        <v>0.125</v>
      </c>
      <c r="F110">
        <f t="shared" si="10"/>
        <v>0.29000000000000625</v>
      </c>
      <c r="G110" s="2">
        <f t="shared" si="11"/>
        <v>103.44827586206674</v>
      </c>
      <c r="H110" s="10" t="s">
        <v>136</v>
      </c>
      <c r="I110">
        <f t="shared" si="12"/>
        <v>69.427999999999997</v>
      </c>
      <c r="J110" s="13">
        <f t="shared" si="8"/>
        <v>103.44827586206674</v>
      </c>
      <c r="K110">
        <f t="shared" si="13"/>
        <v>101</v>
      </c>
    </row>
    <row r="111" spans="1:11">
      <c r="A111">
        <v>69.718000000000004</v>
      </c>
      <c r="B111">
        <v>77.020700000000005</v>
      </c>
      <c r="C111">
        <v>102</v>
      </c>
      <c r="D111" s="2">
        <f>Main!$B105</f>
        <v>22.875</v>
      </c>
      <c r="E111" s="2">
        <f t="shared" si="9"/>
        <v>0.125</v>
      </c>
      <c r="F111">
        <f t="shared" si="10"/>
        <v>0.25999999999999091</v>
      </c>
      <c r="G111" s="2">
        <f t="shared" si="11"/>
        <v>115.38461538461942</v>
      </c>
      <c r="H111" s="10" t="s">
        <v>137</v>
      </c>
      <c r="I111">
        <f t="shared" si="12"/>
        <v>69.718000000000004</v>
      </c>
      <c r="J111" s="13">
        <f t="shared" si="8"/>
        <v>115.38461538461942</v>
      </c>
      <c r="K111">
        <f t="shared" si="13"/>
        <v>102</v>
      </c>
    </row>
    <row r="112" spans="1:11">
      <c r="A112">
        <v>69.977999999999994</v>
      </c>
      <c r="B112">
        <v>80.594700000000003</v>
      </c>
      <c r="C112">
        <v>103</v>
      </c>
      <c r="D112" s="2">
        <f>Main!$B106</f>
        <v>23</v>
      </c>
      <c r="E112" s="2">
        <f t="shared" si="9"/>
        <v>0.125</v>
      </c>
      <c r="F112">
        <f t="shared" si="10"/>
        <v>0.27000000000001023</v>
      </c>
      <c r="G112" s="2">
        <f t="shared" si="11"/>
        <v>111.11111111110691</v>
      </c>
      <c r="H112" s="10" t="s">
        <v>137</v>
      </c>
      <c r="I112">
        <f t="shared" si="12"/>
        <v>69.977999999999994</v>
      </c>
      <c r="J112" s="13">
        <f t="shared" si="8"/>
        <v>111.11111111110691</v>
      </c>
      <c r="K112">
        <f t="shared" si="13"/>
        <v>103</v>
      </c>
    </row>
    <row r="113" spans="1:11">
      <c r="A113">
        <v>70.248000000000005</v>
      </c>
      <c r="B113">
        <v>80.916499999999999</v>
      </c>
      <c r="C113">
        <v>104</v>
      </c>
      <c r="D113" s="2">
        <f>Main!$B107</f>
        <v>23.125</v>
      </c>
      <c r="E113" s="2">
        <f t="shared" si="9"/>
        <v>0.125</v>
      </c>
      <c r="F113">
        <f t="shared" si="10"/>
        <v>0.28999999999999204</v>
      </c>
      <c r="G113" s="2">
        <f t="shared" si="11"/>
        <v>103.44827586207181</v>
      </c>
      <c r="H113" s="10" t="s">
        <v>138</v>
      </c>
      <c r="I113">
        <f t="shared" si="12"/>
        <v>70.248000000000005</v>
      </c>
      <c r="J113" s="13">
        <f t="shared" si="8"/>
        <v>103.44827586207181</v>
      </c>
      <c r="K113">
        <f t="shared" si="13"/>
        <v>104</v>
      </c>
    </row>
    <row r="114" spans="1:11">
      <c r="A114">
        <v>70.537999999999997</v>
      </c>
      <c r="B114">
        <v>82.531999999999996</v>
      </c>
      <c r="C114">
        <v>105</v>
      </c>
      <c r="D114" s="2">
        <f>Main!$B108</f>
        <v>23.25</v>
      </c>
      <c r="E114" s="2">
        <f t="shared" si="9"/>
        <v>0.125</v>
      </c>
      <c r="F114">
        <f t="shared" si="10"/>
        <v>0.34000000000000341</v>
      </c>
      <c r="G114" s="2">
        <f t="shared" si="11"/>
        <v>88.235294117646177</v>
      </c>
      <c r="H114" s="10" t="s">
        <v>133</v>
      </c>
      <c r="I114">
        <f t="shared" si="12"/>
        <v>70.537999999999997</v>
      </c>
      <c r="J114" s="13">
        <f t="shared" si="8"/>
        <v>88.235294117646177</v>
      </c>
      <c r="K114">
        <f t="shared" si="13"/>
        <v>105</v>
      </c>
    </row>
    <row r="115" spans="1:11">
      <c r="A115">
        <v>70.878</v>
      </c>
      <c r="B115">
        <v>83.203299999999999</v>
      </c>
      <c r="C115">
        <v>106</v>
      </c>
      <c r="D115" s="2">
        <f>Main!$B109</f>
        <v>23.375</v>
      </c>
      <c r="E115" s="2">
        <f t="shared" si="9"/>
        <v>0.125</v>
      </c>
      <c r="F115">
        <f t="shared" si="10"/>
        <v>0.42000000000000171</v>
      </c>
      <c r="G115" s="2">
        <f t="shared" si="11"/>
        <v>71.428571428571132</v>
      </c>
      <c r="H115" s="10"/>
      <c r="I115">
        <f t="shared" si="12"/>
        <v>70.878</v>
      </c>
      <c r="J115" s="13">
        <f t="shared" si="8"/>
        <v>71.428571428571132</v>
      </c>
      <c r="K115">
        <f t="shared" si="13"/>
        <v>106</v>
      </c>
    </row>
    <row r="116" spans="1:11">
      <c r="A116">
        <v>71.298000000000002</v>
      </c>
      <c r="B116">
        <v>85.706400000000002</v>
      </c>
      <c r="C116">
        <v>107</v>
      </c>
      <c r="D116" s="2">
        <f>Main!$B110</f>
        <v>23.5</v>
      </c>
      <c r="E116" s="2">
        <f t="shared" si="9"/>
        <v>0.125</v>
      </c>
      <c r="F116">
        <f t="shared" si="10"/>
        <v>0.31999999999999318</v>
      </c>
      <c r="G116" s="2">
        <f t="shared" si="11"/>
        <v>93.750000000002004</v>
      </c>
      <c r="H116" s="10"/>
      <c r="I116">
        <f t="shared" si="12"/>
        <v>71.298000000000002</v>
      </c>
      <c r="J116" s="13">
        <f t="shared" si="8"/>
        <v>93.750000000002004</v>
      </c>
      <c r="K116">
        <f t="shared" si="13"/>
        <v>107</v>
      </c>
    </row>
    <row r="117" spans="1:11">
      <c r="A117">
        <v>71.617999999999995</v>
      </c>
      <c r="B117">
        <v>86.112799999999993</v>
      </c>
      <c r="C117">
        <v>108</v>
      </c>
      <c r="D117" s="2">
        <f>Main!$B111</f>
        <v>23.625</v>
      </c>
      <c r="E117" s="2">
        <f t="shared" si="9"/>
        <v>0.125</v>
      </c>
      <c r="F117">
        <f t="shared" si="10"/>
        <v>0.25</v>
      </c>
      <c r="G117" s="2">
        <f t="shared" si="11"/>
        <v>120</v>
      </c>
      <c r="H117" s="10" t="s">
        <v>102</v>
      </c>
      <c r="I117">
        <f t="shared" si="12"/>
        <v>71.617999999999995</v>
      </c>
      <c r="J117" s="13">
        <f t="shared" si="8"/>
        <v>120</v>
      </c>
      <c r="K117">
        <f t="shared" si="13"/>
        <v>108</v>
      </c>
    </row>
    <row r="118" spans="1:11">
      <c r="A118">
        <v>71.867999999999995</v>
      </c>
      <c r="B118">
        <v>88.594800000000006</v>
      </c>
      <c r="C118">
        <v>109</v>
      </c>
      <c r="D118" s="2">
        <f>Main!$B112</f>
        <v>23.75</v>
      </c>
      <c r="E118" s="2">
        <f t="shared" si="9"/>
        <v>0.125</v>
      </c>
      <c r="F118">
        <f t="shared" si="10"/>
        <v>0.24000000000000909</v>
      </c>
      <c r="G118" s="2">
        <f t="shared" si="11"/>
        <v>124.99999999999527</v>
      </c>
      <c r="H118" s="10"/>
      <c r="I118">
        <f t="shared" si="12"/>
        <v>71.867999999999995</v>
      </c>
      <c r="J118" s="13">
        <f t="shared" si="8"/>
        <v>124.99999999999527</v>
      </c>
      <c r="K118">
        <f t="shared" si="13"/>
        <v>109</v>
      </c>
    </row>
    <row r="119" spans="1:11">
      <c r="A119">
        <v>72.108000000000004</v>
      </c>
      <c r="B119">
        <v>87.325999999999993</v>
      </c>
      <c r="C119">
        <v>110</v>
      </c>
      <c r="D119" s="2">
        <f>Main!$B113</f>
        <v>23.875</v>
      </c>
      <c r="E119" s="2">
        <f t="shared" si="9"/>
        <v>0.125</v>
      </c>
      <c r="F119">
        <f t="shared" si="10"/>
        <v>0.25</v>
      </c>
      <c r="G119" s="2">
        <f t="shared" si="11"/>
        <v>120</v>
      </c>
      <c r="H119" s="10"/>
      <c r="I119">
        <f t="shared" si="12"/>
        <v>72.108000000000004</v>
      </c>
      <c r="J119" s="13">
        <f t="shared" si="8"/>
        <v>120</v>
      </c>
      <c r="K119">
        <f t="shared" si="13"/>
        <v>110</v>
      </c>
    </row>
    <row r="120" spans="1:11">
      <c r="A120">
        <v>72.358000000000004</v>
      </c>
      <c r="B120">
        <v>88.092399999999998</v>
      </c>
      <c r="C120">
        <v>111</v>
      </c>
      <c r="D120" s="2">
        <f>Main!$B114</f>
        <v>24</v>
      </c>
      <c r="E120" s="2">
        <f t="shared" si="9"/>
        <v>0.125</v>
      </c>
      <c r="F120">
        <f t="shared" si="10"/>
        <v>0.26999999999999602</v>
      </c>
      <c r="G120" s="2">
        <f t="shared" si="11"/>
        <v>111.11111111111275</v>
      </c>
      <c r="H120" s="10"/>
      <c r="I120">
        <f t="shared" si="12"/>
        <v>72.358000000000004</v>
      </c>
      <c r="J120" s="13">
        <f t="shared" si="8"/>
        <v>111.11111111111275</v>
      </c>
      <c r="K120">
        <f t="shared" si="13"/>
        <v>111</v>
      </c>
    </row>
    <row r="121" spans="1:11">
      <c r="A121">
        <v>72.628</v>
      </c>
      <c r="B121">
        <v>83.770300000000006</v>
      </c>
      <c r="C121">
        <v>112</v>
      </c>
      <c r="D121" s="2">
        <f>Main!$B115</f>
        <v>24.125</v>
      </c>
      <c r="E121" s="2">
        <f t="shared" si="9"/>
        <v>0.125</v>
      </c>
      <c r="F121">
        <f t="shared" si="10"/>
        <v>0.29999999999999716</v>
      </c>
      <c r="G121" s="2">
        <f t="shared" si="11"/>
        <v>100.00000000000095</v>
      </c>
      <c r="H121" s="10"/>
      <c r="I121">
        <f t="shared" si="12"/>
        <v>72.628</v>
      </c>
      <c r="J121" s="13">
        <f t="shared" si="8"/>
        <v>100.00000000000095</v>
      </c>
      <c r="K121">
        <f t="shared" si="13"/>
        <v>112</v>
      </c>
    </row>
    <row r="122" spans="1:11">
      <c r="A122">
        <v>72.927999999999997</v>
      </c>
      <c r="B122">
        <v>82.720600000000005</v>
      </c>
      <c r="C122">
        <v>113</v>
      </c>
      <c r="D122" s="2">
        <f>Main!$B116</f>
        <v>24.25</v>
      </c>
      <c r="E122" s="2">
        <f t="shared" si="9"/>
        <v>0.125</v>
      </c>
      <c r="F122">
        <f t="shared" si="10"/>
        <v>0.34000000000000341</v>
      </c>
      <c r="G122" s="2">
        <f t="shared" si="11"/>
        <v>88.235294117646177</v>
      </c>
      <c r="H122" s="10" t="s">
        <v>129</v>
      </c>
      <c r="I122">
        <f t="shared" si="12"/>
        <v>72.927999999999997</v>
      </c>
      <c r="J122" s="13">
        <f t="shared" si="8"/>
        <v>88.235294117646177</v>
      </c>
      <c r="K122">
        <f t="shared" si="13"/>
        <v>113</v>
      </c>
    </row>
    <row r="123" spans="1:11">
      <c r="A123">
        <v>73.268000000000001</v>
      </c>
      <c r="B123">
        <v>80.826599999999999</v>
      </c>
      <c r="C123">
        <v>114</v>
      </c>
      <c r="D123" s="2">
        <f>Main!$B117</f>
        <v>24.375</v>
      </c>
      <c r="E123" s="2">
        <f t="shared" si="9"/>
        <v>0.125</v>
      </c>
      <c r="F123">
        <f t="shared" si="10"/>
        <v>0.26999999999999602</v>
      </c>
      <c r="G123" s="2">
        <f t="shared" si="11"/>
        <v>111.11111111111275</v>
      </c>
      <c r="H123" s="10" t="s">
        <v>136</v>
      </c>
      <c r="I123">
        <f t="shared" si="12"/>
        <v>73.268000000000001</v>
      </c>
      <c r="J123" s="13">
        <f t="shared" si="8"/>
        <v>111.11111111111275</v>
      </c>
      <c r="K123">
        <f t="shared" si="13"/>
        <v>114</v>
      </c>
    </row>
    <row r="124" spans="1:11">
      <c r="A124">
        <v>73.537999999999997</v>
      </c>
      <c r="B124">
        <v>79.042299999999997</v>
      </c>
      <c r="C124">
        <v>115</v>
      </c>
      <c r="D124" s="2">
        <f>Main!$B118</f>
        <v>24.5</v>
      </c>
      <c r="E124" s="2">
        <f t="shared" si="9"/>
        <v>0.125</v>
      </c>
      <c r="F124">
        <f t="shared" si="10"/>
        <v>0.26000000000000512</v>
      </c>
      <c r="G124" s="2">
        <f t="shared" si="11"/>
        <v>115.38461538461311</v>
      </c>
      <c r="H124" s="10" t="s">
        <v>137</v>
      </c>
      <c r="I124">
        <f t="shared" si="12"/>
        <v>73.537999999999997</v>
      </c>
      <c r="J124" s="13">
        <f t="shared" si="8"/>
        <v>115.38461538461311</v>
      </c>
      <c r="K124">
        <f t="shared" si="13"/>
        <v>115</v>
      </c>
    </row>
    <row r="125" spans="1:11">
      <c r="A125">
        <v>73.798000000000002</v>
      </c>
      <c r="B125">
        <v>83.243499999999997</v>
      </c>
      <c r="C125">
        <v>116</v>
      </c>
      <c r="D125" s="2">
        <f>Main!$B119</f>
        <v>24.625</v>
      </c>
      <c r="E125" s="2">
        <f t="shared" si="9"/>
        <v>0.125</v>
      </c>
      <c r="F125">
        <f t="shared" si="10"/>
        <v>0.26000000000000512</v>
      </c>
      <c r="G125" s="2">
        <f t="shared" si="11"/>
        <v>115.38461538461311</v>
      </c>
      <c r="H125" s="10" t="s">
        <v>137</v>
      </c>
      <c r="I125">
        <f t="shared" si="12"/>
        <v>73.798000000000002</v>
      </c>
      <c r="J125" s="13">
        <f t="shared" si="8"/>
        <v>115.38461538461311</v>
      </c>
      <c r="K125">
        <f t="shared" si="13"/>
        <v>116</v>
      </c>
    </row>
    <row r="126" spans="1:11">
      <c r="A126">
        <v>74.058000000000007</v>
      </c>
      <c r="B126">
        <v>87.128900000000002</v>
      </c>
      <c r="C126">
        <v>117</v>
      </c>
      <c r="D126" s="2">
        <f>Main!$B120</f>
        <v>24.75</v>
      </c>
      <c r="E126" s="2">
        <f t="shared" si="9"/>
        <v>0.125</v>
      </c>
      <c r="F126">
        <f t="shared" si="10"/>
        <v>0.25</v>
      </c>
      <c r="G126" s="2">
        <f t="shared" si="11"/>
        <v>120</v>
      </c>
      <c r="H126" s="10" t="s">
        <v>138</v>
      </c>
      <c r="I126">
        <f t="shared" si="12"/>
        <v>74.058000000000007</v>
      </c>
      <c r="J126" s="13">
        <f t="shared" si="8"/>
        <v>120</v>
      </c>
      <c r="K126">
        <f t="shared" si="13"/>
        <v>117</v>
      </c>
    </row>
    <row r="127" spans="1:11">
      <c r="A127">
        <v>74.308000000000007</v>
      </c>
      <c r="B127">
        <v>84.337800000000001</v>
      </c>
      <c r="C127">
        <v>118</v>
      </c>
      <c r="D127" s="2">
        <f>Main!$B121</f>
        <v>24.875</v>
      </c>
      <c r="E127" s="2">
        <f t="shared" si="9"/>
        <v>0.125</v>
      </c>
      <c r="F127">
        <f t="shared" si="10"/>
        <v>0.25999999999999091</v>
      </c>
      <c r="G127" s="2">
        <f t="shared" si="11"/>
        <v>115.38461538461942</v>
      </c>
      <c r="H127" s="10" t="s">
        <v>102</v>
      </c>
      <c r="I127">
        <f t="shared" si="12"/>
        <v>74.308000000000007</v>
      </c>
      <c r="J127" s="13">
        <f t="shared" si="8"/>
        <v>115.38461538461942</v>
      </c>
      <c r="K127">
        <f t="shared" si="13"/>
        <v>118</v>
      </c>
    </row>
    <row r="128" spans="1:11">
      <c r="A128">
        <v>74.567999999999998</v>
      </c>
      <c r="B128">
        <v>86.653099999999995</v>
      </c>
      <c r="C128">
        <v>119</v>
      </c>
      <c r="D128" s="2">
        <f>Main!$B122</f>
        <v>25</v>
      </c>
      <c r="E128" s="2">
        <f t="shared" si="9"/>
        <v>0.125</v>
      </c>
      <c r="F128">
        <f t="shared" si="10"/>
        <v>0.28000000000000114</v>
      </c>
      <c r="G128" s="2">
        <f t="shared" si="11"/>
        <v>107.14285714285671</v>
      </c>
      <c r="H128" s="10" t="s">
        <v>130</v>
      </c>
      <c r="I128">
        <f t="shared" si="12"/>
        <v>74.567999999999998</v>
      </c>
      <c r="J128" s="13">
        <f t="shared" si="8"/>
        <v>107.14285714285671</v>
      </c>
      <c r="K128">
        <f t="shared" si="13"/>
        <v>119</v>
      </c>
    </row>
    <row r="129" spans="1:11">
      <c r="A129">
        <v>74.847999999999999</v>
      </c>
      <c r="B129">
        <v>86.888300000000001</v>
      </c>
      <c r="C129">
        <v>120</v>
      </c>
      <c r="D129" s="2">
        <f>Main!$B123</f>
        <v>25.125</v>
      </c>
      <c r="E129" s="2">
        <f t="shared" si="9"/>
        <v>0.125</v>
      </c>
      <c r="F129">
        <f t="shared" si="10"/>
        <v>0.37000000000000455</v>
      </c>
      <c r="G129" s="2">
        <f t="shared" si="11"/>
        <v>81.081081081080086</v>
      </c>
      <c r="H129" s="10" t="s">
        <v>131</v>
      </c>
      <c r="I129">
        <f t="shared" si="12"/>
        <v>74.847999999999999</v>
      </c>
      <c r="J129" s="13">
        <f t="shared" si="8"/>
        <v>81.081081081080086</v>
      </c>
      <c r="K129">
        <f t="shared" si="13"/>
        <v>120</v>
      </c>
    </row>
    <row r="130" spans="1:11">
      <c r="A130">
        <v>75.218000000000004</v>
      </c>
      <c r="B130">
        <v>76.648899999999998</v>
      </c>
      <c r="C130">
        <v>121</v>
      </c>
      <c r="D130" s="2">
        <f>Main!$B124</f>
        <v>25.25</v>
      </c>
      <c r="E130" s="2">
        <f t="shared" si="9"/>
        <v>0.375</v>
      </c>
      <c r="F130">
        <f t="shared" si="10"/>
        <v>1.0999999999999943</v>
      </c>
      <c r="G130" s="2">
        <f t="shared" si="11"/>
        <v>81.818181818182239</v>
      </c>
      <c r="H130" s="10" t="s">
        <v>132</v>
      </c>
      <c r="I130">
        <f t="shared" si="12"/>
        <v>75.218000000000004</v>
      </c>
      <c r="J130" s="13">
        <f t="shared" si="8"/>
        <v>81.818181818182239</v>
      </c>
      <c r="K130">
        <f t="shared" si="13"/>
        <v>121</v>
      </c>
    </row>
    <row r="131" spans="1:11">
      <c r="A131">
        <v>76.317999999999998</v>
      </c>
      <c r="B131">
        <v>83.027199999999993</v>
      </c>
      <c r="C131">
        <v>122</v>
      </c>
      <c r="D131" s="2">
        <f>Main!$B125</f>
        <v>25.625</v>
      </c>
      <c r="E131" s="2">
        <f t="shared" si="9"/>
        <v>0.125</v>
      </c>
      <c r="F131">
        <f t="shared" si="10"/>
        <v>0.37000000000000455</v>
      </c>
      <c r="G131" s="2">
        <f t="shared" si="11"/>
        <v>81.081081081080086</v>
      </c>
      <c r="H131" s="10" t="s">
        <v>133</v>
      </c>
      <c r="I131">
        <f t="shared" si="12"/>
        <v>76.317999999999998</v>
      </c>
      <c r="J131" s="13">
        <f t="shared" si="8"/>
        <v>81.081081081080086</v>
      </c>
      <c r="K131">
        <f t="shared" si="13"/>
        <v>122</v>
      </c>
    </row>
    <row r="132" spans="1:11">
      <c r="A132">
        <v>76.688000000000002</v>
      </c>
      <c r="B132">
        <v>81.850200000000001</v>
      </c>
      <c r="C132">
        <v>123</v>
      </c>
      <c r="D132" s="2">
        <f>Main!$B126</f>
        <v>25.75</v>
      </c>
      <c r="E132" s="2">
        <f t="shared" si="9"/>
        <v>0.125</v>
      </c>
      <c r="F132">
        <f t="shared" si="10"/>
        <v>0.34999999999999432</v>
      </c>
      <c r="G132" s="2">
        <f t="shared" si="11"/>
        <v>85.714285714287101</v>
      </c>
      <c r="H132" s="10" t="s">
        <v>130</v>
      </c>
      <c r="I132">
        <f t="shared" si="12"/>
        <v>76.688000000000002</v>
      </c>
      <c r="J132" s="13">
        <f t="shared" si="8"/>
        <v>85.714285714287101</v>
      </c>
      <c r="K132">
        <f t="shared" si="13"/>
        <v>123</v>
      </c>
    </row>
    <row r="133" spans="1:11">
      <c r="A133">
        <v>77.037999999999997</v>
      </c>
      <c r="B133">
        <v>80.6738</v>
      </c>
      <c r="C133">
        <v>124</v>
      </c>
      <c r="D133" s="2">
        <f>Main!$B127</f>
        <v>25.875</v>
      </c>
      <c r="E133" s="2">
        <f t="shared" si="9"/>
        <v>0.125</v>
      </c>
      <c r="F133">
        <f t="shared" si="10"/>
        <v>0.32000000000000739</v>
      </c>
      <c r="G133" s="2">
        <f t="shared" si="11"/>
        <v>93.74999999999784</v>
      </c>
      <c r="H133" s="10" t="s">
        <v>132</v>
      </c>
      <c r="I133">
        <f t="shared" si="12"/>
        <v>77.037999999999997</v>
      </c>
      <c r="J133" s="13">
        <f t="shared" si="8"/>
        <v>93.74999999999784</v>
      </c>
      <c r="K133">
        <f t="shared" si="13"/>
        <v>124</v>
      </c>
    </row>
    <row r="134" spans="1:11">
      <c r="A134">
        <v>77.358000000000004</v>
      </c>
      <c r="B134">
        <v>78.934299999999993</v>
      </c>
      <c r="C134">
        <v>125</v>
      </c>
      <c r="D134" s="2">
        <f>Main!$B128</f>
        <v>26</v>
      </c>
      <c r="E134" s="2">
        <f t="shared" si="9"/>
        <v>0.125</v>
      </c>
      <c r="F134">
        <f t="shared" si="10"/>
        <v>0.31999999999999318</v>
      </c>
      <c r="G134" s="2">
        <f t="shared" si="11"/>
        <v>93.750000000002004</v>
      </c>
      <c r="H134" s="10" t="s">
        <v>129</v>
      </c>
      <c r="I134">
        <f t="shared" si="12"/>
        <v>77.358000000000004</v>
      </c>
      <c r="J134" s="13">
        <f t="shared" si="8"/>
        <v>93.750000000002004</v>
      </c>
      <c r="K134">
        <f t="shared" si="13"/>
        <v>125</v>
      </c>
    </row>
    <row r="135" spans="1:11">
      <c r="A135">
        <v>77.677999999999997</v>
      </c>
      <c r="B135">
        <v>77.73</v>
      </c>
      <c r="C135">
        <v>126</v>
      </c>
      <c r="D135" s="2">
        <f>Main!$B129</f>
        <v>26.125</v>
      </c>
      <c r="E135" s="2">
        <f t="shared" si="9"/>
        <v>0.125</v>
      </c>
      <c r="F135">
        <f t="shared" si="10"/>
        <v>0.32999999999999829</v>
      </c>
      <c r="G135" s="2">
        <f t="shared" si="11"/>
        <v>90.909090909091375</v>
      </c>
      <c r="H135" s="10"/>
      <c r="I135">
        <f t="shared" si="12"/>
        <v>77.677999999999997</v>
      </c>
      <c r="J135" s="13">
        <f t="shared" si="8"/>
        <v>90.909090909091375</v>
      </c>
      <c r="K135">
        <f t="shared" si="13"/>
        <v>126</v>
      </c>
    </row>
    <row r="136" spans="1:11">
      <c r="A136">
        <v>78.007999999999996</v>
      </c>
      <c r="B136">
        <v>75.744699999999995</v>
      </c>
      <c r="C136">
        <v>127</v>
      </c>
      <c r="D136" s="2">
        <f>Main!$B130</f>
        <v>26.25</v>
      </c>
      <c r="E136" s="2">
        <f t="shared" si="9"/>
        <v>0.125</v>
      </c>
      <c r="F136">
        <f t="shared" si="10"/>
        <v>0.39000000000000057</v>
      </c>
      <c r="G136" s="2">
        <f t="shared" si="11"/>
        <v>76.923076923076806</v>
      </c>
      <c r="H136" s="10" t="s">
        <v>130</v>
      </c>
      <c r="I136">
        <f t="shared" si="12"/>
        <v>78.007999999999996</v>
      </c>
      <c r="J136" s="13">
        <f t="shared" si="8"/>
        <v>76.923076923076806</v>
      </c>
      <c r="K136">
        <f t="shared" si="13"/>
        <v>127</v>
      </c>
    </row>
    <row r="137" spans="1:11">
      <c r="A137">
        <v>78.397999999999996</v>
      </c>
      <c r="B137">
        <v>76.422300000000007</v>
      </c>
      <c r="C137">
        <v>128</v>
      </c>
      <c r="D137" s="2">
        <f>Main!$B131</f>
        <v>26.375</v>
      </c>
      <c r="E137" s="2">
        <f t="shared" si="9"/>
        <v>0.125</v>
      </c>
      <c r="F137">
        <f t="shared" si="10"/>
        <v>0.49000000000000909</v>
      </c>
      <c r="G137" s="2">
        <f t="shared" si="11"/>
        <v>61.224489795917236</v>
      </c>
      <c r="H137" s="10" t="s">
        <v>131</v>
      </c>
      <c r="I137">
        <f t="shared" si="12"/>
        <v>78.397999999999996</v>
      </c>
      <c r="J137" s="13">
        <f t="shared" si="8"/>
        <v>61.224489795917236</v>
      </c>
      <c r="K137">
        <f t="shared" si="13"/>
        <v>128</v>
      </c>
    </row>
    <row r="138" spans="1:11">
      <c r="A138">
        <v>78.888000000000005</v>
      </c>
      <c r="B138">
        <v>72.787499999999994</v>
      </c>
      <c r="C138">
        <v>129</v>
      </c>
      <c r="D138" s="2">
        <f>Main!$B132</f>
        <v>26.5</v>
      </c>
      <c r="E138" s="2">
        <f t="shared" si="9"/>
        <v>0.125</v>
      </c>
      <c r="F138">
        <f t="shared" si="10"/>
        <v>0.51999999999999602</v>
      </c>
      <c r="G138" s="2">
        <f t="shared" si="11"/>
        <v>57.692307692308134</v>
      </c>
      <c r="H138" s="10" t="s">
        <v>132</v>
      </c>
      <c r="I138">
        <f t="shared" si="12"/>
        <v>78.888000000000005</v>
      </c>
      <c r="J138" s="13">
        <f t="shared" ref="J138:J186" si="14">$G138</f>
        <v>57.692307692308134</v>
      </c>
      <c r="K138">
        <f t="shared" si="13"/>
        <v>129</v>
      </c>
    </row>
    <row r="139" spans="1:11">
      <c r="A139">
        <v>79.408000000000001</v>
      </c>
      <c r="B139">
        <v>74.543599999999998</v>
      </c>
      <c r="C139">
        <v>130</v>
      </c>
      <c r="D139" s="2">
        <f>Main!$B133</f>
        <v>26.625</v>
      </c>
      <c r="E139" s="2">
        <f t="shared" ref="E139:E185" si="15">$D140-$D139</f>
        <v>0.125</v>
      </c>
      <c r="F139">
        <f t="shared" ref="F139:F185" si="16">$A140-$A139</f>
        <v>0.62000000000000455</v>
      </c>
      <c r="G139" s="2">
        <f t="shared" ref="G139:G185" si="17">$E139/$F139*60*4</f>
        <v>48.387096774193189</v>
      </c>
      <c r="H139" s="10" t="s">
        <v>128</v>
      </c>
      <c r="I139">
        <f t="shared" ref="I139:I186" si="18">$A139</f>
        <v>79.408000000000001</v>
      </c>
      <c r="J139" s="13">
        <f t="shared" si="14"/>
        <v>48.387096774193189</v>
      </c>
      <c r="K139">
        <f t="shared" ref="K139:K186" si="19">$C139</f>
        <v>130</v>
      </c>
    </row>
    <row r="140" spans="1:11">
      <c r="A140">
        <v>80.028000000000006</v>
      </c>
      <c r="B140">
        <v>84.703299999999999</v>
      </c>
      <c r="C140">
        <v>131</v>
      </c>
      <c r="D140" s="2">
        <f>Main!$B134</f>
        <v>26.75</v>
      </c>
      <c r="E140" s="2">
        <f t="shared" si="15"/>
        <v>0.125</v>
      </c>
      <c r="F140">
        <f t="shared" si="16"/>
        <v>1.019999999999996</v>
      </c>
      <c r="G140" s="2">
        <f t="shared" si="17"/>
        <v>29.411764705882469</v>
      </c>
      <c r="H140" s="10"/>
      <c r="I140">
        <f t="shared" si="18"/>
        <v>80.028000000000006</v>
      </c>
      <c r="J140" s="13">
        <f t="shared" si="14"/>
        <v>29.411764705882469</v>
      </c>
      <c r="K140">
        <f t="shared" si="19"/>
        <v>131</v>
      </c>
    </row>
    <row r="141" spans="1:11">
      <c r="A141">
        <v>81.048000000000002</v>
      </c>
      <c r="B141">
        <v>76.549400000000006</v>
      </c>
      <c r="C141">
        <v>132</v>
      </c>
      <c r="D141" s="2">
        <f>Main!$B135</f>
        <v>26.875</v>
      </c>
      <c r="E141" s="2">
        <f t="shared" si="15"/>
        <v>0.375</v>
      </c>
      <c r="F141">
        <f t="shared" si="16"/>
        <v>2.2999999999999972</v>
      </c>
      <c r="G141" s="2">
        <f t="shared" si="17"/>
        <v>39.130434782608745</v>
      </c>
      <c r="H141" s="10"/>
      <c r="I141">
        <f t="shared" si="18"/>
        <v>81.048000000000002</v>
      </c>
      <c r="J141" s="13">
        <f t="shared" si="14"/>
        <v>39.130434782608745</v>
      </c>
      <c r="K141">
        <f t="shared" si="19"/>
        <v>132</v>
      </c>
    </row>
    <row r="142" spans="1:11">
      <c r="A142">
        <v>83.347999999999999</v>
      </c>
      <c r="B142">
        <v>71.3596</v>
      </c>
      <c r="C142">
        <v>133</v>
      </c>
      <c r="D142" s="2">
        <f>Main!$B136</f>
        <v>27.25</v>
      </c>
      <c r="E142" s="2">
        <f t="shared" si="15"/>
        <v>0.25</v>
      </c>
      <c r="F142">
        <f t="shared" si="16"/>
        <v>0.60999999999999943</v>
      </c>
      <c r="G142" s="2">
        <f t="shared" si="17"/>
        <v>98.360655737705017</v>
      </c>
      <c r="H142" s="10" t="s">
        <v>128</v>
      </c>
      <c r="I142">
        <f t="shared" si="18"/>
        <v>83.347999999999999</v>
      </c>
      <c r="J142" s="13">
        <f t="shared" si="14"/>
        <v>98.360655737705017</v>
      </c>
      <c r="K142">
        <f t="shared" si="19"/>
        <v>133</v>
      </c>
    </row>
    <row r="143" spans="1:11">
      <c r="A143">
        <v>83.957999999999998</v>
      </c>
      <c r="B143">
        <v>78.259200000000007</v>
      </c>
      <c r="C143">
        <v>134</v>
      </c>
      <c r="D143" s="2">
        <f>Main!$B137</f>
        <v>27.5</v>
      </c>
      <c r="E143" s="2">
        <f t="shared" si="15"/>
        <v>0.25</v>
      </c>
      <c r="F143">
        <f t="shared" si="16"/>
        <v>0.60000000000000853</v>
      </c>
      <c r="G143" s="2">
        <f t="shared" si="17"/>
        <v>99.999999999998579</v>
      </c>
      <c r="H143" s="10"/>
      <c r="I143">
        <f t="shared" si="18"/>
        <v>83.957999999999998</v>
      </c>
      <c r="J143" s="13">
        <f t="shared" si="14"/>
        <v>99.999999999998579</v>
      </c>
      <c r="K143">
        <f t="shared" si="19"/>
        <v>134</v>
      </c>
    </row>
    <row r="144" spans="1:11">
      <c r="A144">
        <v>84.558000000000007</v>
      </c>
      <c r="B144">
        <v>75.223600000000005</v>
      </c>
      <c r="C144">
        <v>135</v>
      </c>
      <c r="D144" s="2">
        <f>Main!$B138</f>
        <v>27.75</v>
      </c>
      <c r="E144" s="2">
        <f t="shared" si="15"/>
        <v>0.25</v>
      </c>
      <c r="F144">
        <f t="shared" si="16"/>
        <v>0.73999999999999488</v>
      </c>
      <c r="G144" s="2">
        <f t="shared" si="17"/>
        <v>81.081081081081635</v>
      </c>
      <c r="H144" s="10"/>
      <c r="I144">
        <f t="shared" si="18"/>
        <v>84.558000000000007</v>
      </c>
      <c r="J144" s="13">
        <f t="shared" si="14"/>
        <v>81.081081081081635</v>
      </c>
      <c r="K144">
        <f t="shared" si="19"/>
        <v>135</v>
      </c>
    </row>
    <row r="145" spans="1:11">
      <c r="A145">
        <v>85.298000000000002</v>
      </c>
      <c r="B145">
        <v>77.146299999999997</v>
      </c>
      <c r="C145">
        <v>136</v>
      </c>
      <c r="D145" s="2">
        <f>Main!$B139</f>
        <v>28</v>
      </c>
      <c r="E145" s="2">
        <f t="shared" si="15"/>
        <v>0.5</v>
      </c>
      <c r="F145">
        <f t="shared" si="16"/>
        <v>1.3700000000000045</v>
      </c>
      <c r="G145" s="2">
        <f t="shared" si="17"/>
        <v>87.591240875912121</v>
      </c>
      <c r="H145" s="10"/>
      <c r="I145">
        <f t="shared" si="18"/>
        <v>85.298000000000002</v>
      </c>
      <c r="J145" s="13">
        <f t="shared" si="14"/>
        <v>87.591240875912121</v>
      </c>
      <c r="K145">
        <f t="shared" si="19"/>
        <v>136</v>
      </c>
    </row>
    <row r="146" spans="1:11">
      <c r="A146">
        <v>86.668000000000006</v>
      </c>
      <c r="B146">
        <v>78.593999999999994</v>
      </c>
      <c r="C146">
        <v>137</v>
      </c>
      <c r="D146" s="2">
        <f>Main!$B140</f>
        <v>28.5</v>
      </c>
      <c r="E146" s="2">
        <f t="shared" si="15"/>
        <v>0.25</v>
      </c>
      <c r="F146">
        <f t="shared" si="16"/>
        <v>0.59999999999999432</v>
      </c>
      <c r="G146" s="2">
        <f t="shared" si="17"/>
        <v>100.00000000000095</v>
      </c>
      <c r="H146" s="10" t="s">
        <v>129</v>
      </c>
      <c r="I146">
        <f t="shared" si="18"/>
        <v>86.668000000000006</v>
      </c>
      <c r="J146" s="13">
        <f t="shared" si="14"/>
        <v>100.00000000000095</v>
      </c>
      <c r="K146">
        <f t="shared" si="19"/>
        <v>137</v>
      </c>
    </row>
    <row r="147" spans="1:11">
      <c r="A147">
        <v>87.268000000000001</v>
      </c>
      <c r="B147">
        <v>79.350700000000003</v>
      </c>
      <c r="C147">
        <v>138</v>
      </c>
      <c r="D147" s="2">
        <f>Main!$B141</f>
        <v>28.75</v>
      </c>
      <c r="E147" s="2">
        <f t="shared" si="15"/>
        <v>0.25</v>
      </c>
      <c r="F147">
        <f t="shared" si="16"/>
        <v>0.54999999999999716</v>
      </c>
      <c r="G147" s="2">
        <f t="shared" si="17"/>
        <v>109.09090909090966</v>
      </c>
      <c r="H147" s="10"/>
      <c r="I147">
        <f t="shared" si="18"/>
        <v>87.268000000000001</v>
      </c>
      <c r="J147" s="13">
        <f t="shared" si="14"/>
        <v>109.09090909090966</v>
      </c>
      <c r="K147">
        <f t="shared" si="19"/>
        <v>138</v>
      </c>
    </row>
    <row r="148" spans="1:11">
      <c r="A148">
        <v>87.817999999999998</v>
      </c>
      <c r="B148">
        <v>79.581100000000006</v>
      </c>
      <c r="C148">
        <v>139</v>
      </c>
      <c r="D148" s="2">
        <f>Main!$B142</f>
        <v>29</v>
      </c>
      <c r="E148" s="2">
        <f t="shared" si="15"/>
        <v>0.25</v>
      </c>
      <c r="F148">
        <f t="shared" si="16"/>
        <v>0.75</v>
      </c>
      <c r="G148" s="2">
        <f t="shared" si="17"/>
        <v>80</v>
      </c>
      <c r="H148" s="10"/>
      <c r="I148">
        <f t="shared" si="18"/>
        <v>87.817999999999998</v>
      </c>
      <c r="J148" s="13">
        <f t="shared" si="14"/>
        <v>80</v>
      </c>
      <c r="K148">
        <f t="shared" si="19"/>
        <v>139</v>
      </c>
    </row>
    <row r="149" spans="1:11">
      <c r="A149">
        <v>88.567999999999998</v>
      </c>
      <c r="B149">
        <v>69.882900000000006</v>
      </c>
      <c r="C149">
        <v>140</v>
      </c>
      <c r="D149" s="2">
        <f>Main!$B143</f>
        <v>29.25</v>
      </c>
      <c r="E149" s="2">
        <f t="shared" si="15"/>
        <v>0.5</v>
      </c>
      <c r="F149">
        <f t="shared" si="16"/>
        <v>1.4000000000000057</v>
      </c>
      <c r="G149" s="2">
        <f t="shared" si="17"/>
        <v>85.714285714285367</v>
      </c>
      <c r="H149" s="10"/>
      <c r="I149">
        <f t="shared" si="18"/>
        <v>88.567999999999998</v>
      </c>
      <c r="J149" s="13">
        <f t="shared" si="14"/>
        <v>85.714285714285367</v>
      </c>
      <c r="K149">
        <f t="shared" si="19"/>
        <v>140</v>
      </c>
    </row>
    <row r="150" spans="1:11">
      <c r="A150">
        <v>89.968000000000004</v>
      </c>
      <c r="B150">
        <v>75.961600000000004</v>
      </c>
      <c r="C150">
        <v>141</v>
      </c>
      <c r="D150" s="2">
        <f>Main!$B144</f>
        <v>29.75</v>
      </c>
      <c r="E150" s="2">
        <f t="shared" si="15"/>
        <v>0.25</v>
      </c>
      <c r="F150">
        <f t="shared" si="16"/>
        <v>0.59000000000000341</v>
      </c>
      <c r="G150" s="2">
        <f t="shared" si="17"/>
        <v>101.69491525423669</v>
      </c>
      <c r="H150" s="10"/>
      <c r="I150">
        <f t="shared" si="18"/>
        <v>89.968000000000004</v>
      </c>
      <c r="J150" s="13">
        <f t="shared" si="14"/>
        <v>101.69491525423669</v>
      </c>
      <c r="K150">
        <f t="shared" si="19"/>
        <v>141</v>
      </c>
    </row>
    <row r="151" spans="1:11">
      <c r="A151">
        <v>90.558000000000007</v>
      </c>
      <c r="B151">
        <v>79.973500000000001</v>
      </c>
      <c r="C151">
        <v>142</v>
      </c>
      <c r="D151" s="2">
        <f>Main!$B145</f>
        <v>30</v>
      </c>
      <c r="E151" s="2">
        <f t="shared" si="15"/>
        <v>0.25</v>
      </c>
      <c r="F151">
        <f t="shared" si="16"/>
        <v>0.5899999999999892</v>
      </c>
      <c r="G151" s="2">
        <f t="shared" si="17"/>
        <v>101.69491525423915</v>
      </c>
      <c r="H151" s="10" t="s">
        <v>130</v>
      </c>
      <c r="I151">
        <f t="shared" si="18"/>
        <v>90.558000000000007</v>
      </c>
      <c r="J151" s="13">
        <f t="shared" si="14"/>
        <v>101.69491525423915</v>
      </c>
      <c r="K151">
        <f t="shared" si="19"/>
        <v>142</v>
      </c>
    </row>
    <row r="152" spans="1:11">
      <c r="A152">
        <v>91.147999999999996</v>
      </c>
      <c r="B152">
        <v>77.393799999999999</v>
      </c>
      <c r="C152">
        <v>143</v>
      </c>
      <c r="D152" s="2">
        <f>Main!$B146</f>
        <v>30.25</v>
      </c>
      <c r="E152" s="2">
        <f t="shared" si="15"/>
        <v>0.25</v>
      </c>
      <c r="F152">
        <f t="shared" si="16"/>
        <v>0.68000000000000682</v>
      </c>
      <c r="G152" s="2">
        <f t="shared" si="17"/>
        <v>88.235294117646177</v>
      </c>
      <c r="H152" s="10" t="s">
        <v>131</v>
      </c>
      <c r="I152">
        <f t="shared" si="18"/>
        <v>91.147999999999996</v>
      </c>
      <c r="J152" s="13">
        <f t="shared" si="14"/>
        <v>88.235294117646177</v>
      </c>
      <c r="K152">
        <f t="shared" si="19"/>
        <v>143</v>
      </c>
    </row>
    <row r="153" spans="1:11">
      <c r="A153">
        <v>91.828000000000003</v>
      </c>
      <c r="B153">
        <v>79.465299999999999</v>
      </c>
      <c r="C153">
        <v>144</v>
      </c>
      <c r="D153" s="2">
        <f>Main!$B147</f>
        <v>30.5</v>
      </c>
      <c r="E153" s="2">
        <f t="shared" si="15"/>
        <v>0.5</v>
      </c>
      <c r="F153">
        <f t="shared" si="16"/>
        <v>1.269999999999996</v>
      </c>
      <c r="G153" s="2">
        <f t="shared" si="17"/>
        <v>94.488188976378254</v>
      </c>
      <c r="H153" s="10" t="s">
        <v>132</v>
      </c>
      <c r="I153">
        <f t="shared" si="18"/>
        <v>91.828000000000003</v>
      </c>
      <c r="J153" s="13">
        <f t="shared" si="14"/>
        <v>94.488188976378254</v>
      </c>
      <c r="K153">
        <f t="shared" si="19"/>
        <v>144</v>
      </c>
    </row>
    <row r="154" spans="1:11">
      <c r="A154">
        <v>93.097999999999999</v>
      </c>
      <c r="B154">
        <v>74.455200000000005</v>
      </c>
      <c r="C154">
        <v>145</v>
      </c>
      <c r="D154" s="2">
        <f>Main!$B148</f>
        <v>31</v>
      </c>
      <c r="E154" s="2">
        <f t="shared" si="15"/>
        <v>0.25</v>
      </c>
      <c r="F154">
        <f t="shared" si="16"/>
        <v>0.60999999999999943</v>
      </c>
      <c r="G154" s="2">
        <f t="shared" si="17"/>
        <v>98.360655737705017</v>
      </c>
      <c r="H154" s="10" t="s">
        <v>128</v>
      </c>
      <c r="I154">
        <f t="shared" si="18"/>
        <v>93.097999999999999</v>
      </c>
      <c r="J154" s="13">
        <f t="shared" si="14"/>
        <v>98.360655737705017</v>
      </c>
      <c r="K154">
        <f t="shared" si="19"/>
        <v>145</v>
      </c>
    </row>
    <row r="155" spans="1:11">
      <c r="A155">
        <v>93.707999999999998</v>
      </c>
      <c r="B155">
        <v>76.963800000000006</v>
      </c>
      <c r="C155">
        <v>146</v>
      </c>
      <c r="D155" s="2">
        <f>Main!$B149</f>
        <v>31.25</v>
      </c>
      <c r="E155" s="2">
        <f t="shared" si="15"/>
        <v>0.25</v>
      </c>
      <c r="F155">
        <f t="shared" si="16"/>
        <v>0.79000000000000625</v>
      </c>
      <c r="G155" s="2">
        <f t="shared" si="17"/>
        <v>75.949367088606991</v>
      </c>
      <c r="H155" s="10"/>
      <c r="I155">
        <f t="shared" si="18"/>
        <v>93.707999999999998</v>
      </c>
      <c r="J155" s="13">
        <f t="shared" si="14"/>
        <v>75.949367088606991</v>
      </c>
      <c r="K155">
        <f t="shared" si="19"/>
        <v>146</v>
      </c>
    </row>
    <row r="156" spans="1:11">
      <c r="A156">
        <v>94.498000000000005</v>
      </c>
      <c r="B156">
        <v>76.380700000000004</v>
      </c>
      <c r="C156">
        <v>147</v>
      </c>
      <c r="D156" s="2">
        <f>Main!$B150</f>
        <v>31.5</v>
      </c>
      <c r="E156" s="2">
        <f t="shared" si="15"/>
        <v>0.25</v>
      </c>
      <c r="F156">
        <f t="shared" si="16"/>
        <v>0.95999999999999375</v>
      </c>
      <c r="G156" s="2">
        <f t="shared" si="17"/>
        <v>62.500000000000405</v>
      </c>
      <c r="H156" s="10"/>
      <c r="I156">
        <f t="shared" si="18"/>
        <v>94.498000000000005</v>
      </c>
      <c r="J156" s="13">
        <f t="shared" si="14"/>
        <v>62.500000000000405</v>
      </c>
      <c r="K156">
        <f t="shared" si="19"/>
        <v>147</v>
      </c>
    </row>
    <row r="157" spans="1:11">
      <c r="A157">
        <v>95.457999999999998</v>
      </c>
      <c r="B157">
        <v>74.117000000000004</v>
      </c>
      <c r="C157">
        <v>148</v>
      </c>
      <c r="D157" s="2">
        <f>Main!$B151</f>
        <v>31.75</v>
      </c>
      <c r="E157" s="2">
        <f t="shared" si="15"/>
        <v>0.5</v>
      </c>
      <c r="F157">
        <f t="shared" si="16"/>
        <v>1.7000000000000028</v>
      </c>
      <c r="G157" s="2">
        <f t="shared" si="17"/>
        <v>70.588235294117524</v>
      </c>
      <c r="H157" s="10"/>
      <c r="I157">
        <f t="shared" si="18"/>
        <v>95.457999999999998</v>
      </c>
      <c r="J157" s="13">
        <f t="shared" si="14"/>
        <v>70.588235294117524</v>
      </c>
      <c r="K157">
        <f t="shared" si="19"/>
        <v>148</v>
      </c>
    </row>
    <row r="158" spans="1:11">
      <c r="A158">
        <v>97.158000000000001</v>
      </c>
      <c r="B158">
        <v>77.394199999999998</v>
      </c>
      <c r="C158">
        <v>149</v>
      </c>
      <c r="D158" s="2">
        <f>Main!$B152</f>
        <v>32.25</v>
      </c>
      <c r="E158" s="2">
        <f t="shared" si="15"/>
        <v>0.25</v>
      </c>
      <c r="F158">
        <f t="shared" si="16"/>
        <v>0.62000000000000455</v>
      </c>
      <c r="G158" s="2">
        <f t="shared" si="17"/>
        <v>96.774193548386378</v>
      </c>
      <c r="H158" s="10" t="s">
        <v>129</v>
      </c>
      <c r="I158">
        <f t="shared" si="18"/>
        <v>97.158000000000001</v>
      </c>
      <c r="J158" s="13">
        <f t="shared" si="14"/>
        <v>96.774193548386378</v>
      </c>
      <c r="K158">
        <f t="shared" si="19"/>
        <v>149</v>
      </c>
    </row>
    <row r="159" spans="1:11">
      <c r="A159">
        <v>97.778000000000006</v>
      </c>
      <c r="B159">
        <v>82.949100000000001</v>
      </c>
      <c r="C159">
        <v>150</v>
      </c>
      <c r="D159" s="2">
        <f>Main!$B153</f>
        <v>32.5</v>
      </c>
      <c r="E159" s="2">
        <f t="shared" si="15"/>
        <v>0.25</v>
      </c>
      <c r="F159">
        <f t="shared" si="16"/>
        <v>0.57999999999999829</v>
      </c>
      <c r="G159" s="2">
        <f t="shared" si="17"/>
        <v>103.44827586206927</v>
      </c>
      <c r="H159" s="10" t="s">
        <v>136</v>
      </c>
      <c r="I159">
        <f t="shared" si="18"/>
        <v>97.778000000000006</v>
      </c>
      <c r="J159" s="13">
        <f t="shared" si="14"/>
        <v>103.44827586206927</v>
      </c>
      <c r="K159">
        <f t="shared" si="19"/>
        <v>150</v>
      </c>
    </row>
    <row r="160" spans="1:11">
      <c r="A160">
        <v>98.358000000000004</v>
      </c>
      <c r="B160">
        <v>79.128100000000003</v>
      </c>
      <c r="C160">
        <v>151</v>
      </c>
      <c r="D160" s="2">
        <f>Main!$B154</f>
        <v>32.75</v>
      </c>
      <c r="E160" s="2">
        <f t="shared" si="15"/>
        <v>0.25</v>
      </c>
      <c r="F160">
        <f t="shared" si="16"/>
        <v>0.53999999999999204</v>
      </c>
      <c r="G160" s="2">
        <f t="shared" si="17"/>
        <v>111.11111111111275</v>
      </c>
      <c r="H160" s="10" t="s">
        <v>138</v>
      </c>
      <c r="I160">
        <f t="shared" si="18"/>
        <v>98.358000000000004</v>
      </c>
      <c r="J160" s="13">
        <f t="shared" si="14"/>
        <v>111.11111111111275</v>
      </c>
      <c r="K160">
        <f t="shared" si="19"/>
        <v>151</v>
      </c>
    </row>
    <row r="161" spans="1:11">
      <c r="A161">
        <v>98.897999999999996</v>
      </c>
      <c r="B161">
        <v>81.737300000000005</v>
      </c>
      <c r="C161">
        <v>152</v>
      </c>
      <c r="D161" s="2">
        <f>Main!$B155</f>
        <v>33</v>
      </c>
      <c r="E161" s="2">
        <f t="shared" si="15"/>
        <v>0.25</v>
      </c>
      <c r="F161">
        <f t="shared" si="16"/>
        <v>0.62000000000000455</v>
      </c>
      <c r="G161" s="2">
        <f t="shared" si="17"/>
        <v>96.774193548386378</v>
      </c>
      <c r="H161" s="10"/>
      <c r="I161">
        <f t="shared" si="18"/>
        <v>98.897999999999996</v>
      </c>
      <c r="J161" s="13">
        <f t="shared" si="14"/>
        <v>96.774193548386378</v>
      </c>
      <c r="K161">
        <f t="shared" si="19"/>
        <v>152</v>
      </c>
    </row>
    <row r="162" spans="1:11">
      <c r="A162">
        <v>99.518000000000001</v>
      </c>
      <c r="B162">
        <v>77.745400000000004</v>
      </c>
      <c r="C162">
        <v>153</v>
      </c>
      <c r="D162" s="2">
        <f>Main!$B156</f>
        <v>33.25</v>
      </c>
      <c r="E162" s="2">
        <f t="shared" si="15"/>
        <v>0.25</v>
      </c>
      <c r="F162">
        <f t="shared" si="16"/>
        <v>0.73000000000000398</v>
      </c>
      <c r="G162" s="2">
        <f t="shared" si="17"/>
        <v>82.191780821917362</v>
      </c>
      <c r="H162" s="10"/>
      <c r="I162">
        <f t="shared" si="18"/>
        <v>99.518000000000001</v>
      </c>
      <c r="J162" s="13">
        <f t="shared" si="14"/>
        <v>82.191780821917362</v>
      </c>
      <c r="K162">
        <f t="shared" si="19"/>
        <v>153</v>
      </c>
    </row>
    <row r="163" spans="1:11">
      <c r="A163">
        <v>100.248</v>
      </c>
      <c r="B163">
        <v>75.704099999999997</v>
      </c>
      <c r="C163">
        <v>154</v>
      </c>
      <c r="D163" s="2">
        <f>Main!$B157</f>
        <v>33.5</v>
      </c>
      <c r="E163" s="2">
        <f t="shared" si="15"/>
        <v>0.25</v>
      </c>
      <c r="F163">
        <f t="shared" si="16"/>
        <v>0.70999999999999375</v>
      </c>
      <c r="G163" s="2">
        <f t="shared" si="17"/>
        <v>84.50704225352186</v>
      </c>
      <c r="H163" s="10"/>
      <c r="I163">
        <f t="shared" si="18"/>
        <v>100.248</v>
      </c>
      <c r="J163" s="13">
        <f t="shared" si="14"/>
        <v>84.50704225352186</v>
      </c>
      <c r="K163">
        <f t="shared" si="19"/>
        <v>154</v>
      </c>
    </row>
    <row r="164" spans="1:11">
      <c r="A164">
        <v>100.958</v>
      </c>
      <c r="B164">
        <v>69.963399999999993</v>
      </c>
      <c r="C164">
        <v>155</v>
      </c>
      <c r="D164" s="2">
        <f>Main!$B158</f>
        <v>33.75</v>
      </c>
      <c r="E164" s="2">
        <f t="shared" si="15"/>
        <v>0.25</v>
      </c>
      <c r="F164">
        <f t="shared" si="16"/>
        <v>0.71999999999999886</v>
      </c>
      <c r="G164" s="2">
        <f t="shared" si="17"/>
        <v>83.333333333333456</v>
      </c>
      <c r="H164" s="10" t="s">
        <v>130</v>
      </c>
      <c r="I164">
        <f t="shared" si="18"/>
        <v>100.958</v>
      </c>
      <c r="J164" s="13">
        <f t="shared" si="14"/>
        <v>83.333333333333456</v>
      </c>
      <c r="K164">
        <f t="shared" si="19"/>
        <v>155</v>
      </c>
    </row>
    <row r="165" spans="1:11">
      <c r="A165">
        <v>101.678</v>
      </c>
      <c r="B165">
        <v>77.770399999999995</v>
      </c>
      <c r="C165">
        <v>156</v>
      </c>
      <c r="D165" s="2">
        <f>Main!$B159</f>
        <v>34</v>
      </c>
      <c r="E165" s="2">
        <f t="shared" si="15"/>
        <v>0.25</v>
      </c>
      <c r="F165">
        <f t="shared" si="16"/>
        <v>0.96000000000000796</v>
      </c>
      <c r="G165" s="2">
        <f t="shared" si="17"/>
        <v>62.499999999999488</v>
      </c>
      <c r="H165" s="10" t="s">
        <v>131</v>
      </c>
      <c r="I165">
        <f t="shared" si="18"/>
        <v>101.678</v>
      </c>
      <c r="J165" s="13">
        <f t="shared" si="14"/>
        <v>62.499999999999488</v>
      </c>
      <c r="K165">
        <f t="shared" si="19"/>
        <v>156</v>
      </c>
    </row>
    <row r="166" spans="1:11">
      <c r="A166">
        <v>102.63800000000001</v>
      </c>
      <c r="B166">
        <v>76.066100000000006</v>
      </c>
      <c r="C166">
        <v>157</v>
      </c>
      <c r="D166" s="2">
        <f>Main!$B160</f>
        <v>34.25</v>
      </c>
      <c r="E166" s="2">
        <f t="shared" si="15"/>
        <v>0.5</v>
      </c>
      <c r="F166">
        <f t="shared" si="16"/>
        <v>1.789999999999992</v>
      </c>
      <c r="G166" s="2">
        <f t="shared" si="17"/>
        <v>67.039106145251694</v>
      </c>
      <c r="H166" s="10" t="s">
        <v>132</v>
      </c>
      <c r="I166">
        <f t="shared" si="18"/>
        <v>102.63800000000001</v>
      </c>
      <c r="J166" s="13">
        <f t="shared" si="14"/>
        <v>67.039106145251694</v>
      </c>
      <c r="K166">
        <f t="shared" si="19"/>
        <v>157</v>
      </c>
    </row>
    <row r="167" spans="1:11">
      <c r="A167">
        <v>104.428</v>
      </c>
      <c r="B167">
        <v>76.269099999999995</v>
      </c>
      <c r="C167">
        <v>158</v>
      </c>
      <c r="D167" s="2">
        <f>Main!$B161</f>
        <v>34.75</v>
      </c>
      <c r="E167" s="2">
        <f t="shared" si="15"/>
        <v>0.25</v>
      </c>
      <c r="F167">
        <f t="shared" si="16"/>
        <v>0.57999999999999829</v>
      </c>
      <c r="G167" s="2">
        <f t="shared" si="17"/>
        <v>103.44827586206927</v>
      </c>
      <c r="H167" s="10" t="s">
        <v>129</v>
      </c>
      <c r="I167">
        <f t="shared" si="18"/>
        <v>104.428</v>
      </c>
      <c r="J167" s="13">
        <f t="shared" si="14"/>
        <v>103.44827586206927</v>
      </c>
      <c r="K167">
        <f t="shared" si="19"/>
        <v>158</v>
      </c>
    </row>
    <row r="168" spans="1:11">
      <c r="A168">
        <v>105.008</v>
      </c>
      <c r="B168">
        <v>79.423500000000004</v>
      </c>
      <c r="C168">
        <v>159</v>
      </c>
      <c r="D168" s="2">
        <f>Main!$B162</f>
        <v>35</v>
      </c>
      <c r="E168" s="2">
        <f t="shared" si="15"/>
        <v>0.25</v>
      </c>
      <c r="F168">
        <f t="shared" si="16"/>
        <v>0.60999999999999943</v>
      </c>
      <c r="G168" s="2">
        <f t="shared" si="17"/>
        <v>98.360655737705017</v>
      </c>
      <c r="H168" s="10"/>
      <c r="I168">
        <f t="shared" si="18"/>
        <v>105.008</v>
      </c>
      <c r="J168" s="13">
        <f t="shared" si="14"/>
        <v>98.360655737705017</v>
      </c>
      <c r="K168">
        <f t="shared" si="19"/>
        <v>159</v>
      </c>
    </row>
    <row r="169" spans="1:11">
      <c r="A169">
        <v>105.61799999999999</v>
      </c>
      <c r="B169">
        <v>80.262100000000004</v>
      </c>
      <c r="C169">
        <v>160</v>
      </c>
      <c r="D169" s="2">
        <f>Main!$B163</f>
        <v>35.25</v>
      </c>
      <c r="E169" s="2">
        <f t="shared" si="15"/>
        <v>0.25</v>
      </c>
      <c r="F169">
        <f t="shared" si="16"/>
        <v>0.51000000000000512</v>
      </c>
      <c r="G169" s="2">
        <f t="shared" si="17"/>
        <v>117.64705882352824</v>
      </c>
      <c r="H169" s="10"/>
      <c r="I169">
        <f t="shared" si="18"/>
        <v>105.61799999999999</v>
      </c>
      <c r="J169" s="13">
        <f t="shared" si="14"/>
        <v>117.64705882352824</v>
      </c>
      <c r="K169">
        <f t="shared" si="19"/>
        <v>160</v>
      </c>
    </row>
    <row r="170" spans="1:11">
      <c r="A170">
        <v>106.128</v>
      </c>
      <c r="B170">
        <v>81.860299999999995</v>
      </c>
      <c r="C170">
        <v>161</v>
      </c>
      <c r="D170" s="2">
        <f>Main!$B164</f>
        <v>35.5</v>
      </c>
      <c r="E170" s="2">
        <f t="shared" si="15"/>
        <v>0.25</v>
      </c>
      <c r="F170">
        <f t="shared" si="16"/>
        <v>0.57999999999999829</v>
      </c>
      <c r="G170" s="2">
        <f t="shared" si="17"/>
        <v>103.44827586206927</v>
      </c>
      <c r="H170" s="10"/>
      <c r="I170">
        <f t="shared" si="18"/>
        <v>106.128</v>
      </c>
      <c r="J170" s="13">
        <f t="shared" si="14"/>
        <v>103.44827586206927</v>
      </c>
      <c r="K170">
        <f t="shared" si="19"/>
        <v>161</v>
      </c>
    </row>
    <row r="171" spans="1:11">
      <c r="A171">
        <v>106.708</v>
      </c>
      <c r="B171">
        <v>80.310599999999994</v>
      </c>
      <c r="C171">
        <v>162</v>
      </c>
      <c r="D171" s="2">
        <f>Main!$B165</f>
        <v>35.75</v>
      </c>
      <c r="E171" s="2">
        <f t="shared" si="15"/>
        <v>0.25</v>
      </c>
      <c r="F171">
        <f t="shared" si="16"/>
        <v>0.56000000000000227</v>
      </c>
      <c r="G171" s="2">
        <f t="shared" si="17"/>
        <v>107.14285714285671</v>
      </c>
      <c r="H171" s="10"/>
      <c r="I171">
        <f t="shared" si="18"/>
        <v>106.708</v>
      </c>
      <c r="J171" s="13">
        <f t="shared" si="14"/>
        <v>107.14285714285671</v>
      </c>
      <c r="K171">
        <f t="shared" si="19"/>
        <v>162</v>
      </c>
    </row>
    <row r="172" spans="1:11">
      <c r="A172">
        <v>107.268</v>
      </c>
      <c r="B172">
        <v>82.637299999999996</v>
      </c>
      <c r="C172">
        <v>163</v>
      </c>
      <c r="D172" s="2">
        <f>Main!$B166</f>
        <v>36</v>
      </c>
      <c r="E172" s="2">
        <f t="shared" si="15"/>
        <v>0.25</v>
      </c>
      <c r="F172">
        <f t="shared" si="16"/>
        <v>0.59999999999999432</v>
      </c>
      <c r="G172" s="2">
        <f t="shared" si="17"/>
        <v>100.00000000000095</v>
      </c>
      <c r="H172" s="10"/>
      <c r="I172">
        <f t="shared" si="18"/>
        <v>107.268</v>
      </c>
      <c r="J172" s="13">
        <f t="shared" si="14"/>
        <v>100.00000000000095</v>
      </c>
      <c r="K172">
        <f t="shared" si="19"/>
        <v>163</v>
      </c>
    </row>
    <row r="173" spans="1:11">
      <c r="A173">
        <v>107.86799999999999</v>
      </c>
      <c r="B173">
        <v>79.5505</v>
      </c>
      <c r="C173">
        <v>164</v>
      </c>
      <c r="D173" s="2">
        <f>Main!$B167</f>
        <v>36.25</v>
      </c>
      <c r="E173" s="2">
        <f t="shared" si="15"/>
        <v>0.25</v>
      </c>
      <c r="F173">
        <f t="shared" si="16"/>
        <v>0.68000000000000682</v>
      </c>
      <c r="G173" s="2">
        <f t="shared" si="17"/>
        <v>88.235294117646177</v>
      </c>
      <c r="H173" s="10"/>
      <c r="I173">
        <f t="shared" si="18"/>
        <v>107.86799999999999</v>
      </c>
      <c r="J173" s="13">
        <f t="shared" si="14"/>
        <v>88.235294117646177</v>
      </c>
      <c r="K173">
        <f t="shared" si="19"/>
        <v>164</v>
      </c>
    </row>
    <row r="174" spans="1:11">
      <c r="A174">
        <v>108.548</v>
      </c>
      <c r="B174">
        <v>75.347700000000003</v>
      </c>
      <c r="C174">
        <v>165</v>
      </c>
      <c r="D174" s="2">
        <f>Main!$B168</f>
        <v>36.5</v>
      </c>
      <c r="E174" s="2">
        <f t="shared" si="15"/>
        <v>0.25</v>
      </c>
      <c r="F174">
        <f t="shared" si="16"/>
        <v>0.70000000000000284</v>
      </c>
      <c r="G174" s="2">
        <f t="shared" si="17"/>
        <v>85.714285714285367</v>
      </c>
      <c r="H174" s="10" t="s">
        <v>130</v>
      </c>
      <c r="I174">
        <f t="shared" si="18"/>
        <v>108.548</v>
      </c>
      <c r="J174" s="13">
        <f t="shared" si="14"/>
        <v>85.714285714285367</v>
      </c>
      <c r="K174">
        <f t="shared" si="19"/>
        <v>165</v>
      </c>
    </row>
    <row r="175" spans="1:11">
      <c r="A175">
        <v>109.248</v>
      </c>
      <c r="B175">
        <v>80.405500000000004</v>
      </c>
      <c r="C175">
        <v>166</v>
      </c>
      <c r="D175" s="2">
        <f>Main!$B169</f>
        <v>36.75</v>
      </c>
      <c r="E175" s="2">
        <f t="shared" si="15"/>
        <v>0.25</v>
      </c>
      <c r="F175">
        <f t="shared" si="16"/>
        <v>0.76999999999999602</v>
      </c>
      <c r="G175" s="2">
        <f t="shared" si="17"/>
        <v>77.922077922078316</v>
      </c>
      <c r="H175" s="10" t="s">
        <v>132</v>
      </c>
      <c r="I175">
        <f t="shared" si="18"/>
        <v>109.248</v>
      </c>
      <c r="J175" s="13">
        <f t="shared" si="14"/>
        <v>77.922077922078316</v>
      </c>
      <c r="K175">
        <f t="shared" si="19"/>
        <v>166</v>
      </c>
    </row>
    <row r="176" spans="1:11">
      <c r="A176">
        <v>110.018</v>
      </c>
      <c r="B176">
        <v>73.063400000000001</v>
      </c>
      <c r="C176">
        <v>167</v>
      </c>
      <c r="D176" s="2">
        <f>Main!$B170</f>
        <v>37</v>
      </c>
      <c r="E176" s="2">
        <f t="shared" si="15"/>
        <v>0.25</v>
      </c>
      <c r="F176">
        <f t="shared" si="16"/>
        <v>0.95000000000000284</v>
      </c>
      <c r="G176" s="2">
        <f t="shared" si="17"/>
        <v>63.157894736841918</v>
      </c>
      <c r="H176" s="10" t="s">
        <v>128</v>
      </c>
      <c r="I176">
        <f t="shared" si="18"/>
        <v>110.018</v>
      </c>
      <c r="J176" s="13">
        <f t="shared" si="14"/>
        <v>63.157894736841918</v>
      </c>
      <c r="K176">
        <f t="shared" si="19"/>
        <v>167</v>
      </c>
    </row>
    <row r="177" spans="1:11">
      <c r="A177">
        <v>110.968</v>
      </c>
      <c r="B177">
        <v>77.013900000000007</v>
      </c>
      <c r="C177">
        <v>168</v>
      </c>
      <c r="D177" s="2">
        <f>Main!$B171</f>
        <v>37.25</v>
      </c>
      <c r="E177" s="2">
        <f t="shared" si="15"/>
        <v>0.25</v>
      </c>
      <c r="F177">
        <f t="shared" si="16"/>
        <v>1.1499999999999915</v>
      </c>
      <c r="G177" s="2">
        <f t="shared" si="17"/>
        <v>52.173913043478649</v>
      </c>
      <c r="H177" s="10"/>
      <c r="I177">
        <f t="shared" si="18"/>
        <v>110.968</v>
      </c>
      <c r="J177" s="13">
        <f t="shared" si="14"/>
        <v>52.173913043478649</v>
      </c>
      <c r="K177">
        <f t="shared" si="19"/>
        <v>168</v>
      </c>
    </row>
    <row r="178" spans="1:11">
      <c r="A178">
        <v>112.11799999999999</v>
      </c>
      <c r="B178">
        <v>68.663799999999995</v>
      </c>
      <c r="C178">
        <v>169</v>
      </c>
      <c r="D178" s="2">
        <f>Main!$B172</f>
        <v>37.5</v>
      </c>
      <c r="E178" s="2">
        <f t="shared" si="15"/>
        <v>0.5</v>
      </c>
      <c r="F178">
        <f t="shared" si="16"/>
        <v>1.7700000000000102</v>
      </c>
      <c r="G178" s="2">
        <f t="shared" si="17"/>
        <v>67.796610169491132</v>
      </c>
      <c r="H178" s="10"/>
      <c r="I178">
        <f t="shared" si="18"/>
        <v>112.11799999999999</v>
      </c>
      <c r="J178" s="13">
        <f t="shared" si="14"/>
        <v>67.796610169491132</v>
      </c>
      <c r="K178">
        <f t="shared" si="19"/>
        <v>169</v>
      </c>
    </row>
    <row r="179" spans="1:11">
      <c r="A179">
        <v>113.88800000000001</v>
      </c>
      <c r="B179">
        <v>76.022300000000001</v>
      </c>
      <c r="C179">
        <v>170</v>
      </c>
      <c r="D179" s="2">
        <f>Main!$B173</f>
        <v>38</v>
      </c>
      <c r="E179" s="2">
        <f t="shared" si="15"/>
        <v>0.25</v>
      </c>
      <c r="F179">
        <f t="shared" si="16"/>
        <v>0.64999999999999147</v>
      </c>
      <c r="G179" s="2">
        <f t="shared" si="17"/>
        <v>92.307692307693529</v>
      </c>
      <c r="H179" s="10" t="s">
        <v>129</v>
      </c>
      <c r="I179">
        <f t="shared" si="18"/>
        <v>113.88800000000001</v>
      </c>
      <c r="J179" s="13">
        <f t="shared" si="14"/>
        <v>92.307692307693529</v>
      </c>
      <c r="K179">
        <f t="shared" si="19"/>
        <v>170</v>
      </c>
    </row>
    <row r="180" spans="1:11">
      <c r="A180">
        <v>114.538</v>
      </c>
      <c r="B180">
        <v>83.154700000000005</v>
      </c>
      <c r="C180">
        <v>171</v>
      </c>
      <c r="D180" s="2">
        <f>Main!$B174</f>
        <v>38.25</v>
      </c>
      <c r="E180" s="2">
        <f t="shared" si="15"/>
        <v>0.25</v>
      </c>
      <c r="F180">
        <f t="shared" si="16"/>
        <v>0.68000000000000682</v>
      </c>
      <c r="G180" s="2">
        <f t="shared" si="17"/>
        <v>88.235294117646177</v>
      </c>
      <c r="H180" s="10"/>
      <c r="I180">
        <f t="shared" si="18"/>
        <v>114.538</v>
      </c>
      <c r="J180" s="13">
        <f t="shared" si="14"/>
        <v>88.235294117646177</v>
      </c>
      <c r="K180">
        <f t="shared" si="19"/>
        <v>171</v>
      </c>
    </row>
    <row r="181" spans="1:11">
      <c r="A181">
        <v>115.218</v>
      </c>
      <c r="B181">
        <v>75.111800000000002</v>
      </c>
      <c r="C181">
        <v>172</v>
      </c>
      <c r="D181" s="2">
        <f>Main!$B175</f>
        <v>38.5</v>
      </c>
      <c r="E181" s="2">
        <f t="shared" si="15"/>
        <v>0.25</v>
      </c>
      <c r="F181">
        <f t="shared" si="16"/>
        <v>0.81999999999999318</v>
      </c>
      <c r="G181" s="2">
        <f t="shared" si="17"/>
        <v>73.170731707317685</v>
      </c>
      <c r="H181" s="10"/>
      <c r="I181">
        <f t="shared" si="18"/>
        <v>115.218</v>
      </c>
      <c r="J181" s="13">
        <f t="shared" si="14"/>
        <v>73.170731707317685</v>
      </c>
      <c r="K181">
        <f t="shared" si="19"/>
        <v>172</v>
      </c>
    </row>
    <row r="182" spans="1:11">
      <c r="A182">
        <v>116.038</v>
      </c>
      <c r="B182">
        <v>71.330200000000005</v>
      </c>
      <c r="C182">
        <v>173</v>
      </c>
      <c r="D182" s="2">
        <f>Main!$B176</f>
        <v>38.75</v>
      </c>
      <c r="E182" s="2">
        <f t="shared" si="15"/>
        <v>0.25</v>
      </c>
      <c r="F182">
        <f t="shared" si="16"/>
        <v>1.0499999999999972</v>
      </c>
      <c r="G182" s="2">
        <f t="shared" si="17"/>
        <v>57.142857142857302</v>
      </c>
      <c r="H182" s="10" t="s">
        <v>130</v>
      </c>
      <c r="I182">
        <f t="shared" si="18"/>
        <v>116.038</v>
      </c>
      <c r="J182" s="13">
        <f t="shared" si="14"/>
        <v>57.142857142857302</v>
      </c>
      <c r="K182">
        <f t="shared" si="19"/>
        <v>173</v>
      </c>
    </row>
    <row r="183" spans="1:11">
      <c r="A183">
        <v>117.08799999999999</v>
      </c>
      <c r="B183">
        <v>69.874700000000004</v>
      </c>
      <c r="C183">
        <v>174</v>
      </c>
      <c r="D183" s="2">
        <f>Main!$B177</f>
        <v>39</v>
      </c>
      <c r="E183" s="2">
        <f t="shared" si="15"/>
        <v>0.5</v>
      </c>
      <c r="F183">
        <f t="shared" si="16"/>
        <v>1.8200000000000074</v>
      </c>
      <c r="G183" s="2">
        <f t="shared" si="17"/>
        <v>65.934065934065657</v>
      </c>
      <c r="H183" s="10" t="s">
        <v>132</v>
      </c>
      <c r="I183">
        <f t="shared" si="18"/>
        <v>117.08799999999999</v>
      </c>
      <c r="J183" s="13">
        <f t="shared" si="14"/>
        <v>65.934065934065657</v>
      </c>
      <c r="K183">
        <f t="shared" si="19"/>
        <v>174</v>
      </c>
    </row>
    <row r="184" spans="1:11">
      <c r="A184">
        <v>118.908</v>
      </c>
      <c r="B184">
        <v>71.098799999999997</v>
      </c>
      <c r="C184">
        <v>175</v>
      </c>
      <c r="D184" s="2">
        <f>Main!$B178</f>
        <v>39.5</v>
      </c>
      <c r="E184" s="2">
        <f t="shared" si="15"/>
        <v>0.25</v>
      </c>
      <c r="F184">
        <f t="shared" si="16"/>
        <v>1.3400000000000034</v>
      </c>
      <c r="G184" s="2">
        <f t="shared" si="17"/>
        <v>44.776119402984961</v>
      </c>
      <c r="H184" s="10" t="s">
        <v>128</v>
      </c>
      <c r="I184">
        <f t="shared" si="18"/>
        <v>118.908</v>
      </c>
      <c r="J184" s="13">
        <f t="shared" si="14"/>
        <v>44.776119402984961</v>
      </c>
      <c r="K184">
        <f t="shared" si="19"/>
        <v>175</v>
      </c>
    </row>
    <row r="185" spans="1:11">
      <c r="A185">
        <v>120.248</v>
      </c>
      <c r="B185">
        <v>74.739099999999993</v>
      </c>
      <c r="C185">
        <v>176</v>
      </c>
      <c r="D185" s="2">
        <f>Main!$B179</f>
        <v>39.75</v>
      </c>
      <c r="E185" s="2">
        <f t="shared" si="15"/>
        <v>0.25</v>
      </c>
      <c r="F185">
        <f t="shared" si="16"/>
        <v>2.5600000000000023</v>
      </c>
      <c r="G185" s="2">
        <f t="shared" si="17"/>
        <v>23.437499999999979</v>
      </c>
      <c r="H185" s="10"/>
      <c r="I185">
        <f t="shared" si="18"/>
        <v>120.248</v>
      </c>
      <c r="J185" s="13">
        <f t="shared" si="14"/>
        <v>23.437499999999979</v>
      </c>
      <c r="K185">
        <f t="shared" si="19"/>
        <v>176</v>
      </c>
    </row>
    <row r="186" spans="1:11">
      <c r="A186">
        <v>122.80800000000001</v>
      </c>
      <c r="B186">
        <v>76.522099999999995</v>
      </c>
      <c r="C186">
        <v>177</v>
      </c>
      <c r="D186" s="2">
        <f>Main!$B180</f>
        <v>40</v>
      </c>
      <c r="E186" s="2"/>
      <c r="G186" s="2">
        <f>G185</f>
        <v>23.437499999999979</v>
      </c>
      <c r="H186" s="10"/>
      <c r="I186">
        <f t="shared" si="18"/>
        <v>122.80800000000001</v>
      </c>
      <c r="J186" s="13">
        <f t="shared" si="14"/>
        <v>23.437499999999979</v>
      </c>
      <c r="K186">
        <f t="shared" si="19"/>
        <v>177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3" customWidth="1"/>
    <col min="2" max="2" width="11.33203125" bestFit="1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209</v>
      </c>
      <c r="B1" s="1" t="s">
        <v>210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211</v>
      </c>
      <c r="B2" s="1" t="s">
        <v>212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213</v>
      </c>
      <c r="B3" s="11">
        <v>1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1</v>
      </c>
      <c r="K3" s="1"/>
      <c r="L3" s="1"/>
      <c r="M3" s="1"/>
    </row>
    <row r="4" spans="1:13">
      <c r="A4" s="10" t="s">
        <v>214</v>
      </c>
      <c r="B4" s="1" t="s">
        <v>160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Christoph Eschenbach</v>
      </c>
      <c r="K4" s="1"/>
      <c r="L4" s="1"/>
      <c r="M4" s="1"/>
    </row>
    <row r="5" spans="1:13">
      <c r="A5" s="10" t="s">
        <v>216</v>
      </c>
      <c r="B5" s="11" t="s">
        <v>161</v>
      </c>
      <c r="C5" s="1"/>
      <c r="D5" s="1"/>
      <c r="E5" s="1"/>
      <c r="F5" s="1"/>
      <c r="G5" s="1"/>
      <c r="I5" s="10" t="str">
        <f t="shared" si="0"/>
        <v>Year:</v>
      </c>
      <c r="J5" s="11" t="str">
        <f t="shared" si="1"/>
        <v>1996?</v>
      </c>
      <c r="K5" s="1"/>
      <c r="L5" s="1"/>
      <c r="M5" s="1"/>
    </row>
    <row r="6" spans="1:13">
      <c r="A6" s="10" t="s">
        <v>217</v>
      </c>
      <c r="B6" s="1" t="s">
        <v>162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Koch 7337 (2000)</v>
      </c>
      <c r="K6" s="1"/>
      <c r="L6" s="1"/>
      <c r="M6" s="1"/>
    </row>
    <row r="7" spans="1:13">
      <c r="A7" s="10" t="s">
        <v>219</v>
      </c>
      <c r="B7" s="1" t="s">
        <v>157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Miriam Quick</v>
      </c>
      <c r="K7" s="1"/>
      <c r="L7" s="1"/>
      <c r="M7" s="1"/>
    </row>
    <row r="8" spans="1:13">
      <c r="A8" s="10" t="s">
        <v>221</v>
      </c>
      <c r="B8" s="18">
        <v>40940</v>
      </c>
      <c r="C8" s="1"/>
      <c r="D8" s="1"/>
      <c r="E8" s="1"/>
      <c r="F8" s="1"/>
      <c r="G8" s="1"/>
      <c r="I8" s="10" t="str">
        <f t="shared" si="0"/>
        <v>Date:</v>
      </c>
      <c r="J8" s="15">
        <f t="shared" si="1"/>
        <v>40940</v>
      </c>
      <c r="K8" s="1"/>
      <c r="L8" s="1"/>
      <c r="M8" s="1"/>
    </row>
    <row r="9" spans="1:13">
      <c r="A9" s="10" t="s">
        <v>139</v>
      </c>
      <c r="B9" s="10" t="s">
        <v>127</v>
      </c>
      <c r="C9" s="10" t="s">
        <v>0</v>
      </c>
      <c r="D9" s="10" t="s">
        <v>1</v>
      </c>
      <c r="E9" s="10" t="s">
        <v>140</v>
      </c>
      <c r="F9" s="10" t="s">
        <v>141</v>
      </c>
      <c r="G9" s="10" t="s">
        <v>124</v>
      </c>
      <c r="H9" s="1" t="s">
        <v>127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0.66800000000000004</v>
      </c>
      <c r="B10">
        <v>51.305799999999998</v>
      </c>
      <c r="C10">
        <v>1</v>
      </c>
      <c r="D10" s="2">
        <f>Main!$B4</f>
        <v>0.25</v>
      </c>
      <c r="E10" s="2">
        <f>$D11-$D10</f>
        <v>0.25</v>
      </c>
      <c r="F10">
        <f>$A11-$A10</f>
        <v>0.92</v>
      </c>
      <c r="G10" s="2">
        <f>$E10/$F10*60*4</f>
        <v>65.217391304347828</v>
      </c>
      <c r="H10" s="10" t="s">
        <v>128</v>
      </c>
      <c r="I10">
        <f>$A10</f>
        <v>0.66800000000000004</v>
      </c>
      <c r="J10" s="13">
        <f t="shared" ref="J10:J73" si="2">$G10</f>
        <v>65.217391304347828</v>
      </c>
      <c r="K10">
        <f>$C10</f>
        <v>1</v>
      </c>
    </row>
    <row r="11" spans="1:13">
      <c r="A11">
        <v>1.5880000000000001</v>
      </c>
      <c r="B11">
        <v>43.891399999999997</v>
      </c>
      <c r="C11">
        <v>2</v>
      </c>
      <c r="D11" s="2">
        <f>Main!$B5</f>
        <v>0.5</v>
      </c>
      <c r="E11" s="2">
        <f t="shared" ref="E11:E74" si="3">$D12-$D11</f>
        <v>0.25</v>
      </c>
      <c r="F11">
        <f t="shared" ref="F11:F74" si="4">$A12-$A11</f>
        <v>0.75</v>
      </c>
      <c r="G11" s="2">
        <f t="shared" ref="G11:G74" si="5">$E11/$F11*60*4</f>
        <v>80</v>
      </c>
      <c r="H11" s="10"/>
      <c r="I11">
        <f t="shared" ref="I11:I74" si="6">$A11</f>
        <v>1.5880000000000001</v>
      </c>
      <c r="J11" s="13">
        <f t="shared" si="2"/>
        <v>80</v>
      </c>
      <c r="K11">
        <f t="shared" ref="K11:K74" si="7">$C11</f>
        <v>2</v>
      </c>
    </row>
    <row r="12" spans="1:13">
      <c r="A12">
        <v>2.3380000000000001</v>
      </c>
      <c r="B12">
        <v>55.995899999999999</v>
      </c>
      <c r="C12">
        <v>3</v>
      </c>
      <c r="D12" s="2">
        <f>Main!$B6</f>
        <v>0.75</v>
      </c>
      <c r="E12" s="2">
        <f t="shared" si="3"/>
        <v>0.25</v>
      </c>
      <c r="F12">
        <f t="shared" si="4"/>
        <v>1.0699999999999998</v>
      </c>
      <c r="G12" s="2">
        <f t="shared" si="5"/>
        <v>56.074766355140191</v>
      </c>
      <c r="H12" s="10"/>
      <c r="I12">
        <f t="shared" si="6"/>
        <v>2.3380000000000001</v>
      </c>
      <c r="J12" s="13">
        <f t="shared" si="2"/>
        <v>56.074766355140191</v>
      </c>
      <c r="K12">
        <f t="shared" si="7"/>
        <v>3</v>
      </c>
    </row>
    <row r="13" spans="1:13">
      <c r="A13">
        <v>3.4079999999999999</v>
      </c>
      <c r="B13">
        <v>47.813600000000001</v>
      </c>
      <c r="C13">
        <v>4</v>
      </c>
      <c r="D13" s="2">
        <f>Main!$B7</f>
        <v>1</v>
      </c>
      <c r="E13" s="2">
        <f t="shared" si="3"/>
        <v>0.5</v>
      </c>
      <c r="F13">
        <f t="shared" si="4"/>
        <v>2.0000000000000004</v>
      </c>
      <c r="G13" s="2">
        <f t="shared" si="5"/>
        <v>59.999999999999986</v>
      </c>
      <c r="H13" s="10"/>
      <c r="I13">
        <f t="shared" si="6"/>
        <v>3.4079999999999999</v>
      </c>
      <c r="J13" s="13">
        <f t="shared" si="2"/>
        <v>59.999999999999986</v>
      </c>
      <c r="K13">
        <f t="shared" si="7"/>
        <v>4</v>
      </c>
    </row>
    <row r="14" spans="1:13">
      <c r="A14">
        <v>5.4080000000000004</v>
      </c>
      <c r="B14">
        <v>50.961199999999998</v>
      </c>
      <c r="C14">
        <v>5</v>
      </c>
      <c r="D14" s="2">
        <f>Main!$B8</f>
        <v>1.5</v>
      </c>
      <c r="E14" s="2">
        <f t="shared" si="3"/>
        <v>0.25</v>
      </c>
      <c r="F14">
        <f t="shared" si="4"/>
        <v>0.72999999999999954</v>
      </c>
      <c r="G14" s="2">
        <f t="shared" si="5"/>
        <v>82.19178082191786</v>
      </c>
      <c r="H14" s="10"/>
      <c r="I14">
        <f t="shared" si="6"/>
        <v>5.4080000000000004</v>
      </c>
      <c r="J14" s="13">
        <f t="shared" si="2"/>
        <v>82.19178082191786</v>
      </c>
      <c r="K14">
        <f t="shared" si="7"/>
        <v>5</v>
      </c>
    </row>
    <row r="15" spans="1:13">
      <c r="A15">
        <v>6.1379999999999999</v>
      </c>
      <c r="B15">
        <v>51.132599999999996</v>
      </c>
      <c r="C15">
        <v>6</v>
      </c>
      <c r="D15" s="2">
        <f>Main!$B9</f>
        <v>1.75</v>
      </c>
      <c r="E15" s="2">
        <f t="shared" si="3"/>
        <v>0.25</v>
      </c>
      <c r="F15">
        <f t="shared" si="4"/>
        <v>0.87000000000000011</v>
      </c>
      <c r="G15" s="2">
        <f t="shared" si="5"/>
        <v>68.965517241379303</v>
      </c>
      <c r="H15" s="10"/>
      <c r="I15">
        <f t="shared" si="6"/>
        <v>6.1379999999999999</v>
      </c>
      <c r="J15" s="13">
        <f t="shared" si="2"/>
        <v>68.965517241379303</v>
      </c>
      <c r="K15">
        <f t="shared" si="7"/>
        <v>6</v>
      </c>
    </row>
    <row r="16" spans="1:13">
      <c r="A16">
        <v>7.008</v>
      </c>
      <c r="B16">
        <v>58.441800000000001</v>
      </c>
      <c r="C16">
        <v>7</v>
      </c>
      <c r="D16" s="2">
        <f>Main!$B10</f>
        <v>2</v>
      </c>
      <c r="E16" s="2">
        <f t="shared" si="3"/>
        <v>0.25</v>
      </c>
      <c r="F16">
        <f t="shared" si="4"/>
        <v>1.2039999999999997</v>
      </c>
      <c r="G16" s="2">
        <f t="shared" si="5"/>
        <v>49.833887043189385</v>
      </c>
      <c r="H16" s="10"/>
      <c r="I16">
        <f t="shared" si="6"/>
        <v>7.008</v>
      </c>
      <c r="J16" s="13">
        <f t="shared" si="2"/>
        <v>49.833887043189385</v>
      </c>
      <c r="K16">
        <f t="shared" si="7"/>
        <v>7</v>
      </c>
    </row>
    <row r="17" spans="1:11">
      <c r="A17">
        <v>8.2119999999999997</v>
      </c>
      <c r="B17">
        <v>38.733199999999997</v>
      </c>
      <c r="C17">
        <v>8</v>
      </c>
      <c r="D17" s="2">
        <f>Main!$B11</f>
        <v>2.25</v>
      </c>
      <c r="E17" s="2">
        <f t="shared" si="3"/>
        <v>0.5</v>
      </c>
      <c r="F17">
        <f t="shared" si="4"/>
        <v>1.8759999999999994</v>
      </c>
      <c r="G17" s="2">
        <f t="shared" si="5"/>
        <v>63.965884861407261</v>
      </c>
      <c r="H17" s="10"/>
      <c r="I17">
        <f t="shared" si="6"/>
        <v>8.2119999999999997</v>
      </c>
      <c r="J17" s="13">
        <f t="shared" si="2"/>
        <v>63.965884861407261</v>
      </c>
      <c r="K17">
        <f t="shared" si="7"/>
        <v>8</v>
      </c>
    </row>
    <row r="18" spans="1:11">
      <c r="A18">
        <v>10.087999999999999</v>
      </c>
      <c r="B18">
        <v>45.694200000000002</v>
      </c>
      <c r="C18">
        <v>9</v>
      </c>
      <c r="D18" s="2">
        <f>Main!$B12</f>
        <v>2.75</v>
      </c>
      <c r="E18" s="2">
        <f t="shared" si="3"/>
        <v>0.25</v>
      </c>
      <c r="F18">
        <f t="shared" si="4"/>
        <v>0.76000000000000156</v>
      </c>
      <c r="G18" s="2">
        <f t="shared" si="5"/>
        <v>78.94736842105246</v>
      </c>
      <c r="H18" s="10"/>
      <c r="I18">
        <f t="shared" si="6"/>
        <v>10.087999999999999</v>
      </c>
      <c r="J18" s="13">
        <f t="shared" si="2"/>
        <v>78.94736842105246</v>
      </c>
      <c r="K18">
        <f t="shared" si="7"/>
        <v>9</v>
      </c>
    </row>
    <row r="19" spans="1:11">
      <c r="A19">
        <v>10.848000000000001</v>
      </c>
      <c r="B19">
        <v>60.724299999999999</v>
      </c>
      <c r="C19">
        <v>10</v>
      </c>
      <c r="D19" s="2">
        <f>Main!$B13</f>
        <v>3</v>
      </c>
      <c r="E19" s="2">
        <f t="shared" si="3"/>
        <v>0.25</v>
      </c>
      <c r="F19">
        <f t="shared" si="4"/>
        <v>0.9399999999999995</v>
      </c>
      <c r="G19" s="2">
        <f t="shared" si="5"/>
        <v>63.829787234042591</v>
      </c>
      <c r="H19" s="10"/>
      <c r="I19">
        <f t="shared" si="6"/>
        <v>10.848000000000001</v>
      </c>
      <c r="J19" s="13">
        <f t="shared" si="2"/>
        <v>63.829787234042591</v>
      </c>
      <c r="K19">
        <f t="shared" si="7"/>
        <v>10</v>
      </c>
    </row>
    <row r="20" spans="1:11">
      <c r="A20">
        <v>11.788</v>
      </c>
      <c r="B20">
        <v>48.588200000000001</v>
      </c>
      <c r="C20">
        <v>11</v>
      </c>
      <c r="D20" s="2">
        <f>Main!$B14</f>
        <v>3.25</v>
      </c>
      <c r="E20" s="2">
        <f t="shared" si="3"/>
        <v>0.25</v>
      </c>
      <c r="F20">
        <f t="shared" si="4"/>
        <v>1.0399999999999991</v>
      </c>
      <c r="G20" s="2">
        <f t="shared" si="5"/>
        <v>57.692307692307743</v>
      </c>
      <c r="H20" s="10"/>
      <c r="I20">
        <f t="shared" si="6"/>
        <v>11.788</v>
      </c>
      <c r="J20" s="13">
        <f t="shared" si="2"/>
        <v>57.692307692307743</v>
      </c>
      <c r="K20">
        <f t="shared" si="7"/>
        <v>11</v>
      </c>
    </row>
    <row r="21" spans="1:11">
      <c r="A21">
        <v>12.827999999999999</v>
      </c>
      <c r="B21">
        <v>46.375399999999999</v>
      </c>
      <c r="C21">
        <v>12</v>
      </c>
      <c r="D21" s="2">
        <f>Main!$B15</f>
        <v>3.5</v>
      </c>
      <c r="E21" s="2">
        <f t="shared" si="3"/>
        <v>0.5</v>
      </c>
      <c r="F21">
        <f t="shared" si="4"/>
        <v>2.0780000000000012</v>
      </c>
      <c r="G21" s="2">
        <f t="shared" si="5"/>
        <v>57.747834456207862</v>
      </c>
      <c r="H21" s="10"/>
      <c r="I21">
        <f t="shared" si="6"/>
        <v>12.827999999999999</v>
      </c>
      <c r="J21" s="13">
        <f t="shared" si="2"/>
        <v>57.747834456207862</v>
      </c>
      <c r="K21">
        <f t="shared" si="7"/>
        <v>12</v>
      </c>
    </row>
    <row r="22" spans="1:11">
      <c r="A22">
        <v>14.906000000000001</v>
      </c>
      <c r="B22">
        <v>43.694800000000001</v>
      </c>
      <c r="C22">
        <v>13</v>
      </c>
      <c r="D22" s="2">
        <f>Main!$B16</f>
        <v>4</v>
      </c>
      <c r="E22" s="2">
        <f t="shared" si="3"/>
        <v>0.25</v>
      </c>
      <c r="F22">
        <f t="shared" si="4"/>
        <v>0.90199999999999925</v>
      </c>
      <c r="G22" s="2">
        <f t="shared" si="5"/>
        <v>66.518847006651939</v>
      </c>
      <c r="H22" s="10"/>
      <c r="I22">
        <f t="shared" si="6"/>
        <v>14.906000000000001</v>
      </c>
      <c r="J22" s="13">
        <f t="shared" si="2"/>
        <v>66.518847006651939</v>
      </c>
      <c r="K22">
        <f t="shared" si="7"/>
        <v>13</v>
      </c>
    </row>
    <row r="23" spans="1:11">
      <c r="A23">
        <v>15.808</v>
      </c>
      <c r="B23">
        <v>45.849400000000003</v>
      </c>
      <c r="C23">
        <v>14</v>
      </c>
      <c r="D23" s="2">
        <f>Main!$B17</f>
        <v>4.25</v>
      </c>
      <c r="E23" s="2">
        <f t="shared" si="3"/>
        <v>0.25</v>
      </c>
      <c r="F23">
        <f t="shared" si="4"/>
        <v>1.1140000000000008</v>
      </c>
      <c r="G23" s="2">
        <f t="shared" si="5"/>
        <v>53.859964093357235</v>
      </c>
      <c r="H23" s="10"/>
      <c r="I23">
        <f t="shared" si="6"/>
        <v>15.808</v>
      </c>
      <c r="J23" s="13">
        <f t="shared" si="2"/>
        <v>53.859964093357235</v>
      </c>
      <c r="K23">
        <f t="shared" si="7"/>
        <v>14</v>
      </c>
    </row>
    <row r="24" spans="1:11">
      <c r="A24">
        <v>16.922000000000001</v>
      </c>
      <c r="B24">
        <v>37.826900000000002</v>
      </c>
      <c r="C24">
        <v>15</v>
      </c>
      <c r="D24" s="2">
        <f>Main!$B18</f>
        <v>4.5</v>
      </c>
      <c r="E24" s="2">
        <f t="shared" si="3"/>
        <v>0.25</v>
      </c>
      <c r="F24">
        <f t="shared" si="4"/>
        <v>1.2169999999999987</v>
      </c>
      <c r="G24" s="2">
        <f t="shared" si="5"/>
        <v>49.301561216105227</v>
      </c>
      <c r="H24" s="10"/>
      <c r="I24">
        <f t="shared" si="6"/>
        <v>16.922000000000001</v>
      </c>
      <c r="J24" s="13">
        <f t="shared" si="2"/>
        <v>49.301561216105227</v>
      </c>
      <c r="K24">
        <f t="shared" si="7"/>
        <v>15</v>
      </c>
    </row>
    <row r="25" spans="1:11">
      <c r="A25">
        <v>18.138999999999999</v>
      </c>
      <c r="B25">
        <v>42.330800000000004</v>
      </c>
      <c r="C25">
        <v>16</v>
      </c>
      <c r="D25" s="2">
        <f>Main!$B19</f>
        <v>4.75</v>
      </c>
      <c r="E25" s="2">
        <f t="shared" si="3"/>
        <v>0.5</v>
      </c>
      <c r="F25">
        <f t="shared" si="4"/>
        <v>2.2890000000000015</v>
      </c>
      <c r="G25" s="2">
        <f t="shared" si="5"/>
        <v>52.42463958060285</v>
      </c>
      <c r="H25" s="10"/>
      <c r="I25">
        <f t="shared" si="6"/>
        <v>18.138999999999999</v>
      </c>
      <c r="J25" s="13">
        <f t="shared" si="2"/>
        <v>52.42463958060285</v>
      </c>
      <c r="K25">
        <f t="shared" si="7"/>
        <v>16</v>
      </c>
    </row>
    <row r="26" spans="1:11">
      <c r="A26">
        <v>20.428000000000001</v>
      </c>
      <c r="B26">
        <v>50.981999999999999</v>
      </c>
      <c r="C26">
        <v>17</v>
      </c>
      <c r="D26" s="2">
        <f>Main!$B20</f>
        <v>5.25</v>
      </c>
      <c r="E26" s="2">
        <f t="shared" si="3"/>
        <v>0.25</v>
      </c>
      <c r="F26">
        <f t="shared" si="4"/>
        <v>0.76999999999999957</v>
      </c>
      <c r="G26" s="2">
        <f t="shared" si="5"/>
        <v>77.92207792207796</v>
      </c>
      <c r="H26" s="10" t="s">
        <v>129</v>
      </c>
      <c r="I26">
        <f t="shared" si="6"/>
        <v>20.428000000000001</v>
      </c>
      <c r="J26" s="13">
        <f t="shared" si="2"/>
        <v>77.92207792207796</v>
      </c>
      <c r="K26">
        <f t="shared" si="7"/>
        <v>17</v>
      </c>
    </row>
    <row r="27" spans="1:11">
      <c r="A27">
        <v>21.198</v>
      </c>
      <c r="B27">
        <v>56.787199999999999</v>
      </c>
      <c r="C27">
        <v>18</v>
      </c>
      <c r="D27" s="2">
        <f>Main!$B21</f>
        <v>5.5</v>
      </c>
      <c r="E27" s="2">
        <f t="shared" si="3"/>
        <v>0.25</v>
      </c>
      <c r="F27">
        <f t="shared" si="4"/>
        <v>0.78999999999999915</v>
      </c>
      <c r="G27" s="2">
        <f t="shared" si="5"/>
        <v>75.949367088607687</v>
      </c>
      <c r="H27" s="10"/>
      <c r="I27">
        <f t="shared" si="6"/>
        <v>21.198</v>
      </c>
      <c r="J27" s="13">
        <f t="shared" si="2"/>
        <v>75.949367088607687</v>
      </c>
      <c r="K27">
        <f t="shared" si="7"/>
        <v>18</v>
      </c>
    </row>
    <row r="28" spans="1:11">
      <c r="A28">
        <v>21.988</v>
      </c>
      <c r="B28">
        <v>48.869399999999999</v>
      </c>
      <c r="C28">
        <v>19</v>
      </c>
      <c r="D28" s="2">
        <f>Main!$B22</f>
        <v>5.75</v>
      </c>
      <c r="E28" s="2">
        <f t="shared" si="3"/>
        <v>0.25</v>
      </c>
      <c r="F28">
        <f t="shared" si="4"/>
        <v>0.60999999999999943</v>
      </c>
      <c r="G28" s="2">
        <f t="shared" si="5"/>
        <v>98.360655737705017</v>
      </c>
      <c r="H28" s="10"/>
      <c r="I28">
        <f t="shared" si="6"/>
        <v>21.988</v>
      </c>
      <c r="J28" s="13">
        <f t="shared" si="2"/>
        <v>98.360655737705017</v>
      </c>
      <c r="K28">
        <f t="shared" si="7"/>
        <v>19</v>
      </c>
    </row>
    <row r="29" spans="1:11">
      <c r="A29">
        <v>22.597999999999999</v>
      </c>
      <c r="B29">
        <v>57.499499999999998</v>
      </c>
      <c r="C29">
        <v>20</v>
      </c>
      <c r="D29" s="2">
        <f>Main!$B23</f>
        <v>6</v>
      </c>
      <c r="E29" s="2">
        <f t="shared" si="3"/>
        <v>0.25</v>
      </c>
      <c r="F29">
        <f t="shared" si="4"/>
        <v>0.65000000000000213</v>
      </c>
      <c r="G29" s="2">
        <f t="shared" si="5"/>
        <v>92.307692307692008</v>
      </c>
      <c r="H29" s="10"/>
      <c r="I29">
        <f t="shared" si="6"/>
        <v>22.597999999999999</v>
      </c>
      <c r="J29" s="13">
        <f t="shared" si="2"/>
        <v>92.307692307692008</v>
      </c>
      <c r="K29">
        <f t="shared" si="7"/>
        <v>20</v>
      </c>
    </row>
    <row r="30" spans="1:11">
      <c r="A30">
        <v>23.248000000000001</v>
      </c>
      <c r="B30">
        <v>62.281599999999997</v>
      </c>
      <c r="C30">
        <v>21</v>
      </c>
      <c r="D30" s="2">
        <f>Main!$B24</f>
        <v>6.25</v>
      </c>
      <c r="E30" s="2">
        <f t="shared" si="3"/>
        <v>0.25</v>
      </c>
      <c r="F30">
        <f t="shared" si="4"/>
        <v>0.80999999999999872</v>
      </c>
      <c r="G30" s="2">
        <f t="shared" si="5"/>
        <v>74.07407407407419</v>
      </c>
      <c r="H30" s="10"/>
      <c r="I30">
        <f t="shared" si="6"/>
        <v>23.248000000000001</v>
      </c>
      <c r="J30" s="13">
        <f t="shared" si="2"/>
        <v>74.07407407407419</v>
      </c>
      <c r="K30">
        <f t="shared" si="7"/>
        <v>21</v>
      </c>
    </row>
    <row r="31" spans="1:11">
      <c r="A31">
        <v>24.058</v>
      </c>
      <c r="B31">
        <v>50.759900000000002</v>
      </c>
      <c r="C31">
        <v>22</v>
      </c>
      <c r="D31" s="2">
        <f>Main!$B25</f>
        <v>6.5</v>
      </c>
      <c r="E31" s="2">
        <f t="shared" si="3"/>
        <v>0.25</v>
      </c>
      <c r="F31">
        <f t="shared" si="4"/>
        <v>0.64999999999999858</v>
      </c>
      <c r="G31" s="2">
        <f t="shared" si="5"/>
        <v>92.30769230769252</v>
      </c>
      <c r="H31" s="10"/>
      <c r="I31">
        <f t="shared" si="6"/>
        <v>24.058</v>
      </c>
      <c r="J31" s="13">
        <f t="shared" si="2"/>
        <v>92.30769230769252</v>
      </c>
      <c r="K31">
        <f t="shared" si="7"/>
        <v>22</v>
      </c>
    </row>
    <row r="32" spans="1:11">
      <c r="A32">
        <v>24.707999999999998</v>
      </c>
      <c r="B32">
        <v>58.005699999999997</v>
      </c>
      <c r="C32">
        <v>23</v>
      </c>
      <c r="D32" s="2">
        <f>Main!$B26</f>
        <v>6.75</v>
      </c>
      <c r="E32" s="2">
        <f t="shared" si="3"/>
        <v>0.25</v>
      </c>
      <c r="F32">
        <f t="shared" si="4"/>
        <v>0.75</v>
      </c>
      <c r="G32" s="2">
        <f t="shared" si="5"/>
        <v>80</v>
      </c>
      <c r="H32" s="10" t="s">
        <v>130</v>
      </c>
      <c r="I32">
        <f t="shared" si="6"/>
        <v>24.707999999999998</v>
      </c>
      <c r="J32" s="13">
        <f t="shared" si="2"/>
        <v>80</v>
      </c>
      <c r="K32">
        <f t="shared" si="7"/>
        <v>23</v>
      </c>
    </row>
    <row r="33" spans="1:11">
      <c r="A33">
        <v>25.457999999999998</v>
      </c>
      <c r="B33">
        <v>58.6633</v>
      </c>
      <c r="C33">
        <v>24</v>
      </c>
      <c r="D33" s="2">
        <f>Main!$B27</f>
        <v>7</v>
      </c>
      <c r="E33" s="2">
        <f t="shared" si="3"/>
        <v>0.25</v>
      </c>
      <c r="F33">
        <f t="shared" si="4"/>
        <v>1.0030000000000001</v>
      </c>
      <c r="G33" s="2">
        <f t="shared" si="5"/>
        <v>59.820538384845456</v>
      </c>
      <c r="H33" s="10" t="s">
        <v>131</v>
      </c>
      <c r="I33">
        <f t="shared" si="6"/>
        <v>25.457999999999998</v>
      </c>
      <c r="J33" s="13">
        <f t="shared" si="2"/>
        <v>59.820538384845456</v>
      </c>
      <c r="K33">
        <f t="shared" si="7"/>
        <v>24</v>
      </c>
    </row>
    <row r="34" spans="1:11">
      <c r="A34">
        <v>26.460999999999999</v>
      </c>
      <c r="B34">
        <v>46.3812</v>
      </c>
      <c r="C34">
        <v>25</v>
      </c>
      <c r="D34" s="2">
        <f>Main!$B28</f>
        <v>7.25</v>
      </c>
      <c r="E34" s="2">
        <f t="shared" si="3"/>
        <v>0.5</v>
      </c>
      <c r="F34">
        <f t="shared" si="4"/>
        <v>1.4670000000000023</v>
      </c>
      <c r="G34" s="2">
        <f t="shared" si="5"/>
        <v>81.799591002044863</v>
      </c>
      <c r="H34" s="10" t="s">
        <v>132</v>
      </c>
      <c r="I34">
        <f t="shared" si="6"/>
        <v>26.460999999999999</v>
      </c>
      <c r="J34" s="13">
        <f t="shared" si="2"/>
        <v>81.799591002044863</v>
      </c>
      <c r="K34">
        <f t="shared" si="7"/>
        <v>25</v>
      </c>
    </row>
    <row r="35" spans="1:11">
      <c r="A35">
        <v>27.928000000000001</v>
      </c>
      <c r="B35">
        <v>65.054199999999994</v>
      </c>
      <c r="C35">
        <v>26</v>
      </c>
      <c r="D35" s="2">
        <f>Main!$B29</f>
        <v>7.75</v>
      </c>
      <c r="E35" s="2">
        <f t="shared" si="3"/>
        <v>0.25</v>
      </c>
      <c r="F35">
        <f t="shared" si="4"/>
        <v>0.71999999999999886</v>
      </c>
      <c r="G35" s="2">
        <f t="shared" si="5"/>
        <v>83.333333333333456</v>
      </c>
      <c r="H35" s="10" t="s">
        <v>133</v>
      </c>
      <c r="I35">
        <f t="shared" si="6"/>
        <v>27.928000000000001</v>
      </c>
      <c r="J35" s="13">
        <f t="shared" si="2"/>
        <v>83.333333333333456</v>
      </c>
      <c r="K35">
        <f t="shared" si="7"/>
        <v>26</v>
      </c>
    </row>
    <row r="36" spans="1:11">
      <c r="A36">
        <v>28.648</v>
      </c>
      <c r="B36">
        <v>65.114599999999996</v>
      </c>
      <c r="C36">
        <v>27</v>
      </c>
      <c r="D36" s="2">
        <f>Main!$B30</f>
        <v>8</v>
      </c>
      <c r="E36" s="2">
        <f t="shared" si="3"/>
        <v>0.25</v>
      </c>
      <c r="F36">
        <f t="shared" si="4"/>
        <v>0.71999999999999886</v>
      </c>
      <c r="G36" s="2">
        <f t="shared" si="5"/>
        <v>83.333333333333456</v>
      </c>
      <c r="H36" s="10"/>
      <c r="I36">
        <f t="shared" si="6"/>
        <v>28.648</v>
      </c>
      <c r="J36" s="13">
        <f t="shared" si="2"/>
        <v>83.333333333333456</v>
      </c>
      <c r="K36">
        <f t="shared" si="7"/>
        <v>27</v>
      </c>
    </row>
    <row r="37" spans="1:11">
      <c r="A37">
        <v>29.367999999999999</v>
      </c>
      <c r="B37">
        <v>65.087599999999995</v>
      </c>
      <c r="C37">
        <v>28</v>
      </c>
      <c r="D37" s="2">
        <f>Main!$B31</f>
        <v>8.25</v>
      </c>
      <c r="E37" s="2">
        <f t="shared" si="3"/>
        <v>0.25</v>
      </c>
      <c r="F37">
        <f t="shared" si="4"/>
        <v>0.70000000000000284</v>
      </c>
      <c r="G37" s="2">
        <f t="shared" si="5"/>
        <v>85.714285714285367</v>
      </c>
      <c r="H37" s="10"/>
      <c r="I37">
        <f t="shared" si="6"/>
        <v>29.367999999999999</v>
      </c>
      <c r="J37" s="13">
        <f t="shared" si="2"/>
        <v>85.714285714285367</v>
      </c>
      <c r="K37">
        <f t="shared" si="7"/>
        <v>28</v>
      </c>
    </row>
    <row r="38" spans="1:11">
      <c r="A38">
        <v>30.068000000000001</v>
      </c>
      <c r="B38">
        <v>67.394800000000004</v>
      </c>
      <c r="C38">
        <v>29</v>
      </c>
      <c r="D38" s="2">
        <f>Main!$B32</f>
        <v>8.5</v>
      </c>
      <c r="E38" s="2">
        <f t="shared" si="3"/>
        <v>0.25</v>
      </c>
      <c r="F38">
        <f t="shared" si="4"/>
        <v>0.62999999999999901</v>
      </c>
      <c r="G38" s="2">
        <f t="shared" si="5"/>
        <v>95.238095238095397</v>
      </c>
      <c r="H38" s="10"/>
      <c r="I38">
        <f t="shared" si="6"/>
        <v>30.068000000000001</v>
      </c>
      <c r="J38" s="13">
        <f t="shared" si="2"/>
        <v>95.238095238095397</v>
      </c>
      <c r="K38">
        <f t="shared" si="7"/>
        <v>29</v>
      </c>
    </row>
    <row r="39" spans="1:11">
      <c r="A39">
        <v>30.698</v>
      </c>
      <c r="B39">
        <v>64.064499999999995</v>
      </c>
      <c r="C39">
        <v>30</v>
      </c>
      <c r="D39" s="2">
        <f>Main!$B33</f>
        <v>8.75</v>
      </c>
      <c r="E39" s="2">
        <f t="shared" si="3"/>
        <v>0.25</v>
      </c>
      <c r="F39">
        <f t="shared" si="4"/>
        <v>0.67999999999999972</v>
      </c>
      <c r="G39" s="2">
        <f t="shared" si="5"/>
        <v>88.235294117647086</v>
      </c>
      <c r="H39" s="10"/>
      <c r="I39">
        <f t="shared" si="6"/>
        <v>30.698</v>
      </c>
      <c r="J39" s="13">
        <f t="shared" si="2"/>
        <v>88.235294117647086</v>
      </c>
      <c r="K39">
        <f t="shared" si="7"/>
        <v>30</v>
      </c>
    </row>
    <row r="40" spans="1:11">
      <c r="A40">
        <v>31.378</v>
      </c>
      <c r="B40">
        <v>68.921599999999998</v>
      </c>
      <c r="C40">
        <v>31</v>
      </c>
      <c r="D40" s="2">
        <f>Main!$B34</f>
        <v>9</v>
      </c>
      <c r="E40" s="2">
        <f t="shared" si="3"/>
        <v>0.25</v>
      </c>
      <c r="F40">
        <f t="shared" si="4"/>
        <v>0.72999999999999687</v>
      </c>
      <c r="G40" s="2">
        <f t="shared" si="5"/>
        <v>82.191780821918158</v>
      </c>
      <c r="H40" s="10"/>
      <c r="I40">
        <f t="shared" si="6"/>
        <v>31.378</v>
      </c>
      <c r="J40" s="13">
        <f t="shared" si="2"/>
        <v>82.191780821918158</v>
      </c>
      <c r="K40">
        <f t="shared" si="7"/>
        <v>31</v>
      </c>
    </row>
    <row r="41" spans="1:11">
      <c r="A41">
        <v>32.107999999999997</v>
      </c>
      <c r="B41">
        <v>71.878600000000006</v>
      </c>
      <c r="C41">
        <v>32</v>
      </c>
      <c r="D41" s="2">
        <f>Main!$B35</f>
        <v>9.25</v>
      </c>
      <c r="E41" s="2">
        <f t="shared" si="3"/>
        <v>0.25</v>
      </c>
      <c r="F41">
        <f t="shared" si="4"/>
        <v>0.71000000000000085</v>
      </c>
      <c r="G41" s="2">
        <f t="shared" si="5"/>
        <v>84.507042253521021</v>
      </c>
      <c r="H41" s="10" t="s">
        <v>130</v>
      </c>
      <c r="I41">
        <f t="shared" si="6"/>
        <v>32.107999999999997</v>
      </c>
      <c r="J41" s="13">
        <f t="shared" si="2"/>
        <v>84.507042253521021</v>
      </c>
      <c r="K41">
        <f t="shared" si="7"/>
        <v>32</v>
      </c>
    </row>
    <row r="42" spans="1:11">
      <c r="A42">
        <v>32.817999999999998</v>
      </c>
      <c r="B42">
        <v>61.763399999999997</v>
      </c>
      <c r="C42">
        <v>33</v>
      </c>
      <c r="D42" s="2">
        <f>Main!$B36</f>
        <v>9.5</v>
      </c>
      <c r="E42" s="2">
        <f t="shared" si="3"/>
        <v>0.25</v>
      </c>
      <c r="F42">
        <f t="shared" si="4"/>
        <v>0.78999999999999915</v>
      </c>
      <c r="G42" s="2">
        <f t="shared" si="5"/>
        <v>75.949367088607687</v>
      </c>
      <c r="H42" s="10" t="s">
        <v>131</v>
      </c>
      <c r="I42">
        <f t="shared" si="6"/>
        <v>32.817999999999998</v>
      </c>
      <c r="J42" s="13">
        <f t="shared" si="2"/>
        <v>75.949367088607687</v>
      </c>
      <c r="K42">
        <f t="shared" si="7"/>
        <v>33</v>
      </c>
    </row>
    <row r="43" spans="1:11">
      <c r="A43">
        <v>33.607999999999997</v>
      </c>
      <c r="B43">
        <v>53.122900000000001</v>
      </c>
      <c r="C43">
        <v>34</v>
      </c>
      <c r="D43" s="2">
        <f>Main!$B37</f>
        <v>9.75</v>
      </c>
      <c r="E43" s="2">
        <f t="shared" si="3"/>
        <v>0.25</v>
      </c>
      <c r="F43">
        <f t="shared" si="4"/>
        <v>0.71000000000000085</v>
      </c>
      <c r="G43" s="2">
        <f t="shared" si="5"/>
        <v>84.507042253521021</v>
      </c>
      <c r="H43" s="10" t="s">
        <v>131</v>
      </c>
      <c r="I43">
        <f t="shared" si="6"/>
        <v>33.607999999999997</v>
      </c>
      <c r="J43" s="13">
        <f t="shared" si="2"/>
        <v>84.507042253521021</v>
      </c>
      <c r="K43">
        <f t="shared" si="7"/>
        <v>34</v>
      </c>
    </row>
    <row r="44" spans="1:11">
      <c r="A44">
        <v>34.317999999999998</v>
      </c>
      <c r="B44">
        <v>63.621299999999998</v>
      </c>
      <c r="C44">
        <v>35</v>
      </c>
      <c r="D44" s="2">
        <f>Main!$B38</f>
        <v>10</v>
      </c>
      <c r="E44" s="2">
        <f t="shared" si="3"/>
        <v>0.25</v>
      </c>
      <c r="F44">
        <f t="shared" si="4"/>
        <v>0.94000000000000483</v>
      </c>
      <c r="G44" s="2">
        <f t="shared" si="5"/>
        <v>63.829787234042222</v>
      </c>
      <c r="H44" s="10" t="s">
        <v>131</v>
      </c>
      <c r="I44">
        <f t="shared" si="6"/>
        <v>34.317999999999998</v>
      </c>
      <c r="J44" s="13">
        <f t="shared" si="2"/>
        <v>63.829787234042222</v>
      </c>
      <c r="K44">
        <f t="shared" si="7"/>
        <v>35</v>
      </c>
    </row>
    <row r="45" spans="1:11">
      <c r="A45">
        <v>35.258000000000003</v>
      </c>
      <c r="B45">
        <v>58.819400000000002</v>
      </c>
      <c r="C45">
        <v>36</v>
      </c>
      <c r="D45" s="2">
        <f>Main!$B39</f>
        <v>10.25</v>
      </c>
      <c r="E45" s="2">
        <f t="shared" si="3"/>
        <v>0.25</v>
      </c>
      <c r="F45">
        <f t="shared" si="4"/>
        <v>1.0499999999999972</v>
      </c>
      <c r="G45" s="2">
        <f t="shared" si="5"/>
        <v>57.142857142857302</v>
      </c>
      <c r="H45" s="10" t="s">
        <v>131</v>
      </c>
      <c r="I45">
        <f t="shared" si="6"/>
        <v>35.258000000000003</v>
      </c>
      <c r="J45" s="13">
        <f t="shared" si="2"/>
        <v>57.142857142857302</v>
      </c>
      <c r="K45">
        <f t="shared" si="7"/>
        <v>36</v>
      </c>
    </row>
    <row r="46" spans="1:11">
      <c r="A46">
        <v>36.308</v>
      </c>
      <c r="B46">
        <v>45.073799999999999</v>
      </c>
      <c r="C46">
        <v>37</v>
      </c>
      <c r="D46" s="2">
        <f>Main!$B40</f>
        <v>10.5</v>
      </c>
      <c r="E46" s="2">
        <f t="shared" si="3"/>
        <v>0.5</v>
      </c>
      <c r="F46">
        <f t="shared" si="4"/>
        <v>1.3999999999999986</v>
      </c>
      <c r="G46" s="2">
        <f t="shared" si="5"/>
        <v>85.714285714285793</v>
      </c>
      <c r="H46" s="10" t="s">
        <v>132</v>
      </c>
      <c r="I46">
        <f t="shared" si="6"/>
        <v>36.308</v>
      </c>
      <c r="J46" s="13">
        <f t="shared" si="2"/>
        <v>85.714285714285793</v>
      </c>
      <c r="K46">
        <f t="shared" si="7"/>
        <v>37</v>
      </c>
    </row>
    <row r="47" spans="1:11">
      <c r="A47">
        <v>37.707999999999998</v>
      </c>
      <c r="B47">
        <v>60.523000000000003</v>
      </c>
      <c r="C47">
        <v>38</v>
      </c>
      <c r="D47" s="2">
        <f>Main!$B41</f>
        <v>11</v>
      </c>
      <c r="E47" s="2">
        <f t="shared" si="3"/>
        <v>0.25</v>
      </c>
      <c r="F47">
        <f t="shared" si="4"/>
        <v>0.82999999999999829</v>
      </c>
      <c r="G47" s="2">
        <f t="shared" si="5"/>
        <v>72.289156626506184</v>
      </c>
      <c r="H47" s="10" t="s">
        <v>129</v>
      </c>
      <c r="I47">
        <f t="shared" si="6"/>
        <v>37.707999999999998</v>
      </c>
      <c r="J47" s="13">
        <f t="shared" si="2"/>
        <v>72.289156626506184</v>
      </c>
      <c r="K47">
        <f t="shared" si="7"/>
        <v>38</v>
      </c>
    </row>
    <row r="48" spans="1:11">
      <c r="A48">
        <v>38.537999999999997</v>
      </c>
      <c r="B48">
        <v>54.497300000000003</v>
      </c>
      <c r="C48">
        <v>39</v>
      </c>
      <c r="D48" s="2">
        <f>Main!$B42</f>
        <v>11.25</v>
      </c>
      <c r="E48" s="2">
        <f t="shared" si="3"/>
        <v>0.25</v>
      </c>
      <c r="F48">
        <f t="shared" si="4"/>
        <v>0.85000000000000142</v>
      </c>
      <c r="G48" s="2">
        <f t="shared" si="5"/>
        <v>70.588235294117524</v>
      </c>
      <c r="H48" s="10"/>
      <c r="I48">
        <f t="shared" si="6"/>
        <v>38.537999999999997</v>
      </c>
      <c r="J48" s="13">
        <f t="shared" si="2"/>
        <v>70.588235294117524</v>
      </c>
      <c r="K48">
        <f t="shared" si="7"/>
        <v>39</v>
      </c>
    </row>
    <row r="49" spans="1:11">
      <c r="A49">
        <v>39.387999999999998</v>
      </c>
      <c r="B49">
        <v>62.008200000000002</v>
      </c>
      <c r="C49">
        <v>40</v>
      </c>
      <c r="D49" s="2">
        <f>Main!$B43</f>
        <v>11.5</v>
      </c>
      <c r="E49" s="2">
        <f t="shared" si="3"/>
        <v>0.25</v>
      </c>
      <c r="F49">
        <f t="shared" si="4"/>
        <v>0.82000000000000028</v>
      </c>
      <c r="G49" s="2">
        <f t="shared" si="5"/>
        <v>73.170731707317046</v>
      </c>
      <c r="H49" s="10" t="s">
        <v>130</v>
      </c>
      <c r="I49">
        <f t="shared" si="6"/>
        <v>39.387999999999998</v>
      </c>
      <c r="J49" s="13">
        <f t="shared" si="2"/>
        <v>73.170731707317046</v>
      </c>
      <c r="K49">
        <f t="shared" si="7"/>
        <v>40</v>
      </c>
    </row>
    <row r="50" spans="1:11">
      <c r="A50">
        <v>40.207999999999998</v>
      </c>
      <c r="B50">
        <v>52.308</v>
      </c>
      <c r="C50">
        <v>41</v>
      </c>
      <c r="D50" s="2">
        <f>Main!$B44</f>
        <v>11.75</v>
      </c>
      <c r="E50" s="2">
        <f t="shared" si="3"/>
        <v>0.25</v>
      </c>
      <c r="F50">
        <f t="shared" si="4"/>
        <v>0.95100000000000051</v>
      </c>
      <c r="G50" s="2">
        <f t="shared" si="5"/>
        <v>63.091482649842241</v>
      </c>
      <c r="H50" s="10" t="s">
        <v>132</v>
      </c>
      <c r="I50">
        <f t="shared" si="6"/>
        <v>40.207999999999998</v>
      </c>
      <c r="J50" s="13">
        <f t="shared" si="2"/>
        <v>63.091482649842241</v>
      </c>
      <c r="K50">
        <f t="shared" si="7"/>
        <v>41</v>
      </c>
    </row>
    <row r="51" spans="1:11">
      <c r="A51">
        <v>41.158999999999999</v>
      </c>
      <c r="B51">
        <v>41.224400000000003</v>
      </c>
      <c r="C51">
        <v>42</v>
      </c>
      <c r="D51" s="2">
        <f>Main!$B45</f>
        <v>12</v>
      </c>
      <c r="E51" s="2">
        <f t="shared" si="3"/>
        <v>0.5</v>
      </c>
      <c r="F51">
        <f t="shared" si="4"/>
        <v>1.9510000000000005</v>
      </c>
      <c r="G51" s="2">
        <f t="shared" si="5"/>
        <v>61.506919528446943</v>
      </c>
      <c r="H51" s="10"/>
      <c r="I51">
        <f t="shared" si="6"/>
        <v>41.158999999999999</v>
      </c>
      <c r="J51" s="13">
        <f t="shared" si="2"/>
        <v>61.506919528446943</v>
      </c>
      <c r="K51">
        <f t="shared" si="7"/>
        <v>42</v>
      </c>
    </row>
    <row r="52" spans="1:11">
      <c r="A52">
        <v>43.11</v>
      </c>
      <c r="B52">
        <v>44.604900000000001</v>
      </c>
      <c r="C52">
        <v>43</v>
      </c>
      <c r="D52" s="2">
        <f>Main!$B46</f>
        <v>12.5</v>
      </c>
      <c r="E52" s="2">
        <f t="shared" si="3"/>
        <v>0.25</v>
      </c>
      <c r="F52">
        <f t="shared" si="4"/>
        <v>1.1760000000000019</v>
      </c>
      <c r="G52" s="2">
        <f t="shared" si="5"/>
        <v>51.020408163265223</v>
      </c>
      <c r="H52" s="10" t="s">
        <v>128</v>
      </c>
      <c r="I52">
        <f t="shared" si="6"/>
        <v>43.11</v>
      </c>
      <c r="J52" s="13">
        <f t="shared" si="2"/>
        <v>51.020408163265223</v>
      </c>
      <c r="K52">
        <f t="shared" si="7"/>
        <v>43</v>
      </c>
    </row>
    <row r="53" spans="1:11">
      <c r="A53">
        <v>44.286000000000001</v>
      </c>
      <c r="B53">
        <v>47.377499999999998</v>
      </c>
      <c r="C53">
        <v>44</v>
      </c>
      <c r="D53" s="2">
        <f>Main!$B47</f>
        <v>12.75</v>
      </c>
      <c r="E53" s="2">
        <f t="shared" si="3"/>
        <v>0.25</v>
      </c>
      <c r="F53">
        <f t="shared" si="4"/>
        <v>1.4690000000000012</v>
      </c>
      <c r="G53" s="2">
        <f t="shared" si="5"/>
        <v>40.844111640571782</v>
      </c>
      <c r="H53" s="10"/>
      <c r="I53">
        <f t="shared" si="6"/>
        <v>44.286000000000001</v>
      </c>
      <c r="J53" s="13">
        <f t="shared" si="2"/>
        <v>40.844111640571782</v>
      </c>
      <c r="K53">
        <f t="shared" si="7"/>
        <v>44</v>
      </c>
    </row>
    <row r="54" spans="1:11">
      <c r="A54">
        <v>45.755000000000003</v>
      </c>
      <c r="B54">
        <v>39.000700000000002</v>
      </c>
      <c r="C54">
        <v>45</v>
      </c>
      <c r="D54" s="2">
        <f>Main!$B48</f>
        <v>13</v>
      </c>
      <c r="E54" s="2">
        <f t="shared" si="3"/>
        <v>0.625</v>
      </c>
      <c r="F54">
        <f t="shared" si="4"/>
        <v>2.4329999999999998</v>
      </c>
      <c r="G54" s="2">
        <f t="shared" si="5"/>
        <v>61.652281134401974</v>
      </c>
      <c r="H54" s="10"/>
      <c r="I54">
        <f t="shared" si="6"/>
        <v>45.755000000000003</v>
      </c>
      <c r="J54" s="13">
        <f t="shared" si="2"/>
        <v>61.652281134401974</v>
      </c>
      <c r="K54">
        <f t="shared" si="7"/>
        <v>45</v>
      </c>
    </row>
    <row r="55" spans="1:11">
      <c r="A55">
        <v>48.188000000000002</v>
      </c>
      <c r="B55">
        <v>58.438000000000002</v>
      </c>
      <c r="C55">
        <v>46</v>
      </c>
      <c r="D55" s="2">
        <f>Main!$B49</f>
        <v>13.625</v>
      </c>
      <c r="E55" s="2">
        <f t="shared" si="3"/>
        <v>0.125</v>
      </c>
      <c r="F55">
        <f t="shared" si="4"/>
        <v>0.40999999999999659</v>
      </c>
      <c r="G55" s="2">
        <f t="shared" si="5"/>
        <v>73.170731707317685</v>
      </c>
      <c r="H55" s="10" t="s">
        <v>133</v>
      </c>
      <c r="I55">
        <f t="shared" si="6"/>
        <v>48.188000000000002</v>
      </c>
      <c r="J55" s="13">
        <f t="shared" si="2"/>
        <v>73.170731707317685</v>
      </c>
      <c r="K55">
        <f t="shared" si="7"/>
        <v>46</v>
      </c>
    </row>
    <row r="56" spans="1:11">
      <c r="A56">
        <v>48.597999999999999</v>
      </c>
      <c r="B56">
        <v>63.204700000000003</v>
      </c>
      <c r="C56">
        <v>47</v>
      </c>
      <c r="D56" s="2">
        <f>Main!$B50</f>
        <v>13.75</v>
      </c>
      <c r="E56" s="2">
        <f t="shared" si="3"/>
        <v>0.125</v>
      </c>
      <c r="F56">
        <f t="shared" si="4"/>
        <v>0.35000000000000142</v>
      </c>
      <c r="G56" s="2">
        <f t="shared" si="5"/>
        <v>85.714285714285367</v>
      </c>
      <c r="H56" s="10"/>
      <c r="I56">
        <f t="shared" si="6"/>
        <v>48.597999999999999</v>
      </c>
      <c r="J56" s="13">
        <f t="shared" si="2"/>
        <v>85.714285714285367</v>
      </c>
      <c r="K56">
        <f t="shared" si="7"/>
        <v>47</v>
      </c>
    </row>
    <row r="57" spans="1:11">
      <c r="A57">
        <v>48.948</v>
      </c>
      <c r="B57">
        <v>68.463099999999997</v>
      </c>
      <c r="C57">
        <v>48</v>
      </c>
      <c r="D57" s="2">
        <f>Main!$B51</f>
        <v>13.875</v>
      </c>
      <c r="E57" s="2">
        <f t="shared" si="3"/>
        <v>0.125</v>
      </c>
      <c r="F57">
        <f t="shared" si="4"/>
        <v>0.33999999999999631</v>
      </c>
      <c r="G57" s="2">
        <f t="shared" si="5"/>
        <v>88.235294117648024</v>
      </c>
      <c r="H57" s="10"/>
      <c r="I57">
        <f t="shared" si="6"/>
        <v>48.948</v>
      </c>
      <c r="J57" s="13">
        <f t="shared" si="2"/>
        <v>88.235294117648024</v>
      </c>
      <c r="K57">
        <f t="shared" si="7"/>
        <v>48</v>
      </c>
    </row>
    <row r="58" spans="1:11">
      <c r="A58">
        <v>49.287999999999997</v>
      </c>
      <c r="B58">
        <v>66.662999999999997</v>
      </c>
      <c r="C58">
        <v>49</v>
      </c>
      <c r="D58" s="2">
        <f>Main!$B52</f>
        <v>14</v>
      </c>
      <c r="E58" s="2">
        <f t="shared" si="3"/>
        <v>0.125</v>
      </c>
      <c r="F58">
        <f t="shared" si="4"/>
        <v>0.35000000000000142</v>
      </c>
      <c r="G58" s="2">
        <f t="shared" si="5"/>
        <v>85.714285714285367</v>
      </c>
      <c r="H58" s="10" t="s">
        <v>130</v>
      </c>
      <c r="I58">
        <f t="shared" si="6"/>
        <v>49.287999999999997</v>
      </c>
      <c r="J58" s="13">
        <f t="shared" si="2"/>
        <v>85.714285714285367</v>
      </c>
      <c r="K58">
        <f t="shared" si="7"/>
        <v>49</v>
      </c>
    </row>
    <row r="59" spans="1:11">
      <c r="A59">
        <v>49.637999999999998</v>
      </c>
      <c r="B59">
        <v>70.377099999999999</v>
      </c>
      <c r="C59">
        <v>50</v>
      </c>
      <c r="D59" s="2">
        <f>Main!$B53</f>
        <v>14.125</v>
      </c>
      <c r="E59" s="2">
        <f t="shared" si="3"/>
        <v>0.125</v>
      </c>
      <c r="F59">
        <f t="shared" si="4"/>
        <v>0.42999999999999972</v>
      </c>
      <c r="G59" s="2">
        <f t="shared" si="5"/>
        <v>69.767441860465155</v>
      </c>
      <c r="H59" s="10" t="s">
        <v>131</v>
      </c>
      <c r="I59">
        <f t="shared" si="6"/>
        <v>49.637999999999998</v>
      </c>
      <c r="J59" s="13">
        <f t="shared" si="2"/>
        <v>69.767441860465155</v>
      </c>
      <c r="K59">
        <f t="shared" si="7"/>
        <v>50</v>
      </c>
    </row>
    <row r="60" spans="1:11">
      <c r="A60">
        <v>50.067999999999998</v>
      </c>
      <c r="B60">
        <v>60.914999999999999</v>
      </c>
      <c r="C60">
        <v>51</v>
      </c>
      <c r="D60" s="2">
        <f>Main!$B54</f>
        <v>14.25</v>
      </c>
      <c r="E60" s="2">
        <f t="shared" si="3"/>
        <v>0.125</v>
      </c>
      <c r="F60">
        <f t="shared" si="4"/>
        <v>0.51000000000000512</v>
      </c>
      <c r="G60" s="2">
        <f t="shared" si="5"/>
        <v>58.82352941176412</v>
      </c>
      <c r="H60" s="10" t="s">
        <v>132</v>
      </c>
      <c r="I60">
        <f t="shared" si="6"/>
        <v>50.067999999999998</v>
      </c>
      <c r="J60" s="13">
        <f t="shared" si="2"/>
        <v>58.82352941176412</v>
      </c>
      <c r="K60">
        <f t="shared" si="7"/>
        <v>51</v>
      </c>
    </row>
    <row r="61" spans="1:11">
      <c r="A61">
        <v>50.578000000000003</v>
      </c>
      <c r="B61">
        <v>57.061999999999998</v>
      </c>
      <c r="C61">
        <v>52</v>
      </c>
      <c r="D61" s="2">
        <f>Main!$B55</f>
        <v>14.375</v>
      </c>
      <c r="E61" s="2">
        <f t="shared" si="3"/>
        <v>0.25</v>
      </c>
      <c r="F61">
        <f t="shared" si="4"/>
        <v>0.86999999999999744</v>
      </c>
      <c r="G61" s="2">
        <f t="shared" si="5"/>
        <v>68.965517241379516</v>
      </c>
      <c r="H61" s="10" t="s">
        <v>129</v>
      </c>
      <c r="I61">
        <f t="shared" si="6"/>
        <v>50.578000000000003</v>
      </c>
      <c r="J61" s="13">
        <f t="shared" si="2"/>
        <v>68.965517241379516</v>
      </c>
      <c r="K61">
        <f t="shared" si="7"/>
        <v>52</v>
      </c>
    </row>
    <row r="62" spans="1:11">
      <c r="A62">
        <v>51.448</v>
      </c>
      <c r="B62">
        <v>65.942499999999995</v>
      </c>
      <c r="C62">
        <v>53</v>
      </c>
      <c r="D62" s="2">
        <f>Main!$B56</f>
        <v>14.625</v>
      </c>
      <c r="E62" s="2">
        <f t="shared" si="3"/>
        <v>0.125</v>
      </c>
      <c r="F62">
        <f t="shared" si="4"/>
        <v>0.42999999999999972</v>
      </c>
      <c r="G62" s="2">
        <f t="shared" si="5"/>
        <v>69.767441860465155</v>
      </c>
      <c r="H62" s="10" t="s">
        <v>133</v>
      </c>
      <c r="I62">
        <f t="shared" si="6"/>
        <v>51.448</v>
      </c>
      <c r="J62" s="13">
        <f t="shared" si="2"/>
        <v>69.767441860465155</v>
      </c>
      <c r="K62">
        <f t="shared" si="7"/>
        <v>53</v>
      </c>
    </row>
    <row r="63" spans="1:11">
      <c r="A63">
        <v>51.878</v>
      </c>
      <c r="B63">
        <v>64.404600000000002</v>
      </c>
      <c r="C63">
        <v>54</v>
      </c>
      <c r="D63" s="2">
        <f>Main!$B57</f>
        <v>14.75</v>
      </c>
      <c r="E63" s="2">
        <f t="shared" si="3"/>
        <v>0.375</v>
      </c>
      <c r="F63">
        <f t="shared" si="4"/>
        <v>1.0900000000000034</v>
      </c>
      <c r="G63" s="2">
        <f t="shared" si="5"/>
        <v>82.568807339449279</v>
      </c>
      <c r="H63" s="10" t="s">
        <v>134</v>
      </c>
      <c r="I63">
        <f t="shared" si="6"/>
        <v>51.878</v>
      </c>
      <c r="J63" s="13">
        <f t="shared" si="2"/>
        <v>82.568807339449279</v>
      </c>
      <c r="K63">
        <f t="shared" si="7"/>
        <v>54</v>
      </c>
    </row>
    <row r="64" spans="1:11">
      <c r="A64">
        <v>52.968000000000004</v>
      </c>
      <c r="B64">
        <v>60.548000000000002</v>
      </c>
      <c r="C64">
        <v>55</v>
      </c>
      <c r="D64" s="2">
        <f>Main!$B58</f>
        <v>15.125</v>
      </c>
      <c r="E64" s="2">
        <f t="shared" si="3"/>
        <v>0.25</v>
      </c>
      <c r="F64">
        <f t="shared" si="4"/>
        <v>0.79999999999999716</v>
      </c>
      <c r="G64" s="2">
        <f t="shared" si="5"/>
        <v>75.00000000000027</v>
      </c>
      <c r="H64" s="10" t="s">
        <v>134</v>
      </c>
      <c r="I64">
        <f t="shared" si="6"/>
        <v>52.968000000000004</v>
      </c>
      <c r="J64" s="13">
        <f t="shared" si="2"/>
        <v>75.00000000000027</v>
      </c>
      <c r="K64">
        <f t="shared" si="7"/>
        <v>55</v>
      </c>
    </row>
    <row r="65" spans="1:11">
      <c r="A65">
        <v>53.768000000000001</v>
      </c>
      <c r="B65">
        <v>61.17</v>
      </c>
      <c r="C65">
        <v>56</v>
      </c>
      <c r="D65" s="2">
        <f>Main!$B59</f>
        <v>15.375</v>
      </c>
      <c r="E65" s="2">
        <f t="shared" si="3"/>
        <v>0.25</v>
      </c>
      <c r="F65">
        <f t="shared" si="4"/>
        <v>0.95000000000000284</v>
      </c>
      <c r="G65" s="2">
        <f t="shared" si="5"/>
        <v>63.157894736841918</v>
      </c>
      <c r="H65" s="10" t="s">
        <v>135</v>
      </c>
      <c r="I65">
        <f t="shared" si="6"/>
        <v>53.768000000000001</v>
      </c>
      <c r="J65" s="13">
        <f t="shared" si="2"/>
        <v>63.157894736841918</v>
      </c>
      <c r="K65">
        <f t="shared" si="7"/>
        <v>56</v>
      </c>
    </row>
    <row r="66" spans="1:11">
      <c r="A66">
        <v>54.718000000000004</v>
      </c>
      <c r="B66">
        <v>56.212899999999998</v>
      </c>
      <c r="C66">
        <v>57</v>
      </c>
      <c r="D66" s="2">
        <f>Main!$B60</f>
        <v>15.625</v>
      </c>
      <c r="E66" s="2">
        <f t="shared" si="3"/>
        <v>0.25</v>
      </c>
      <c r="F66">
        <f t="shared" si="4"/>
        <v>0.92999999999999972</v>
      </c>
      <c r="G66" s="2">
        <f t="shared" si="5"/>
        <v>64.516129032258092</v>
      </c>
      <c r="H66" s="10" t="s">
        <v>129</v>
      </c>
      <c r="I66">
        <f t="shared" si="6"/>
        <v>54.718000000000004</v>
      </c>
      <c r="J66" s="13">
        <f t="shared" si="2"/>
        <v>64.516129032258092</v>
      </c>
      <c r="K66">
        <f t="shared" si="7"/>
        <v>57</v>
      </c>
    </row>
    <row r="67" spans="1:11">
      <c r="A67">
        <v>55.648000000000003</v>
      </c>
      <c r="B67">
        <v>63.645099999999999</v>
      </c>
      <c r="C67">
        <v>58</v>
      </c>
      <c r="D67" s="2">
        <f>Main!$B61</f>
        <v>15.875</v>
      </c>
      <c r="E67" s="2">
        <f t="shared" si="3"/>
        <v>0.125</v>
      </c>
      <c r="F67">
        <f t="shared" si="4"/>
        <v>0.39999999999999858</v>
      </c>
      <c r="G67" s="2">
        <f t="shared" si="5"/>
        <v>75.00000000000027</v>
      </c>
      <c r="H67" s="10" t="s">
        <v>136</v>
      </c>
      <c r="I67">
        <f t="shared" si="6"/>
        <v>55.648000000000003</v>
      </c>
      <c r="J67" s="13">
        <f t="shared" si="2"/>
        <v>75.00000000000027</v>
      </c>
      <c r="K67">
        <f t="shared" si="7"/>
        <v>58</v>
      </c>
    </row>
    <row r="68" spans="1:11">
      <c r="A68">
        <v>56.048000000000002</v>
      </c>
      <c r="B68">
        <v>71.153400000000005</v>
      </c>
      <c r="C68">
        <v>59</v>
      </c>
      <c r="D68" s="2">
        <f>Main!$B62</f>
        <v>16</v>
      </c>
      <c r="E68" s="2">
        <f t="shared" si="3"/>
        <v>0.125</v>
      </c>
      <c r="F68">
        <f t="shared" si="4"/>
        <v>0.39999999999999858</v>
      </c>
      <c r="G68" s="2">
        <f t="shared" si="5"/>
        <v>75.00000000000027</v>
      </c>
      <c r="H68" s="10" t="s">
        <v>137</v>
      </c>
      <c r="I68">
        <f t="shared" si="6"/>
        <v>56.048000000000002</v>
      </c>
      <c r="J68" s="13">
        <f t="shared" si="2"/>
        <v>75.00000000000027</v>
      </c>
      <c r="K68">
        <f t="shared" si="7"/>
        <v>59</v>
      </c>
    </row>
    <row r="69" spans="1:11">
      <c r="A69">
        <v>56.448</v>
      </c>
      <c r="B69">
        <v>63.4801</v>
      </c>
      <c r="C69">
        <v>60</v>
      </c>
      <c r="D69" s="2">
        <f>Main!$B63</f>
        <v>16.125</v>
      </c>
      <c r="E69" s="2">
        <f t="shared" si="3"/>
        <v>0.125</v>
      </c>
      <c r="F69">
        <f t="shared" si="4"/>
        <v>0.38000000000000256</v>
      </c>
      <c r="G69" s="2">
        <f t="shared" si="5"/>
        <v>78.947368421052104</v>
      </c>
      <c r="H69" s="10" t="s">
        <v>138</v>
      </c>
      <c r="I69">
        <f t="shared" si="6"/>
        <v>56.448</v>
      </c>
      <c r="J69" s="13">
        <f t="shared" si="2"/>
        <v>78.947368421052104</v>
      </c>
      <c r="K69">
        <f t="shared" si="7"/>
        <v>60</v>
      </c>
    </row>
    <row r="70" spans="1:11">
      <c r="A70">
        <v>56.828000000000003</v>
      </c>
      <c r="B70">
        <v>67.727599999999995</v>
      </c>
      <c r="C70">
        <v>61</v>
      </c>
      <c r="D70" s="2">
        <f>Main!$B64</f>
        <v>16.25</v>
      </c>
      <c r="E70" s="2">
        <f t="shared" si="3"/>
        <v>0.125</v>
      </c>
      <c r="F70">
        <f t="shared" si="4"/>
        <v>0.39999999999999858</v>
      </c>
      <c r="G70" s="2">
        <f t="shared" si="5"/>
        <v>75.00000000000027</v>
      </c>
      <c r="H70" s="10" t="s">
        <v>133</v>
      </c>
      <c r="I70">
        <f t="shared" si="6"/>
        <v>56.828000000000003</v>
      </c>
      <c r="J70" s="13">
        <f t="shared" si="2"/>
        <v>75.00000000000027</v>
      </c>
      <c r="K70">
        <f t="shared" si="7"/>
        <v>61</v>
      </c>
    </row>
    <row r="71" spans="1:11">
      <c r="A71">
        <v>57.228000000000002</v>
      </c>
      <c r="B71">
        <v>65.4619</v>
      </c>
      <c r="C71">
        <v>62</v>
      </c>
      <c r="D71" s="2">
        <f>Main!$B65</f>
        <v>16.375</v>
      </c>
      <c r="E71" s="2">
        <f t="shared" si="3"/>
        <v>0.125</v>
      </c>
      <c r="F71">
        <f t="shared" si="4"/>
        <v>0.35000000000000142</v>
      </c>
      <c r="G71" s="2">
        <f t="shared" si="5"/>
        <v>85.714285714285367</v>
      </c>
      <c r="H71" s="10"/>
      <c r="I71">
        <f t="shared" si="6"/>
        <v>57.228000000000002</v>
      </c>
      <c r="J71" s="13">
        <f t="shared" si="2"/>
        <v>85.714285714285367</v>
      </c>
      <c r="K71">
        <f t="shared" si="7"/>
        <v>62</v>
      </c>
    </row>
    <row r="72" spans="1:11">
      <c r="A72">
        <v>57.578000000000003</v>
      </c>
      <c r="B72">
        <v>66.267099999999999</v>
      </c>
      <c r="C72">
        <v>63</v>
      </c>
      <c r="D72" s="2">
        <f>Main!$B66</f>
        <v>16.5</v>
      </c>
      <c r="E72" s="2">
        <f t="shared" si="3"/>
        <v>0.125</v>
      </c>
      <c r="F72">
        <f t="shared" si="4"/>
        <v>0.32000000000000028</v>
      </c>
      <c r="G72" s="2">
        <f t="shared" si="5"/>
        <v>93.749999999999915</v>
      </c>
      <c r="H72" s="10"/>
      <c r="I72">
        <f t="shared" si="6"/>
        <v>57.578000000000003</v>
      </c>
      <c r="J72" s="13">
        <f t="shared" si="2"/>
        <v>93.749999999999915</v>
      </c>
      <c r="K72">
        <f t="shared" si="7"/>
        <v>63</v>
      </c>
    </row>
    <row r="73" spans="1:11">
      <c r="A73">
        <v>57.898000000000003</v>
      </c>
      <c r="B73">
        <v>69.909599999999998</v>
      </c>
      <c r="C73">
        <v>64</v>
      </c>
      <c r="D73" s="2">
        <f>Main!$B67</f>
        <v>16.625</v>
      </c>
      <c r="E73" s="2">
        <f t="shared" si="3"/>
        <v>0.125</v>
      </c>
      <c r="F73">
        <f t="shared" si="4"/>
        <v>0.33999999999999631</v>
      </c>
      <c r="G73" s="2">
        <f t="shared" si="5"/>
        <v>88.235294117648024</v>
      </c>
      <c r="H73" s="10" t="s">
        <v>130</v>
      </c>
      <c r="I73">
        <f t="shared" si="6"/>
        <v>57.898000000000003</v>
      </c>
      <c r="J73" s="13">
        <f t="shared" si="2"/>
        <v>88.235294117648024</v>
      </c>
      <c r="K73">
        <f t="shared" si="7"/>
        <v>64</v>
      </c>
    </row>
    <row r="74" spans="1:11">
      <c r="A74">
        <v>58.238</v>
      </c>
      <c r="B74">
        <v>67.964200000000005</v>
      </c>
      <c r="C74">
        <v>65</v>
      </c>
      <c r="D74" s="2">
        <f>Main!$B68</f>
        <v>16.75</v>
      </c>
      <c r="E74" s="2">
        <f t="shared" si="3"/>
        <v>0.125</v>
      </c>
      <c r="F74">
        <f t="shared" si="4"/>
        <v>0.42999999999999972</v>
      </c>
      <c r="G74" s="2">
        <f t="shared" si="5"/>
        <v>69.767441860465155</v>
      </c>
      <c r="H74" s="10" t="s">
        <v>131</v>
      </c>
      <c r="I74">
        <f t="shared" si="6"/>
        <v>58.238</v>
      </c>
      <c r="J74" s="13">
        <f t="shared" ref="J74:J137" si="8">$G74</f>
        <v>69.767441860465155</v>
      </c>
      <c r="K74">
        <f t="shared" si="7"/>
        <v>65</v>
      </c>
    </row>
    <row r="75" spans="1:11">
      <c r="A75">
        <v>58.667999999999999</v>
      </c>
      <c r="B75">
        <v>63.131399999999999</v>
      </c>
      <c r="C75">
        <v>66</v>
      </c>
      <c r="D75" s="2">
        <f>Main!$B69</f>
        <v>16.875</v>
      </c>
      <c r="E75" s="2">
        <f t="shared" ref="E75:E138" si="9">$D76-$D75</f>
        <v>0.125</v>
      </c>
      <c r="F75">
        <f t="shared" ref="F75:F138" si="10">$A76-$A75</f>
        <v>0.56000000000000227</v>
      </c>
      <c r="G75" s="2">
        <f t="shared" ref="G75:G138" si="11">$E75/$F75*60*4</f>
        <v>53.571428571428356</v>
      </c>
      <c r="H75" s="10" t="s">
        <v>132</v>
      </c>
      <c r="I75">
        <f t="shared" ref="I75:I138" si="12">$A75</f>
        <v>58.667999999999999</v>
      </c>
      <c r="J75" s="13">
        <f t="shared" si="8"/>
        <v>53.571428571428356</v>
      </c>
      <c r="K75">
        <f t="shared" ref="K75:K138" si="13">$C75</f>
        <v>66</v>
      </c>
    </row>
    <row r="76" spans="1:11">
      <c r="A76">
        <v>59.228000000000002</v>
      </c>
      <c r="B76">
        <v>50.978000000000002</v>
      </c>
      <c r="C76">
        <v>67</v>
      </c>
      <c r="D76" s="2">
        <f>Main!$B70</f>
        <v>17</v>
      </c>
      <c r="E76" s="2">
        <f t="shared" si="9"/>
        <v>0.25</v>
      </c>
      <c r="F76">
        <f t="shared" si="10"/>
        <v>0.76999999999999602</v>
      </c>
      <c r="G76" s="2">
        <f t="shared" si="11"/>
        <v>77.922077922078316</v>
      </c>
      <c r="H76" s="10" t="s">
        <v>129</v>
      </c>
      <c r="I76">
        <f t="shared" si="12"/>
        <v>59.228000000000002</v>
      </c>
      <c r="J76" s="13">
        <f t="shared" si="8"/>
        <v>77.922077922078316</v>
      </c>
      <c r="K76">
        <f t="shared" si="13"/>
        <v>67</v>
      </c>
    </row>
    <row r="77" spans="1:11">
      <c r="A77">
        <v>59.997999999999998</v>
      </c>
      <c r="B77">
        <v>73.154200000000003</v>
      </c>
      <c r="C77">
        <v>68</v>
      </c>
      <c r="D77" s="2">
        <f>Main!$B71</f>
        <v>17.25</v>
      </c>
      <c r="E77" s="2">
        <f t="shared" si="9"/>
        <v>0.125</v>
      </c>
      <c r="F77">
        <f t="shared" si="10"/>
        <v>0.45000000000000284</v>
      </c>
      <c r="G77" s="2">
        <f t="shared" si="11"/>
        <v>66.666666666666245</v>
      </c>
      <c r="H77" s="10" t="s">
        <v>133</v>
      </c>
      <c r="I77">
        <f t="shared" si="12"/>
        <v>59.997999999999998</v>
      </c>
      <c r="J77" s="13">
        <f t="shared" si="8"/>
        <v>66.666666666666245</v>
      </c>
      <c r="K77">
        <f t="shared" si="13"/>
        <v>68</v>
      </c>
    </row>
    <row r="78" spans="1:11">
      <c r="A78">
        <v>60.448</v>
      </c>
      <c r="B78">
        <v>70.81</v>
      </c>
      <c r="C78">
        <v>69</v>
      </c>
      <c r="D78" s="2">
        <f>Main!$B72</f>
        <v>17.375</v>
      </c>
      <c r="E78" s="2">
        <f t="shared" si="9"/>
        <v>0.375</v>
      </c>
      <c r="F78">
        <f t="shared" si="10"/>
        <v>1.0899999999999963</v>
      </c>
      <c r="G78" s="2">
        <f t="shared" si="11"/>
        <v>82.568807339449819</v>
      </c>
      <c r="H78" s="10" t="s">
        <v>134</v>
      </c>
      <c r="I78">
        <f t="shared" si="12"/>
        <v>60.448</v>
      </c>
      <c r="J78" s="13">
        <f t="shared" si="8"/>
        <v>82.568807339449819</v>
      </c>
      <c r="K78">
        <f t="shared" si="13"/>
        <v>69</v>
      </c>
    </row>
    <row r="79" spans="1:11">
      <c r="A79">
        <v>61.537999999999997</v>
      </c>
      <c r="B79">
        <v>71.902799999999999</v>
      </c>
      <c r="C79">
        <v>70</v>
      </c>
      <c r="D79" s="2">
        <f>Main!$B73</f>
        <v>17.75</v>
      </c>
      <c r="E79" s="2">
        <f t="shared" si="9"/>
        <v>0.25</v>
      </c>
      <c r="F79">
        <f t="shared" si="10"/>
        <v>0.75</v>
      </c>
      <c r="G79" s="2">
        <f t="shared" si="11"/>
        <v>80</v>
      </c>
      <c r="H79" s="10" t="s">
        <v>134</v>
      </c>
      <c r="I79">
        <f t="shared" si="12"/>
        <v>61.537999999999997</v>
      </c>
      <c r="J79" s="13">
        <f t="shared" si="8"/>
        <v>80</v>
      </c>
      <c r="K79">
        <f t="shared" si="13"/>
        <v>70</v>
      </c>
    </row>
    <row r="80" spans="1:11">
      <c r="A80">
        <v>62.287999999999997</v>
      </c>
      <c r="B80">
        <v>74.536900000000003</v>
      </c>
      <c r="C80">
        <v>71</v>
      </c>
      <c r="D80" s="2">
        <f>Main!$B74</f>
        <v>18</v>
      </c>
      <c r="E80" s="2">
        <f t="shared" si="9"/>
        <v>0.25</v>
      </c>
      <c r="F80">
        <f t="shared" si="10"/>
        <v>0.85000000000000142</v>
      </c>
      <c r="G80" s="2">
        <f t="shared" si="11"/>
        <v>70.588235294117524</v>
      </c>
      <c r="H80" s="10" t="s">
        <v>135</v>
      </c>
      <c r="I80">
        <f t="shared" si="12"/>
        <v>62.287999999999997</v>
      </c>
      <c r="J80" s="13">
        <f t="shared" si="8"/>
        <v>70.588235294117524</v>
      </c>
      <c r="K80">
        <f t="shared" si="13"/>
        <v>71</v>
      </c>
    </row>
    <row r="81" spans="1:11">
      <c r="A81">
        <v>63.137999999999998</v>
      </c>
      <c r="B81">
        <v>59.030900000000003</v>
      </c>
      <c r="C81">
        <v>72</v>
      </c>
      <c r="D81" s="2">
        <f>Main!$B75</f>
        <v>18.25</v>
      </c>
      <c r="E81" s="2">
        <f t="shared" si="9"/>
        <v>0.25</v>
      </c>
      <c r="F81">
        <f t="shared" si="10"/>
        <v>0.82000000000000028</v>
      </c>
      <c r="G81" s="2">
        <f t="shared" si="11"/>
        <v>73.170731707317046</v>
      </c>
      <c r="H81" s="10" t="s">
        <v>129</v>
      </c>
      <c r="I81">
        <f t="shared" si="12"/>
        <v>63.137999999999998</v>
      </c>
      <c r="J81" s="13">
        <f t="shared" si="8"/>
        <v>73.170731707317046</v>
      </c>
      <c r="K81">
        <f t="shared" si="13"/>
        <v>72</v>
      </c>
    </row>
    <row r="82" spans="1:11">
      <c r="A82">
        <v>63.957999999999998</v>
      </c>
      <c r="B82">
        <v>59.941800000000001</v>
      </c>
      <c r="C82">
        <v>73</v>
      </c>
      <c r="D82" s="2">
        <f>Main!$B76</f>
        <v>18.5</v>
      </c>
      <c r="E82" s="2">
        <f t="shared" si="9"/>
        <v>0.125</v>
      </c>
      <c r="F82">
        <f t="shared" si="10"/>
        <v>0.35000000000000853</v>
      </c>
      <c r="G82" s="2">
        <f t="shared" si="11"/>
        <v>85.714285714283619</v>
      </c>
      <c r="H82" s="10" t="s">
        <v>136</v>
      </c>
      <c r="I82">
        <f t="shared" si="12"/>
        <v>63.957999999999998</v>
      </c>
      <c r="J82" s="13">
        <f t="shared" si="8"/>
        <v>85.714285714283619</v>
      </c>
      <c r="K82">
        <f t="shared" si="13"/>
        <v>73</v>
      </c>
    </row>
    <row r="83" spans="1:11">
      <c r="A83">
        <v>64.308000000000007</v>
      </c>
      <c r="B83">
        <v>69.157899999999998</v>
      </c>
      <c r="C83">
        <v>74</v>
      </c>
      <c r="D83" s="2">
        <f>Main!$B77</f>
        <v>18.625</v>
      </c>
      <c r="E83" s="2">
        <f t="shared" si="9"/>
        <v>0.125</v>
      </c>
      <c r="F83">
        <f t="shared" si="10"/>
        <v>0.35999999999999943</v>
      </c>
      <c r="G83" s="2">
        <f t="shared" si="11"/>
        <v>83.333333333333456</v>
      </c>
      <c r="H83" s="10" t="s">
        <v>138</v>
      </c>
      <c r="I83">
        <f t="shared" si="12"/>
        <v>64.308000000000007</v>
      </c>
      <c r="J83" s="13">
        <f t="shared" si="8"/>
        <v>83.333333333333456</v>
      </c>
      <c r="K83">
        <f t="shared" si="13"/>
        <v>74</v>
      </c>
    </row>
    <row r="84" spans="1:11">
      <c r="A84">
        <v>64.668000000000006</v>
      </c>
      <c r="B84">
        <v>69.013599999999997</v>
      </c>
      <c r="C84">
        <v>75</v>
      </c>
      <c r="D84" s="2">
        <f>Main!$B78</f>
        <v>18.75</v>
      </c>
      <c r="E84" s="2">
        <f t="shared" si="9"/>
        <v>0.125</v>
      </c>
      <c r="F84">
        <f t="shared" si="10"/>
        <v>0.45999999999999375</v>
      </c>
      <c r="G84" s="2">
        <f t="shared" si="11"/>
        <v>65.217391304348709</v>
      </c>
      <c r="H84" s="10" t="s">
        <v>133</v>
      </c>
      <c r="I84">
        <f t="shared" si="12"/>
        <v>64.668000000000006</v>
      </c>
      <c r="J84" s="13">
        <f t="shared" si="8"/>
        <v>65.217391304348709</v>
      </c>
      <c r="K84">
        <f t="shared" si="13"/>
        <v>75</v>
      </c>
    </row>
    <row r="85" spans="1:11">
      <c r="A85">
        <v>65.128</v>
      </c>
      <c r="B85">
        <v>63.349800000000002</v>
      </c>
      <c r="C85">
        <v>76</v>
      </c>
      <c r="D85" s="2">
        <f>Main!$B79</f>
        <v>18.875</v>
      </c>
      <c r="E85" s="2">
        <f t="shared" si="9"/>
        <v>0.125</v>
      </c>
      <c r="F85">
        <f t="shared" si="10"/>
        <v>0.37000000000000455</v>
      </c>
      <c r="G85" s="2">
        <f t="shared" si="11"/>
        <v>81.081081081080086</v>
      </c>
      <c r="H85" s="10"/>
      <c r="I85">
        <f t="shared" si="12"/>
        <v>65.128</v>
      </c>
      <c r="J85" s="13">
        <f t="shared" si="8"/>
        <v>81.081081081080086</v>
      </c>
      <c r="K85">
        <f t="shared" si="13"/>
        <v>76</v>
      </c>
    </row>
    <row r="86" spans="1:11">
      <c r="A86">
        <v>65.498000000000005</v>
      </c>
      <c r="B86">
        <v>65.584900000000005</v>
      </c>
      <c r="C86">
        <v>77</v>
      </c>
      <c r="D86" s="2">
        <f>Main!$B80</f>
        <v>19</v>
      </c>
      <c r="E86" s="2">
        <f t="shared" si="9"/>
        <v>0.125</v>
      </c>
      <c r="F86">
        <f t="shared" si="10"/>
        <v>0.34999999999999432</v>
      </c>
      <c r="G86" s="2">
        <f t="shared" si="11"/>
        <v>85.714285714287101</v>
      </c>
      <c r="H86" s="10"/>
      <c r="I86">
        <f t="shared" si="12"/>
        <v>65.498000000000005</v>
      </c>
      <c r="J86" s="13">
        <f t="shared" si="8"/>
        <v>85.714285714287101</v>
      </c>
      <c r="K86">
        <f t="shared" si="13"/>
        <v>77</v>
      </c>
    </row>
    <row r="87" spans="1:11">
      <c r="A87">
        <v>65.847999999999999</v>
      </c>
      <c r="B87">
        <v>67.044899999999998</v>
      </c>
      <c r="C87">
        <v>78</v>
      </c>
      <c r="D87" s="2">
        <f>Main!$B81</f>
        <v>19.125</v>
      </c>
      <c r="E87" s="2">
        <f t="shared" si="9"/>
        <v>0.125</v>
      </c>
      <c r="F87">
        <f t="shared" si="10"/>
        <v>0.34000000000000341</v>
      </c>
      <c r="G87" s="2">
        <f t="shared" si="11"/>
        <v>88.235294117646177</v>
      </c>
      <c r="H87" s="10"/>
      <c r="I87">
        <f t="shared" si="12"/>
        <v>65.847999999999999</v>
      </c>
      <c r="J87" s="13">
        <f t="shared" si="8"/>
        <v>88.235294117646177</v>
      </c>
      <c r="K87">
        <f t="shared" si="13"/>
        <v>78</v>
      </c>
    </row>
    <row r="88" spans="1:11">
      <c r="A88">
        <v>66.188000000000002</v>
      </c>
      <c r="B88">
        <v>66.402799999999999</v>
      </c>
      <c r="C88">
        <v>79</v>
      </c>
      <c r="D88" s="2">
        <f>Main!$B82</f>
        <v>19.25</v>
      </c>
      <c r="E88" s="2">
        <f t="shared" si="9"/>
        <v>0.125</v>
      </c>
      <c r="F88">
        <f t="shared" si="10"/>
        <v>0.32999999999999829</v>
      </c>
      <c r="G88" s="2">
        <f t="shared" si="11"/>
        <v>90.909090909091375</v>
      </c>
      <c r="H88" s="10"/>
      <c r="I88">
        <f t="shared" si="12"/>
        <v>66.188000000000002</v>
      </c>
      <c r="J88" s="13">
        <f t="shared" si="8"/>
        <v>90.909090909091375</v>
      </c>
      <c r="K88">
        <f t="shared" si="13"/>
        <v>79</v>
      </c>
    </row>
    <row r="89" spans="1:11">
      <c r="A89">
        <v>66.518000000000001</v>
      </c>
      <c r="B89">
        <v>70.741100000000003</v>
      </c>
      <c r="C89">
        <v>80</v>
      </c>
      <c r="D89" s="2">
        <f>Main!$B83</f>
        <v>19.375</v>
      </c>
      <c r="E89" s="2">
        <f t="shared" si="9"/>
        <v>0.125</v>
      </c>
      <c r="F89">
        <f t="shared" si="10"/>
        <v>0.32999999999999829</v>
      </c>
      <c r="G89" s="2">
        <f t="shared" si="11"/>
        <v>90.909090909091375</v>
      </c>
      <c r="H89" s="10"/>
      <c r="I89">
        <f t="shared" si="12"/>
        <v>66.518000000000001</v>
      </c>
      <c r="J89" s="13">
        <f t="shared" si="8"/>
        <v>90.909090909091375</v>
      </c>
      <c r="K89">
        <f t="shared" si="13"/>
        <v>80</v>
      </c>
    </row>
    <row r="90" spans="1:11">
      <c r="A90">
        <v>66.847999999999999</v>
      </c>
      <c r="B90">
        <v>68.965000000000003</v>
      </c>
      <c r="C90">
        <v>81</v>
      </c>
      <c r="D90" s="2">
        <f>Main!$B84</f>
        <v>19.5</v>
      </c>
      <c r="E90" s="2">
        <f t="shared" si="9"/>
        <v>0.125</v>
      </c>
      <c r="F90">
        <f t="shared" si="10"/>
        <v>0.37000000000000455</v>
      </c>
      <c r="G90" s="2">
        <f t="shared" si="11"/>
        <v>81.081081081080086</v>
      </c>
      <c r="H90" s="10"/>
      <c r="I90">
        <f t="shared" si="12"/>
        <v>66.847999999999999</v>
      </c>
      <c r="J90" s="13">
        <f t="shared" si="8"/>
        <v>81.081081081080086</v>
      </c>
      <c r="K90">
        <f t="shared" si="13"/>
        <v>81</v>
      </c>
    </row>
    <row r="91" spans="1:11">
      <c r="A91">
        <v>67.218000000000004</v>
      </c>
      <c r="B91">
        <v>65.712500000000006</v>
      </c>
      <c r="C91">
        <v>82</v>
      </c>
      <c r="D91" s="2">
        <f>Main!$B85</f>
        <v>19.625</v>
      </c>
      <c r="E91" s="2">
        <f t="shared" si="9"/>
        <v>0.125</v>
      </c>
      <c r="F91">
        <f t="shared" si="10"/>
        <v>0.40999999999999659</v>
      </c>
      <c r="G91" s="2">
        <f t="shared" si="11"/>
        <v>73.170731707317685</v>
      </c>
      <c r="H91" s="10" t="s">
        <v>130</v>
      </c>
      <c r="I91">
        <f t="shared" si="12"/>
        <v>67.218000000000004</v>
      </c>
      <c r="J91" s="13">
        <f t="shared" si="8"/>
        <v>73.170731707317685</v>
      </c>
      <c r="K91">
        <f t="shared" si="13"/>
        <v>82</v>
      </c>
    </row>
    <row r="92" spans="1:11">
      <c r="A92">
        <v>67.628</v>
      </c>
      <c r="B92">
        <v>59.805900000000001</v>
      </c>
      <c r="C92">
        <v>83</v>
      </c>
      <c r="D92" s="2">
        <f>Main!$B86</f>
        <v>19.75</v>
      </c>
      <c r="E92" s="2">
        <f t="shared" si="9"/>
        <v>0.125</v>
      </c>
      <c r="F92">
        <f t="shared" si="10"/>
        <v>0.54000000000000625</v>
      </c>
      <c r="G92" s="2">
        <f t="shared" si="11"/>
        <v>55.555555555554911</v>
      </c>
      <c r="H92" s="10" t="s">
        <v>131</v>
      </c>
      <c r="I92">
        <f t="shared" si="12"/>
        <v>67.628</v>
      </c>
      <c r="J92" s="13">
        <f t="shared" si="8"/>
        <v>55.555555555554911</v>
      </c>
      <c r="K92">
        <f t="shared" si="13"/>
        <v>83</v>
      </c>
    </row>
    <row r="93" spans="1:11">
      <c r="A93">
        <v>68.168000000000006</v>
      </c>
      <c r="B93">
        <v>54.8703</v>
      </c>
      <c r="C93">
        <v>84</v>
      </c>
      <c r="D93" s="2">
        <f>Main!$B87</f>
        <v>19.875</v>
      </c>
      <c r="E93" s="2">
        <f t="shared" si="9"/>
        <v>0.125</v>
      </c>
      <c r="F93">
        <f t="shared" si="10"/>
        <v>0.68999999999999773</v>
      </c>
      <c r="G93" s="2">
        <f t="shared" si="11"/>
        <v>43.478260869565361</v>
      </c>
      <c r="H93" s="10" t="s">
        <v>132</v>
      </c>
      <c r="I93">
        <f t="shared" si="12"/>
        <v>68.168000000000006</v>
      </c>
      <c r="J93" s="13">
        <f t="shared" si="8"/>
        <v>43.478260869565361</v>
      </c>
      <c r="K93">
        <f t="shared" si="13"/>
        <v>84</v>
      </c>
    </row>
    <row r="94" spans="1:11">
      <c r="A94">
        <v>68.858000000000004</v>
      </c>
      <c r="B94">
        <v>52.3598</v>
      </c>
      <c r="C94">
        <v>85</v>
      </c>
      <c r="D94" s="2">
        <f>Main!$B88</f>
        <v>20</v>
      </c>
      <c r="E94" s="2">
        <f t="shared" si="9"/>
        <v>0.25</v>
      </c>
      <c r="F94">
        <f t="shared" si="10"/>
        <v>1.1299999999999955</v>
      </c>
      <c r="G94" s="2">
        <f t="shared" si="11"/>
        <v>53.097345132743577</v>
      </c>
      <c r="H94" s="10" t="s">
        <v>129</v>
      </c>
      <c r="I94">
        <f t="shared" si="12"/>
        <v>68.858000000000004</v>
      </c>
      <c r="J94" s="13">
        <f t="shared" si="8"/>
        <v>53.097345132743577</v>
      </c>
      <c r="K94">
        <f t="shared" si="13"/>
        <v>85</v>
      </c>
    </row>
    <row r="95" spans="1:11">
      <c r="A95">
        <v>69.988</v>
      </c>
      <c r="B95">
        <v>69.787499999999994</v>
      </c>
      <c r="C95">
        <v>86</v>
      </c>
      <c r="D95" s="2">
        <f>Main!$B89</f>
        <v>20.25</v>
      </c>
      <c r="E95" s="2">
        <f t="shared" si="9"/>
        <v>0.125</v>
      </c>
      <c r="F95">
        <f t="shared" si="10"/>
        <v>0.37999999999999545</v>
      </c>
      <c r="G95" s="2">
        <f t="shared" si="11"/>
        <v>78.947368421053568</v>
      </c>
      <c r="H95" s="10" t="s">
        <v>133</v>
      </c>
      <c r="I95">
        <f t="shared" si="12"/>
        <v>69.988</v>
      </c>
      <c r="J95" s="13">
        <f t="shared" si="8"/>
        <v>78.947368421053568</v>
      </c>
      <c r="K95">
        <f t="shared" si="13"/>
        <v>86</v>
      </c>
    </row>
    <row r="96" spans="1:11">
      <c r="A96">
        <v>70.367999999999995</v>
      </c>
      <c r="B96">
        <v>72.410799999999995</v>
      </c>
      <c r="C96">
        <v>87</v>
      </c>
      <c r="D96" s="2">
        <f>Main!$B90</f>
        <v>20.375</v>
      </c>
      <c r="E96" s="2">
        <f t="shared" si="9"/>
        <v>0.375</v>
      </c>
      <c r="F96">
        <f t="shared" si="10"/>
        <v>1.0700000000000074</v>
      </c>
      <c r="G96" s="2">
        <f t="shared" si="11"/>
        <v>84.112149532709708</v>
      </c>
      <c r="H96" s="10" t="s">
        <v>134</v>
      </c>
      <c r="I96">
        <f t="shared" si="12"/>
        <v>70.367999999999995</v>
      </c>
      <c r="J96" s="13">
        <f t="shared" si="8"/>
        <v>84.112149532709708</v>
      </c>
      <c r="K96">
        <f t="shared" si="13"/>
        <v>87</v>
      </c>
    </row>
    <row r="97" spans="1:11">
      <c r="A97">
        <v>71.438000000000002</v>
      </c>
      <c r="B97">
        <v>68.172300000000007</v>
      </c>
      <c r="C97">
        <v>88</v>
      </c>
      <c r="D97" s="2">
        <f>Main!$B91</f>
        <v>20.75</v>
      </c>
      <c r="E97" s="2">
        <f t="shared" si="9"/>
        <v>0.25</v>
      </c>
      <c r="F97">
        <f t="shared" si="10"/>
        <v>0.78999999999999204</v>
      </c>
      <c r="G97" s="2">
        <f t="shared" si="11"/>
        <v>75.949367088608355</v>
      </c>
      <c r="H97" s="10" t="s">
        <v>134</v>
      </c>
      <c r="I97">
        <f t="shared" si="12"/>
        <v>71.438000000000002</v>
      </c>
      <c r="J97" s="13">
        <f t="shared" si="8"/>
        <v>75.949367088608355</v>
      </c>
      <c r="K97">
        <f t="shared" si="13"/>
        <v>88</v>
      </c>
    </row>
    <row r="98" spans="1:11">
      <c r="A98">
        <v>72.227999999999994</v>
      </c>
      <c r="B98">
        <v>65.011200000000002</v>
      </c>
      <c r="C98">
        <v>89</v>
      </c>
      <c r="D98" s="2">
        <f>Main!$B92</f>
        <v>21</v>
      </c>
      <c r="E98" s="2">
        <f t="shared" si="9"/>
        <v>0.25</v>
      </c>
      <c r="F98">
        <f t="shared" si="10"/>
        <v>0.93000000000000682</v>
      </c>
      <c r="G98" s="2">
        <f t="shared" si="11"/>
        <v>64.516129032257595</v>
      </c>
      <c r="H98" s="10" t="s">
        <v>135</v>
      </c>
      <c r="I98">
        <f t="shared" si="12"/>
        <v>72.227999999999994</v>
      </c>
      <c r="J98" s="13">
        <f t="shared" si="8"/>
        <v>64.516129032257595</v>
      </c>
      <c r="K98">
        <f t="shared" si="13"/>
        <v>89</v>
      </c>
    </row>
    <row r="99" spans="1:11">
      <c r="A99">
        <v>73.158000000000001</v>
      </c>
      <c r="B99">
        <v>57.0687</v>
      </c>
      <c r="C99">
        <v>90</v>
      </c>
      <c r="D99" s="2">
        <f>Main!$B93</f>
        <v>21.25</v>
      </c>
      <c r="E99" s="2">
        <f t="shared" si="9"/>
        <v>0.25</v>
      </c>
      <c r="F99">
        <f t="shared" si="10"/>
        <v>0.84000000000000341</v>
      </c>
      <c r="G99" s="2">
        <f t="shared" si="11"/>
        <v>71.428571428571132</v>
      </c>
      <c r="H99" s="10" t="s">
        <v>129</v>
      </c>
      <c r="I99">
        <f t="shared" si="12"/>
        <v>73.158000000000001</v>
      </c>
      <c r="J99" s="13">
        <f t="shared" si="8"/>
        <v>71.428571428571132</v>
      </c>
      <c r="K99">
        <f t="shared" si="13"/>
        <v>90</v>
      </c>
    </row>
    <row r="100" spans="1:11">
      <c r="A100">
        <v>73.998000000000005</v>
      </c>
      <c r="B100">
        <v>58.160800000000002</v>
      </c>
      <c r="C100">
        <v>91</v>
      </c>
      <c r="D100" s="2">
        <f>Main!$B94</f>
        <v>21.5</v>
      </c>
      <c r="E100" s="2">
        <f t="shared" si="9"/>
        <v>0.125</v>
      </c>
      <c r="F100">
        <f t="shared" si="10"/>
        <v>0.42000000000000171</v>
      </c>
      <c r="G100" s="2">
        <f t="shared" si="11"/>
        <v>71.428571428571132</v>
      </c>
      <c r="H100" s="10" t="s">
        <v>136</v>
      </c>
      <c r="I100">
        <f t="shared" si="12"/>
        <v>73.998000000000005</v>
      </c>
      <c r="J100" s="13">
        <f t="shared" si="8"/>
        <v>71.428571428571132</v>
      </c>
      <c r="K100">
        <f t="shared" si="13"/>
        <v>91</v>
      </c>
    </row>
    <row r="101" spans="1:11">
      <c r="A101">
        <v>74.418000000000006</v>
      </c>
      <c r="B101">
        <v>64.698899999999995</v>
      </c>
      <c r="C101">
        <v>92</v>
      </c>
      <c r="D101" s="2">
        <f>Main!$B95</f>
        <v>21.625</v>
      </c>
      <c r="E101" s="2">
        <f t="shared" si="9"/>
        <v>0.125</v>
      </c>
      <c r="F101">
        <f t="shared" si="10"/>
        <v>0.48999999999999488</v>
      </c>
      <c r="G101" s="2">
        <f t="shared" si="11"/>
        <v>61.224489795919006</v>
      </c>
      <c r="H101" s="10" t="s">
        <v>137</v>
      </c>
      <c r="I101">
        <f t="shared" si="12"/>
        <v>74.418000000000006</v>
      </c>
      <c r="J101" s="13">
        <f t="shared" si="8"/>
        <v>61.224489795919006</v>
      </c>
      <c r="K101">
        <f t="shared" si="13"/>
        <v>92</v>
      </c>
    </row>
    <row r="102" spans="1:11">
      <c r="A102">
        <v>74.908000000000001</v>
      </c>
      <c r="B102">
        <v>58.104999999999997</v>
      </c>
      <c r="C102">
        <v>93</v>
      </c>
      <c r="D102" s="2">
        <f>Main!$B96</f>
        <v>21.75</v>
      </c>
      <c r="E102" s="2">
        <f t="shared" si="9"/>
        <v>0.125</v>
      </c>
      <c r="F102">
        <f t="shared" si="10"/>
        <v>0.42000000000000171</v>
      </c>
      <c r="G102" s="2">
        <f t="shared" si="11"/>
        <v>71.428571428571132</v>
      </c>
      <c r="H102" s="10" t="s">
        <v>138</v>
      </c>
      <c r="I102">
        <f t="shared" si="12"/>
        <v>74.908000000000001</v>
      </c>
      <c r="J102" s="13">
        <f t="shared" si="8"/>
        <v>71.428571428571132</v>
      </c>
      <c r="K102">
        <f t="shared" si="13"/>
        <v>93</v>
      </c>
    </row>
    <row r="103" spans="1:11">
      <c r="A103">
        <v>75.328000000000003</v>
      </c>
      <c r="B103">
        <v>64.567099999999996</v>
      </c>
      <c r="C103">
        <v>94</v>
      </c>
      <c r="D103" s="2">
        <f>Main!$B97</f>
        <v>21.875</v>
      </c>
      <c r="E103" s="2">
        <f t="shared" si="9"/>
        <v>0.125</v>
      </c>
      <c r="F103">
        <f t="shared" si="10"/>
        <v>0.42999999999999261</v>
      </c>
      <c r="G103" s="2">
        <f t="shared" si="11"/>
        <v>69.76744186046632</v>
      </c>
      <c r="H103" s="10" t="s">
        <v>133</v>
      </c>
      <c r="I103">
        <f t="shared" si="12"/>
        <v>75.328000000000003</v>
      </c>
      <c r="J103" s="13">
        <f t="shared" si="8"/>
        <v>69.76744186046632</v>
      </c>
      <c r="K103">
        <f t="shared" si="13"/>
        <v>94</v>
      </c>
    </row>
    <row r="104" spans="1:11">
      <c r="A104">
        <v>75.757999999999996</v>
      </c>
      <c r="B104">
        <v>69.230999999999995</v>
      </c>
      <c r="C104">
        <v>95</v>
      </c>
      <c r="D104" s="2">
        <f>Main!$B98</f>
        <v>22</v>
      </c>
      <c r="E104" s="2">
        <f t="shared" si="9"/>
        <v>0.125</v>
      </c>
      <c r="F104">
        <f t="shared" si="10"/>
        <v>0.35000000000000853</v>
      </c>
      <c r="G104" s="2">
        <f t="shared" si="11"/>
        <v>85.714285714283619</v>
      </c>
      <c r="H104" s="10"/>
      <c r="I104">
        <f t="shared" si="12"/>
        <v>75.757999999999996</v>
      </c>
      <c r="J104" s="13">
        <f t="shared" si="8"/>
        <v>85.714285714283619</v>
      </c>
      <c r="K104">
        <f t="shared" si="13"/>
        <v>95</v>
      </c>
    </row>
    <row r="105" spans="1:11">
      <c r="A105">
        <v>76.108000000000004</v>
      </c>
      <c r="B105">
        <v>65.325100000000006</v>
      </c>
      <c r="C105">
        <v>96</v>
      </c>
      <c r="D105" s="2">
        <f>Main!$B99</f>
        <v>22.125</v>
      </c>
      <c r="E105" s="2">
        <f t="shared" si="9"/>
        <v>0.125</v>
      </c>
      <c r="F105">
        <f t="shared" si="10"/>
        <v>0.34999999999999432</v>
      </c>
      <c r="G105" s="2">
        <f t="shared" si="11"/>
        <v>85.714285714287101</v>
      </c>
      <c r="H105" s="10"/>
      <c r="I105">
        <f t="shared" si="12"/>
        <v>76.108000000000004</v>
      </c>
      <c r="J105" s="13">
        <f t="shared" si="8"/>
        <v>85.714285714287101</v>
      </c>
      <c r="K105">
        <f t="shared" si="13"/>
        <v>96</v>
      </c>
    </row>
    <row r="106" spans="1:11">
      <c r="A106">
        <v>76.457999999999998</v>
      </c>
      <c r="B106">
        <v>69.971699999999998</v>
      </c>
      <c r="C106">
        <v>97</v>
      </c>
      <c r="D106" s="2">
        <f>Main!$B100</f>
        <v>22.25</v>
      </c>
      <c r="E106" s="2">
        <f t="shared" si="9"/>
        <v>0.125</v>
      </c>
      <c r="F106">
        <f t="shared" si="10"/>
        <v>0.35000000000000853</v>
      </c>
      <c r="G106" s="2">
        <f t="shared" si="11"/>
        <v>85.714285714283619</v>
      </c>
      <c r="H106" s="10" t="s">
        <v>130</v>
      </c>
      <c r="I106">
        <f t="shared" si="12"/>
        <v>76.457999999999998</v>
      </c>
      <c r="J106" s="13">
        <f t="shared" si="8"/>
        <v>85.714285714283619</v>
      </c>
      <c r="K106">
        <f t="shared" si="13"/>
        <v>97</v>
      </c>
    </row>
    <row r="107" spans="1:11">
      <c r="A107">
        <v>76.808000000000007</v>
      </c>
      <c r="B107">
        <v>69.310500000000005</v>
      </c>
      <c r="C107">
        <v>98</v>
      </c>
      <c r="D107" s="2">
        <f>Main!$B101</f>
        <v>22.375</v>
      </c>
      <c r="E107" s="2">
        <f t="shared" si="9"/>
        <v>0.125</v>
      </c>
      <c r="F107">
        <f t="shared" si="10"/>
        <v>0.40999999999999659</v>
      </c>
      <c r="G107" s="2">
        <f t="shared" si="11"/>
        <v>73.170731707317685</v>
      </c>
      <c r="H107" s="10" t="s">
        <v>131</v>
      </c>
      <c r="I107">
        <f t="shared" si="12"/>
        <v>76.808000000000007</v>
      </c>
      <c r="J107" s="13">
        <f t="shared" si="8"/>
        <v>73.170731707317685</v>
      </c>
      <c r="K107">
        <f t="shared" si="13"/>
        <v>98</v>
      </c>
    </row>
    <row r="108" spans="1:11">
      <c r="A108">
        <v>77.218000000000004</v>
      </c>
      <c r="B108">
        <v>70.129800000000003</v>
      </c>
      <c r="C108">
        <v>99</v>
      </c>
      <c r="D108" s="2">
        <f>Main!$B102</f>
        <v>22.5</v>
      </c>
      <c r="E108" s="2">
        <f t="shared" si="9"/>
        <v>0.125</v>
      </c>
      <c r="F108">
        <f t="shared" si="10"/>
        <v>0.40999999999999659</v>
      </c>
      <c r="G108" s="2">
        <f t="shared" si="11"/>
        <v>73.170731707317685</v>
      </c>
      <c r="H108" s="10" t="s">
        <v>132</v>
      </c>
      <c r="I108">
        <f t="shared" si="12"/>
        <v>77.218000000000004</v>
      </c>
      <c r="J108" s="13">
        <f t="shared" si="8"/>
        <v>73.170731707317685</v>
      </c>
      <c r="K108">
        <f t="shared" si="13"/>
        <v>99</v>
      </c>
    </row>
    <row r="109" spans="1:11">
      <c r="A109">
        <v>77.628</v>
      </c>
      <c r="B109">
        <v>62.552199999999999</v>
      </c>
      <c r="C109">
        <v>100</v>
      </c>
      <c r="D109" s="2">
        <f>Main!$B103</f>
        <v>22.625</v>
      </c>
      <c r="E109" s="2">
        <f t="shared" si="9"/>
        <v>0.125</v>
      </c>
      <c r="F109">
        <f t="shared" si="10"/>
        <v>0.40000000000000568</v>
      </c>
      <c r="G109" s="2">
        <f t="shared" si="11"/>
        <v>74.999999999998934</v>
      </c>
      <c r="H109" s="10" t="s">
        <v>129</v>
      </c>
      <c r="I109">
        <f t="shared" si="12"/>
        <v>77.628</v>
      </c>
      <c r="J109" s="13">
        <f t="shared" si="8"/>
        <v>74.999999999998934</v>
      </c>
      <c r="K109">
        <f t="shared" si="13"/>
        <v>100</v>
      </c>
    </row>
    <row r="110" spans="1:11">
      <c r="A110">
        <v>78.028000000000006</v>
      </c>
      <c r="B110">
        <v>56.691099999999999</v>
      </c>
      <c r="C110">
        <v>101</v>
      </c>
      <c r="D110" s="2">
        <f>Main!$B104</f>
        <v>22.75</v>
      </c>
      <c r="E110" s="2">
        <f t="shared" si="9"/>
        <v>0.125</v>
      </c>
      <c r="F110">
        <f t="shared" si="10"/>
        <v>0.36999999999999034</v>
      </c>
      <c r="G110" s="2">
        <f t="shared" si="11"/>
        <v>81.081081081083198</v>
      </c>
      <c r="H110" s="10" t="s">
        <v>136</v>
      </c>
      <c r="I110">
        <f t="shared" si="12"/>
        <v>78.028000000000006</v>
      </c>
      <c r="J110" s="13">
        <f t="shared" si="8"/>
        <v>81.081081081083198</v>
      </c>
      <c r="K110">
        <f t="shared" si="13"/>
        <v>101</v>
      </c>
    </row>
    <row r="111" spans="1:11">
      <c r="A111">
        <v>78.397999999999996</v>
      </c>
      <c r="B111">
        <v>55.0306</v>
      </c>
      <c r="C111">
        <v>102</v>
      </c>
      <c r="D111" s="2">
        <f>Main!$B105</f>
        <v>22.875</v>
      </c>
      <c r="E111" s="2">
        <f t="shared" si="9"/>
        <v>0.125</v>
      </c>
      <c r="F111">
        <f t="shared" si="10"/>
        <v>0.43000000000000682</v>
      </c>
      <c r="G111" s="2">
        <f t="shared" si="11"/>
        <v>69.767441860464018</v>
      </c>
      <c r="H111" s="10" t="s">
        <v>137</v>
      </c>
      <c r="I111">
        <f t="shared" si="12"/>
        <v>78.397999999999996</v>
      </c>
      <c r="J111" s="13">
        <f t="shared" si="8"/>
        <v>69.767441860464018</v>
      </c>
      <c r="K111">
        <f t="shared" si="13"/>
        <v>102</v>
      </c>
    </row>
    <row r="112" spans="1:11">
      <c r="A112">
        <v>78.828000000000003</v>
      </c>
      <c r="B112">
        <v>53.9741</v>
      </c>
      <c r="C112">
        <v>103</v>
      </c>
      <c r="D112" s="2">
        <f>Main!$B106</f>
        <v>23</v>
      </c>
      <c r="E112" s="2">
        <f t="shared" si="9"/>
        <v>0.125</v>
      </c>
      <c r="F112">
        <f t="shared" si="10"/>
        <v>0.43999999999999773</v>
      </c>
      <c r="G112" s="2">
        <f t="shared" si="11"/>
        <v>68.181818181818528</v>
      </c>
      <c r="H112" s="10" t="s">
        <v>137</v>
      </c>
      <c r="I112">
        <f t="shared" si="12"/>
        <v>78.828000000000003</v>
      </c>
      <c r="J112" s="13">
        <f t="shared" si="8"/>
        <v>68.181818181818528</v>
      </c>
      <c r="K112">
        <f t="shared" si="13"/>
        <v>103</v>
      </c>
    </row>
    <row r="113" spans="1:11">
      <c r="A113">
        <v>79.268000000000001</v>
      </c>
      <c r="B113">
        <v>56.398899999999998</v>
      </c>
      <c r="C113">
        <v>104</v>
      </c>
      <c r="D113" s="2">
        <f>Main!$B107</f>
        <v>23.125</v>
      </c>
      <c r="E113" s="2">
        <f t="shared" si="9"/>
        <v>0.125</v>
      </c>
      <c r="F113">
        <f t="shared" si="10"/>
        <v>0.40000000000000568</v>
      </c>
      <c r="G113" s="2">
        <f t="shared" si="11"/>
        <v>74.999999999998934</v>
      </c>
      <c r="H113" s="10" t="s">
        <v>138</v>
      </c>
      <c r="I113">
        <f t="shared" si="12"/>
        <v>79.268000000000001</v>
      </c>
      <c r="J113" s="13">
        <f t="shared" si="8"/>
        <v>74.999999999998934</v>
      </c>
      <c r="K113">
        <f t="shared" si="13"/>
        <v>104</v>
      </c>
    </row>
    <row r="114" spans="1:11">
      <c r="A114">
        <v>79.668000000000006</v>
      </c>
      <c r="B114">
        <v>67.150700000000001</v>
      </c>
      <c r="C114">
        <v>105</v>
      </c>
      <c r="D114" s="2">
        <f>Main!$B108</f>
        <v>23.25</v>
      </c>
      <c r="E114" s="2">
        <f t="shared" si="9"/>
        <v>0.125</v>
      </c>
      <c r="F114">
        <f t="shared" si="10"/>
        <v>0.35999999999999943</v>
      </c>
      <c r="G114" s="2">
        <f t="shared" si="11"/>
        <v>83.333333333333456</v>
      </c>
      <c r="H114" s="10" t="s">
        <v>133</v>
      </c>
      <c r="I114">
        <f t="shared" si="12"/>
        <v>79.668000000000006</v>
      </c>
      <c r="J114" s="13">
        <f t="shared" si="8"/>
        <v>83.333333333333456</v>
      </c>
      <c r="K114">
        <f t="shared" si="13"/>
        <v>105</v>
      </c>
    </row>
    <row r="115" spans="1:11">
      <c r="A115">
        <v>80.028000000000006</v>
      </c>
      <c r="B115">
        <v>69.8108</v>
      </c>
      <c r="C115">
        <v>106</v>
      </c>
      <c r="D115" s="2">
        <f>Main!$B109</f>
        <v>23.375</v>
      </c>
      <c r="E115" s="2">
        <f t="shared" si="9"/>
        <v>0.125</v>
      </c>
      <c r="F115">
        <f t="shared" si="10"/>
        <v>0.34999999999999432</v>
      </c>
      <c r="G115" s="2">
        <f t="shared" si="11"/>
        <v>85.714285714287101</v>
      </c>
      <c r="H115" s="10"/>
      <c r="I115">
        <f t="shared" si="12"/>
        <v>80.028000000000006</v>
      </c>
      <c r="J115" s="13">
        <f t="shared" si="8"/>
        <v>85.714285714287101</v>
      </c>
      <c r="K115">
        <f t="shared" si="13"/>
        <v>106</v>
      </c>
    </row>
    <row r="116" spans="1:11">
      <c r="A116">
        <v>80.378</v>
      </c>
      <c r="B116">
        <v>70.626000000000005</v>
      </c>
      <c r="C116">
        <v>107</v>
      </c>
      <c r="D116" s="2">
        <f>Main!$B110</f>
        <v>23.5</v>
      </c>
      <c r="E116" s="2">
        <f t="shared" si="9"/>
        <v>0.125</v>
      </c>
      <c r="F116">
        <f t="shared" si="10"/>
        <v>0.31999999999999318</v>
      </c>
      <c r="G116" s="2">
        <f t="shared" si="11"/>
        <v>93.750000000002004</v>
      </c>
      <c r="H116" s="10"/>
      <c r="I116">
        <f t="shared" si="12"/>
        <v>80.378</v>
      </c>
      <c r="J116" s="13">
        <f t="shared" si="8"/>
        <v>93.750000000002004</v>
      </c>
      <c r="K116">
        <f t="shared" si="13"/>
        <v>107</v>
      </c>
    </row>
    <row r="117" spans="1:11">
      <c r="A117">
        <v>80.697999999999993</v>
      </c>
      <c r="B117">
        <v>65.568200000000004</v>
      </c>
      <c r="C117">
        <v>108</v>
      </c>
      <c r="D117" s="2">
        <f>Main!$B111</f>
        <v>23.625</v>
      </c>
      <c r="E117" s="2">
        <f t="shared" si="9"/>
        <v>0.125</v>
      </c>
      <c r="F117">
        <f t="shared" si="10"/>
        <v>0.32000000000000739</v>
      </c>
      <c r="G117" s="2">
        <f t="shared" si="11"/>
        <v>93.74999999999784</v>
      </c>
      <c r="H117" s="10" t="s">
        <v>102</v>
      </c>
      <c r="I117">
        <f t="shared" si="12"/>
        <v>80.697999999999993</v>
      </c>
      <c r="J117" s="13">
        <f t="shared" si="8"/>
        <v>93.74999999999784</v>
      </c>
      <c r="K117">
        <f t="shared" si="13"/>
        <v>108</v>
      </c>
    </row>
    <row r="118" spans="1:11">
      <c r="A118">
        <v>81.018000000000001</v>
      </c>
      <c r="B118">
        <v>71.264099999999999</v>
      </c>
      <c r="C118">
        <v>109</v>
      </c>
      <c r="D118" s="2">
        <f>Main!$B112</f>
        <v>23.75</v>
      </c>
      <c r="E118" s="2">
        <f t="shared" si="9"/>
        <v>0.125</v>
      </c>
      <c r="F118">
        <f t="shared" si="10"/>
        <v>0.34999999999999432</v>
      </c>
      <c r="G118" s="2">
        <f t="shared" si="11"/>
        <v>85.714285714287101</v>
      </c>
      <c r="H118" s="10"/>
      <c r="I118">
        <f t="shared" si="12"/>
        <v>81.018000000000001</v>
      </c>
      <c r="J118" s="13">
        <f t="shared" si="8"/>
        <v>85.714285714287101</v>
      </c>
      <c r="K118">
        <f t="shared" si="13"/>
        <v>109</v>
      </c>
    </row>
    <row r="119" spans="1:11">
      <c r="A119">
        <v>81.367999999999995</v>
      </c>
      <c r="B119">
        <v>72.684899999999999</v>
      </c>
      <c r="C119">
        <v>110</v>
      </c>
      <c r="D119" s="2">
        <f>Main!$B113</f>
        <v>23.875</v>
      </c>
      <c r="E119" s="2">
        <f t="shared" si="9"/>
        <v>0.125</v>
      </c>
      <c r="F119">
        <f t="shared" si="10"/>
        <v>0.35000000000000853</v>
      </c>
      <c r="G119" s="2">
        <f t="shared" si="11"/>
        <v>85.714285714283619</v>
      </c>
      <c r="H119" s="10"/>
      <c r="I119">
        <f t="shared" si="12"/>
        <v>81.367999999999995</v>
      </c>
      <c r="J119" s="13">
        <f t="shared" si="8"/>
        <v>85.714285714283619</v>
      </c>
      <c r="K119">
        <f t="shared" si="13"/>
        <v>110</v>
      </c>
    </row>
    <row r="120" spans="1:11">
      <c r="A120">
        <v>81.718000000000004</v>
      </c>
      <c r="B120">
        <v>73.2256</v>
      </c>
      <c r="C120">
        <v>111</v>
      </c>
      <c r="D120" s="2">
        <f>Main!$B114</f>
        <v>24</v>
      </c>
      <c r="E120" s="2">
        <f t="shared" si="9"/>
        <v>0.125</v>
      </c>
      <c r="F120">
        <f t="shared" si="10"/>
        <v>0.43999999999999773</v>
      </c>
      <c r="G120" s="2">
        <f t="shared" si="11"/>
        <v>68.181818181818528</v>
      </c>
      <c r="H120" s="10"/>
      <c r="I120">
        <f t="shared" si="12"/>
        <v>81.718000000000004</v>
      </c>
      <c r="J120" s="13">
        <f t="shared" si="8"/>
        <v>68.181818181818528</v>
      </c>
      <c r="K120">
        <f t="shared" si="13"/>
        <v>111</v>
      </c>
    </row>
    <row r="121" spans="1:11">
      <c r="A121">
        <v>82.158000000000001</v>
      </c>
      <c r="B121">
        <v>68.962900000000005</v>
      </c>
      <c r="C121">
        <v>112</v>
      </c>
      <c r="D121" s="2">
        <f>Main!$B115</f>
        <v>24.125</v>
      </c>
      <c r="E121" s="2">
        <f t="shared" si="9"/>
        <v>0.125</v>
      </c>
      <c r="F121">
        <f t="shared" si="10"/>
        <v>0.43999999999999773</v>
      </c>
      <c r="G121" s="2">
        <f t="shared" si="11"/>
        <v>68.181818181818528</v>
      </c>
      <c r="H121" s="10"/>
      <c r="I121">
        <f t="shared" si="12"/>
        <v>82.158000000000001</v>
      </c>
      <c r="J121" s="13">
        <f t="shared" si="8"/>
        <v>68.181818181818528</v>
      </c>
      <c r="K121">
        <f t="shared" si="13"/>
        <v>112</v>
      </c>
    </row>
    <row r="122" spans="1:11">
      <c r="A122">
        <v>82.597999999999999</v>
      </c>
      <c r="B122">
        <v>63.8748</v>
      </c>
      <c r="C122">
        <v>113</v>
      </c>
      <c r="D122" s="2">
        <f>Main!$B116</f>
        <v>24.25</v>
      </c>
      <c r="E122" s="2">
        <f t="shared" si="9"/>
        <v>0.125</v>
      </c>
      <c r="F122">
        <f t="shared" si="10"/>
        <v>0.40000000000000568</v>
      </c>
      <c r="G122" s="2">
        <f t="shared" si="11"/>
        <v>74.999999999998934</v>
      </c>
      <c r="H122" s="10" t="s">
        <v>129</v>
      </c>
      <c r="I122">
        <f t="shared" si="12"/>
        <v>82.597999999999999</v>
      </c>
      <c r="J122" s="13">
        <f t="shared" si="8"/>
        <v>74.999999999998934</v>
      </c>
      <c r="K122">
        <f t="shared" si="13"/>
        <v>113</v>
      </c>
    </row>
    <row r="123" spans="1:11">
      <c r="A123">
        <v>82.998000000000005</v>
      </c>
      <c r="B123">
        <v>60.3474</v>
      </c>
      <c r="C123">
        <v>114</v>
      </c>
      <c r="D123" s="2">
        <f>Main!$B117</f>
        <v>24.375</v>
      </c>
      <c r="E123" s="2">
        <f t="shared" si="9"/>
        <v>0.125</v>
      </c>
      <c r="F123">
        <f t="shared" si="10"/>
        <v>0.35999999999999943</v>
      </c>
      <c r="G123" s="2">
        <f t="shared" si="11"/>
        <v>83.333333333333456</v>
      </c>
      <c r="H123" s="10" t="s">
        <v>136</v>
      </c>
      <c r="I123">
        <f t="shared" si="12"/>
        <v>82.998000000000005</v>
      </c>
      <c r="J123" s="13">
        <f t="shared" si="8"/>
        <v>83.333333333333456</v>
      </c>
      <c r="K123">
        <f t="shared" si="13"/>
        <v>114</v>
      </c>
    </row>
    <row r="124" spans="1:11">
      <c r="A124">
        <v>83.358000000000004</v>
      </c>
      <c r="B124">
        <v>56.354599999999998</v>
      </c>
      <c r="C124">
        <v>115</v>
      </c>
      <c r="D124" s="2">
        <f>Main!$B118</f>
        <v>24.5</v>
      </c>
      <c r="E124" s="2">
        <f t="shared" si="9"/>
        <v>0.125</v>
      </c>
      <c r="F124">
        <f t="shared" si="10"/>
        <v>0.39000000000000057</v>
      </c>
      <c r="G124" s="2">
        <f t="shared" si="11"/>
        <v>76.923076923076806</v>
      </c>
      <c r="H124" s="10" t="s">
        <v>137</v>
      </c>
      <c r="I124">
        <f t="shared" si="12"/>
        <v>83.358000000000004</v>
      </c>
      <c r="J124" s="13">
        <f t="shared" si="8"/>
        <v>76.923076923076806</v>
      </c>
      <c r="K124">
        <f t="shared" si="13"/>
        <v>115</v>
      </c>
    </row>
    <row r="125" spans="1:11">
      <c r="A125">
        <v>83.748000000000005</v>
      </c>
      <c r="B125">
        <v>56.503399999999999</v>
      </c>
      <c r="C125">
        <v>116</v>
      </c>
      <c r="D125" s="2">
        <f>Main!$B119</f>
        <v>24.625</v>
      </c>
      <c r="E125" s="2">
        <f t="shared" si="9"/>
        <v>0.125</v>
      </c>
      <c r="F125">
        <f t="shared" si="10"/>
        <v>0.42000000000000171</v>
      </c>
      <c r="G125" s="2">
        <f t="shared" si="11"/>
        <v>71.428571428571132</v>
      </c>
      <c r="H125" s="10" t="s">
        <v>137</v>
      </c>
      <c r="I125">
        <f t="shared" si="12"/>
        <v>83.748000000000005</v>
      </c>
      <c r="J125" s="13">
        <f t="shared" si="8"/>
        <v>71.428571428571132</v>
      </c>
      <c r="K125">
        <f t="shared" si="13"/>
        <v>116</v>
      </c>
    </row>
    <row r="126" spans="1:11">
      <c r="A126">
        <v>84.168000000000006</v>
      </c>
      <c r="B126">
        <v>53.481999999999999</v>
      </c>
      <c r="C126">
        <v>117</v>
      </c>
      <c r="D126" s="2">
        <f>Main!$B120</f>
        <v>24.75</v>
      </c>
      <c r="E126" s="2">
        <f t="shared" si="9"/>
        <v>0.125</v>
      </c>
      <c r="F126">
        <f t="shared" si="10"/>
        <v>0.35999999999999943</v>
      </c>
      <c r="G126" s="2">
        <f t="shared" si="11"/>
        <v>83.333333333333456</v>
      </c>
      <c r="H126" s="10" t="s">
        <v>138</v>
      </c>
      <c r="I126">
        <f t="shared" si="12"/>
        <v>84.168000000000006</v>
      </c>
      <c r="J126" s="13">
        <f t="shared" si="8"/>
        <v>83.333333333333456</v>
      </c>
      <c r="K126">
        <f t="shared" si="13"/>
        <v>117</v>
      </c>
    </row>
    <row r="127" spans="1:11">
      <c r="A127">
        <v>84.528000000000006</v>
      </c>
      <c r="B127">
        <v>65.355699999999999</v>
      </c>
      <c r="C127">
        <v>118</v>
      </c>
      <c r="D127" s="2">
        <f>Main!$B121</f>
        <v>24.875</v>
      </c>
      <c r="E127" s="2">
        <f t="shared" si="9"/>
        <v>0.125</v>
      </c>
      <c r="F127">
        <f t="shared" si="10"/>
        <v>0.42999999999999261</v>
      </c>
      <c r="G127" s="2">
        <f t="shared" si="11"/>
        <v>69.76744186046632</v>
      </c>
      <c r="H127" s="10" t="s">
        <v>102</v>
      </c>
      <c r="I127">
        <f t="shared" si="12"/>
        <v>84.528000000000006</v>
      </c>
      <c r="J127" s="13">
        <f t="shared" si="8"/>
        <v>69.76744186046632</v>
      </c>
      <c r="K127">
        <f t="shared" si="13"/>
        <v>118</v>
      </c>
    </row>
    <row r="128" spans="1:11">
      <c r="A128">
        <v>84.957999999999998</v>
      </c>
      <c r="B128">
        <v>70.619500000000002</v>
      </c>
      <c r="C128">
        <v>119</v>
      </c>
      <c r="D128" s="2">
        <f>Main!$B122</f>
        <v>25</v>
      </c>
      <c r="E128" s="2">
        <f t="shared" si="9"/>
        <v>0.125</v>
      </c>
      <c r="F128">
        <f t="shared" si="10"/>
        <v>0.54000000000000625</v>
      </c>
      <c r="G128" s="2">
        <f t="shared" si="11"/>
        <v>55.555555555554911</v>
      </c>
      <c r="H128" s="10" t="s">
        <v>130</v>
      </c>
      <c r="I128">
        <f t="shared" si="12"/>
        <v>84.957999999999998</v>
      </c>
      <c r="J128" s="13">
        <f t="shared" si="8"/>
        <v>55.555555555554911</v>
      </c>
      <c r="K128">
        <f t="shared" si="13"/>
        <v>119</v>
      </c>
    </row>
    <row r="129" spans="1:11">
      <c r="A129">
        <v>85.498000000000005</v>
      </c>
      <c r="B129">
        <v>68.032899999999998</v>
      </c>
      <c r="C129">
        <v>120</v>
      </c>
      <c r="D129" s="2">
        <f>Main!$B123</f>
        <v>25.125</v>
      </c>
      <c r="E129" s="2">
        <f t="shared" si="9"/>
        <v>0.125</v>
      </c>
      <c r="F129">
        <f t="shared" si="10"/>
        <v>0.67000000000000171</v>
      </c>
      <c r="G129" s="2">
        <f t="shared" si="11"/>
        <v>44.776119402984961</v>
      </c>
      <c r="H129" s="10" t="s">
        <v>131</v>
      </c>
      <c r="I129">
        <f t="shared" si="12"/>
        <v>85.498000000000005</v>
      </c>
      <c r="J129" s="13">
        <f t="shared" si="8"/>
        <v>44.776119402984961</v>
      </c>
      <c r="K129">
        <f t="shared" si="13"/>
        <v>120</v>
      </c>
    </row>
    <row r="130" spans="1:11">
      <c r="A130">
        <v>86.168000000000006</v>
      </c>
      <c r="B130">
        <v>56.954300000000003</v>
      </c>
      <c r="C130">
        <v>121</v>
      </c>
      <c r="D130" s="2">
        <f>Main!$B124</f>
        <v>25.25</v>
      </c>
      <c r="E130" s="2">
        <f t="shared" si="9"/>
        <v>0.375</v>
      </c>
      <c r="F130">
        <f t="shared" si="10"/>
        <v>1.2799999999999869</v>
      </c>
      <c r="G130" s="2">
        <f t="shared" si="11"/>
        <v>70.312500000000725</v>
      </c>
      <c r="H130" s="10" t="s">
        <v>132</v>
      </c>
      <c r="I130">
        <f t="shared" si="12"/>
        <v>86.168000000000006</v>
      </c>
      <c r="J130" s="13">
        <f t="shared" si="8"/>
        <v>70.312500000000725</v>
      </c>
      <c r="K130">
        <f t="shared" si="13"/>
        <v>121</v>
      </c>
    </row>
    <row r="131" spans="1:11">
      <c r="A131">
        <v>87.447999999999993</v>
      </c>
      <c r="B131">
        <v>64.102699999999999</v>
      </c>
      <c r="C131">
        <v>122</v>
      </c>
      <c r="D131" s="2">
        <f>Main!$B125</f>
        <v>25.625</v>
      </c>
      <c r="E131" s="2">
        <f t="shared" si="9"/>
        <v>0.125</v>
      </c>
      <c r="F131">
        <f t="shared" si="10"/>
        <v>0.44000000000001194</v>
      </c>
      <c r="G131" s="2">
        <f t="shared" si="11"/>
        <v>68.18181818181634</v>
      </c>
      <c r="H131" s="10" t="s">
        <v>133</v>
      </c>
      <c r="I131">
        <f t="shared" si="12"/>
        <v>87.447999999999993</v>
      </c>
      <c r="J131" s="13">
        <f t="shared" si="8"/>
        <v>68.18181818181634</v>
      </c>
      <c r="K131">
        <f t="shared" si="13"/>
        <v>122</v>
      </c>
    </row>
    <row r="132" spans="1:11">
      <c r="A132">
        <v>87.888000000000005</v>
      </c>
      <c r="B132">
        <v>68.340500000000006</v>
      </c>
      <c r="C132">
        <v>123</v>
      </c>
      <c r="D132" s="2">
        <f>Main!$B126</f>
        <v>25.75</v>
      </c>
      <c r="E132" s="2">
        <f t="shared" si="9"/>
        <v>0.125</v>
      </c>
      <c r="F132">
        <f t="shared" si="10"/>
        <v>0.5</v>
      </c>
      <c r="G132" s="2">
        <f t="shared" si="11"/>
        <v>60</v>
      </c>
      <c r="H132" s="10" t="s">
        <v>130</v>
      </c>
      <c r="I132">
        <f t="shared" si="12"/>
        <v>87.888000000000005</v>
      </c>
      <c r="J132" s="13">
        <f t="shared" si="8"/>
        <v>60</v>
      </c>
      <c r="K132">
        <f t="shared" si="13"/>
        <v>123</v>
      </c>
    </row>
    <row r="133" spans="1:11">
      <c r="A133">
        <v>88.388000000000005</v>
      </c>
      <c r="B133">
        <v>64.520399999999995</v>
      </c>
      <c r="C133">
        <v>124</v>
      </c>
      <c r="D133" s="2">
        <f>Main!$B127</f>
        <v>25.875</v>
      </c>
      <c r="E133" s="2">
        <f t="shared" si="9"/>
        <v>0.125</v>
      </c>
      <c r="F133">
        <f t="shared" si="10"/>
        <v>0.47999999999998977</v>
      </c>
      <c r="G133" s="2">
        <f t="shared" si="11"/>
        <v>62.500000000001336</v>
      </c>
      <c r="H133" s="10" t="s">
        <v>132</v>
      </c>
      <c r="I133">
        <f t="shared" si="12"/>
        <v>88.388000000000005</v>
      </c>
      <c r="J133" s="13">
        <f t="shared" si="8"/>
        <v>62.500000000001336</v>
      </c>
      <c r="K133">
        <f t="shared" si="13"/>
        <v>124</v>
      </c>
    </row>
    <row r="134" spans="1:11">
      <c r="A134">
        <v>88.867999999999995</v>
      </c>
      <c r="B134">
        <v>62.8735</v>
      </c>
      <c r="C134">
        <v>125</v>
      </c>
      <c r="D134" s="2">
        <f>Main!$B128</f>
        <v>26</v>
      </c>
      <c r="E134" s="2">
        <f t="shared" si="9"/>
        <v>0.125</v>
      </c>
      <c r="F134">
        <f t="shared" si="10"/>
        <v>0.42000000000000171</v>
      </c>
      <c r="G134" s="2">
        <f t="shared" si="11"/>
        <v>71.428571428571132</v>
      </c>
      <c r="H134" s="10" t="s">
        <v>129</v>
      </c>
      <c r="I134">
        <f t="shared" si="12"/>
        <v>88.867999999999995</v>
      </c>
      <c r="J134" s="13">
        <f t="shared" si="8"/>
        <v>71.428571428571132</v>
      </c>
      <c r="K134">
        <f t="shared" si="13"/>
        <v>125</v>
      </c>
    </row>
    <row r="135" spans="1:11">
      <c r="A135">
        <v>89.287999999999997</v>
      </c>
      <c r="B135">
        <v>57.684699999999999</v>
      </c>
      <c r="C135">
        <v>126</v>
      </c>
      <c r="D135" s="2">
        <f>Main!$B129</f>
        <v>26.125</v>
      </c>
      <c r="E135" s="2">
        <f t="shared" si="9"/>
        <v>0.125</v>
      </c>
      <c r="F135">
        <f t="shared" si="10"/>
        <v>0.40999999999999659</v>
      </c>
      <c r="G135" s="2">
        <f t="shared" si="11"/>
        <v>73.170731707317685</v>
      </c>
      <c r="H135" s="10"/>
      <c r="I135">
        <f t="shared" si="12"/>
        <v>89.287999999999997</v>
      </c>
      <c r="J135" s="13">
        <f t="shared" si="8"/>
        <v>73.170731707317685</v>
      </c>
      <c r="K135">
        <f t="shared" si="13"/>
        <v>126</v>
      </c>
    </row>
    <row r="136" spans="1:11">
      <c r="A136">
        <v>89.697999999999993</v>
      </c>
      <c r="B136">
        <v>53.880899999999997</v>
      </c>
      <c r="C136">
        <v>127</v>
      </c>
      <c r="D136" s="2">
        <f>Main!$B130</f>
        <v>26.25</v>
      </c>
      <c r="E136" s="2">
        <f t="shared" si="9"/>
        <v>0.125</v>
      </c>
      <c r="F136">
        <f t="shared" si="10"/>
        <v>0.45000000000000284</v>
      </c>
      <c r="G136" s="2">
        <f t="shared" si="11"/>
        <v>66.666666666666245</v>
      </c>
      <c r="H136" s="10" t="s">
        <v>130</v>
      </c>
      <c r="I136">
        <f t="shared" si="12"/>
        <v>89.697999999999993</v>
      </c>
      <c r="J136" s="13">
        <f t="shared" si="8"/>
        <v>66.666666666666245</v>
      </c>
      <c r="K136">
        <f t="shared" si="13"/>
        <v>127</v>
      </c>
    </row>
    <row r="137" spans="1:11">
      <c r="A137">
        <v>90.147999999999996</v>
      </c>
      <c r="B137">
        <v>55.036499999999997</v>
      </c>
      <c r="C137">
        <v>128</v>
      </c>
      <c r="D137" s="2">
        <f>Main!$B131</f>
        <v>26.375</v>
      </c>
      <c r="E137" s="2">
        <f t="shared" si="9"/>
        <v>0.125</v>
      </c>
      <c r="F137">
        <f t="shared" si="10"/>
        <v>0.55400000000000205</v>
      </c>
      <c r="G137" s="2">
        <f t="shared" si="11"/>
        <v>54.151624548736258</v>
      </c>
      <c r="H137" s="10" t="s">
        <v>131</v>
      </c>
      <c r="I137">
        <f t="shared" si="12"/>
        <v>90.147999999999996</v>
      </c>
      <c r="J137" s="13">
        <f t="shared" si="8"/>
        <v>54.151624548736258</v>
      </c>
      <c r="K137">
        <f t="shared" si="13"/>
        <v>128</v>
      </c>
    </row>
    <row r="138" spans="1:11">
      <c r="A138">
        <v>90.701999999999998</v>
      </c>
      <c r="B138">
        <v>49.533200000000001</v>
      </c>
      <c r="C138">
        <v>129</v>
      </c>
      <c r="D138" s="2">
        <f>Main!$B132</f>
        <v>26.5</v>
      </c>
      <c r="E138" s="2">
        <f t="shared" si="9"/>
        <v>0.125</v>
      </c>
      <c r="F138">
        <f t="shared" si="10"/>
        <v>0.66599999999999682</v>
      </c>
      <c r="G138" s="2">
        <f t="shared" si="11"/>
        <v>45.045045045045264</v>
      </c>
      <c r="H138" s="10" t="s">
        <v>132</v>
      </c>
      <c r="I138">
        <f t="shared" si="12"/>
        <v>90.701999999999998</v>
      </c>
      <c r="J138" s="13">
        <f t="shared" ref="J138:J186" si="14">$G138</f>
        <v>45.045045045045264</v>
      </c>
      <c r="K138">
        <f t="shared" si="13"/>
        <v>129</v>
      </c>
    </row>
    <row r="139" spans="1:11">
      <c r="A139">
        <v>91.367999999999995</v>
      </c>
      <c r="B139">
        <v>47.026000000000003</v>
      </c>
      <c r="C139">
        <v>130</v>
      </c>
      <c r="D139" s="2">
        <f>Main!$B133</f>
        <v>26.625</v>
      </c>
      <c r="E139" s="2">
        <f t="shared" ref="E139:E185" si="15">$D140-$D139</f>
        <v>0.125</v>
      </c>
      <c r="F139">
        <f t="shared" ref="F139:F185" si="16">$A140-$A139</f>
        <v>0.83200000000000784</v>
      </c>
      <c r="G139" s="2">
        <f t="shared" ref="G139:G185" si="17">$E139/$F139*60*4</f>
        <v>36.057692307691966</v>
      </c>
      <c r="H139" s="10" t="s">
        <v>128</v>
      </c>
      <c r="I139">
        <f t="shared" ref="I139:I186" si="18">$A139</f>
        <v>91.367999999999995</v>
      </c>
      <c r="J139" s="13">
        <f t="shared" si="14"/>
        <v>36.057692307691966</v>
      </c>
      <c r="K139">
        <f t="shared" ref="K139:K186" si="19">$C139</f>
        <v>130</v>
      </c>
    </row>
    <row r="140" spans="1:11">
      <c r="A140">
        <v>92.2</v>
      </c>
      <c r="B140">
        <v>45.5227</v>
      </c>
      <c r="C140">
        <v>131</v>
      </c>
      <c r="D140" s="2">
        <f>Main!$B134</f>
        <v>26.75</v>
      </c>
      <c r="E140" s="2">
        <f t="shared" si="15"/>
        <v>0.125</v>
      </c>
      <c r="F140">
        <f t="shared" si="16"/>
        <v>1.0729999999999933</v>
      </c>
      <c r="G140" s="2">
        <f t="shared" si="17"/>
        <v>27.95899347623503</v>
      </c>
      <c r="H140" s="10"/>
      <c r="I140">
        <f t="shared" si="18"/>
        <v>92.2</v>
      </c>
      <c r="J140" s="13">
        <f t="shared" si="14"/>
        <v>27.95899347623503</v>
      </c>
      <c r="K140">
        <f t="shared" si="19"/>
        <v>131</v>
      </c>
    </row>
    <row r="141" spans="1:11">
      <c r="A141">
        <v>93.272999999999996</v>
      </c>
      <c r="B141">
        <v>39.005800000000001</v>
      </c>
      <c r="C141">
        <v>132</v>
      </c>
      <c r="D141" s="2">
        <f>Main!$B135</f>
        <v>26.875</v>
      </c>
      <c r="E141" s="2">
        <f t="shared" si="15"/>
        <v>0.375</v>
      </c>
      <c r="F141">
        <f t="shared" si="16"/>
        <v>2.6700000000000017</v>
      </c>
      <c r="G141" s="2">
        <f t="shared" si="17"/>
        <v>33.7078651685393</v>
      </c>
      <c r="H141" s="10"/>
      <c r="I141">
        <f t="shared" si="18"/>
        <v>93.272999999999996</v>
      </c>
      <c r="J141" s="13">
        <f t="shared" si="14"/>
        <v>33.7078651685393</v>
      </c>
      <c r="K141">
        <f t="shared" si="19"/>
        <v>132</v>
      </c>
    </row>
    <row r="142" spans="1:11">
      <c r="A142">
        <v>95.942999999999998</v>
      </c>
      <c r="B142">
        <v>52.366100000000003</v>
      </c>
      <c r="C142">
        <v>133</v>
      </c>
      <c r="D142" s="2">
        <f>Main!$B136</f>
        <v>27.25</v>
      </c>
      <c r="E142" s="2">
        <f t="shared" si="15"/>
        <v>0.25</v>
      </c>
      <c r="F142">
        <f t="shared" si="16"/>
        <v>0.78499999999999659</v>
      </c>
      <c r="G142" s="2">
        <f t="shared" si="17"/>
        <v>76.433121019108611</v>
      </c>
      <c r="H142" s="10" t="s">
        <v>128</v>
      </c>
      <c r="I142">
        <f t="shared" si="18"/>
        <v>95.942999999999998</v>
      </c>
      <c r="J142" s="13">
        <f t="shared" si="14"/>
        <v>76.433121019108611</v>
      </c>
      <c r="K142">
        <f t="shared" si="19"/>
        <v>133</v>
      </c>
    </row>
    <row r="143" spans="1:11">
      <c r="A143">
        <v>96.727999999999994</v>
      </c>
      <c r="B143">
        <v>55.435499999999998</v>
      </c>
      <c r="C143">
        <v>134</v>
      </c>
      <c r="D143" s="2">
        <f>Main!$B137</f>
        <v>27.5</v>
      </c>
      <c r="E143" s="2">
        <f t="shared" si="15"/>
        <v>0.25</v>
      </c>
      <c r="F143">
        <f t="shared" si="16"/>
        <v>1.0200000000000102</v>
      </c>
      <c r="G143" s="2">
        <f t="shared" si="17"/>
        <v>58.82352941176412</v>
      </c>
      <c r="H143" s="10"/>
      <c r="I143">
        <f t="shared" si="18"/>
        <v>96.727999999999994</v>
      </c>
      <c r="J143" s="13">
        <f t="shared" si="14"/>
        <v>58.82352941176412</v>
      </c>
      <c r="K143">
        <f t="shared" si="19"/>
        <v>134</v>
      </c>
    </row>
    <row r="144" spans="1:11">
      <c r="A144">
        <v>97.748000000000005</v>
      </c>
      <c r="B144">
        <v>46.813000000000002</v>
      </c>
      <c r="C144">
        <v>135</v>
      </c>
      <c r="D144" s="2">
        <f>Main!$B138</f>
        <v>27.75</v>
      </c>
      <c r="E144" s="2">
        <f t="shared" si="15"/>
        <v>0.25</v>
      </c>
      <c r="F144">
        <f t="shared" si="16"/>
        <v>1.0809999999999889</v>
      </c>
      <c r="G144" s="2">
        <f t="shared" si="17"/>
        <v>55.50416281221149</v>
      </c>
      <c r="H144" s="10"/>
      <c r="I144">
        <f t="shared" si="18"/>
        <v>97.748000000000005</v>
      </c>
      <c r="J144" s="13">
        <f t="shared" si="14"/>
        <v>55.50416281221149</v>
      </c>
      <c r="K144">
        <f t="shared" si="19"/>
        <v>135</v>
      </c>
    </row>
    <row r="145" spans="1:11">
      <c r="A145">
        <v>98.828999999999994</v>
      </c>
      <c r="B145">
        <v>39.940600000000003</v>
      </c>
      <c r="C145">
        <v>136</v>
      </c>
      <c r="D145" s="2">
        <f>Main!$B139</f>
        <v>28</v>
      </c>
      <c r="E145" s="2">
        <f t="shared" si="15"/>
        <v>0.5</v>
      </c>
      <c r="F145">
        <f t="shared" si="16"/>
        <v>1.7090000000000032</v>
      </c>
      <c r="G145" s="2">
        <f t="shared" si="17"/>
        <v>70.216500877706125</v>
      </c>
      <c r="H145" s="10"/>
      <c r="I145">
        <f t="shared" si="18"/>
        <v>98.828999999999994</v>
      </c>
      <c r="J145" s="13">
        <f t="shared" si="14"/>
        <v>70.216500877706125</v>
      </c>
      <c r="K145">
        <f t="shared" si="19"/>
        <v>136</v>
      </c>
    </row>
    <row r="146" spans="1:11">
      <c r="A146">
        <v>100.538</v>
      </c>
      <c r="B146">
        <v>55.877499999999998</v>
      </c>
      <c r="C146">
        <v>137</v>
      </c>
      <c r="D146" s="2">
        <f>Main!$B140</f>
        <v>28.5</v>
      </c>
      <c r="E146" s="2">
        <f t="shared" si="15"/>
        <v>0.25</v>
      </c>
      <c r="F146">
        <f t="shared" si="16"/>
        <v>0.73000000000000398</v>
      </c>
      <c r="G146" s="2">
        <f t="shared" si="17"/>
        <v>82.191780821917362</v>
      </c>
      <c r="H146" s="10" t="s">
        <v>129</v>
      </c>
      <c r="I146">
        <f t="shared" si="18"/>
        <v>100.538</v>
      </c>
      <c r="J146" s="13">
        <f t="shared" si="14"/>
        <v>82.191780821917362</v>
      </c>
      <c r="K146">
        <f t="shared" si="19"/>
        <v>137</v>
      </c>
    </row>
    <row r="147" spans="1:11">
      <c r="A147">
        <v>101.268</v>
      </c>
      <c r="B147">
        <v>59.396999999999998</v>
      </c>
      <c r="C147">
        <v>138</v>
      </c>
      <c r="D147" s="2">
        <f>Main!$B141</f>
        <v>28.75</v>
      </c>
      <c r="E147" s="2">
        <f t="shared" si="15"/>
        <v>0.25</v>
      </c>
      <c r="F147">
        <f t="shared" si="16"/>
        <v>0.79999999999999716</v>
      </c>
      <c r="G147" s="2">
        <f t="shared" si="17"/>
        <v>75.00000000000027</v>
      </c>
      <c r="H147" s="10"/>
      <c r="I147">
        <f t="shared" si="18"/>
        <v>101.268</v>
      </c>
      <c r="J147" s="13">
        <f t="shared" si="14"/>
        <v>75.00000000000027</v>
      </c>
      <c r="K147">
        <f t="shared" si="19"/>
        <v>138</v>
      </c>
    </row>
    <row r="148" spans="1:11">
      <c r="A148">
        <v>102.068</v>
      </c>
      <c r="B148">
        <v>60.443100000000001</v>
      </c>
      <c r="C148">
        <v>139</v>
      </c>
      <c r="D148" s="2">
        <f>Main!$B142</f>
        <v>29</v>
      </c>
      <c r="E148" s="2">
        <f t="shared" si="15"/>
        <v>0.25</v>
      </c>
      <c r="F148">
        <f t="shared" si="16"/>
        <v>0.98100000000000875</v>
      </c>
      <c r="G148" s="2">
        <f t="shared" si="17"/>
        <v>61.16207951070281</v>
      </c>
      <c r="H148" s="10"/>
      <c r="I148">
        <f t="shared" si="18"/>
        <v>102.068</v>
      </c>
      <c r="J148" s="13">
        <f t="shared" si="14"/>
        <v>61.16207951070281</v>
      </c>
      <c r="K148">
        <f t="shared" si="19"/>
        <v>139</v>
      </c>
    </row>
    <row r="149" spans="1:11">
      <c r="A149">
        <v>103.04900000000001</v>
      </c>
      <c r="B149">
        <v>47.677700000000002</v>
      </c>
      <c r="C149">
        <v>140</v>
      </c>
      <c r="D149" s="2">
        <f>Main!$B143</f>
        <v>29.25</v>
      </c>
      <c r="E149" s="2">
        <f t="shared" si="15"/>
        <v>0.5</v>
      </c>
      <c r="F149">
        <f t="shared" si="16"/>
        <v>1.3489999999999895</v>
      </c>
      <c r="G149" s="2">
        <f t="shared" si="17"/>
        <v>88.954781319496618</v>
      </c>
      <c r="H149" s="10"/>
      <c r="I149">
        <f t="shared" si="18"/>
        <v>103.04900000000001</v>
      </c>
      <c r="J149" s="13">
        <f t="shared" si="14"/>
        <v>88.954781319496618</v>
      </c>
      <c r="K149">
        <f t="shared" si="19"/>
        <v>140</v>
      </c>
    </row>
    <row r="150" spans="1:11">
      <c r="A150">
        <v>104.398</v>
      </c>
      <c r="B150">
        <v>58.79</v>
      </c>
      <c r="C150">
        <v>141</v>
      </c>
      <c r="D150" s="2">
        <f>Main!$B144</f>
        <v>29.75</v>
      </c>
      <c r="E150" s="2">
        <f t="shared" si="15"/>
        <v>0.25</v>
      </c>
      <c r="F150">
        <f t="shared" si="16"/>
        <v>0.67000000000000171</v>
      </c>
      <c r="G150" s="2">
        <f t="shared" si="17"/>
        <v>89.552238805969921</v>
      </c>
      <c r="H150" s="10"/>
      <c r="I150">
        <f t="shared" si="18"/>
        <v>104.398</v>
      </c>
      <c r="J150" s="13">
        <f t="shared" si="14"/>
        <v>89.552238805969921</v>
      </c>
      <c r="K150">
        <f t="shared" si="19"/>
        <v>141</v>
      </c>
    </row>
    <row r="151" spans="1:11">
      <c r="A151">
        <v>105.068</v>
      </c>
      <c r="B151">
        <v>62.996699999999997</v>
      </c>
      <c r="C151">
        <v>142</v>
      </c>
      <c r="D151" s="2">
        <f>Main!$B145</f>
        <v>30</v>
      </c>
      <c r="E151" s="2">
        <f t="shared" si="15"/>
        <v>0.25</v>
      </c>
      <c r="F151">
        <f t="shared" si="16"/>
        <v>0.82999999999999829</v>
      </c>
      <c r="G151" s="2">
        <f t="shared" si="17"/>
        <v>72.289156626506184</v>
      </c>
      <c r="H151" s="10" t="s">
        <v>130</v>
      </c>
      <c r="I151">
        <f t="shared" si="18"/>
        <v>105.068</v>
      </c>
      <c r="J151" s="13">
        <f t="shared" si="14"/>
        <v>72.289156626506184</v>
      </c>
      <c r="K151">
        <f t="shared" si="19"/>
        <v>142</v>
      </c>
    </row>
    <row r="152" spans="1:11">
      <c r="A152">
        <v>105.898</v>
      </c>
      <c r="B152">
        <v>56.063200000000002</v>
      </c>
      <c r="C152">
        <v>143</v>
      </c>
      <c r="D152" s="2">
        <f>Main!$B146</f>
        <v>30.25</v>
      </c>
      <c r="E152" s="2">
        <f t="shared" si="15"/>
        <v>0.25</v>
      </c>
      <c r="F152">
        <f t="shared" si="16"/>
        <v>0.85000000000000853</v>
      </c>
      <c r="G152" s="2">
        <f t="shared" si="17"/>
        <v>70.588235294116942</v>
      </c>
      <c r="H152" s="10" t="s">
        <v>131</v>
      </c>
      <c r="I152">
        <f t="shared" si="18"/>
        <v>105.898</v>
      </c>
      <c r="J152" s="13">
        <f t="shared" si="14"/>
        <v>70.588235294116942</v>
      </c>
      <c r="K152">
        <f t="shared" si="19"/>
        <v>143</v>
      </c>
    </row>
    <row r="153" spans="1:11">
      <c r="A153">
        <v>106.748</v>
      </c>
      <c r="B153">
        <v>50.478999999999999</v>
      </c>
      <c r="C153">
        <v>144</v>
      </c>
      <c r="D153" s="2">
        <f>Main!$B147</f>
        <v>30.5</v>
      </c>
      <c r="E153" s="2">
        <f t="shared" si="15"/>
        <v>0.5</v>
      </c>
      <c r="F153">
        <f t="shared" si="16"/>
        <v>1.8639999999999901</v>
      </c>
      <c r="G153" s="2">
        <f t="shared" si="17"/>
        <v>64.377682403433823</v>
      </c>
      <c r="H153" s="10" t="s">
        <v>132</v>
      </c>
      <c r="I153">
        <f t="shared" si="18"/>
        <v>106.748</v>
      </c>
      <c r="J153" s="13">
        <f t="shared" si="14"/>
        <v>64.377682403433823</v>
      </c>
      <c r="K153">
        <f t="shared" si="19"/>
        <v>144</v>
      </c>
    </row>
    <row r="154" spans="1:11">
      <c r="A154">
        <v>108.61199999999999</v>
      </c>
      <c r="B154">
        <v>43.998899999999999</v>
      </c>
      <c r="C154">
        <v>145</v>
      </c>
      <c r="D154" s="2">
        <f>Main!$B148</f>
        <v>31</v>
      </c>
      <c r="E154" s="2">
        <f t="shared" si="15"/>
        <v>0.25</v>
      </c>
      <c r="F154">
        <f t="shared" si="16"/>
        <v>0.86599999999999966</v>
      </c>
      <c r="G154" s="2">
        <f t="shared" si="17"/>
        <v>69.284064665127048</v>
      </c>
      <c r="H154" s="10" t="s">
        <v>128</v>
      </c>
      <c r="I154">
        <f t="shared" si="18"/>
        <v>108.61199999999999</v>
      </c>
      <c r="J154" s="13">
        <f t="shared" si="14"/>
        <v>69.284064665127048</v>
      </c>
      <c r="K154">
        <f t="shared" si="19"/>
        <v>145</v>
      </c>
    </row>
    <row r="155" spans="1:11">
      <c r="A155">
        <v>109.47799999999999</v>
      </c>
      <c r="B155">
        <v>44.589399999999998</v>
      </c>
      <c r="C155">
        <v>146</v>
      </c>
      <c r="D155" s="2">
        <f>Main!$B149</f>
        <v>31.25</v>
      </c>
      <c r="E155" s="2">
        <f t="shared" si="15"/>
        <v>0.25</v>
      </c>
      <c r="F155">
        <f t="shared" si="16"/>
        <v>1.061000000000007</v>
      </c>
      <c r="G155" s="2">
        <f t="shared" si="17"/>
        <v>56.55042412818058</v>
      </c>
      <c r="H155" s="10"/>
      <c r="I155">
        <f t="shared" si="18"/>
        <v>109.47799999999999</v>
      </c>
      <c r="J155" s="13">
        <f t="shared" si="14"/>
        <v>56.55042412818058</v>
      </c>
      <c r="K155">
        <f t="shared" si="19"/>
        <v>146</v>
      </c>
    </row>
    <row r="156" spans="1:11">
      <c r="A156">
        <v>110.539</v>
      </c>
      <c r="B156">
        <v>42.011600000000001</v>
      </c>
      <c r="C156">
        <v>147</v>
      </c>
      <c r="D156" s="2">
        <f>Main!$B150</f>
        <v>31.5</v>
      </c>
      <c r="E156" s="2">
        <f t="shared" si="15"/>
        <v>0.25</v>
      </c>
      <c r="F156">
        <f t="shared" si="16"/>
        <v>1.2939999999999969</v>
      </c>
      <c r="G156" s="2">
        <f t="shared" si="17"/>
        <v>46.367851622874916</v>
      </c>
      <c r="H156" s="10"/>
      <c r="I156">
        <f t="shared" si="18"/>
        <v>110.539</v>
      </c>
      <c r="J156" s="13">
        <f t="shared" si="14"/>
        <v>46.367851622874916</v>
      </c>
      <c r="K156">
        <f t="shared" si="19"/>
        <v>147</v>
      </c>
    </row>
    <row r="157" spans="1:11">
      <c r="A157">
        <v>111.833</v>
      </c>
      <c r="B157">
        <v>48.307299999999998</v>
      </c>
      <c r="C157">
        <v>148</v>
      </c>
      <c r="D157" s="2">
        <f>Main!$B151</f>
        <v>31.75</v>
      </c>
      <c r="E157" s="2">
        <f t="shared" si="15"/>
        <v>0.5</v>
      </c>
      <c r="F157">
        <f t="shared" si="16"/>
        <v>1.9650000000000034</v>
      </c>
      <c r="G157" s="2">
        <f t="shared" si="17"/>
        <v>61.068702290076232</v>
      </c>
      <c r="H157" s="10"/>
      <c r="I157">
        <f t="shared" si="18"/>
        <v>111.833</v>
      </c>
      <c r="J157" s="13">
        <f t="shared" si="14"/>
        <v>61.068702290076232</v>
      </c>
      <c r="K157">
        <f t="shared" si="19"/>
        <v>148</v>
      </c>
    </row>
    <row r="158" spans="1:11">
      <c r="A158">
        <v>113.798</v>
      </c>
      <c r="B158">
        <v>55.871099999999998</v>
      </c>
      <c r="C158">
        <v>149</v>
      </c>
      <c r="D158" s="2">
        <f>Main!$B152</f>
        <v>32.25</v>
      </c>
      <c r="E158" s="2">
        <f t="shared" si="15"/>
        <v>0.25</v>
      </c>
      <c r="F158">
        <f t="shared" si="16"/>
        <v>0.73000000000000398</v>
      </c>
      <c r="G158" s="2">
        <f t="shared" si="17"/>
        <v>82.191780821917362</v>
      </c>
      <c r="H158" s="10" t="s">
        <v>129</v>
      </c>
      <c r="I158">
        <f t="shared" si="18"/>
        <v>113.798</v>
      </c>
      <c r="J158" s="13">
        <f t="shared" si="14"/>
        <v>82.191780821917362</v>
      </c>
      <c r="K158">
        <f t="shared" si="19"/>
        <v>149</v>
      </c>
    </row>
    <row r="159" spans="1:11">
      <c r="A159">
        <v>114.52800000000001</v>
      </c>
      <c r="B159">
        <v>60.275399999999998</v>
      </c>
      <c r="C159">
        <v>150</v>
      </c>
      <c r="D159" s="2">
        <f>Main!$B153</f>
        <v>32.5</v>
      </c>
      <c r="E159" s="2">
        <f t="shared" si="15"/>
        <v>0.25</v>
      </c>
      <c r="F159">
        <f t="shared" si="16"/>
        <v>0.70999999999999375</v>
      </c>
      <c r="G159" s="2">
        <f t="shared" si="17"/>
        <v>84.50704225352186</v>
      </c>
      <c r="H159" s="10" t="s">
        <v>136</v>
      </c>
      <c r="I159">
        <f t="shared" si="18"/>
        <v>114.52800000000001</v>
      </c>
      <c r="J159" s="13">
        <f t="shared" si="14"/>
        <v>84.50704225352186</v>
      </c>
      <c r="K159">
        <f t="shared" si="19"/>
        <v>150</v>
      </c>
    </row>
    <row r="160" spans="1:11">
      <c r="A160">
        <v>115.238</v>
      </c>
      <c r="B160">
        <v>56.693899999999999</v>
      </c>
      <c r="C160">
        <v>151</v>
      </c>
      <c r="D160" s="2">
        <f>Main!$B154</f>
        <v>32.75</v>
      </c>
      <c r="E160" s="2">
        <f t="shared" si="15"/>
        <v>0.25</v>
      </c>
      <c r="F160">
        <f t="shared" si="16"/>
        <v>0.57000000000000739</v>
      </c>
      <c r="G160" s="2">
        <f t="shared" si="17"/>
        <v>105.26315789473547</v>
      </c>
      <c r="H160" s="10" t="s">
        <v>138</v>
      </c>
      <c r="I160">
        <f t="shared" si="18"/>
        <v>115.238</v>
      </c>
      <c r="J160" s="13">
        <f t="shared" si="14"/>
        <v>105.26315789473547</v>
      </c>
      <c r="K160">
        <f t="shared" si="19"/>
        <v>151</v>
      </c>
    </row>
    <row r="161" spans="1:11">
      <c r="A161">
        <v>115.80800000000001</v>
      </c>
      <c r="B161">
        <v>62.610199999999999</v>
      </c>
      <c r="C161">
        <v>152</v>
      </c>
      <c r="D161" s="2">
        <f>Main!$B155</f>
        <v>33</v>
      </c>
      <c r="E161" s="2">
        <f t="shared" si="15"/>
        <v>0.25</v>
      </c>
      <c r="F161">
        <f t="shared" si="16"/>
        <v>0.63999999999998636</v>
      </c>
      <c r="G161" s="2">
        <f t="shared" si="17"/>
        <v>93.750000000002004</v>
      </c>
      <c r="H161" s="10"/>
      <c r="I161">
        <f t="shared" si="18"/>
        <v>115.80800000000001</v>
      </c>
      <c r="J161" s="13">
        <f t="shared" si="14"/>
        <v>93.750000000002004</v>
      </c>
      <c r="K161">
        <f t="shared" si="19"/>
        <v>152</v>
      </c>
    </row>
    <row r="162" spans="1:11">
      <c r="A162">
        <v>116.44799999999999</v>
      </c>
      <c r="B162">
        <v>65.033100000000005</v>
      </c>
      <c r="C162">
        <v>153</v>
      </c>
      <c r="D162" s="2">
        <f>Main!$B156</f>
        <v>33.25</v>
      </c>
      <c r="E162" s="2">
        <f t="shared" si="15"/>
        <v>0.25</v>
      </c>
      <c r="F162">
        <f t="shared" si="16"/>
        <v>0.80000000000001137</v>
      </c>
      <c r="G162" s="2">
        <f t="shared" si="17"/>
        <v>74.999999999998934</v>
      </c>
      <c r="H162" s="10"/>
      <c r="I162">
        <f t="shared" si="18"/>
        <v>116.44799999999999</v>
      </c>
      <c r="J162" s="13">
        <f t="shared" si="14"/>
        <v>74.999999999998934</v>
      </c>
      <c r="K162">
        <f t="shared" si="19"/>
        <v>153</v>
      </c>
    </row>
    <row r="163" spans="1:11">
      <c r="A163">
        <v>117.248</v>
      </c>
      <c r="B163">
        <v>52.299500000000002</v>
      </c>
      <c r="C163">
        <v>154</v>
      </c>
      <c r="D163" s="2">
        <f>Main!$B157</f>
        <v>33.5</v>
      </c>
      <c r="E163" s="2">
        <f t="shared" si="15"/>
        <v>0.25</v>
      </c>
      <c r="F163">
        <f t="shared" si="16"/>
        <v>0.57999999999999829</v>
      </c>
      <c r="G163" s="2">
        <f t="shared" si="17"/>
        <v>103.44827586206927</v>
      </c>
      <c r="H163" s="10"/>
      <c r="I163">
        <f t="shared" si="18"/>
        <v>117.248</v>
      </c>
      <c r="J163" s="13">
        <f t="shared" si="14"/>
        <v>103.44827586206927</v>
      </c>
      <c r="K163">
        <f t="shared" si="19"/>
        <v>154</v>
      </c>
    </row>
    <row r="164" spans="1:11">
      <c r="A164">
        <v>117.828</v>
      </c>
      <c r="B164">
        <v>65.477900000000005</v>
      </c>
      <c r="C164">
        <v>155</v>
      </c>
      <c r="D164" s="2">
        <f>Main!$B158</f>
        <v>33.75</v>
      </c>
      <c r="E164" s="2">
        <f t="shared" si="15"/>
        <v>0.25</v>
      </c>
      <c r="F164">
        <f t="shared" si="16"/>
        <v>0.62999999999999545</v>
      </c>
      <c r="G164" s="2">
        <f t="shared" si="17"/>
        <v>95.238095238095923</v>
      </c>
      <c r="H164" s="10" t="s">
        <v>130</v>
      </c>
      <c r="I164">
        <f t="shared" si="18"/>
        <v>117.828</v>
      </c>
      <c r="J164" s="13">
        <f t="shared" si="14"/>
        <v>95.238095238095923</v>
      </c>
      <c r="K164">
        <f t="shared" si="19"/>
        <v>155</v>
      </c>
    </row>
    <row r="165" spans="1:11">
      <c r="A165">
        <v>118.458</v>
      </c>
      <c r="B165">
        <v>65.141400000000004</v>
      </c>
      <c r="C165">
        <v>156</v>
      </c>
      <c r="D165" s="2">
        <f>Main!$B159</f>
        <v>34</v>
      </c>
      <c r="E165" s="2">
        <f t="shared" si="15"/>
        <v>0.25</v>
      </c>
      <c r="F165">
        <f t="shared" si="16"/>
        <v>0.82000000000000739</v>
      </c>
      <c r="G165" s="2">
        <f t="shared" si="17"/>
        <v>73.170731707316421</v>
      </c>
      <c r="H165" s="10" t="s">
        <v>131</v>
      </c>
      <c r="I165">
        <f t="shared" si="18"/>
        <v>118.458</v>
      </c>
      <c r="J165" s="13">
        <f t="shared" si="14"/>
        <v>73.170731707316421</v>
      </c>
      <c r="K165">
        <f t="shared" si="19"/>
        <v>156</v>
      </c>
    </row>
    <row r="166" spans="1:11">
      <c r="A166">
        <v>119.27800000000001</v>
      </c>
      <c r="B166">
        <v>51.370199999999997</v>
      </c>
      <c r="C166">
        <v>157</v>
      </c>
      <c r="D166" s="2">
        <f>Main!$B160</f>
        <v>34.25</v>
      </c>
      <c r="E166" s="2">
        <f t="shared" si="15"/>
        <v>0.5</v>
      </c>
      <c r="F166">
        <f t="shared" si="16"/>
        <v>1.3399999999999892</v>
      </c>
      <c r="G166" s="2">
        <f t="shared" si="17"/>
        <v>89.552238805970873</v>
      </c>
      <c r="H166" s="10" t="s">
        <v>132</v>
      </c>
      <c r="I166">
        <f t="shared" si="18"/>
        <v>119.27800000000001</v>
      </c>
      <c r="J166" s="13">
        <f t="shared" si="14"/>
        <v>89.552238805970873</v>
      </c>
      <c r="K166">
        <f t="shared" si="19"/>
        <v>157</v>
      </c>
    </row>
    <row r="167" spans="1:11">
      <c r="A167">
        <v>120.61799999999999</v>
      </c>
      <c r="B167">
        <v>58.831000000000003</v>
      </c>
      <c r="C167">
        <v>158</v>
      </c>
      <c r="D167" s="2">
        <f>Main!$B161</f>
        <v>34.75</v>
      </c>
      <c r="E167" s="2">
        <f t="shared" si="15"/>
        <v>0.25</v>
      </c>
      <c r="F167">
        <f t="shared" si="16"/>
        <v>0.73000000000000398</v>
      </c>
      <c r="G167" s="2">
        <f t="shared" si="17"/>
        <v>82.191780821917362</v>
      </c>
      <c r="H167" s="10" t="s">
        <v>129</v>
      </c>
      <c r="I167">
        <f t="shared" si="18"/>
        <v>120.61799999999999</v>
      </c>
      <c r="J167" s="13">
        <f t="shared" si="14"/>
        <v>82.191780821917362</v>
      </c>
      <c r="K167">
        <f t="shared" si="19"/>
        <v>158</v>
      </c>
    </row>
    <row r="168" spans="1:11">
      <c r="A168">
        <v>121.348</v>
      </c>
      <c r="B168">
        <v>67.4666</v>
      </c>
      <c r="C168">
        <v>159</v>
      </c>
      <c r="D168" s="2">
        <f>Main!$B162</f>
        <v>35</v>
      </c>
      <c r="E168" s="2">
        <f t="shared" si="15"/>
        <v>0.25</v>
      </c>
      <c r="F168">
        <f t="shared" si="16"/>
        <v>0.68999999999999773</v>
      </c>
      <c r="G168" s="2">
        <f t="shared" si="17"/>
        <v>86.956521739130721</v>
      </c>
      <c r="H168" s="10"/>
      <c r="I168">
        <f t="shared" si="18"/>
        <v>121.348</v>
      </c>
      <c r="J168" s="13">
        <f t="shared" si="14"/>
        <v>86.956521739130721</v>
      </c>
      <c r="K168">
        <f t="shared" si="19"/>
        <v>159</v>
      </c>
    </row>
    <row r="169" spans="1:11">
      <c r="A169">
        <v>122.038</v>
      </c>
      <c r="B169">
        <v>56.511499999999998</v>
      </c>
      <c r="C169">
        <v>160</v>
      </c>
      <c r="D169" s="2">
        <f>Main!$B163</f>
        <v>35.25</v>
      </c>
      <c r="E169" s="2">
        <f t="shared" si="15"/>
        <v>0.25</v>
      </c>
      <c r="F169">
        <f t="shared" si="16"/>
        <v>0.56000000000000227</v>
      </c>
      <c r="G169" s="2">
        <f t="shared" si="17"/>
        <v>107.14285714285671</v>
      </c>
      <c r="H169" s="10"/>
      <c r="I169">
        <f t="shared" si="18"/>
        <v>122.038</v>
      </c>
      <c r="J169" s="13">
        <f t="shared" si="14"/>
        <v>107.14285714285671</v>
      </c>
      <c r="K169">
        <f t="shared" si="19"/>
        <v>160</v>
      </c>
    </row>
    <row r="170" spans="1:11">
      <c r="A170">
        <v>122.598</v>
      </c>
      <c r="B170">
        <v>63.761200000000002</v>
      </c>
      <c r="C170">
        <v>161</v>
      </c>
      <c r="D170" s="2">
        <f>Main!$B164</f>
        <v>35.5</v>
      </c>
      <c r="E170" s="2">
        <f t="shared" si="15"/>
        <v>0.25</v>
      </c>
      <c r="F170">
        <f t="shared" si="16"/>
        <v>0.59999999999999432</v>
      </c>
      <c r="G170" s="2">
        <f t="shared" si="17"/>
        <v>100.00000000000095</v>
      </c>
      <c r="H170" s="10"/>
      <c r="I170">
        <f t="shared" si="18"/>
        <v>122.598</v>
      </c>
      <c r="J170" s="13">
        <f t="shared" si="14"/>
        <v>100.00000000000095</v>
      </c>
      <c r="K170">
        <f t="shared" si="19"/>
        <v>161</v>
      </c>
    </row>
    <row r="171" spans="1:11">
      <c r="A171">
        <v>123.19799999999999</v>
      </c>
      <c r="B171">
        <v>62.970199999999998</v>
      </c>
      <c r="C171">
        <v>162</v>
      </c>
      <c r="D171" s="2">
        <f>Main!$B165</f>
        <v>35.75</v>
      </c>
      <c r="E171" s="2">
        <f t="shared" si="15"/>
        <v>0.25</v>
      </c>
      <c r="F171">
        <f t="shared" si="16"/>
        <v>0.64000000000000057</v>
      </c>
      <c r="G171" s="2">
        <f t="shared" si="17"/>
        <v>93.749999999999915</v>
      </c>
      <c r="H171" s="10"/>
      <c r="I171">
        <f t="shared" si="18"/>
        <v>123.19799999999999</v>
      </c>
      <c r="J171" s="13">
        <f t="shared" si="14"/>
        <v>93.749999999999915</v>
      </c>
      <c r="K171">
        <f t="shared" si="19"/>
        <v>162</v>
      </c>
    </row>
    <row r="172" spans="1:11">
      <c r="A172">
        <v>123.83799999999999</v>
      </c>
      <c r="B172">
        <v>58.389099999999999</v>
      </c>
      <c r="C172">
        <v>163</v>
      </c>
      <c r="D172" s="2">
        <f>Main!$B166</f>
        <v>36</v>
      </c>
      <c r="E172" s="2">
        <f t="shared" si="15"/>
        <v>0.25</v>
      </c>
      <c r="F172">
        <f t="shared" si="16"/>
        <v>0.65000000000000568</v>
      </c>
      <c r="G172" s="2">
        <f t="shared" si="17"/>
        <v>92.307692307691497</v>
      </c>
      <c r="H172" s="10"/>
      <c r="I172">
        <f t="shared" si="18"/>
        <v>123.83799999999999</v>
      </c>
      <c r="J172" s="13">
        <f t="shared" si="14"/>
        <v>92.307692307691497</v>
      </c>
      <c r="K172">
        <f t="shared" si="19"/>
        <v>163</v>
      </c>
    </row>
    <row r="173" spans="1:11">
      <c r="A173">
        <v>124.488</v>
      </c>
      <c r="B173">
        <v>55.256900000000002</v>
      </c>
      <c r="C173">
        <v>164</v>
      </c>
      <c r="D173" s="2">
        <f>Main!$B167</f>
        <v>36.25</v>
      </c>
      <c r="E173" s="2">
        <f t="shared" si="15"/>
        <v>0.25</v>
      </c>
      <c r="F173">
        <f t="shared" si="16"/>
        <v>0.73000000000000398</v>
      </c>
      <c r="G173" s="2">
        <f t="shared" si="17"/>
        <v>82.191780821917362</v>
      </c>
      <c r="H173" s="10"/>
      <c r="I173">
        <f t="shared" si="18"/>
        <v>124.488</v>
      </c>
      <c r="J173" s="13">
        <f t="shared" si="14"/>
        <v>82.191780821917362</v>
      </c>
      <c r="K173">
        <f t="shared" si="19"/>
        <v>164</v>
      </c>
    </row>
    <row r="174" spans="1:11">
      <c r="A174">
        <v>125.218</v>
      </c>
      <c r="B174">
        <v>53.959499999999998</v>
      </c>
      <c r="C174">
        <v>165</v>
      </c>
      <c r="D174" s="2">
        <f>Main!$B168</f>
        <v>36.5</v>
      </c>
      <c r="E174" s="2">
        <f t="shared" si="15"/>
        <v>0.25</v>
      </c>
      <c r="F174">
        <f t="shared" si="16"/>
        <v>0.79399999999999693</v>
      </c>
      <c r="G174" s="2">
        <f t="shared" si="17"/>
        <v>75.566750629723202</v>
      </c>
      <c r="H174" s="10" t="s">
        <v>130</v>
      </c>
      <c r="I174">
        <f t="shared" si="18"/>
        <v>125.218</v>
      </c>
      <c r="J174" s="13">
        <f t="shared" si="14"/>
        <v>75.566750629723202</v>
      </c>
      <c r="K174">
        <f t="shared" si="19"/>
        <v>165</v>
      </c>
    </row>
    <row r="175" spans="1:11">
      <c r="A175">
        <v>126.012</v>
      </c>
      <c r="B175">
        <v>46.951599999999999</v>
      </c>
      <c r="C175">
        <v>166</v>
      </c>
      <c r="D175" s="2">
        <f>Main!$B169</f>
        <v>36.75</v>
      </c>
      <c r="E175" s="2">
        <f t="shared" si="15"/>
        <v>0.25</v>
      </c>
      <c r="F175">
        <f t="shared" si="16"/>
        <v>0.93599999999999284</v>
      </c>
      <c r="G175" s="2">
        <f t="shared" si="17"/>
        <v>64.1025641025646</v>
      </c>
      <c r="H175" s="10" t="s">
        <v>132</v>
      </c>
      <c r="I175">
        <f t="shared" si="18"/>
        <v>126.012</v>
      </c>
      <c r="J175" s="13">
        <f t="shared" si="14"/>
        <v>64.1025641025646</v>
      </c>
      <c r="K175">
        <f t="shared" si="19"/>
        <v>166</v>
      </c>
    </row>
    <row r="176" spans="1:11">
      <c r="A176">
        <v>126.94799999999999</v>
      </c>
      <c r="B176">
        <v>51.228200000000001</v>
      </c>
      <c r="C176">
        <v>167</v>
      </c>
      <c r="D176" s="2">
        <f>Main!$B170</f>
        <v>37</v>
      </c>
      <c r="E176" s="2">
        <f t="shared" si="15"/>
        <v>0.25</v>
      </c>
      <c r="F176">
        <f t="shared" si="16"/>
        <v>0.95000000000000284</v>
      </c>
      <c r="G176" s="2">
        <f t="shared" si="17"/>
        <v>63.157894736841918</v>
      </c>
      <c r="H176" s="10" t="s">
        <v>128</v>
      </c>
      <c r="I176">
        <f t="shared" si="18"/>
        <v>126.94799999999999</v>
      </c>
      <c r="J176" s="13">
        <f t="shared" si="14"/>
        <v>63.157894736841918</v>
      </c>
      <c r="K176">
        <f t="shared" si="19"/>
        <v>167</v>
      </c>
    </row>
    <row r="177" spans="1:11">
      <c r="A177">
        <v>127.898</v>
      </c>
      <c r="B177">
        <v>47.988799999999998</v>
      </c>
      <c r="C177">
        <v>168</v>
      </c>
      <c r="D177" s="2">
        <f>Main!$B171</f>
        <v>37.25</v>
      </c>
      <c r="E177" s="2">
        <f t="shared" si="15"/>
        <v>0.25</v>
      </c>
      <c r="F177">
        <f t="shared" si="16"/>
        <v>1.0450000000000159</v>
      </c>
      <c r="G177" s="2">
        <f t="shared" si="17"/>
        <v>57.416267942582863</v>
      </c>
      <c r="H177" s="10"/>
      <c r="I177">
        <f t="shared" si="18"/>
        <v>127.898</v>
      </c>
      <c r="J177" s="13">
        <f t="shared" si="14"/>
        <v>57.416267942582863</v>
      </c>
      <c r="K177">
        <f t="shared" si="19"/>
        <v>168</v>
      </c>
    </row>
    <row r="178" spans="1:11">
      <c r="A178">
        <v>128.94300000000001</v>
      </c>
      <c r="B178">
        <v>42.6342</v>
      </c>
      <c r="C178">
        <v>169</v>
      </c>
      <c r="D178" s="2">
        <f>Main!$B172</f>
        <v>37.5</v>
      </c>
      <c r="E178" s="2">
        <f t="shared" si="15"/>
        <v>0.5</v>
      </c>
      <c r="F178">
        <f t="shared" si="16"/>
        <v>1.5649999999999977</v>
      </c>
      <c r="G178" s="2">
        <f t="shared" si="17"/>
        <v>76.677316293929835</v>
      </c>
      <c r="H178" s="10"/>
      <c r="I178">
        <f t="shared" si="18"/>
        <v>128.94300000000001</v>
      </c>
      <c r="J178" s="13">
        <f t="shared" si="14"/>
        <v>76.677316293929835</v>
      </c>
      <c r="K178">
        <f t="shared" si="19"/>
        <v>169</v>
      </c>
    </row>
    <row r="179" spans="1:11">
      <c r="A179">
        <v>130.50800000000001</v>
      </c>
      <c r="B179">
        <v>61.685000000000002</v>
      </c>
      <c r="C179">
        <v>170</v>
      </c>
      <c r="D179" s="2">
        <f>Main!$B173</f>
        <v>38</v>
      </c>
      <c r="E179" s="2">
        <f t="shared" si="15"/>
        <v>0.25</v>
      </c>
      <c r="F179">
        <f t="shared" si="16"/>
        <v>0.94999999999998863</v>
      </c>
      <c r="G179" s="2">
        <f t="shared" si="17"/>
        <v>63.157894736842863</v>
      </c>
      <c r="H179" s="10" t="s">
        <v>129</v>
      </c>
      <c r="I179">
        <f t="shared" si="18"/>
        <v>130.50800000000001</v>
      </c>
      <c r="J179" s="13">
        <f t="shared" si="14"/>
        <v>63.157894736842863</v>
      </c>
      <c r="K179">
        <f t="shared" si="19"/>
        <v>170</v>
      </c>
    </row>
    <row r="180" spans="1:11">
      <c r="A180">
        <v>131.458</v>
      </c>
      <c r="B180">
        <v>60.657299999999999</v>
      </c>
      <c r="C180">
        <v>171</v>
      </c>
      <c r="D180" s="2">
        <f>Main!$B174</f>
        <v>38.25</v>
      </c>
      <c r="E180" s="2">
        <f t="shared" si="15"/>
        <v>0.25</v>
      </c>
      <c r="F180">
        <f t="shared" si="16"/>
        <v>0.78999999999999204</v>
      </c>
      <c r="G180" s="2">
        <f t="shared" si="17"/>
        <v>75.949367088608355</v>
      </c>
      <c r="H180" s="10"/>
      <c r="I180">
        <f t="shared" si="18"/>
        <v>131.458</v>
      </c>
      <c r="J180" s="13">
        <f t="shared" si="14"/>
        <v>75.949367088608355</v>
      </c>
      <c r="K180">
        <f t="shared" si="19"/>
        <v>171</v>
      </c>
    </row>
    <row r="181" spans="1:11">
      <c r="A181">
        <v>132.24799999999999</v>
      </c>
      <c r="B181">
        <v>56.877099999999999</v>
      </c>
      <c r="C181">
        <v>172</v>
      </c>
      <c r="D181" s="2">
        <f>Main!$B175</f>
        <v>38.5</v>
      </c>
      <c r="E181" s="2">
        <f t="shared" si="15"/>
        <v>0.25</v>
      </c>
      <c r="F181">
        <f t="shared" si="16"/>
        <v>1.0300000000000011</v>
      </c>
      <c r="G181" s="2">
        <f t="shared" si="17"/>
        <v>58.252427184465951</v>
      </c>
      <c r="H181" s="10"/>
      <c r="I181">
        <f t="shared" si="18"/>
        <v>132.24799999999999</v>
      </c>
      <c r="J181" s="13">
        <f t="shared" si="14"/>
        <v>58.252427184465951</v>
      </c>
      <c r="K181">
        <f t="shared" si="19"/>
        <v>172</v>
      </c>
    </row>
    <row r="182" spans="1:11">
      <c r="A182">
        <v>133.27799999999999</v>
      </c>
      <c r="B182">
        <v>50.728499999999997</v>
      </c>
      <c r="C182">
        <v>173</v>
      </c>
      <c r="D182" s="2">
        <f>Main!$B176</f>
        <v>38.75</v>
      </c>
      <c r="E182" s="2">
        <f t="shared" si="15"/>
        <v>0.25</v>
      </c>
      <c r="F182">
        <f t="shared" si="16"/>
        <v>0.95000000000001705</v>
      </c>
      <c r="G182" s="2">
        <f t="shared" si="17"/>
        <v>63.157894736840973</v>
      </c>
      <c r="H182" s="10" t="s">
        <v>130</v>
      </c>
      <c r="I182">
        <f t="shared" si="18"/>
        <v>133.27799999999999</v>
      </c>
      <c r="J182" s="13">
        <f t="shared" si="14"/>
        <v>63.157894736840973</v>
      </c>
      <c r="K182">
        <f t="shared" si="19"/>
        <v>173</v>
      </c>
    </row>
    <row r="183" spans="1:11">
      <c r="A183">
        <v>134.22800000000001</v>
      </c>
      <c r="B183">
        <v>45.319000000000003</v>
      </c>
      <c r="C183">
        <v>174</v>
      </c>
      <c r="D183" s="2">
        <f>Main!$B177</f>
        <v>39</v>
      </c>
      <c r="E183" s="2">
        <f t="shared" si="15"/>
        <v>0.5</v>
      </c>
      <c r="F183">
        <f t="shared" si="16"/>
        <v>1.9759999999999991</v>
      </c>
      <c r="G183" s="2">
        <f t="shared" si="17"/>
        <v>60.72874493927128</v>
      </c>
      <c r="H183" s="10" t="s">
        <v>132</v>
      </c>
      <c r="I183">
        <f t="shared" si="18"/>
        <v>134.22800000000001</v>
      </c>
      <c r="J183" s="13">
        <f t="shared" si="14"/>
        <v>60.72874493927128</v>
      </c>
      <c r="K183">
        <f t="shared" si="19"/>
        <v>174</v>
      </c>
    </row>
    <row r="184" spans="1:11">
      <c r="A184">
        <v>136.20400000000001</v>
      </c>
      <c r="B184">
        <v>39.539200000000001</v>
      </c>
      <c r="C184">
        <v>175</v>
      </c>
      <c r="D184" s="2">
        <f>Main!$B178</f>
        <v>39.5</v>
      </c>
      <c r="E184" s="2">
        <f t="shared" si="15"/>
        <v>0.25</v>
      </c>
      <c r="F184">
        <f t="shared" si="16"/>
        <v>1.1589999999999918</v>
      </c>
      <c r="G184" s="2">
        <f t="shared" si="17"/>
        <v>51.768766177739792</v>
      </c>
      <c r="H184" s="10" t="s">
        <v>128</v>
      </c>
      <c r="I184">
        <f t="shared" si="18"/>
        <v>136.20400000000001</v>
      </c>
      <c r="J184" s="13">
        <f t="shared" si="14"/>
        <v>51.768766177739792</v>
      </c>
      <c r="K184">
        <f t="shared" si="19"/>
        <v>175</v>
      </c>
    </row>
    <row r="185" spans="1:11">
      <c r="A185">
        <v>137.363</v>
      </c>
      <c r="B185">
        <v>40.984900000000003</v>
      </c>
      <c r="C185">
        <v>176</v>
      </c>
      <c r="D185" s="2">
        <f>Main!$B179</f>
        <v>39.75</v>
      </c>
      <c r="E185" s="2">
        <f t="shared" si="15"/>
        <v>0.25</v>
      </c>
      <c r="F185">
        <f t="shared" si="16"/>
        <v>1.9099999999999966</v>
      </c>
      <c r="G185" s="2">
        <f t="shared" si="17"/>
        <v>31.413612565445078</v>
      </c>
      <c r="H185" s="10"/>
      <c r="I185">
        <f t="shared" si="18"/>
        <v>137.363</v>
      </c>
      <c r="J185" s="13">
        <f t="shared" si="14"/>
        <v>31.413612565445078</v>
      </c>
      <c r="K185">
        <f t="shared" si="19"/>
        <v>176</v>
      </c>
    </row>
    <row r="186" spans="1:11">
      <c r="A186">
        <v>139.273</v>
      </c>
      <c r="B186">
        <v>43.343899999999998</v>
      </c>
      <c r="C186">
        <v>177</v>
      </c>
      <c r="D186" s="2">
        <f>Main!$B180</f>
        <v>40</v>
      </c>
      <c r="E186" s="2"/>
      <c r="G186" s="2">
        <f>G185</f>
        <v>31.413612565445078</v>
      </c>
      <c r="H186" s="10"/>
      <c r="I186">
        <f t="shared" si="18"/>
        <v>139.273</v>
      </c>
      <c r="J186" s="13">
        <f t="shared" si="14"/>
        <v>31.413612565445078</v>
      </c>
      <c r="K186">
        <f t="shared" si="19"/>
        <v>177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3" customWidth="1"/>
    <col min="2" max="2" width="11.33203125" bestFit="1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209</v>
      </c>
      <c r="B1" s="1" t="s">
        <v>210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211</v>
      </c>
      <c r="B2" s="1" t="s">
        <v>212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213</v>
      </c>
      <c r="B3" s="11">
        <v>1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1</v>
      </c>
      <c r="K3" s="1"/>
      <c r="L3" s="1"/>
      <c r="M3" s="1"/>
    </row>
    <row r="4" spans="1:13">
      <c r="A4" s="10" t="s">
        <v>214</v>
      </c>
      <c r="B4" s="1" t="s">
        <v>152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Christodoulos Georgiades</v>
      </c>
      <c r="K4" s="1"/>
      <c r="L4" s="1"/>
      <c r="M4" s="1"/>
    </row>
    <row r="5" spans="1:13">
      <c r="A5" s="10" t="s">
        <v>216</v>
      </c>
      <c r="B5" s="11">
        <v>1985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1985</v>
      </c>
      <c r="K5" s="1"/>
      <c r="L5" s="1"/>
      <c r="M5" s="1"/>
    </row>
    <row r="6" spans="1:13">
      <c r="A6" s="10" t="s">
        <v>217</v>
      </c>
      <c r="B6" s="1" t="s">
        <v>151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Meridian E77108</v>
      </c>
      <c r="K6" s="1"/>
      <c r="L6" s="1"/>
      <c r="M6" s="1"/>
    </row>
    <row r="7" spans="1:13">
      <c r="A7" s="10" t="s">
        <v>219</v>
      </c>
      <c r="B7" s="1" t="s">
        <v>220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221</v>
      </c>
      <c r="B8" s="18">
        <v>40939</v>
      </c>
      <c r="C8" s="1"/>
      <c r="D8" s="1"/>
      <c r="E8" s="1"/>
      <c r="F8" s="1"/>
      <c r="G8" s="1"/>
      <c r="I8" s="10" t="str">
        <f t="shared" si="0"/>
        <v>Date:</v>
      </c>
      <c r="J8" s="15">
        <f t="shared" si="1"/>
        <v>40939</v>
      </c>
      <c r="K8" s="1"/>
      <c r="L8" s="1"/>
      <c r="M8" s="1"/>
    </row>
    <row r="9" spans="1:13">
      <c r="A9" s="10" t="s">
        <v>139</v>
      </c>
      <c r="B9" s="10" t="s">
        <v>127</v>
      </c>
      <c r="C9" s="10" t="s">
        <v>0</v>
      </c>
      <c r="D9" s="10" t="s">
        <v>1</v>
      </c>
      <c r="E9" s="10" t="s">
        <v>140</v>
      </c>
      <c r="F9" s="10" t="s">
        <v>141</v>
      </c>
      <c r="G9" s="10" t="s">
        <v>124</v>
      </c>
      <c r="H9" s="1" t="s">
        <v>127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1.8779999999999999</v>
      </c>
      <c r="B10">
        <v>65.976399999999998</v>
      </c>
      <c r="C10">
        <v>1</v>
      </c>
      <c r="D10" s="2">
        <f>Main!$B4</f>
        <v>0.25</v>
      </c>
      <c r="E10" s="2">
        <f>$D11-$D10</f>
        <v>0.25</v>
      </c>
      <c r="F10">
        <f>$A11-$A10</f>
        <v>0.65999999999999992</v>
      </c>
      <c r="G10" s="2">
        <f>$E10/$F10*60*4</f>
        <v>90.909090909090921</v>
      </c>
      <c r="H10" s="10" t="s">
        <v>128</v>
      </c>
      <c r="I10">
        <f>$A10</f>
        <v>1.8779999999999999</v>
      </c>
      <c r="J10" s="13">
        <f t="shared" ref="J10:J73" si="2">$G10</f>
        <v>90.909090909090921</v>
      </c>
      <c r="K10">
        <f>$C10</f>
        <v>1</v>
      </c>
    </row>
    <row r="11" spans="1:13">
      <c r="A11">
        <v>2.5379999999999998</v>
      </c>
      <c r="B11">
        <v>62.566299999999998</v>
      </c>
      <c r="C11">
        <v>2</v>
      </c>
      <c r="D11" s="2">
        <f>Main!$B5</f>
        <v>0.5</v>
      </c>
      <c r="E11" s="2">
        <f t="shared" ref="E11:E74" si="3">$D12-$D11</f>
        <v>0.25</v>
      </c>
      <c r="F11">
        <f t="shared" ref="F11:F74" si="4">$A12-$A11</f>
        <v>0.60000000000000009</v>
      </c>
      <c r="G11" s="2">
        <f t="shared" ref="G11:G74" si="5">$E11/$F11*60*4</f>
        <v>99.999999999999986</v>
      </c>
      <c r="H11" s="10"/>
      <c r="I11">
        <f t="shared" ref="I11:I74" si="6">$A11</f>
        <v>2.5379999999999998</v>
      </c>
      <c r="J11" s="13">
        <f t="shared" si="2"/>
        <v>99.999999999999986</v>
      </c>
      <c r="K11">
        <f t="shared" ref="K11:K74" si="7">$C11</f>
        <v>2</v>
      </c>
    </row>
    <row r="12" spans="1:13">
      <c r="A12">
        <v>3.1379999999999999</v>
      </c>
      <c r="B12">
        <v>64.885499999999993</v>
      </c>
      <c r="C12">
        <v>3</v>
      </c>
      <c r="D12" s="2">
        <f>Main!$B6</f>
        <v>0.75</v>
      </c>
      <c r="E12" s="2">
        <f t="shared" si="3"/>
        <v>0.25</v>
      </c>
      <c r="F12">
        <f t="shared" si="4"/>
        <v>0.74000000000000021</v>
      </c>
      <c r="G12" s="2">
        <f t="shared" si="5"/>
        <v>81.081081081081052</v>
      </c>
      <c r="H12" s="10"/>
      <c r="I12">
        <f t="shared" si="6"/>
        <v>3.1379999999999999</v>
      </c>
      <c r="J12" s="13">
        <f t="shared" si="2"/>
        <v>81.081081081081052</v>
      </c>
      <c r="K12">
        <f t="shared" si="7"/>
        <v>3</v>
      </c>
    </row>
    <row r="13" spans="1:13">
      <c r="A13">
        <v>3.8780000000000001</v>
      </c>
      <c r="B13">
        <v>58.183300000000003</v>
      </c>
      <c r="C13">
        <v>4</v>
      </c>
      <c r="D13" s="2">
        <f>Main!$B7</f>
        <v>1</v>
      </c>
      <c r="E13" s="2">
        <f t="shared" si="3"/>
        <v>0.5</v>
      </c>
      <c r="F13">
        <f t="shared" si="4"/>
        <v>1.1600000000000001</v>
      </c>
      <c r="G13" s="2">
        <f t="shared" si="5"/>
        <v>103.44827586206895</v>
      </c>
      <c r="H13" s="10"/>
      <c r="I13">
        <f t="shared" si="6"/>
        <v>3.8780000000000001</v>
      </c>
      <c r="J13" s="13">
        <f t="shared" si="2"/>
        <v>103.44827586206895</v>
      </c>
      <c r="K13">
        <f t="shared" si="7"/>
        <v>4</v>
      </c>
    </row>
    <row r="14" spans="1:13">
      <c r="A14">
        <v>5.0380000000000003</v>
      </c>
      <c r="B14">
        <v>62.733199999999997</v>
      </c>
      <c r="C14">
        <v>5</v>
      </c>
      <c r="D14" s="2">
        <f>Main!$B8</f>
        <v>1.5</v>
      </c>
      <c r="E14" s="2">
        <f t="shared" si="3"/>
        <v>0.25</v>
      </c>
      <c r="F14">
        <f t="shared" si="4"/>
        <v>0.58999999999999986</v>
      </c>
      <c r="G14" s="2">
        <f t="shared" si="5"/>
        <v>101.69491525423732</v>
      </c>
      <c r="H14" s="10"/>
      <c r="I14">
        <f t="shared" si="6"/>
        <v>5.0380000000000003</v>
      </c>
      <c r="J14" s="13">
        <f t="shared" si="2"/>
        <v>101.69491525423732</v>
      </c>
      <c r="K14">
        <f t="shared" si="7"/>
        <v>5</v>
      </c>
    </row>
    <row r="15" spans="1:13">
      <c r="A15">
        <v>5.6280000000000001</v>
      </c>
      <c r="B15">
        <v>66.421000000000006</v>
      </c>
      <c r="C15">
        <v>6</v>
      </c>
      <c r="D15" s="2">
        <f>Main!$B9</f>
        <v>1.75</v>
      </c>
      <c r="E15" s="2">
        <f t="shared" si="3"/>
        <v>0.25</v>
      </c>
      <c r="F15">
        <f t="shared" si="4"/>
        <v>0.57000000000000028</v>
      </c>
      <c r="G15" s="2">
        <f t="shared" si="5"/>
        <v>105.26315789473678</v>
      </c>
      <c r="H15" s="10"/>
      <c r="I15">
        <f t="shared" si="6"/>
        <v>5.6280000000000001</v>
      </c>
      <c r="J15" s="13">
        <f t="shared" si="2"/>
        <v>105.26315789473678</v>
      </c>
      <c r="K15">
        <f t="shared" si="7"/>
        <v>6</v>
      </c>
    </row>
    <row r="16" spans="1:13">
      <c r="A16">
        <v>6.1980000000000004</v>
      </c>
      <c r="B16">
        <v>64.648899999999998</v>
      </c>
      <c r="C16">
        <v>7</v>
      </c>
      <c r="D16" s="2">
        <f>Main!$B10</f>
        <v>2</v>
      </c>
      <c r="E16" s="2">
        <f t="shared" si="3"/>
        <v>0.25</v>
      </c>
      <c r="F16">
        <f t="shared" si="4"/>
        <v>0.64999999999999947</v>
      </c>
      <c r="G16" s="2">
        <f t="shared" si="5"/>
        <v>92.307692307692378</v>
      </c>
      <c r="H16" s="10"/>
      <c r="I16">
        <f t="shared" si="6"/>
        <v>6.1980000000000004</v>
      </c>
      <c r="J16" s="13">
        <f t="shared" si="2"/>
        <v>92.307692307692378</v>
      </c>
      <c r="K16">
        <f t="shared" si="7"/>
        <v>7</v>
      </c>
    </row>
    <row r="17" spans="1:11">
      <c r="A17">
        <v>6.8479999999999999</v>
      </c>
      <c r="B17">
        <v>61.5017</v>
      </c>
      <c r="C17">
        <v>8</v>
      </c>
      <c r="D17" s="2">
        <f>Main!$B11</f>
        <v>2.25</v>
      </c>
      <c r="E17" s="2">
        <f t="shared" si="3"/>
        <v>0.5</v>
      </c>
      <c r="F17">
        <f t="shared" si="4"/>
        <v>1.0600000000000005</v>
      </c>
      <c r="G17" s="2">
        <f t="shared" si="5"/>
        <v>113.20754716981126</v>
      </c>
      <c r="H17" s="10"/>
      <c r="I17">
        <f t="shared" si="6"/>
        <v>6.8479999999999999</v>
      </c>
      <c r="J17" s="13">
        <f t="shared" si="2"/>
        <v>113.20754716981126</v>
      </c>
      <c r="K17">
        <f t="shared" si="7"/>
        <v>8</v>
      </c>
    </row>
    <row r="18" spans="1:11">
      <c r="A18">
        <v>7.9080000000000004</v>
      </c>
      <c r="B18">
        <v>64.080299999999994</v>
      </c>
      <c r="C18">
        <v>9</v>
      </c>
      <c r="D18" s="2">
        <f>Main!$B12</f>
        <v>2.75</v>
      </c>
      <c r="E18" s="2">
        <f t="shared" si="3"/>
        <v>0.25</v>
      </c>
      <c r="F18">
        <f t="shared" si="4"/>
        <v>0.58999999999999897</v>
      </c>
      <c r="G18" s="2">
        <f t="shared" si="5"/>
        <v>101.69491525423747</v>
      </c>
      <c r="H18" s="10"/>
      <c r="I18">
        <f t="shared" si="6"/>
        <v>7.9080000000000004</v>
      </c>
      <c r="J18" s="13">
        <f t="shared" si="2"/>
        <v>101.69491525423747</v>
      </c>
      <c r="K18">
        <f t="shared" si="7"/>
        <v>9</v>
      </c>
    </row>
    <row r="19" spans="1:11">
      <c r="A19">
        <v>8.4979999999999993</v>
      </c>
      <c r="B19">
        <v>68.4161</v>
      </c>
      <c r="C19">
        <v>10</v>
      </c>
      <c r="D19" s="2">
        <f>Main!$B13</f>
        <v>3</v>
      </c>
      <c r="E19" s="2">
        <f t="shared" si="3"/>
        <v>0.25</v>
      </c>
      <c r="F19">
        <f t="shared" si="4"/>
        <v>0.62000000000000099</v>
      </c>
      <c r="G19" s="2">
        <f t="shared" si="5"/>
        <v>96.774193548386947</v>
      </c>
      <c r="H19" s="10"/>
      <c r="I19">
        <f t="shared" si="6"/>
        <v>8.4979999999999993</v>
      </c>
      <c r="J19" s="13">
        <f t="shared" si="2"/>
        <v>96.774193548386947</v>
      </c>
      <c r="K19">
        <f t="shared" si="7"/>
        <v>10</v>
      </c>
    </row>
    <row r="20" spans="1:11">
      <c r="A20">
        <v>9.1180000000000003</v>
      </c>
      <c r="B20">
        <v>63.498600000000003</v>
      </c>
      <c r="C20">
        <v>11</v>
      </c>
      <c r="D20" s="2">
        <f>Main!$B14</f>
        <v>3.25</v>
      </c>
      <c r="E20" s="2">
        <f t="shared" si="3"/>
        <v>0.25</v>
      </c>
      <c r="F20">
        <f t="shared" si="4"/>
        <v>0.54999999999999893</v>
      </c>
      <c r="G20" s="2">
        <f t="shared" si="5"/>
        <v>109.09090909090931</v>
      </c>
      <c r="H20" s="10"/>
      <c r="I20">
        <f t="shared" si="6"/>
        <v>9.1180000000000003</v>
      </c>
      <c r="J20" s="13">
        <f t="shared" si="2"/>
        <v>109.09090909090931</v>
      </c>
      <c r="K20">
        <f t="shared" si="7"/>
        <v>11</v>
      </c>
    </row>
    <row r="21" spans="1:11">
      <c r="A21">
        <v>9.6679999999999993</v>
      </c>
      <c r="B21">
        <v>61.680100000000003</v>
      </c>
      <c r="C21">
        <v>12</v>
      </c>
      <c r="D21" s="2">
        <f>Main!$B15</f>
        <v>3.5</v>
      </c>
      <c r="E21" s="2">
        <f t="shared" si="3"/>
        <v>0.5</v>
      </c>
      <c r="F21">
        <f t="shared" si="4"/>
        <v>1.1400000000000006</v>
      </c>
      <c r="G21" s="2">
        <f t="shared" si="5"/>
        <v>105.26315789473678</v>
      </c>
      <c r="H21" s="10"/>
      <c r="I21">
        <f t="shared" si="6"/>
        <v>9.6679999999999993</v>
      </c>
      <c r="J21" s="13">
        <f t="shared" si="2"/>
        <v>105.26315789473678</v>
      </c>
      <c r="K21">
        <f t="shared" si="7"/>
        <v>12</v>
      </c>
    </row>
    <row r="22" spans="1:11">
      <c r="A22">
        <v>10.808</v>
      </c>
      <c r="B22">
        <v>59.094700000000003</v>
      </c>
      <c r="C22">
        <v>13</v>
      </c>
      <c r="D22" s="2">
        <f>Main!$B16</f>
        <v>4</v>
      </c>
      <c r="E22" s="2">
        <f t="shared" si="3"/>
        <v>0.25</v>
      </c>
      <c r="F22">
        <f t="shared" si="4"/>
        <v>0.54000000000000092</v>
      </c>
      <c r="G22" s="2">
        <f t="shared" si="5"/>
        <v>111.11111111111093</v>
      </c>
      <c r="H22" s="10"/>
      <c r="I22">
        <f t="shared" si="6"/>
        <v>10.808</v>
      </c>
      <c r="J22" s="13">
        <f t="shared" si="2"/>
        <v>111.11111111111093</v>
      </c>
      <c r="K22">
        <f t="shared" si="7"/>
        <v>13</v>
      </c>
    </row>
    <row r="23" spans="1:11">
      <c r="A23">
        <v>11.348000000000001</v>
      </c>
      <c r="B23">
        <v>66.382599999999996</v>
      </c>
      <c r="C23">
        <v>14</v>
      </c>
      <c r="D23" s="2">
        <f>Main!$B17</f>
        <v>4.25</v>
      </c>
      <c r="E23" s="2">
        <f t="shared" si="3"/>
        <v>0.25</v>
      </c>
      <c r="F23">
        <f t="shared" si="4"/>
        <v>0.59999999999999964</v>
      </c>
      <c r="G23" s="2">
        <f t="shared" si="5"/>
        <v>100.00000000000006</v>
      </c>
      <c r="H23" s="10"/>
      <c r="I23">
        <f t="shared" si="6"/>
        <v>11.348000000000001</v>
      </c>
      <c r="J23" s="13">
        <f t="shared" si="2"/>
        <v>100.00000000000006</v>
      </c>
      <c r="K23">
        <f t="shared" si="7"/>
        <v>14</v>
      </c>
    </row>
    <row r="24" spans="1:11">
      <c r="A24">
        <v>11.948</v>
      </c>
      <c r="B24">
        <v>64.325599999999994</v>
      </c>
      <c r="C24">
        <v>15</v>
      </c>
      <c r="D24" s="2">
        <f>Main!$B18</f>
        <v>4.5</v>
      </c>
      <c r="E24" s="2">
        <f t="shared" si="3"/>
        <v>0.25</v>
      </c>
      <c r="F24">
        <f t="shared" si="4"/>
        <v>0.58000000000000007</v>
      </c>
      <c r="G24" s="2">
        <f t="shared" si="5"/>
        <v>103.44827586206895</v>
      </c>
      <c r="H24" s="10"/>
      <c r="I24">
        <f t="shared" si="6"/>
        <v>11.948</v>
      </c>
      <c r="J24" s="13">
        <f t="shared" si="2"/>
        <v>103.44827586206895</v>
      </c>
      <c r="K24">
        <f t="shared" si="7"/>
        <v>15</v>
      </c>
    </row>
    <row r="25" spans="1:11">
      <c r="A25">
        <v>12.528</v>
      </c>
      <c r="B25">
        <v>63.073399999999999</v>
      </c>
      <c r="C25">
        <v>16</v>
      </c>
      <c r="D25" s="2">
        <f>Main!$B19</f>
        <v>4.75</v>
      </c>
      <c r="E25" s="2">
        <f t="shared" si="3"/>
        <v>0.5</v>
      </c>
      <c r="F25">
        <f t="shared" si="4"/>
        <v>1.129999999999999</v>
      </c>
      <c r="G25" s="2">
        <f t="shared" si="5"/>
        <v>106.19469026548683</v>
      </c>
      <c r="H25" s="10"/>
      <c r="I25">
        <f t="shared" si="6"/>
        <v>12.528</v>
      </c>
      <c r="J25" s="13">
        <f t="shared" si="2"/>
        <v>106.19469026548683</v>
      </c>
      <c r="K25">
        <f t="shared" si="7"/>
        <v>16</v>
      </c>
    </row>
    <row r="26" spans="1:11">
      <c r="A26">
        <v>13.657999999999999</v>
      </c>
      <c r="B26">
        <v>69.125799999999998</v>
      </c>
      <c r="C26">
        <v>17</v>
      </c>
      <c r="D26" s="2">
        <f>Main!$B20</f>
        <v>5.25</v>
      </c>
      <c r="E26" s="2">
        <f t="shared" si="3"/>
        <v>0.25</v>
      </c>
      <c r="F26">
        <f t="shared" si="4"/>
        <v>0.57000000000000028</v>
      </c>
      <c r="G26" s="2">
        <f t="shared" si="5"/>
        <v>105.26315789473678</v>
      </c>
      <c r="H26" s="10" t="s">
        <v>129</v>
      </c>
      <c r="I26">
        <f t="shared" si="6"/>
        <v>13.657999999999999</v>
      </c>
      <c r="J26" s="13">
        <f t="shared" si="2"/>
        <v>105.26315789473678</v>
      </c>
      <c r="K26">
        <f t="shared" si="7"/>
        <v>17</v>
      </c>
    </row>
    <row r="27" spans="1:11">
      <c r="A27">
        <v>14.228</v>
      </c>
      <c r="B27">
        <v>69.608000000000004</v>
      </c>
      <c r="C27">
        <v>18</v>
      </c>
      <c r="D27" s="2">
        <f>Main!$B21</f>
        <v>5.5</v>
      </c>
      <c r="E27" s="2">
        <f t="shared" si="3"/>
        <v>0.25</v>
      </c>
      <c r="F27">
        <f t="shared" si="4"/>
        <v>0.54000000000000092</v>
      </c>
      <c r="G27" s="2">
        <f t="shared" si="5"/>
        <v>111.11111111111093</v>
      </c>
      <c r="H27" s="10"/>
      <c r="I27">
        <f t="shared" si="6"/>
        <v>14.228</v>
      </c>
      <c r="J27" s="13">
        <f t="shared" si="2"/>
        <v>111.11111111111093</v>
      </c>
      <c r="K27">
        <f t="shared" si="7"/>
        <v>18</v>
      </c>
    </row>
    <row r="28" spans="1:11">
      <c r="A28">
        <v>14.768000000000001</v>
      </c>
      <c r="B28">
        <v>66.363600000000005</v>
      </c>
      <c r="C28">
        <v>19</v>
      </c>
      <c r="D28" s="2">
        <f>Main!$B22</f>
        <v>5.75</v>
      </c>
      <c r="E28" s="2">
        <f t="shared" si="3"/>
        <v>0.25</v>
      </c>
      <c r="F28">
        <f t="shared" si="4"/>
        <v>0.46999999999999886</v>
      </c>
      <c r="G28" s="2">
        <f t="shared" si="5"/>
        <v>127.65957446808542</v>
      </c>
      <c r="H28" s="10"/>
      <c r="I28">
        <f t="shared" si="6"/>
        <v>14.768000000000001</v>
      </c>
      <c r="J28" s="13">
        <f t="shared" si="2"/>
        <v>127.65957446808542</v>
      </c>
      <c r="K28">
        <f t="shared" si="7"/>
        <v>19</v>
      </c>
    </row>
    <row r="29" spans="1:11">
      <c r="A29">
        <v>15.238</v>
      </c>
      <c r="B29">
        <v>69.080299999999994</v>
      </c>
      <c r="C29">
        <v>20</v>
      </c>
      <c r="D29" s="2">
        <f>Main!$B23</f>
        <v>6</v>
      </c>
      <c r="E29" s="2">
        <f t="shared" si="3"/>
        <v>0.25</v>
      </c>
      <c r="F29">
        <f t="shared" si="4"/>
        <v>0.5600000000000005</v>
      </c>
      <c r="G29" s="2">
        <f t="shared" si="5"/>
        <v>107.14285714285704</v>
      </c>
      <c r="H29" s="10"/>
      <c r="I29">
        <f t="shared" si="6"/>
        <v>15.238</v>
      </c>
      <c r="J29" s="13">
        <f t="shared" si="2"/>
        <v>107.14285714285704</v>
      </c>
      <c r="K29">
        <f t="shared" si="7"/>
        <v>20</v>
      </c>
    </row>
    <row r="30" spans="1:11">
      <c r="A30">
        <v>15.798</v>
      </c>
      <c r="B30">
        <v>74.149199999999993</v>
      </c>
      <c r="C30">
        <v>21</v>
      </c>
      <c r="D30" s="2">
        <f>Main!$B24</f>
        <v>6.25</v>
      </c>
      <c r="E30" s="2">
        <f t="shared" si="3"/>
        <v>0.25</v>
      </c>
      <c r="F30">
        <f t="shared" si="4"/>
        <v>0.54000000000000092</v>
      </c>
      <c r="G30" s="2">
        <f t="shared" si="5"/>
        <v>111.11111111111093</v>
      </c>
      <c r="H30" s="10"/>
      <c r="I30">
        <f t="shared" si="6"/>
        <v>15.798</v>
      </c>
      <c r="J30" s="13">
        <f t="shared" si="2"/>
        <v>111.11111111111093</v>
      </c>
      <c r="K30">
        <f t="shared" si="7"/>
        <v>21</v>
      </c>
    </row>
    <row r="31" spans="1:11">
      <c r="A31">
        <v>16.338000000000001</v>
      </c>
      <c r="B31">
        <v>69.221400000000003</v>
      </c>
      <c r="C31">
        <v>22</v>
      </c>
      <c r="D31" s="2">
        <f>Main!$B25</f>
        <v>6.5</v>
      </c>
      <c r="E31" s="2">
        <f t="shared" si="3"/>
        <v>0.25</v>
      </c>
      <c r="F31">
        <f t="shared" si="4"/>
        <v>0.51999999999999957</v>
      </c>
      <c r="G31" s="2">
        <f t="shared" si="5"/>
        <v>115.38461538461549</v>
      </c>
      <c r="H31" s="10"/>
      <c r="I31">
        <f t="shared" si="6"/>
        <v>16.338000000000001</v>
      </c>
      <c r="J31" s="13">
        <f t="shared" si="2"/>
        <v>115.38461538461549</v>
      </c>
      <c r="K31">
        <f t="shared" si="7"/>
        <v>22</v>
      </c>
    </row>
    <row r="32" spans="1:11">
      <c r="A32">
        <v>16.858000000000001</v>
      </c>
      <c r="B32">
        <v>61.8108</v>
      </c>
      <c r="C32">
        <v>23</v>
      </c>
      <c r="D32" s="2">
        <f>Main!$B26</f>
        <v>6.75</v>
      </c>
      <c r="E32" s="2">
        <f t="shared" si="3"/>
        <v>0.25</v>
      </c>
      <c r="F32">
        <f t="shared" si="4"/>
        <v>0.53999999999999915</v>
      </c>
      <c r="G32" s="2">
        <f t="shared" si="5"/>
        <v>111.11111111111128</v>
      </c>
      <c r="H32" s="10" t="s">
        <v>130</v>
      </c>
      <c r="I32">
        <f t="shared" si="6"/>
        <v>16.858000000000001</v>
      </c>
      <c r="J32" s="13">
        <f t="shared" si="2"/>
        <v>111.11111111111128</v>
      </c>
      <c r="K32">
        <f t="shared" si="7"/>
        <v>23</v>
      </c>
    </row>
    <row r="33" spans="1:11">
      <c r="A33">
        <v>17.398</v>
      </c>
      <c r="B33">
        <v>69.284800000000004</v>
      </c>
      <c r="C33">
        <v>24</v>
      </c>
      <c r="D33" s="2">
        <f>Main!$B27</f>
        <v>7</v>
      </c>
      <c r="E33" s="2">
        <f t="shared" si="3"/>
        <v>0.25</v>
      </c>
      <c r="F33">
        <f t="shared" si="4"/>
        <v>0.67000000000000171</v>
      </c>
      <c r="G33" s="2">
        <f t="shared" si="5"/>
        <v>89.552238805969921</v>
      </c>
      <c r="H33" s="10" t="s">
        <v>131</v>
      </c>
      <c r="I33">
        <f t="shared" si="6"/>
        <v>17.398</v>
      </c>
      <c r="J33" s="13">
        <f t="shared" si="2"/>
        <v>89.552238805969921</v>
      </c>
      <c r="K33">
        <f t="shared" si="7"/>
        <v>24</v>
      </c>
    </row>
    <row r="34" spans="1:11">
      <c r="A34">
        <v>18.068000000000001</v>
      </c>
      <c r="B34">
        <v>61.834099999999999</v>
      </c>
      <c r="C34">
        <v>25</v>
      </c>
      <c r="D34" s="2">
        <f>Main!$B28</f>
        <v>7.25</v>
      </c>
      <c r="E34" s="2">
        <f t="shared" si="3"/>
        <v>0.5</v>
      </c>
      <c r="F34">
        <f t="shared" si="4"/>
        <v>1.2299999999999969</v>
      </c>
      <c r="G34" s="2">
        <f t="shared" si="5"/>
        <v>97.560975609756355</v>
      </c>
      <c r="H34" s="10" t="s">
        <v>132</v>
      </c>
      <c r="I34">
        <f t="shared" si="6"/>
        <v>18.068000000000001</v>
      </c>
      <c r="J34" s="13">
        <f t="shared" si="2"/>
        <v>97.560975609756355</v>
      </c>
      <c r="K34">
        <f t="shared" si="7"/>
        <v>25</v>
      </c>
    </row>
    <row r="35" spans="1:11">
      <c r="A35">
        <v>19.297999999999998</v>
      </c>
      <c r="B35">
        <v>67.006799999999998</v>
      </c>
      <c r="C35">
        <v>26</v>
      </c>
      <c r="D35" s="2">
        <f>Main!$B29</f>
        <v>7.75</v>
      </c>
      <c r="E35" s="2">
        <f t="shared" si="3"/>
        <v>0.25</v>
      </c>
      <c r="F35">
        <f t="shared" si="4"/>
        <v>0.52000000000000313</v>
      </c>
      <c r="G35" s="2">
        <f t="shared" si="5"/>
        <v>115.38461538461469</v>
      </c>
      <c r="H35" s="10" t="s">
        <v>133</v>
      </c>
      <c r="I35">
        <f t="shared" si="6"/>
        <v>19.297999999999998</v>
      </c>
      <c r="J35" s="13">
        <f t="shared" si="2"/>
        <v>115.38461538461469</v>
      </c>
      <c r="K35">
        <f t="shared" si="7"/>
        <v>26</v>
      </c>
    </row>
    <row r="36" spans="1:11">
      <c r="A36">
        <v>19.818000000000001</v>
      </c>
      <c r="B36">
        <v>75.742500000000007</v>
      </c>
      <c r="C36">
        <v>27</v>
      </c>
      <c r="D36" s="2">
        <f>Main!$B30</f>
        <v>8</v>
      </c>
      <c r="E36" s="2">
        <f t="shared" si="3"/>
        <v>0.25</v>
      </c>
      <c r="F36">
        <f t="shared" si="4"/>
        <v>0.52999999999999758</v>
      </c>
      <c r="G36" s="2">
        <f t="shared" si="5"/>
        <v>113.20754716981185</v>
      </c>
      <c r="H36" s="10"/>
      <c r="I36">
        <f t="shared" si="6"/>
        <v>19.818000000000001</v>
      </c>
      <c r="J36" s="13">
        <f t="shared" si="2"/>
        <v>113.20754716981185</v>
      </c>
      <c r="K36">
        <f t="shared" si="7"/>
        <v>27</v>
      </c>
    </row>
    <row r="37" spans="1:11">
      <c r="A37">
        <v>20.347999999999999</v>
      </c>
      <c r="B37">
        <v>71.888900000000007</v>
      </c>
      <c r="C37">
        <v>28</v>
      </c>
      <c r="D37" s="2">
        <f>Main!$B31</f>
        <v>8.25</v>
      </c>
      <c r="E37" s="2">
        <f t="shared" si="3"/>
        <v>0.25</v>
      </c>
      <c r="F37">
        <f t="shared" si="4"/>
        <v>0.44999999999999929</v>
      </c>
      <c r="G37" s="2">
        <f t="shared" si="5"/>
        <v>133.33333333333354</v>
      </c>
      <c r="H37" s="10"/>
      <c r="I37">
        <f t="shared" si="6"/>
        <v>20.347999999999999</v>
      </c>
      <c r="J37" s="13">
        <f t="shared" si="2"/>
        <v>133.33333333333354</v>
      </c>
      <c r="K37">
        <f t="shared" si="7"/>
        <v>28</v>
      </c>
    </row>
    <row r="38" spans="1:11">
      <c r="A38">
        <v>20.797999999999998</v>
      </c>
      <c r="B38">
        <v>76.338099999999997</v>
      </c>
      <c r="C38">
        <v>29</v>
      </c>
      <c r="D38" s="2">
        <f>Main!$B32</f>
        <v>8.5</v>
      </c>
      <c r="E38" s="2">
        <f t="shared" si="3"/>
        <v>0.25</v>
      </c>
      <c r="F38">
        <f t="shared" si="4"/>
        <v>0.5</v>
      </c>
      <c r="G38" s="2">
        <f t="shared" si="5"/>
        <v>120</v>
      </c>
      <c r="H38" s="10"/>
      <c r="I38">
        <f t="shared" si="6"/>
        <v>20.797999999999998</v>
      </c>
      <c r="J38" s="13">
        <f t="shared" si="2"/>
        <v>120</v>
      </c>
      <c r="K38">
        <f t="shared" si="7"/>
        <v>29</v>
      </c>
    </row>
    <row r="39" spans="1:11">
      <c r="A39">
        <v>21.297999999999998</v>
      </c>
      <c r="B39">
        <v>75.125399999999999</v>
      </c>
      <c r="C39">
        <v>30</v>
      </c>
      <c r="D39" s="2">
        <f>Main!$B33</f>
        <v>8.75</v>
      </c>
      <c r="E39" s="2">
        <f t="shared" si="3"/>
        <v>0.25</v>
      </c>
      <c r="F39">
        <f t="shared" si="4"/>
        <v>0.5</v>
      </c>
      <c r="G39" s="2">
        <f t="shared" si="5"/>
        <v>120</v>
      </c>
      <c r="H39" s="10"/>
      <c r="I39">
        <f t="shared" si="6"/>
        <v>21.297999999999998</v>
      </c>
      <c r="J39" s="13">
        <f t="shared" si="2"/>
        <v>120</v>
      </c>
      <c r="K39">
        <f t="shared" si="7"/>
        <v>30</v>
      </c>
    </row>
    <row r="40" spans="1:11">
      <c r="A40">
        <v>21.797999999999998</v>
      </c>
      <c r="B40">
        <v>73.290300000000002</v>
      </c>
      <c r="C40">
        <v>31</v>
      </c>
      <c r="D40" s="2">
        <f>Main!$B34</f>
        <v>9</v>
      </c>
      <c r="E40" s="2">
        <f t="shared" si="3"/>
        <v>0.25</v>
      </c>
      <c r="F40">
        <f t="shared" si="4"/>
        <v>0.5</v>
      </c>
      <c r="G40" s="2">
        <f t="shared" si="5"/>
        <v>120</v>
      </c>
      <c r="H40" s="10"/>
      <c r="I40">
        <f t="shared" si="6"/>
        <v>21.797999999999998</v>
      </c>
      <c r="J40" s="13">
        <f t="shared" si="2"/>
        <v>120</v>
      </c>
      <c r="K40">
        <f t="shared" si="7"/>
        <v>31</v>
      </c>
    </row>
    <row r="41" spans="1:11">
      <c r="A41">
        <v>22.297999999999998</v>
      </c>
      <c r="B41">
        <v>71.701800000000006</v>
      </c>
      <c r="C41">
        <v>32</v>
      </c>
      <c r="D41" s="2">
        <f>Main!$B35</f>
        <v>9.25</v>
      </c>
      <c r="E41" s="2">
        <f t="shared" si="3"/>
        <v>0.25</v>
      </c>
      <c r="F41">
        <f t="shared" si="4"/>
        <v>0.53000000000000114</v>
      </c>
      <c r="G41" s="2">
        <f t="shared" si="5"/>
        <v>113.20754716981108</v>
      </c>
      <c r="H41" s="10" t="s">
        <v>130</v>
      </c>
      <c r="I41">
        <f t="shared" si="6"/>
        <v>22.297999999999998</v>
      </c>
      <c r="J41" s="13">
        <f t="shared" si="2"/>
        <v>113.20754716981108</v>
      </c>
      <c r="K41">
        <f t="shared" si="7"/>
        <v>32</v>
      </c>
    </row>
    <row r="42" spans="1:11">
      <c r="A42">
        <v>22.827999999999999</v>
      </c>
      <c r="B42">
        <v>72.395700000000005</v>
      </c>
      <c r="C42">
        <v>33</v>
      </c>
      <c r="D42" s="2">
        <f>Main!$B36</f>
        <v>9.5</v>
      </c>
      <c r="E42" s="2">
        <f t="shared" si="3"/>
        <v>0.25</v>
      </c>
      <c r="F42">
        <f t="shared" si="4"/>
        <v>0.51999999999999957</v>
      </c>
      <c r="G42" s="2">
        <f t="shared" si="5"/>
        <v>115.38461538461549</v>
      </c>
      <c r="H42" s="10" t="s">
        <v>131</v>
      </c>
      <c r="I42">
        <f t="shared" si="6"/>
        <v>22.827999999999999</v>
      </c>
      <c r="J42" s="13">
        <f t="shared" si="2"/>
        <v>115.38461538461549</v>
      </c>
      <c r="K42">
        <f t="shared" si="7"/>
        <v>33</v>
      </c>
    </row>
    <row r="43" spans="1:11">
      <c r="A43">
        <v>23.347999999999999</v>
      </c>
      <c r="B43">
        <v>72.097800000000007</v>
      </c>
      <c r="C43">
        <v>34</v>
      </c>
      <c r="D43" s="2">
        <f>Main!$B37</f>
        <v>9.75</v>
      </c>
      <c r="E43" s="2">
        <f t="shared" si="3"/>
        <v>0.25</v>
      </c>
      <c r="F43">
        <f t="shared" si="4"/>
        <v>0.5400000000000027</v>
      </c>
      <c r="G43" s="2">
        <f t="shared" si="5"/>
        <v>111.11111111111055</v>
      </c>
      <c r="H43" s="10" t="s">
        <v>131</v>
      </c>
      <c r="I43">
        <f t="shared" si="6"/>
        <v>23.347999999999999</v>
      </c>
      <c r="J43" s="13">
        <f t="shared" si="2"/>
        <v>111.11111111111055</v>
      </c>
      <c r="K43">
        <f t="shared" si="7"/>
        <v>34</v>
      </c>
    </row>
    <row r="44" spans="1:11">
      <c r="A44">
        <v>23.888000000000002</v>
      </c>
      <c r="B44">
        <v>67.856999999999999</v>
      </c>
      <c r="C44">
        <v>35</v>
      </c>
      <c r="D44" s="2">
        <f>Main!$B38</f>
        <v>10</v>
      </c>
      <c r="E44" s="2">
        <f t="shared" si="3"/>
        <v>0.25</v>
      </c>
      <c r="F44">
        <f t="shared" si="4"/>
        <v>0.55999999999999872</v>
      </c>
      <c r="G44" s="2">
        <f t="shared" si="5"/>
        <v>107.14285714285739</v>
      </c>
      <c r="H44" s="10" t="s">
        <v>131</v>
      </c>
      <c r="I44">
        <f t="shared" si="6"/>
        <v>23.888000000000002</v>
      </c>
      <c r="J44" s="13">
        <f t="shared" si="2"/>
        <v>107.14285714285739</v>
      </c>
      <c r="K44">
        <f t="shared" si="7"/>
        <v>35</v>
      </c>
    </row>
    <row r="45" spans="1:11">
      <c r="A45">
        <v>24.448</v>
      </c>
      <c r="B45">
        <v>69.655299999999997</v>
      </c>
      <c r="C45">
        <v>36</v>
      </c>
      <c r="D45" s="2">
        <f>Main!$B39</f>
        <v>10.25</v>
      </c>
      <c r="E45" s="2">
        <f t="shared" si="3"/>
        <v>0.25</v>
      </c>
      <c r="F45">
        <f t="shared" si="4"/>
        <v>0.71999999999999886</v>
      </c>
      <c r="G45" s="2">
        <f t="shared" si="5"/>
        <v>83.333333333333456</v>
      </c>
      <c r="H45" s="10" t="s">
        <v>131</v>
      </c>
      <c r="I45">
        <f t="shared" si="6"/>
        <v>24.448</v>
      </c>
      <c r="J45" s="13">
        <f t="shared" si="2"/>
        <v>83.333333333333456</v>
      </c>
      <c r="K45">
        <f t="shared" si="7"/>
        <v>36</v>
      </c>
    </row>
    <row r="46" spans="1:11">
      <c r="A46">
        <v>25.167999999999999</v>
      </c>
      <c r="B46">
        <v>62.8643</v>
      </c>
      <c r="C46">
        <v>37</v>
      </c>
      <c r="D46" s="2">
        <f>Main!$B40</f>
        <v>10.5</v>
      </c>
      <c r="E46" s="2">
        <f t="shared" si="3"/>
        <v>0.5</v>
      </c>
      <c r="F46">
        <f t="shared" si="4"/>
        <v>1.0100000000000016</v>
      </c>
      <c r="G46" s="2">
        <f t="shared" si="5"/>
        <v>118.81188118811862</v>
      </c>
      <c r="H46" s="10" t="s">
        <v>132</v>
      </c>
      <c r="I46">
        <f t="shared" si="6"/>
        <v>25.167999999999999</v>
      </c>
      <c r="J46" s="13">
        <f t="shared" si="2"/>
        <v>118.81188118811862</v>
      </c>
      <c r="K46">
        <f t="shared" si="7"/>
        <v>37</v>
      </c>
    </row>
    <row r="47" spans="1:11">
      <c r="A47">
        <v>26.178000000000001</v>
      </c>
      <c r="B47">
        <v>67.728200000000001</v>
      </c>
      <c r="C47">
        <v>38</v>
      </c>
      <c r="D47" s="2">
        <f>Main!$B41</f>
        <v>11</v>
      </c>
      <c r="E47" s="2">
        <f t="shared" si="3"/>
        <v>0.25</v>
      </c>
      <c r="F47">
        <f t="shared" si="4"/>
        <v>0.52999999999999758</v>
      </c>
      <c r="G47" s="2">
        <f t="shared" si="5"/>
        <v>113.20754716981185</v>
      </c>
      <c r="H47" s="10" t="s">
        <v>129</v>
      </c>
      <c r="I47">
        <f t="shared" si="6"/>
        <v>26.178000000000001</v>
      </c>
      <c r="J47" s="13">
        <f t="shared" si="2"/>
        <v>113.20754716981185</v>
      </c>
      <c r="K47">
        <f t="shared" si="7"/>
        <v>38</v>
      </c>
    </row>
    <row r="48" spans="1:11">
      <c r="A48">
        <v>26.707999999999998</v>
      </c>
      <c r="B48">
        <v>69.822100000000006</v>
      </c>
      <c r="C48">
        <v>39</v>
      </c>
      <c r="D48" s="2">
        <f>Main!$B42</f>
        <v>11.25</v>
      </c>
      <c r="E48" s="2">
        <f t="shared" si="3"/>
        <v>0.25</v>
      </c>
      <c r="F48">
        <f t="shared" si="4"/>
        <v>0.5400000000000027</v>
      </c>
      <c r="G48" s="2">
        <f t="shared" si="5"/>
        <v>111.11111111111055</v>
      </c>
      <c r="H48" s="10"/>
      <c r="I48">
        <f t="shared" si="6"/>
        <v>26.707999999999998</v>
      </c>
      <c r="J48" s="13">
        <f t="shared" si="2"/>
        <v>111.11111111111055</v>
      </c>
      <c r="K48">
        <f t="shared" si="7"/>
        <v>39</v>
      </c>
    </row>
    <row r="49" spans="1:11">
      <c r="A49">
        <v>27.248000000000001</v>
      </c>
      <c r="B49">
        <v>67.203999999999994</v>
      </c>
      <c r="C49">
        <v>40</v>
      </c>
      <c r="D49" s="2">
        <f>Main!$B43</f>
        <v>11.5</v>
      </c>
      <c r="E49" s="2">
        <f t="shared" si="3"/>
        <v>0.25</v>
      </c>
      <c r="F49">
        <f t="shared" si="4"/>
        <v>0.58999999999999986</v>
      </c>
      <c r="G49" s="2">
        <f t="shared" si="5"/>
        <v>101.69491525423732</v>
      </c>
      <c r="H49" s="10" t="s">
        <v>130</v>
      </c>
      <c r="I49">
        <f t="shared" si="6"/>
        <v>27.248000000000001</v>
      </c>
      <c r="J49" s="13">
        <f t="shared" si="2"/>
        <v>101.69491525423732</v>
      </c>
      <c r="K49">
        <f t="shared" si="7"/>
        <v>40</v>
      </c>
    </row>
    <row r="50" spans="1:11">
      <c r="A50">
        <v>27.838000000000001</v>
      </c>
      <c r="B50">
        <v>69.625699999999995</v>
      </c>
      <c r="C50">
        <v>41</v>
      </c>
      <c r="D50" s="2">
        <f>Main!$B44</f>
        <v>11.75</v>
      </c>
      <c r="E50" s="2">
        <f t="shared" si="3"/>
        <v>0.25</v>
      </c>
      <c r="F50">
        <f t="shared" si="4"/>
        <v>0.66999999999999815</v>
      </c>
      <c r="G50" s="2">
        <f t="shared" si="5"/>
        <v>89.55223880597039</v>
      </c>
      <c r="H50" s="10" t="s">
        <v>132</v>
      </c>
      <c r="I50">
        <f t="shared" si="6"/>
        <v>27.838000000000001</v>
      </c>
      <c r="J50" s="13">
        <f t="shared" si="2"/>
        <v>89.55223880597039</v>
      </c>
      <c r="K50">
        <f t="shared" si="7"/>
        <v>41</v>
      </c>
    </row>
    <row r="51" spans="1:11">
      <c r="A51">
        <v>28.507999999999999</v>
      </c>
      <c r="B51">
        <v>64.210099999999997</v>
      </c>
      <c r="C51">
        <v>42</v>
      </c>
      <c r="D51" s="2">
        <f>Main!$B45</f>
        <v>12</v>
      </c>
      <c r="E51" s="2">
        <f t="shared" si="3"/>
        <v>0.5</v>
      </c>
      <c r="F51">
        <f t="shared" si="4"/>
        <v>1.240000000000002</v>
      </c>
      <c r="G51" s="2">
        <f t="shared" si="5"/>
        <v>96.774193548386947</v>
      </c>
      <c r="H51" s="10"/>
      <c r="I51">
        <f t="shared" si="6"/>
        <v>28.507999999999999</v>
      </c>
      <c r="J51" s="13">
        <f t="shared" si="2"/>
        <v>96.774193548386947</v>
      </c>
      <c r="K51">
        <f t="shared" si="7"/>
        <v>42</v>
      </c>
    </row>
    <row r="52" spans="1:11">
      <c r="A52">
        <v>29.748000000000001</v>
      </c>
      <c r="B52">
        <v>57.681199999999997</v>
      </c>
      <c r="C52">
        <v>43</v>
      </c>
      <c r="D52" s="2">
        <f>Main!$B46</f>
        <v>12.5</v>
      </c>
      <c r="E52" s="2">
        <f t="shared" si="3"/>
        <v>0.25</v>
      </c>
      <c r="F52">
        <f t="shared" si="4"/>
        <v>0.7099999999999973</v>
      </c>
      <c r="G52" s="2">
        <f t="shared" si="5"/>
        <v>84.507042253521448</v>
      </c>
      <c r="H52" s="10" t="s">
        <v>128</v>
      </c>
      <c r="I52">
        <f t="shared" si="6"/>
        <v>29.748000000000001</v>
      </c>
      <c r="J52" s="13">
        <f t="shared" si="2"/>
        <v>84.507042253521448</v>
      </c>
      <c r="K52">
        <f t="shared" si="7"/>
        <v>43</v>
      </c>
    </row>
    <row r="53" spans="1:11">
      <c r="A53">
        <v>30.457999999999998</v>
      </c>
      <c r="B53">
        <v>64.185599999999994</v>
      </c>
      <c r="C53">
        <v>44</v>
      </c>
      <c r="D53" s="2">
        <f>Main!$B47</f>
        <v>12.75</v>
      </c>
      <c r="E53" s="2">
        <f t="shared" si="3"/>
        <v>0.25</v>
      </c>
      <c r="F53">
        <f t="shared" si="4"/>
        <v>0.89000000000000057</v>
      </c>
      <c r="G53" s="2">
        <f t="shared" si="5"/>
        <v>67.4157303370786</v>
      </c>
      <c r="H53" s="10"/>
      <c r="I53">
        <f t="shared" si="6"/>
        <v>30.457999999999998</v>
      </c>
      <c r="J53" s="13">
        <f t="shared" si="2"/>
        <v>67.4157303370786</v>
      </c>
      <c r="K53">
        <f t="shared" si="7"/>
        <v>44</v>
      </c>
    </row>
    <row r="54" spans="1:11">
      <c r="A54">
        <v>31.347999999999999</v>
      </c>
      <c r="B54">
        <v>59.9251</v>
      </c>
      <c r="C54">
        <v>45</v>
      </c>
      <c r="D54" s="2">
        <f>Main!$B48</f>
        <v>13</v>
      </c>
      <c r="E54" s="2">
        <f t="shared" si="3"/>
        <v>0.625</v>
      </c>
      <c r="F54">
        <f t="shared" si="4"/>
        <v>2.0799999999999983</v>
      </c>
      <c r="G54" s="2">
        <f t="shared" si="5"/>
        <v>72.115384615384684</v>
      </c>
      <c r="H54" s="10"/>
      <c r="I54">
        <f t="shared" si="6"/>
        <v>31.347999999999999</v>
      </c>
      <c r="J54" s="13">
        <f t="shared" si="2"/>
        <v>72.115384615384684</v>
      </c>
      <c r="K54">
        <f t="shared" si="7"/>
        <v>45</v>
      </c>
    </row>
    <row r="55" spans="1:11">
      <c r="A55">
        <v>33.427999999999997</v>
      </c>
      <c r="B55">
        <v>70.042699999999996</v>
      </c>
      <c r="C55">
        <v>46</v>
      </c>
      <c r="D55" s="2">
        <f>Main!$B49</f>
        <v>13.625</v>
      </c>
      <c r="E55" s="2">
        <f t="shared" si="3"/>
        <v>0.125</v>
      </c>
      <c r="F55">
        <f t="shared" si="4"/>
        <v>0.29000000000000625</v>
      </c>
      <c r="G55" s="2">
        <f t="shared" si="5"/>
        <v>103.44827586206674</v>
      </c>
      <c r="H55" s="10" t="s">
        <v>133</v>
      </c>
      <c r="I55">
        <f t="shared" si="6"/>
        <v>33.427999999999997</v>
      </c>
      <c r="J55" s="13">
        <f t="shared" si="2"/>
        <v>103.44827586206674</v>
      </c>
      <c r="K55">
        <f t="shared" si="7"/>
        <v>46</v>
      </c>
    </row>
    <row r="56" spans="1:11">
      <c r="A56">
        <v>33.718000000000004</v>
      </c>
      <c r="B56">
        <v>73.540300000000002</v>
      </c>
      <c r="C56">
        <v>47</v>
      </c>
      <c r="D56" s="2">
        <f>Main!$B50</f>
        <v>13.75</v>
      </c>
      <c r="E56" s="2">
        <f t="shared" si="3"/>
        <v>0.125</v>
      </c>
      <c r="F56">
        <f t="shared" si="4"/>
        <v>0.25999999999999801</v>
      </c>
      <c r="G56" s="2">
        <f t="shared" si="5"/>
        <v>115.38461538461627</v>
      </c>
      <c r="H56" s="10"/>
      <c r="I56">
        <f t="shared" si="6"/>
        <v>33.718000000000004</v>
      </c>
      <c r="J56" s="13">
        <f t="shared" si="2"/>
        <v>115.38461538461627</v>
      </c>
      <c r="K56">
        <f t="shared" si="7"/>
        <v>47</v>
      </c>
    </row>
    <row r="57" spans="1:11">
      <c r="A57">
        <v>33.978000000000002</v>
      </c>
      <c r="B57">
        <v>72.578100000000006</v>
      </c>
      <c r="C57">
        <v>48</v>
      </c>
      <c r="D57" s="2">
        <f>Main!$B51</f>
        <v>13.875</v>
      </c>
      <c r="E57" s="2">
        <f t="shared" si="3"/>
        <v>0.125</v>
      </c>
      <c r="F57">
        <f t="shared" si="4"/>
        <v>0.26999999999999602</v>
      </c>
      <c r="G57" s="2">
        <f t="shared" si="5"/>
        <v>111.11111111111275</v>
      </c>
      <c r="H57" s="10"/>
      <c r="I57">
        <f t="shared" si="6"/>
        <v>33.978000000000002</v>
      </c>
      <c r="J57" s="13">
        <f t="shared" si="2"/>
        <v>111.11111111111275</v>
      </c>
      <c r="K57">
        <f t="shared" si="7"/>
        <v>48</v>
      </c>
    </row>
    <row r="58" spans="1:11">
      <c r="A58">
        <v>34.247999999999998</v>
      </c>
      <c r="B58">
        <v>75.965500000000006</v>
      </c>
      <c r="C58">
        <v>49</v>
      </c>
      <c r="D58" s="2">
        <f>Main!$B52</f>
        <v>14</v>
      </c>
      <c r="E58" s="2">
        <f t="shared" si="3"/>
        <v>0.125</v>
      </c>
      <c r="F58">
        <f t="shared" si="4"/>
        <v>0.28999999999999915</v>
      </c>
      <c r="G58" s="2">
        <f t="shared" si="5"/>
        <v>103.44827586206927</v>
      </c>
      <c r="H58" s="10" t="s">
        <v>130</v>
      </c>
      <c r="I58">
        <f t="shared" si="6"/>
        <v>34.247999999999998</v>
      </c>
      <c r="J58" s="13">
        <f t="shared" si="2"/>
        <v>103.44827586206927</v>
      </c>
      <c r="K58">
        <f t="shared" si="7"/>
        <v>49</v>
      </c>
    </row>
    <row r="59" spans="1:11">
      <c r="A59">
        <v>34.537999999999997</v>
      </c>
      <c r="B59">
        <v>75.683199999999999</v>
      </c>
      <c r="C59">
        <v>50</v>
      </c>
      <c r="D59" s="2">
        <f>Main!$B53</f>
        <v>14.125</v>
      </c>
      <c r="E59" s="2">
        <f t="shared" si="3"/>
        <v>0.125</v>
      </c>
      <c r="F59">
        <f t="shared" si="4"/>
        <v>0.37000000000000455</v>
      </c>
      <c r="G59" s="2">
        <f t="shared" si="5"/>
        <v>81.081081081080086</v>
      </c>
      <c r="H59" s="10" t="s">
        <v>131</v>
      </c>
      <c r="I59">
        <f t="shared" si="6"/>
        <v>34.537999999999997</v>
      </c>
      <c r="J59" s="13">
        <f t="shared" si="2"/>
        <v>81.081081081080086</v>
      </c>
      <c r="K59">
        <f t="shared" si="7"/>
        <v>50</v>
      </c>
    </row>
    <row r="60" spans="1:11">
      <c r="A60">
        <v>34.908000000000001</v>
      </c>
      <c r="B60">
        <v>73.944299999999998</v>
      </c>
      <c r="C60">
        <v>51</v>
      </c>
      <c r="D60" s="2">
        <f>Main!$B54</f>
        <v>14.25</v>
      </c>
      <c r="E60" s="2">
        <f t="shared" si="3"/>
        <v>0.125</v>
      </c>
      <c r="F60">
        <f t="shared" si="4"/>
        <v>0.47999999999999687</v>
      </c>
      <c r="G60" s="2">
        <f t="shared" si="5"/>
        <v>62.500000000000405</v>
      </c>
      <c r="H60" s="10" t="s">
        <v>132</v>
      </c>
      <c r="I60">
        <f t="shared" si="6"/>
        <v>34.908000000000001</v>
      </c>
      <c r="J60" s="13">
        <f t="shared" si="2"/>
        <v>62.500000000000405</v>
      </c>
      <c r="K60">
        <f t="shared" si="7"/>
        <v>51</v>
      </c>
    </row>
    <row r="61" spans="1:11">
      <c r="A61">
        <v>35.387999999999998</v>
      </c>
      <c r="B61">
        <v>72.228099999999998</v>
      </c>
      <c r="C61">
        <v>52</v>
      </c>
      <c r="D61" s="2">
        <f>Main!$B55</f>
        <v>14.375</v>
      </c>
      <c r="E61" s="2">
        <f t="shared" si="3"/>
        <v>0.25</v>
      </c>
      <c r="F61">
        <f t="shared" si="4"/>
        <v>0.78999999999999915</v>
      </c>
      <c r="G61" s="2">
        <f t="shared" si="5"/>
        <v>75.949367088607687</v>
      </c>
      <c r="H61" s="10" t="s">
        <v>129</v>
      </c>
      <c r="I61">
        <f t="shared" si="6"/>
        <v>35.387999999999998</v>
      </c>
      <c r="J61" s="13">
        <f t="shared" si="2"/>
        <v>75.949367088607687</v>
      </c>
      <c r="K61">
        <f t="shared" si="7"/>
        <v>52</v>
      </c>
    </row>
    <row r="62" spans="1:11">
      <c r="A62">
        <v>36.177999999999997</v>
      </c>
      <c r="B62">
        <v>73.038899999999998</v>
      </c>
      <c r="C62">
        <v>53</v>
      </c>
      <c r="D62" s="2">
        <f>Main!$B56</f>
        <v>14.625</v>
      </c>
      <c r="E62" s="2">
        <f t="shared" si="3"/>
        <v>0.125</v>
      </c>
      <c r="F62">
        <f t="shared" si="4"/>
        <v>0.37000000000000455</v>
      </c>
      <c r="G62" s="2">
        <f t="shared" si="5"/>
        <v>81.081081081080086</v>
      </c>
      <c r="H62" s="10" t="s">
        <v>133</v>
      </c>
      <c r="I62">
        <f t="shared" si="6"/>
        <v>36.177999999999997</v>
      </c>
      <c r="J62" s="13">
        <f t="shared" si="2"/>
        <v>81.081081081080086</v>
      </c>
      <c r="K62">
        <f t="shared" si="7"/>
        <v>53</v>
      </c>
    </row>
    <row r="63" spans="1:11">
      <c r="A63">
        <v>36.548000000000002</v>
      </c>
      <c r="B63">
        <v>78.372</v>
      </c>
      <c r="C63">
        <v>54</v>
      </c>
      <c r="D63" s="2">
        <f>Main!$B57</f>
        <v>14.75</v>
      </c>
      <c r="E63" s="2">
        <f t="shared" si="3"/>
        <v>0.375</v>
      </c>
      <c r="F63">
        <f t="shared" si="4"/>
        <v>1</v>
      </c>
      <c r="G63" s="2">
        <f t="shared" si="5"/>
        <v>90</v>
      </c>
      <c r="H63" s="10" t="s">
        <v>134</v>
      </c>
      <c r="I63">
        <f t="shared" si="6"/>
        <v>36.548000000000002</v>
      </c>
      <c r="J63" s="13">
        <f t="shared" si="2"/>
        <v>90</v>
      </c>
      <c r="K63">
        <f t="shared" si="7"/>
        <v>54</v>
      </c>
    </row>
    <row r="64" spans="1:11">
      <c r="A64">
        <v>37.548000000000002</v>
      </c>
      <c r="B64">
        <v>77.781199999999998</v>
      </c>
      <c r="C64">
        <v>55</v>
      </c>
      <c r="D64" s="2">
        <f>Main!$B58</f>
        <v>15.125</v>
      </c>
      <c r="E64" s="2">
        <f t="shared" si="3"/>
        <v>0.25</v>
      </c>
      <c r="F64">
        <f t="shared" si="4"/>
        <v>0.79999999999999716</v>
      </c>
      <c r="G64" s="2">
        <f t="shared" si="5"/>
        <v>75.00000000000027</v>
      </c>
      <c r="H64" s="10" t="s">
        <v>134</v>
      </c>
      <c r="I64">
        <f t="shared" si="6"/>
        <v>37.548000000000002</v>
      </c>
      <c r="J64" s="13">
        <f t="shared" si="2"/>
        <v>75.00000000000027</v>
      </c>
      <c r="K64">
        <f t="shared" si="7"/>
        <v>55</v>
      </c>
    </row>
    <row r="65" spans="1:11">
      <c r="A65">
        <v>38.347999999999999</v>
      </c>
      <c r="B65">
        <v>64.248999999999995</v>
      </c>
      <c r="C65">
        <v>56</v>
      </c>
      <c r="D65" s="2">
        <f>Main!$B59</f>
        <v>15.375</v>
      </c>
      <c r="E65" s="2">
        <f t="shared" si="3"/>
        <v>0.25</v>
      </c>
      <c r="F65">
        <f t="shared" si="4"/>
        <v>1.0799999999999983</v>
      </c>
      <c r="G65" s="2">
        <f t="shared" si="5"/>
        <v>55.555555555555642</v>
      </c>
      <c r="H65" s="10" t="s">
        <v>135</v>
      </c>
      <c r="I65">
        <f t="shared" si="6"/>
        <v>38.347999999999999</v>
      </c>
      <c r="J65" s="13">
        <f t="shared" si="2"/>
        <v>55.555555555555642</v>
      </c>
      <c r="K65">
        <f t="shared" si="7"/>
        <v>56</v>
      </c>
    </row>
    <row r="66" spans="1:11">
      <c r="A66">
        <v>39.427999999999997</v>
      </c>
      <c r="B66">
        <v>64.942499999999995</v>
      </c>
      <c r="C66">
        <v>57</v>
      </c>
      <c r="D66" s="2">
        <f>Main!$B60</f>
        <v>15.625</v>
      </c>
      <c r="E66" s="2">
        <f t="shared" si="3"/>
        <v>0.25</v>
      </c>
      <c r="F66">
        <f t="shared" si="4"/>
        <v>0.97000000000000597</v>
      </c>
      <c r="G66" s="2">
        <f t="shared" si="5"/>
        <v>61.855670103092407</v>
      </c>
      <c r="H66" s="10" t="s">
        <v>129</v>
      </c>
      <c r="I66">
        <f t="shared" si="6"/>
        <v>39.427999999999997</v>
      </c>
      <c r="J66" s="13">
        <f t="shared" si="2"/>
        <v>61.855670103092407</v>
      </c>
      <c r="K66">
        <f t="shared" si="7"/>
        <v>57</v>
      </c>
    </row>
    <row r="67" spans="1:11">
      <c r="A67">
        <v>40.398000000000003</v>
      </c>
      <c r="B67">
        <v>67.347200000000001</v>
      </c>
      <c r="C67">
        <v>58</v>
      </c>
      <c r="D67" s="2">
        <f>Main!$B61</f>
        <v>15.875</v>
      </c>
      <c r="E67" s="2">
        <f t="shared" si="3"/>
        <v>0.125</v>
      </c>
      <c r="F67">
        <f t="shared" si="4"/>
        <v>0.30999999999999517</v>
      </c>
      <c r="G67" s="2">
        <f t="shared" si="5"/>
        <v>96.77419354838861</v>
      </c>
      <c r="H67" s="10" t="s">
        <v>136</v>
      </c>
      <c r="I67">
        <f t="shared" si="6"/>
        <v>40.398000000000003</v>
      </c>
      <c r="J67" s="13">
        <f t="shared" si="2"/>
        <v>96.77419354838861</v>
      </c>
      <c r="K67">
        <f t="shared" si="7"/>
        <v>58</v>
      </c>
    </row>
    <row r="68" spans="1:11">
      <c r="A68">
        <v>40.707999999999998</v>
      </c>
      <c r="B68">
        <v>71.855800000000002</v>
      </c>
      <c r="C68">
        <v>59</v>
      </c>
      <c r="D68" s="2">
        <f>Main!$B62</f>
        <v>16</v>
      </c>
      <c r="E68" s="2">
        <f t="shared" si="3"/>
        <v>0.125</v>
      </c>
      <c r="F68">
        <f t="shared" si="4"/>
        <v>0.27000000000000313</v>
      </c>
      <c r="G68" s="2">
        <f t="shared" si="5"/>
        <v>111.11111111110982</v>
      </c>
      <c r="H68" s="10" t="s">
        <v>137</v>
      </c>
      <c r="I68">
        <f t="shared" si="6"/>
        <v>40.707999999999998</v>
      </c>
      <c r="J68" s="13">
        <f t="shared" si="2"/>
        <v>111.11111111110982</v>
      </c>
      <c r="K68">
        <f t="shared" si="7"/>
        <v>59</v>
      </c>
    </row>
    <row r="69" spans="1:11">
      <c r="A69">
        <v>40.978000000000002</v>
      </c>
      <c r="B69">
        <v>72.440299999999993</v>
      </c>
      <c r="C69">
        <v>60</v>
      </c>
      <c r="D69" s="2">
        <f>Main!$B63</f>
        <v>16.125</v>
      </c>
      <c r="E69" s="2">
        <f t="shared" si="3"/>
        <v>0.125</v>
      </c>
      <c r="F69">
        <f t="shared" si="4"/>
        <v>0.25999999999999801</v>
      </c>
      <c r="G69" s="2">
        <f t="shared" si="5"/>
        <v>115.38461538461627</v>
      </c>
      <c r="H69" s="10" t="s">
        <v>138</v>
      </c>
      <c r="I69">
        <f t="shared" si="6"/>
        <v>40.978000000000002</v>
      </c>
      <c r="J69" s="13">
        <f t="shared" si="2"/>
        <v>115.38461538461627</v>
      </c>
      <c r="K69">
        <f t="shared" si="7"/>
        <v>60</v>
      </c>
    </row>
    <row r="70" spans="1:11">
      <c r="A70">
        <v>41.238</v>
      </c>
      <c r="B70">
        <v>72.546499999999995</v>
      </c>
      <c r="C70">
        <v>61</v>
      </c>
      <c r="D70" s="2">
        <f>Main!$B64</f>
        <v>16.25</v>
      </c>
      <c r="E70" s="2">
        <f t="shared" si="3"/>
        <v>0.125</v>
      </c>
      <c r="F70">
        <f t="shared" si="4"/>
        <v>0.28000000000000114</v>
      </c>
      <c r="G70" s="2">
        <f t="shared" si="5"/>
        <v>107.14285714285671</v>
      </c>
      <c r="H70" s="10" t="s">
        <v>133</v>
      </c>
      <c r="I70">
        <f t="shared" si="6"/>
        <v>41.238</v>
      </c>
      <c r="J70" s="13">
        <f t="shared" si="2"/>
        <v>107.14285714285671</v>
      </c>
      <c r="K70">
        <f t="shared" si="7"/>
        <v>61</v>
      </c>
    </row>
    <row r="71" spans="1:11">
      <c r="A71">
        <v>41.518000000000001</v>
      </c>
      <c r="B71">
        <v>74.991699999999994</v>
      </c>
      <c r="C71">
        <v>62</v>
      </c>
      <c r="D71" s="2">
        <f>Main!$B65</f>
        <v>16.375</v>
      </c>
      <c r="E71" s="2">
        <f t="shared" si="3"/>
        <v>0.125</v>
      </c>
      <c r="F71">
        <f t="shared" si="4"/>
        <v>0.28000000000000114</v>
      </c>
      <c r="G71" s="2">
        <f t="shared" si="5"/>
        <v>107.14285714285671</v>
      </c>
      <c r="H71" s="10"/>
      <c r="I71">
        <f t="shared" si="6"/>
        <v>41.518000000000001</v>
      </c>
      <c r="J71" s="13">
        <f t="shared" si="2"/>
        <v>107.14285714285671</v>
      </c>
      <c r="K71">
        <f t="shared" si="7"/>
        <v>62</v>
      </c>
    </row>
    <row r="72" spans="1:11">
      <c r="A72">
        <v>41.798000000000002</v>
      </c>
      <c r="B72">
        <v>72.018199999999993</v>
      </c>
      <c r="C72">
        <v>63</v>
      </c>
      <c r="D72" s="2">
        <f>Main!$B66</f>
        <v>16.5</v>
      </c>
      <c r="E72" s="2">
        <f t="shared" si="3"/>
        <v>0.125</v>
      </c>
      <c r="F72">
        <f t="shared" si="4"/>
        <v>0.30999999999999517</v>
      </c>
      <c r="G72" s="2">
        <f t="shared" si="5"/>
        <v>96.77419354838861</v>
      </c>
      <c r="H72" s="10"/>
      <c r="I72">
        <f t="shared" si="6"/>
        <v>41.798000000000002</v>
      </c>
      <c r="J72" s="13">
        <f t="shared" si="2"/>
        <v>96.77419354838861</v>
      </c>
      <c r="K72">
        <f t="shared" si="7"/>
        <v>63</v>
      </c>
    </row>
    <row r="73" spans="1:11">
      <c r="A73">
        <v>42.107999999999997</v>
      </c>
      <c r="B73">
        <v>75.529300000000006</v>
      </c>
      <c r="C73">
        <v>64</v>
      </c>
      <c r="D73" s="2">
        <f>Main!$B67</f>
        <v>16.625</v>
      </c>
      <c r="E73" s="2">
        <f t="shared" si="3"/>
        <v>0.125</v>
      </c>
      <c r="F73">
        <f t="shared" si="4"/>
        <v>0.35000000000000142</v>
      </c>
      <c r="G73" s="2">
        <f t="shared" si="5"/>
        <v>85.714285714285367</v>
      </c>
      <c r="H73" s="10" t="s">
        <v>130</v>
      </c>
      <c r="I73">
        <f t="shared" si="6"/>
        <v>42.107999999999997</v>
      </c>
      <c r="J73" s="13">
        <f t="shared" si="2"/>
        <v>85.714285714285367</v>
      </c>
      <c r="K73">
        <f t="shared" si="7"/>
        <v>64</v>
      </c>
    </row>
    <row r="74" spans="1:11">
      <c r="A74">
        <v>42.457999999999998</v>
      </c>
      <c r="B74">
        <v>69.621700000000004</v>
      </c>
      <c r="C74">
        <v>65</v>
      </c>
      <c r="D74" s="2">
        <f>Main!$B68</f>
        <v>16.75</v>
      </c>
      <c r="E74" s="2">
        <f t="shared" si="3"/>
        <v>0.125</v>
      </c>
      <c r="F74">
        <f t="shared" si="4"/>
        <v>0.38000000000000256</v>
      </c>
      <c r="G74" s="2">
        <f t="shared" si="5"/>
        <v>78.947368421052104</v>
      </c>
      <c r="H74" s="10" t="s">
        <v>131</v>
      </c>
      <c r="I74">
        <f t="shared" si="6"/>
        <v>42.457999999999998</v>
      </c>
      <c r="J74" s="13">
        <f t="shared" ref="J74:J137" si="8">$G74</f>
        <v>78.947368421052104</v>
      </c>
      <c r="K74">
        <f t="shared" si="7"/>
        <v>65</v>
      </c>
    </row>
    <row r="75" spans="1:11">
      <c r="A75">
        <v>42.838000000000001</v>
      </c>
      <c r="B75">
        <v>68.139899999999997</v>
      </c>
      <c r="C75">
        <v>66</v>
      </c>
      <c r="D75" s="2">
        <f>Main!$B69</f>
        <v>16.875</v>
      </c>
      <c r="E75" s="2">
        <f t="shared" ref="E75:E138" si="9">$D76-$D75</f>
        <v>0.125</v>
      </c>
      <c r="F75">
        <f t="shared" ref="F75:F138" si="10">$A76-$A75</f>
        <v>0.51999999999999602</v>
      </c>
      <c r="G75" s="2">
        <f t="shared" ref="G75:G138" si="11">$E75/$F75*60*4</f>
        <v>57.692307692308134</v>
      </c>
      <c r="H75" s="10" t="s">
        <v>132</v>
      </c>
      <c r="I75">
        <f t="shared" ref="I75:I138" si="12">$A75</f>
        <v>42.838000000000001</v>
      </c>
      <c r="J75" s="13">
        <f t="shared" si="8"/>
        <v>57.692307692308134</v>
      </c>
      <c r="K75">
        <f t="shared" ref="K75:K138" si="13">$C75</f>
        <v>66</v>
      </c>
    </row>
    <row r="76" spans="1:11">
      <c r="A76">
        <v>43.357999999999997</v>
      </c>
      <c r="B76">
        <v>65.081800000000001</v>
      </c>
      <c r="C76">
        <v>67</v>
      </c>
      <c r="D76" s="2">
        <f>Main!$B70</f>
        <v>17</v>
      </c>
      <c r="E76" s="2">
        <f t="shared" si="9"/>
        <v>0.25</v>
      </c>
      <c r="F76">
        <f t="shared" si="10"/>
        <v>1.1400000000000006</v>
      </c>
      <c r="G76" s="2">
        <f t="shared" si="11"/>
        <v>52.631578947368389</v>
      </c>
      <c r="H76" s="10" t="s">
        <v>129</v>
      </c>
      <c r="I76">
        <f t="shared" si="12"/>
        <v>43.357999999999997</v>
      </c>
      <c r="J76" s="13">
        <f t="shared" si="8"/>
        <v>52.631578947368389</v>
      </c>
      <c r="K76">
        <f t="shared" si="13"/>
        <v>67</v>
      </c>
    </row>
    <row r="77" spans="1:11">
      <c r="A77">
        <v>44.497999999999998</v>
      </c>
      <c r="B77">
        <v>75.676100000000005</v>
      </c>
      <c r="C77">
        <v>68</v>
      </c>
      <c r="D77" s="2">
        <f>Main!$B71</f>
        <v>17.25</v>
      </c>
      <c r="E77" s="2">
        <f t="shared" si="9"/>
        <v>0.125</v>
      </c>
      <c r="F77">
        <f t="shared" si="10"/>
        <v>0.44000000000000483</v>
      </c>
      <c r="G77" s="2">
        <f t="shared" si="11"/>
        <v>68.181818181817434</v>
      </c>
      <c r="H77" s="10" t="s">
        <v>133</v>
      </c>
      <c r="I77">
        <f t="shared" si="12"/>
        <v>44.497999999999998</v>
      </c>
      <c r="J77" s="13">
        <f t="shared" si="8"/>
        <v>68.181818181817434</v>
      </c>
      <c r="K77">
        <f t="shared" si="13"/>
        <v>68</v>
      </c>
    </row>
    <row r="78" spans="1:11">
      <c r="A78">
        <v>44.938000000000002</v>
      </c>
      <c r="B78">
        <v>74.119100000000003</v>
      </c>
      <c r="C78">
        <v>69</v>
      </c>
      <c r="D78" s="2">
        <f>Main!$B72</f>
        <v>17.375</v>
      </c>
      <c r="E78" s="2">
        <f t="shared" si="9"/>
        <v>0.375</v>
      </c>
      <c r="F78">
        <f t="shared" si="10"/>
        <v>1.0399999999999991</v>
      </c>
      <c r="G78" s="2">
        <f t="shared" si="11"/>
        <v>86.538461538461604</v>
      </c>
      <c r="H78" s="10" t="s">
        <v>134</v>
      </c>
      <c r="I78">
        <f t="shared" si="12"/>
        <v>44.938000000000002</v>
      </c>
      <c r="J78" s="13">
        <f t="shared" si="8"/>
        <v>86.538461538461604</v>
      </c>
      <c r="K78">
        <f t="shared" si="13"/>
        <v>69</v>
      </c>
    </row>
    <row r="79" spans="1:11">
      <c r="A79">
        <v>45.978000000000002</v>
      </c>
      <c r="B79">
        <v>73.484099999999998</v>
      </c>
      <c r="C79">
        <v>70</v>
      </c>
      <c r="D79" s="2">
        <f>Main!$B73</f>
        <v>17.75</v>
      </c>
      <c r="E79" s="2">
        <f t="shared" si="9"/>
        <v>0.25</v>
      </c>
      <c r="F79">
        <f t="shared" si="10"/>
        <v>0.82999999999999829</v>
      </c>
      <c r="G79" s="2">
        <f t="shared" si="11"/>
        <v>72.289156626506184</v>
      </c>
      <c r="H79" s="10" t="s">
        <v>134</v>
      </c>
      <c r="I79">
        <f t="shared" si="12"/>
        <v>45.978000000000002</v>
      </c>
      <c r="J79" s="13">
        <f t="shared" si="8"/>
        <v>72.289156626506184</v>
      </c>
      <c r="K79">
        <f t="shared" si="13"/>
        <v>70</v>
      </c>
    </row>
    <row r="80" spans="1:11">
      <c r="A80">
        <v>46.808</v>
      </c>
      <c r="B80">
        <v>74.982500000000002</v>
      </c>
      <c r="C80">
        <v>71</v>
      </c>
      <c r="D80" s="2">
        <f>Main!$B74</f>
        <v>18</v>
      </c>
      <c r="E80" s="2">
        <f t="shared" si="9"/>
        <v>0.25</v>
      </c>
      <c r="F80">
        <f t="shared" si="10"/>
        <v>1.0799999999999983</v>
      </c>
      <c r="G80" s="2">
        <f t="shared" si="11"/>
        <v>55.555555555555642</v>
      </c>
      <c r="H80" s="10" t="s">
        <v>135</v>
      </c>
      <c r="I80">
        <f t="shared" si="12"/>
        <v>46.808</v>
      </c>
      <c r="J80" s="13">
        <f t="shared" si="8"/>
        <v>55.555555555555642</v>
      </c>
      <c r="K80">
        <f t="shared" si="13"/>
        <v>71</v>
      </c>
    </row>
    <row r="81" spans="1:11">
      <c r="A81">
        <v>47.887999999999998</v>
      </c>
      <c r="B81">
        <v>66.165899999999993</v>
      </c>
      <c r="C81">
        <v>72</v>
      </c>
      <c r="D81" s="2">
        <f>Main!$B75</f>
        <v>18.25</v>
      </c>
      <c r="E81" s="2">
        <f t="shared" si="9"/>
        <v>0.25</v>
      </c>
      <c r="F81">
        <f t="shared" si="10"/>
        <v>1.0800000000000054</v>
      </c>
      <c r="G81" s="2">
        <f t="shared" si="11"/>
        <v>55.555555555555273</v>
      </c>
      <c r="H81" s="10" t="s">
        <v>129</v>
      </c>
      <c r="I81">
        <f t="shared" si="12"/>
        <v>47.887999999999998</v>
      </c>
      <c r="J81" s="13">
        <f t="shared" si="8"/>
        <v>55.555555555555273</v>
      </c>
      <c r="K81">
        <f t="shared" si="13"/>
        <v>72</v>
      </c>
    </row>
    <row r="82" spans="1:11">
      <c r="A82">
        <v>48.968000000000004</v>
      </c>
      <c r="B82">
        <v>65.618600000000001</v>
      </c>
      <c r="C82">
        <v>73</v>
      </c>
      <c r="D82" s="2">
        <f>Main!$B76</f>
        <v>18.5</v>
      </c>
      <c r="E82" s="2">
        <f t="shared" si="9"/>
        <v>0.125</v>
      </c>
      <c r="F82">
        <f t="shared" si="10"/>
        <v>0.30999999999999517</v>
      </c>
      <c r="G82" s="2">
        <f t="shared" si="11"/>
        <v>96.77419354838861</v>
      </c>
      <c r="H82" s="10" t="s">
        <v>136</v>
      </c>
      <c r="I82">
        <f t="shared" si="12"/>
        <v>48.968000000000004</v>
      </c>
      <c r="J82" s="13">
        <f t="shared" si="8"/>
        <v>96.77419354838861</v>
      </c>
      <c r="K82">
        <f t="shared" si="13"/>
        <v>73</v>
      </c>
    </row>
    <row r="83" spans="1:11">
      <c r="A83">
        <v>49.277999999999999</v>
      </c>
      <c r="B83">
        <v>69.775800000000004</v>
      </c>
      <c r="C83">
        <v>74</v>
      </c>
      <c r="D83" s="2">
        <f>Main!$B77</f>
        <v>18.625</v>
      </c>
      <c r="E83" s="2">
        <f t="shared" si="9"/>
        <v>0.125</v>
      </c>
      <c r="F83">
        <f t="shared" si="10"/>
        <v>0.27000000000000313</v>
      </c>
      <c r="G83" s="2">
        <f t="shared" si="11"/>
        <v>111.11111111110982</v>
      </c>
      <c r="H83" s="10" t="s">
        <v>138</v>
      </c>
      <c r="I83">
        <f t="shared" si="12"/>
        <v>49.277999999999999</v>
      </c>
      <c r="J83" s="13">
        <f t="shared" si="8"/>
        <v>111.11111111110982</v>
      </c>
      <c r="K83">
        <f t="shared" si="13"/>
        <v>74</v>
      </c>
    </row>
    <row r="84" spans="1:11">
      <c r="A84">
        <v>49.548000000000002</v>
      </c>
      <c r="B84">
        <v>72.261600000000001</v>
      </c>
      <c r="C84">
        <v>75</v>
      </c>
      <c r="D84" s="2">
        <f>Main!$B78</f>
        <v>18.75</v>
      </c>
      <c r="E84" s="2">
        <f t="shared" si="9"/>
        <v>0.125</v>
      </c>
      <c r="F84">
        <f t="shared" si="10"/>
        <v>0.28000000000000114</v>
      </c>
      <c r="G84" s="2">
        <f t="shared" si="11"/>
        <v>107.14285714285671</v>
      </c>
      <c r="H84" s="10" t="s">
        <v>133</v>
      </c>
      <c r="I84">
        <f t="shared" si="12"/>
        <v>49.548000000000002</v>
      </c>
      <c r="J84" s="13">
        <f t="shared" si="8"/>
        <v>107.14285714285671</v>
      </c>
      <c r="K84">
        <f t="shared" si="13"/>
        <v>75</v>
      </c>
    </row>
    <row r="85" spans="1:11">
      <c r="A85">
        <v>49.828000000000003</v>
      </c>
      <c r="B85">
        <v>69.990200000000002</v>
      </c>
      <c r="C85">
        <v>76</v>
      </c>
      <c r="D85" s="2">
        <f>Main!$B79</f>
        <v>18.875</v>
      </c>
      <c r="E85" s="2">
        <f t="shared" si="9"/>
        <v>0.125</v>
      </c>
      <c r="F85">
        <f t="shared" si="10"/>
        <v>0.25999999999999801</v>
      </c>
      <c r="G85" s="2">
        <f t="shared" si="11"/>
        <v>115.38461538461627</v>
      </c>
      <c r="H85" s="10"/>
      <c r="I85">
        <f t="shared" si="12"/>
        <v>49.828000000000003</v>
      </c>
      <c r="J85" s="13">
        <f t="shared" si="8"/>
        <v>115.38461538461627</v>
      </c>
      <c r="K85">
        <f t="shared" si="13"/>
        <v>76</v>
      </c>
    </row>
    <row r="86" spans="1:11">
      <c r="A86">
        <v>50.088000000000001</v>
      </c>
      <c r="B86">
        <v>73.610699999999994</v>
      </c>
      <c r="C86">
        <v>77</v>
      </c>
      <c r="D86" s="2">
        <f>Main!$B80</f>
        <v>19</v>
      </c>
      <c r="E86" s="2">
        <f t="shared" si="9"/>
        <v>0.125</v>
      </c>
      <c r="F86">
        <f t="shared" si="10"/>
        <v>0.24000000000000199</v>
      </c>
      <c r="G86" s="2">
        <f t="shared" si="11"/>
        <v>124.99999999999898</v>
      </c>
      <c r="H86" s="10"/>
      <c r="I86">
        <f t="shared" si="12"/>
        <v>50.088000000000001</v>
      </c>
      <c r="J86" s="13">
        <f t="shared" si="8"/>
        <v>124.99999999999898</v>
      </c>
      <c r="K86">
        <f t="shared" si="13"/>
        <v>77</v>
      </c>
    </row>
    <row r="87" spans="1:11">
      <c r="A87">
        <v>50.328000000000003</v>
      </c>
      <c r="B87">
        <v>73.007400000000004</v>
      </c>
      <c r="C87">
        <v>78</v>
      </c>
      <c r="D87" s="2">
        <f>Main!$B81</f>
        <v>19.125</v>
      </c>
      <c r="E87" s="2">
        <f t="shared" si="9"/>
        <v>0.125</v>
      </c>
      <c r="F87">
        <f t="shared" si="10"/>
        <v>0.26999999999999602</v>
      </c>
      <c r="G87" s="2">
        <f t="shared" si="11"/>
        <v>111.11111111111275</v>
      </c>
      <c r="H87" s="10"/>
      <c r="I87">
        <f t="shared" si="12"/>
        <v>50.328000000000003</v>
      </c>
      <c r="J87" s="13">
        <f t="shared" si="8"/>
        <v>111.11111111111275</v>
      </c>
      <c r="K87">
        <f t="shared" si="13"/>
        <v>78</v>
      </c>
    </row>
    <row r="88" spans="1:11">
      <c r="A88">
        <v>50.597999999999999</v>
      </c>
      <c r="B88">
        <v>75.192099999999996</v>
      </c>
      <c r="C88">
        <v>79</v>
      </c>
      <c r="D88" s="2">
        <f>Main!$B82</f>
        <v>19.25</v>
      </c>
      <c r="E88" s="2">
        <f t="shared" si="9"/>
        <v>0.125</v>
      </c>
      <c r="F88">
        <f t="shared" si="10"/>
        <v>0.25</v>
      </c>
      <c r="G88" s="2">
        <f t="shared" si="11"/>
        <v>120</v>
      </c>
      <c r="H88" s="10"/>
      <c r="I88">
        <f t="shared" si="12"/>
        <v>50.597999999999999</v>
      </c>
      <c r="J88" s="13">
        <f t="shared" si="8"/>
        <v>120</v>
      </c>
      <c r="K88">
        <f t="shared" si="13"/>
        <v>79</v>
      </c>
    </row>
    <row r="89" spans="1:11">
      <c r="A89">
        <v>50.847999999999999</v>
      </c>
      <c r="B89">
        <v>75.930999999999997</v>
      </c>
      <c r="C89">
        <v>80</v>
      </c>
      <c r="D89" s="2">
        <f>Main!$B83</f>
        <v>19.375</v>
      </c>
      <c r="E89" s="2">
        <f t="shared" si="9"/>
        <v>0.125</v>
      </c>
      <c r="F89">
        <f t="shared" si="10"/>
        <v>0.28000000000000114</v>
      </c>
      <c r="G89" s="2">
        <f t="shared" si="11"/>
        <v>107.14285714285671</v>
      </c>
      <c r="H89" s="10"/>
      <c r="I89">
        <f t="shared" si="12"/>
        <v>50.847999999999999</v>
      </c>
      <c r="J89" s="13">
        <f t="shared" si="8"/>
        <v>107.14285714285671</v>
      </c>
      <c r="K89">
        <f t="shared" si="13"/>
        <v>80</v>
      </c>
    </row>
    <row r="90" spans="1:11">
      <c r="A90">
        <v>51.128</v>
      </c>
      <c r="B90">
        <v>75.877200000000002</v>
      </c>
      <c r="C90">
        <v>81</v>
      </c>
      <c r="D90" s="2">
        <f>Main!$B84</f>
        <v>19.5</v>
      </c>
      <c r="E90" s="2">
        <f t="shared" si="9"/>
        <v>0.125</v>
      </c>
      <c r="F90">
        <f t="shared" si="10"/>
        <v>0.28000000000000114</v>
      </c>
      <c r="G90" s="2">
        <f t="shared" si="11"/>
        <v>107.14285714285671</v>
      </c>
      <c r="H90" s="10"/>
      <c r="I90">
        <f t="shared" si="12"/>
        <v>51.128</v>
      </c>
      <c r="J90" s="13">
        <f t="shared" si="8"/>
        <v>107.14285714285671</v>
      </c>
      <c r="K90">
        <f t="shared" si="13"/>
        <v>81</v>
      </c>
    </row>
    <row r="91" spans="1:11">
      <c r="A91">
        <v>51.408000000000001</v>
      </c>
      <c r="B91">
        <v>76.501499999999993</v>
      </c>
      <c r="C91">
        <v>82</v>
      </c>
      <c r="D91" s="2">
        <f>Main!$B85</f>
        <v>19.625</v>
      </c>
      <c r="E91" s="2">
        <f t="shared" si="9"/>
        <v>0.125</v>
      </c>
      <c r="F91">
        <f t="shared" si="10"/>
        <v>0.33999999999999631</v>
      </c>
      <c r="G91" s="2">
        <f t="shared" si="11"/>
        <v>88.235294117648024</v>
      </c>
      <c r="H91" s="10" t="s">
        <v>130</v>
      </c>
      <c r="I91">
        <f t="shared" si="12"/>
        <v>51.408000000000001</v>
      </c>
      <c r="J91" s="13">
        <f t="shared" si="8"/>
        <v>88.235294117648024</v>
      </c>
      <c r="K91">
        <f t="shared" si="13"/>
        <v>82</v>
      </c>
    </row>
    <row r="92" spans="1:11">
      <c r="A92">
        <v>51.747999999999998</v>
      </c>
      <c r="B92">
        <v>74.181200000000004</v>
      </c>
      <c r="C92">
        <v>83</v>
      </c>
      <c r="D92" s="2">
        <f>Main!$B86</f>
        <v>19.75</v>
      </c>
      <c r="E92" s="2">
        <f t="shared" si="9"/>
        <v>0.125</v>
      </c>
      <c r="F92">
        <f t="shared" si="10"/>
        <v>0.44000000000000483</v>
      </c>
      <c r="G92" s="2">
        <f t="shared" si="11"/>
        <v>68.181818181817434</v>
      </c>
      <c r="H92" s="10" t="s">
        <v>131</v>
      </c>
      <c r="I92">
        <f t="shared" si="12"/>
        <v>51.747999999999998</v>
      </c>
      <c r="J92" s="13">
        <f t="shared" si="8"/>
        <v>68.181818181817434</v>
      </c>
      <c r="K92">
        <f t="shared" si="13"/>
        <v>83</v>
      </c>
    </row>
    <row r="93" spans="1:11">
      <c r="A93">
        <v>52.188000000000002</v>
      </c>
      <c r="B93">
        <v>69.972200000000001</v>
      </c>
      <c r="C93">
        <v>84</v>
      </c>
      <c r="D93" s="2">
        <f>Main!$B87</f>
        <v>19.875</v>
      </c>
      <c r="E93" s="2">
        <f t="shared" si="9"/>
        <v>0.125</v>
      </c>
      <c r="F93">
        <f t="shared" si="10"/>
        <v>0.60999999999999943</v>
      </c>
      <c r="G93" s="2">
        <f t="shared" si="11"/>
        <v>49.180327868852508</v>
      </c>
      <c r="H93" s="10" t="s">
        <v>132</v>
      </c>
      <c r="I93">
        <f t="shared" si="12"/>
        <v>52.188000000000002</v>
      </c>
      <c r="J93" s="13">
        <f t="shared" si="8"/>
        <v>49.180327868852508</v>
      </c>
      <c r="K93">
        <f t="shared" si="13"/>
        <v>84</v>
      </c>
    </row>
    <row r="94" spans="1:11">
      <c r="A94">
        <v>52.798000000000002</v>
      </c>
      <c r="B94">
        <v>65.203599999999994</v>
      </c>
      <c r="C94">
        <v>85</v>
      </c>
      <c r="D94" s="2">
        <f>Main!$B88</f>
        <v>20</v>
      </c>
      <c r="E94" s="2">
        <f t="shared" si="9"/>
        <v>0.25</v>
      </c>
      <c r="F94">
        <f t="shared" si="10"/>
        <v>1.0700000000000003</v>
      </c>
      <c r="G94" s="2">
        <f t="shared" si="11"/>
        <v>56.07476635514017</v>
      </c>
      <c r="H94" s="10" t="s">
        <v>129</v>
      </c>
      <c r="I94">
        <f t="shared" si="12"/>
        <v>52.798000000000002</v>
      </c>
      <c r="J94" s="13">
        <f t="shared" si="8"/>
        <v>56.07476635514017</v>
      </c>
      <c r="K94">
        <f t="shared" si="13"/>
        <v>85</v>
      </c>
    </row>
    <row r="95" spans="1:11">
      <c r="A95">
        <v>53.868000000000002</v>
      </c>
      <c r="B95">
        <v>76.930300000000003</v>
      </c>
      <c r="C95">
        <v>86</v>
      </c>
      <c r="D95" s="2">
        <f>Main!$B89</f>
        <v>20.25</v>
      </c>
      <c r="E95" s="2">
        <f t="shared" si="9"/>
        <v>0.125</v>
      </c>
      <c r="F95">
        <f t="shared" si="10"/>
        <v>0.48999999999999488</v>
      </c>
      <c r="G95" s="2">
        <f t="shared" si="11"/>
        <v>61.224489795919006</v>
      </c>
      <c r="H95" s="10" t="s">
        <v>133</v>
      </c>
      <c r="I95">
        <f t="shared" si="12"/>
        <v>53.868000000000002</v>
      </c>
      <c r="J95" s="13">
        <f t="shared" si="8"/>
        <v>61.224489795919006</v>
      </c>
      <c r="K95">
        <f t="shared" si="13"/>
        <v>86</v>
      </c>
    </row>
    <row r="96" spans="1:11">
      <c r="A96">
        <v>54.357999999999997</v>
      </c>
      <c r="B96">
        <v>79.447699999999998</v>
      </c>
      <c r="C96">
        <v>87</v>
      </c>
      <c r="D96" s="2">
        <f>Main!$B90</f>
        <v>20.375</v>
      </c>
      <c r="E96" s="2">
        <f t="shared" si="9"/>
        <v>0.375</v>
      </c>
      <c r="F96">
        <f t="shared" si="10"/>
        <v>1.0500000000000043</v>
      </c>
      <c r="G96" s="2">
        <f t="shared" si="11"/>
        <v>85.714285714285367</v>
      </c>
      <c r="H96" s="10" t="s">
        <v>134</v>
      </c>
      <c r="I96">
        <f t="shared" si="12"/>
        <v>54.357999999999997</v>
      </c>
      <c r="J96" s="13">
        <f t="shared" si="8"/>
        <v>85.714285714285367</v>
      </c>
      <c r="K96">
        <f t="shared" si="13"/>
        <v>87</v>
      </c>
    </row>
    <row r="97" spans="1:11">
      <c r="A97">
        <v>55.408000000000001</v>
      </c>
      <c r="B97">
        <v>75.990600000000001</v>
      </c>
      <c r="C97">
        <v>88</v>
      </c>
      <c r="D97" s="2">
        <f>Main!$B91</f>
        <v>20.75</v>
      </c>
      <c r="E97" s="2">
        <f t="shared" si="9"/>
        <v>0.25</v>
      </c>
      <c r="F97">
        <f t="shared" si="10"/>
        <v>0.82999999999999829</v>
      </c>
      <c r="G97" s="2">
        <f t="shared" si="11"/>
        <v>72.289156626506184</v>
      </c>
      <c r="H97" s="10" t="s">
        <v>134</v>
      </c>
      <c r="I97">
        <f t="shared" si="12"/>
        <v>55.408000000000001</v>
      </c>
      <c r="J97" s="13">
        <f t="shared" si="8"/>
        <v>72.289156626506184</v>
      </c>
      <c r="K97">
        <f t="shared" si="13"/>
        <v>88</v>
      </c>
    </row>
    <row r="98" spans="1:11">
      <c r="A98">
        <v>56.238</v>
      </c>
      <c r="B98">
        <v>68.081199999999995</v>
      </c>
      <c r="C98">
        <v>89</v>
      </c>
      <c r="D98" s="2">
        <f>Main!$B92</f>
        <v>21</v>
      </c>
      <c r="E98" s="2">
        <f t="shared" si="9"/>
        <v>0.25</v>
      </c>
      <c r="F98">
        <f t="shared" si="10"/>
        <v>1.1600000000000037</v>
      </c>
      <c r="G98" s="2">
        <f t="shared" si="11"/>
        <v>51.724137931034321</v>
      </c>
      <c r="H98" s="10" t="s">
        <v>135</v>
      </c>
      <c r="I98">
        <f t="shared" si="12"/>
        <v>56.238</v>
      </c>
      <c r="J98" s="13">
        <f t="shared" si="8"/>
        <v>51.724137931034321</v>
      </c>
      <c r="K98">
        <f t="shared" si="13"/>
        <v>89</v>
      </c>
    </row>
    <row r="99" spans="1:11">
      <c r="A99">
        <v>57.398000000000003</v>
      </c>
      <c r="B99">
        <v>64.057199999999995</v>
      </c>
      <c r="C99">
        <v>90</v>
      </c>
      <c r="D99" s="2">
        <f>Main!$B93</f>
        <v>21.25</v>
      </c>
      <c r="E99" s="2">
        <f t="shared" si="9"/>
        <v>0.25</v>
      </c>
      <c r="F99">
        <f t="shared" si="10"/>
        <v>1.1799999999999997</v>
      </c>
      <c r="G99" s="2">
        <f t="shared" si="11"/>
        <v>50.847457627118658</v>
      </c>
      <c r="H99" s="10" t="s">
        <v>129</v>
      </c>
      <c r="I99">
        <f t="shared" si="12"/>
        <v>57.398000000000003</v>
      </c>
      <c r="J99" s="13">
        <f t="shared" si="8"/>
        <v>50.847457627118658</v>
      </c>
      <c r="K99">
        <f t="shared" si="13"/>
        <v>90</v>
      </c>
    </row>
    <row r="100" spans="1:11">
      <c r="A100">
        <v>58.578000000000003</v>
      </c>
      <c r="B100">
        <v>63.895200000000003</v>
      </c>
      <c r="C100">
        <v>91</v>
      </c>
      <c r="D100" s="2">
        <f>Main!$B94</f>
        <v>21.5</v>
      </c>
      <c r="E100" s="2">
        <f t="shared" si="9"/>
        <v>0.125</v>
      </c>
      <c r="F100">
        <f t="shared" si="10"/>
        <v>0.29999999999999716</v>
      </c>
      <c r="G100" s="2">
        <f t="shared" si="11"/>
        <v>100.00000000000095</v>
      </c>
      <c r="H100" s="10" t="s">
        <v>136</v>
      </c>
      <c r="I100">
        <f t="shared" si="12"/>
        <v>58.578000000000003</v>
      </c>
      <c r="J100" s="13">
        <f t="shared" si="8"/>
        <v>100.00000000000095</v>
      </c>
      <c r="K100">
        <f t="shared" si="13"/>
        <v>91</v>
      </c>
    </row>
    <row r="101" spans="1:11">
      <c r="A101">
        <v>58.878</v>
      </c>
      <c r="B101">
        <v>68.962900000000005</v>
      </c>
      <c r="C101">
        <v>92</v>
      </c>
      <c r="D101" s="2">
        <f>Main!$B95</f>
        <v>21.625</v>
      </c>
      <c r="E101" s="2">
        <f t="shared" si="9"/>
        <v>0.125</v>
      </c>
      <c r="F101">
        <f t="shared" si="10"/>
        <v>0.27000000000000313</v>
      </c>
      <c r="G101" s="2">
        <f t="shared" si="11"/>
        <v>111.11111111110982</v>
      </c>
      <c r="H101" s="10" t="s">
        <v>137</v>
      </c>
      <c r="I101">
        <f t="shared" si="12"/>
        <v>58.878</v>
      </c>
      <c r="J101" s="13">
        <f t="shared" si="8"/>
        <v>111.11111111110982</v>
      </c>
      <c r="K101">
        <f t="shared" si="13"/>
        <v>92</v>
      </c>
    </row>
    <row r="102" spans="1:11">
      <c r="A102">
        <v>59.148000000000003</v>
      </c>
      <c r="B102">
        <v>68.5792</v>
      </c>
      <c r="C102">
        <v>93</v>
      </c>
      <c r="D102" s="2">
        <f>Main!$B96</f>
        <v>21.75</v>
      </c>
      <c r="E102" s="2">
        <f t="shared" si="9"/>
        <v>0.125</v>
      </c>
      <c r="F102">
        <f t="shared" si="10"/>
        <v>0.25999999999999801</v>
      </c>
      <c r="G102" s="2">
        <f t="shared" si="11"/>
        <v>115.38461538461627</v>
      </c>
      <c r="H102" s="10" t="s">
        <v>138</v>
      </c>
      <c r="I102">
        <f t="shared" si="12"/>
        <v>59.148000000000003</v>
      </c>
      <c r="J102" s="13">
        <f t="shared" si="8"/>
        <v>115.38461538461627</v>
      </c>
      <c r="K102">
        <f t="shared" si="13"/>
        <v>93</v>
      </c>
    </row>
    <row r="103" spans="1:11">
      <c r="A103">
        <v>59.408000000000001</v>
      </c>
      <c r="B103">
        <v>71.206900000000005</v>
      </c>
      <c r="C103">
        <v>94</v>
      </c>
      <c r="D103" s="2">
        <f>Main!$B97</f>
        <v>21.875</v>
      </c>
      <c r="E103" s="2">
        <f t="shared" si="9"/>
        <v>0.125</v>
      </c>
      <c r="F103">
        <f t="shared" si="10"/>
        <v>0.25</v>
      </c>
      <c r="G103" s="2">
        <f t="shared" si="11"/>
        <v>120</v>
      </c>
      <c r="H103" s="10" t="s">
        <v>133</v>
      </c>
      <c r="I103">
        <f t="shared" si="12"/>
        <v>59.408000000000001</v>
      </c>
      <c r="J103" s="13">
        <f t="shared" si="8"/>
        <v>120</v>
      </c>
      <c r="K103">
        <f t="shared" si="13"/>
        <v>94</v>
      </c>
    </row>
    <row r="104" spans="1:11">
      <c r="A104">
        <v>59.658000000000001</v>
      </c>
      <c r="B104">
        <v>72.650800000000004</v>
      </c>
      <c r="C104">
        <v>95</v>
      </c>
      <c r="D104" s="2">
        <f>Main!$B98</f>
        <v>22</v>
      </c>
      <c r="E104" s="2">
        <f t="shared" si="9"/>
        <v>0.125</v>
      </c>
      <c r="F104">
        <f t="shared" si="10"/>
        <v>0.26999999999999602</v>
      </c>
      <c r="G104" s="2">
        <f t="shared" si="11"/>
        <v>111.11111111111275</v>
      </c>
      <c r="H104" s="10"/>
      <c r="I104">
        <f t="shared" si="12"/>
        <v>59.658000000000001</v>
      </c>
      <c r="J104" s="13">
        <f t="shared" si="8"/>
        <v>111.11111111111275</v>
      </c>
      <c r="K104">
        <f t="shared" si="13"/>
        <v>95</v>
      </c>
    </row>
    <row r="105" spans="1:11">
      <c r="A105">
        <v>59.927999999999997</v>
      </c>
      <c r="B105">
        <v>70.728800000000007</v>
      </c>
      <c r="C105">
        <v>96</v>
      </c>
      <c r="D105" s="2">
        <f>Main!$B99</f>
        <v>22.125</v>
      </c>
      <c r="E105" s="2">
        <f t="shared" si="9"/>
        <v>0.125</v>
      </c>
      <c r="F105">
        <f t="shared" si="10"/>
        <v>0.25</v>
      </c>
      <c r="G105" s="2">
        <f t="shared" si="11"/>
        <v>120</v>
      </c>
      <c r="H105" s="10"/>
      <c r="I105">
        <f t="shared" si="12"/>
        <v>59.927999999999997</v>
      </c>
      <c r="J105" s="13">
        <f t="shared" si="8"/>
        <v>120</v>
      </c>
      <c r="K105">
        <f t="shared" si="13"/>
        <v>96</v>
      </c>
    </row>
    <row r="106" spans="1:11">
      <c r="A106">
        <v>60.177999999999997</v>
      </c>
      <c r="B106">
        <v>72.510400000000004</v>
      </c>
      <c r="C106">
        <v>97</v>
      </c>
      <c r="D106" s="2">
        <f>Main!$B100</f>
        <v>22.25</v>
      </c>
      <c r="E106" s="2">
        <f t="shared" si="9"/>
        <v>0.125</v>
      </c>
      <c r="F106">
        <f t="shared" si="10"/>
        <v>0.26000000000000512</v>
      </c>
      <c r="G106" s="2">
        <f t="shared" si="11"/>
        <v>115.38461538461311</v>
      </c>
      <c r="H106" s="10" t="s">
        <v>130</v>
      </c>
      <c r="I106">
        <f t="shared" si="12"/>
        <v>60.177999999999997</v>
      </c>
      <c r="J106" s="13">
        <f t="shared" si="8"/>
        <v>115.38461538461311</v>
      </c>
      <c r="K106">
        <f t="shared" si="13"/>
        <v>97</v>
      </c>
    </row>
    <row r="107" spans="1:11">
      <c r="A107">
        <v>60.438000000000002</v>
      </c>
      <c r="B107">
        <v>68.786000000000001</v>
      </c>
      <c r="C107">
        <v>98</v>
      </c>
      <c r="D107" s="2">
        <f>Main!$B101</f>
        <v>22.375</v>
      </c>
      <c r="E107" s="2">
        <f t="shared" si="9"/>
        <v>0.125</v>
      </c>
      <c r="F107">
        <f t="shared" si="10"/>
        <v>0.23999999999999488</v>
      </c>
      <c r="G107" s="2">
        <f t="shared" si="11"/>
        <v>125.00000000000267</v>
      </c>
      <c r="H107" s="10" t="s">
        <v>131</v>
      </c>
      <c r="I107">
        <f t="shared" si="12"/>
        <v>60.438000000000002</v>
      </c>
      <c r="J107" s="13">
        <f t="shared" si="8"/>
        <v>125.00000000000267</v>
      </c>
      <c r="K107">
        <f t="shared" si="13"/>
        <v>98</v>
      </c>
    </row>
    <row r="108" spans="1:11">
      <c r="A108">
        <v>60.677999999999997</v>
      </c>
      <c r="B108">
        <v>65.488900000000001</v>
      </c>
      <c r="C108">
        <v>99</v>
      </c>
      <c r="D108" s="2">
        <f>Main!$B102</f>
        <v>22.5</v>
      </c>
      <c r="E108" s="2">
        <f t="shared" si="9"/>
        <v>0.125</v>
      </c>
      <c r="F108">
        <f t="shared" si="10"/>
        <v>0.25</v>
      </c>
      <c r="G108" s="2">
        <f t="shared" si="11"/>
        <v>120</v>
      </c>
      <c r="H108" s="10" t="s">
        <v>132</v>
      </c>
      <c r="I108">
        <f t="shared" si="12"/>
        <v>60.677999999999997</v>
      </c>
      <c r="J108" s="13">
        <f t="shared" si="8"/>
        <v>120</v>
      </c>
      <c r="K108">
        <f t="shared" si="13"/>
        <v>99</v>
      </c>
    </row>
    <row r="109" spans="1:11">
      <c r="A109">
        <v>60.927999999999997</v>
      </c>
      <c r="B109">
        <v>62.049599999999998</v>
      </c>
      <c r="C109">
        <v>100</v>
      </c>
      <c r="D109" s="2">
        <f>Main!$B103</f>
        <v>22.625</v>
      </c>
      <c r="E109" s="2">
        <f t="shared" si="9"/>
        <v>0.125</v>
      </c>
      <c r="F109">
        <f t="shared" si="10"/>
        <v>0.25</v>
      </c>
      <c r="G109" s="2">
        <f t="shared" si="11"/>
        <v>120</v>
      </c>
      <c r="H109" s="10" t="s">
        <v>129</v>
      </c>
      <c r="I109">
        <f t="shared" si="12"/>
        <v>60.927999999999997</v>
      </c>
      <c r="J109" s="13">
        <f t="shared" si="8"/>
        <v>120</v>
      </c>
      <c r="K109">
        <f t="shared" si="13"/>
        <v>100</v>
      </c>
    </row>
    <row r="110" spans="1:11">
      <c r="A110">
        <v>61.177999999999997</v>
      </c>
      <c r="B110">
        <v>66.055800000000005</v>
      </c>
      <c r="C110">
        <v>101</v>
      </c>
      <c r="D110" s="2">
        <f>Main!$B104</f>
        <v>22.75</v>
      </c>
      <c r="E110" s="2">
        <f t="shared" si="9"/>
        <v>0.125</v>
      </c>
      <c r="F110">
        <f t="shared" si="10"/>
        <v>0.24000000000000199</v>
      </c>
      <c r="G110" s="2">
        <f t="shared" si="11"/>
        <v>124.99999999999898</v>
      </c>
      <c r="H110" s="10" t="s">
        <v>136</v>
      </c>
      <c r="I110">
        <f t="shared" si="12"/>
        <v>61.177999999999997</v>
      </c>
      <c r="J110" s="13">
        <f t="shared" si="8"/>
        <v>124.99999999999898</v>
      </c>
      <c r="K110">
        <f t="shared" si="13"/>
        <v>101</v>
      </c>
    </row>
    <row r="111" spans="1:11">
      <c r="A111">
        <v>61.417999999999999</v>
      </c>
      <c r="B111">
        <v>69.285499999999999</v>
      </c>
      <c r="C111">
        <v>102</v>
      </c>
      <c r="D111" s="2">
        <f>Main!$B105</f>
        <v>22.875</v>
      </c>
      <c r="E111" s="2">
        <f t="shared" si="9"/>
        <v>0.125</v>
      </c>
      <c r="F111">
        <f t="shared" si="10"/>
        <v>0.21999999999999886</v>
      </c>
      <c r="G111" s="2">
        <f t="shared" si="11"/>
        <v>136.36363636363706</v>
      </c>
      <c r="H111" s="10" t="s">
        <v>137</v>
      </c>
      <c r="I111">
        <f t="shared" si="12"/>
        <v>61.417999999999999</v>
      </c>
      <c r="J111" s="13">
        <f t="shared" si="8"/>
        <v>136.36363636363706</v>
      </c>
      <c r="K111">
        <f t="shared" si="13"/>
        <v>102</v>
      </c>
    </row>
    <row r="112" spans="1:11">
      <c r="A112">
        <v>61.637999999999998</v>
      </c>
      <c r="B112">
        <v>71.792199999999994</v>
      </c>
      <c r="C112">
        <v>103</v>
      </c>
      <c r="D112" s="2">
        <f>Main!$B106</f>
        <v>23</v>
      </c>
      <c r="E112" s="2">
        <f t="shared" si="9"/>
        <v>0.125</v>
      </c>
      <c r="F112">
        <f t="shared" si="10"/>
        <v>0.26000000000000512</v>
      </c>
      <c r="G112" s="2">
        <f t="shared" si="11"/>
        <v>115.38461538461311</v>
      </c>
      <c r="H112" s="10" t="s">
        <v>137</v>
      </c>
      <c r="I112">
        <f t="shared" si="12"/>
        <v>61.637999999999998</v>
      </c>
      <c r="J112" s="13">
        <f t="shared" si="8"/>
        <v>115.38461538461311</v>
      </c>
      <c r="K112">
        <f t="shared" si="13"/>
        <v>103</v>
      </c>
    </row>
    <row r="113" spans="1:11">
      <c r="A113">
        <v>61.898000000000003</v>
      </c>
      <c r="B113">
        <v>72.450999999999993</v>
      </c>
      <c r="C113">
        <v>104</v>
      </c>
      <c r="D113" s="2">
        <f>Main!$B107</f>
        <v>23.125</v>
      </c>
      <c r="E113" s="2">
        <f t="shared" si="9"/>
        <v>0.125</v>
      </c>
      <c r="F113">
        <f t="shared" si="10"/>
        <v>0.25</v>
      </c>
      <c r="G113" s="2">
        <f t="shared" si="11"/>
        <v>120</v>
      </c>
      <c r="H113" s="10" t="s">
        <v>138</v>
      </c>
      <c r="I113">
        <f t="shared" si="12"/>
        <v>61.898000000000003</v>
      </c>
      <c r="J113" s="13">
        <f t="shared" si="8"/>
        <v>120</v>
      </c>
      <c r="K113">
        <f t="shared" si="13"/>
        <v>104</v>
      </c>
    </row>
    <row r="114" spans="1:11">
      <c r="A114">
        <v>62.148000000000003</v>
      </c>
      <c r="B114">
        <v>76.606700000000004</v>
      </c>
      <c r="C114">
        <v>105</v>
      </c>
      <c r="D114" s="2">
        <f>Main!$B108</f>
        <v>23.25</v>
      </c>
      <c r="E114" s="2">
        <f t="shared" si="9"/>
        <v>0.125</v>
      </c>
      <c r="F114">
        <f t="shared" si="10"/>
        <v>0.23999999999999488</v>
      </c>
      <c r="G114" s="2">
        <f t="shared" si="11"/>
        <v>125.00000000000267</v>
      </c>
      <c r="H114" s="10" t="s">
        <v>133</v>
      </c>
      <c r="I114">
        <f t="shared" si="12"/>
        <v>62.148000000000003</v>
      </c>
      <c r="J114" s="13">
        <f t="shared" si="8"/>
        <v>125.00000000000267</v>
      </c>
      <c r="K114">
        <f t="shared" si="13"/>
        <v>105</v>
      </c>
    </row>
    <row r="115" spans="1:11">
      <c r="A115">
        <v>62.387999999999998</v>
      </c>
      <c r="B115">
        <v>78.085499999999996</v>
      </c>
      <c r="C115">
        <v>106</v>
      </c>
      <c r="D115" s="2">
        <f>Main!$B109</f>
        <v>23.375</v>
      </c>
      <c r="E115" s="2">
        <f t="shared" si="9"/>
        <v>0.125</v>
      </c>
      <c r="F115">
        <f t="shared" si="10"/>
        <v>0.23000000000000398</v>
      </c>
      <c r="G115" s="2">
        <f t="shared" si="11"/>
        <v>130.43478260869341</v>
      </c>
      <c r="H115" s="10"/>
      <c r="I115">
        <f t="shared" si="12"/>
        <v>62.387999999999998</v>
      </c>
      <c r="J115" s="13">
        <f t="shared" si="8"/>
        <v>130.43478260869341</v>
      </c>
      <c r="K115">
        <f t="shared" si="13"/>
        <v>106</v>
      </c>
    </row>
    <row r="116" spans="1:11">
      <c r="A116">
        <v>62.618000000000002</v>
      </c>
      <c r="B116">
        <v>83.400400000000005</v>
      </c>
      <c r="C116">
        <v>107</v>
      </c>
      <c r="D116" s="2">
        <f>Main!$B110</f>
        <v>23.5</v>
      </c>
      <c r="E116" s="2">
        <f t="shared" si="9"/>
        <v>0.125</v>
      </c>
      <c r="F116">
        <f t="shared" si="10"/>
        <v>0.25</v>
      </c>
      <c r="G116" s="2">
        <f t="shared" si="11"/>
        <v>120</v>
      </c>
      <c r="H116" s="10"/>
      <c r="I116">
        <f t="shared" si="12"/>
        <v>62.618000000000002</v>
      </c>
      <c r="J116" s="13">
        <f t="shared" si="8"/>
        <v>120</v>
      </c>
      <c r="K116">
        <f t="shared" si="13"/>
        <v>107</v>
      </c>
    </row>
    <row r="117" spans="1:11">
      <c r="A117">
        <v>62.868000000000002</v>
      </c>
      <c r="B117">
        <v>78.199299999999994</v>
      </c>
      <c r="C117">
        <v>108</v>
      </c>
      <c r="D117" s="2">
        <f>Main!$B111</f>
        <v>23.625</v>
      </c>
      <c r="E117" s="2">
        <f t="shared" si="9"/>
        <v>0.125</v>
      </c>
      <c r="F117">
        <f t="shared" si="10"/>
        <v>0.21000000000000085</v>
      </c>
      <c r="G117" s="2">
        <f t="shared" si="11"/>
        <v>142.85714285714226</v>
      </c>
      <c r="H117" s="10" t="s">
        <v>102</v>
      </c>
      <c r="I117">
        <f t="shared" si="12"/>
        <v>62.868000000000002</v>
      </c>
      <c r="J117" s="13">
        <f t="shared" si="8"/>
        <v>142.85714285714226</v>
      </c>
      <c r="K117">
        <f t="shared" si="13"/>
        <v>108</v>
      </c>
    </row>
    <row r="118" spans="1:11">
      <c r="A118">
        <v>63.078000000000003</v>
      </c>
      <c r="B118">
        <v>80.002200000000002</v>
      </c>
      <c r="C118">
        <v>109</v>
      </c>
      <c r="D118" s="2">
        <f>Main!$B112</f>
        <v>23.75</v>
      </c>
      <c r="E118" s="2">
        <f t="shared" si="9"/>
        <v>0.125</v>
      </c>
      <c r="F118">
        <f t="shared" si="10"/>
        <v>0.25</v>
      </c>
      <c r="G118" s="2">
        <f t="shared" si="11"/>
        <v>120</v>
      </c>
      <c r="H118" s="10"/>
      <c r="I118">
        <f t="shared" si="12"/>
        <v>63.078000000000003</v>
      </c>
      <c r="J118" s="13">
        <f t="shared" si="8"/>
        <v>120</v>
      </c>
      <c r="K118">
        <f t="shared" si="13"/>
        <v>109</v>
      </c>
    </row>
    <row r="119" spans="1:11">
      <c r="A119">
        <v>63.328000000000003</v>
      </c>
      <c r="B119">
        <v>85.111099999999993</v>
      </c>
      <c r="C119">
        <v>110</v>
      </c>
      <c r="D119" s="2">
        <f>Main!$B113</f>
        <v>23.875</v>
      </c>
      <c r="E119" s="2">
        <f t="shared" si="9"/>
        <v>0.125</v>
      </c>
      <c r="F119">
        <f t="shared" si="10"/>
        <v>0.23999999999999488</v>
      </c>
      <c r="G119" s="2">
        <f t="shared" si="11"/>
        <v>125.00000000000267</v>
      </c>
      <c r="H119" s="10"/>
      <c r="I119">
        <f t="shared" si="12"/>
        <v>63.328000000000003</v>
      </c>
      <c r="J119" s="13">
        <f t="shared" si="8"/>
        <v>125.00000000000267</v>
      </c>
      <c r="K119">
        <f t="shared" si="13"/>
        <v>110</v>
      </c>
    </row>
    <row r="120" spans="1:11">
      <c r="A120">
        <v>63.567999999999998</v>
      </c>
      <c r="B120">
        <v>82.391099999999994</v>
      </c>
      <c r="C120">
        <v>111</v>
      </c>
      <c r="D120" s="2">
        <f>Main!$B114</f>
        <v>24</v>
      </c>
      <c r="E120" s="2">
        <f t="shared" si="9"/>
        <v>0.125</v>
      </c>
      <c r="F120">
        <f t="shared" si="10"/>
        <v>0.23000000000000398</v>
      </c>
      <c r="G120" s="2">
        <f t="shared" si="11"/>
        <v>130.43478260869341</v>
      </c>
      <c r="H120" s="10"/>
      <c r="I120">
        <f t="shared" si="12"/>
        <v>63.567999999999998</v>
      </c>
      <c r="J120" s="13">
        <f t="shared" si="8"/>
        <v>130.43478260869341</v>
      </c>
      <c r="K120">
        <f t="shared" si="13"/>
        <v>111</v>
      </c>
    </row>
    <row r="121" spans="1:11">
      <c r="A121">
        <v>63.798000000000002</v>
      </c>
      <c r="B121">
        <v>82.498599999999996</v>
      </c>
      <c r="C121">
        <v>112</v>
      </c>
      <c r="D121" s="2">
        <f>Main!$B115</f>
        <v>24.125</v>
      </c>
      <c r="E121" s="2">
        <f t="shared" si="9"/>
        <v>0.125</v>
      </c>
      <c r="F121">
        <f t="shared" si="10"/>
        <v>0.28000000000000114</v>
      </c>
      <c r="G121" s="2">
        <f t="shared" si="11"/>
        <v>107.14285714285671</v>
      </c>
      <c r="H121" s="10"/>
      <c r="I121">
        <f t="shared" si="12"/>
        <v>63.798000000000002</v>
      </c>
      <c r="J121" s="13">
        <f t="shared" si="8"/>
        <v>107.14285714285671</v>
      </c>
      <c r="K121">
        <f t="shared" si="13"/>
        <v>112</v>
      </c>
    </row>
    <row r="122" spans="1:11">
      <c r="A122">
        <v>64.078000000000003</v>
      </c>
      <c r="B122">
        <v>72.380099999999999</v>
      </c>
      <c r="C122">
        <v>113</v>
      </c>
      <c r="D122" s="2">
        <f>Main!$B116</f>
        <v>24.25</v>
      </c>
      <c r="E122" s="2">
        <f t="shared" si="9"/>
        <v>0.125</v>
      </c>
      <c r="F122">
        <f t="shared" si="10"/>
        <v>0.23999999999999488</v>
      </c>
      <c r="G122" s="2">
        <f t="shared" si="11"/>
        <v>125.00000000000267</v>
      </c>
      <c r="H122" s="10" t="s">
        <v>129</v>
      </c>
      <c r="I122">
        <f t="shared" si="12"/>
        <v>64.078000000000003</v>
      </c>
      <c r="J122" s="13">
        <f t="shared" si="8"/>
        <v>125.00000000000267</v>
      </c>
      <c r="K122">
        <f t="shared" si="13"/>
        <v>113</v>
      </c>
    </row>
    <row r="123" spans="1:11">
      <c r="A123">
        <v>64.317999999999998</v>
      </c>
      <c r="B123">
        <v>70.700400000000002</v>
      </c>
      <c r="C123">
        <v>114</v>
      </c>
      <c r="D123" s="2">
        <f>Main!$B117</f>
        <v>24.375</v>
      </c>
      <c r="E123" s="2">
        <f t="shared" si="9"/>
        <v>0.125</v>
      </c>
      <c r="F123">
        <f t="shared" si="10"/>
        <v>0.25</v>
      </c>
      <c r="G123" s="2">
        <f t="shared" si="11"/>
        <v>120</v>
      </c>
      <c r="H123" s="10" t="s">
        <v>136</v>
      </c>
      <c r="I123">
        <f t="shared" si="12"/>
        <v>64.317999999999998</v>
      </c>
      <c r="J123" s="13">
        <f t="shared" si="8"/>
        <v>120</v>
      </c>
      <c r="K123">
        <f t="shared" si="13"/>
        <v>114</v>
      </c>
    </row>
    <row r="124" spans="1:11">
      <c r="A124">
        <v>64.567999999999998</v>
      </c>
      <c r="B124">
        <v>67.614699999999999</v>
      </c>
      <c r="C124">
        <v>115</v>
      </c>
      <c r="D124" s="2">
        <f>Main!$B118</f>
        <v>24.5</v>
      </c>
      <c r="E124" s="2">
        <f t="shared" si="9"/>
        <v>0.125</v>
      </c>
      <c r="F124">
        <f t="shared" si="10"/>
        <v>0.21999999999999886</v>
      </c>
      <c r="G124" s="2">
        <f t="shared" si="11"/>
        <v>136.36363636363706</v>
      </c>
      <c r="H124" s="10" t="s">
        <v>137</v>
      </c>
      <c r="I124">
        <f t="shared" si="12"/>
        <v>64.567999999999998</v>
      </c>
      <c r="J124" s="13">
        <f t="shared" si="8"/>
        <v>136.36363636363706</v>
      </c>
      <c r="K124">
        <f t="shared" si="13"/>
        <v>115</v>
      </c>
    </row>
    <row r="125" spans="1:11">
      <c r="A125">
        <v>64.787999999999997</v>
      </c>
      <c r="B125">
        <v>73.955299999999994</v>
      </c>
      <c r="C125">
        <v>116</v>
      </c>
      <c r="D125" s="2">
        <f>Main!$B119</f>
        <v>24.625</v>
      </c>
      <c r="E125" s="2">
        <f t="shared" si="9"/>
        <v>0.125</v>
      </c>
      <c r="F125">
        <f t="shared" si="10"/>
        <v>0.26000000000000512</v>
      </c>
      <c r="G125" s="2">
        <f t="shared" si="11"/>
        <v>115.38461538461311</v>
      </c>
      <c r="H125" s="10" t="s">
        <v>137</v>
      </c>
      <c r="I125">
        <f t="shared" si="12"/>
        <v>64.787999999999997</v>
      </c>
      <c r="J125" s="13">
        <f t="shared" si="8"/>
        <v>115.38461538461311</v>
      </c>
      <c r="K125">
        <f t="shared" si="13"/>
        <v>116</v>
      </c>
    </row>
    <row r="126" spans="1:11">
      <c r="A126">
        <v>65.048000000000002</v>
      </c>
      <c r="B126">
        <v>75.709599999999995</v>
      </c>
      <c r="C126">
        <v>117</v>
      </c>
      <c r="D126" s="2">
        <f>Main!$B120</f>
        <v>24.75</v>
      </c>
      <c r="E126" s="2">
        <f t="shared" si="9"/>
        <v>0.125</v>
      </c>
      <c r="F126">
        <f t="shared" si="10"/>
        <v>0.23000000000000398</v>
      </c>
      <c r="G126" s="2">
        <f t="shared" si="11"/>
        <v>130.43478260869341</v>
      </c>
      <c r="H126" s="10" t="s">
        <v>138</v>
      </c>
      <c r="I126">
        <f t="shared" si="12"/>
        <v>65.048000000000002</v>
      </c>
      <c r="J126" s="13">
        <f t="shared" si="8"/>
        <v>130.43478260869341</v>
      </c>
      <c r="K126">
        <f t="shared" si="13"/>
        <v>117</v>
      </c>
    </row>
    <row r="127" spans="1:11">
      <c r="A127">
        <v>65.278000000000006</v>
      </c>
      <c r="B127">
        <v>83.359300000000005</v>
      </c>
      <c r="C127">
        <v>118</v>
      </c>
      <c r="D127" s="2">
        <f>Main!$B121</f>
        <v>24.875</v>
      </c>
      <c r="E127" s="2">
        <f t="shared" si="9"/>
        <v>0.125</v>
      </c>
      <c r="F127">
        <f t="shared" si="10"/>
        <v>0.26999999999999602</v>
      </c>
      <c r="G127" s="2">
        <f t="shared" si="11"/>
        <v>111.11111111111275</v>
      </c>
      <c r="H127" s="10" t="s">
        <v>102</v>
      </c>
      <c r="I127">
        <f t="shared" si="12"/>
        <v>65.278000000000006</v>
      </c>
      <c r="J127" s="13">
        <f t="shared" si="8"/>
        <v>111.11111111111275</v>
      </c>
      <c r="K127">
        <f t="shared" si="13"/>
        <v>118</v>
      </c>
    </row>
    <row r="128" spans="1:11">
      <c r="A128">
        <v>65.548000000000002</v>
      </c>
      <c r="B128">
        <v>78.800799999999995</v>
      </c>
      <c r="C128">
        <v>119</v>
      </c>
      <c r="D128" s="2">
        <f>Main!$B122</f>
        <v>25</v>
      </c>
      <c r="E128" s="2">
        <f t="shared" si="9"/>
        <v>0.125</v>
      </c>
      <c r="F128">
        <f t="shared" si="10"/>
        <v>0.31999999999999318</v>
      </c>
      <c r="G128" s="2">
        <f t="shared" si="11"/>
        <v>93.750000000002004</v>
      </c>
      <c r="H128" s="10" t="s">
        <v>130</v>
      </c>
      <c r="I128">
        <f t="shared" si="12"/>
        <v>65.548000000000002</v>
      </c>
      <c r="J128" s="13">
        <f t="shared" si="8"/>
        <v>93.750000000002004</v>
      </c>
      <c r="K128">
        <f t="shared" si="13"/>
        <v>119</v>
      </c>
    </row>
    <row r="129" spans="1:11">
      <c r="A129">
        <v>65.867999999999995</v>
      </c>
      <c r="B129">
        <v>83.457400000000007</v>
      </c>
      <c r="C129">
        <v>120</v>
      </c>
      <c r="D129" s="2">
        <f>Main!$B123</f>
        <v>25.125</v>
      </c>
      <c r="E129" s="2">
        <f t="shared" si="9"/>
        <v>0.125</v>
      </c>
      <c r="F129">
        <f t="shared" si="10"/>
        <v>0.34000000000000341</v>
      </c>
      <c r="G129" s="2">
        <f t="shared" si="11"/>
        <v>88.235294117646177</v>
      </c>
      <c r="H129" s="10" t="s">
        <v>131</v>
      </c>
      <c r="I129">
        <f t="shared" si="12"/>
        <v>65.867999999999995</v>
      </c>
      <c r="J129" s="13">
        <f t="shared" si="8"/>
        <v>88.235294117646177</v>
      </c>
      <c r="K129">
        <f t="shared" si="13"/>
        <v>120</v>
      </c>
    </row>
    <row r="130" spans="1:11">
      <c r="A130">
        <v>66.207999999999998</v>
      </c>
      <c r="B130">
        <v>72.101399999999998</v>
      </c>
      <c r="C130">
        <v>121</v>
      </c>
      <c r="D130" s="2">
        <f>Main!$B124</f>
        <v>25.25</v>
      </c>
      <c r="E130" s="2">
        <f t="shared" si="9"/>
        <v>0.375</v>
      </c>
      <c r="F130">
        <f t="shared" si="10"/>
        <v>0.79000000000000625</v>
      </c>
      <c r="G130" s="2">
        <f t="shared" si="11"/>
        <v>113.92405063291049</v>
      </c>
      <c r="H130" s="10" t="s">
        <v>132</v>
      </c>
      <c r="I130">
        <f t="shared" si="12"/>
        <v>66.207999999999998</v>
      </c>
      <c r="J130" s="13">
        <f t="shared" si="8"/>
        <v>113.92405063291049</v>
      </c>
      <c r="K130">
        <f t="shared" si="13"/>
        <v>121</v>
      </c>
    </row>
    <row r="131" spans="1:11">
      <c r="A131">
        <v>66.998000000000005</v>
      </c>
      <c r="B131">
        <v>75.003100000000003</v>
      </c>
      <c r="C131">
        <v>122</v>
      </c>
      <c r="D131" s="2">
        <f>Main!$B125</f>
        <v>25.625</v>
      </c>
      <c r="E131" s="2">
        <f t="shared" si="9"/>
        <v>0.125</v>
      </c>
      <c r="F131">
        <f t="shared" si="10"/>
        <v>0.31000000000000227</v>
      </c>
      <c r="G131" s="2">
        <f t="shared" si="11"/>
        <v>96.774193548386378</v>
      </c>
      <c r="H131" s="10" t="s">
        <v>133</v>
      </c>
      <c r="I131">
        <f t="shared" si="12"/>
        <v>66.998000000000005</v>
      </c>
      <c r="J131" s="13">
        <f t="shared" si="8"/>
        <v>96.774193548386378</v>
      </c>
      <c r="K131">
        <f t="shared" si="13"/>
        <v>122</v>
      </c>
    </row>
    <row r="132" spans="1:11">
      <c r="A132">
        <v>67.308000000000007</v>
      </c>
      <c r="B132">
        <v>72.639200000000002</v>
      </c>
      <c r="C132">
        <v>123</v>
      </c>
      <c r="D132" s="2">
        <f>Main!$B126</f>
        <v>25.75</v>
      </c>
      <c r="E132" s="2">
        <f t="shared" si="9"/>
        <v>0.125</v>
      </c>
      <c r="F132">
        <f t="shared" si="10"/>
        <v>0.28999999999999204</v>
      </c>
      <c r="G132" s="2">
        <f t="shared" si="11"/>
        <v>103.44827586207181</v>
      </c>
      <c r="H132" s="10" t="s">
        <v>130</v>
      </c>
      <c r="I132">
        <f t="shared" si="12"/>
        <v>67.308000000000007</v>
      </c>
      <c r="J132" s="13">
        <f t="shared" si="8"/>
        <v>103.44827586207181</v>
      </c>
      <c r="K132">
        <f t="shared" si="13"/>
        <v>123</v>
      </c>
    </row>
    <row r="133" spans="1:11">
      <c r="A133">
        <v>67.597999999999999</v>
      </c>
      <c r="B133">
        <v>74.334400000000002</v>
      </c>
      <c r="C133">
        <v>124</v>
      </c>
      <c r="D133" s="2">
        <f>Main!$B127</f>
        <v>25.875</v>
      </c>
      <c r="E133" s="2">
        <f t="shared" si="9"/>
        <v>0.125</v>
      </c>
      <c r="F133">
        <f t="shared" si="10"/>
        <v>0.29000000000000625</v>
      </c>
      <c r="G133" s="2">
        <f t="shared" si="11"/>
        <v>103.44827586206674</v>
      </c>
      <c r="H133" s="10" t="s">
        <v>132</v>
      </c>
      <c r="I133">
        <f t="shared" si="12"/>
        <v>67.597999999999999</v>
      </c>
      <c r="J133" s="13">
        <f t="shared" si="8"/>
        <v>103.44827586206674</v>
      </c>
      <c r="K133">
        <f t="shared" si="13"/>
        <v>124</v>
      </c>
    </row>
    <row r="134" spans="1:11">
      <c r="A134">
        <v>67.888000000000005</v>
      </c>
      <c r="B134">
        <v>68.394099999999995</v>
      </c>
      <c r="C134">
        <v>125</v>
      </c>
      <c r="D134" s="2">
        <f>Main!$B128</f>
        <v>26</v>
      </c>
      <c r="E134" s="2">
        <f t="shared" si="9"/>
        <v>0.125</v>
      </c>
      <c r="F134">
        <f t="shared" si="10"/>
        <v>0.26999999999999602</v>
      </c>
      <c r="G134" s="2">
        <f t="shared" si="11"/>
        <v>111.11111111111275</v>
      </c>
      <c r="H134" s="10" t="s">
        <v>129</v>
      </c>
      <c r="I134">
        <f t="shared" si="12"/>
        <v>67.888000000000005</v>
      </c>
      <c r="J134" s="13">
        <f t="shared" si="8"/>
        <v>111.11111111111275</v>
      </c>
      <c r="K134">
        <f t="shared" si="13"/>
        <v>125</v>
      </c>
    </row>
    <row r="135" spans="1:11">
      <c r="A135">
        <v>68.158000000000001</v>
      </c>
      <c r="B135">
        <v>69.703800000000001</v>
      </c>
      <c r="C135">
        <v>126</v>
      </c>
      <c r="D135" s="2">
        <f>Main!$B129</f>
        <v>26.125</v>
      </c>
      <c r="E135" s="2">
        <f t="shared" si="9"/>
        <v>0.125</v>
      </c>
      <c r="F135">
        <f t="shared" si="10"/>
        <v>0.28000000000000114</v>
      </c>
      <c r="G135" s="2">
        <f t="shared" si="11"/>
        <v>107.14285714285671</v>
      </c>
      <c r="H135" s="10"/>
      <c r="I135">
        <f t="shared" si="12"/>
        <v>68.158000000000001</v>
      </c>
      <c r="J135" s="13">
        <f t="shared" si="8"/>
        <v>107.14285714285671</v>
      </c>
      <c r="K135">
        <f t="shared" si="13"/>
        <v>126</v>
      </c>
    </row>
    <row r="136" spans="1:11">
      <c r="A136">
        <v>68.438000000000002</v>
      </c>
      <c r="B136">
        <v>66.438999999999993</v>
      </c>
      <c r="C136">
        <v>127</v>
      </c>
      <c r="D136" s="2">
        <f>Main!$B130</f>
        <v>26.25</v>
      </c>
      <c r="E136" s="2">
        <f t="shared" si="9"/>
        <v>0.125</v>
      </c>
      <c r="F136">
        <f t="shared" si="10"/>
        <v>0.31999999999999318</v>
      </c>
      <c r="G136" s="2">
        <f t="shared" si="11"/>
        <v>93.750000000002004</v>
      </c>
      <c r="H136" s="10" t="s">
        <v>130</v>
      </c>
      <c r="I136">
        <f t="shared" si="12"/>
        <v>68.438000000000002</v>
      </c>
      <c r="J136" s="13">
        <f t="shared" si="8"/>
        <v>93.750000000002004</v>
      </c>
      <c r="K136">
        <f t="shared" si="13"/>
        <v>127</v>
      </c>
    </row>
    <row r="137" spans="1:11">
      <c r="A137">
        <v>68.757999999999996</v>
      </c>
      <c r="B137">
        <v>68.320599999999999</v>
      </c>
      <c r="C137">
        <v>128</v>
      </c>
      <c r="D137" s="2">
        <f>Main!$B131</f>
        <v>26.375</v>
      </c>
      <c r="E137" s="2">
        <f t="shared" si="9"/>
        <v>0.125</v>
      </c>
      <c r="F137">
        <f t="shared" si="10"/>
        <v>0.35999999999999943</v>
      </c>
      <c r="G137" s="2">
        <f t="shared" si="11"/>
        <v>83.333333333333456</v>
      </c>
      <c r="H137" s="10" t="s">
        <v>131</v>
      </c>
      <c r="I137">
        <f t="shared" si="12"/>
        <v>68.757999999999996</v>
      </c>
      <c r="J137" s="13">
        <f t="shared" si="8"/>
        <v>83.333333333333456</v>
      </c>
      <c r="K137">
        <f t="shared" si="13"/>
        <v>128</v>
      </c>
    </row>
    <row r="138" spans="1:11">
      <c r="A138">
        <v>69.117999999999995</v>
      </c>
      <c r="B138">
        <v>64.308300000000003</v>
      </c>
      <c r="C138">
        <v>129</v>
      </c>
      <c r="D138" s="2">
        <f>Main!$B132</f>
        <v>26.5</v>
      </c>
      <c r="E138" s="2">
        <f t="shared" si="9"/>
        <v>0.125</v>
      </c>
      <c r="F138">
        <f t="shared" si="10"/>
        <v>0.44000000000001194</v>
      </c>
      <c r="G138" s="2">
        <f t="shared" si="11"/>
        <v>68.18181818181634</v>
      </c>
      <c r="H138" s="10" t="s">
        <v>132</v>
      </c>
      <c r="I138">
        <f t="shared" si="12"/>
        <v>69.117999999999995</v>
      </c>
      <c r="J138" s="13">
        <f t="shared" ref="J138:J186" si="14">$G138</f>
        <v>68.18181818181634</v>
      </c>
      <c r="K138">
        <f t="shared" si="13"/>
        <v>129</v>
      </c>
    </row>
    <row r="139" spans="1:11">
      <c r="A139">
        <v>69.558000000000007</v>
      </c>
      <c r="B139">
        <v>67.919399999999996</v>
      </c>
      <c r="C139">
        <v>130</v>
      </c>
      <c r="D139" s="2">
        <f>Main!$B133</f>
        <v>26.625</v>
      </c>
      <c r="E139" s="2">
        <f t="shared" ref="E139:E185" si="15">$D140-$D139</f>
        <v>0.125</v>
      </c>
      <c r="F139">
        <f t="shared" ref="F139:F185" si="16">$A140-$A139</f>
        <v>0.52999999999998693</v>
      </c>
      <c r="G139" s="2">
        <f t="shared" ref="G139:G185" si="17">$E139/$F139*60*4</f>
        <v>56.603773584907053</v>
      </c>
      <c r="H139" s="10" t="s">
        <v>128</v>
      </c>
      <c r="I139">
        <f t="shared" ref="I139:I186" si="18">$A139</f>
        <v>69.558000000000007</v>
      </c>
      <c r="J139" s="13">
        <f t="shared" si="14"/>
        <v>56.603773584907053</v>
      </c>
      <c r="K139">
        <f t="shared" ref="K139:K186" si="19">$C139</f>
        <v>130</v>
      </c>
    </row>
    <row r="140" spans="1:11">
      <c r="A140">
        <v>70.087999999999994</v>
      </c>
      <c r="B140">
        <v>64.542000000000002</v>
      </c>
      <c r="C140">
        <v>131</v>
      </c>
      <c r="D140" s="2">
        <f>Main!$B134</f>
        <v>26.75</v>
      </c>
      <c r="E140" s="2">
        <f t="shared" si="15"/>
        <v>0.125</v>
      </c>
      <c r="F140">
        <f t="shared" si="16"/>
        <v>0.87000000000000455</v>
      </c>
      <c r="G140" s="2">
        <f t="shared" si="17"/>
        <v>34.482758620689474</v>
      </c>
      <c r="H140" s="10"/>
      <c r="I140">
        <f t="shared" si="18"/>
        <v>70.087999999999994</v>
      </c>
      <c r="J140" s="13">
        <f t="shared" si="14"/>
        <v>34.482758620689474</v>
      </c>
      <c r="K140">
        <f t="shared" si="19"/>
        <v>131</v>
      </c>
    </row>
    <row r="141" spans="1:11">
      <c r="A141">
        <v>70.957999999999998</v>
      </c>
      <c r="B141">
        <v>61.707999999999998</v>
      </c>
      <c r="C141">
        <v>132</v>
      </c>
      <c r="D141" s="2">
        <f>Main!$B135</f>
        <v>26.875</v>
      </c>
      <c r="E141" s="2">
        <f t="shared" si="15"/>
        <v>0.375</v>
      </c>
      <c r="F141">
        <f t="shared" si="16"/>
        <v>3.6400000000000006</v>
      </c>
      <c r="G141" s="2">
        <f t="shared" si="17"/>
        <v>24.725274725274719</v>
      </c>
      <c r="H141" s="10"/>
      <c r="I141">
        <f t="shared" si="18"/>
        <v>70.957999999999998</v>
      </c>
      <c r="J141" s="13">
        <f t="shared" si="14"/>
        <v>24.725274725274719</v>
      </c>
      <c r="K141">
        <f t="shared" si="19"/>
        <v>132</v>
      </c>
    </row>
    <row r="142" spans="1:11">
      <c r="A142">
        <v>74.597999999999999</v>
      </c>
      <c r="B142">
        <v>60.424799999999998</v>
      </c>
      <c r="C142">
        <v>133</v>
      </c>
      <c r="D142" s="2">
        <f>Main!$B136</f>
        <v>27.25</v>
      </c>
      <c r="E142" s="2">
        <f t="shared" si="15"/>
        <v>0.25</v>
      </c>
      <c r="F142">
        <f t="shared" si="16"/>
        <v>0.57999999999999829</v>
      </c>
      <c r="G142" s="2">
        <f t="shared" si="17"/>
        <v>103.44827586206927</v>
      </c>
      <c r="H142" s="10" t="s">
        <v>128</v>
      </c>
      <c r="I142">
        <f t="shared" si="18"/>
        <v>74.597999999999999</v>
      </c>
      <c r="J142" s="13">
        <f t="shared" si="14"/>
        <v>103.44827586206927</v>
      </c>
      <c r="K142">
        <f t="shared" si="19"/>
        <v>133</v>
      </c>
    </row>
    <row r="143" spans="1:11">
      <c r="A143">
        <v>75.177999999999997</v>
      </c>
      <c r="B143">
        <v>66.701599999999999</v>
      </c>
      <c r="C143">
        <v>134</v>
      </c>
      <c r="D143" s="2">
        <f>Main!$B137</f>
        <v>27.5</v>
      </c>
      <c r="E143" s="2">
        <f t="shared" si="15"/>
        <v>0.25</v>
      </c>
      <c r="F143">
        <f t="shared" si="16"/>
        <v>0.57999999999999829</v>
      </c>
      <c r="G143" s="2">
        <f t="shared" si="17"/>
        <v>103.44827586206927</v>
      </c>
      <c r="H143" s="10"/>
      <c r="I143">
        <f t="shared" si="18"/>
        <v>75.177999999999997</v>
      </c>
      <c r="J143" s="13">
        <f t="shared" si="14"/>
        <v>103.44827586206927</v>
      </c>
      <c r="K143">
        <f t="shared" si="19"/>
        <v>134</v>
      </c>
    </row>
    <row r="144" spans="1:11">
      <c r="A144">
        <v>75.757999999999996</v>
      </c>
      <c r="B144">
        <v>62.6248</v>
      </c>
      <c r="C144">
        <v>135</v>
      </c>
      <c r="D144" s="2">
        <f>Main!$B138</f>
        <v>27.75</v>
      </c>
      <c r="E144" s="2">
        <f t="shared" si="15"/>
        <v>0.25</v>
      </c>
      <c r="F144">
        <f t="shared" si="16"/>
        <v>0.64000000000000057</v>
      </c>
      <c r="G144" s="2">
        <f t="shared" si="17"/>
        <v>93.749999999999915</v>
      </c>
      <c r="H144" s="10"/>
      <c r="I144">
        <f t="shared" si="18"/>
        <v>75.757999999999996</v>
      </c>
      <c r="J144" s="13">
        <f t="shared" si="14"/>
        <v>93.749999999999915</v>
      </c>
      <c r="K144">
        <f t="shared" si="19"/>
        <v>135</v>
      </c>
    </row>
    <row r="145" spans="1:11">
      <c r="A145">
        <v>76.397999999999996</v>
      </c>
      <c r="B145">
        <v>57.677900000000001</v>
      </c>
      <c r="C145">
        <v>136</v>
      </c>
      <c r="D145" s="2">
        <f>Main!$B139</f>
        <v>28</v>
      </c>
      <c r="E145" s="2">
        <f t="shared" si="15"/>
        <v>0.5</v>
      </c>
      <c r="F145">
        <f t="shared" si="16"/>
        <v>1.480000000000004</v>
      </c>
      <c r="G145" s="2">
        <f t="shared" si="17"/>
        <v>81.081081081080868</v>
      </c>
      <c r="H145" s="10"/>
      <c r="I145">
        <f t="shared" si="18"/>
        <v>76.397999999999996</v>
      </c>
      <c r="J145" s="13">
        <f t="shared" si="14"/>
        <v>81.081081081080868</v>
      </c>
      <c r="K145">
        <f t="shared" si="19"/>
        <v>136</v>
      </c>
    </row>
    <row r="146" spans="1:11">
      <c r="A146">
        <v>77.878</v>
      </c>
      <c r="B146">
        <v>62.915199999999999</v>
      </c>
      <c r="C146">
        <v>137</v>
      </c>
      <c r="D146" s="2">
        <f>Main!$B140</f>
        <v>28.5</v>
      </c>
      <c r="E146" s="2">
        <f t="shared" si="15"/>
        <v>0.25</v>
      </c>
      <c r="F146">
        <f t="shared" si="16"/>
        <v>0.54999999999999716</v>
      </c>
      <c r="G146" s="2">
        <f t="shared" si="17"/>
        <v>109.09090909090966</v>
      </c>
      <c r="H146" s="10" t="s">
        <v>129</v>
      </c>
      <c r="I146">
        <f t="shared" si="18"/>
        <v>77.878</v>
      </c>
      <c r="J146" s="13">
        <f t="shared" si="14"/>
        <v>109.09090909090966</v>
      </c>
      <c r="K146">
        <f t="shared" si="19"/>
        <v>137</v>
      </c>
    </row>
    <row r="147" spans="1:11">
      <c r="A147">
        <v>78.427999999999997</v>
      </c>
      <c r="B147">
        <v>70.477099999999993</v>
      </c>
      <c r="C147">
        <v>138</v>
      </c>
      <c r="D147" s="2">
        <f>Main!$B141</f>
        <v>28.75</v>
      </c>
      <c r="E147" s="2">
        <f t="shared" si="15"/>
        <v>0.25</v>
      </c>
      <c r="F147">
        <f t="shared" si="16"/>
        <v>0.57000000000000739</v>
      </c>
      <c r="G147" s="2">
        <f t="shared" si="17"/>
        <v>105.26315789473547</v>
      </c>
      <c r="H147" s="10"/>
      <c r="I147">
        <f t="shared" si="18"/>
        <v>78.427999999999997</v>
      </c>
      <c r="J147" s="13">
        <f t="shared" si="14"/>
        <v>105.26315789473547</v>
      </c>
      <c r="K147">
        <f t="shared" si="19"/>
        <v>138</v>
      </c>
    </row>
    <row r="148" spans="1:11">
      <c r="A148">
        <v>78.998000000000005</v>
      </c>
      <c r="B148">
        <v>73.984800000000007</v>
      </c>
      <c r="C148">
        <v>139</v>
      </c>
      <c r="D148" s="2">
        <f>Main!$B142</f>
        <v>29</v>
      </c>
      <c r="E148" s="2">
        <f t="shared" si="15"/>
        <v>0.25</v>
      </c>
      <c r="F148">
        <f t="shared" si="16"/>
        <v>0.59999999999999432</v>
      </c>
      <c r="G148" s="2">
        <f t="shared" si="17"/>
        <v>100.00000000000095</v>
      </c>
      <c r="H148" s="10"/>
      <c r="I148">
        <f t="shared" si="18"/>
        <v>78.998000000000005</v>
      </c>
      <c r="J148" s="13">
        <f t="shared" si="14"/>
        <v>100.00000000000095</v>
      </c>
      <c r="K148">
        <f t="shared" si="19"/>
        <v>139</v>
      </c>
    </row>
    <row r="149" spans="1:11">
      <c r="A149">
        <v>79.597999999999999</v>
      </c>
      <c r="B149">
        <v>60.8583</v>
      </c>
      <c r="C149">
        <v>140</v>
      </c>
      <c r="D149" s="2">
        <f>Main!$B143</f>
        <v>29.25</v>
      </c>
      <c r="E149" s="2">
        <f t="shared" si="15"/>
        <v>0.5</v>
      </c>
      <c r="F149">
        <f t="shared" si="16"/>
        <v>1.0400000000000063</v>
      </c>
      <c r="G149" s="2">
        <f t="shared" si="17"/>
        <v>115.38461538461469</v>
      </c>
      <c r="H149" s="10"/>
      <c r="I149">
        <f t="shared" si="18"/>
        <v>79.597999999999999</v>
      </c>
      <c r="J149" s="13">
        <f t="shared" si="14"/>
        <v>115.38461538461469</v>
      </c>
      <c r="K149">
        <f t="shared" si="19"/>
        <v>140</v>
      </c>
    </row>
    <row r="150" spans="1:11">
      <c r="A150">
        <v>80.638000000000005</v>
      </c>
      <c r="B150">
        <v>65.734099999999998</v>
      </c>
      <c r="C150">
        <v>141</v>
      </c>
      <c r="D150" s="2">
        <f>Main!$B144</f>
        <v>29.75</v>
      </c>
      <c r="E150" s="2">
        <f t="shared" si="15"/>
        <v>0.25</v>
      </c>
      <c r="F150">
        <f t="shared" si="16"/>
        <v>0.54999999999999716</v>
      </c>
      <c r="G150" s="2">
        <f t="shared" si="17"/>
        <v>109.09090909090966</v>
      </c>
      <c r="H150" s="10"/>
      <c r="I150">
        <f t="shared" si="18"/>
        <v>80.638000000000005</v>
      </c>
      <c r="J150" s="13">
        <f t="shared" si="14"/>
        <v>109.09090909090966</v>
      </c>
      <c r="K150">
        <f t="shared" si="19"/>
        <v>141</v>
      </c>
    </row>
    <row r="151" spans="1:11">
      <c r="A151">
        <v>81.188000000000002</v>
      </c>
      <c r="B151">
        <v>75.665899999999993</v>
      </c>
      <c r="C151">
        <v>142</v>
      </c>
      <c r="D151" s="2">
        <f>Main!$B145</f>
        <v>30</v>
      </c>
      <c r="E151" s="2">
        <f t="shared" si="15"/>
        <v>0.25</v>
      </c>
      <c r="F151">
        <f t="shared" si="16"/>
        <v>0.59000000000000341</v>
      </c>
      <c r="G151" s="2">
        <f t="shared" si="17"/>
        <v>101.69491525423669</v>
      </c>
      <c r="H151" s="10" t="s">
        <v>130</v>
      </c>
      <c r="I151">
        <f t="shared" si="18"/>
        <v>81.188000000000002</v>
      </c>
      <c r="J151" s="13">
        <f t="shared" si="14"/>
        <v>101.69491525423669</v>
      </c>
      <c r="K151">
        <f t="shared" si="19"/>
        <v>142</v>
      </c>
    </row>
    <row r="152" spans="1:11">
      <c r="A152">
        <v>81.778000000000006</v>
      </c>
      <c r="B152">
        <v>67.879800000000003</v>
      </c>
      <c r="C152">
        <v>143</v>
      </c>
      <c r="D152" s="2">
        <f>Main!$B146</f>
        <v>30.25</v>
      </c>
      <c r="E152" s="2">
        <f t="shared" si="15"/>
        <v>0.25</v>
      </c>
      <c r="F152">
        <f t="shared" si="16"/>
        <v>0.59999999999999432</v>
      </c>
      <c r="G152" s="2">
        <f t="shared" si="17"/>
        <v>100.00000000000095</v>
      </c>
      <c r="H152" s="10" t="s">
        <v>131</v>
      </c>
      <c r="I152">
        <f t="shared" si="18"/>
        <v>81.778000000000006</v>
      </c>
      <c r="J152" s="13">
        <f t="shared" si="14"/>
        <v>100.00000000000095</v>
      </c>
      <c r="K152">
        <f t="shared" si="19"/>
        <v>143</v>
      </c>
    </row>
    <row r="153" spans="1:11">
      <c r="A153">
        <v>82.378</v>
      </c>
      <c r="B153">
        <v>59.002099999999999</v>
      </c>
      <c r="C153">
        <v>144</v>
      </c>
      <c r="D153" s="2">
        <f>Main!$B147</f>
        <v>30.5</v>
      </c>
      <c r="E153" s="2">
        <f t="shared" si="15"/>
        <v>0.5</v>
      </c>
      <c r="F153">
        <f t="shared" si="16"/>
        <v>1.0499999999999972</v>
      </c>
      <c r="G153" s="2">
        <f t="shared" si="17"/>
        <v>114.2857142857146</v>
      </c>
      <c r="H153" s="10" t="s">
        <v>132</v>
      </c>
      <c r="I153">
        <f t="shared" si="18"/>
        <v>82.378</v>
      </c>
      <c r="J153" s="13">
        <f t="shared" si="14"/>
        <v>114.2857142857146</v>
      </c>
      <c r="K153">
        <f t="shared" si="19"/>
        <v>144</v>
      </c>
    </row>
    <row r="154" spans="1:11">
      <c r="A154">
        <v>83.427999999999997</v>
      </c>
      <c r="B154">
        <v>58.912199999999999</v>
      </c>
      <c r="C154">
        <v>145</v>
      </c>
      <c r="D154" s="2">
        <f>Main!$B148</f>
        <v>31</v>
      </c>
      <c r="E154" s="2">
        <f t="shared" si="15"/>
        <v>0.25</v>
      </c>
      <c r="F154">
        <f t="shared" si="16"/>
        <v>0.51999999999999602</v>
      </c>
      <c r="G154" s="2">
        <f t="shared" si="17"/>
        <v>115.38461538461627</v>
      </c>
      <c r="H154" s="10" t="s">
        <v>128</v>
      </c>
      <c r="I154">
        <f t="shared" si="18"/>
        <v>83.427999999999997</v>
      </c>
      <c r="J154" s="13">
        <f t="shared" si="14"/>
        <v>115.38461538461627</v>
      </c>
      <c r="K154">
        <f t="shared" si="19"/>
        <v>145</v>
      </c>
    </row>
    <row r="155" spans="1:11">
      <c r="A155">
        <v>83.947999999999993</v>
      </c>
      <c r="B155">
        <v>62.717399999999998</v>
      </c>
      <c r="C155">
        <v>146</v>
      </c>
      <c r="D155" s="2">
        <f>Main!$B149</f>
        <v>31.25</v>
      </c>
      <c r="E155" s="2">
        <f t="shared" si="15"/>
        <v>0.25</v>
      </c>
      <c r="F155">
        <f t="shared" si="16"/>
        <v>0.58000000000001251</v>
      </c>
      <c r="G155" s="2">
        <f t="shared" si="17"/>
        <v>103.44827586206674</v>
      </c>
      <c r="H155" s="10"/>
      <c r="I155">
        <f t="shared" si="18"/>
        <v>83.947999999999993</v>
      </c>
      <c r="J155" s="13">
        <f t="shared" si="14"/>
        <v>103.44827586206674</v>
      </c>
      <c r="K155">
        <f t="shared" si="19"/>
        <v>146</v>
      </c>
    </row>
    <row r="156" spans="1:11">
      <c r="A156">
        <v>84.528000000000006</v>
      </c>
      <c r="B156">
        <v>61.912199999999999</v>
      </c>
      <c r="C156">
        <v>147</v>
      </c>
      <c r="D156" s="2">
        <f>Main!$B150</f>
        <v>31.5</v>
      </c>
      <c r="E156" s="2">
        <f t="shared" si="15"/>
        <v>0.25</v>
      </c>
      <c r="F156">
        <f t="shared" si="16"/>
        <v>0.5899999999999892</v>
      </c>
      <c r="G156" s="2">
        <f t="shared" si="17"/>
        <v>101.69491525423915</v>
      </c>
      <c r="H156" s="10"/>
      <c r="I156">
        <f t="shared" si="18"/>
        <v>84.528000000000006</v>
      </c>
      <c r="J156" s="13">
        <f t="shared" si="14"/>
        <v>101.69491525423915</v>
      </c>
      <c r="K156">
        <f t="shared" si="19"/>
        <v>147</v>
      </c>
    </row>
    <row r="157" spans="1:11">
      <c r="A157">
        <v>85.117999999999995</v>
      </c>
      <c r="B157">
        <v>57.899000000000001</v>
      </c>
      <c r="C157">
        <v>148</v>
      </c>
      <c r="D157" s="2">
        <f>Main!$B151</f>
        <v>31.75</v>
      </c>
      <c r="E157" s="2">
        <f t="shared" si="15"/>
        <v>0.5</v>
      </c>
      <c r="F157">
        <f t="shared" si="16"/>
        <v>1.25</v>
      </c>
      <c r="G157" s="2">
        <f t="shared" si="17"/>
        <v>96</v>
      </c>
      <c r="H157" s="10"/>
      <c r="I157">
        <f t="shared" si="18"/>
        <v>85.117999999999995</v>
      </c>
      <c r="J157" s="13">
        <f t="shared" si="14"/>
        <v>96</v>
      </c>
      <c r="K157">
        <f t="shared" si="19"/>
        <v>148</v>
      </c>
    </row>
    <row r="158" spans="1:11">
      <c r="A158">
        <v>86.367999999999995</v>
      </c>
      <c r="B158">
        <v>61.8748</v>
      </c>
      <c r="C158">
        <v>149</v>
      </c>
      <c r="D158" s="2">
        <f>Main!$B152</f>
        <v>32.25</v>
      </c>
      <c r="E158" s="2">
        <f t="shared" si="15"/>
        <v>0.25</v>
      </c>
      <c r="F158">
        <f t="shared" si="16"/>
        <v>0.54000000000000625</v>
      </c>
      <c r="G158" s="2">
        <f t="shared" si="17"/>
        <v>111.11111111110982</v>
      </c>
      <c r="H158" s="10" t="s">
        <v>129</v>
      </c>
      <c r="I158">
        <f t="shared" si="18"/>
        <v>86.367999999999995</v>
      </c>
      <c r="J158" s="13">
        <f t="shared" si="14"/>
        <v>111.11111111110982</v>
      </c>
      <c r="K158">
        <f t="shared" si="19"/>
        <v>149</v>
      </c>
    </row>
    <row r="159" spans="1:11">
      <c r="A159">
        <v>86.908000000000001</v>
      </c>
      <c r="B159">
        <v>70.426400000000001</v>
      </c>
      <c r="C159">
        <v>150</v>
      </c>
      <c r="D159" s="2">
        <f>Main!$B153</f>
        <v>32.5</v>
      </c>
      <c r="E159" s="2">
        <f t="shared" si="15"/>
        <v>0.25</v>
      </c>
      <c r="F159">
        <f t="shared" si="16"/>
        <v>0.51000000000000512</v>
      </c>
      <c r="G159" s="2">
        <f t="shared" si="17"/>
        <v>117.64705882352824</v>
      </c>
      <c r="H159" s="10" t="s">
        <v>136</v>
      </c>
      <c r="I159">
        <f t="shared" si="18"/>
        <v>86.908000000000001</v>
      </c>
      <c r="J159" s="13">
        <f t="shared" si="14"/>
        <v>117.64705882352824</v>
      </c>
      <c r="K159">
        <f t="shared" si="19"/>
        <v>150</v>
      </c>
    </row>
    <row r="160" spans="1:11">
      <c r="A160">
        <v>87.418000000000006</v>
      </c>
      <c r="B160">
        <v>72.943600000000004</v>
      </c>
      <c r="C160">
        <v>151</v>
      </c>
      <c r="D160" s="2">
        <f>Main!$B154</f>
        <v>32.75</v>
      </c>
      <c r="E160" s="2">
        <f t="shared" si="15"/>
        <v>0.25</v>
      </c>
      <c r="F160">
        <f t="shared" si="16"/>
        <v>0.44999999999998863</v>
      </c>
      <c r="G160" s="2">
        <f t="shared" si="17"/>
        <v>133.3333333333367</v>
      </c>
      <c r="H160" s="10" t="s">
        <v>138</v>
      </c>
      <c r="I160">
        <f t="shared" si="18"/>
        <v>87.418000000000006</v>
      </c>
      <c r="J160" s="13">
        <f t="shared" si="14"/>
        <v>133.3333333333367</v>
      </c>
      <c r="K160">
        <f t="shared" si="19"/>
        <v>151</v>
      </c>
    </row>
    <row r="161" spans="1:11">
      <c r="A161">
        <v>87.867999999999995</v>
      </c>
      <c r="B161">
        <v>74.785399999999996</v>
      </c>
      <c r="C161">
        <v>152</v>
      </c>
      <c r="D161" s="2">
        <f>Main!$B155</f>
        <v>33</v>
      </c>
      <c r="E161" s="2">
        <f t="shared" si="15"/>
        <v>0.25</v>
      </c>
      <c r="F161">
        <f t="shared" si="16"/>
        <v>0.53000000000000114</v>
      </c>
      <c r="G161" s="2">
        <f t="shared" si="17"/>
        <v>113.20754716981108</v>
      </c>
      <c r="H161" s="10"/>
      <c r="I161">
        <f t="shared" si="18"/>
        <v>87.867999999999995</v>
      </c>
      <c r="J161" s="13">
        <f t="shared" si="14"/>
        <v>113.20754716981108</v>
      </c>
      <c r="K161">
        <f t="shared" si="19"/>
        <v>152</v>
      </c>
    </row>
    <row r="162" spans="1:11">
      <c r="A162">
        <v>88.397999999999996</v>
      </c>
      <c r="B162">
        <v>72.984499999999997</v>
      </c>
      <c r="C162">
        <v>153</v>
      </c>
      <c r="D162" s="2">
        <f>Main!$B156</f>
        <v>33.25</v>
      </c>
      <c r="E162" s="2">
        <f t="shared" si="15"/>
        <v>0.25</v>
      </c>
      <c r="F162">
        <f t="shared" si="16"/>
        <v>0.53000000000000114</v>
      </c>
      <c r="G162" s="2">
        <f t="shared" si="17"/>
        <v>113.20754716981108</v>
      </c>
      <c r="H162" s="10"/>
      <c r="I162">
        <f t="shared" si="18"/>
        <v>88.397999999999996</v>
      </c>
      <c r="J162" s="13">
        <f t="shared" si="14"/>
        <v>113.20754716981108</v>
      </c>
      <c r="K162">
        <f t="shared" si="19"/>
        <v>153</v>
      </c>
    </row>
    <row r="163" spans="1:11">
      <c r="A163">
        <v>88.927999999999997</v>
      </c>
      <c r="B163">
        <v>71.984099999999998</v>
      </c>
      <c r="C163">
        <v>154</v>
      </c>
      <c r="D163" s="2">
        <f>Main!$B157</f>
        <v>33.5</v>
      </c>
      <c r="E163" s="2">
        <f t="shared" si="15"/>
        <v>0.25</v>
      </c>
      <c r="F163">
        <f t="shared" si="16"/>
        <v>0.51999999999999602</v>
      </c>
      <c r="G163" s="2">
        <f t="shared" si="17"/>
        <v>115.38461538461627</v>
      </c>
      <c r="H163" s="10"/>
      <c r="I163">
        <f t="shared" si="18"/>
        <v>88.927999999999997</v>
      </c>
      <c r="J163" s="13">
        <f t="shared" si="14"/>
        <v>115.38461538461627</v>
      </c>
      <c r="K163">
        <f t="shared" si="19"/>
        <v>154</v>
      </c>
    </row>
    <row r="164" spans="1:11">
      <c r="A164">
        <v>89.447999999999993</v>
      </c>
      <c r="B164">
        <v>68.072800000000001</v>
      </c>
      <c r="C164">
        <v>155</v>
      </c>
      <c r="D164" s="2">
        <f>Main!$B158</f>
        <v>33.75</v>
      </c>
      <c r="E164" s="2">
        <f t="shared" si="15"/>
        <v>0.25</v>
      </c>
      <c r="F164">
        <f t="shared" si="16"/>
        <v>0.53000000000000114</v>
      </c>
      <c r="G164" s="2">
        <f t="shared" si="17"/>
        <v>113.20754716981108</v>
      </c>
      <c r="H164" s="10" t="s">
        <v>130</v>
      </c>
      <c r="I164">
        <f t="shared" si="18"/>
        <v>89.447999999999993</v>
      </c>
      <c r="J164" s="13">
        <f t="shared" si="14"/>
        <v>113.20754716981108</v>
      </c>
      <c r="K164">
        <f t="shared" si="19"/>
        <v>155</v>
      </c>
    </row>
    <row r="165" spans="1:11">
      <c r="A165">
        <v>89.977999999999994</v>
      </c>
      <c r="B165">
        <v>67.938699999999997</v>
      </c>
      <c r="C165">
        <v>156</v>
      </c>
      <c r="D165" s="2">
        <f>Main!$B159</f>
        <v>34</v>
      </c>
      <c r="E165" s="2">
        <f t="shared" si="15"/>
        <v>0.25</v>
      </c>
      <c r="F165">
        <f t="shared" si="16"/>
        <v>0.65000000000000568</v>
      </c>
      <c r="G165" s="2">
        <f t="shared" si="17"/>
        <v>92.307692307691497</v>
      </c>
      <c r="H165" s="10" t="s">
        <v>131</v>
      </c>
      <c r="I165">
        <f t="shared" si="18"/>
        <v>89.977999999999994</v>
      </c>
      <c r="J165" s="13">
        <f t="shared" si="14"/>
        <v>92.307692307691497</v>
      </c>
      <c r="K165">
        <f t="shared" si="19"/>
        <v>156</v>
      </c>
    </row>
    <row r="166" spans="1:11">
      <c r="A166">
        <v>90.628</v>
      </c>
      <c r="B166">
        <v>63.844999999999999</v>
      </c>
      <c r="C166">
        <v>157</v>
      </c>
      <c r="D166" s="2">
        <f>Main!$B160</f>
        <v>34.25</v>
      </c>
      <c r="E166" s="2">
        <f t="shared" si="15"/>
        <v>0.5</v>
      </c>
      <c r="F166">
        <f t="shared" si="16"/>
        <v>1.1099999999999994</v>
      </c>
      <c r="G166" s="2">
        <f t="shared" si="17"/>
        <v>108.10810810810817</v>
      </c>
      <c r="H166" s="10" t="s">
        <v>132</v>
      </c>
      <c r="I166">
        <f t="shared" si="18"/>
        <v>90.628</v>
      </c>
      <c r="J166" s="13">
        <f t="shared" si="14"/>
        <v>108.10810810810817</v>
      </c>
      <c r="K166">
        <f t="shared" si="19"/>
        <v>157</v>
      </c>
    </row>
    <row r="167" spans="1:11">
      <c r="A167">
        <v>91.738</v>
      </c>
      <c r="B167">
        <v>54.938400000000001</v>
      </c>
      <c r="C167">
        <v>158</v>
      </c>
      <c r="D167" s="2">
        <f>Main!$B161</f>
        <v>34.75</v>
      </c>
      <c r="E167" s="2">
        <f t="shared" si="15"/>
        <v>0.25</v>
      </c>
      <c r="F167">
        <f t="shared" si="16"/>
        <v>0.54000000000000625</v>
      </c>
      <c r="G167" s="2">
        <f t="shared" si="17"/>
        <v>111.11111111110982</v>
      </c>
      <c r="H167" s="10" t="s">
        <v>129</v>
      </c>
      <c r="I167">
        <f t="shared" si="18"/>
        <v>91.738</v>
      </c>
      <c r="J167" s="13">
        <f t="shared" si="14"/>
        <v>111.11111111110982</v>
      </c>
      <c r="K167">
        <f t="shared" si="19"/>
        <v>158</v>
      </c>
    </row>
    <row r="168" spans="1:11">
      <c r="A168">
        <v>92.278000000000006</v>
      </c>
      <c r="B168">
        <v>66.703800000000001</v>
      </c>
      <c r="C168">
        <v>159</v>
      </c>
      <c r="D168" s="2">
        <f>Main!$B162</f>
        <v>35</v>
      </c>
      <c r="E168" s="2">
        <f t="shared" si="15"/>
        <v>0.25</v>
      </c>
      <c r="F168">
        <f t="shared" si="16"/>
        <v>0.51999999999999602</v>
      </c>
      <c r="G168" s="2">
        <f t="shared" si="17"/>
        <v>115.38461538461627</v>
      </c>
      <c r="H168" s="10"/>
      <c r="I168">
        <f t="shared" si="18"/>
        <v>92.278000000000006</v>
      </c>
      <c r="J168" s="13">
        <f t="shared" si="14"/>
        <v>115.38461538461627</v>
      </c>
      <c r="K168">
        <f t="shared" si="19"/>
        <v>159</v>
      </c>
    </row>
    <row r="169" spans="1:11">
      <c r="A169">
        <v>92.798000000000002</v>
      </c>
      <c r="B169">
        <v>66.499799999999993</v>
      </c>
      <c r="C169">
        <v>160</v>
      </c>
      <c r="D169" s="2">
        <f>Main!$B163</f>
        <v>35.25</v>
      </c>
      <c r="E169" s="2">
        <f t="shared" si="15"/>
        <v>0.25</v>
      </c>
      <c r="F169">
        <f t="shared" si="16"/>
        <v>0.46999999999999886</v>
      </c>
      <c r="G169" s="2">
        <f t="shared" si="17"/>
        <v>127.65957446808542</v>
      </c>
      <c r="H169" s="10"/>
      <c r="I169">
        <f t="shared" si="18"/>
        <v>92.798000000000002</v>
      </c>
      <c r="J169" s="13">
        <f t="shared" si="14"/>
        <v>127.65957446808542</v>
      </c>
      <c r="K169">
        <f t="shared" si="19"/>
        <v>160</v>
      </c>
    </row>
    <row r="170" spans="1:11">
      <c r="A170">
        <v>93.268000000000001</v>
      </c>
      <c r="B170">
        <v>66.965199999999996</v>
      </c>
      <c r="C170">
        <v>161</v>
      </c>
      <c r="D170" s="2">
        <f>Main!$B164</f>
        <v>35.5</v>
      </c>
      <c r="E170" s="2">
        <f t="shared" si="15"/>
        <v>0.25</v>
      </c>
      <c r="F170">
        <f t="shared" si="16"/>
        <v>0.48999999999999488</v>
      </c>
      <c r="G170" s="2">
        <f t="shared" si="17"/>
        <v>122.44897959183801</v>
      </c>
      <c r="H170" s="10"/>
      <c r="I170">
        <f t="shared" si="18"/>
        <v>93.268000000000001</v>
      </c>
      <c r="J170" s="13">
        <f t="shared" si="14"/>
        <v>122.44897959183801</v>
      </c>
      <c r="K170">
        <f t="shared" si="19"/>
        <v>161</v>
      </c>
    </row>
    <row r="171" spans="1:11">
      <c r="A171">
        <v>93.757999999999996</v>
      </c>
      <c r="B171">
        <v>72.843999999999994</v>
      </c>
      <c r="C171">
        <v>162</v>
      </c>
      <c r="D171" s="2">
        <f>Main!$B165</f>
        <v>35.75</v>
      </c>
      <c r="E171" s="2">
        <f t="shared" si="15"/>
        <v>0.25</v>
      </c>
      <c r="F171">
        <f t="shared" si="16"/>
        <v>0.52000000000001023</v>
      </c>
      <c r="G171" s="2">
        <f t="shared" si="17"/>
        <v>115.38461538461311</v>
      </c>
      <c r="H171" s="10"/>
      <c r="I171">
        <f t="shared" si="18"/>
        <v>93.757999999999996</v>
      </c>
      <c r="J171" s="13">
        <f t="shared" si="14"/>
        <v>115.38461538461311</v>
      </c>
      <c r="K171">
        <f t="shared" si="19"/>
        <v>162</v>
      </c>
    </row>
    <row r="172" spans="1:11">
      <c r="A172">
        <v>94.278000000000006</v>
      </c>
      <c r="B172">
        <v>72.712100000000007</v>
      </c>
      <c r="C172">
        <v>163</v>
      </c>
      <c r="D172" s="2">
        <f>Main!$B166</f>
        <v>36</v>
      </c>
      <c r="E172" s="2">
        <f t="shared" si="15"/>
        <v>0.25</v>
      </c>
      <c r="F172">
        <f t="shared" si="16"/>
        <v>0.48999999999999488</v>
      </c>
      <c r="G172" s="2">
        <f t="shared" si="17"/>
        <v>122.44897959183801</v>
      </c>
      <c r="H172" s="10"/>
      <c r="I172">
        <f t="shared" si="18"/>
        <v>94.278000000000006</v>
      </c>
      <c r="J172" s="13">
        <f t="shared" si="14"/>
        <v>122.44897959183801</v>
      </c>
      <c r="K172">
        <f t="shared" si="19"/>
        <v>163</v>
      </c>
    </row>
    <row r="173" spans="1:11">
      <c r="A173">
        <v>94.768000000000001</v>
      </c>
      <c r="B173">
        <v>74.072199999999995</v>
      </c>
      <c r="C173">
        <v>164</v>
      </c>
      <c r="D173" s="2">
        <f>Main!$B167</f>
        <v>36.25</v>
      </c>
      <c r="E173" s="2">
        <f t="shared" si="15"/>
        <v>0.25</v>
      </c>
      <c r="F173">
        <f t="shared" si="16"/>
        <v>0.53000000000000114</v>
      </c>
      <c r="G173" s="2">
        <f t="shared" si="17"/>
        <v>113.20754716981108</v>
      </c>
      <c r="H173" s="10"/>
      <c r="I173">
        <f t="shared" si="18"/>
        <v>94.768000000000001</v>
      </c>
      <c r="J173" s="13">
        <f t="shared" si="14"/>
        <v>113.20754716981108</v>
      </c>
      <c r="K173">
        <f t="shared" si="19"/>
        <v>164</v>
      </c>
    </row>
    <row r="174" spans="1:11">
      <c r="A174">
        <v>95.298000000000002</v>
      </c>
      <c r="B174">
        <v>71.897499999999994</v>
      </c>
      <c r="C174">
        <v>165</v>
      </c>
      <c r="D174" s="2">
        <f>Main!$B168</f>
        <v>36.5</v>
      </c>
      <c r="E174" s="2">
        <f t="shared" si="15"/>
        <v>0.25</v>
      </c>
      <c r="F174">
        <f t="shared" si="16"/>
        <v>0.54999999999999716</v>
      </c>
      <c r="G174" s="2">
        <f t="shared" si="17"/>
        <v>109.09090909090966</v>
      </c>
      <c r="H174" s="10" t="s">
        <v>130</v>
      </c>
      <c r="I174">
        <f t="shared" si="18"/>
        <v>95.298000000000002</v>
      </c>
      <c r="J174" s="13">
        <f t="shared" si="14"/>
        <v>109.09090909090966</v>
      </c>
      <c r="K174">
        <f t="shared" si="19"/>
        <v>165</v>
      </c>
    </row>
    <row r="175" spans="1:11">
      <c r="A175">
        <v>95.847999999999999</v>
      </c>
      <c r="B175">
        <v>65.874600000000001</v>
      </c>
      <c r="C175">
        <v>166</v>
      </c>
      <c r="D175" s="2">
        <f>Main!$B169</f>
        <v>36.75</v>
      </c>
      <c r="E175" s="2">
        <f t="shared" si="15"/>
        <v>0.25</v>
      </c>
      <c r="F175">
        <f t="shared" si="16"/>
        <v>0.64000000000000057</v>
      </c>
      <c r="G175" s="2">
        <f t="shared" si="17"/>
        <v>93.749999999999915</v>
      </c>
      <c r="H175" s="10" t="s">
        <v>132</v>
      </c>
      <c r="I175">
        <f t="shared" si="18"/>
        <v>95.847999999999999</v>
      </c>
      <c r="J175" s="13">
        <f t="shared" si="14"/>
        <v>93.749999999999915</v>
      </c>
      <c r="K175">
        <f t="shared" si="19"/>
        <v>166</v>
      </c>
    </row>
    <row r="176" spans="1:11">
      <c r="A176">
        <v>96.488</v>
      </c>
      <c r="B176">
        <v>64.517799999999994</v>
      </c>
      <c r="C176">
        <v>167</v>
      </c>
      <c r="D176" s="2">
        <f>Main!$B170</f>
        <v>37</v>
      </c>
      <c r="E176" s="2">
        <f t="shared" si="15"/>
        <v>0.25</v>
      </c>
      <c r="F176">
        <f t="shared" si="16"/>
        <v>0.68000000000000682</v>
      </c>
      <c r="G176" s="2">
        <f t="shared" si="17"/>
        <v>88.235294117646177</v>
      </c>
      <c r="H176" s="10" t="s">
        <v>128</v>
      </c>
      <c r="I176">
        <f t="shared" si="18"/>
        <v>96.488</v>
      </c>
      <c r="J176" s="13">
        <f t="shared" si="14"/>
        <v>88.235294117646177</v>
      </c>
      <c r="K176">
        <f t="shared" si="19"/>
        <v>167</v>
      </c>
    </row>
    <row r="177" spans="1:11">
      <c r="A177">
        <v>97.168000000000006</v>
      </c>
      <c r="B177">
        <v>65.668700000000001</v>
      </c>
      <c r="C177">
        <v>168</v>
      </c>
      <c r="D177" s="2">
        <f>Main!$B171</f>
        <v>37.25</v>
      </c>
      <c r="E177" s="2">
        <f t="shared" si="15"/>
        <v>0.25</v>
      </c>
      <c r="F177">
        <f t="shared" si="16"/>
        <v>0.89000000000000057</v>
      </c>
      <c r="G177" s="2">
        <f t="shared" si="17"/>
        <v>67.4157303370786</v>
      </c>
      <c r="H177" s="10"/>
      <c r="I177">
        <f t="shared" si="18"/>
        <v>97.168000000000006</v>
      </c>
      <c r="J177" s="13">
        <f t="shared" si="14"/>
        <v>67.4157303370786</v>
      </c>
      <c r="K177">
        <f t="shared" si="19"/>
        <v>168</v>
      </c>
    </row>
    <row r="178" spans="1:11">
      <c r="A178">
        <v>98.058000000000007</v>
      </c>
      <c r="B178">
        <v>57.3232</v>
      </c>
      <c r="C178">
        <v>169</v>
      </c>
      <c r="D178" s="2">
        <f>Main!$B172</f>
        <v>37.5</v>
      </c>
      <c r="E178" s="2">
        <f t="shared" si="15"/>
        <v>0.5</v>
      </c>
      <c r="F178">
        <f t="shared" si="16"/>
        <v>1.7399999999999949</v>
      </c>
      <c r="G178" s="2">
        <f t="shared" si="17"/>
        <v>68.965517241379516</v>
      </c>
      <c r="H178" s="10"/>
      <c r="I178">
        <f t="shared" si="18"/>
        <v>98.058000000000007</v>
      </c>
      <c r="J178" s="13">
        <f t="shared" si="14"/>
        <v>68.965517241379516</v>
      </c>
      <c r="K178">
        <f t="shared" si="19"/>
        <v>169</v>
      </c>
    </row>
    <row r="179" spans="1:11">
      <c r="A179">
        <v>99.798000000000002</v>
      </c>
      <c r="B179">
        <v>65.557699999999997</v>
      </c>
      <c r="C179">
        <v>170</v>
      </c>
      <c r="D179" s="2">
        <f>Main!$B173</f>
        <v>38</v>
      </c>
      <c r="E179" s="2">
        <f t="shared" si="15"/>
        <v>0.25</v>
      </c>
      <c r="F179">
        <f t="shared" si="16"/>
        <v>0.48999999999999488</v>
      </c>
      <c r="G179" s="2">
        <f t="shared" si="17"/>
        <v>122.44897959183801</v>
      </c>
      <c r="H179" s="10" t="s">
        <v>129</v>
      </c>
      <c r="I179">
        <f t="shared" si="18"/>
        <v>99.798000000000002</v>
      </c>
      <c r="J179" s="13">
        <f t="shared" si="14"/>
        <v>122.44897959183801</v>
      </c>
      <c r="K179">
        <f t="shared" si="19"/>
        <v>170</v>
      </c>
    </row>
    <row r="180" spans="1:11">
      <c r="A180">
        <v>100.288</v>
      </c>
      <c r="B180">
        <v>67.987300000000005</v>
      </c>
      <c r="C180">
        <v>171</v>
      </c>
      <c r="D180" s="2">
        <f>Main!$B174</f>
        <v>38.25</v>
      </c>
      <c r="E180" s="2">
        <f t="shared" si="15"/>
        <v>0.25</v>
      </c>
      <c r="F180">
        <f t="shared" si="16"/>
        <v>0.5</v>
      </c>
      <c r="G180" s="2">
        <f t="shared" si="17"/>
        <v>120</v>
      </c>
      <c r="H180" s="10"/>
      <c r="I180">
        <f t="shared" si="18"/>
        <v>100.288</v>
      </c>
      <c r="J180" s="13">
        <f t="shared" si="14"/>
        <v>120</v>
      </c>
      <c r="K180">
        <f t="shared" si="19"/>
        <v>171</v>
      </c>
    </row>
    <row r="181" spans="1:11">
      <c r="A181">
        <v>100.788</v>
      </c>
      <c r="B181">
        <v>68.653000000000006</v>
      </c>
      <c r="C181">
        <v>172</v>
      </c>
      <c r="D181" s="2">
        <f>Main!$B175</f>
        <v>38.5</v>
      </c>
      <c r="E181" s="2">
        <f t="shared" si="15"/>
        <v>0.25</v>
      </c>
      <c r="F181">
        <f t="shared" si="16"/>
        <v>0.57999999999999829</v>
      </c>
      <c r="G181" s="2">
        <f t="shared" si="17"/>
        <v>103.44827586206927</v>
      </c>
      <c r="H181" s="10"/>
      <c r="I181">
        <f t="shared" si="18"/>
        <v>100.788</v>
      </c>
      <c r="J181" s="13">
        <f t="shared" si="14"/>
        <v>103.44827586206927</v>
      </c>
      <c r="K181">
        <f t="shared" si="19"/>
        <v>172</v>
      </c>
    </row>
    <row r="182" spans="1:11">
      <c r="A182">
        <v>101.36799999999999</v>
      </c>
      <c r="B182">
        <v>65.322500000000005</v>
      </c>
      <c r="C182">
        <v>173</v>
      </c>
      <c r="D182" s="2">
        <f>Main!$B176</f>
        <v>38.75</v>
      </c>
      <c r="E182" s="2">
        <f t="shared" si="15"/>
        <v>0.25</v>
      </c>
      <c r="F182">
        <f t="shared" si="16"/>
        <v>0.71999999999999886</v>
      </c>
      <c r="G182" s="2">
        <f t="shared" si="17"/>
        <v>83.333333333333456</v>
      </c>
      <c r="H182" s="10" t="s">
        <v>130</v>
      </c>
      <c r="I182">
        <f t="shared" si="18"/>
        <v>101.36799999999999</v>
      </c>
      <c r="J182" s="13">
        <f t="shared" si="14"/>
        <v>83.333333333333456</v>
      </c>
      <c r="K182">
        <f t="shared" si="19"/>
        <v>173</v>
      </c>
    </row>
    <row r="183" spans="1:11">
      <c r="A183">
        <v>102.08799999999999</v>
      </c>
      <c r="B183">
        <v>59.033099999999997</v>
      </c>
      <c r="C183">
        <v>174</v>
      </c>
      <c r="D183" s="2">
        <f>Main!$B177</f>
        <v>39</v>
      </c>
      <c r="E183" s="2">
        <f t="shared" si="15"/>
        <v>0.5</v>
      </c>
      <c r="F183">
        <f t="shared" si="16"/>
        <v>1.5900000000000034</v>
      </c>
      <c r="G183" s="2">
        <f t="shared" si="17"/>
        <v>75.471698113207381</v>
      </c>
      <c r="H183" s="10" t="s">
        <v>132</v>
      </c>
      <c r="I183">
        <f t="shared" si="18"/>
        <v>102.08799999999999</v>
      </c>
      <c r="J183" s="13">
        <f t="shared" si="14"/>
        <v>75.471698113207381</v>
      </c>
      <c r="K183">
        <f t="shared" si="19"/>
        <v>174</v>
      </c>
    </row>
    <row r="184" spans="1:11">
      <c r="A184">
        <v>103.678</v>
      </c>
      <c r="B184">
        <v>58.3491</v>
      </c>
      <c r="C184">
        <v>175</v>
      </c>
      <c r="D184" s="2">
        <f>Main!$B178</f>
        <v>39.5</v>
      </c>
      <c r="E184" s="2">
        <f t="shared" si="15"/>
        <v>0.25</v>
      </c>
      <c r="F184">
        <f t="shared" si="16"/>
        <v>1.0300000000000011</v>
      </c>
      <c r="G184" s="2">
        <f t="shared" si="17"/>
        <v>58.252427184465951</v>
      </c>
      <c r="H184" s="10" t="s">
        <v>128</v>
      </c>
      <c r="I184">
        <f t="shared" si="18"/>
        <v>103.678</v>
      </c>
      <c r="J184" s="13">
        <f t="shared" si="14"/>
        <v>58.252427184465951</v>
      </c>
      <c r="K184">
        <f t="shared" si="19"/>
        <v>175</v>
      </c>
    </row>
    <row r="185" spans="1:11">
      <c r="A185">
        <v>104.708</v>
      </c>
      <c r="B185">
        <v>54.918300000000002</v>
      </c>
      <c r="C185">
        <v>176</v>
      </c>
      <c r="D185" s="2">
        <f>Main!$B179</f>
        <v>39.75</v>
      </c>
      <c r="E185" s="2">
        <f t="shared" si="15"/>
        <v>0.25</v>
      </c>
      <c r="F185">
        <f t="shared" si="16"/>
        <v>1.4500000000000028</v>
      </c>
      <c r="G185" s="2">
        <f t="shared" si="17"/>
        <v>41.379310344827502</v>
      </c>
      <c r="H185" s="10"/>
      <c r="I185">
        <f t="shared" si="18"/>
        <v>104.708</v>
      </c>
      <c r="J185" s="13">
        <f t="shared" si="14"/>
        <v>41.379310344827502</v>
      </c>
      <c r="K185">
        <f t="shared" si="19"/>
        <v>176</v>
      </c>
    </row>
    <row r="186" spans="1:11">
      <c r="A186">
        <v>106.158</v>
      </c>
      <c r="B186">
        <v>63.442900000000002</v>
      </c>
      <c r="C186">
        <v>177</v>
      </c>
      <c r="D186" s="2">
        <f>Main!$B180</f>
        <v>40</v>
      </c>
      <c r="E186" s="2"/>
      <c r="G186" s="2">
        <f>G185</f>
        <v>41.379310344827502</v>
      </c>
      <c r="H186" s="10"/>
      <c r="I186">
        <f t="shared" si="18"/>
        <v>106.158</v>
      </c>
      <c r="J186" s="13">
        <f t="shared" si="14"/>
        <v>41.379310344827502</v>
      </c>
      <c r="K186">
        <f t="shared" si="19"/>
        <v>177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3" customWidth="1"/>
    <col min="2" max="2" width="11.33203125" bestFit="1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209</v>
      </c>
      <c r="B1" s="1" t="s">
        <v>210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211</v>
      </c>
      <c r="B2" s="1" t="s">
        <v>212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213</v>
      </c>
      <c r="B3" s="11">
        <v>1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1</v>
      </c>
      <c r="K3" s="1"/>
      <c r="L3" s="1"/>
      <c r="M3" s="1"/>
    </row>
    <row r="4" spans="1:13">
      <c r="A4" s="10" t="s">
        <v>214</v>
      </c>
      <c r="B4" s="1" t="s">
        <v>163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Franzpeter Göbels</v>
      </c>
      <c r="K4" s="1"/>
      <c r="L4" s="1"/>
      <c r="M4" s="1"/>
    </row>
    <row r="5" spans="1:13">
      <c r="A5" s="10" t="s">
        <v>216</v>
      </c>
      <c r="B5" s="11">
        <v>1964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1964</v>
      </c>
      <c r="K5" s="1"/>
      <c r="L5" s="1"/>
      <c r="M5" s="1"/>
    </row>
    <row r="6" spans="1:13">
      <c r="A6" s="10" t="s">
        <v>217</v>
      </c>
      <c r="B6" s="1" t="s">
        <v>164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Bärenreiter BM 30 L/SL 1525</v>
      </c>
      <c r="K6" s="1"/>
      <c r="L6" s="1"/>
      <c r="M6" s="1"/>
    </row>
    <row r="7" spans="1:13">
      <c r="A7" s="10" t="s">
        <v>219</v>
      </c>
      <c r="B7" s="1" t="s">
        <v>220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221</v>
      </c>
      <c r="B8" s="14">
        <v>40942</v>
      </c>
      <c r="C8" s="1"/>
      <c r="D8" s="1"/>
      <c r="E8" s="1"/>
      <c r="F8" s="1"/>
      <c r="G8" s="1"/>
      <c r="I8" s="10" t="str">
        <f t="shared" si="0"/>
        <v>Date:</v>
      </c>
      <c r="J8" s="15">
        <f t="shared" si="1"/>
        <v>40942</v>
      </c>
      <c r="K8" s="1"/>
      <c r="L8" s="1"/>
      <c r="M8" s="1"/>
    </row>
    <row r="9" spans="1:13">
      <c r="A9" s="10" t="s">
        <v>139</v>
      </c>
      <c r="B9" s="10" t="s">
        <v>127</v>
      </c>
      <c r="C9" s="10" t="s">
        <v>0</v>
      </c>
      <c r="D9" s="10" t="s">
        <v>1</v>
      </c>
      <c r="E9" s="10" t="s">
        <v>140</v>
      </c>
      <c r="F9" s="10" t="s">
        <v>141</v>
      </c>
      <c r="G9" s="10" t="s">
        <v>124</v>
      </c>
      <c r="H9" s="1" t="s">
        <v>127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0.83799999999999997</v>
      </c>
      <c r="B10" s="17">
        <v>65.296199999999999</v>
      </c>
      <c r="C10">
        <v>1</v>
      </c>
      <c r="D10" s="2">
        <f>Main!$B4</f>
        <v>0.25</v>
      </c>
      <c r="E10" s="2">
        <f>$D11-$D10</f>
        <v>0.25</v>
      </c>
      <c r="F10">
        <f>$A11-$A10</f>
        <v>0.65</v>
      </c>
      <c r="G10" s="2">
        <f>$E10/$F10*60*4</f>
        <v>92.307692307692292</v>
      </c>
      <c r="H10" s="10" t="s">
        <v>128</v>
      </c>
      <c r="I10">
        <f>$A10</f>
        <v>0.83799999999999997</v>
      </c>
      <c r="J10" s="13">
        <f t="shared" ref="J10:J73" si="2">$G10</f>
        <v>92.307692307692292</v>
      </c>
      <c r="K10">
        <f>$C10</f>
        <v>1</v>
      </c>
    </row>
    <row r="11" spans="1:13">
      <c r="A11">
        <v>1.488</v>
      </c>
      <c r="B11" s="17">
        <v>71.855599999999995</v>
      </c>
      <c r="C11">
        <v>2</v>
      </c>
      <c r="D11" s="2">
        <f>Main!$B5</f>
        <v>0.5</v>
      </c>
      <c r="E11" s="2">
        <f t="shared" ref="E11:E74" si="3">$D12-$D11</f>
        <v>0.25</v>
      </c>
      <c r="F11">
        <f t="shared" ref="F11:F74" si="4">$A12-$A11</f>
        <v>0.79999999999999982</v>
      </c>
      <c r="G11" s="2">
        <f t="shared" ref="G11:G74" si="5">$E11/$F11*60*4</f>
        <v>75.000000000000014</v>
      </c>
      <c r="H11" s="10"/>
      <c r="I11">
        <f t="shared" ref="I11:I74" si="6">$A11</f>
        <v>1.488</v>
      </c>
      <c r="J11" s="13">
        <f t="shared" si="2"/>
        <v>75.000000000000014</v>
      </c>
      <c r="K11">
        <f t="shared" ref="K11:K74" si="7">$C11</f>
        <v>2</v>
      </c>
    </row>
    <row r="12" spans="1:13">
      <c r="A12">
        <v>2.2879999999999998</v>
      </c>
      <c r="B12" s="17">
        <v>71.007400000000004</v>
      </c>
      <c r="C12">
        <v>3</v>
      </c>
      <c r="D12" s="2">
        <f>Main!$B6</f>
        <v>0.75</v>
      </c>
      <c r="E12" s="2">
        <f t="shared" si="3"/>
        <v>0.25</v>
      </c>
      <c r="F12">
        <f t="shared" si="4"/>
        <v>0.77</v>
      </c>
      <c r="G12" s="2">
        <f t="shared" si="5"/>
        <v>77.922077922077918</v>
      </c>
      <c r="H12" s="10"/>
      <c r="I12">
        <f t="shared" si="6"/>
        <v>2.2879999999999998</v>
      </c>
      <c r="J12" s="13">
        <f t="shared" si="2"/>
        <v>77.922077922077918</v>
      </c>
      <c r="K12">
        <f t="shared" si="7"/>
        <v>3</v>
      </c>
    </row>
    <row r="13" spans="1:13">
      <c r="A13">
        <v>3.0579999999999998</v>
      </c>
      <c r="B13" s="17">
        <v>67.0351</v>
      </c>
      <c r="C13">
        <v>4</v>
      </c>
      <c r="D13" s="2">
        <f>Main!$B7</f>
        <v>1</v>
      </c>
      <c r="E13" s="2">
        <f t="shared" si="3"/>
        <v>0.5</v>
      </c>
      <c r="F13">
        <f t="shared" si="4"/>
        <v>1.29</v>
      </c>
      <c r="G13" s="2">
        <f t="shared" si="5"/>
        <v>93.023255813953483</v>
      </c>
      <c r="H13" s="10"/>
      <c r="I13">
        <f t="shared" si="6"/>
        <v>3.0579999999999998</v>
      </c>
      <c r="J13" s="13">
        <f t="shared" si="2"/>
        <v>93.023255813953483</v>
      </c>
      <c r="K13">
        <f t="shared" si="7"/>
        <v>4</v>
      </c>
    </row>
    <row r="14" spans="1:13">
      <c r="A14">
        <v>4.3479999999999999</v>
      </c>
      <c r="B14" s="17">
        <v>70.015699999999995</v>
      </c>
      <c r="C14">
        <v>5</v>
      </c>
      <c r="D14" s="2">
        <f>Main!$B8</f>
        <v>1.5</v>
      </c>
      <c r="E14" s="2">
        <f t="shared" si="3"/>
        <v>0.25</v>
      </c>
      <c r="F14">
        <f t="shared" si="4"/>
        <v>0.73000000000000043</v>
      </c>
      <c r="G14" s="2">
        <f t="shared" si="5"/>
        <v>82.19178082191776</v>
      </c>
      <c r="H14" s="10"/>
      <c r="I14">
        <f t="shared" si="6"/>
        <v>4.3479999999999999</v>
      </c>
      <c r="J14" s="13">
        <f t="shared" si="2"/>
        <v>82.19178082191776</v>
      </c>
      <c r="K14">
        <f t="shared" si="7"/>
        <v>5</v>
      </c>
    </row>
    <row r="15" spans="1:13">
      <c r="A15">
        <v>5.0780000000000003</v>
      </c>
      <c r="B15" s="17">
        <v>70.478200000000001</v>
      </c>
      <c r="C15">
        <v>6</v>
      </c>
      <c r="D15" s="2">
        <f>Main!$B9</f>
        <v>1.75</v>
      </c>
      <c r="E15" s="2">
        <f t="shared" si="3"/>
        <v>0.25</v>
      </c>
      <c r="F15">
        <f t="shared" si="4"/>
        <v>0.6899999999999995</v>
      </c>
      <c r="G15" s="2">
        <f t="shared" si="5"/>
        <v>86.956521739130494</v>
      </c>
      <c r="H15" s="10"/>
      <c r="I15">
        <f t="shared" si="6"/>
        <v>5.0780000000000003</v>
      </c>
      <c r="J15" s="13">
        <f t="shared" si="2"/>
        <v>86.956521739130494</v>
      </c>
      <c r="K15">
        <f t="shared" si="7"/>
        <v>6</v>
      </c>
    </row>
    <row r="16" spans="1:13">
      <c r="A16">
        <v>5.7679999999999998</v>
      </c>
      <c r="B16" s="17">
        <v>69.468299999999999</v>
      </c>
      <c r="C16">
        <v>7</v>
      </c>
      <c r="D16" s="2">
        <f>Main!$B10</f>
        <v>2</v>
      </c>
      <c r="E16" s="2">
        <f t="shared" si="3"/>
        <v>0.25</v>
      </c>
      <c r="F16">
        <f t="shared" si="4"/>
        <v>0.77000000000000046</v>
      </c>
      <c r="G16" s="2">
        <f t="shared" si="5"/>
        <v>77.922077922077875</v>
      </c>
      <c r="H16" s="10"/>
      <c r="I16">
        <f t="shared" si="6"/>
        <v>5.7679999999999998</v>
      </c>
      <c r="J16" s="13">
        <f t="shared" si="2"/>
        <v>77.922077922077875</v>
      </c>
      <c r="K16">
        <f t="shared" si="7"/>
        <v>7</v>
      </c>
    </row>
    <row r="17" spans="1:11">
      <c r="A17">
        <v>6.5380000000000003</v>
      </c>
      <c r="B17" s="17">
        <v>66.938999999999993</v>
      </c>
      <c r="C17">
        <v>8</v>
      </c>
      <c r="D17" s="2">
        <f>Main!$B11</f>
        <v>2.25</v>
      </c>
      <c r="E17" s="2">
        <f t="shared" si="3"/>
        <v>0.5</v>
      </c>
      <c r="F17">
        <f t="shared" si="4"/>
        <v>1.2999999999999998</v>
      </c>
      <c r="G17" s="2">
        <f t="shared" si="5"/>
        <v>92.307692307692321</v>
      </c>
      <c r="H17" s="10"/>
      <c r="I17">
        <f t="shared" si="6"/>
        <v>6.5380000000000003</v>
      </c>
      <c r="J17" s="13">
        <f t="shared" si="2"/>
        <v>92.307692307692321</v>
      </c>
      <c r="K17">
        <f t="shared" si="7"/>
        <v>8</v>
      </c>
    </row>
    <row r="18" spans="1:11">
      <c r="A18">
        <v>7.8380000000000001</v>
      </c>
      <c r="B18" s="17">
        <v>66.606499999999997</v>
      </c>
      <c r="C18">
        <v>9</v>
      </c>
      <c r="D18" s="2">
        <f>Main!$B12</f>
        <v>2.75</v>
      </c>
      <c r="E18" s="2">
        <f t="shared" si="3"/>
        <v>0.25</v>
      </c>
      <c r="F18">
        <f t="shared" si="4"/>
        <v>0.6800000000000006</v>
      </c>
      <c r="G18" s="2">
        <f t="shared" si="5"/>
        <v>88.235294117646987</v>
      </c>
      <c r="H18" s="10"/>
      <c r="I18">
        <f t="shared" si="6"/>
        <v>7.8380000000000001</v>
      </c>
      <c r="J18" s="13">
        <f t="shared" si="2"/>
        <v>88.235294117646987</v>
      </c>
      <c r="K18">
        <f t="shared" si="7"/>
        <v>9</v>
      </c>
    </row>
    <row r="19" spans="1:11">
      <c r="A19">
        <v>8.5180000000000007</v>
      </c>
      <c r="B19" s="17">
        <v>67.662000000000006</v>
      </c>
      <c r="C19">
        <v>10</v>
      </c>
      <c r="D19" s="2">
        <f>Main!$B13</f>
        <v>3</v>
      </c>
      <c r="E19" s="2">
        <f t="shared" si="3"/>
        <v>0.25</v>
      </c>
      <c r="F19">
        <f t="shared" si="4"/>
        <v>0.72999999999999865</v>
      </c>
      <c r="G19" s="2">
        <f t="shared" si="5"/>
        <v>82.191780821917959</v>
      </c>
      <c r="H19" s="10"/>
      <c r="I19">
        <f t="shared" si="6"/>
        <v>8.5180000000000007</v>
      </c>
      <c r="J19" s="13">
        <f t="shared" si="2"/>
        <v>82.191780821917959</v>
      </c>
      <c r="K19">
        <f t="shared" si="7"/>
        <v>10</v>
      </c>
    </row>
    <row r="20" spans="1:11">
      <c r="A20">
        <v>9.2479999999999993</v>
      </c>
      <c r="B20" s="17">
        <v>71.331800000000001</v>
      </c>
      <c r="C20">
        <v>11</v>
      </c>
      <c r="D20" s="2">
        <f>Main!$B14</f>
        <v>3.25</v>
      </c>
      <c r="E20" s="2">
        <f t="shared" si="3"/>
        <v>0.25</v>
      </c>
      <c r="F20">
        <f t="shared" si="4"/>
        <v>0.75999999999999979</v>
      </c>
      <c r="G20" s="2">
        <f t="shared" si="5"/>
        <v>78.947368421052644</v>
      </c>
      <c r="H20" s="10"/>
      <c r="I20">
        <f t="shared" si="6"/>
        <v>9.2479999999999993</v>
      </c>
      <c r="J20" s="13">
        <f t="shared" si="2"/>
        <v>78.947368421052644</v>
      </c>
      <c r="K20">
        <f t="shared" si="7"/>
        <v>11</v>
      </c>
    </row>
    <row r="21" spans="1:11">
      <c r="A21">
        <v>10.007999999999999</v>
      </c>
      <c r="B21" s="17">
        <v>67.717200000000005</v>
      </c>
      <c r="C21">
        <v>12</v>
      </c>
      <c r="D21" s="2">
        <f>Main!$B15</f>
        <v>3.5</v>
      </c>
      <c r="E21" s="2">
        <f t="shared" si="3"/>
        <v>0.5</v>
      </c>
      <c r="F21">
        <f t="shared" si="4"/>
        <v>1.3200000000000003</v>
      </c>
      <c r="G21" s="2">
        <f t="shared" si="5"/>
        <v>90.909090909090892</v>
      </c>
      <c r="H21" s="10"/>
      <c r="I21">
        <f t="shared" si="6"/>
        <v>10.007999999999999</v>
      </c>
      <c r="J21" s="13">
        <f t="shared" si="2"/>
        <v>90.909090909090892</v>
      </c>
      <c r="K21">
        <f t="shared" si="7"/>
        <v>12</v>
      </c>
    </row>
    <row r="22" spans="1:11">
      <c r="A22">
        <v>11.327999999999999</v>
      </c>
      <c r="B22" s="17">
        <v>69.310900000000004</v>
      </c>
      <c r="C22">
        <v>13</v>
      </c>
      <c r="D22" s="2">
        <f>Main!$B16</f>
        <v>4</v>
      </c>
      <c r="E22" s="2">
        <f t="shared" si="3"/>
        <v>0.25</v>
      </c>
      <c r="F22">
        <f t="shared" si="4"/>
        <v>0.61000000000000121</v>
      </c>
      <c r="G22" s="2">
        <f t="shared" si="5"/>
        <v>98.360655737704718</v>
      </c>
      <c r="H22" s="10"/>
      <c r="I22">
        <f t="shared" si="6"/>
        <v>11.327999999999999</v>
      </c>
      <c r="J22" s="13">
        <f t="shared" si="2"/>
        <v>98.360655737704718</v>
      </c>
      <c r="K22">
        <f t="shared" si="7"/>
        <v>13</v>
      </c>
    </row>
    <row r="23" spans="1:11">
      <c r="A23">
        <v>11.938000000000001</v>
      </c>
      <c r="B23" s="17">
        <v>71.637500000000003</v>
      </c>
      <c r="C23">
        <v>14</v>
      </c>
      <c r="D23" s="2">
        <f>Main!$B17</f>
        <v>4.25</v>
      </c>
      <c r="E23" s="2">
        <f t="shared" si="3"/>
        <v>0.25</v>
      </c>
      <c r="F23">
        <f t="shared" si="4"/>
        <v>0.76999999999999957</v>
      </c>
      <c r="G23" s="2">
        <f t="shared" si="5"/>
        <v>77.92207792207796</v>
      </c>
      <c r="H23" s="10"/>
      <c r="I23">
        <f t="shared" si="6"/>
        <v>11.938000000000001</v>
      </c>
      <c r="J23" s="13">
        <f t="shared" si="2"/>
        <v>77.92207792207796</v>
      </c>
      <c r="K23">
        <f t="shared" si="7"/>
        <v>14</v>
      </c>
    </row>
    <row r="24" spans="1:11">
      <c r="A24">
        <v>12.708</v>
      </c>
      <c r="B24" s="17">
        <v>68.103899999999996</v>
      </c>
      <c r="C24">
        <v>15</v>
      </c>
      <c r="D24" s="2">
        <f>Main!$B18</f>
        <v>4.5</v>
      </c>
      <c r="E24" s="2">
        <f t="shared" si="3"/>
        <v>0.25</v>
      </c>
      <c r="F24">
        <f t="shared" si="4"/>
        <v>0.73000000000000043</v>
      </c>
      <c r="G24" s="2">
        <f t="shared" si="5"/>
        <v>82.19178082191776</v>
      </c>
      <c r="H24" s="10"/>
      <c r="I24">
        <f t="shared" si="6"/>
        <v>12.708</v>
      </c>
      <c r="J24" s="13">
        <f t="shared" si="2"/>
        <v>82.19178082191776</v>
      </c>
      <c r="K24">
        <f t="shared" si="7"/>
        <v>15</v>
      </c>
    </row>
    <row r="25" spans="1:11">
      <c r="A25">
        <v>13.438000000000001</v>
      </c>
      <c r="B25" s="17">
        <v>63.334299999999999</v>
      </c>
      <c r="C25">
        <v>16</v>
      </c>
      <c r="D25" s="2">
        <f>Main!$B19</f>
        <v>4.75</v>
      </c>
      <c r="E25" s="2">
        <f t="shared" si="3"/>
        <v>0.5</v>
      </c>
      <c r="F25">
        <f t="shared" si="4"/>
        <v>1.2199999999999989</v>
      </c>
      <c r="G25" s="2">
        <f t="shared" si="5"/>
        <v>98.360655737705017</v>
      </c>
      <c r="H25" s="10"/>
      <c r="I25">
        <f t="shared" si="6"/>
        <v>13.438000000000001</v>
      </c>
      <c r="J25" s="13">
        <f t="shared" si="2"/>
        <v>98.360655737705017</v>
      </c>
      <c r="K25">
        <f t="shared" si="7"/>
        <v>16</v>
      </c>
    </row>
    <row r="26" spans="1:11">
      <c r="A26">
        <v>14.657999999999999</v>
      </c>
      <c r="B26" s="17">
        <v>75.330299999999994</v>
      </c>
      <c r="C26">
        <v>17</v>
      </c>
      <c r="D26" s="2">
        <f>Main!$B20</f>
        <v>5.25</v>
      </c>
      <c r="E26" s="2">
        <f t="shared" si="3"/>
        <v>0.25</v>
      </c>
      <c r="F26">
        <f t="shared" si="4"/>
        <v>0.70000000000000107</v>
      </c>
      <c r="G26" s="2">
        <f t="shared" si="5"/>
        <v>85.71428571428558</v>
      </c>
      <c r="H26" s="10" t="s">
        <v>129</v>
      </c>
      <c r="I26">
        <f t="shared" si="6"/>
        <v>14.657999999999999</v>
      </c>
      <c r="J26" s="13">
        <f t="shared" si="2"/>
        <v>85.71428571428558</v>
      </c>
      <c r="K26">
        <f t="shared" si="7"/>
        <v>17</v>
      </c>
    </row>
    <row r="27" spans="1:11">
      <c r="A27">
        <v>15.358000000000001</v>
      </c>
      <c r="B27" s="17">
        <v>75.456900000000005</v>
      </c>
      <c r="C27">
        <v>18</v>
      </c>
      <c r="D27" s="2">
        <f>Main!$B21</f>
        <v>5.5</v>
      </c>
      <c r="E27" s="2">
        <f t="shared" si="3"/>
        <v>0.25</v>
      </c>
      <c r="F27">
        <f t="shared" si="4"/>
        <v>0.71999999999999886</v>
      </c>
      <c r="G27" s="2">
        <f t="shared" si="5"/>
        <v>83.333333333333456</v>
      </c>
      <c r="H27" s="10"/>
      <c r="I27">
        <f t="shared" si="6"/>
        <v>15.358000000000001</v>
      </c>
      <c r="J27" s="13">
        <f t="shared" si="2"/>
        <v>83.333333333333456</v>
      </c>
      <c r="K27">
        <f t="shared" si="7"/>
        <v>18</v>
      </c>
    </row>
    <row r="28" spans="1:11">
      <c r="A28">
        <v>16.077999999999999</v>
      </c>
      <c r="B28" s="17">
        <v>69.792100000000005</v>
      </c>
      <c r="C28">
        <v>19</v>
      </c>
      <c r="D28" s="2">
        <f>Main!$B22</f>
        <v>5.75</v>
      </c>
      <c r="E28" s="2">
        <f t="shared" si="3"/>
        <v>0.25</v>
      </c>
      <c r="F28">
        <f t="shared" si="4"/>
        <v>0.60999999999999943</v>
      </c>
      <c r="G28" s="2">
        <f t="shared" si="5"/>
        <v>98.360655737705017</v>
      </c>
      <c r="H28" s="10"/>
      <c r="I28">
        <f t="shared" si="6"/>
        <v>16.077999999999999</v>
      </c>
      <c r="J28" s="13">
        <f t="shared" si="2"/>
        <v>98.360655737705017</v>
      </c>
      <c r="K28">
        <f t="shared" si="7"/>
        <v>19</v>
      </c>
    </row>
    <row r="29" spans="1:11">
      <c r="A29">
        <v>16.687999999999999</v>
      </c>
      <c r="B29" s="17">
        <v>74.933999999999997</v>
      </c>
      <c r="C29">
        <v>20</v>
      </c>
      <c r="D29" s="2">
        <f>Main!$B23</f>
        <v>6</v>
      </c>
      <c r="E29" s="2">
        <f t="shared" si="3"/>
        <v>0.25</v>
      </c>
      <c r="F29">
        <f t="shared" si="4"/>
        <v>0.69000000000000128</v>
      </c>
      <c r="G29" s="2">
        <f t="shared" si="5"/>
        <v>86.956521739130281</v>
      </c>
      <c r="H29" s="10"/>
      <c r="I29">
        <f t="shared" si="6"/>
        <v>16.687999999999999</v>
      </c>
      <c r="J29" s="13">
        <f t="shared" si="2"/>
        <v>86.956521739130281</v>
      </c>
      <c r="K29">
        <f t="shared" si="7"/>
        <v>20</v>
      </c>
    </row>
    <row r="30" spans="1:11">
      <c r="A30">
        <v>17.378</v>
      </c>
      <c r="B30" s="17">
        <v>75.362899999999996</v>
      </c>
      <c r="C30">
        <v>21</v>
      </c>
      <c r="D30" s="2">
        <f>Main!$B24</f>
        <v>6.25</v>
      </c>
      <c r="E30" s="2">
        <f t="shared" si="3"/>
        <v>0.25</v>
      </c>
      <c r="F30">
        <f t="shared" si="4"/>
        <v>0.76000000000000156</v>
      </c>
      <c r="G30" s="2">
        <f t="shared" si="5"/>
        <v>78.94736842105246</v>
      </c>
      <c r="H30" s="10"/>
      <c r="I30">
        <f t="shared" si="6"/>
        <v>17.378</v>
      </c>
      <c r="J30" s="13">
        <f t="shared" si="2"/>
        <v>78.94736842105246</v>
      </c>
      <c r="K30">
        <f t="shared" si="7"/>
        <v>21</v>
      </c>
    </row>
    <row r="31" spans="1:11">
      <c r="A31">
        <v>18.138000000000002</v>
      </c>
      <c r="B31" s="17">
        <v>69.336399999999998</v>
      </c>
      <c r="C31">
        <v>22</v>
      </c>
      <c r="D31" s="2">
        <f>Main!$B25</f>
        <v>6.5</v>
      </c>
      <c r="E31" s="2">
        <f t="shared" si="3"/>
        <v>0.25</v>
      </c>
      <c r="F31">
        <f t="shared" si="4"/>
        <v>0.75999999999999801</v>
      </c>
      <c r="G31" s="2">
        <f t="shared" si="5"/>
        <v>78.947368421052843</v>
      </c>
      <c r="H31" s="10"/>
      <c r="I31">
        <f t="shared" si="6"/>
        <v>18.138000000000002</v>
      </c>
      <c r="J31" s="13">
        <f t="shared" si="2"/>
        <v>78.947368421052843</v>
      </c>
      <c r="K31">
        <f t="shared" si="7"/>
        <v>22</v>
      </c>
    </row>
    <row r="32" spans="1:11">
      <c r="A32">
        <v>18.898</v>
      </c>
      <c r="B32" s="17">
        <v>68.160799999999995</v>
      </c>
      <c r="C32">
        <v>23</v>
      </c>
      <c r="D32" s="2">
        <f>Main!$B26</f>
        <v>6.75</v>
      </c>
      <c r="E32" s="2">
        <f t="shared" si="3"/>
        <v>0.25</v>
      </c>
      <c r="F32">
        <f t="shared" si="4"/>
        <v>0.83999999999999986</v>
      </c>
      <c r="G32" s="2">
        <f t="shared" si="5"/>
        <v>71.428571428571445</v>
      </c>
      <c r="H32" s="10" t="s">
        <v>130</v>
      </c>
      <c r="I32">
        <f t="shared" si="6"/>
        <v>18.898</v>
      </c>
      <c r="J32" s="13">
        <f t="shared" si="2"/>
        <v>71.428571428571445</v>
      </c>
      <c r="K32">
        <f t="shared" si="7"/>
        <v>23</v>
      </c>
    </row>
    <row r="33" spans="1:11">
      <c r="A33">
        <v>19.738</v>
      </c>
      <c r="B33" s="17">
        <v>66.899000000000001</v>
      </c>
      <c r="C33">
        <v>24</v>
      </c>
      <c r="D33" s="2">
        <f>Main!$B27</f>
        <v>7</v>
      </c>
      <c r="E33" s="2">
        <f t="shared" si="3"/>
        <v>0.25</v>
      </c>
      <c r="F33">
        <f t="shared" si="4"/>
        <v>0.94999999999999929</v>
      </c>
      <c r="G33" s="2">
        <f t="shared" si="5"/>
        <v>63.157894736842152</v>
      </c>
      <c r="H33" s="10" t="s">
        <v>131</v>
      </c>
      <c r="I33">
        <f t="shared" si="6"/>
        <v>19.738</v>
      </c>
      <c r="J33" s="13">
        <f t="shared" si="2"/>
        <v>63.157894736842152</v>
      </c>
      <c r="K33">
        <f t="shared" si="7"/>
        <v>24</v>
      </c>
    </row>
    <row r="34" spans="1:11">
      <c r="A34">
        <v>20.687999999999999</v>
      </c>
      <c r="B34" s="17">
        <v>66.316000000000003</v>
      </c>
      <c r="C34">
        <v>25</v>
      </c>
      <c r="D34" s="2">
        <f>Main!$B28</f>
        <v>7.25</v>
      </c>
      <c r="E34" s="2">
        <f t="shared" si="3"/>
        <v>0.5</v>
      </c>
      <c r="F34">
        <f t="shared" si="4"/>
        <v>1.4200000000000017</v>
      </c>
      <c r="G34" s="2">
        <f t="shared" si="5"/>
        <v>84.507042253521021</v>
      </c>
      <c r="H34" s="10" t="s">
        <v>132</v>
      </c>
      <c r="I34">
        <f t="shared" si="6"/>
        <v>20.687999999999999</v>
      </c>
      <c r="J34" s="13">
        <f t="shared" si="2"/>
        <v>84.507042253521021</v>
      </c>
      <c r="K34">
        <f t="shared" si="7"/>
        <v>25</v>
      </c>
    </row>
    <row r="35" spans="1:11">
      <c r="A35">
        <v>22.108000000000001</v>
      </c>
      <c r="B35" s="17">
        <v>76.591200000000001</v>
      </c>
      <c r="C35">
        <v>26</v>
      </c>
      <c r="D35" s="2">
        <f>Main!$B29</f>
        <v>7.75</v>
      </c>
      <c r="E35" s="2">
        <f t="shared" si="3"/>
        <v>0.25</v>
      </c>
      <c r="F35">
        <f t="shared" si="4"/>
        <v>0.75</v>
      </c>
      <c r="G35" s="2">
        <f t="shared" si="5"/>
        <v>80</v>
      </c>
      <c r="H35" s="10" t="s">
        <v>133</v>
      </c>
      <c r="I35">
        <f t="shared" si="6"/>
        <v>22.108000000000001</v>
      </c>
      <c r="J35" s="13">
        <f t="shared" si="2"/>
        <v>80</v>
      </c>
      <c r="K35">
        <f t="shared" si="7"/>
        <v>26</v>
      </c>
    </row>
    <row r="36" spans="1:11">
      <c r="A36">
        <v>22.858000000000001</v>
      </c>
      <c r="B36" s="17">
        <v>75.935299999999998</v>
      </c>
      <c r="C36">
        <v>27</v>
      </c>
      <c r="D36" s="2">
        <f>Main!$B30</f>
        <v>8</v>
      </c>
      <c r="E36" s="2">
        <f t="shared" si="3"/>
        <v>0.25</v>
      </c>
      <c r="F36">
        <f t="shared" si="4"/>
        <v>0.67999999999999972</v>
      </c>
      <c r="G36" s="2">
        <f t="shared" si="5"/>
        <v>88.235294117647086</v>
      </c>
      <c r="H36" s="10"/>
      <c r="I36">
        <f t="shared" si="6"/>
        <v>22.858000000000001</v>
      </c>
      <c r="J36" s="13">
        <f t="shared" si="2"/>
        <v>88.235294117647086</v>
      </c>
      <c r="K36">
        <f t="shared" si="7"/>
        <v>27</v>
      </c>
    </row>
    <row r="37" spans="1:11">
      <c r="A37">
        <v>23.538</v>
      </c>
      <c r="B37" s="17">
        <v>72.880300000000005</v>
      </c>
      <c r="C37">
        <v>28</v>
      </c>
      <c r="D37" s="2">
        <f>Main!$B31</f>
        <v>8.25</v>
      </c>
      <c r="E37" s="2">
        <f t="shared" si="3"/>
        <v>0.25</v>
      </c>
      <c r="F37">
        <f t="shared" si="4"/>
        <v>0.66999999999999815</v>
      </c>
      <c r="G37" s="2">
        <f t="shared" si="5"/>
        <v>89.55223880597039</v>
      </c>
      <c r="H37" s="10"/>
      <c r="I37">
        <f t="shared" si="6"/>
        <v>23.538</v>
      </c>
      <c r="J37" s="13">
        <f t="shared" si="2"/>
        <v>89.55223880597039</v>
      </c>
      <c r="K37">
        <f t="shared" si="7"/>
        <v>28</v>
      </c>
    </row>
    <row r="38" spans="1:11">
      <c r="A38">
        <v>24.207999999999998</v>
      </c>
      <c r="B38" s="17">
        <v>77.884200000000007</v>
      </c>
      <c r="C38">
        <v>29</v>
      </c>
      <c r="D38" s="2">
        <f>Main!$B32</f>
        <v>8.5</v>
      </c>
      <c r="E38" s="2">
        <f t="shared" si="3"/>
        <v>0.25</v>
      </c>
      <c r="F38">
        <f t="shared" si="4"/>
        <v>0.67000000000000171</v>
      </c>
      <c r="G38" s="2">
        <f t="shared" si="5"/>
        <v>89.552238805969921</v>
      </c>
      <c r="H38" s="10"/>
      <c r="I38">
        <f t="shared" si="6"/>
        <v>24.207999999999998</v>
      </c>
      <c r="J38" s="13">
        <f t="shared" si="2"/>
        <v>89.552238805969921</v>
      </c>
      <c r="K38">
        <f t="shared" si="7"/>
        <v>29</v>
      </c>
    </row>
    <row r="39" spans="1:11">
      <c r="A39">
        <v>24.878</v>
      </c>
      <c r="B39" s="17">
        <v>75.127899999999997</v>
      </c>
      <c r="C39">
        <v>30</v>
      </c>
      <c r="D39" s="2">
        <f>Main!$B33</f>
        <v>8.75</v>
      </c>
      <c r="E39" s="2">
        <f t="shared" si="3"/>
        <v>0.25</v>
      </c>
      <c r="F39">
        <f t="shared" si="4"/>
        <v>0.76999999999999957</v>
      </c>
      <c r="G39" s="2">
        <f t="shared" si="5"/>
        <v>77.92207792207796</v>
      </c>
      <c r="H39" s="10"/>
      <c r="I39">
        <f t="shared" si="6"/>
        <v>24.878</v>
      </c>
      <c r="J39" s="13">
        <f t="shared" si="2"/>
        <v>77.92207792207796</v>
      </c>
      <c r="K39">
        <f t="shared" si="7"/>
        <v>30</v>
      </c>
    </row>
    <row r="40" spans="1:11">
      <c r="A40">
        <v>25.648</v>
      </c>
      <c r="B40" s="17">
        <v>71.976900000000001</v>
      </c>
      <c r="C40">
        <v>31</v>
      </c>
      <c r="D40" s="2">
        <f>Main!$B34</f>
        <v>9</v>
      </c>
      <c r="E40" s="2">
        <f t="shared" si="3"/>
        <v>0.25</v>
      </c>
      <c r="F40">
        <f t="shared" si="4"/>
        <v>0.64999999999999858</v>
      </c>
      <c r="G40" s="2">
        <f t="shared" si="5"/>
        <v>92.30769230769252</v>
      </c>
      <c r="H40" s="10"/>
      <c r="I40">
        <f t="shared" si="6"/>
        <v>25.648</v>
      </c>
      <c r="J40" s="13">
        <f t="shared" si="2"/>
        <v>92.30769230769252</v>
      </c>
      <c r="K40">
        <f t="shared" si="7"/>
        <v>31</v>
      </c>
    </row>
    <row r="41" spans="1:11">
      <c r="A41">
        <v>26.297999999999998</v>
      </c>
      <c r="B41" s="17">
        <v>74.367699999999999</v>
      </c>
      <c r="C41">
        <v>32</v>
      </c>
      <c r="D41" s="2">
        <f>Main!$B35</f>
        <v>9.25</v>
      </c>
      <c r="E41" s="2">
        <f t="shared" si="3"/>
        <v>0.25</v>
      </c>
      <c r="F41">
        <f t="shared" si="4"/>
        <v>0.77000000000000313</v>
      </c>
      <c r="G41" s="2">
        <f t="shared" si="5"/>
        <v>77.922077922077605</v>
      </c>
      <c r="H41" s="10" t="s">
        <v>130</v>
      </c>
      <c r="I41">
        <f t="shared" si="6"/>
        <v>26.297999999999998</v>
      </c>
      <c r="J41" s="13">
        <f t="shared" si="2"/>
        <v>77.922077922077605</v>
      </c>
      <c r="K41">
        <f t="shared" si="7"/>
        <v>32</v>
      </c>
    </row>
    <row r="42" spans="1:11">
      <c r="A42">
        <v>27.068000000000001</v>
      </c>
      <c r="B42" s="17">
        <v>69.749700000000004</v>
      </c>
      <c r="C42">
        <v>33</v>
      </c>
      <c r="D42" s="2">
        <f>Main!$B36</f>
        <v>9.5</v>
      </c>
      <c r="E42" s="2">
        <f t="shared" si="3"/>
        <v>0.25</v>
      </c>
      <c r="F42">
        <f t="shared" si="4"/>
        <v>0.75</v>
      </c>
      <c r="G42" s="2">
        <f t="shared" si="5"/>
        <v>80</v>
      </c>
      <c r="H42" s="10" t="s">
        <v>131</v>
      </c>
      <c r="I42">
        <f t="shared" si="6"/>
        <v>27.068000000000001</v>
      </c>
      <c r="J42" s="13">
        <f t="shared" si="2"/>
        <v>80</v>
      </c>
      <c r="K42">
        <f t="shared" si="7"/>
        <v>33</v>
      </c>
    </row>
    <row r="43" spans="1:11">
      <c r="A43">
        <v>27.818000000000001</v>
      </c>
      <c r="B43" s="17">
        <v>67.510599999999997</v>
      </c>
      <c r="C43">
        <v>34</v>
      </c>
      <c r="D43" s="2">
        <f>Main!$B37</f>
        <v>9.75</v>
      </c>
      <c r="E43" s="2">
        <f t="shared" si="3"/>
        <v>0.25</v>
      </c>
      <c r="F43">
        <f t="shared" si="4"/>
        <v>0.77999999999999758</v>
      </c>
      <c r="G43" s="2">
        <f t="shared" si="5"/>
        <v>76.923076923077161</v>
      </c>
      <c r="H43" s="10" t="s">
        <v>131</v>
      </c>
      <c r="I43">
        <f t="shared" si="6"/>
        <v>27.818000000000001</v>
      </c>
      <c r="J43" s="13">
        <f t="shared" si="2"/>
        <v>76.923076923077161</v>
      </c>
      <c r="K43">
        <f t="shared" si="7"/>
        <v>34</v>
      </c>
    </row>
    <row r="44" spans="1:11">
      <c r="A44">
        <v>28.597999999999999</v>
      </c>
      <c r="B44" s="17">
        <v>67.332499999999996</v>
      </c>
      <c r="C44">
        <v>35</v>
      </c>
      <c r="D44" s="2">
        <f>Main!$B38</f>
        <v>10</v>
      </c>
      <c r="E44" s="2">
        <f t="shared" si="3"/>
        <v>0.25</v>
      </c>
      <c r="F44">
        <f t="shared" si="4"/>
        <v>0.76999999999999957</v>
      </c>
      <c r="G44" s="2">
        <f t="shared" si="5"/>
        <v>77.92207792207796</v>
      </c>
      <c r="H44" s="10" t="s">
        <v>131</v>
      </c>
      <c r="I44">
        <f t="shared" si="6"/>
        <v>28.597999999999999</v>
      </c>
      <c r="J44" s="13">
        <f t="shared" si="2"/>
        <v>77.92207792207796</v>
      </c>
      <c r="K44">
        <f t="shared" si="7"/>
        <v>35</v>
      </c>
    </row>
    <row r="45" spans="1:11">
      <c r="A45">
        <v>29.367999999999999</v>
      </c>
      <c r="B45" s="17">
        <v>66.044499999999999</v>
      </c>
      <c r="C45">
        <v>36</v>
      </c>
      <c r="D45" s="2">
        <f>Main!$B39</f>
        <v>10.25</v>
      </c>
      <c r="E45" s="2">
        <f t="shared" si="3"/>
        <v>0.25</v>
      </c>
      <c r="F45">
        <f t="shared" si="4"/>
        <v>1.0940000000000012</v>
      </c>
      <c r="G45" s="2">
        <f t="shared" si="5"/>
        <v>54.84460694698349</v>
      </c>
      <c r="H45" s="10" t="s">
        <v>131</v>
      </c>
      <c r="I45">
        <f t="shared" si="6"/>
        <v>29.367999999999999</v>
      </c>
      <c r="J45" s="13">
        <f t="shared" si="2"/>
        <v>54.84460694698349</v>
      </c>
      <c r="K45">
        <f t="shared" si="7"/>
        <v>36</v>
      </c>
    </row>
    <row r="46" spans="1:11">
      <c r="A46">
        <v>30.462</v>
      </c>
      <c r="B46" s="17">
        <v>63.127499999999998</v>
      </c>
      <c r="C46">
        <v>37</v>
      </c>
      <c r="D46" s="2">
        <f>Main!$B40</f>
        <v>10.5</v>
      </c>
      <c r="E46" s="2">
        <f t="shared" si="3"/>
        <v>0.5</v>
      </c>
      <c r="F46">
        <f t="shared" si="4"/>
        <v>1.2459999999999987</v>
      </c>
      <c r="G46" s="2">
        <f t="shared" si="5"/>
        <v>96.30818619582675</v>
      </c>
      <c r="H46" s="10" t="s">
        <v>132</v>
      </c>
      <c r="I46">
        <f t="shared" si="6"/>
        <v>30.462</v>
      </c>
      <c r="J46" s="13">
        <f t="shared" si="2"/>
        <v>96.30818619582675</v>
      </c>
      <c r="K46">
        <f t="shared" si="7"/>
        <v>37</v>
      </c>
    </row>
    <row r="47" spans="1:11">
      <c r="A47">
        <v>31.707999999999998</v>
      </c>
      <c r="B47" s="17">
        <v>72.353099999999998</v>
      </c>
      <c r="C47">
        <v>38</v>
      </c>
      <c r="D47" s="2">
        <f>Main!$B41</f>
        <v>11</v>
      </c>
      <c r="E47" s="2">
        <f t="shared" si="3"/>
        <v>0.25</v>
      </c>
      <c r="F47">
        <f t="shared" si="4"/>
        <v>0.73000000000000398</v>
      </c>
      <c r="G47" s="2">
        <f t="shared" si="5"/>
        <v>82.191780821917362</v>
      </c>
      <c r="H47" s="10" t="s">
        <v>129</v>
      </c>
      <c r="I47">
        <f t="shared" si="6"/>
        <v>31.707999999999998</v>
      </c>
      <c r="J47" s="13">
        <f t="shared" si="2"/>
        <v>82.191780821917362</v>
      </c>
      <c r="K47">
        <f t="shared" si="7"/>
        <v>38</v>
      </c>
    </row>
    <row r="48" spans="1:11">
      <c r="A48">
        <v>32.438000000000002</v>
      </c>
      <c r="B48" s="17">
        <v>72.086500000000001</v>
      </c>
      <c r="C48">
        <v>39</v>
      </c>
      <c r="D48" s="2">
        <f>Main!$B42</f>
        <v>11.25</v>
      </c>
      <c r="E48" s="2">
        <f t="shared" si="3"/>
        <v>0.25</v>
      </c>
      <c r="F48">
        <f t="shared" si="4"/>
        <v>0.71000000000000085</v>
      </c>
      <c r="G48" s="2">
        <f t="shared" si="5"/>
        <v>84.507042253521021</v>
      </c>
      <c r="H48" s="10"/>
      <c r="I48">
        <f t="shared" si="6"/>
        <v>32.438000000000002</v>
      </c>
      <c r="J48" s="13">
        <f t="shared" si="2"/>
        <v>84.507042253521021</v>
      </c>
      <c r="K48">
        <f t="shared" si="7"/>
        <v>39</v>
      </c>
    </row>
    <row r="49" spans="1:11">
      <c r="A49">
        <v>33.148000000000003</v>
      </c>
      <c r="B49" s="17">
        <v>73.844800000000006</v>
      </c>
      <c r="C49">
        <v>40</v>
      </c>
      <c r="D49" s="2">
        <f>Main!$B43</f>
        <v>11.5</v>
      </c>
      <c r="E49" s="2">
        <f t="shared" si="3"/>
        <v>0.25</v>
      </c>
      <c r="F49">
        <f t="shared" si="4"/>
        <v>0.79999999999999716</v>
      </c>
      <c r="G49" s="2">
        <f t="shared" si="5"/>
        <v>75.00000000000027</v>
      </c>
      <c r="H49" s="10" t="s">
        <v>130</v>
      </c>
      <c r="I49">
        <f t="shared" si="6"/>
        <v>33.148000000000003</v>
      </c>
      <c r="J49" s="13">
        <f t="shared" si="2"/>
        <v>75.00000000000027</v>
      </c>
      <c r="K49">
        <f t="shared" si="7"/>
        <v>40</v>
      </c>
    </row>
    <row r="50" spans="1:11">
      <c r="A50">
        <v>33.948</v>
      </c>
      <c r="B50" s="17">
        <v>73.021699999999996</v>
      </c>
      <c r="C50">
        <v>41</v>
      </c>
      <c r="D50" s="2">
        <f>Main!$B44</f>
        <v>11.75</v>
      </c>
      <c r="E50" s="2">
        <f t="shared" si="3"/>
        <v>0.25</v>
      </c>
      <c r="F50">
        <f t="shared" si="4"/>
        <v>0.97999999999999687</v>
      </c>
      <c r="G50" s="2">
        <f t="shared" si="5"/>
        <v>61.224489795918572</v>
      </c>
      <c r="H50" s="10" t="s">
        <v>132</v>
      </c>
      <c r="I50">
        <f t="shared" si="6"/>
        <v>33.948</v>
      </c>
      <c r="J50" s="13">
        <f t="shared" si="2"/>
        <v>61.224489795918572</v>
      </c>
      <c r="K50">
        <f t="shared" si="7"/>
        <v>41</v>
      </c>
    </row>
    <row r="51" spans="1:11">
      <c r="A51">
        <v>34.927999999999997</v>
      </c>
      <c r="B51" s="17">
        <v>62.738300000000002</v>
      </c>
      <c r="C51">
        <v>42</v>
      </c>
      <c r="D51" s="2">
        <f>Main!$B45</f>
        <v>12</v>
      </c>
      <c r="E51" s="2">
        <f t="shared" si="3"/>
        <v>0.5</v>
      </c>
      <c r="F51">
        <f t="shared" si="4"/>
        <v>1.4600000000000009</v>
      </c>
      <c r="G51" s="2">
        <f t="shared" si="5"/>
        <v>82.19178082191776</v>
      </c>
      <c r="H51" s="10"/>
      <c r="I51">
        <f t="shared" si="6"/>
        <v>34.927999999999997</v>
      </c>
      <c r="J51" s="13">
        <f t="shared" si="2"/>
        <v>82.19178082191776</v>
      </c>
      <c r="K51">
        <f t="shared" si="7"/>
        <v>42</v>
      </c>
    </row>
    <row r="52" spans="1:11">
      <c r="A52">
        <v>36.387999999999998</v>
      </c>
      <c r="B52" s="17">
        <v>66.3232</v>
      </c>
      <c r="C52">
        <v>43</v>
      </c>
      <c r="D52" s="2">
        <f>Main!$B46</f>
        <v>12.5</v>
      </c>
      <c r="E52" s="2">
        <f t="shared" si="3"/>
        <v>0.25</v>
      </c>
      <c r="F52">
        <f t="shared" si="4"/>
        <v>0.98000000000000398</v>
      </c>
      <c r="G52" s="2">
        <f t="shared" si="5"/>
        <v>61.224489795918117</v>
      </c>
      <c r="H52" s="10" t="s">
        <v>128</v>
      </c>
      <c r="I52">
        <f t="shared" si="6"/>
        <v>36.387999999999998</v>
      </c>
      <c r="J52" s="13">
        <f t="shared" si="2"/>
        <v>61.224489795918117</v>
      </c>
      <c r="K52">
        <f t="shared" si="7"/>
        <v>43</v>
      </c>
    </row>
    <row r="53" spans="1:11">
      <c r="A53">
        <v>37.368000000000002</v>
      </c>
      <c r="B53" s="17">
        <v>68.220200000000006</v>
      </c>
      <c r="C53">
        <v>44</v>
      </c>
      <c r="D53" s="2">
        <f>Main!$B47</f>
        <v>12.75</v>
      </c>
      <c r="E53" s="2">
        <f t="shared" si="3"/>
        <v>0.25</v>
      </c>
      <c r="F53">
        <f t="shared" si="4"/>
        <v>1.1199999999999974</v>
      </c>
      <c r="G53" s="2">
        <f t="shared" si="5"/>
        <v>53.571428571428697</v>
      </c>
      <c r="H53" s="10"/>
      <c r="I53">
        <f t="shared" si="6"/>
        <v>37.368000000000002</v>
      </c>
      <c r="J53" s="13">
        <f t="shared" si="2"/>
        <v>53.571428571428697</v>
      </c>
      <c r="K53">
        <f t="shared" si="7"/>
        <v>44</v>
      </c>
    </row>
    <row r="54" spans="1:11">
      <c r="A54">
        <v>38.488</v>
      </c>
      <c r="B54" s="17">
        <v>63.977800000000002</v>
      </c>
      <c r="C54">
        <v>45</v>
      </c>
      <c r="D54" s="2">
        <f>Main!$B48</f>
        <v>13</v>
      </c>
      <c r="E54" s="2">
        <f t="shared" si="3"/>
        <v>0.625</v>
      </c>
      <c r="F54">
        <f t="shared" si="4"/>
        <v>1.7999999999999972</v>
      </c>
      <c r="G54" s="2">
        <f t="shared" si="5"/>
        <v>83.333333333333456</v>
      </c>
      <c r="H54" s="10"/>
      <c r="I54">
        <f t="shared" si="6"/>
        <v>38.488</v>
      </c>
      <c r="J54" s="13">
        <f t="shared" si="2"/>
        <v>83.333333333333456</v>
      </c>
      <c r="K54">
        <f t="shared" si="7"/>
        <v>45</v>
      </c>
    </row>
    <row r="55" spans="1:11">
      <c r="A55">
        <v>40.287999999999997</v>
      </c>
      <c r="B55" s="17">
        <v>81.586699999999993</v>
      </c>
      <c r="C55">
        <v>46</v>
      </c>
      <c r="D55" s="2">
        <f>Main!$B49</f>
        <v>13.625</v>
      </c>
      <c r="E55" s="2">
        <f t="shared" si="3"/>
        <v>0.125</v>
      </c>
      <c r="F55">
        <f t="shared" si="4"/>
        <v>0.37000000000000455</v>
      </c>
      <c r="G55" s="2">
        <f t="shared" si="5"/>
        <v>81.081081081080086</v>
      </c>
      <c r="H55" s="10" t="s">
        <v>133</v>
      </c>
      <c r="I55">
        <f t="shared" si="6"/>
        <v>40.287999999999997</v>
      </c>
      <c r="J55" s="13">
        <f t="shared" si="2"/>
        <v>81.081081081080086</v>
      </c>
      <c r="K55">
        <f t="shared" si="7"/>
        <v>46</v>
      </c>
    </row>
    <row r="56" spans="1:11">
      <c r="A56">
        <v>40.658000000000001</v>
      </c>
      <c r="B56" s="17">
        <v>85.217799999999997</v>
      </c>
      <c r="C56">
        <v>47</v>
      </c>
      <c r="D56" s="2">
        <f>Main!$B50</f>
        <v>13.75</v>
      </c>
      <c r="E56" s="2">
        <f t="shared" si="3"/>
        <v>0.125</v>
      </c>
      <c r="F56">
        <f t="shared" si="4"/>
        <v>0.33999999999999631</v>
      </c>
      <c r="G56" s="2">
        <f t="shared" si="5"/>
        <v>88.235294117648024</v>
      </c>
      <c r="H56" s="10"/>
      <c r="I56">
        <f t="shared" si="6"/>
        <v>40.658000000000001</v>
      </c>
      <c r="J56" s="13">
        <f t="shared" si="2"/>
        <v>88.235294117648024</v>
      </c>
      <c r="K56">
        <f t="shared" si="7"/>
        <v>47</v>
      </c>
    </row>
    <row r="57" spans="1:11">
      <c r="A57">
        <v>40.997999999999998</v>
      </c>
      <c r="B57" s="17">
        <v>80.707099999999997</v>
      </c>
      <c r="C57">
        <v>48</v>
      </c>
      <c r="D57" s="2">
        <f>Main!$B51</f>
        <v>13.875</v>
      </c>
      <c r="E57" s="2">
        <f t="shared" si="3"/>
        <v>0.125</v>
      </c>
      <c r="F57">
        <f t="shared" si="4"/>
        <v>0.38000000000000256</v>
      </c>
      <c r="G57" s="2">
        <f t="shared" si="5"/>
        <v>78.947368421052104</v>
      </c>
      <c r="H57" s="10"/>
      <c r="I57">
        <f t="shared" si="6"/>
        <v>40.997999999999998</v>
      </c>
      <c r="J57" s="13">
        <f t="shared" si="2"/>
        <v>78.947368421052104</v>
      </c>
      <c r="K57">
        <f t="shared" si="7"/>
        <v>48</v>
      </c>
    </row>
    <row r="58" spans="1:11">
      <c r="A58">
        <v>41.378</v>
      </c>
      <c r="B58" s="17">
        <v>79.933099999999996</v>
      </c>
      <c r="C58">
        <v>49</v>
      </c>
      <c r="D58" s="2">
        <f>Main!$B52</f>
        <v>14</v>
      </c>
      <c r="E58" s="2">
        <f t="shared" si="3"/>
        <v>0.125</v>
      </c>
      <c r="F58">
        <f t="shared" si="4"/>
        <v>0.5</v>
      </c>
      <c r="G58" s="2">
        <f t="shared" si="5"/>
        <v>60</v>
      </c>
      <c r="H58" s="10" t="s">
        <v>130</v>
      </c>
      <c r="I58">
        <f t="shared" si="6"/>
        <v>41.378</v>
      </c>
      <c r="J58" s="13">
        <f t="shared" si="2"/>
        <v>60</v>
      </c>
      <c r="K58">
        <f t="shared" si="7"/>
        <v>49</v>
      </c>
    </row>
    <row r="59" spans="1:11">
      <c r="A59">
        <v>41.878</v>
      </c>
      <c r="B59" s="17">
        <v>75.775400000000005</v>
      </c>
      <c r="C59">
        <v>50</v>
      </c>
      <c r="D59" s="2">
        <f>Main!$B53</f>
        <v>14.125</v>
      </c>
      <c r="E59" s="2">
        <f t="shared" si="3"/>
        <v>0.125</v>
      </c>
      <c r="F59">
        <f t="shared" si="4"/>
        <v>0.67000000000000171</v>
      </c>
      <c r="G59" s="2">
        <f t="shared" si="5"/>
        <v>44.776119402984961</v>
      </c>
      <c r="H59" s="10" t="s">
        <v>131</v>
      </c>
      <c r="I59">
        <f t="shared" si="6"/>
        <v>41.878</v>
      </c>
      <c r="J59" s="13">
        <f t="shared" si="2"/>
        <v>44.776119402984961</v>
      </c>
      <c r="K59">
        <f t="shared" si="7"/>
        <v>50</v>
      </c>
    </row>
    <row r="60" spans="1:11">
      <c r="A60">
        <v>42.548000000000002</v>
      </c>
      <c r="B60" s="17">
        <v>68.186199999999999</v>
      </c>
      <c r="C60">
        <v>51</v>
      </c>
      <c r="D60" s="2">
        <f>Main!$B54</f>
        <v>14.25</v>
      </c>
      <c r="E60" s="2">
        <f t="shared" si="3"/>
        <v>0.125</v>
      </c>
      <c r="F60">
        <f t="shared" si="4"/>
        <v>0.71999999999999886</v>
      </c>
      <c r="G60" s="2">
        <f t="shared" si="5"/>
        <v>41.666666666666728</v>
      </c>
      <c r="H60" s="10" t="s">
        <v>132</v>
      </c>
      <c r="I60">
        <f t="shared" si="6"/>
        <v>42.548000000000002</v>
      </c>
      <c r="J60" s="13">
        <f t="shared" si="2"/>
        <v>41.666666666666728</v>
      </c>
      <c r="K60">
        <f t="shared" si="7"/>
        <v>51</v>
      </c>
    </row>
    <row r="61" spans="1:11">
      <c r="A61">
        <v>43.268000000000001</v>
      </c>
      <c r="B61" s="17">
        <v>66.633499999999998</v>
      </c>
      <c r="C61">
        <v>52</v>
      </c>
      <c r="D61" s="2">
        <f>Main!$B55</f>
        <v>14.375</v>
      </c>
      <c r="E61" s="2">
        <f t="shared" si="3"/>
        <v>0.25</v>
      </c>
      <c r="F61">
        <f t="shared" si="4"/>
        <v>0.85000000000000142</v>
      </c>
      <c r="G61" s="2">
        <f t="shared" si="5"/>
        <v>70.588235294117524</v>
      </c>
      <c r="H61" s="10" t="s">
        <v>129</v>
      </c>
      <c r="I61">
        <f t="shared" si="6"/>
        <v>43.268000000000001</v>
      </c>
      <c r="J61" s="13">
        <f t="shared" si="2"/>
        <v>70.588235294117524</v>
      </c>
      <c r="K61">
        <f t="shared" si="7"/>
        <v>52</v>
      </c>
    </row>
    <row r="62" spans="1:11">
      <c r="A62">
        <v>44.118000000000002</v>
      </c>
      <c r="B62" s="17">
        <v>81.264200000000002</v>
      </c>
      <c r="C62">
        <v>53</v>
      </c>
      <c r="D62" s="2">
        <f>Main!$B56</f>
        <v>14.625</v>
      </c>
      <c r="E62" s="2">
        <f t="shared" si="3"/>
        <v>0.125</v>
      </c>
      <c r="F62">
        <f t="shared" si="4"/>
        <v>0.57999999999999829</v>
      </c>
      <c r="G62" s="2">
        <f t="shared" si="5"/>
        <v>51.724137931034633</v>
      </c>
      <c r="H62" s="10" t="s">
        <v>133</v>
      </c>
      <c r="I62">
        <f t="shared" si="6"/>
        <v>44.118000000000002</v>
      </c>
      <c r="J62" s="13">
        <f t="shared" si="2"/>
        <v>51.724137931034633</v>
      </c>
      <c r="K62">
        <f t="shared" si="7"/>
        <v>53</v>
      </c>
    </row>
    <row r="63" spans="1:11">
      <c r="A63">
        <v>44.698</v>
      </c>
      <c r="B63" s="17">
        <v>79.470600000000005</v>
      </c>
      <c r="C63">
        <v>54</v>
      </c>
      <c r="D63" s="2">
        <f>Main!$B57</f>
        <v>14.75</v>
      </c>
      <c r="E63" s="2">
        <f t="shared" si="3"/>
        <v>0.375</v>
      </c>
      <c r="F63">
        <f t="shared" si="4"/>
        <v>1.5700000000000003</v>
      </c>
      <c r="G63" s="2">
        <f t="shared" si="5"/>
        <v>57.324840764331199</v>
      </c>
      <c r="H63" s="10" t="s">
        <v>134</v>
      </c>
      <c r="I63">
        <f t="shared" si="6"/>
        <v>44.698</v>
      </c>
      <c r="J63" s="13">
        <f t="shared" si="2"/>
        <v>57.324840764331199</v>
      </c>
      <c r="K63">
        <f t="shared" si="7"/>
        <v>54</v>
      </c>
    </row>
    <row r="64" spans="1:11">
      <c r="A64">
        <v>46.268000000000001</v>
      </c>
      <c r="B64" s="17">
        <v>68.564599999999999</v>
      </c>
      <c r="C64">
        <v>55</v>
      </c>
      <c r="D64" s="2">
        <f>Main!$B58</f>
        <v>15.125</v>
      </c>
      <c r="E64" s="2">
        <f t="shared" si="3"/>
        <v>0.25</v>
      </c>
      <c r="F64">
        <f t="shared" si="4"/>
        <v>1.1400000000000006</v>
      </c>
      <c r="G64" s="2">
        <f t="shared" si="5"/>
        <v>52.631578947368389</v>
      </c>
      <c r="H64" s="10" t="s">
        <v>134</v>
      </c>
      <c r="I64">
        <f t="shared" si="6"/>
        <v>46.268000000000001</v>
      </c>
      <c r="J64" s="13">
        <f t="shared" si="2"/>
        <v>52.631578947368389</v>
      </c>
      <c r="K64">
        <f t="shared" si="7"/>
        <v>55</v>
      </c>
    </row>
    <row r="65" spans="1:11">
      <c r="A65">
        <v>47.408000000000001</v>
      </c>
      <c r="B65" s="17">
        <v>67.722399999999993</v>
      </c>
      <c r="C65">
        <v>56</v>
      </c>
      <c r="D65" s="2">
        <f>Main!$B59</f>
        <v>15.375</v>
      </c>
      <c r="E65" s="2">
        <f t="shared" si="3"/>
        <v>0.25</v>
      </c>
      <c r="F65">
        <f t="shared" si="4"/>
        <v>1.1799999999999997</v>
      </c>
      <c r="G65" s="2">
        <f t="shared" si="5"/>
        <v>50.847457627118658</v>
      </c>
      <c r="H65" s="10" t="s">
        <v>135</v>
      </c>
      <c r="I65">
        <f t="shared" si="6"/>
        <v>47.408000000000001</v>
      </c>
      <c r="J65" s="13">
        <f t="shared" si="2"/>
        <v>50.847457627118658</v>
      </c>
      <c r="K65">
        <f t="shared" si="7"/>
        <v>56</v>
      </c>
    </row>
    <row r="66" spans="1:11">
      <c r="A66">
        <v>48.588000000000001</v>
      </c>
      <c r="B66" s="17">
        <v>67.698599999999999</v>
      </c>
      <c r="C66">
        <v>57</v>
      </c>
      <c r="D66" s="2">
        <f>Main!$B60</f>
        <v>15.625</v>
      </c>
      <c r="E66" s="2">
        <f t="shared" si="3"/>
        <v>0.25</v>
      </c>
      <c r="F66">
        <f t="shared" si="4"/>
        <v>1.0399999999999991</v>
      </c>
      <c r="G66" s="2">
        <f t="shared" si="5"/>
        <v>57.692307692307743</v>
      </c>
      <c r="H66" s="10" t="s">
        <v>129</v>
      </c>
      <c r="I66">
        <f t="shared" si="6"/>
        <v>48.588000000000001</v>
      </c>
      <c r="J66" s="13">
        <f t="shared" si="2"/>
        <v>57.692307692307743</v>
      </c>
      <c r="K66">
        <f t="shared" si="7"/>
        <v>57</v>
      </c>
    </row>
    <row r="67" spans="1:11">
      <c r="A67">
        <v>49.628</v>
      </c>
      <c r="B67" s="17">
        <v>71.642700000000005</v>
      </c>
      <c r="C67">
        <v>58</v>
      </c>
      <c r="D67" s="2">
        <f>Main!$B61</f>
        <v>15.875</v>
      </c>
      <c r="E67" s="2">
        <f t="shared" si="3"/>
        <v>0.125</v>
      </c>
      <c r="F67">
        <f t="shared" si="4"/>
        <v>0.42000000000000171</v>
      </c>
      <c r="G67" s="2">
        <f t="shared" si="5"/>
        <v>71.428571428571132</v>
      </c>
      <c r="H67" s="10" t="s">
        <v>136</v>
      </c>
      <c r="I67">
        <f t="shared" si="6"/>
        <v>49.628</v>
      </c>
      <c r="J67" s="13">
        <f t="shared" si="2"/>
        <v>71.428571428571132</v>
      </c>
      <c r="K67">
        <f t="shared" si="7"/>
        <v>58</v>
      </c>
    </row>
    <row r="68" spans="1:11">
      <c r="A68">
        <v>50.048000000000002</v>
      </c>
      <c r="B68" s="17">
        <v>76.369699999999995</v>
      </c>
      <c r="C68">
        <v>59</v>
      </c>
      <c r="D68" s="2">
        <f>Main!$B62</f>
        <v>16</v>
      </c>
      <c r="E68" s="2">
        <f t="shared" si="3"/>
        <v>0.125</v>
      </c>
      <c r="F68">
        <f t="shared" si="4"/>
        <v>0.33999999999999631</v>
      </c>
      <c r="G68" s="2">
        <f t="shared" si="5"/>
        <v>88.235294117648024</v>
      </c>
      <c r="H68" s="10" t="s">
        <v>137</v>
      </c>
      <c r="I68">
        <f t="shared" si="6"/>
        <v>50.048000000000002</v>
      </c>
      <c r="J68" s="13">
        <f t="shared" si="2"/>
        <v>88.235294117648024</v>
      </c>
      <c r="K68">
        <f t="shared" si="7"/>
        <v>59</v>
      </c>
    </row>
    <row r="69" spans="1:11">
      <c r="A69">
        <v>50.387999999999998</v>
      </c>
      <c r="B69" s="17">
        <v>77.230099999999993</v>
      </c>
      <c r="C69">
        <v>60</v>
      </c>
      <c r="D69" s="2">
        <f>Main!$B63</f>
        <v>16.125</v>
      </c>
      <c r="E69" s="2">
        <f t="shared" si="3"/>
        <v>0.125</v>
      </c>
      <c r="F69">
        <f t="shared" si="4"/>
        <v>0.35000000000000142</v>
      </c>
      <c r="G69" s="2">
        <f t="shared" si="5"/>
        <v>85.714285714285367</v>
      </c>
      <c r="H69" s="10" t="s">
        <v>138</v>
      </c>
      <c r="I69">
        <f t="shared" si="6"/>
        <v>50.387999999999998</v>
      </c>
      <c r="J69" s="13">
        <f t="shared" si="2"/>
        <v>85.714285714285367</v>
      </c>
      <c r="K69">
        <f t="shared" si="7"/>
        <v>60</v>
      </c>
    </row>
    <row r="70" spans="1:11">
      <c r="A70">
        <v>50.738</v>
      </c>
      <c r="B70" s="17">
        <v>79.900899999999993</v>
      </c>
      <c r="C70">
        <v>61</v>
      </c>
      <c r="D70" s="2">
        <f>Main!$B64</f>
        <v>16.25</v>
      </c>
      <c r="E70" s="2">
        <f t="shared" si="3"/>
        <v>0.125</v>
      </c>
      <c r="F70">
        <f t="shared" si="4"/>
        <v>0.38000000000000256</v>
      </c>
      <c r="G70" s="2">
        <f t="shared" si="5"/>
        <v>78.947368421052104</v>
      </c>
      <c r="H70" s="10" t="s">
        <v>133</v>
      </c>
      <c r="I70">
        <f t="shared" si="6"/>
        <v>50.738</v>
      </c>
      <c r="J70" s="13">
        <f t="shared" si="2"/>
        <v>78.947368421052104</v>
      </c>
      <c r="K70">
        <f t="shared" si="7"/>
        <v>61</v>
      </c>
    </row>
    <row r="71" spans="1:11">
      <c r="A71">
        <v>51.118000000000002</v>
      </c>
      <c r="B71" s="17">
        <v>85.902199999999993</v>
      </c>
      <c r="C71">
        <v>62</v>
      </c>
      <c r="D71" s="2">
        <f>Main!$B65</f>
        <v>16.375</v>
      </c>
      <c r="E71" s="2">
        <f t="shared" si="3"/>
        <v>0.125</v>
      </c>
      <c r="F71">
        <f t="shared" si="4"/>
        <v>0.36999999999999744</v>
      </c>
      <c r="G71" s="2">
        <f t="shared" si="5"/>
        <v>81.081081081081635</v>
      </c>
      <c r="H71" s="10"/>
      <c r="I71">
        <f t="shared" si="6"/>
        <v>51.118000000000002</v>
      </c>
      <c r="J71" s="13">
        <f t="shared" si="2"/>
        <v>81.081081081081635</v>
      </c>
      <c r="K71">
        <f t="shared" si="7"/>
        <v>62</v>
      </c>
    </row>
    <row r="72" spans="1:11">
      <c r="A72">
        <v>51.488</v>
      </c>
      <c r="B72" s="17">
        <v>84.132099999999994</v>
      </c>
      <c r="C72">
        <v>63</v>
      </c>
      <c r="D72" s="2">
        <f>Main!$B66</f>
        <v>16.5</v>
      </c>
      <c r="E72" s="2">
        <f t="shared" si="3"/>
        <v>0.125</v>
      </c>
      <c r="F72">
        <f t="shared" si="4"/>
        <v>0.32000000000000028</v>
      </c>
      <c r="G72" s="2">
        <f t="shared" si="5"/>
        <v>93.749999999999915</v>
      </c>
      <c r="H72" s="10"/>
      <c r="I72">
        <f t="shared" si="6"/>
        <v>51.488</v>
      </c>
      <c r="J72" s="13">
        <f t="shared" si="2"/>
        <v>93.749999999999915</v>
      </c>
      <c r="K72">
        <f t="shared" si="7"/>
        <v>63</v>
      </c>
    </row>
    <row r="73" spans="1:11">
      <c r="A73">
        <v>51.808</v>
      </c>
      <c r="B73" s="17">
        <v>83.257400000000004</v>
      </c>
      <c r="C73">
        <v>64</v>
      </c>
      <c r="D73" s="2">
        <f>Main!$B67</f>
        <v>16.625</v>
      </c>
      <c r="E73" s="2">
        <f t="shared" si="3"/>
        <v>0.125</v>
      </c>
      <c r="F73">
        <f t="shared" si="4"/>
        <v>0.5</v>
      </c>
      <c r="G73" s="2">
        <f t="shared" si="5"/>
        <v>60</v>
      </c>
      <c r="H73" s="10" t="s">
        <v>130</v>
      </c>
      <c r="I73">
        <f t="shared" si="6"/>
        <v>51.808</v>
      </c>
      <c r="J73" s="13">
        <f t="shared" si="2"/>
        <v>60</v>
      </c>
      <c r="K73">
        <f t="shared" si="7"/>
        <v>64</v>
      </c>
    </row>
    <row r="74" spans="1:11">
      <c r="A74">
        <v>52.308</v>
      </c>
      <c r="B74" s="17">
        <v>78.752399999999994</v>
      </c>
      <c r="C74">
        <v>65</v>
      </c>
      <c r="D74" s="2">
        <f>Main!$B68</f>
        <v>16.75</v>
      </c>
      <c r="E74" s="2">
        <f t="shared" si="3"/>
        <v>0.125</v>
      </c>
      <c r="F74">
        <f t="shared" si="4"/>
        <v>0.63000000000000256</v>
      </c>
      <c r="G74" s="2">
        <f t="shared" si="5"/>
        <v>47.619047619047421</v>
      </c>
      <c r="H74" s="10" t="s">
        <v>131</v>
      </c>
      <c r="I74">
        <f t="shared" si="6"/>
        <v>52.308</v>
      </c>
      <c r="J74" s="13">
        <f t="shared" ref="J74:J137" si="8">$G74</f>
        <v>47.619047619047421</v>
      </c>
      <c r="K74">
        <f t="shared" si="7"/>
        <v>65</v>
      </c>
    </row>
    <row r="75" spans="1:11">
      <c r="A75">
        <v>52.938000000000002</v>
      </c>
      <c r="B75" s="17">
        <v>78.1785</v>
      </c>
      <c r="C75">
        <v>66</v>
      </c>
      <c r="D75" s="2">
        <f>Main!$B69</f>
        <v>16.875</v>
      </c>
      <c r="E75" s="2">
        <f t="shared" ref="E75:E138" si="9">$D76-$D75</f>
        <v>0.125</v>
      </c>
      <c r="F75">
        <f t="shared" ref="F75:F138" si="10">$A76-$A75</f>
        <v>0.66199999999999903</v>
      </c>
      <c r="G75" s="2">
        <f t="shared" ref="G75:G138" si="11">$E75/$F75*60*4</f>
        <v>45.317220543806712</v>
      </c>
      <c r="H75" s="10" t="s">
        <v>132</v>
      </c>
      <c r="I75">
        <f t="shared" ref="I75:I138" si="12">$A75</f>
        <v>52.938000000000002</v>
      </c>
      <c r="J75" s="13">
        <f t="shared" si="8"/>
        <v>45.317220543806712</v>
      </c>
      <c r="K75">
        <f t="shared" ref="K75:K138" si="13">$C75</f>
        <v>66</v>
      </c>
    </row>
    <row r="76" spans="1:11">
      <c r="A76">
        <v>53.6</v>
      </c>
      <c r="B76" s="17">
        <v>74.2166</v>
      </c>
      <c r="C76">
        <v>67</v>
      </c>
      <c r="D76" s="2">
        <f>Main!$B70</f>
        <v>17</v>
      </c>
      <c r="E76" s="2">
        <f t="shared" si="9"/>
        <v>0.25</v>
      </c>
      <c r="F76">
        <f t="shared" si="10"/>
        <v>0.84799999999999898</v>
      </c>
      <c r="G76" s="2">
        <f t="shared" si="11"/>
        <v>70.754716981132162</v>
      </c>
      <c r="H76" s="10" t="s">
        <v>129</v>
      </c>
      <c r="I76">
        <f t="shared" si="12"/>
        <v>53.6</v>
      </c>
      <c r="J76" s="13">
        <f t="shared" si="8"/>
        <v>70.754716981132162</v>
      </c>
      <c r="K76">
        <f t="shared" si="13"/>
        <v>67</v>
      </c>
    </row>
    <row r="77" spans="1:11">
      <c r="A77">
        <v>54.448</v>
      </c>
      <c r="B77" s="17">
        <v>77.342799999999997</v>
      </c>
      <c r="C77">
        <v>68</v>
      </c>
      <c r="D77" s="2">
        <f>Main!$B71</f>
        <v>17.25</v>
      </c>
      <c r="E77" s="2">
        <f t="shared" si="9"/>
        <v>0.125</v>
      </c>
      <c r="F77">
        <f t="shared" si="10"/>
        <v>0.56000000000000227</v>
      </c>
      <c r="G77" s="2">
        <f t="shared" si="11"/>
        <v>53.571428571428356</v>
      </c>
      <c r="H77" s="10" t="s">
        <v>133</v>
      </c>
      <c r="I77">
        <f t="shared" si="12"/>
        <v>54.448</v>
      </c>
      <c r="J77" s="13">
        <f t="shared" si="8"/>
        <v>53.571428571428356</v>
      </c>
      <c r="K77">
        <f t="shared" si="13"/>
        <v>68</v>
      </c>
    </row>
    <row r="78" spans="1:11">
      <c r="A78">
        <v>55.008000000000003</v>
      </c>
      <c r="B78" s="17">
        <v>81.012799999999999</v>
      </c>
      <c r="C78">
        <v>69</v>
      </c>
      <c r="D78" s="2">
        <f>Main!$B72</f>
        <v>17.375</v>
      </c>
      <c r="E78" s="2">
        <f t="shared" si="9"/>
        <v>0.375</v>
      </c>
      <c r="F78">
        <f t="shared" si="10"/>
        <v>1.6799999999999997</v>
      </c>
      <c r="G78" s="2">
        <f t="shared" si="11"/>
        <v>53.571428571428584</v>
      </c>
      <c r="H78" s="10" t="s">
        <v>134</v>
      </c>
      <c r="I78">
        <f t="shared" si="12"/>
        <v>55.008000000000003</v>
      </c>
      <c r="J78" s="13">
        <f t="shared" si="8"/>
        <v>53.571428571428584</v>
      </c>
      <c r="K78">
        <f t="shared" si="13"/>
        <v>69</v>
      </c>
    </row>
    <row r="79" spans="1:11">
      <c r="A79">
        <v>56.688000000000002</v>
      </c>
      <c r="B79" s="17">
        <v>76.415700000000001</v>
      </c>
      <c r="C79">
        <v>70</v>
      </c>
      <c r="D79" s="2">
        <f>Main!$B73</f>
        <v>17.75</v>
      </c>
      <c r="E79" s="2">
        <f t="shared" si="9"/>
        <v>0.25</v>
      </c>
      <c r="F79">
        <f t="shared" si="10"/>
        <v>1.1599999999999966</v>
      </c>
      <c r="G79" s="2">
        <f t="shared" si="11"/>
        <v>51.724137931034633</v>
      </c>
      <c r="H79" s="10" t="s">
        <v>134</v>
      </c>
      <c r="I79">
        <f t="shared" si="12"/>
        <v>56.688000000000002</v>
      </c>
      <c r="J79" s="13">
        <f t="shared" si="8"/>
        <v>51.724137931034633</v>
      </c>
      <c r="K79">
        <f t="shared" si="13"/>
        <v>70</v>
      </c>
    </row>
    <row r="80" spans="1:11">
      <c r="A80">
        <v>57.847999999999999</v>
      </c>
      <c r="B80" s="17">
        <v>72.578999999999994</v>
      </c>
      <c r="C80">
        <v>71</v>
      </c>
      <c r="D80" s="2">
        <f>Main!$B74</f>
        <v>18</v>
      </c>
      <c r="E80" s="2">
        <f t="shared" si="9"/>
        <v>0.25</v>
      </c>
      <c r="F80">
        <f t="shared" si="10"/>
        <v>1.230000000000004</v>
      </c>
      <c r="G80" s="2">
        <f t="shared" si="11"/>
        <v>48.780487804877886</v>
      </c>
      <c r="H80" s="10" t="s">
        <v>135</v>
      </c>
      <c r="I80">
        <f t="shared" si="12"/>
        <v>57.847999999999999</v>
      </c>
      <c r="J80" s="13">
        <f t="shared" si="8"/>
        <v>48.780487804877886</v>
      </c>
      <c r="K80">
        <f t="shared" si="13"/>
        <v>71</v>
      </c>
    </row>
    <row r="81" spans="1:11">
      <c r="A81">
        <v>59.078000000000003</v>
      </c>
      <c r="B81" s="17">
        <v>78.002700000000004</v>
      </c>
      <c r="C81">
        <v>72</v>
      </c>
      <c r="D81" s="2">
        <f>Main!$B75</f>
        <v>18.25</v>
      </c>
      <c r="E81" s="2">
        <f t="shared" si="9"/>
        <v>0.25</v>
      </c>
      <c r="F81">
        <f t="shared" si="10"/>
        <v>1.2899999999999991</v>
      </c>
      <c r="G81" s="2">
        <f t="shared" si="11"/>
        <v>46.51162790697677</v>
      </c>
      <c r="H81" s="10" t="s">
        <v>129</v>
      </c>
      <c r="I81">
        <f t="shared" si="12"/>
        <v>59.078000000000003</v>
      </c>
      <c r="J81" s="13">
        <f t="shared" si="8"/>
        <v>46.51162790697677</v>
      </c>
      <c r="K81">
        <f t="shared" si="13"/>
        <v>72</v>
      </c>
    </row>
    <row r="82" spans="1:11">
      <c r="A82">
        <v>60.368000000000002</v>
      </c>
      <c r="B82" s="17">
        <v>71.997200000000007</v>
      </c>
      <c r="C82">
        <v>73</v>
      </c>
      <c r="D82" s="2">
        <f>Main!$B76</f>
        <v>18.5</v>
      </c>
      <c r="E82" s="2">
        <f t="shared" si="9"/>
        <v>0.125</v>
      </c>
      <c r="F82">
        <f t="shared" si="10"/>
        <v>0.42999999999999972</v>
      </c>
      <c r="G82" s="2">
        <f t="shared" si="11"/>
        <v>69.767441860465155</v>
      </c>
      <c r="H82" s="10" t="s">
        <v>136</v>
      </c>
      <c r="I82">
        <f t="shared" si="12"/>
        <v>60.368000000000002</v>
      </c>
      <c r="J82" s="13">
        <f t="shared" si="8"/>
        <v>69.767441860465155</v>
      </c>
      <c r="K82">
        <f t="shared" si="13"/>
        <v>73</v>
      </c>
    </row>
    <row r="83" spans="1:11">
      <c r="A83">
        <v>60.798000000000002</v>
      </c>
      <c r="B83" s="17">
        <v>73.039500000000004</v>
      </c>
      <c r="C83">
        <v>74</v>
      </c>
      <c r="D83" s="2">
        <f>Main!$B77</f>
        <v>18.625</v>
      </c>
      <c r="E83" s="2">
        <f t="shared" si="9"/>
        <v>0.125</v>
      </c>
      <c r="F83">
        <f t="shared" si="10"/>
        <v>0.36999999999999744</v>
      </c>
      <c r="G83" s="2">
        <f t="shared" si="11"/>
        <v>81.081081081081635</v>
      </c>
      <c r="H83" s="10" t="s">
        <v>138</v>
      </c>
      <c r="I83">
        <f t="shared" si="12"/>
        <v>60.798000000000002</v>
      </c>
      <c r="J83" s="13">
        <f t="shared" si="8"/>
        <v>81.081081081081635</v>
      </c>
      <c r="K83">
        <f t="shared" si="13"/>
        <v>74</v>
      </c>
    </row>
    <row r="84" spans="1:11">
      <c r="A84">
        <v>61.167999999999999</v>
      </c>
      <c r="B84" s="17">
        <v>76.919600000000003</v>
      </c>
      <c r="C84">
        <v>75</v>
      </c>
      <c r="D84" s="2">
        <f>Main!$B78</f>
        <v>18.75</v>
      </c>
      <c r="E84" s="2">
        <f t="shared" si="9"/>
        <v>0.125</v>
      </c>
      <c r="F84">
        <f t="shared" si="10"/>
        <v>0.35999999999999943</v>
      </c>
      <c r="G84" s="2">
        <f t="shared" si="11"/>
        <v>83.333333333333456</v>
      </c>
      <c r="H84" s="10" t="s">
        <v>133</v>
      </c>
      <c r="I84">
        <f t="shared" si="12"/>
        <v>61.167999999999999</v>
      </c>
      <c r="J84" s="13">
        <f t="shared" si="8"/>
        <v>83.333333333333456</v>
      </c>
      <c r="K84">
        <f t="shared" si="13"/>
        <v>75</v>
      </c>
    </row>
    <row r="85" spans="1:11">
      <c r="A85">
        <v>61.527999999999999</v>
      </c>
      <c r="B85" s="17">
        <v>80.835700000000003</v>
      </c>
      <c r="C85">
        <v>76</v>
      </c>
      <c r="D85" s="2">
        <f>Main!$B79</f>
        <v>18.875</v>
      </c>
      <c r="E85" s="2">
        <f t="shared" si="9"/>
        <v>0.125</v>
      </c>
      <c r="F85">
        <f t="shared" si="10"/>
        <v>0.31000000000000227</v>
      </c>
      <c r="G85" s="2">
        <f t="shared" si="11"/>
        <v>96.774193548386378</v>
      </c>
      <c r="H85" s="10"/>
      <c r="I85">
        <f t="shared" si="12"/>
        <v>61.527999999999999</v>
      </c>
      <c r="J85" s="13">
        <f t="shared" si="8"/>
        <v>96.774193548386378</v>
      </c>
      <c r="K85">
        <f t="shared" si="13"/>
        <v>76</v>
      </c>
    </row>
    <row r="86" spans="1:11">
      <c r="A86">
        <v>61.838000000000001</v>
      </c>
      <c r="B86" s="17">
        <v>85.379900000000006</v>
      </c>
      <c r="C86">
        <v>77</v>
      </c>
      <c r="D86" s="2">
        <f>Main!$B80</f>
        <v>19</v>
      </c>
      <c r="E86" s="2">
        <f t="shared" si="9"/>
        <v>0.125</v>
      </c>
      <c r="F86">
        <f t="shared" si="10"/>
        <v>0.29999999999999716</v>
      </c>
      <c r="G86" s="2">
        <f t="shared" si="11"/>
        <v>100.00000000000095</v>
      </c>
      <c r="H86" s="10"/>
      <c r="I86">
        <f t="shared" si="12"/>
        <v>61.838000000000001</v>
      </c>
      <c r="J86" s="13">
        <f t="shared" si="8"/>
        <v>100.00000000000095</v>
      </c>
      <c r="K86">
        <f t="shared" si="13"/>
        <v>77</v>
      </c>
    </row>
    <row r="87" spans="1:11">
      <c r="A87">
        <v>62.137999999999998</v>
      </c>
      <c r="B87" s="17">
        <v>81.725099999999998</v>
      </c>
      <c r="C87">
        <v>78</v>
      </c>
      <c r="D87" s="2">
        <f>Main!$B81</f>
        <v>19.125</v>
      </c>
      <c r="E87" s="2">
        <f t="shared" si="9"/>
        <v>0.125</v>
      </c>
      <c r="F87">
        <f t="shared" si="10"/>
        <v>0.28999999999999915</v>
      </c>
      <c r="G87" s="2">
        <f t="shared" si="11"/>
        <v>103.44827586206927</v>
      </c>
      <c r="H87" s="10"/>
      <c r="I87">
        <f t="shared" si="12"/>
        <v>62.137999999999998</v>
      </c>
      <c r="J87" s="13">
        <f t="shared" si="8"/>
        <v>103.44827586206927</v>
      </c>
      <c r="K87">
        <f t="shared" si="13"/>
        <v>78</v>
      </c>
    </row>
    <row r="88" spans="1:11">
      <c r="A88">
        <v>62.427999999999997</v>
      </c>
      <c r="B88" s="17">
        <v>86.374099999999999</v>
      </c>
      <c r="C88">
        <v>79</v>
      </c>
      <c r="D88" s="2">
        <f>Main!$B82</f>
        <v>19.25</v>
      </c>
      <c r="E88" s="2">
        <f t="shared" si="9"/>
        <v>0.125</v>
      </c>
      <c r="F88">
        <f t="shared" si="10"/>
        <v>0.3300000000000054</v>
      </c>
      <c r="G88" s="2">
        <f t="shared" si="11"/>
        <v>90.909090909089414</v>
      </c>
      <c r="H88" s="10"/>
      <c r="I88">
        <f t="shared" si="12"/>
        <v>62.427999999999997</v>
      </c>
      <c r="J88" s="13">
        <f t="shared" si="8"/>
        <v>90.909090909089414</v>
      </c>
      <c r="K88">
        <f t="shared" si="13"/>
        <v>79</v>
      </c>
    </row>
    <row r="89" spans="1:11">
      <c r="A89">
        <v>62.758000000000003</v>
      </c>
      <c r="B89" s="17">
        <v>82.67</v>
      </c>
      <c r="C89">
        <v>80</v>
      </c>
      <c r="D89" s="2">
        <f>Main!$B83</f>
        <v>19.375</v>
      </c>
      <c r="E89" s="2">
        <f t="shared" si="9"/>
        <v>0.125</v>
      </c>
      <c r="F89">
        <f t="shared" si="10"/>
        <v>0.28999999999999915</v>
      </c>
      <c r="G89" s="2">
        <f t="shared" si="11"/>
        <v>103.44827586206927</v>
      </c>
      <c r="H89" s="10"/>
      <c r="I89">
        <f t="shared" si="12"/>
        <v>62.758000000000003</v>
      </c>
      <c r="J89" s="13">
        <f t="shared" si="8"/>
        <v>103.44827586206927</v>
      </c>
      <c r="K89">
        <f t="shared" si="13"/>
        <v>80</v>
      </c>
    </row>
    <row r="90" spans="1:11">
      <c r="A90">
        <v>63.048000000000002</v>
      </c>
      <c r="B90" s="17">
        <v>80.5852</v>
      </c>
      <c r="C90">
        <v>81</v>
      </c>
      <c r="D90" s="2">
        <f>Main!$B84</f>
        <v>19.5</v>
      </c>
      <c r="E90" s="2">
        <f t="shared" si="9"/>
        <v>0.125</v>
      </c>
      <c r="F90">
        <f t="shared" si="10"/>
        <v>0.39999999999999858</v>
      </c>
      <c r="G90" s="2">
        <f t="shared" si="11"/>
        <v>75.00000000000027</v>
      </c>
      <c r="H90" s="10"/>
      <c r="I90">
        <f t="shared" si="12"/>
        <v>63.048000000000002</v>
      </c>
      <c r="J90" s="13">
        <f t="shared" si="8"/>
        <v>75.00000000000027</v>
      </c>
      <c r="K90">
        <f t="shared" si="13"/>
        <v>81</v>
      </c>
    </row>
    <row r="91" spans="1:11">
      <c r="A91">
        <v>63.448</v>
      </c>
      <c r="B91" s="17">
        <v>81.031000000000006</v>
      </c>
      <c r="C91">
        <v>82</v>
      </c>
      <c r="D91" s="2">
        <f>Main!$B85</f>
        <v>19.625</v>
      </c>
      <c r="E91" s="2">
        <f t="shared" si="9"/>
        <v>0.125</v>
      </c>
      <c r="F91">
        <f t="shared" si="10"/>
        <v>0.49000000000000199</v>
      </c>
      <c r="G91" s="2">
        <f t="shared" si="11"/>
        <v>61.224489795918117</v>
      </c>
      <c r="H91" s="10" t="s">
        <v>130</v>
      </c>
      <c r="I91">
        <f t="shared" si="12"/>
        <v>63.448</v>
      </c>
      <c r="J91" s="13">
        <f t="shared" si="8"/>
        <v>61.224489795918117</v>
      </c>
      <c r="K91">
        <f t="shared" si="13"/>
        <v>82</v>
      </c>
    </row>
    <row r="92" spans="1:11">
      <c r="A92">
        <v>63.938000000000002</v>
      </c>
      <c r="B92" s="17">
        <v>75.991100000000003</v>
      </c>
      <c r="C92">
        <v>83</v>
      </c>
      <c r="D92" s="2">
        <f>Main!$B86</f>
        <v>19.75</v>
      </c>
      <c r="E92" s="2">
        <f t="shared" si="9"/>
        <v>0.125</v>
      </c>
      <c r="F92">
        <f t="shared" si="10"/>
        <v>0.60999999999999943</v>
      </c>
      <c r="G92" s="2">
        <f t="shared" si="11"/>
        <v>49.180327868852508</v>
      </c>
      <c r="H92" s="10" t="s">
        <v>131</v>
      </c>
      <c r="I92">
        <f t="shared" si="12"/>
        <v>63.938000000000002</v>
      </c>
      <c r="J92" s="13">
        <f t="shared" si="8"/>
        <v>49.180327868852508</v>
      </c>
      <c r="K92">
        <f t="shared" si="13"/>
        <v>83</v>
      </c>
    </row>
    <row r="93" spans="1:11">
      <c r="A93">
        <v>64.548000000000002</v>
      </c>
      <c r="B93" s="17">
        <v>70.641000000000005</v>
      </c>
      <c r="C93">
        <v>84</v>
      </c>
      <c r="D93" s="2">
        <f>Main!$B87</f>
        <v>19.875</v>
      </c>
      <c r="E93" s="2">
        <f t="shared" si="9"/>
        <v>0.125</v>
      </c>
      <c r="F93">
        <f t="shared" si="10"/>
        <v>0.73999999999999488</v>
      </c>
      <c r="G93" s="2">
        <f t="shared" si="11"/>
        <v>40.540540540540817</v>
      </c>
      <c r="H93" s="10" t="s">
        <v>132</v>
      </c>
      <c r="I93">
        <f t="shared" si="12"/>
        <v>64.548000000000002</v>
      </c>
      <c r="J93" s="13">
        <f t="shared" si="8"/>
        <v>40.540540540540817</v>
      </c>
      <c r="K93">
        <f t="shared" si="13"/>
        <v>84</v>
      </c>
    </row>
    <row r="94" spans="1:11">
      <c r="A94">
        <v>65.287999999999997</v>
      </c>
      <c r="B94" s="17">
        <v>72.056700000000006</v>
      </c>
      <c r="C94">
        <v>85</v>
      </c>
      <c r="D94" s="2">
        <f>Main!$B88</f>
        <v>20</v>
      </c>
      <c r="E94" s="2">
        <f t="shared" si="9"/>
        <v>0.25</v>
      </c>
      <c r="F94">
        <f t="shared" si="10"/>
        <v>0.89000000000000057</v>
      </c>
      <c r="G94" s="2">
        <f t="shared" si="11"/>
        <v>67.4157303370786</v>
      </c>
      <c r="H94" s="10" t="s">
        <v>129</v>
      </c>
      <c r="I94">
        <f t="shared" si="12"/>
        <v>65.287999999999997</v>
      </c>
      <c r="J94" s="13">
        <f t="shared" si="8"/>
        <v>67.4157303370786</v>
      </c>
      <c r="K94">
        <f t="shared" si="13"/>
        <v>85</v>
      </c>
    </row>
    <row r="95" spans="1:11">
      <c r="A95">
        <v>66.177999999999997</v>
      </c>
      <c r="B95" s="17">
        <v>80.215400000000002</v>
      </c>
      <c r="C95">
        <v>86</v>
      </c>
      <c r="D95" s="2">
        <f>Main!$B89</f>
        <v>20.25</v>
      </c>
      <c r="E95" s="2">
        <f t="shared" si="9"/>
        <v>0.125</v>
      </c>
      <c r="F95">
        <f t="shared" si="10"/>
        <v>0.60000000000000853</v>
      </c>
      <c r="G95" s="2">
        <f t="shared" si="11"/>
        <v>49.999999999999289</v>
      </c>
      <c r="H95" s="10" t="s">
        <v>133</v>
      </c>
      <c r="I95">
        <f t="shared" si="12"/>
        <v>66.177999999999997</v>
      </c>
      <c r="J95" s="13">
        <f t="shared" si="8"/>
        <v>49.999999999999289</v>
      </c>
      <c r="K95">
        <f t="shared" si="13"/>
        <v>86</v>
      </c>
    </row>
    <row r="96" spans="1:11">
      <c r="A96">
        <v>66.778000000000006</v>
      </c>
      <c r="B96" s="17">
        <v>82.429500000000004</v>
      </c>
      <c r="C96">
        <v>87</v>
      </c>
      <c r="D96" s="2">
        <f>Main!$B90</f>
        <v>20.375</v>
      </c>
      <c r="E96" s="2">
        <f t="shared" si="9"/>
        <v>0.375</v>
      </c>
      <c r="F96">
        <f t="shared" si="10"/>
        <v>1.5999999999999943</v>
      </c>
      <c r="G96" s="2">
        <f t="shared" si="11"/>
        <v>56.250000000000199</v>
      </c>
      <c r="H96" s="10" t="s">
        <v>134</v>
      </c>
      <c r="I96">
        <f t="shared" si="12"/>
        <v>66.778000000000006</v>
      </c>
      <c r="J96" s="13">
        <f t="shared" si="8"/>
        <v>56.250000000000199</v>
      </c>
      <c r="K96">
        <f t="shared" si="13"/>
        <v>87</v>
      </c>
    </row>
    <row r="97" spans="1:11">
      <c r="A97">
        <v>68.378</v>
      </c>
      <c r="B97" s="17">
        <v>76.752799999999993</v>
      </c>
      <c r="C97">
        <v>88</v>
      </c>
      <c r="D97" s="2">
        <f>Main!$B91</f>
        <v>20.75</v>
      </c>
      <c r="E97" s="2">
        <f t="shared" si="9"/>
        <v>0.25</v>
      </c>
      <c r="F97">
        <f t="shared" si="10"/>
        <v>1.2099999999999937</v>
      </c>
      <c r="G97" s="2">
        <f t="shared" si="11"/>
        <v>49.58677685950439</v>
      </c>
      <c r="H97" s="10" t="s">
        <v>134</v>
      </c>
      <c r="I97">
        <f t="shared" si="12"/>
        <v>68.378</v>
      </c>
      <c r="J97" s="13">
        <f t="shared" si="8"/>
        <v>49.58677685950439</v>
      </c>
      <c r="K97">
        <f t="shared" si="13"/>
        <v>88</v>
      </c>
    </row>
    <row r="98" spans="1:11">
      <c r="A98">
        <v>69.587999999999994</v>
      </c>
      <c r="B98" s="17">
        <v>64.846599999999995</v>
      </c>
      <c r="C98">
        <v>89</v>
      </c>
      <c r="D98" s="2">
        <f>Main!$B92</f>
        <v>21</v>
      </c>
      <c r="E98" s="2">
        <f t="shared" si="9"/>
        <v>0.25</v>
      </c>
      <c r="F98">
        <f t="shared" si="10"/>
        <v>1.0500000000000114</v>
      </c>
      <c r="G98" s="2">
        <f t="shared" si="11"/>
        <v>57.142857142856528</v>
      </c>
      <c r="H98" s="10" t="s">
        <v>135</v>
      </c>
      <c r="I98">
        <f t="shared" si="12"/>
        <v>69.587999999999994</v>
      </c>
      <c r="J98" s="13">
        <f t="shared" si="8"/>
        <v>57.142857142856528</v>
      </c>
      <c r="K98">
        <f t="shared" si="13"/>
        <v>89</v>
      </c>
    </row>
    <row r="99" spans="1:11">
      <c r="A99">
        <v>70.638000000000005</v>
      </c>
      <c r="B99" s="17">
        <v>67.598500000000001</v>
      </c>
      <c r="C99">
        <v>90</v>
      </c>
      <c r="D99" s="2">
        <f>Main!$B93</f>
        <v>21.25</v>
      </c>
      <c r="E99" s="2">
        <f t="shared" si="9"/>
        <v>0.25</v>
      </c>
      <c r="F99">
        <f t="shared" si="10"/>
        <v>0.94999999999998863</v>
      </c>
      <c r="G99" s="2">
        <f t="shared" si="11"/>
        <v>63.157894736842863</v>
      </c>
      <c r="H99" s="10" t="s">
        <v>129</v>
      </c>
      <c r="I99">
        <f t="shared" si="12"/>
        <v>70.638000000000005</v>
      </c>
      <c r="J99" s="13">
        <f t="shared" si="8"/>
        <v>63.157894736842863</v>
      </c>
      <c r="K99">
        <f t="shared" si="13"/>
        <v>90</v>
      </c>
    </row>
    <row r="100" spans="1:11">
      <c r="A100">
        <v>71.587999999999994</v>
      </c>
      <c r="B100" s="17">
        <v>68.008899999999997</v>
      </c>
      <c r="C100">
        <v>91</v>
      </c>
      <c r="D100" s="2">
        <f>Main!$B94</f>
        <v>21.5</v>
      </c>
      <c r="E100" s="2">
        <f t="shared" si="9"/>
        <v>0.125</v>
      </c>
      <c r="F100">
        <f t="shared" si="10"/>
        <v>0.34000000000000341</v>
      </c>
      <c r="G100" s="2">
        <f t="shared" si="11"/>
        <v>88.235294117646177</v>
      </c>
      <c r="H100" s="10" t="s">
        <v>136</v>
      </c>
      <c r="I100">
        <f t="shared" si="12"/>
        <v>71.587999999999994</v>
      </c>
      <c r="J100" s="13">
        <f t="shared" si="8"/>
        <v>88.235294117646177</v>
      </c>
      <c r="K100">
        <f t="shared" si="13"/>
        <v>91</v>
      </c>
    </row>
    <row r="101" spans="1:11">
      <c r="A101">
        <v>71.927999999999997</v>
      </c>
      <c r="B101" s="17">
        <v>74.286199999999994</v>
      </c>
      <c r="C101">
        <v>92</v>
      </c>
      <c r="D101" s="2">
        <f>Main!$B95</f>
        <v>21.625</v>
      </c>
      <c r="E101" s="2">
        <f t="shared" si="9"/>
        <v>0.125</v>
      </c>
      <c r="F101">
        <f t="shared" si="10"/>
        <v>0.37000000000000455</v>
      </c>
      <c r="G101" s="2">
        <f t="shared" si="11"/>
        <v>81.081081081080086</v>
      </c>
      <c r="H101" s="10" t="s">
        <v>137</v>
      </c>
      <c r="I101">
        <f t="shared" si="12"/>
        <v>71.927999999999997</v>
      </c>
      <c r="J101" s="13">
        <f t="shared" si="8"/>
        <v>81.081081081080086</v>
      </c>
      <c r="K101">
        <f t="shared" si="13"/>
        <v>92</v>
      </c>
    </row>
    <row r="102" spans="1:11">
      <c r="A102">
        <v>72.298000000000002</v>
      </c>
      <c r="B102" s="17">
        <v>73.559700000000007</v>
      </c>
      <c r="C102">
        <v>93</v>
      </c>
      <c r="D102" s="2">
        <f>Main!$B96</f>
        <v>21.75</v>
      </c>
      <c r="E102" s="2">
        <f t="shared" si="9"/>
        <v>0.125</v>
      </c>
      <c r="F102">
        <f t="shared" si="10"/>
        <v>0.31999999999999318</v>
      </c>
      <c r="G102" s="2">
        <f t="shared" si="11"/>
        <v>93.750000000002004</v>
      </c>
      <c r="H102" s="10" t="s">
        <v>138</v>
      </c>
      <c r="I102">
        <f t="shared" si="12"/>
        <v>72.298000000000002</v>
      </c>
      <c r="J102" s="13">
        <f t="shared" si="8"/>
        <v>93.750000000002004</v>
      </c>
      <c r="K102">
        <f t="shared" si="13"/>
        <v>93</v>
      </c>
    </row>
    <row r="103" spans="1:11">
      <c r="A103">
        <v>72.617999999999995</v>
      </c>
      <c r="B103" s="17">
        <v>75.501199999999997</v>
      </c>
      <c r="C103">
        <v>94</v>
      </c>
      <c r="D103" s="2">
        <f>Main!$B97</f>
        <v>21.875</v>
      </c>
      <c r="E103" s="2">
        <f t="shared" si="9"/>
        <v>0.125</v>
      </c>
      <c r="F103">
        <f t="shared" si="10"/>
        <v>0.27000000000001023</v>
      </c>
      <c r="G103" s="2">
        <f t="shared" si="11"/>
        <v>111.11111111110691</v>
      </c>
      <c r="H103" s="10" t="s">
        <v>133</v>
      </c>
      <c r="I103">
        <f t="shared" si="12"/>
        <v>72.617999999999995</v>
      </c>
      <c r="J103" s="13">
        <f t="shared" si="8"/>
        <v>111.11111111110691</v>
      </c>
      <c r="K103">
        <f t="shared" si="13"/>
        <v>94</v>
      </c>
    </row>
    <row r="104" spans="1:11">
      <c r="A104">
        <v>72.888000000000005</v>
      </c>
      <c r="B104" s="17">
        <v>80.391300000000001</v>
      </c>
      <c r="C104">
        <v>95</v>
      </c>
      <c r="D104" s="2">
        <f>Main!$B98</f>
        <v>22</v>
      </c>
      <c r="E104" s="2">
        <f t="shared" si="9"/>
        <v>0.125</v>
      </c>
      <c r="F104">
        <f t="shared" si="10"/>
        <v>0.30999999999998806</v>
      </c>
      <c r="G104" s="2">
        <f t="shared" si="11"/>
        <v>96.774193548390826</v>
      </c>
      <c r="H104" s="10"/>
      <c r="I104">
        <f t="shared" si="12"/>
        <v>72.888000000000005</v>
      </c>
      <c r="J104" s="13">
        <f t="shared" si="8"/>
        <v>96.774193548390826</v>
      </c>
      <c r="K104">
        <f t="shared" si="13"/>
        <v>95</v>
      </c>
    </row>
    <row r="105" spans="1:11">
      <c r="A105">
        <v>73.197999999999993</v>
      </c>
      <c r="B105" s="17">
        <v>84.820800000000006</v>
      </c>
      <c r="C105">
        <v>96</v>
      </c>
      <c r="D105" s="2">
        <f>Main!$B99</f>
        <v>22.125</v>
      </c>
      <c r="E105" s="2">
        <f t="shared" si="9"/>
        <v>0.125</v>
      </c>
      <c r="F105">
        <f t="shared" si="10"/>
        <v>0.25</v>
      </c>
      <c r="G105" s="2">
        <f t="shared" si="11"/>
        <v>120</v>
      </c>
      <c r="H105" s="10"/>
      <c r="I105">
        <f t="shared" si="12"/>
        <v>73.197999999999993</v>
      </c>
      <c r="J105" s="13">
        <f t="shared" si="8"/>
        <v>120</v>
      </c>
      <c r="K105">
        <f t="shared" si="13"/>
        <v>96</v>
      </c>
    </row>
    <row r="106" spans="1:11">
      <c r="A106">
        <v>73.447999999999993</v>
      </c>
      <c r="B106" s="17">
        <v>81.096900000000005</v>
      </c>
      <c r="C106">
        <v>97</v>
      </c>
      <c r="D106" s="2">
        <f>Main!$B100</f>
        <v>22.25</v>
      </c>
      <c r="E106" s="2">
        <f t="shared" si="9"/>
        <v>0.125</v>
      </c>
      <c r="F106">
        <f t="shared" si="10"/>
        <v>0.30000000000001137</v>
      </c>
      <c r="G106" s="2">
        <f t="shared" si="11"/>
        <v>99.999999999996206</v>
      </c>
      <c r="H106" s="10" t="s">
        <v>130</v>
      </c>
      <c r="I106">
        <f t="shared" si="12"/>
        <v>73.447999999999993</v>
      </c>
      <c r="J106" s="13">
        <f t="shared" si="8"/>
        <v>99.999999999996206</v>
      </c>
      <c r="K106">
        <f t="shared" si="13"/>
        <v>97</v>
      </c>
    </row>
    <row r="107" spans="1:11">
      <c r="A107">
        <v>73.748000000000005</v>
      </c>
      <c r="B107" s="17">
        <v>81.2667</v>
      </c>
      <c r="C107">
        <v>98</v>
      </c>
      <c r="D107" s="2">
        <f>Main!$B101</f>
        <v>22.375</v>
      </c>
      <c r="E107" s="2">
        <f t="shared" si="9"/>
        <v>0.125</v>
      </c>
      <c r="F107">
        <f t="shared" si="10"/>
        <v>0.28999999999999204</v>
      </c>
      <c r="G107" s="2">
        <f t="shared" si="11"/>
        <v>103.44827586207181</v>
      </c>
      <c r="H107" s="10" t="s">
        <v>131</v>
      </c>
      <c r="I107">
        <f t="shared" si="12"/>
        <v>73.748000000000005</v>
      </c>
      <c r="J107" s="13">
        <f t="shared" si="8"/>
        <v>103.44827586207181</v>
      </c>
      <c r="K107">
        <f t="shared" si="13"/>
        <v>98</v>
      </c>
    </row>
    <row r="108" spans="1:11">
      <c r="A108">
        <v>74.037999999999997</v>
      </c>
      <c r="B108" s="17">
        <v>81.655199999999994</v>
      </c>
      <c r="C108">
        <v>99</v>
      </c>
      <c r="D108" s="2">
        <f>Main!$B102</f>
        <v>22.5</v>
      </c>
      <c r="E108" s="2">
        <f t="shared" si="9"/>
        <v>0.125</v>
      </c>
      <c r="F108">
        <f t="shared" si="10"/>
        <v>0.35600000000000875</v>
      </c>
      <c r="G108" s="2">
        <f t="shared" si="11"/>
        <v>84.269662921346239</v>
      </c>
      <c r="H108" s="10" t="s">
        <v>132</v>
      </c>
      <c r="I108">
        <f t="shared" si="12"/>
        <v>74.037999999999997</v>
      </c>
      <c r="J108" s="13">
        <f t="shared" si="8"/>
        <v>84.269662921346239</v>
      </c>
      <c r="K108">
        <f t="shared" si="13"/>
        <v>99</v>
      </c>
    </row>
    <row r="109" spans="1:11">
      <c r="A109">
        <v>74.394000000000005</v>
      </c>
      <c r="B109" s="17">
        <v>76.431899999999999</v>
      </c>
      <c r="C109">
        <v>100</v>
      </c>
      <c r="D109" s="2">
        <f>Main!$B103</f>
        <v>22.625</v>
      </c>
      <c r="E109" s="2">
        <f t="shared" si="9"/>
        <v>0.125</v>
      </c>
      <c r="F109">
        <f t="shared" si="10"/>
        <v>0.3539999999999992</v>
      </c>
      <c r="G109" s="2">
        <f t="shared" si="11"/>
        <v>84.7457627118646</v>
      </c>
      <c r="H109" s="10" t="s">
        <v>129</v>
      </c>
      <c r="I109">
        <f t="shared" si="12"/>
        <v>74.394000000000005</v>
      </c>
      <c r="J109" s="13">
        <f t="shared" si="8"/>
        <v>84.7457627118646</v>
      </c>
      <c r="K109">
        <f t="shared" si="13"/>
        <v>100</v>
      </c>
    </row>
    <row r="110" spans="1:11">
      <c r="A110">
        <v>74.748000000000005</v>
      </c>
      <c r="B110" s="17">
        <v>72.858400000000003</v>
      </c>
      <c r="C110">
        <v>101</v>
      </c>
      <c r="D110" s="2">
        <f>Main!$B104</f>
        <v>22.75</v>
      </c>
      <c r="E110" s="2">
        <f t="shared" si="9"/>
        <v>0.125</v>
      </c>
      <c r="F110">
        <f t="shared" si="10"/>
        <v>0.28999999999999204</v>
      </c>
      <c r="G110" s="2">
        <f t="shared" si="11"/>
        <v>103.44827586207181</v>
      </c>
      <c r="H110" s="10" t="s">
        <v>136</v>
      </c>
      <c r="I110">
        <f t="shared" si="12"/>
        <v>74.748000000000005</v>
      </c>
      <c r="J110" s="13">
        <f t="shared" si="8"/>
        <v>103.44827586207181</v>
      </c>
      <c r="K110">
        <f t="shared" si="13"/>
        <v>101</v>
      </c>
    </row>
    <row r="111" spans="1:11">
      <c r="A111">
        <v>75.037999999999997</v>
      </c>
      <c r="B111" s="17">
        <v>72.816500000000005</v>
      </c>
      <c r="C111">
        <v>102</v>
      </c>
      <c r="D111" s="2">
        <f>Main!$B105</f>
        <v>22.875</v>
      </c>
      <c r="E111" s="2">
        <f t="shared" si="9"/>
        <v>0.125</v>
      </c>
      <c r="F111">
        <f t="shared" si="10"/>
        <v>0.32999999999999829</v>
      </c>
      <c r="G111" s="2">
        <f t="shared" si="11"/>
        <v>90.909090909091375</v>
      </c>
      <c r="H111" s="10" t="s">
        <v>137</v>
      </c>
      <c r="I111">
        <f t="shared" si="12"/>
        <v>75.037999999999997</v>
      </c>
      <c r="J111" s="13">
        <f t="shared" si="8"/>
        <v>90.909090909091375</v>
      </c>
      <c r="K111">
        <f t="shared" si="13"/>
        <v>102</v>
      </c>
    </row>
    <row r="112" spans="1:11">
      <c r="A112">
        <v>75.367999999999995</v>
      </c>
      <c r="B112" s="17">
        <v>74.738100000000003</v>
      </c>
      <c r="C112">
        <v>103</v>
      </c>
      <c r="D112" s="2">
        <f>Main!$B106</f>
        <v>23</v>
      </c>
      <c r="E112" s="2">
        <f t="shared" si="9"/>
        <v>0.125</v>
      </c>
      <c r="F112">
        <f t="shared" si="10"/>
        <v>0.29000000000000625</v>
      </c>
      <c r="G112" s="2">
        <f t="shared" si="11"/>
        <v>103.44827586206674</v>
      </c>
      <c r="H112" s="10" t="s">
        <v>137</v>
      </c>
      <c r="I112">
        <f t="shared" si="12"/>
        <v>75.367999999999995</v>
      </c>
      <c r="J112" s="13">
        <f t="shared" si="8"/>
        <v>103.44827586206674</v>
      </c>
      <c r="K112">
        <f t="shared" si="13"/>
        <v>103</v>
      </c>
    </row>
    <row r="113" spans="1:11">
      <c r="A113">
        <v>75.658000000000001</v>
      </c>
      <c r="B113" s="17">
        <v>76.6858</v>
      </c>
      <c r="C113">
        <v>104</v>
      </c>
      <c r="D113" s="2">
        <f>Main!$B107</f>
        <v>23.125</v>
      </c>
      <c r="E113" s="2">
        <f t="shared" si="9"/>
        <v>0.125</v>
      </c>
      <c r="F113">
        <f t="shared" si="10"/>
        <v>0.31000000000000227</v>
      </c>
      <c r="G113" s="2">
        <f t="shared" si="11"/>
        <v>96.774193548386378</v>
      </c>
      <c r="H113" s="10" t="s">
        <v>138</v>
      </c>
      <c r="I113">
        <f t="shared" si="12"/>
        <v>75.658000000000001</v>
      </c>
      <c r="J113" s="13">
        <f t="shared" si="8"/>
        <v>96.774193548386378</v>
      </c>
      <c r="K113">
        <f t="shared" si="13"/>
        <v>104</v>
      </c>
    </row>
    <row r="114" spans="1:11">
      <c r="A114">
        <v>75.968000000000004</v>
      </c>
      <c r="B114" s="17">
        <v>81.263199999999998</v>
      </c>
      <c r="C114">
        <v>105</v>
      </c>
      <c r="D114" s="2">
        <f>Main!$B108</f>
        <v>23.25</v>
      </c>
      <c r="E114" s="2">
        <f t="shared" si="9"/>
        <v>0.125</v>
      </c>
      <c r="F114">
        <f t="shared" si="10"/>
        <v>0.25999999999999091</v>
      </c>
      <c r="G114" s="2">
        <f t="shared" si="11"/>
        <v>115.38461538461942</v>
      </c>
      <c r="H114" s="10" t="s">
        <v>133</v>
      </c>
      <c r="I114">
        <f t="shared" si="12"/>
        <v>75.968000000000004</v>
      </c>
      <c r="J114" s="13">
        <f t="shared" si="8"/>
        <v>115.38461538461942</v>
      </c>
      <c r="K114">
        <f t="shared" si="13"/>
        <v>105</v>
      </c>
    </row>
    <row r="115" spans="1:11">
      <c r="A115">
        <v>76.227999999999994</v>
      </c>
      <c r="B115" s="17">
        <v>80.852400000000003</v>
      </c>
      <c r="C115">
        <v>106</v>
      </c>
      <c r="D115" s="2">
        <f>Main!$B109</f>
        <v>23.375</v>
      </c>
      <c r="E115" s="2">
        <f t="shared" si="9"/>
        <v>0.125</v>
      </c>
      <c r="F115">
        <f t="shared" si="10"/>
        <v>0.27000000000001023</v>
      </c>
      <c r="G115" s="2">
        <f t="shared" si="11"/>
        <v>111.11111111110691</v>
      </c>
      <c r="H115" s="10"/>
      <c r="I115">
        <f t="shared" si="12"/>
        <v>76.227999999999994</v>
      </c>
      <c r="J115" s="13">
        <f t="shared" si="8"/>
        <v>111.11111111110691</v>
      </c>
      <c r="K115">
        <f t="shared" si="13"/>
        <v>106</v>
      </c>
    </row>
    <row r="116" spans="1:11">
      <c r="A116">
        <v>76.498000000000005</v>
      </c>
      <c r="B116" s="17">
        <v>79.510800000000003</v>
      </c>
      <c r="C116">
        <v>107</v>
      </c>
      <c r="D116" s="2">
        <f>Main!$B110</f>
        <v>23.5</v>
      </c>
      <c r="E116" s="2">
        <f t="shared" si="9"/>
        <v>0.125</v>
      </c>
      <c r="F116">
        <f t="shared" si="10"/>
        <v>0.23999999999999488</v>
      </c>
      <c r="G116" s="2">
        <f t="shared" si="11"/>
        <v>125.00000000000267</v>
      </c>
      <c r="H116" s="10"/>
      <c r="I116">
        <f t="shared" si="12"/>
        <v>76.498000000000005</v>
      </c>
      <c r="J116" s="13">
        <f t="shared" si="8"/>
        <v>125.00000000000267</v>
      </c>
      <c r="K116">
        <f t="shared" si="13"/>
        <v>107</v>
      </c>
    </row>
    <row r="117" spans="1:11">
      <c r="A117">
        <v>76.738</v>
      </c>
      <c r="B117" s="17">
        <v>84.787099999999995</v>
      </c>
      <c r="C117">
        <v>108</v>
      </c>
      <c r="D117" s="2">
        <f>Main!$B111</f>
        <v>23.625</v>
      </c>
      <c r="E117" s="2">
        <f t="shared" si="9"/>
        <v>0.125</v>
      </c>
      <c r="F117">
        <f t="shared" si="10"/>
        <v>0.29999999999999716</v>
      </c>
      <c r="G117" s="2">
        <f t="shared" si="11"/>
        <v>100.00000000000095</v>
      </c>
      <c r="H117" s="10" t="s">
        <v>102</v>
      </c>
      <c r="I117">
        <f t="shared" si="12"/>
        <v>76.738</v>
      </c>
      <c r="J117" s="13">
        <f t="shared" si="8"/>
        <v>100.00000000000095</v>
      </c>
      <c r="K117">
        <f t="shared" si="13"/>
        <v>108</v>
      </c>
    </row>
    <row r="118" spans="1:11">
      <c r="A118">
        <v>77.037999999999997</v>
      </c>
      <c r="B118" s="17">
        <v>82.623900000000006</v>
      </c>
      <c r="C118">
        <v>109</v>
      </c>
      <c r="D118" s="2">
        <f>Main!$B112</f>
        <v>23.75</v>
      </c>
      <c r="E118" s="2">
        <f t="shared" si="9"/>
        <v>0.125</v>
      </c>
      <c r="F118">
        <f t="shared" si="10"/>
        <v>0.28199999999999648</v>
      </c>
      <c r="G118" s="2">
        <f t="shared" si="11"/>
        <v>106.38297872340559</v>
      </c>
      <c r="H118" s="10"/>
      <c r="I118">
        <f t="shared" si="12"/>
        <v>77.037999999999997</v>
      </c>
      <c r="J118" s="13">
        <f t="shared" si="8"/>
        <v>106.38297872340559</v>
      </c>
      <c r="K118">
        <f t="shared" si="13"/>
        <v>109</v>
      </c>
    </row>
    <row r="119" spans="1:11">
      <c r="A119">
        <v>77.319999999999993</v>
      </c>
      <c r="B119" s="17">
        <v>82.061700000000002</v>
      </c>
      <c r="C119">
        <v>110</v>
      </c>
      <c r="D119" s="2">
        <f>Main!$B113</f>
        <v>23.875</v>
      </c>
      <c r="E119" s="2">
        <f t="shared" si="9"/>
        <v>0.125</v>
      </c>
      <c r="F119">
        <f t="shared" si="10"/>
        <v>0.33800000000000807</v>
      </c>
      <c r="G119" s="2">
        <f t="shared" si="11"/>
        <v>88.757396449702028</v>
      </c>
      <c r="H119" s="10"/>
      <c r="I119">
        <f t="shared" si="12"/>
        <v>77.319999999999993</v>
      </c>
      <c r="J119" s="13">
        <f t="shared" si="8"/>
        <v>88.757396449702028</v>
      </c>
      <c r="K119">
        <f t="shared" si="13"/>
        <v>110</v>
      </c>
    </row>
    <row r="120" spans="1:11">
      <c r="A120">
        <v>77.658000000000001</v>
      </c>
      <c r="B120" s="17">
        <v>82.969899999999996</v>
      </c>
      <c r="C120">
        <v>111</v>
      </c>
      <c r="D120" s="2">
        <f>Main!$B114</f>
        <v>24</v>
      </c>
      <c r="E120" s="2">
        <f t="shared" si="9"/>
        <v>0.125</v>
      </c>
      <c r="F120">
        <f t="shared" si="10"/>
        <v>0.37000000000000455</v>
      </c>
      <c r="G120" s="2">
        <f t="shared" si="11"/>
        <v>81.081081081080086</v>
      </c>
      <c r="H120" s="10"/>
      <c r="I120">
        <f t="shared" si="12"/>
        <v>77.658000000000001</v>
      </c>
      <c r="J120" s="13">
        <f t="shared" si="8"/>
        <v>81.081081081080086</v>
      </c>
      <c r="K120">
        <f t="shared" si="13"/>
        <v>111</v>
      </c>
    </row>
    <row r="121" spans="1:11">
      <c r="A121">
        <v>78.028000000000006</v>
      </c>
      <c r="B121" s="17">
        <v>78.031700000000001</v>
      </c>
      <c r="C121">
        <v>112</v>
      </c>
      <c r="D121" s="2">
        <f>Main!$B115</f>
        <v>24.125</v>
      </c>
      <c r="E121" s="2">
        <f t="shared" si="9"/>
        <v>0.125</v>
      </c>
      <c r="F121">
        <f t="shared" si="10"/>
        <v>0.34999999999999432</v>
      </c>
      <c r="G121" s="2">
        <f t="shared" si="11"/>
        <v>85.714285714287101</v>
      </c>
      <c r="H121" s="10"/>
      <c r="I121">
        <f t="shared" si="12"/>
        <v>78.028000000000006</v>
      </c>
      <c r="J121" s="13">
        <f t="shared" si="8"/>
        <v>85.714285714287101</v>
      </c>
      <c r="K121">
        <f t="shared" si="13"/>
        <v>112</v>
      </c>
    </row>
    <row r="122" spans="1:11">
      <c r="A122">
        <v>78.378</v>
      </c>
      <c r="B122" s="17">
        <v>73.154300000000006</v>
      </c>
      <c r="C122">
        <v>113</v>
      </c>
      <c r="D122" s="2">
        <f>Main!$B116</f>
        <v>24.25</v>
      </c>
      <c r="E122" s="2">
        <f t="shared" si="9"/>
        <v>0.125</v>
      </c>
      <c r="F122">
        <f t="shared" si="10"/>
        <v>0.32999999999999829</v>
      </c>
      <c r="G122" s="2">
        <f t="shared" si="11"/>
        <v>90.909090909091375</v>
      </c>
      <c r="H122" s="10" t="s">
        <v>129</v>
      </c>
      <c r="I122">
        <f t="shared" si="12"/>
        <v>78.378</v>
      </c>
      <c r="J122" s="13">
        <f t="shared" si="8"/>
        <v>90.909090909091375</v>
      </c>
      <c r="K122">
        <f t="shared" si="13"/>
        <v>113</v>
      </c>
    </row>
    <row r="123" spans="1:11">
      <c r="A123">
        <v>78.707999999999998</v>
      </c>
      <c r="B123" s="17">
        <v>76.570499999999996</v>
      </c>
      <c r="C123">
        <v>114</v>
      </c>
      <c r="D123" s="2">
        <f>Main!$B117</f>
        <v>24.375</v>
      </c>
      <c r="E123" s="2">
        <f t="shared" si="9"/>
        <v>0.125</v>
      </c>
      <c r="F123">
        <f t="shared" si="10"/>
        <v>0.35000000000000853</v>
      </c>
      <c r="G123" s="2">
        <f t="shared" si="11"/>
        <v>85.714285714283619</v>
      </c>
      <c r="H123" s="10" t="s">
        <v>136</v>
      </c>
      <c r="I123">
        <f t="shared" si="12"/>
        <v>78.707999999999998</v>
      </c>
      <c r="J123" s="13">
        <f t="shared" si="8"/>
        <v>85.714285714283619</v>
      </c>
      <c r="K123">
        <f t="shared" si="13"/>
        <v>114</v>
      </c>
    </row>
    <row r="124" spans="1:11">
      <c r="A124">
        <v>79.058000000000007</v>
      </c>
      <c r="B124" s="17">
        <v>72.669600000000003</v>
      </c>
      <c r="C124">
        <v>115</v>
      </c>
      <c r="D124" s="2">
        <f>Main!$B118</f>
        <v>24.5</v>
      </c>
      <c r="E124" s="2">
        <f t="shared" si="9"/>
        <v>0.125</v>
      </c>
      <c r="F124">
        <f t="shared" si="10"/>
        <v>0.3399999999999892</v>
      </c>
      <c r="G124" s="2">
        <f t="shared" si="11"/>
        <v>88.235294117649858</v>
      </c>
      <c r="H124" s="10" t="s">
        <v>137</v>
      </c>
      <c r="I124">
        <f t="shared" si="12"/>
        <v>79.058000000000007</v>
      </c>
      <c r="J124" s="13">
        <f t="shared" si="8"/>
        <v>88.235294117649858</v>
      </c>
      <c r="K124">
        <f t="shared" si="13"/>
        <v>115</v>
      </c>
    </row>
    <row r="125" spans="1:11">
      <c r="A125">
        <v>79.397999999999996</v>
      </c>
      <c r="B125" s="17">
        <v>76.989099999999993</v>
      </c>
      <c r="C125">
        <v>116</v>
      </c>
      <c r="D125" s="2">
        <f>Main!$B119</f>
        <v>24.625</v>
      </c>
      <c r="E125" s="2">
        <f t="shared" si="9"/>
        <v>0.125</v>
      </c>
      <c r="F125">
        <f t="shared" si="10"/>
        <v>0.35999999999999943</v>
      </c>
      <c r="G125" s="2">
        <f t="shared" si="11"/>
        <v>83.333333333333456</v>
      </c>
      <c r="H125" s="10" t="s">
        <v>137</v>
      </c>
      <c r="I125">
        <f t="shared" si="12"/>
        <v>79.397999999999996</v>
      </c>
      <c r="J125" s="13">
        <f t="shared" si="8"/>
        <v>83.333333333333456</v>
      </c>
      <c r="K125">
        <f t="shared" si="13"/>
        <v>116</v>
      </c>
    </row>
    <row r="126" spans="1:11">
      <c r="A126">
        <v>79.757999999999996</v>
      </c>
      <c r="B126" s="17">
        <v>72.346500000000006</v>
      </c>
      <c r="C126">
        <v>117</v>
      </c>
      <c r="D126" s="2">
        <f>Main!$B120</f>
        <v>24.75</v>
      </c>
      <c r="E126" s="2">
        <f t="shared" si="9"/>
        <v>0.125</v>
      </c>
      <c r="F126">
        <f t="shared" si="10"/>
        <v>0.26000000000000512</v>
      </c>
      <c r="G126" s="2">
        <f t="shared" si="11"/>
        <v>115.38461538461311</v>
      </c>
      <c r="H126" s="10" t="s">
        <v>138</v>
      </c>
      <c r="I126">
        <f t="shared" si="12"/>
        <v>79.757999999999996</v>
      </c>
      <c r="J126" s="13">
        <f t="shared" si="8"/>
        <v>115.38461538461311</v>
      </c>
      <c r="K126">
        <f t="shared" si="13"/>
        <v>117</v>
      </c>
    </row>
    <row r="127" spans="1:11">
      <c r="A127">
        <v>80.018000000000001</v>
      </c>
      <c r="B127" s="17">
        <v>76.058099999999996</v>
      </c>
      <c r="C127">
        <v>118</v>
      </c>
      <c r="D127" s="2">
        <f>Main!$B121</f>
        <v>24.875</v>
      </c>
      <c r="E127" s="2">
        <f t="shared" si="9"/>
        <v>0.125</v>
      </c>
      <c r="F127">
        <f t="shared" si="10"/>
        <v>0.37000000000000455</v>
      </c>
      <c r="G127" s="2">
        <f t="shared" si="11"/>
        <v>81.081081081080086</v>
      </c>
      <c r="H127" s="10" t="s">
        <v>102</v>
      </c>
      <c r="I127">
        <f t="shared" si="12"/>
        <v>80.018000000000001</v>
      </c>
      <c r="J127" s="13">
        <f t="shared" si="8"/>
        <v>81.081081081080086</v>
      </c>
      <c r="K127">
        <f t="shared" si="13"/>
        <v>118</v>
      </c>
    </row>
    <row r="128" spans="1:11">
      <c r="A128">
        <v>80.388000000000005</v>
      </c>
      <c r="B128" s="17">
        <v>85.159199999999998</v>
      </c>
      <c r="C128">
        <v>119</v>
      </c>
      <c r="D128" s="2">
        <f>Main!$B122</f>
        <v>25</v>
      </c>
      <c r="E128" s="2">
        <f t="shared" si="9"/>
        <v>0.125</v>
      </c>
      <c r="F128">
        <f t="shared" si="10"/>
        <v>0.44999999999998863</v>
      </c>
      <c r="G128" s="2">
        <f t="shared" si="11"/>
        <v>66.666666666668348</v>
      </c>
      <c r="H128" s="10" t="s">
        <v>130</v>
      </c>
      <c r="I128">
        <f t="shared" si="12"/>
        <v>80.388000000000005</v>
      </c>
      <c r="J128" s="13">
        <f t="shared" si="8"/>
        <v>66.666666666668348</v>
      </c>
      <c r="K128">
        <f t="shared" si="13"/>
        <v>119</v>
      </c>
    </row>
    <row r="129" spans="1:11">
      <c r="A129">
        <v>80.837999999999994</v>
      </c>
      <c r="B129" s="17">
        <v>81.235900000000001</v>
      </c>
      <c r="C129">
        <v>120</v>
      </c>
      <c r="D129" s="2">
        <f>Main!$B123</f>
        <v>25.125</v>
      </c>
      <c r="E129" s="2">
        <f t="shared" si="9"/>
        <v>0.125</v>
      </c>
      <c r="F129">
        <f t="shared" si="10"/>
        <v>0.58000000000001251</v>
      </c>
      <c r="G129" s="2">
        <f t="shared" si="11"/>
        <v>51.724137931033368</v>
      </c>
      <c r="H129" s="10" t="s">
        <v>131</v>
      </c>
      <c r="I129">
        <f t="shared" si="12"/>
        <v>80.837999999999994</v>
      </c>
      <c r="J129" s="13">
        <f t="shared" si="8"/>
        <v>51.724137931033368</v>
      </c>
      <c r="K129">
        <f t="shared" si="13"/>
        <v>120</v>
      </c>
    </row>
    <row r="130" spans="1:11">
      <c r="A130">
        <v>81.418000000000006</v>
      </c>
      <c r="B130" s="17">
        <v>74.812200000000004</v>
      </c>
      <c r="C130">
        <v>121</v>
      </c>
      <c r="D130" s="2">
        <f>Main!$B124</f>
        <v>25.25</v>
      </c>
      <c r="E130" s="2">
        <f t="shared" si="9"/>
        <v>0.375</v>
      </c>
      <c r="F130">
        <f t="shared" si="10"/>
        <v>1.2799999999999869</v>
      </c>
      <c r="G130" s="2">
        <f t="shared" si="11"/>
        <v>70.312500000000725</v>
      </c>
      <c r="H130" s="10" t="s">
        <v>132</v>
      </c>
      <c r="I130">
        <f t="shared" si="12"/>
        <v>81.418000000000006</v>
      </c>
      <c r="J130" s="13">
        <f t="shared" si="8"/>
        <v>70.312500000000725</v>
      </c>
      <c r="K130">
        <f t="shared" si="13"/>
        <v>121</v>
      </c>
    </row>
    <row r="131" spans="1:11">
      <c r="A131">
        <v>82.697999999999993</v>
      </c>
      <c r="B131" s="17">
        <v>71.544799999999995</v>
      </c>
      <c r="C131">
        <v>122</v>
      </c>
      <c r="D131" s="2">
        <f>Main!$B125</f>
        <v>25.625</v>
      </c>
      <c r="E131" s="2">
        <f t="shared" si="9"/>
        <v>0.125</v>
      </c>
      <c r="F131">
        <f t="shared" si="10"/>
        <v>0.59000000000000341</v>
      </c>
      <c r="G131" s="2">
        <f t="shared" si="11"/>
        <v>50.847457627118345</v>
      </c>
      <c r="H131" s="10" t="s">
        <v>133</v>
      </c>
      <c r="I131">
        <f t="shared" si="12"/>
        <v>82.697999999999993</v>
      </c>
      <c r="J131" s="13">
        <f t="shared" si="8"/>
        <v>50.847457627118345</v>
      </c>
      <c r="K131">
        <f t="shared" si="13"/>
        <v>122</v>
      </c>
    </row>
    <row r="132" spans="1:11">
      <c r="A132">
        <v>83.287999999999997</v>
      </c>
      <c r="B132" s="17">
        <v>70.4803</v>
      </c>
      <c r="C132">
        <v>123</v>
      </c>
      <c r="D132" s="2">
        <f>Main!$B126</f>
        <v>25.75</v>
      </c>
      <c r="E132" s="2">
        <f t="shared" si="9"/>
        <v>0.125</v>
      </c>
      <c r="F132">
        <f t="shared" si="10"/>
        <v>0.54999999999999716</v>
      </c>
      <c r="G132" s="2">
        <f t="shared" si="11"/>
        <v>54.545454545454831</v>
      </c>
      <c r="H132" s="10" t="s">
        <v>130</v>
      </c>
      <c r="I132">
        <f t="shared" si="12"/>
        <v>83.287999999999997</v>
      </c>
      <c r="J132" s="13">
        <f t="shared" si="8"/>
        <v>54.545454545454831</v>
      </c>
      <c r="K132">
        <f t="shared" si="13"/>
        <v>123</v>
      </c>
    </row>
    <row r="133" spans="1:11">
      <c r="A133">
        <v>83.837999999999994</v>
      </c>
      <c r="B133" s="17">
        <v>71.415199999999999</v>
      </c>
      <c r="C133">
        <v>124</v>
      </c>
      <c r="D133" s="2">
        <f>Main!$B127</f>
        <v>25.875</v>
      </c>
      <c r="E133" s="2">
        <f t="shared" si="9"/>
        <v>0.125</v>
      </c>
      <c r="F133">
        <f t="shared" si="10"/>
        <v>0.44000000000001194</v>
      </c>
      <c r="G133" s="2">
        <f t="shared" si="11"/>
        <v>68.18181818181634</v>
      </c>
      <c r="H133" s="10" t="s">
        <v>132</v>
      </c>
      <c r="I133">
        <f t="shared" si="12"/>
        <v>83.837999999999994</v>
      </c>
      <c r="J133" s="13">
        <f t="shared" si="8"/>
        <v>68.18181818181634</v>
      </c>
      <c r="K133">
        <f t="shared" si="13"/>
        <v>124</v>
      </c>
    </row>
    <row r="134" spans="1:11">
      <c r="A134">
        <v>84.278000000000006</v>
      </c>
      <c r="B134" s="17">
        <v>70.722499999999997</v>
      </c>
      <c r="C134">
        <v>125</v>
      </c>
      <c r="D134" s="2">
        <f>Main!$B128</f>
        <v>26</v>
      </c>
      <c r="E134" s="2">
        <f t="shared" si="9"/>
        <v>0.125</v>
      </c>
      <c r="F134">
        <f t="shared" si="10"/>
        <v>0.45999999999999375</v>
      </c>
      <c r="G134" s="2">
        <f t="shared" si="11"/>
        <v>65.217391304348709</v>
      </c>
      <c r="H134" s="10" t="s">
        <v>129</v>
      </c>
      <c r="I134">
        <f t="shared" si="12"/>
        <v>84.278000000000006</v>
      </c>
      <c r="J134" s="13">
        <f t="shared" si="8"/>
        <v>65.217391304348709</v>
      </c>
      <c r="K134">
        <f t="shared" si="13"/>
        <v>125</v>
      </c>
    </row>
    <row r="135" spans="1:11">
      <c r="A135">
        <v>84.738</v>
      </c>
      <c r="B135" s="17">
        <v>70.169200000000004</v>
      </c>
      <c r="C135">
        <v>126</v>
      </c>
      <c r="D135" s="2">
        <f>Main!$B129</f>
        <v>26.125</v>
      </c>
      <c r="E135" s="2">
        <f t="shared" si="9"/>
        <v>0.125</v>
      </c>
      <c r="F135">
        <f t="shared" si="10"/>
        <v>0.46999999999999886</v>
      </c>
      <c r="G135" s="2">
        <f t="shared" si="11"/>
        <v>63.829787234042712</v>
      </c>
      <c r="H135" s="10"/>
      <c r="I135">
        <f t="shared" si="12"/>
        <v>84.738</v>
      </c>
      <c r="J135" s="13">
        <f t="shared" si="8"/>
        <v>63.829787234042712</v>
      </c>
      <c r="K135">
        <f t="shared" si="13"/>
        <v>126</v>
      </c>
    </row>
    <row r="136" spans="1:11">
      <c r="A136">
        <v>85.207999999999998</v>
      </c>
      <c r="B136" s="17">
        <v>67.629000000000005</v>
      </c>
      <c r="C136">
        <v>127</v>
      </c>
      <c r="D136" s="2">
        <f>Main!$B130</f>
        <v>26.25</v>
      </c>
      <c r="E136" s="2">
        <f t="shared" si="9"/>
        <v>0.125</v>
      </c>
      <c r="F136">
        <f t="shared" si="10"/>
        <v>0.48999999999999488</v>
      </c>
      <c r="G136" s="2">
        <f t="shared" si="11"/>
        <v>61.224489795919006</v>
      </c>
      <c r="H136" s="10" t="s">
        <v>130</v>
      </c>
      <c r="I136">
        <f t="shared" si="12"/>
        <v>85.207999999999998</v>
      </c>
      <c r="J136" s="13">
        <f t="shared" si="8"/>
        <v>61.224489795919006</v>
      </c>
      <c r="K136">
        <f t="shared" si="13"/>
        <v>127</v>
      </c>
    </row>
    <row r="137" spans="1:11">
      <c r="A137">
        <v>85.697999999999993</v>
      </c>
      <c r="B137" s="17">
        <v>69.708200000000005</v>
      </c>
      <c r="C137">
        <v>128</v>
      </c>
      <c r="D137" s="2">
        <f>Main!$B131</f>
        <v>26.375</v>
      </c>
      <c r="E137" s="2">
        <f t="shared" si="9"/>
        <v>0.125</v>
      </c>
      <c r="F137">
        <f t="shared" si="10"/>
        <v>0.45000000000000284</v>
      </c>
      <c r="G137" s="2">
        <f t="shared" si="11"/>
        <v>66.666666666666245</v>
      </c>
      <c r="H137" s="10" t="s">
        <v>131</v>
      </c>
      <c r="I137">
        <f t="shared" si="12"/>
        <v>85.697999999999993</v>
      </c>
      <c r="J137" s="13">
        <f t="shared" si="8"/>
        <v>66.666666666666245</v>
      </c>
      <c r="K137">
        <f t="shared" si="13"/>
        <v>128</v>
      </c>
    </row>
    <row r="138" spans="1:11">
      <c r="A138">
        <v>86.147999999999996</v>
      </c>
      <c r="B138" s="17">
        <v>71.021600000000007</v>
      </c>
      <c r="C138">
        <v>129</v>
      </c>
      <c r="D138" s="2">
        <f>Main!$B132</f>
        <v>26.5</v>
      </c>
      <c r="E138" s="2">
        <f t="shared" si="9"/>
        <v>0.125</v>
      </c>
      <c r="F138">
        <f t="shared" si="10"/>
        <v>0.56000000000000227</v>
      </c>
      <c r="G138" s="2">
        <f t="shared" si="11"/>
        <v>53.571428571428356</v>
      </c>
      <c r="H138" s="10" t="s">
        <v>132</v>
      </c>
      <c r="I138">
        <f t="shared" si="12"/>
        <v>86.147999999999996</v>
      </c>
      <c r="J138" s="13">
        <f t="shared" ref="J138:J186" si="14">$G138</f>
        <v>53.571428571428356</v>
      </c>
      <c r="K138">
        <f t="shared" si="13"/>
        <v>129</v>
      </c>
    </row>
    <row r="139" spans="1:11">
      <c r="A139">
        <v>86.707999999999998</v>
      </c>
      <c r="B139" s="17">
        <v>70.515500000000003</v>
      </c>
      <c r="C139">
        <v>130</v>
      </c>
      <c r="D139" s="2">
        <f>Main!$B133</f>
        <v>26.625</v>
      </c>
      <c r="E139" s="2">
        <f t="shared" ref="E139:E185" si="15">$D140-$D139</f>
        <v>0.125</v>
      </c>
      <c r="F139">
        <f t="shared" ref="F139:F185" si="16">$A140-$A139</f>
        <v>0.65999999999999659</v>
      </c>
      <c r="G139" s="2">
        <f t="shared" ref="G139:G185" si="17">$E139/$F139*60*4</f>
        <v>45.454545454545688</v>
      </c>
      <c r="H139" s="10" t="s">
        <v>128</v>
      </c>
      <c r="I139">
        <f t="shared" ref="I139:I186" si="18">$A139</f>
        <v>86.707999999999998</v>
      </c>
      <c r="J139" s="13">
        <f t="shared" si="14"/>
        <v>45.454545454545688</v>
      </c>
      <c r="K139">
        <f t="shared" ref="K139:K186" si="19">$C139</f>
        <v>130</v>
      </c>
    </row>
    <row r="140" spans="1:11">
      <c r="A140">
        <v>87.367999999999995</v>
      </c>
      <c r="B140" s="17">
        <v>67.897000000000006</v>
      </c>
      <c r="C140">
        <v>131</v>
      </c>
      <c r="D140" s="2">
        <f>Main!$B134</f>
        <v>26.75</v>
      </c>
      <c r="E140" s="2">
        <f t="shared" si="15"/>
        <v>0.125</v>
      </c>
      <c r="F140">
        <f t="shared" si="16"/>
        <v>0.87000000000000455</v>
      </c>
      <c r="G140" s="2">
        <f t="shared" si="17"/>
        <v>34.482758620689474</v>
      </c>
      <c r="H140" s="10"/>
      <c r="I140">
        <f t="shared" si="18"/>
        <v>87.367999999999995</v>
      </c>
      <c r="J140" s="13">
        <f t="shared" si="14"/>
        <v>34.482758620689474</v>
      </c>
      <c r="K140">
        <f t="shared" si="19"/>
        <v>131</v>
      </c>
    </row>
    <row r="141" spans="1:11">
      <c r="A141">
        <v>88.238</v>
      </c>
      <c r="B141" s="17">
        <v>63.108499999999999</v>
      </c>
      <c r="C141">
        <v>132</v>
      </c>
      <c r="D141" s="2">
        <f>Main!$B135</f>
        <v>26.875</v>
      </c>
      <c r="E141" s="2">
        <f t="shared" si="15"/>
        <v>0.375</v>
      </c>
      <c r="F141">
        <f t="shared" si="16"/>
        <v>2.25</v>
      </c>
      <c r="G141" s="2">
        <f t="shared" si="17"/>
        <v>40</v>
      </c>
      <c r="H141" s="10"/>
      <c r="I141">
        <f t="shared" si="18"/>
        <v>88.238</v>
      </c>
      <c r="J141" s="13">
        <f t="shared" si="14"/>
        <v>40</v>
      </c>
      <c r="K141">
        <f t="shared" si="19"/>
        <v>132</v>
      </c>
    </row>
    <row r="142" spans="1:11">
      <c r="A142">
        <v>90.488</v>
      </c>
      <c r="B142" s="17">
        <v>67.024900000000002</v>
      </c>
      <c r="C142">
        <v>133</v>
      </c>
      <c r="D142" s="2">
        <f>Main!$B136</f>
        <v>27.25</v>
      </c>
      <c r="E142" s="2">
        <f t="shared" si="15"/>
        <v>0.25</v>
      </c>
      <c r="F142">
        <f t="shared" si="16"/>
        <v>1.0700000000000074</v>
      </c>
      <c r="G142" s="2">
        <f t="shared" si="17"/>
        <v>56.074766355139801</v>
      </c>
      <c r="H142" s="10" t="s">
        <v>128</v>
      </c>
      <c r="I142">
        <f t="shared" si="18"/>
        <v>90.488</v>
      </c>
      <c r="J142" s="13">
        <f t="shared" si="14"/>
        <v>56.074766355139801</v>
      </c>
      <c r="K142">
        <f t="shared" si="19"/>
        <v>133</v>
      </c>
    </row>
    <row r="143" spans="1:11">
      <c r="A143">
        <v>91.558000000000007</v>
      </c>
      <c r="B143" s="17">
        <v>66.9422</v>
      </c>
      <c r="C143">
        <v>134</v>
      </c>
      <c r="D143" s="2">
        <f>Main!$B137</f>
        <v>27.5</v>
      </c>
      <c r="E143" s="2">
        <f t="shared" si="15"/>
        <v>0.25</v>
      </c>
      <c r="F143">
        <f t="shared" si="16"/>
        <v>0.90999999999999659</v>
      </c>
      <c r="G143" s="2">
        <f t="shared" si="17"/>
        <v>65.934065934066183</v>
      </c>
      <c r="H143" s="10"/>
      <c r="I143">
        <f t="shared" si="18"/>
        <v>91.558000000000007</v>
      </c>
      <c r="J143" s="13">
        <f t="shared" si="14"/>
        <v>65.934065934066183</v>
      </c>
      <c r="K143">
        <f t="shared" si="19"/>
        <v>134</v>
      </c>
    </row>
    <row r="144" spans="1:11">
      <c r="A144">
        <v>92.468000000000004</v>
      </c>
      <c r="B144" s="17">
        <v>66.678799999999995</v>
      </c>
      <c r="C144">
        <v>135</v>
      </c>
      <c r="D144" s="2">
        <f>Main!$B138</f>
        <v>27.75</v>
      </c>
      <c r="E144" s="2">
        <f t="shared" si="15"/>
        <v>0.25</v>
      </c>
      <c r="F144">
        <f t="shared" si="16"/>
        <v>1</v>
      </c>
      <c r="G144" s="2">
        <f t="shared" si="17"/>
        <v>60</v>
      </c>
      <c r="H144" s="10"/>
      <c r="I144">
        <f t="shared" si="18"/>
        <v>92.468000000000004</v>
      </c>
      <c r="J144" s="13">
        <f t="shared" si="14"/>
        <v>60</v>
      </c>
      <c r="K144">
        <f t="shared" si="19"/>
        <v>135</v>
      </c>
    </row>
    <row r="145" spans="1:11">
      <c r="A145">
        <v>93.468000000000004</v>
      </c>
      <c r="B145" s="17">
        <v>66.540000000000006</v>
      </c>
      <c r="C145">
        <v>136</v>
      </c>
      <c r="D145" s="2">
        <f>Main!$B139</f>
        <v>28</v>
      </c>
      <c r="E145" s="2">
        <f t="shared" si="15"/>
        <v>0.5</v>
      </c>
      <c r="F145">
        <f t="shared" si="16"/>
        <v>1.5</v>
      </c>
      <c r="G145" s="2">
        <f t="shared" si="17"/>
        <v>80</v>
      </c>
      <c r="H145" s="10"/>
      <c r="I145">
        <f t="shared" si="18"/>
        <v>93.468000000000004</v>
      </c>
      <c r="J145" s="13">
        <f t="shared" si="14"/>
        <v>80</v>
      </c>
      <c r="K145">
        <f t="shared" si="19"/>
        <v>136</v>
      </c>
    </row>
    <row r="146" spans="1:11">
      <c r="A146">
        <v>94.968000000000004</v>
      </c>
      <c r="B146" s="17">
        <v>71.827600000000004</v>
      </c>
      <c r="C146">
        <v>137</v>
      </c>
      <c r="D146" s="2">
        <f>Main!$B140</f>
        <v>28.5</v>
      </c>
      <c r="E146" s="2">
        <f t="shared" si="15"/>
        <v>0.25</v>
      </c>
      <c r="F146">
        <f t="shared" si="16"/>
        <v>0.79999999999999716</v>
      </c>
      <c r="G146" s="2">
        <f t="shared" si="17"/>
        <v>75.00000000000027</v>
      </c>
      <c r="H146" s="10" t="s">
        <v>129</v>
      </c>
      <c r="I146">
        <f t="shared" si="18"/>
        <v>94.968000000000004</v>
      </c>
      <c r="J146" s="13">
        <f t="shared" si="14"/>
        <v>75.00000000000027</v>
      </c>
      <c r="K146">
        <f t="shared" si="19"/>
        <v>137</v>
      </c>
    </row>
    <row r="147" spans="1:11">
      <c r="A147">
        <v>95.768000000000001</v>
      </c>
      <c r="B147" s="17">
        <v>74.874099999999999</v>
      </c>
      <c r="C147">
        <v>138</v>
      </c>
      <c r="D147" s="2">
        <f>Main!$B141</f>
        <v>28.75</v>
      </c>
      <c r="E147" s="2">
        <f t="shared" si="15"/>
        <v>0.25</v>
      </c>
      <c r="F147">
        <f t="shared" si="16"/>
        <v>0.84999999999999432</v>
      </c>
      <c r="G147" s="2">
        <f t="shared" si="17"/>
        <v>70.588235294118121</v>
      </c>
      <c r="H147" s="10"/>
      <c r="I147">
        <f t="shared" si="18"/>
        <v>95.768000000000001</v>
      </c>
      <c r="J147" s="13">
        <f t="shared" si="14"/>
        <v>70.588235294118121</v>
      </c>
      <c r="K147">
        <f t="shared" si="19"/>
        <v>138</v>
      </c>
    </row>
    <row r="148" spans="1:11">
      <c r="A148">
        <v>96.617999999999995</v>
      </c>
      <c r="B148" s="17">
        <v>65.755899999999997</v>
      </c>
      <c r="C148">
        <v>139</v>
      </c>
      <c r="D148" s="2">
        <f>Main!$B142</f>
        <v>29</v>
      </c>
      <c r="E148" s="2">
        <f t="shared" si="15"/>
        <v>0.25</v>
      </c>
      <c r="F148">
        <f t="shared" si="16"/>
        <v>1</v>
      </c>
      <c r="G148" s="2">
        <f t="shared" si="17"/>
        <v>60</v>
      </c>
      <c r="H148" s="10"/>
      <c r="I148">
        <f t="shared" si="18"/>
        <v>96.617999999999995</v>
      </c>
      <c r="J148" s="13">
        <f t="shared" si="14"/>
        <v>60</v>
      </c>
      <c r="K148">
        <f t="shared" si="19"/>
        <v>139</v>
      </c>
    </row>
    <row r="149" spans="1:11">
      <c r="A149">
        <v>97.617999999999995</v>
      </c>
      <c r="B149" s="17">
        <v>69.953900000000004</v>
      </c>
      <c r="C149">
        <v>140</v>
      </c>
      <c r="D149" s="2">
        <f>Main!$B143</f>
        <v>29.25</v>
      </c>
      <c r="E149" s="2">
        <f t="shared" si="15"/>
        <v>0.5</v>
      </c>
      <c r="F149">
        <f t="shared" si="16"/>
        <v>1.5700000000000074</v>
      </c>
      <c r="G149" s="2">
        <f t="shared" si="17"/>
        <v>76.433121019107915</v>
      </c>
      <c r="H149" s="10"/>
      <c r="I149">
        <f t="shared" si="18"/>
        <v>97.617999999999995</v>
      </c>
      <c r="J149" s="13">
        <f t="shared" si="14"/>
        <v>76.433121019107915</v>
      </c>
      <c r="K149">
        <f t="shared" si="19"/>
        <v>140</v>
      </c>
    </row>
    <row r="150" spans="1:11">
      <c r="A150">
        <v>99.188000000000002</v>
      </c>
      <c r="B150" s="17">
        <v>66.727599999999995</v>
      </c>
      <c r="C150">
        <v>141</v>
      </c>
      <c r="D150" s="2">
        <f>Main!$B144</f>
        <v>29.75</v>
      </c>
      <c r="E150" s="2">
        <f t="shared" si="15"/>
        <v>0.25</v>
      </c>
      <c r="F150">
        <f t="shared" si="16"/>
        <v>0.89999999999999147</v>
      </c>
      <c r="G150" s="2">
        <f t="shared" si="17"/>
        <v>66.666666666667297</v>
      </c>
      <c r="H150" s="10"/>
      <c r="I150">
        <f t="shared" si="18"/>
        <v>99.188000000000002</v>
      </c>
      <c r="J150" s="13">
        <f t="shared" si="14"/>
        <v>66.666666666667297</v>
      </c>
      <c r="K150">
        <f t="shared" si="19"/>
        <v>141</v>
      </c>
    </row>
    <row r="151" spans="1:11">
      <c r="A151">
        <v>100.08799999999999</v>
      </c>
      <c r="B151" s="17">
        <v>64.063699999999997</v>
      </c>
      <c r="C151">
        <v>142</v>
      </c>
      <c r="D151" s="2">
        <f>Main!$B145</f>
        <v>30</v>
      </c>
      <c r="E151" s="2">
        <f t="shared" si="15"/>
        <v>0.25</v>
      </c>
      <c r="F151">
        <f t="shared" si="16"/>
        <v>0.87000000000000455</v>
      </c>
      <c r="G151" s="2">
        <f t="shared" si="17"/>
        <v>68.965517241378947</v>
      </c>
      <c r="H151" s="10" t="s">
        <v>130</v>
      </c>
      <c r="I151">
        <f t="shared" si="18"/>
        <v>100.08799999999999</v>
      </c>
      <c r="J151" s="13">
        <f t="shared" si="14"/>
        <v>68.965517241378947</v>
      </c>
      <c r="K151">
        <f t="shared" si="19"/>
        <v>142</v>
      </c>
    </row>
    <row r="152" spans="1:11">
      <c r="A152">
        <v>100.958</v>
      </c>
      <c r="B152" s="17">
        <v>67.857799999999997</v>
      </c>
      <c r="C152">
        <v>143</v>
      </c>
      <c r="D152" s="2">
        <f>Main!$B146</f>
        <v>30.25</v>
      </c>
      <c r="E152" s="2">
        <f t="shared" si="15"/>
        <v>0.25</v>
      </c>
      <c r="F152">
        <f t="shared" si="16"/>
        <v>0.96999999999999886</v>
      </c>
      <c r="G152" s="2">
        <f t="shared" si="17"/>
        <v>61.855670103092855</v>
      </c>
      <c r="H152" s="10" t="s">
        <v>131</v>
      </c>
      <c r="I152">
        <f t="shared" si="18"/>
        <v>100.958</v>
      </c>
      <c r="J152" s="13">
        <f t="shared" si="14"/>
        <v>61.855670103092855</v>
      </c>
      <c r="K152">
        <f t="shared" si="19"/>
        <v>143</v>
      </c>
    </row>
    <row r="153" spans="1:11">
      <c r="A153">
        <v>101.928</v>
      </c>
      <c r="B153" s="17">
        <v>65.695700000000002</v>
      </c>
      <c r="C153">
        <v>144</v>
      </c>
      <c r="D153" s="2">
        <f>Main!$B147</f>
        <v>30.5</v>
      </c>
      <c r="E153" s="2">
        <f t="shared" si="15"/>
        <v>0.5</v>
      </c>
      <c r="F153">
        <f t="shared" si="16"/>
        <v>1.6500000000000057</v>
      </c>
      <c r="G153" s="2">
        <f t="shared" si="17"/>
        <v>72.727272727272478</v>
      </c>
      <c r="H153" s="10" t="s">
        <v>132</v>
      </c>
      <c r="I153">
        <f t="shared" si="18"/>
        <v>101.928</v>
      </c>
      <c r="J153" s="13">
        <f t="shared" si="14"/>
        <v>72.727272727272478</v>
      </c>
      <c r="K153">
        <f t="shared" si="19"/>
        <v>144</v>
      </c>
    </row>
    <row r="154" spans="1:11">
      <c r="A154">
        <v>103.578</v>
      </c>
      <c r="B154" s="17">
        <v>68.082800000000006</v>
      </c>
      <c r="C154">
        <v>145</v>
      </c>
      <c r="D154" s="2">
        <f>Main!$B148</f>
        <v>31</v>
      </c>
      <c r="E154" s="2">
        <f t="shared" si="15"/>
        <v>0.25</v>
      </c>
      <c r="F154">
        <f t="shared" si="16"/>
        <v>0.95000000000000284</v>
      </c>
      <c r="G154" s="2">
        <f t="shared" si="17"/>
        <v>63.157894736841918</v>
      </c>
      <c r="H154" s="10" t="s">
        <v>128</v>
      </c>
      <c r="I154">
        <f t="shared" si="18"/>
        <v>103.578</v>
      </c>
      <c r="J154" s="13">
        <f t="shared" si="14"/>
        <v>63.157894736841918</v>
      </c>
      <c r="K154">
        <f t="shared" si="19"/>
        <v>145</v>
      </c>
    </row>
    <row r="155" spans="1:11">
      <c r="A155">
        <v>104.52800000000001</v>
      </c>
      <c r="B155" s="17">
        <v>64.8857</v>
      </c>
      <c r="C155">
        <v>146</v>
      </c>
      <c r="D155" s="2">
        <f>Main!$B149</f>
        <v>31.25</v>
      </c>
      <c r="E155" s="2">
        <f t="shared" si="15"/>
        <v>0.25</v>
      </c>
      <c r="F155">
        <f t="shared" si="16"/>
        <v>0.96999999999999886</v>
      </c>
      <c r="G155" s="2">
        <f t="shared" si="17"/>
        <v>61.855670103092855</v>
      </c>
      <c r="H155" s="10"/>
      <c r="I155">
        <f t="shared" si="18"/>
        <v>104.52800000000001</v>
      </c>
      <c r="J155" s="13">
        <f t="shared" si="14"/>
        <v>61.855670103092855</v>
      </c>
      <c r="K155">
        <f t="shared" si="19"/>
        <v>146</v>
      </c>
    </row>
    <row r="156" spans="1:11">
      <c r="A156">
        <v>105.498</v>
      </c>
      <c r="B156" s="17">
        <v>64.461399999999998</v>
      </c>
      <c r="C156">
        <v>147</v>
      </c>
      <c r="D156" s="2">
        <f>Main!$B150</f>
        <v>31.5</v>
      </c>
      <c r="E156" s="2">
        <f t="shared" si="15"/>
        <v>0.25</v>
      </c>
      <c r="F156">
        <f t="shared" si="16"/>
        <v>0.96999999999999886</v>
      </c>
      <c r="G156" s="2">
        <f t="shared" si="17"/>
        <v>61.855670103092855</v>
      </c>
      <c r="H156" s="10"/>
      <c r="I156">
        <f t="shared" si="18"/>
        <v>105.498</v>
      </c>
      <c r="J156" s="13">
        <f t="shared" si="14"/>
        <v>61.855670103092855</v>
      </c>
      <c r="K156">
        <f t="shared" si="19"/>
        <v>147</v>
      </c>
    </row>
    <row r="157" spans="1:11">
      <c r="A157">
        <v>106.468</v>
      </c>
      <c r="B157" s="17">
        <v>66.715400000000002</v>
      </c>
      <c r="C157">
        <v>148</v>
      </c>
      <c r="D157" s="2">
        <f>Main!$B151</f>
        <v>31.75</v>
      </c>
      <c r="E157" s="2">
        <f t="shared" si="15"/>
        <v>0.5</v>
      </c>
      <c r="F157">
        <f t="shared" si="16"/>
        <v>1.4399999999999977</v>
      </c>
      <c r="G157" s="2">
        <f t="shared" si="17"/>
        <v>83.333333333333456</v>
      </c>
      <c r="H157" s="10"/>
      <c r="I157">
        <f t="shared" si="18"/>
        <v>106.468</v>
      </c>
      <c r="J157" s="13">
        <f t="shared" si="14"/>
        <v>83.333333333333456</v>
      </c>
      <c r="K157">
        <f t="shared" si="19"/>
        <v>148</v>
      </c>
    </row>
    <row r="158" spans="1:11">
      <c r="A158">
        <v>107.908</v>
      </c>
      <c r="B158" s="17">
        <v>69.662999999999997</v>
      </c>
      <c r="C158">
        <v>149</v>
      </c>
      <c r="D158" s="2">
        <f>Main!$B152</f>
        <v>32.25</v>
      </c>
      <c r="E158" s="2">
        <f t="shared" si="15"/>
        <v>0.25</v>
      </c>
      <c r="F158">
        <f t="shared" si="16"/>
        <v>0.81999999999999318</v>
      </c>
      <c r="G158" s="2">
        <f t="shared" si="17"/>
        <v>73.170731707317685</v>
      </c>
      <c r="H158" s="10" t="s">
        <v>129</v>
      </c>
      <c r="I158">
        <f t="shared" si="18"/>
        <v>107.908</v>
      </c>
      <c r="J158" s="13">
        <f t="shared" si="14"/>
        <v>73.170731707317685</v>
      </c>
      <c r="K158">
        <f t="shared" si="19"/>
        <v>149</v>
      </c>
    </row>
    <row r="159" spans="1:11">
      <c r="A159">
        <v>108.72799999999999</v>
      </c>
      <c r="B159" s="17">
        <v>78.067499999999995</v>
      </c>
      <c r="C159">
        <v>150</v>
      </c>
      <c r="D159" s="2">
        <f>Main!$B153</f>
        <v>32.5</v>
      </c>
      <c r="E159" s="2">
        <f t="shared" si="15"/>
        <v>0.25</v>
      </c>
      <c r="F159">
        <f t="shared" si="16"/>
        <v>0.75</v>
      </c>
      <c r="G159" s="2">
        <f t="shared" si="17"/>
        <v>80</v>
      </c>
      <c r="H159" s="10" t="s">
        <v>136</v>
      </c>
      <c r="I159">
        <f t="shared" si="18"/>
        <v>108.72799999999999</v>
      </c>
      <c r="J159" s="13">
        <f t="shared" si="14"/>
        <v>80</v>
      </c>
      <c r="K159">
        <f t="shared" si="19"/>
        <v>150</v>
      </c>
    </row>
    <row r="160" spans="1:11">
      <c r="A160">
        <v>109.47799999999999</v>
      </c>
      <c r="B160" s="17">
        <v>69.072000000000003</v>
      </c>
      <c r="C160">
        <v>151</v>
      </c>
      <c r="D160" s="2">
        <f>Main!$B154</f>
        <v>32.75</v>
      </c>
      <c r="E160" s="2">
        <f t="shared" si="15"/>
        <v>0.25</v>
      </c>
      <c r="F160">
        <f t="shared" si="16"/>
        <v>0.76000000000000512</v>
      </c>
      <c r="G160" s="2">
        <f t="shared" si="17"/>
        <v>78.947368421052104</v>
      </c>
      <c r="H160" s="10" t="s">
        <v>138</v>
      </c>
      <c r="I160">
        <f t="shared" si="18"/>
        <v>109.47799999999999</v>
      </c>
      <c r="J160" s="13">
        <f t="shared" si="14"/>
        <v>78.947368421052104</v>
      </c>
      <c r="K160">
        <f t="shared" si="19"/>
        <v>151</v>
      </c>
    </row>
    <row r="161" spans="1:11">
      <c r="A161">
        <v>110.238</v>
      </c>
      <c r="B161" s="17">
        <v>70.775300000000001</v>
      </c>
      <c r="C161">
        <v>152</v>
      </c>
      <c r="D161" s="2">
        <f>Main!$B155</f>
        <v>33</v>
      </c>
      <c r="E161" s="2">
        <f t="shared" si="15"/>
        <v>0.25</v>
      </c>
      <c r="F161">
        <f t="shared" si="16"/>
        <v>0.79000000000000625</v>
      </c>
      <c r="G161" s="2">
        <f t="shared" si="17"/>
        <v>75.949367088606991</v>
      </c>
      <c r="H161" s="10"/>
      <c r="I161">
        <f t="shared" si="18"/>
        <v>110.238</v>
      </c>
      <c r="J161" s="13">
        <f t="shared" si="14"/>
        <v>75.949367088606991</v>
      </c>
      <c r="K161">
        <f t="shared" si="19"/>
        <v>152</v>
      </c>
    </row>
    <row r="162" spans="1:11">
      <c r="A162">
        <v>111.02800000000001</v>
      </c>
      <c r="B162" s="17">
        <v>71.761099999999999</v>
      </c>
      <c r="C162">
        <v>153</v>
      </c>
      <c r="D162" s="2">
        <f>Main!$B156</f>
        <v>33.25</v>
      </c>
      <c r="E162" s="2">
        <f t="shared" si="15"/>
        <v>0.25</v>
      </c>
      <c r="F162">
        <f t="shared" si="16"/>
        <v>0.85999999999999943</v>
      </c>
      <c r="G162" s="2">
        <f t="shared" si="17"/>
        <v>69.767441860465155</v>
      </c>
      <c r="H162" s="10"/>
      <c r="I162">
        <f t="shared" si="18"/>
        <v>111.02800000000001</v>
      </c>
      <c r="J162" s="13">
        <f t="shared" si="14"/>
        <v>69.767441860465155</v>
      </c>
      <c r="K162">
        <f t="shared" si="19"/>
        <v>153</v>
      </c>
    </row>
    <row r="163" spans="1:11">
      <c r="A163">
        <v>111.88800000000001</v>
      </c>
      <c r="B163" s="17">
        <v>68.060599999999994</v>
      </c>
      <c r="C163">
        <v>154</v>
      </c>
      <c r="D163" s="2">
        <f>Main!$B157</f>
        <v>33.5</v>
      </c>
      <c r="E163" s="2">
        <f t="shared" si="15"/>
        <v>0.25</v>
      </c>
      <c r="F163">
        <f t="shared" si="16"/>
        <v>0.75999999999999091</v>
      </c>
      <c r="G163" s="2">
        <f t="shared" si="17"/>
        <v>78.947368421053568</v>
      </c>
      <c r="H163" s="10"/>
      <c r="I163">
        <f t="shared" si="18"/>
        <v>111.88800000000001</v>
      </c>
      <c r="J163" s="13">
        <f t="shared" si="14"/>
        <v>78.947368421053568</v>
      </c>
      <c r="K163">
        <f t="shared" si="19"/>
        <v>154</v>
      </c>
    </row>
    <row r="164" spans="1:11">
      <c r="A164">
        <v>112.648</v>
      </c>
      <c r="B164" s="17">
        <v>67.161799999999999</v>
      </c>
      <c r="C164">
        <v>155</v>
      </c>
      <c r="D164" s="2">
        <f>Main!$B158</f>
        <v>33.75</v>
      </c>
      <c r="E164" s="2">
        <f t="shared" si="15"/>
        <v>0.25</v>
      </c>
      <c r="F164">
        <f t="shared" si="16"/>
        <v>0.89000000000000057</v>
      </c>
      <c r="G164" s="2">
        <f t="shared" si="17"/>
        <v>67.4157303370786</v>
      </c>
      <c r="H164" s="10" t="s">
        <v>130</v>
      </c>
      <c r="I164">
        <f t="shared" si="18"/>
        <v>112.648</v>
      </c>
      <c r="J164" s="13">
        <f t="shared" si="14"/>
        <v>67.4157303370786</v>
      </c>
      <c r="K164">
        <f t="shared" si="19"/>
        <v>155</v>
      </c>
    </row>
    <row r="165" spans="1:11">
      <c r="A165">
        <v>113.538</v>
      </c>
      <c r="B165" s="17">
        <v>69.470100000000002</v>
      </c>
      <c r="C165">
        <v>156</v>
      </c>
      <c r="D165" s="2">
        <f>Main!$B159</f>
        <v>34</v>
      </c>
      <c r="E165" s="2">
        <f t="shared" si="15"/>
        <v>0.25</v>
      </c>
      <c r="F165">
        <f t="shared" si="16"/>
        <v>1.1500000000000057</v>
      </c>
      <c r="G165" s="2">
        <f t="shared" si="17"/>
        <v>52.173913043478009</v>
      </c>
      <c r="H165" s="10" t="s">
        <v>131</v>
      </c>
      <c r="I165">
        <f t="shared" si="18"/>
        <v>113.538</v>
      </c>
      <c r="J165" s="13">
        <f t="shared" si="14"/>
        <v>52.173913043478009</v>
      </c>
      <c r="K165">
        <f t="shared" si="19"/>
        <v>156</v>
      </c>
    </row>
    <row r="166" spans="1:11">
      <c r="A166">
        <v>114.688</v>
      </c>
      <c r="B166" s="17">
        <v>65.164299999999997</v>
      </c>
      <c r="C166">
        <v>157</v>
      </c>
      <c r="D166" s="2">
        <f>Main!$B160</f>
        <v>34.25</v>
      </c>
      <c r="E166" s="2">
        <f t="shared" si="15"/>
        <v>0.5</v>
      </c>
      <c r="F166">
        <f t="shared" si="16"/>
        <v>1.480000000000004</v>
      </c>
      <c r="G166" s="2">
        <f t="shared" si="17"/>
        <v>81.081081081080868</v>
      </c>
      <c r="H166" s="10" t="s">
        <v>132</v>
      </c>
      <c r="I166">
        <f t="shared" si="18"/>
        <v>114.688</v>
      </c>
      <c r="J166" s="13">
        <f t="shared" si="14"/>
        <v>81.081081081080868</v>
      </c>
      <c r="K166">
        <f t="shared" si="19"/>
        <v>157</v>
      </c>
    </row>
    <row r="167" spans="1:11">
      <c r="A167">
        <v>116.16800000000001</v>
      </c>
      <c r="B167" s="17">
        <v>71.039199999999994</v>
      </c>
      <c r="C167">
        <v>158</v>
      </c>
      <c r="D167" s="2">
        <f>Main!$B161</f>
        <v>34.75</v>
      </c>
      <c r="E167" s="2">
        <f t="shared" si="15"/>
        <v>0.25</v>
      </c>
      <c r="F167">
        <f t="shared" si="16"/>
        <v>0.80999999999998806</v>
      </c>
      <c r="G167" s="2">
        <f t="shared" si="17"/>
        <v>74.074074074075156</v>
      </c>
      <c r="H167" s="10" t="s">
        <v>129</v>
      </c>
      <c r="I167">
        <f t="shared" si="18"/>
        <v>116.16800000000001</v>
      </c>
      <c r="J167" s="13">
        <f t="shared" si="14"/>
        <v>74.074074074075156</v>
      </c>
      <c r="K167">
        <f t="shared" si="19"/>
        <v>158</v>
      </c>
    </row>
    <row r="168" spans="1:11">
      <c r="A168">
        <v>116.97799999999999</v>
      </c>
      <c r="B168" s="17">
        <v>69.794799999999995</v>
      </c>
      <c r="C168">
        <v>159</v>
      </c>
      <c r="D168" s="2">
        <f>Main!$B162</f>
        <v>35</v>
      </c>
      <c r="E168" s="2">
        <f t="shared" si="15"/>
        <v>0.25</v>
      </c>
      <c r="F168">
        <f t="shared" si="16"/>
        <v>0.79000000000000625</v>
      </c>
      <c r="G168" s="2">
        <f t="shared" si="17"/>
        <v>75.949367088606991</v>
      </c>
      <c r="H168" s="10"/>
      <c r="I168">
        <f t="shared" si="18"/>
        <v>116.97799999999999</v>
      </c>
      <c r="J168" s="13">
        <f t="shared" si="14"/>
        <v>75.949367088606991</v>
      </c>
      <c r="K168">
        <f t="shared" si="19"/>
        <v>159</v>
      </c>
    </row>
    <row r="169" spans="1:11">
      <c r="A169">
        <v>117.768</v>
      </c>
      <c r="B169" s="17">
        <v>67.484899999999996</v>
      </c>
      <c r="C169">
        <v>160</v>
      </c>
      <c r="D169" s="2">
        <f>Main!$B163</f>
        <v>35.25</v>
      </c>
      <c r="E169" s="2">
        <f t="shared" si="15"/>
        <v>0.25</v>
      </c>
      <c r="F169">
        <f t="shared" si="16"/>
        <v>0.78000000000000114</v>
      </c>
      <c r="G169" s="2">
        <f t="shared" si="17"/>
        <v>76.923076923076806</v>
      </c>
      <c r="H169" s="10"/>
      <c r="I169">
        <f t="shared" si="18"/>
        <v>117.768</v>
      </c>
      <c r="J169" s="13">
        <f t="shared" si="14"/>
        <v>76.923076923076806</v>
      </c>
      <c r="K169">
        <f t="shared" si="19"/>
        <v>160</v>
      </c>
    </row>
    <row r="170" spans="1:11">
      <c r="A170">
        <v>118.548</v>
      </c>
      <c r="B170" s="17">
        <v>68.308700000000002</v>
      </c>
      <c r="C170">
        <v>161</v>
      </c>
      <c r="D170" s="2">
        <f>Main!$B164</f>
        <v>35.5</v>
      </c>
      <c r="E170" s="2">
        <f t="shared" si="15"/>
        <v>0.25</v>
      </c>
      <c r="F170">
        <f t="shared" si="16"/>
        <v>0.79999999999999716</v>
      </c>
      <c r="G170" s="2">
        <f t="shared" si="17"/>
        <v>75.00000000000027</v>
      </c>
      <c r="H170" s="10"/>
      <c r="I170">
        <f t="shared" si="18"/>
        <v>118.548</v>
      </c>
      <c r="J170" s="13">
        <f t="shared" si="14"/>
        <v>75.00000000000027</v>
      </c>
      <c r="K170">
        <f t="shared" si="19"/>
        <v>161</v>
      </c>
    </row>
    <row r="171" spans="1:11">
      <c r="A171">
        <v>119.348</v>
      </c>
      <c r="B171" s="17">
        <v>69.593000000000004</v>
      </c>
      <c r="C171">
        <v>162</v>
      </c>
      <c r="D171" s="2">
        <f>Main!$B165</f>
        <v>35.75</v>
      </c>
      <c r="E171" s="2">
        <f t="shared" si="15"/>
        <v>0.25</v>
      </c>
      <c r="F171">
        <f t="shared" si="16"/>
        <v>0.79999999999999716</v>
      </c>
      <c r="G171" s="2">
        <f t="shared" si="17"/>
        <v>75.00000000000027</v>
      </c>
      <c r="H171" s="10"/>
      <c r="I171">
        <f t="shared" si="18"/>
        <v>119.348</v>
      </c>
      <c r="J171" s="13">
        <f t="shared" si="14"/>
        <v>75.00000000000027</v>
      </c>
      <c r="K171">
        <f t="shared" si="19"/>
        <v>162</v>
      </c>
    </row>
    <row r="172" spans="1:11">
      <c r="A172">
        <v>120.148</v>
      </c>
      <c r="B172" s="17">
        <v>70.055499999999995</v>
      </c>
      <c r="C172">
        <v>163</v>
      </c>
      <c r="D172" s="2">
        <f>Main!$B166</f>
        <v>36</v>
      </c>
      <c r="E172" s="2">
        <f t="shared" si="15"/>
        <v>0.25</v>
      </c>
      <c r="F172">
        <f t="shared" si="16"/>
        <v>0.87000000000000455</v>
      </c>
      <c r="G172" s="2">
        <f t="shared" si="17"/>
        <v>68.965517241378947</v>
      </c>
      <c r="H172" s="10"/>
      <c r="I172">
        <f t="shared" si="18"/>
        <v>120.148</v>
      </c>
      <c r="J172" s="13">
        <f t="shared" si="14"/>
        <v>68.965517241378947</v>
      </c>
      <c r="K172">
        <f t="shared" si="19"/>
        <v>163</v>
      </c>
    </row>
    <row r="173" spans="1:11">
      <c r="A173">
        <v>121.018</v>
      </c>
      <c r="B173" s="17">
        <v>72.671999999999997</v>
      </c>
      <c r="C173">
        <v>164</v>
      </c>
      <c r="D173" s="2">
        <f>Main!$B167</f>
        <v>36.25</v>
      </c>
      <c r="E173" s="2">
        <f t="shared" si="15"/>
        <v>0.25</v>
      </c>
      <c r="F173">
        <f t="shared" si="16"/>
        <v>0.98000000000000398</v>
      </c>
      <c r="G173" s="2">
        <f t="shared" si="17"/>
        <v>61.224489795918117</v>
      </c>
      <c r="H173" s="10"/>
      <c r="I173">
        <f t="shared" si="18"/>
        <v>121.018</v>
      </c>
      <c r="J173" s="13">
        <f t="shared" si="14"/>
        <v>61.224489795918117</v>
      </c>
      <c r="K173">
        <f t="shared" si="19"/>
        <v>164</v>
      </c>
    </row>
    <row r="174" spans="1:11">
      <c r="A174">
        <v>121.998</v>
      </c>
      <c r="B174" s="17">
        <v>68.983199999999997</v>
      </c>
      <c r="C174">
        <v>165</v>
      </c>
      <c r="D174" s="2">
        <f>Main!$B168</f>
        <v>36.5</v>
      </c>
      <c r="E174" s="2">
        <f t="shared" si="15"/>
        <v>0.25</v>
      </c>
      <c r="F174">
        <f t="shared" si="16"/>
        <v>0.94999999999998863</v>
      </c>
      <c r="G174" s="2">
        <f t="shared" si="17"/>
        <v>63.157894736842863</v>
      </c>
      <c r="H174" s="10" t="s">
        <v>130</v>
      </c>
      <c r="I174">
        <f t="shared" si="18"/>
        <v>121.998</v>
      </c>
      <c r="J174" s="13">
        <f t="shared" si="14"/>
        <v>63.157894736842863</v>
      </c>
      <c r="K174">
        <f t="shared" si="19"/>
        <v>165</v>
      </c>
    </row>
    <row r="175" spans="1:11">
      <c r="A175">
        <v>122.94799999999999</v>
      </c>
      <c r="B175" s="17">
        <v>66.893199999999993</v>
      </c>
      <c r="C175">
        <v>166</v>
      </c>
      <c r="D175" s="2">
        <f>Main!$B169</f>
        <v>36.75</v>
      </c>
      <c r="E175" s="2">
        <f t="shared" si="15"/>
        <v>0.25</v>
      </c>
      <c r="F175">
        <f t="shared" si="16"/>
        <v>0.90000000000000568</v>
      </c>
      <c r="G175" s="2">
        <f t="shared" si="17"/>
        <v>66.666666666666245</v>
      </c>
      <c r="H175" s="10" t="s">
        <v>132</v>
      </c>
      <c r="I175">
        <f t="shared" si="18"/>
        <v>122.94799999999999</v>
      </c>
      <c r="J175" s="13">
        <f t="shared" si="14"/>
        <v>66.666666666666245</v>
      </c>
      <c r="K175">
        <f t="shared" si="19"/>
        <v>166</v>
      </c>
    </row>
    <row r="176" spans="1:11">
      <c r="A176">
        <v>123.848</v>
      </c>
      <c r="B176" s="17">
        <v>67.177599999999998</v>
      </c>
      <c r="C176">
        <v>167</v>
      </c>
      <c r="D176" s="2">
        <f>Main!$B170</f>
        <v>37</v>
      </c>
      <c r="E176" s="2">
        <f t="shared" si="15"/>
        <v>0.25</v>
      </c>
      <c r="F176">
        <f t="shared" si="16"/>
        <v>1.0999999999999943</v>
      </c>
      <c r="G176" s="2">
        <f t="shared" si="17"/>
        <v>54.545454545454831</v>
      </c>
      <c r="H176" s="10" t="s">
        <v>128</v>
      </c>
      <c r="I176">
        <f t="shared" si="18"/>
        <v>123.848</v>
      </c>
      <c r="J176" s="13">
        <f t="shared" si="14"/>
        <v>54.545454545454831</v>
      </c>
      <c r="K176">
        <f t="shared" si="19"/>
        <v>167</v>
      </c>
    </row>
    <row r="177" spans="1:11">
      <c r="A177">
        <v>124.94799999999999</v>
      </c>
      <c r="B177" s="17">
        <v>63.105899999999998</v>
      </c>
      <c r="C177">
        <v>168</v>
      </c>
      <c r="D177" s="2">
        <f>Main!$B171</f>
        <v>37.25</v>
      </c>
      <c r="E177" s="2">
        <f t="shared" si="15"/>
        <v>0.25</v>
      </c>
      <c r="F177">
        <f t="shared" si="16"/>
        <v>1.2700000000000102</v>
      </c>
      <c r="G177" s="2">
        <f t="shared" si="17"/>
        <v>47.244094488188594</v>
      </c>
      <c r="H177" s="10"/>
      <c r="I177">
        <f t="shared" si="18"/>
        <v>124.94799999999999</v>
      </c>
      <c r="J177" s="13">
        <f t="shared" si="14"/>
        <v>47.244094488188594</v>
      </c>
      <c r="K177">
        <f t="shared" si="19"/>
        <v>168</v>
      </c>
    </row>
    <row r="178" spans="1:11">
      <c r="A178">
        <v>126.218</v>
      </c>
      <c r="B178" s="17">
        <v>59.168399999999998</v>
      </c>
      <c r="C178">
        <v>169</v>
      </c>
      <c r="D178" s="2">
        <f>Main!$B172</f>
        <v>37.5</v>
      </c>
      <c r="E178" s="2">
        <f t="shared" si="15"/>
        <v>0.5</v>
      </c>
      <c r="F178">
        <f t="shared" si="16"/>
        <v>1.6799999999999926</v>
      </c>
      <c r="G178" s="2">
        <f t="shared" si="17"/>
        <v>71.428571428571743</v>
      </c>
      <c r="H178" s="10"/>
      <c r="I178">
        <f t="shared" si="18"/>
        <v>126.218</v>
      </c>
      <c r="J178" s="13">
        <f t="shared" si="14"/>
        <v>71.428571428571743</v>
      </c>
      <c r="K178">
        <f t="shared" si="19"/>
        <v>169</v>
      </c>
    </row>
    <row r="179" spans="1:11">
      <c r="A179">
        <v>127.898</v>
      </c>
      <c r="B179" s="17">
        <v>66.641900000000007</v>
      </c>
      <c r="C179">
        <v>170</v>
      </c>
      <c r="D179" s="2">
        <f>Main!$B173</f>
        <v>38</v>
      </c>
      <c r="E179" s="2">
        <f t="shared" si="15"/>
        <v>0.25</v>
      </c>
      <c r="F179">
        <f t="shared" si="16"/>
        <v>0.78000000000000114</v>
      </c>
      <c r="G179" s="2">
        <f t="shared" si="17"/>
        <v>76.923076923076806</v>
      </c>
      <c r="H179" s="10" t="s">
        <v>129</v>
      </c>
      <c r="I179">
        <f t="shared" si="18"/>
        <v>127.898</v>
      </c>
      <c r="J179" s="13">
        <f t="shared" si="14"/>
        <v>76.923076923076806</v>
      </c>
      <c r="K179">
        <f t="shared" si="19"/>
        <v>170</v>
      </c>
    </row>
    <row r="180" spans="1:11">
      <c r="A180">
        <v>128.678</v>
      </c>
      <c r="B180" s="17">
        <v>64.984200000000001</v>
      </c>
      <c r="C180">
        <v>171</v>
      </c>
      <c r="D180" s="2">
        <f>Main!$B174</f>
        <v>38.25</v>
      </c>
      <c r="E180" s="2">
        <f t="shared" si="15"/>
        <v>0.25</v>
      </c>
      <c r="F180">
        <f t="shared" si="16"/>
        <v>0.78000000000000114</v>
      </c>
      <c r="G180" s="2">
        <f t="shared" si="17"/>
        <v>76.923076923076806</v>
      </c>
      <c r="H180" s="10"/>
      <c r="I180">
        <f t="shared" si="18"/>
        <v>128.678</v>
      </c>
      <c r="J180" s="13">
        <f t="shared" si="14"/>
        <v>76.923076923076806</v>
      </c>
      <c r="K180">
        <f t="shared" si="19"/>
        <v>171</v>
      </c>
    </row>
    <row r="181" spans="1:11">
      <c r="A181">
        <v>129.458</v>
      </c>
      <c r="B181" s="17">
        <v>68.727099999999993</v>
      </c>
      <c r="C181">
        <v>172</v>
      </c>
      <c r="D181" s="2">
        <f>Main!$B175</f>
        <v>38.5</v>
      </c>
      <c r="E181" s="2">
        <f t="shared" si="15"/>
        <v>0.25</v>
      </c>
      <c r="F181">
        <f t="shared" si="16"/>
        <v>0.93999999999999773</v>
      </c>
      <c r="G181" s="2">
        <f t="shared" si="17"/>
        <v>63.829787234042712</v>
      </c>
      <c r="H181" s="10"/>
      <c r="I181">
        <f t="shared" si="18"/>
        <v>129.458</v>
      </c>
      <c r="J181" s="13">
        <f t="shared" si="14"/>
        <v>63.829787234042712</v>
      </c>
      <c r="K181">
        <f t="shared" si="19"/>
        <v>172</v>
      </c>
    </row>
    <row r="182" spans="1:11">
      <c r="A182">
        <v>130.398</v>
      </c>
      <c r="B182" s="17">
        <v>66.1554</v>
      </c>
      <c r="C182">
        <v>173</v>
      </c>
      <c r="D182" s="2">
        <f>Main!$B176</f>
        <v>38.75</v>
      </c>
      <c r="E182" s="2">
        <f t="shared" si="15"/>
        <v>0.25</v>
      </c>
      <c r="F182">
        <f t="shared" si="16"/>
        <v>1.1400000000000148</v>
      </c>
      <c r="G182" s="2">
        <f t="shared" si="17"/>
        <v>52.631578947367736</v>
      </c>
      <c r="H182" s="10" t="s">
        <v>130</v>
      </c>
      <c r="I182">
        <f t="shared" si="18"/>
        <v>130.398</v>
      </c>
      <c r="J182" s="13">
        <f t="shared" si="14"/>
        <v>52.631578947367736</v>
      </c>
      <c r="K182">
        <f t="shared" si="19"/>
        <v>173</v>
      </c>
    </row>
    <row r="183" spans="1:11">
      <c r="A183">
        <v>131.53800000000001</v>
      </c>
      <c r="B183" s="17">
        <v>64.790400000000005</v>
      </c>
      <c r="C183">
        <v>174</v>
      </c>
      <c r="D183" s="2">
        <f>Main!$B177</f>
        <v>39</v>
      </c>
      <c r="E183" s="2">
        <f t="shared" si="15"/>
        <v>0.5</v>
      </c>
      <c r="F183">
        <f t="shared" si="16"/>
        <v>1.6799999999999784</v>
      </c>
      <c r="G183" s="2">
        <f t="shared" si="17"/>
        <v>71.428571428572354</v>
      </c>
      <c r="H183" s="10" t="s">
        <v>132</v>
      </c>
      <c r="I183">
        <f t="shared" si="18"/>
        <v>131.53800000000001</v>
      </c>
      <c r="J183" s="13">
        <f t="shared" si="14"/>
        <v>71.428571428572354</v>
      </c>
      <c r="K183">
        <f t="shared" si="19"/>
        <v>174</v>
      </c>
    </row>
    <row r="184" spans="1:11">
      <c r="A184">
        <v>133.21799999999999</v>
      </c>
      <c r="B184" s="17">
        <v>62.232100000000003</v>
      </c>
      <c r="C184">
        <v>175</v>
      </c>
      <c r="D184" s="2">
        <f>Main!$B178</f>
        <v>39.5</v>
      </c>
      <c r="E184" s="2">
        <f t="shared" si="15"/>
        <v>0.25</v>
      </c>
      <c r="F184">
        <f t="shared" si="16"/>
        <v>1.0800000000000125</v>
      </c>
      <c r="G184" s="2">
        <f t="shared" si="17"/>
        <v>55.555555555554911</v>
      </c>
      <c r="H184" s="10" t="s">
        <v>128</v>
      </c>
      <c r="I184">
        <f t="shared" si="18"/>
        <v>133.21799999999999</v>
      </c>
      <c r="J184" s="13">
        <f t="shared" si="14"/>
        <v>55.555555555554911</v>
      </c>
      <c r="K184">
        <f t="shared" si="19"/>
        <v>175</v>
      </c>
    </row>
    <row r="185" spans="1:11">
      <c r="A185">
        <v>134.298</v>
      </c>
      <c r="B185" s="17">
        <v>62.966700000000003</v>
      </c>
      <c r="C185">
        <v>176</v>
      </c>
      <c r="D185" s="2">
        <f>Main!$B179</f>
        <v>39.75</v>
      </c>
      <c r="E185" s="2">
        <f t="shared" si="15"/>
        <v>0.25</v>
      </c>
      <c r="F185">
        <f t="shared" si="16"/>
        <v>1.7330000000000041</v>
      </c>
      <c r="G185" s="2">
        <f t="shared" si="17"/>
        <v>34.622042700519252</v>
      </c>
      <c r="H185" s="10"/>
      <c r="I185">
        <f t="shared" si="18"/>
        <v>134.298</v>
      </c>
      <c r="J185" s="13">
        <f t="shared" si="14"/>
        <v>34.622042700519252</v>
      </c>
      <c r="K185">
        <f t="shared" si="19"/>
        <v>176</v>
      </c>
    </row>
    <row r="186" spans="1:11">
      <c r="A186">
        <v>136.03100000000001</v>
      </c>
      <c r="B186" s="17">
        <v>67.205200000000005</v>
      </c>
      <c r="C186">
        <v>177</v>
      </c>
      <c r="D186" s="2">
        <f>Main!$B180</f>
        <v>40</v>
      </c>
      <c r="E186" s="2"/>
      <c r="G186" s="2">
        <f>G185</f>
        <v>34.622042700519252</v>
      </c>
      <c r="H186" s="10"/>
      <c r="I186">
        <f t="shared" si="18"/>
        <v>136.03100000000001</v>
      </c>
      <c r="J186" s="13">
        <f t="shared" si="14"/>
        <v>34.622042700519252</v>
      </c>
      <c r="K186">
        <f t="shared" si="19"/>
        <v>177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3" customWidth="1"/>
    <col min="2" max="2" width="11.33203125" bestFit="1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209</v>
      </c>
      <c r="B1" s="1" t="s">
        <v>210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211</v>
      </c>
      <c r="B2" s="1" t="s">
        <v>212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213</v>
      </c>
      <c r="B3" s="11">
        <v>1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1</v>
      </c>
      <c r="K3" s="1"/>
      <c r="L3" s="1"/>
      <c r="M3" s="1"/>
    </row>
    <row r="4" spans="1:13">
      <c r="A4" s="10" t="s">
        <v>214</v>
      </c>
      <c r="B4" s="1" t="s">
        <v>245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Glenn Gould</v>
      </c>
      <c r="K4" s="1"/>
      <c r="L4" s="1"/>
      <c r="M4" s="1"/>
    </row>
    <row r="5" spans="1:13">
      <c r="A5" s="10" t="s">
        <v>216</v>
      </c>
      <c r="B5" s="11" t="s">
        <v>246</v>
      </c>
      <c r="C5" s="1"/>
      <c r="D5" s="1"/>
      <c r="E5" s="1"/>
      <c r="F5" s="1"/>
      <c r="G5" s="1"/>
      <c r="I5" s="10" t="str">
        <f t="shared" si="0"/>
        <v>Year:</v>
      </c>
      <c r="J5" s="11" t="str">
        <f t="shared" si="1"/>
        <v>1954?</v>
      </c>
      <c r="K5" s="1"/>
      <c r="L5" s="1"/>
      <c r="M5" s="1"/>
    </row>
    <row r="6" spans="1:13">
      <c r="A6" s="10" t="s">
        <v>217</v>
      </c>
      <c r="B6" s="1" t="s">
        <v>247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CBS Records PSCD 20306 (1995) 'The Young Maverik'</v>
      </c>
      <c r="K6" s="1"/>
      <c r="L6" s="1"/>
      <c r="M6" s="1"/>
    </row>
    <row r="7" spans="1:13">
      <c r="A7" s="10" t="s">
        <v>219</v>
      </c>
      <c r="B7" s="1" t="s">
        <v>220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221</v>
      </c>
      <c r="B8" s="18">
        <v>40945</v>
      </c>
      <c r="C8" s="1"/>
      <c r="D8" s="1"/>
      <c r="E8" s="1"/>
      <c r="F8" s="1"/>
      <c r="G8" s="1"/>
      <c r="I8" s="10" t="str">
        <f t="shared" si="0"/>
        <v>Date:</v>
      </c>
      <c r="J8" s="15">
        <f t="shared" si="1"/>
        <v>40945</v>
      </c>
      <c r="K8" s="1"/>
      <c r="L8" s="1"/>
      <c r="M8" s="1"/>
    </row>
    <row r="9" spans="1:13">
      <c r="A9" s="10" t="s">
        <v>139</v>
      </c>
      <c r="B9" s="10" t="s">
        <v>127</v>
      </c>
      <c r="C9" s="10" t="s">
        <v>0</v>
      </c>
      <c r="D9" s="10" t="s">
        <v>1</v>
      </c>
      <c r="E9" s="10" t="s">
        <v>140</v>
      </c>
      <c r="F9" s="10" t="s">
        <v>141</v>
      </c>
      <c r="G9" s="10" t="s">
        <v>124</v>
      </c>
      <c r="H9" s="1" t="s">
        <v>127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0.56799999999999995</v>
      </c>
      <c r="B10">
        <v>59.775399999999998</v>
      </c>
      <c r="C10">
        <v>1</v>
      </c>
      <c r="D10" s="2">
        <f>Main!$B4</f>
        <v>0.25</v>
      </c>
      <c r="E10" s="2">
        <f>$D11-$D10</f>
        <v>0.25</v>
      </c>
      <c r="F10">
        <f>$A11-$A10</f>
        <v>0.45000000000000007</v>
      </c>
      <c r="G10" s="2">
        <f>$E10/$F10*60*4</f>
        <v>133.33333333333331</v>
      </c>
      <c r="H10" s="10" t="s">
        <v>128</v>
      </c>
      <c r="I10">
        <f>$A10</f>
        <v>0.56799999999999995</v>
      </c>
      <c r="J10" s="13">
        <f t="shared" ref="J10:J73" si="2">$G10</f>
        <v>133.33333333333331</v>
      </c>
      <c r="K10">
        <f>$C10</f>
        <v>1</v>
      </c>
    </row>
    <row r="11" spans="1:13">
      <c r="A11">
        <v>1.018</v>
      </c>
      <c r="B11">
        <v>58.621600000000001</v>
      </c>
      <c r="C11">
        <v>2</v>
      </c>
      <c r="D11" s="2">
        <f>Main!$B5</f>
        <v>0.5</v>
      </c>
      <c r="E11" s="2">
        <f t="shared" ref="E11:E74" si="3">$D12-$D11</f>
        <v>0.25</v>
      </c>
      <c r="F11">
        <f t="shared" ref="F11:F74" si="4">$A12-$A11</f>
        <v>0.43999999999999995</v>
      </c>
      <c r="G11" s="2">
        <f t="shared" ref="G11:G74" si="5">$E11/$F11*60*4</f>
        <v>136.36363636363637</v>
      </c>
      <c r="H11" s="10"/>
      <c r="I11">
        <f t="shared" ref="I11:I74" si="6">$A11</f>
        <v>1.018</v>
      </c>
      <c r="J11" s="13">
        <f t="shared" si="2"/>
        <v>136.36363636363637</v>
      </c>
      <c r="K11">
        <f t="shared" ref="K11:K74" si="7">$C11</f>
        <v>2</v>
      </c>
    </row>
    <row r="12" spans="1:13">
      <c r="A12">
        <v>1.458</v>
      </c>
      <c r="B12">
        <v>55.523499999999999</v>
      </c>
      <c r="C12">
        <v>3</v>
      </c>
      <c r="D12" s="2">
        <f>Main!$B6</f>
        <v>0.75</v>
      </c>
      <c r="E12" s="2">
        <f t="shared" si="3"/>
        <v>0.25</v>
      </c>
      <c r="F12">
        <f t="shared" si="4"/>
        <v>0.48</v>
      </c>
      <c r="G12" s="2">
        <f t="shared" si="5"/>
        <v>125.00000000000001</v>
      </c>
      <c r="H12" s="10"/>
      <c r="I12">
        <f t="shared" si="6"/>
        <v>1.458</v>
      </c>
      <c r="J12" s="13">
        <f t="shared" si="2"/>
        <v>125.00000000000001</v>
      </c>
      <c r="K12">
        <f t="shared" si="7"/>
        <v>3</v>
      </c>
    </row>
    <row r="13" spans="1:13">
      <c r="A13">
        <v>1.9379999999999999</v>
      </c>
      <c r="B13">
        <v>61.6081</v>
      </c>
      <c r="C13">
        <v>4</v>
      </c>
      <c r="D13" s="2">
        <f>Main!$B7</f>
        <v>1</v>
      </c>
      <c r="E13" s="2">
        <f t="shared" si="3"/>
        <v>0.5</v>
      </c>
      <c r="F13">
        <f t="shared" si="4"/>
        <v>1.01</v>
      </c>
      <c r="G13" s="2">
        <f t="shared" si="5"/>
        <v>118.8118811881188</v>
      </c>
      <c r="H13" s="10"/>
      <c r="I13">
        <f t="shared" si="6"/>
        <v>1.9379999999999999</v>
      </c>
      <c r="J13" s="13">
        <f t="shared" si="2"/>
        <v>118.8118811881188</v>
      </c>
      <c r="K13">
        <f t="shared" si="7"/>
        <v>4</v>
      </c>
    </row>
    <row r="14" spans="1:13">
      <c r="A14">
        <v>2.948</v>
      </c>
      <c r="B14">
        <v>61.2211</v>
      </c>
      <c r="C14">
        <v>5</v>
      </c>
      <c r="D14" s="2">
        <f>Main!$B8</f>
        <v>1.5</v>
      </c>
      <c r="E14" s="2">
        <f t="shared" si="3"/>
        <v>0.25</v>
      </c>
      <c r="F14">
        <f t="shared" si="4"/>
        <v>0.51000000000000023</v>
      </c>
      <c r="G14" s="2">
        <f t="shared" si="5"/>
        <v>117.64705882352935</v>
      </c>
      <c r="H14" s="10"/>
      <c r="I14">
        <f t="shared" si="6"/>
        <v>2.948</v>
      </c>
      <c r="J14" s="13">
        <f t="shared" si="2"/>
        <v>117.64705882352935</v>
      </c>
      <c r="K14">
        <f t="shared" si="7"/>
        <v>5</v>
      </c>
    </row>
    <row r="15" spans="1:13">
      <c r="A15">
        <v>3.4580000000000002</v>
      </c>
      <c r="B15">
        <v>65.504499999999993</v>
      </c>
      <c r="C15">
        <v>6</v>
      </c>
      <c r="D15" s="2">
        <f>Main!$B9</f>
        <v>1.75</v>
      </c>
      <c r="E15" s="2">
        <f t="shared" si="3"/>
        <v>0.25</v>
      </c>
      <c r="F15">
        <f t="shared" si="4"/>
        <v>0.44999999999999973</v>
      </c>
      <c r="G15" s="2">
        <f t="shared" si="5"/>
        <v>133.33333333333343</v>
      </c>
      <c r="H15" s="10"/>
      <c r="I15">
        <f t="shared" si="6"/>
        <v>3.4580000000000002</v>
      </c>
      <c r="J15" s="13">
        <f t="shared" si="2"/>
        <v>133.33333333333343</v>
      </c>
      <c r="K15">
        <f t="shared" si="7"/>
        <v>6</v>
      </c>
    </row>
    <row r="16" spans="1:13">
      <c r="A16">
        <v>3.9079999999999999</v>
      </c>
      <c r="B16">
        <v>73.176100000000005</v>
      </c>
      <c r="C16">
        <v>7</v>
      </c>
      <c r="D16" s="2">
        <f>Main!$B10</f>
        <v>2</v>
      </c>
      <c r="E16" s="2">
        <f t="shared" si="3"/>
        <v>0.25</v>
      </c>
      <c r="F16">
        <f t="shared" si="4"/>
        <v>0.51000000000000023</v>
      </c>
      <c r="G16" s="2">
        <f t="shared" si="5"/>
        <v>117.64705882352935</v>
      </c>
      <c r="H16" s="10"/>
      <c r="I16">
        <f t="shared" si="6"/>
        <v>3.9079999999999999</v>
      </c>
      <c r="J16" s="13">
        <f t="shared" si="2"/>
        <v>117.64705882352935</v>
      </c>
      <c r="K16">
        <f t="shared" si="7"/>
        <v>7</v>
      </c>
    </row>
    <row r="17" spans="1:11">
      <c r="A17">
        <v>4.4180000000000001</v>
      </c>
      <c r="B17">
        <v>60.161499999999997</v>
      </c>
      <c r="C17">
        <v>8</v>
      </c>
      <c r="D17" s="2">
        <f>Main!$B11</f>
        <v>2.25</v>
      </c>
      <c r="E17" s="2">
        <f t="shared" si="3"/>
        <v>0.5</v>
      </c>
      <c r="F17">
        <f t="shared" si="4"/>
        <v>0.97999999999999954</v>
      </c>
      <c r="G17" s="2">
        <f t="shared" si="5"/>
        <v>122.44897959183679</v>
      </c>
      <c r="H17" s="10"/>
      <c r="I17">
        <f t="shared" si="6"/>
        <v>4.4180000000000001</v>
      </c>
      <c r="J17" s="13">
        <f t="shared" si="2"/>
        <v>122.44897959183679</v>
      </c>
      <c r="K17">
        <f t="shared" si="7"/>
        <v>8</v>
      </c>
    </row>
    <row r="18" spans="1:11">
      <c r="A18">
        <v>5.3979999999999997</v>
      </c>
      <c r="B18">
        <v>64.2346</v>
      </c>
      <c r="C18">
        <v>9</v>
      </c>
      <c r="D18" s="2">
        <f>Main!$B12</f>
        <v>2.75</v>
      </c>
      <c r="E18" s="2">
        <f t="shared" si="3"/>
        <v>0.25</v>
      </c>
      <c r="F18">
        <f t="shared" si="4"/>
        <v>0.44000000000000039</v>
      </c>
      <c r="G18" s="2">
        <f t="shared" si="5"/>
        <v>136.36363636363623</v>
      </c>
      <c r="H18" s="10"/>
      <c r="I18">
        <f t="shared" si="6"/>
        <v>5.3979999999999997</v>
      </c>
      <c r="J18" s="13">
        <f t="shared" si="2"/>
        <v>136.36363636363623</v>
      </c>
      <c r="K18">
        <f t="shared" si="7"/>
        <v>9</v>
      </c>
    </row>
    <row r="19" spans="1:11">
      <c r="A19">
        <v>5.8380000000000001</v>
      </c>
      <c r="B19">
        <v>70.913200000000003</v>
      </c>
      <c r="C19">
        <v>10</v>
      </c>
      <c r="D19" s="2">
        <f>Main!$B13</f>
        <v>3</v>
      </c>
      <c r="E19" s="2">
        <f t="shared" si="3"/>
        <v>0.25</v>
      </c>
      <c r="F19">
        <f t="shared" si="4"/>
        <v>0.47999999999999954</v>
      </c>
      <c r="G19" s="2">
        <f t="shared" si="5"/>
        <v>125.00000000000011</v>
      </c>
      <c r="H19" s="10"/>
      <c r="I19">
        <f t="shared" si="6"/>
        <v>5.8380000000000001</v>
      </c>
      <c r="J19" s="13">
        <f t="shared" si="2"/>
        <v>125.00000000000011</v>
      </c>
      <c r="K19">
        <f t="shared" si="7"/>
        <v>10</v>
      </c>
    </row>
    <row r="20" spans="1:11">
      <c r="A20">
        <v>6.3179999999999996</v>
      </c>
      <c r="B20">
        <v>62.013800000000003</v>
      </c>
      <c r="C20">
        <v>11</v>
      </c>
      <c r="D20" s="2">
        <f>Main!$B14</f>
        <v>3.25</v>
      </c>
      <c r="E20" s="2">
        <f t="shared" si="3"/>
        <v>0.25</v>
      </c>
      <c r="F20">
        <f t="shared" si="4"/>
        <v>0.45999999999999996</v>
      </c>
      <c r="G20" s="2">
        <f t="shared" si="5"/>
        <v>130.43478260869568</v>
      </c>
      <c r="H20" s="10"/>
      <c r="I20">
        <f t="shared" si="6"/>
        <v>6.3179999999999996</v>
      </c>
      <c r="J20" s="13">
        <f t="shared" si="2"/>
        <v>130.43478260869568</v>
      </c>
      <c r="K20">
        <f t="shared" si="7"/>
        <v>11</v>
      </c>
    </row>
    <row r="21" spans="1:11">
      <c r="A21">
        <v>6.7779999999999996</v>
      </c>
      <c r="B21">
        <v>57.660200000000003</v>
      </c>
      <c r="C21">
        <v>12</v>
      </c>
      <c r="D21" s="2">
        <f>Main!$B15</f>
        <v>3.5</v>
      </c>
      <c r="E21" s="2">
        <f t="shared" si="3"/>
        <v>0.5</v>
      </c>
      <c r="F21">
        <f t="shared" si="4"/>
        <v>1.0100000000000007</v>
      </c>
      <c r="G21" s="2">
        <f t="shared" si="5"/>
        <v>118.81188118811873</v>
      </c>
      <c r="H21" s="10"/>
      <c r="I21">
        <f t="shared" si="6"/>
        <v>6.7779999999999996</v>
      </c>
      <c r="J21" s="13">
        <f t="shared" si="2"/>
        <v>118.81188118811873</v>
      </c>
      <c r="K21">
        <f t="shared" si="7"/>
        <v>12</v>
      </c>
    </row>
    <row r="22" spans="1:11">
      <c r="A22">
        <v>7.7880000000000003</v>
      </c>
      <c r="B22">
        <v>64.185199999999995</v>
      </c>
      <c r="C22">
        <v>13</v>
      </c>
      <c r="D22" s="2">
        <f>Main!$B16</f>
        <v>4</v>
      </c>
      <c r="E22" s="2">
        <f t="shared" si="3"/>
        <v>0.25</v>
      </c>
      <c r="F22">
        <f t="shared" si="4"/>
        <v>0.49000000000000021</v>
      </c>
      <c r="G22" s="2">
        <f t="shared" si="5"/>
        <v>122.44897959183669</v>
      </c>
      <c r="H22" s="10"/>
      <c r="I22">
        <f t="shared" si="6"/>
        <v>7.7880000000000003</v>
      </c>
      <c r="J22" s="13">
        <f t="shared" si="2"/>
        <v>122.44897959183669</v>
      </c>
      <c r="K22">
        <f t="shared" si="7"/>
        <v>13</v>
      </c>
    </row>
    <row r="23" spans="1:11">
      <c r="A23">
        <v>8.2780000000000005</v>
      </c>
      <c r="B23">
        <v>57.842100000000002</v>
      </c>
      <c r="C23">
        <v>14</v>
      </c>
      <c r="D23" s="2">
        <f>Main!$B17</f>
        <v>4.25</v>
      </c>
      <c r="E23" s="2">
        <f t="shared" si="3"/>
        <v>0.25</v>
      </c>
      <c r="F23">
        <f t="shared" si="4"/>
        <v>0.47499999999999964</v>
      </c>
      <c r="G23" s="2">
        <f t="shared" si="5"/>
        <v>126.3157894736843</v>
      </c>
      <c r="H23" s="10"/>
      <c r="I23">
        <f t="shared" si="6"/>
        <v>8.2780000000000005</v>
      </c>
      <c r="J23" s="13">
        <f t="shared" si="2"/>
        <v>126.3157894736843</v>
      </c>
      <c r="K23">
        <f t="shared" si="7"/>
        <v>14</v>
      </c>
    </row>
    <row r="24" spans="1:11">
      <c r="A24">
        <v>8.7530000000000001</v>
      </c>
      <c r="B24">
        <v>48.968600000000002</v>
      </c>
      <c r="C24">
        <v>15</v>
      </c>
      <c r="D24" s="2">
        <f>Main!$B18</f>
        <v>4.5</v>
      </c>
      <c r="E24" s="2">
        <f t="shared" si="3"/>
        <v>0.25</v>
      </c>
      <c r="F24">
        <f t="shared" si="4"/>
        <v>0.5860000000000003</v>
      </c>
      <c r="G24" s="2">
        <f t="shared" si="5"/>
        <v>102.38907849829347</v>
      </c>
      <c r="H24" s="10"/>
      <c r="I24">
        <f t="shared" si="6"/>
        <v>8.7530000000000001</v>
      </c>
      <c r="J24" s="13">
        <f t="shared" si="2"/>
        <v>102.38907849829347</v>
      </c>
      <c r="K24">
        <f t="shared" si="7"/>
        <v>15</v>
      </c>
    </row>
    <row r="25" spans="1:11">
      <c r="A25">
        <v>9.3390000000000004</v>
      </c>
      <c r="B25">
        <v>57.110999999999997</v>
      </c>
      <c r="C25">
        <v>16</v>
      </c>
      <c r="D25" s="2">
        <f>Main!$B19</f>
        <v>4.75</v>
      </c>
      <c r="E25" s="2">
        <f t="shared" si="3"/>
        <v>0.5</v>
      </c>
      <c r="F25">
        <f t="shared" si="4"/>
        <v>1.0890000000000004</v>
      </c>
      <c r="G25" s="2">
        <f t="shared" si="5"/>
        <v>110.19283746556469</v>
      </c>
      <c r="H25" s="10"/>
      <c r="I25">
        <f t="shared" si="6"/>
        <v>9.3390000000000004</v>
      </c>
      <c r="J25" s="13">
        <f t="shared" si="2"/>
        <v>110.19283746556469</v>
      </c>
      <c r="K25">
        <f t="shared" si="7"/>
        <v>16</v>
      </c>
    </row>
    <row r="26" spans="1:11">
      <c r="A26">
        <v>10.428000000000001</v>
      </c>
      <c r="B26">
        <v>70.014200000000002</v>
      </c>
      <c r="C26">
        <v>17</v>
      </c>
      <c r="D26" s="2">
        <f>Main!$B20</f>
        <v>5.25</v>
      </c>
      <c r="E26" s="2">
        <f t="shared" si="3"/>
        <v>0.25</v>
      </c>
      <c r="F26">
        <f t="shared" si="4"/>
        <v>0.47999999999999865</v>
      </c>
      <c r="G26" s="2">
        <f t="shared" si="5"/>
        <v>125.00000000000036</v>
      </c>
      <c r="H26" s="10" t="s">
        <v>129</v>
      </c>
      <c r="I26">
        <f t="shared" si="6"/>
        <v>10.428000000000001</v>
      </c>
      <c r="J26" s="13">
        <f t="shared" si="2"/>
        <v>125.00000000000036</v>
      </c>
      <c r="K26">
        <f t="shared" si="7"/>
        <v>17</v>
      </c>
    </row>
    <row r="27" spans="1:11">
      <c r="A27">
        <v>10.907999999999999</v>
      </c>
      <c r="B27">
        <v>68.973699999999994</v>
      </c>
      <c r="C27">
        <v>18</v>
      </c>
      <c r="D27" s="2">
        <f>Main!$B21</f>
        <v>5.5</v>
      </c>
      <c r="E27" s="2">
        <f t="shared" si="3"/>
        <v>0.25</v>
      </c>
      <c r="F27">
        <f t="shared" si="4"/>
        <v>0.47000000000000064</v>
      </c>
      <c r="G27" s="2">
        <f t="shared" si="5"/>
        <v>127.65957446808494</v>
      </c>
      <c r="H27" s="10"/>
      <c r="I27">
        <f t="shared" si="6"/>
        <v>10.907999999999999</v>
      </c>
      <c r="J27" s="13">
        <f t="shared" si="2"/>
        <v>127.65957446808494</v>
      </c>
      <c r="K27">
        <f t="shared" si="7"/>
        <v>18</v>
      </c>
    </row>
    <row r="28" spans="1:11">
      <c r="A28">
        <v>11.378</v>
      </c>
      <c r="B28">
        <v>68.608500000000006</v>
      </c>
      <c r="C28">
        <v>19</v>
      </c>
      <c r="D28" s="2">
        <f>Main!$B22</f>
        <v>5.75</v>
      </c>
      <c r="E28" s="2">
        <f t="shared" si="3"/>
        <v>0.25</v>
      </c>
      <c r="F28">
        <f t="shared" si="4"/>
        <v>0.44999999999999929</v>
      </c>
      <c r="G28" s="2">
        <f t="shared" si="5"/>
        <v>133.33333333333354</v>
      </c>
      <c r="H28" s="10"/>
      <c r="I28">
        <f t="shared" si="6"/>
        <v>11.378</v>
      </c>
      <c r="J28" s="13">
        <f t="shared" si="2"/>
        <v>133.33333333333354</v>
      </c>
      <c r="K28">
        <f t="shared" si="7"/>
        <v>19</v>
      </c>
    </row>
    <row r="29" spans="1:11">
      <c r="A29">
        <v>11.827999999999999</v>
      </c>
      <c r="B29">
        <v>77.390299999999996</v>
      </c>
      <c r="C29">
        <v>20</v>
      </c>
      <c r="D29" s="2">
        <f>Main!$B23</f>
        <v>6</v>
      </c>
      <c r="E29" s="2">
        <f t="shared" si="3"/>
        <v>0.25</v>
      </c>
      <c r="F29">
        <f t="shared" si="4"/>
        <v>0.48000000000000043</v>
      </c>
      <c r="G29" s="2">
        <f t="shared" si="5"/>
        <v>124.9999999999999</v>
      </c>
      <c r="H29" s="10"/>
      <c r="I29">
        <f t="shared" si="6"/>
        <v>11.827999999999999</v>
      </c>
      <c r="J29" s="13">
        <f t="shared" si="2"/>
        <v>124.9999999999999</v>
      </c>
      <c r="K29">
        <f t="shared" si="7"/>
        <v>20</v>
      </c>
    </row>
    <row r="30" spans="1:11">
      <c r="A30">
        <v>12.308</v>
      </c>
      <c r="B30">
        <v>69.136899999999997</v>
      </c>
      <c r="C30">
        <v>21</v>
      </c>
      <c r="D30" s="2">
        <f>Main!$B24</f>
        <v>6.25</v>
      </c>
      <c r="E30" s="2">
        <f t="shared" si="3"/>
        <v>0.25</v>
      </c>
      <c r="F30">
        <f t="shared" si="4"/>
        <v>0.5389999999999997</v>
      </c>
      <c r="G30" s="2">
        <f t="shared" si="5"/>
        <v>111.31725417439709</v>
      </c>
      <c r="H30" s="10"/>
      <c r="I30">
        <f t="shared" si="6"/>
        <v>12.308</v>
      </c>
      <c r="J30" s="13">
        <f t="shared" si="2"/>
        <v>111.31725417439709</v>
      </c>
      <c r="K30">
        <f t="shared" si="7"/>
        <v>21</v>
      </c>
    </row>
    <row r="31" spans="1:11">
      <c r="A31">
        <v>12.847</v>
      </c>
      <c r="B31">
        <v>69.718599999999995</v>
      </c>
      <c r="C31">
        <v>22</v>
      </c>
      <c r="D31" s="2">
        <f>Main!$B25</f>
        <v>6.5</v>
      </c>
      <c r="E31" s="2">
        <f t="shared" si="3"/>
        <v>0.25</v>
      </c>
      <c r="F31">
        <f t="shared" si="4"/>
        <v>0.58100000000000129</v>
      </c>
      <c r="G31" s="2">
        <f t="shared" si="5"/>
        <v>103.27022375215124</v>
      </c>
      <c r="H31" s="10"/>
      <c r="I31">
        <f t="shared" si="6"/>
        <v>12.847</v>
      </c>
      <c r="J31" s="13">
        <f t="shared" si="2"/>
        <v>103.27022375215124</v>
      </c>
      <c r="K31">
        <f t="shared" si="7"/>
        <v>22</v>
      </c>
    </row>
    <row r="32" spans="1:11">
      <c r="A32">
        <v>13.428000000000001</v>
      </c>
      <c r="B32">
        <v>61.659100000000002</v>
      </c>
      <c r="C32">
        <v>23</v>
      </c>
      <c r="D32" s="2">
        <f>Main!$B26</f>
        <v>6.75</v>
      </c>
      <c r="E32" s="2">
        <f t="shared" si="3"/>
        <v>0.25</v>
      </c>
      <c r="F32">
        <f t="shared" si="4"/>
        <v>0.51999999999999957</v>
      </c>
      <c r="G32" s="2">
        <f t="shared" si="5"/>
        <v>115.38461538461549</v>
      </c>
      <c r="H32" s="10" t="s">
        <v>130</v>
      </c>
      <c r="I32">
        <f t="shared" si="6"/>
        <v>13.428000000000001</v>
      </c>
      <c r="J32" s="13">
        <f t="shared" si="2"/>
        <v>115.38461538461549</v>
      </c>
      <c r="K32">
        <f t="shared" si="7"/>
        <v>23</v>
      </c>
    </row>
    <row r="33" spans="1:11">
      <c r="A33">
        <v>13.948</v>
      </c>
      <c r="B33">
        <v>65.83</v>
      </c>
      <c r="C33">
        <v>24</v>
      </c>
      <c r="D33" s="2">
        <f>Main!$B27</f>
        <v>7</v>
      </c>
      <c r="E33" s="2">
        <f t="shared" si="3"/>
        <v>0.25</v>
      </c>
      <c r="F33">
        <f t="shared" si="4"/>
        <v>0.6899999999999995</v>
      </c>
      <c r="G33" s="2">
        <f t="shared" si="5"/>
        <v>86.956521739130494</v>
      </c>
      <c r="H33" s="10" t="s">
        <v>131</v>
      </c>
      <c r="I33">
        <f t="shared" si="6"/>
        <v>13.948</v>
      </c>
      <c r="J33" s="13">
        <f t="shared" si="2"/>
        <v>86.956521739130494</v>
      </c>
      <c r="K33">
        <f t="shared" si="7"/>
        <v>24</v>
      </c>
    </row>
    <row r="34" spans="1:11">
      <c r="A34">
        <v>14.638</v>
      </c>
      <c r="B34">
        <v>59.569499999999998</v>
      </c>
      <c r="C34">
        <v>25</v>
      </c>
      <c r="D34" s="2">
        <f>Main!$B28</f>
        <v>7.25</v>
      </c>
      <c r="E34" s="2">
        <f t="shared" si="3"/>
        <v>0.5</v>
      </c>
      <c r="F34">
        <f t="shared" si="4"/>
        <v>0.91999999999999993</v>
      </c>
      <c r="G34" s="2">
        <f t="shared" si="5"/>
        <v>130.43478260869568</v>
      </c>
      <c r="H34" s="10" t="s">
        <v>132</v>
      </c>
      <c r="I34">
        <f t="shared" si="6"/>
        <v>14.638</v>
      </c>
      <c r="J34" s="13">
        <f t="shared" si="2"/>
        <v>130.43478260869568</v>
      </c>
      <c r="K34">
        <f t="shared" si="7"/>
        <v>25</v>
      </c>
    </row>
    <row r="35" spans="1:11">
      <c r="A35">
        <v>15.558</v>
      </c>
      <c r="B35">
        <v>77.996799999999993</v>
      </c>
      <c r="C35">
        <v>26</v>
      </c>
      <c r="D35" s="2">
        <f>Main!$B29</f>
        <v>7.75</v>
      </c>
      <c r="E35" s="2">
        <f t="shared" si="3"/>
        <v>0.25</v>
      </c>
      <c r="F35">
        <f t="shared" si="4"/>
        <v>0.5</v>
      </c>
      <c r="G35" s="2">
        <f t="shared" si="5"/>
        <v>120</v>
      </c>
      <c r="H35" s="10" t="s">
        <v>133</v>
      </c>
      <c r="I35">
        <f t="shared" si="6"/>
        <v>15.558</v>
      </c>
      <c r="J35" s="13">
        <f t="shared" si="2"/>
        <v>120</v>
      </c>
      <c r="K35">
        <f t="shared" si="7"/>
        <v>26</v>
      </c>
    </row>
    <row r="36" spans="1:11">
      <c r="A36">
        <v>16.058</v>
      </c>
      <c r="B36">
        <v>76.703900000000004</v>
      </c>
      <c r="C36">
        <v>27</v>
      </c>
      <c r="D36" s="2">
        <f>Main!$B30</f>
        <v>8</v>
      </c>
      <c r="E36" s="2">
        <f t="shared" si="3"/>
        <v>0.25</v>
      </c>
      <c r="F36">
        <f t="shared" si="4"/>
        <v>0.46999999999999886</v>
      </c>
      <c r="G36" s="2">
        <f t="shared" si="5"/>
        <v>127.65957446808542</v>
      </c>
      <c r="H36" s="10"/>
      <c r="I36">
        <f t="shared" si="6"/>
        <v>16.058</v>
      </c>
      <c r="J36" s="13">
        <f t="shared" si="2"/>
        <v>127.65957446808542</v>
      </c>
      <c r="K36">
        <f t="shared" si="7"/>
        <v>27</v>
      </c>
    </row>
    <row r="37" spans="1:11">
      <c r="A37">
        <v>16.527999999999999</v>
      </c>
      <c r="B37">
        <v>76.156599999999997</v>
      </c>
      <c r="C37">
        <v>28</v>
      </c>
      <c r="D37" s="2">
        <f>Main!$B31</f>
        <v>8.25</v>
      </c>
      <c r="E37" s="2">
        <f t="shared" si="3"/>
        <v>0.25</v>
      </c>
      <c r="F37">
        <f t="shared" si="4"/>
        <v>0.42999999999999972</v>
      </c>
      <c r="G37" s="2">
        <f t="shared" si="5"/>
        <v>139.53488372093031</v>
      </c>
      <c r="H37" s="10"/>
      <c r="I37">
        <f t="shared" si="6"/>
        <v>16.527999999999999</v>
      </c>
      <c r="J37" s="13">
        <f t="shared" si="2"/>
        <v>139.53488372093031</v>
      </c>
      <c r="K37">
        <f t="shared" si="7"/>
        <v>28</v>
      </c>
    </row>
    <row r="38" spans="1:11">
      <c r="A38">
        <v>16.957999999999998</v>
      </c>
      <c r="B38">
        <v>77.205699999999993</v>
      </c>
      <c r="C38">
        <v>29</v>
      </c>
      <c r="D38" s="2">
        <f>Main!$B32</f>
        <v>8.5</v>
      </c>
      <c r="E38" s="2">
        <f t="shared" si="3"/>
        <v>0.25</v>
      </c>
      <c r="F38">
        <f t="shared" si="4"/>
        <v>0.42000000000000171</v>
      </c>
      <c r="G38" s="2">
        <f t="shared" si="5"/>
        <v>142.85714285714226</v>
      </c>
      <c r="H38" s="10"/>
      <c r="I38">
        <f t="shared" si="6"/>
        <v>16.957999999999998</v>
      </c>
      <c r="J38" s="13">
        <f t="shared" si="2"/>
        <v>142.85714285714226</v>
      </c>
      <c r="K38">
        <f t="shared" si="7"/>
        <v>29</v>
      </c>
    </row>
    <row r="39" spans="1:11">
      <c r="A39">
        <v>17.378</v>
      </c>
      <c r="B39">
        <v>79.709000000000003</v>
      </c>
      <c r="C39">
        <v>30</v>
      </c>
      <c r="D39" s="2">
        <f>Main!$B33</f>
        <v>8.75</v>
      </c>
      <c r="E39" s="2">
        <f t="shared" si="3"/>
        <v>0.25</v>
      </c>
      <c r="F39">
        <f t="shared" si="4"/>
        <v>0.41999999999999815</v>
      </c>
      <c r="G39" s="2">
        <f t="shared" si="5"/>
        <v>142.85714285714349</v>
      </c>
      <c r="H39" s="10"/>
      <c r="I39">
        <f t="shared" si="6"/>
        <v>17.378</v>
      </c>
      <c r="J39" s="13">
        <f t="shared" si="2"/>
        <v>142.85714285714349</v>
      </c>
      <c r="K39">
        <f t="shared" si="7"/>
        <v>30</v>
      </c>
    </row>
    <row r="40" spans="1:11">
      <c r="A40">
        <v>17.797999999999998</v>
      </c>
      <c r="B40">
        <v>82.748699999999999</v>
      </c>
      <c r="C40">
        <v>31</v>
      </c>
      <c r="D40" s="2">
        <f>Main!$B34</f>
        <v>9</v>
      </c>
      <c r="E40" s="2">
        <f t="shared" si="3"/>
        <v>0.25</v>
      </c>
      <c r="F40">
        <f t="shared" si="4"/>
        <v>0.47000000000000242</v>
      </c>
      <c r="G40" s="2">
        <f t="shared" si="5"/>
        <v>127.65957446808444</v>
      </c>
      <c r="H40" s="10"/>
      <c r="I40">
        <f t="shared" si="6"/>
        <v>17.797999999999998</v>
      </c>
      <c r="J40" s="13">
        <f t="shared" si="2"/>
        <v>127.65957446808444</v>
      </c>
      <c r="K40">
        <f t="shared" si="7"/>
        <v>31</v>
      </c>
    </row>
    <row r="41" spans="1:11">
      <c r="A41">
        <v>18.268000000000001</v>
      </c>
      <c r="B41">
        <v>77.282499999999999</v>
      </c>
      <c r="C41">
        <v>32</v>
      </c>
      <c r="D41" s="2">
        <f>Main!$B35</f>
        <v>9.25</v>
      </c>
      <c r="E41" s="2">
        <f t="shared" si="3"/>
        <v>0.25</v>
      </c>
      <c r="F41">
        <f t="shared" si="4"/>
        <v>0.44999999999999929</v>
      </c>
      <c r="G41" s="2">
        <f t="shared" si="5"/>
        <v>133.33333333333354</v>
      </c>
      <c r="H41" s="10" t="s">
        <v>130</v>
      </c>
      <c r="I41">
        <f t="shared" si="6"/>
        <v>18.268000000000001</v>
      </c>
      <c r="J41" s="13">
        <f t="shared" si="2"/>
        <v>133.33333333333354</v>
      </c>
      <c r="K41">
        <f t="shared" si="7"/>
        <v>32</v>
      </c>
    </row>
    <row r="42" spans="1:11">
      <c r="A42">
        <v>18.718</v>
      </c>
      <c r="B42">
        <v>69.241299999999995</v>
      </c>
      <c r="C42">
        <v>33</v>
      </c>
      <c r="D42" s="2">
        <f>Main!$B36</f>
        <v>9.5</v>
      </c>
      <c r="E42" s="2">
        <f t="shared" si="3"/>
        <v>0.25</v>
      </c>
      <c r="F42">
        <f t="shared" si="4"/>
        <v>0.48999999999999844</v>
      </c>
      <c r="G42" s="2">
        <f t="shared" si="5"/>
        <v>122.44897959183714</v>
      </c>
      <c r="H42" s="10" t="s">
        <v>131</v>
      </c>
      <c r="I42">
        <f t="shared" si="6"/>
        <v>18.718</v>
      </c>
      <c r="J42" s="13">
        <f t="shared" si="2"/>
        <v>122.44897959183714</v>
      </c>
      <c r="K42">
        <f t="shared" si="7"/>
        <v>33</v>
      </c>
    </row>
    <row r="43" spans="1:11">
      <c r="A43">
        <v>19.207999999999998</v>
      </c>
      <c r="B43">
        <v>64.354500000000002</v>
      </c>
      <c r="C43">
        <v>34</v>
      </c>
      <c r="D43" s="2">
        <f>Main!$B37</f>
        <v>9.75</v>
      </c>
      <c r="E43" s="2">
        <f t="shared" si="3"/>
        <v>0.25</v>
      </c>
      <c r="F43">
        <f t="shared" si="4"/>
        <v>0.48000000000000043</v>
      </c>
      <c r="G43" s="2">
        <f t="shared" si="5"/>
        <v>124.9999999999999</v>
      </c>
      <c r="H43" s="10" t="s">
        <v>131</v>
      </c>
      <c r="I43">
        <f t="shared" si="6"/>
        <v>19.207999999999998</v>
      </c>
      <c r="J43" s="13">
        <f t="shared" si="2"/>
        <v>124.9999999999999</v>
      </c>
      <c r="K43">
        <f t="shared" si="7"/>
        <v>34</v>
      </c>
    </row>
    <row r="44" spans="1:11">
      <c r="A44">
        <v>19.687999999999999</v>
      </c>
      <c r="B44">
        <v>61.589199999999998</v>
      </c>
      <c r="C44">
        <v>35</v>
      </c>
      <c r="D44" s="2">
        <f>Main!$B38</f>
        <v>10</v>
      </c>
      <c r="E44" s="2">
        <f t="shared" si="3"/>
        <v>0.25</v>
      </c>
      <c r="F44">
        <f t="shared" si="4"/>
        <v>0.5400000000000027</v>
      </c>
      <c r="G44" s="2">
        <f t="shared" si="5"/>
        <v>111.11111111111055</v>
      </c>
      <c r="H44" s="10" t="s">
        <v>131</v>
      </c>
      <c r="I44">
        <f t="shared" si="6"/>
        <v>19.687999999999999</v>
      </c>
      <c r="J44" s="13">
        <f t="shared" si="2"/>
        <v>111.11111111111055</v>
      </c>
      <c r="K44">
        <f t="shared" si="7"/>
        <v>35</v>
      </c>
    </row>
    <row r="45" spans="1:11">
      <c r="A45">
        <v>20.228000000000002</v>
      </c>
      <c r="B45">
        <v>62.710599999999999</v>
      </c>
      <c r="C45">
        <v>36</v>
      </c>
      <c r="D45" s="2">
        <f>Main!$B39</f>
        <v>10.25</v>
      </c>
      <c r="E45" s="2">
        <f t="shared" si="3"/>
        <v>0.25</v>
      </c>
      <c r="F45">
        <f t="shared" si="4"/>
        <v>0.61699999999999733</v>
      </c>
      <c r="G45" s="2">
        <f t="shared" si="5"/>
        <v>97.24473257698584</v>
      </c>
      <c r="H45" s="10" t="s">
        <v>131</v>
      </c>
      <c r="I45">
        <f t="shared" si="6"/>
        <v>20.228000000000002</v>
      </c>
      <c r="J45" s="13">
        <f t="shared" si="2"/>
        <v>97.24473257698584</v>
      </c>
      <c r="K45">
        <f t="shared" si="7"/>
        <v>36</v>
      </c>
    </row>
    <row r="46" spans="1:11">
      <c r="A46">
        <v>20.844999999999999</v>
      </c>
      <c r="B46">
        <v>53.724800000000002</v>
      </c>
      <c r="C46">
        <v>37</v>
      </c>
      <c r="D46" s="2">
        <f>Main!$B40</f>
        <v>10.5</v>
      </c>
      <c r="E46" s="2">
        <f t="shared" si="3"/>
        <v>0.5</v>
      </c>
      <c r="F46">
        <f t="shared" si="4"/>
        <v>1.083000000000002</v>
      </c>
      <c r="G46" s="2">
        <f t="shared" si="5"/>
        <v>110.80332409972279</v>
      </c>
      <c r="H46" s="10" t="s">
        <v>132</v>
      </c>
      <c r="I46">
        <f t="shared" si="6"/>
        <v>20.844999999999999</v>
      </c>
      <c r="J46" s="13">
        <f t="shared" si="2"/>
        <v>110.80332409972279</v>
      </c>
      <c r="K46">
        <f t="shared" si="7"/>
        <v>37</v>
      </c>
    </row>
    <row r="47" spans="1:11">
      <c r="A47">
        <v>21.928000000000001</v>
      </c>
      <c r="B47">
        <v>64.040999999999997</v>
      </c>
      <c r="C47">
        <v>38</v>
      </c>
      <c r="D47" s="2">
        <f>Main!$B41</f>
        <v>11</v>
      </c>
      <c r="E47" s="2">
        <f t="shared" si="3"/>
        <v>0.25</v>
      </c>
      <c r="F47">
        <f t="shared" si="4"/>
        <v>0.5</v>
      </c>
      <c r="G47" s="2">
        <f t="shared" si="5"/>
        <v>120</v>
      </c>
      <c r="H47" s="10" t="s">
        <v>129</v>
      </c>
      <c r="I47">
        <f t="shared" si="6"/>
        <v>21.928000000000001</v>
      </c>
      <c r="J47" s="13">
        <f t="shared" si="2"/>
        <v>120</v>
      </c>
      <c r="K47">
        <f t="shared" si="7"/>
        <v>38</v>
      </c>
    </row>
    <row r="48" spans="1:11">
      <c r="A48">
        <v>22.428000000000001</v>
      </c>
      <c r="B48">
        <v>64.012200000000007</v>
      </c>
      <c r="C48">
        <v>39</v>
      </c>
      <c r="D48" s="2">
        <f>Main!$B42</f>
        <v>11.25</v>
      </c>
      <c r="E48" s="2">
        <f t="shared" si="3"/>
        <v>0.25</v>
      </c>
      <c r="F48">
        <f t="shared" si="4"/>
        <v>0.5</v>
      </c>
      <c r="G48" s="2">
        <f t="shared" si="5"/>
        <v>120</v>
      </c>
      <c r="H48" s="10"/>
      <c r="I48">
        <f t="shared" si="6"/>
        <v>22.428000000000001</v>
      </c>
      <c r="J48" s="13">
        <f t="shared" si="2"/>
        <v>120</v>
      </c>
      <c r="K48">
        <f t="shared" si="7"/>
        <v>39</v>
      </c>
    </row>
    <row r="49" spans="1:11">
      <c r="A49">
        <v>22.928000000000001</v>
      </c>
      <c r="B49">
        <v>74.407799999999995</v>
      </c>
      <c r="C49">
        <v>40</v>
      </c>
      <c r="D49" s="2">
        <f>Main!$B43</f>
        <v>11.5</v>
      </c>
      <c r="E49" s="2">
        <f t="shared" si="3"/>
        <v>0.25</v>
      </c>
      <c r="F49">
        <f t="shared" si="4"/>
        <v>0.55000000000000071</v>
      </c>
      <c r="G49" s="2">
        <f t="shared" si="5"/>
        <v>109.09090909090895</v>
      </c>
      <c r="H49" s="10" t="s">
        <v>130</v>
      </c>
      <c r="I49">
        <f t="shared" si="6"/>
        <v>22.928000000000001</v>
      </c>
      <c r="J49" s="13">
        <f t="shared" si="2"/>
        <v>109.09090909090895</v>
      </c>
      <c r="K49">
        <f t="shared" si="7"/>
        <v>40</v>
      </c>
    </row>
    <row r="50" spans="1:11">
      <c r="A50">
        <v>23.478000000000002</v>
      </c>
      <c r="B50">
        <v>65.976699999999994</v>
      </c>
      <c r="C50">
        <v>41</v>
      </c>
      <c r="D50" s="2">
        <f>Main!$B44</f>
        <v>11.75</v>
      </c>
      <c r="E50" s="2">
        <f t="shared" si="3"/>
        <v>0.25</v>
      </c>
      <c r="F50">
        <f t="shared" si="4"/>
        <v>0.66999999999999815</v>
      </c>
      <c r="G50" s="2">
        <f t="shared" si="5"/>
        <v>89.55223880597039</v>
      </c>
      <c r="H50" s="10" t="s">
        <v>132</v>
      </c>
      <c r="I50">
        <f t="shared" si="6"/>
        <v>23.478000000000002</v>
      </c>
      <c r="J50" s="13">
        <f t="shared" si="2"/>
        <v>89.55223880597039</v>
      </c>
      <c r="K50">
        <f t="shared" si="7"/>
        <v>41</v>
      </c>
    </row>
    <row r="51" spans="1:11">
      <c r="A51">
        <v>24.148</v>
      </c>
      <c r="B51">
        <v>58.606299999999997</v>
      </c>
      <c r="C51">
        <v>42</v>
      </c>
      <c r="D51" s="2">
        <f>Main!$B45</f>
        <v>12</v>
      </c>
      <c r="E51" s="2">
        <f t="shared" si="3"/>
        <v>0.5</v>
      </c>
      <c r="F51">
        <f t="shared" si="4"/>
        <v>1.1600000000000001</v>
      </c>
      <c r="G51" s="2">
        <f t="shared" si="5"/>
        <v>103.44827586206895</v>
      </c>
      <c r="H51" s="10"/>
      <c r="I51">
        <f t="shared" si="6"/>
        <v>24.148</v>
      </c>
      <c r="J51" s="13">
        <f t="shared" si="2"/>
        <v>103.44827586206895</v>
      </c>
      <c r="K51">
        <f t="shared" si="7"/>
        <v>42</v>
      </c>
    </row>
    <row r="52" spans="1:11">
      <c r="A52">
        <v>25.308</v>
      </c>
      <c r="B52">
        <v>52.201999999999998</v>
      </c>
      <c r="C52">
        <v>43</v>
      </c>
      <c r="D52" s="2">
        <f>Main!$B46</f>
        <v>12.5</v>
      </c>
      <c r="E52" s="2">
        <f t="shared" si="3"/>
        <v>0.25</v>
      </c>
      <c r="F52">
        <f t="shared" si="4"/>
        <v>0.55999999999999872</v>
      </c>
      <c r="G52" s="2">
        <f t="shared" si="5"/>
        <v>107.14285714285739</v>
      </c>
      <c r="H52" s="10" t="s">
        <v>128</v>
      </c>
      <c r="I52">
        <f t="shared" si="6"/>
        <v>25.308</v>
      </c>
      <c r="J52" s="13">
        <f t="shared" si="2"/>
        <v>107.14285714285739</v>
      </c>
      <c r="K52">
        <f t="shared" si="7"/>
        <v>43</v>
      </c>
    </row>
    <row r="53" spans="1:11">
      <c r="A53">
        <v>25.867999999999999</v>
      </c>
      <c r="B53">
        <v>58.762099999999997</v>
      </c>
      <c r="C53">
        <v>44</v>
      </c>
      <c r="D53" s="2">
        <f>Main!$B47</f>
        <v>12.75</v>
      </c>
      <c r="E53" s="2">
        <f t="shared" si="3"/>
        <v>0.25</v>
      </c>
      <c r="F53">
        <f t="shared" si="4"/>
        <v>0.67999999999999972</v>
      </c>
      <c r="G53" s="2">
        <f t="shared" si="5"/>
        <v>88.235294117647086</v>
      </c>
      <c r="H53" s="10"/>
      <c r="I53">
        <f t="shared" si="6"/>
        <v>25.867999999999999</v>
      </c>
      <c r="J53" s="13">
        <f t="shared" si="2"/>
        <v>88.235294117647086</v>
      </c>
      <c r="K53">
        <f t="shared" si="7"/>
        <v>44</v>
      </c>
    </row>
    <row r="54" spans="1:11">
      <c r="A54">
        <v>26.547999999999998</v>
      </c>
      <c r="B54">
        <v>52.677</v>
      </c>
      <c r="C54">
        <v>45</v>
      </c>
      <c r="D54" s="2">
        <f>Main!$B48</f>
        <v>13</v>
      </c>
      <c r="E54" s="2">
        <f t="shared" si="3"/>
        <v>0.625</v>
      </c>
      <c r="F54">
        <f t="shared" si="4"/>
        <v>1.0300000000000011</v>
      </c>
      <c r="G54" s="2">
        <f t="shared" si="5"/>
        <v>145.63106796116489</v>
      </c>
      <c r="H54" s="10"/>
      <c r="I54">
        <f t="shared" si="6"/>
        <v>26.547999999999998</v>
      </c>
      <c r="J54" s="13">
        <f t="shared" si="2"/>
        <v>145.63106796116489</v>
      </c>
      <c r="K54">
        <f t="shared" si="7"/>
        <v>45</v>
      </c>
    </row>
    <row r="55" spans="1:11">
      <c r="A55">
        <v>27.577999999999999</v>
      </c>
      <c r="B55">
        <v>67.458200000000005</v>
      </c>
      <c r="C55">
        <v>46</v>
      </c>
      <c r="D55" s="2">
        <f>Main!$B49</f>
        <v>13.625</v>
      </c>
      <c r="E55" s="2">
        <f t="shared" si="3"/>
        <v>0.125</v>
      </c>
      <c r="F55">
        <f t="shared" si="4"/>
        <v>0.24000000000000199</v>
      </c>
      <c r="G55" s="2">
        <f t="shared" si="5"/>
        <v>124.99999999999898</v>
      </c>
      <c r="H55" s="10" t="s">
        <v>133</v>
      </c>
      <c r="I55">
        <f t="shared" si="6"/>
        <v>27.577999999999999</v>
      </c>
      <c r="J55" s="13">
        <f t="shared" si="2"/>
        <v>124.99999999999898</v>
      </c>
      <c r="K55">
        <f t="shared" si="7"/>
        <v>46</v>
      </c>
    </row>
    <row r="56" spans="1:11">
      <c r="A56">
        <v>27.818000000000001</v>
      </c>
      <c r="B56">
        <v>74.273899999999998</v>
      </c>
      <c r="C56">
        <v>47</v>
      </c>
      <c r="D56" s="2">
        <f>Main!$B50</f>
        <v>13.75</v>
      </c>
      <c r="E56" s="2">
        <f t="shared" si="3"/>
        <v>0.125</v>
      </c>
      <c r="F56">
        <f t="shared" si="4"/>
        <v>0.21999999999999886</v>
      </c>
      <c r="G56" s="2">
        <f t="shared" si="5"/>
        <v>136.36363636363706</v>
      </c>
      <c r="H56" s="10"/>
      <c r="I56">
        <f t="shared" si="6"/>
        <v>27.818000000000001</v>
      </c>
      <c r="J56" s="13">
        <f t="shared" si="2"/>
        <v>136.36363636363706</v>
      </c>
      <c r="K56">
        <f t="shared" si="7"/>
        <v>47</v>
      </c>
    </row>
    <row r="57" spans="1:11">
      <c r="A57">
        <v>28.038</v>
      </c>
      <c r="B57">
        <v>78.0886</v>
      </c>
      <c r="C57">
        <v>48</v>
      </c>
      <c r="D57" s="2">
        <f>Main!$B51</f>
        <v>13.875</v>
      </c>
      <c r="E57" s="2">
        <f t="shared" si="3"/>
        <v>0.125</v>
      </c>
      <c r="F57">
        <f t="shared" si="4"/>
        <v>0.21000000000000085</v>
      </c>
      <c r="G57" s="2">
        <f t="shared" si="5"/>
        <v>142.85714285714226</v>
      </c>
      <c r="H57" s="10"/>
      <c r="I57">
        <f t="shared" si="6"/>
        <v>28.038</v>
      </c>
      <c r="J57" s="13">
        <f t="shared" si="2"/>
        <v>142.85714285714226</v>
      </c>
      <c r="K57">
        <f t="shared" si="7"/>
        <v>48</v>
      </c>
    </row>
    <row r="58" spans="1:11">
      <c r="A58">
        <v>28.248000000000001</v>
      </c>
      <c r="B58">
        <v>80.155500000000004</v>
      </c>
      <c r="C58">
        <v>49</v>
      </c>
      <c r="D58" s="2">
        <f>Main!$B52</f>
        <v>14</v>
      </c>
      <c r="E58" s="2">
        <f t="shared" si="3"/>
        <v>0.125</v>
      </c>
      <c r="F58">
        <f t="shared" si="4"/>
        <v>0.23999999999999844</v>
      </c>
      <c r="G58" s="2">
        <f t="shared" si="5"/>
        <v>125.00000000000081</v>
      </c>
      <c r="H58" s="10" t="s">
        <v>130</v>
      </c>
      <c r="I58">
        <f t="shared" si="6"/>
        <v>28.248000000000001</v>
      </c>
      <c r="J58" s="13">
        <f t="shared" si="2"/>
        <v>125.00000000000081</v>
      </c>
      <c r="K58">
        <f t="shared" si="7"/>
        <v>49</v>
      </c>
    </row>
    <row r="59" spans="1:11">
      <c r="A59">
        <v>28.488</v>
      </c>
      <c r="B59">
        <v>79.778099999999995</v>
      </c>
      <c r="C59">
        <v>50</v>
      </c>
      <c r="D59" s="2">
        <f>Main!$B53</f>
        <v>14.125</v>
      </c>
      <c r="E59" s="2">
        <f t="shared" si="3"/>
        <v>0.125</v>
      </c>
      <c r="F59">
        <f t="shared" si="4"/>
        <v>0.28999999999999915</v>
      </c>
      <c r="G59" s="2">
        <f t="shared" si="5"/>
        <v>103.44827586206927</v>
      </c>
      <c r="H59" s="10" t="s">
        <v>131</v>
      </c>
      <c r="I59">
        <f t="shared" si="6"/>
        <v>28.488</v>
      </c>
      <c r="J59" s="13">
        <f t="shared" si="2"/>
        <v>103.44827586206927</v>
      </c>
      <c r="K59">
        <f t="shared" si="7"/>
        <v>50</v>
      </c>
    </row>
    <row r="60" spans="1:11">
      <c r="A60">
        <v>28.777999999999999</v>
      </c>
      <c r="B60">
        <v>72.716700000000003</v>
      </c>
      <c r="C60">
        <v>51</v>
      </c>
      <c r="D60" s="2">
        <f>Main!$B54</f>
        <v>14.25</v>
      </c>
      <c r="E60" s="2">
        <f t="shared" si="3"/>
        <v>0.125</v>
      </c>
      <c r="F60">
        <f t="shared" si="4"/>
        <v>0.36000000000000298</v>
      </c>
      <c r="G60" s="2">
        <f t="shared" si="5"/>
        <v>83.333333333332632</v>
      </c>
      <c r="H60" s="10" t="s">
        <v>132</v>
      </c>
      <c r="I60">
        <f t="shared" si="6"/>
        <v>28.777999999999999</v>
      </c>
      <c r="J60" s="13">
        <f t="shared" si="2"/>
        <v>83.333333333332632</v>
      </c>
      <c r="K60">
        <f t="shared" si="7"/>
        <v>51</v>
      </c>
    </row>
    <row r="61" spans="1:11">
      <c r="A61">
        <v>29.138000000000002</v>
      </c>
      <c r="B61">
        <v>67.991799999999998</v>
      </c>
      <c r="C61">
        <v>52</v>
      </c>
      <c r="D61" s="2">
        <f>Main!$B55</f>
        <v>14.375</v>
      </c>
      <c r="E61" s="2">
        <f t="shared" si="3"/>
        <v>0.25</v>
      </c>
      <c r="F61">
        <f t="shared" si="4"/>
        <v>0.52999999999999758</v>
      </c>
      <c r="G61" s="2">
        <f t="shared" si="5"/>
        <v>113.20754716981185</v>
      </c>
      <c r="H61" s="10" t="s">
        <v>129</v>
      </c>
      <c r="I61">
        <f t="shared" si="6"/>
        <v>29.138000000000002</v>
      </c>
      <c r="J61" s="13">
        <f t="shared" si="2"/>
        <v>113.20754716981185</v>
      </c>
      <c r="K61">
        <f t="shared" si="7"/>
        <v>52</v>
      </c>
    </row>
    <row r="62" spans="1:11">
      <c r="A62">
        <v>29.667999999999999</v>
      </c>
      <c r="B62">
        <v>75.382800000000003</v>
      </c>
      <c r="C62">
        <v>53</v>
      </c>
      <c r="D62" s="2">
        <f>Main!$B56</f>
        <v>14.625</v>
      </c>
      <c r="E62" s="2">
        <f t="shared" si="3"/>
        <v>0.125</v>
      </c>
      <c r="F62">
        <f t="shared" si="4"/>
        <v>0.26000000000000156</v>
      </c>
      <c r="G62" s="2">
        <f t="shared" si="5"/>
        <v>115.38461538461469</v>
      </c>
      <c r="H62" s="10" t="s">
        <v>133</v>
      </c>
      <c r="I62">
        <f t="shared" si="6"/>
        <v>29.667999999999999</v>
      </c>
      <c r="J62" s="13">
        <f t="shared" si="2"/>
        <v>115.38461538461469</v>
      </c>
      <c r="K62">
        <f t="shared" si="7"/>
        <v>53</v>
      </c>
    </row>
    <row r="63" spans="1:11">
      <c r="A63">
        <v>29.928000000000001</v>
      </c>
      <c r="B63">
        <v>77.236000000000004</v>
      </c>
      <c r="C63">
        <v>54</v>
      </c>
      <c r="D63" s="2">
        <f>Main!$B57</f>
        <v>14.75</v>
      </c>
      <c r="E63" s="2">
        <f t="shared" si="3"/>
        <v>0.375</v>
      </c>
      <c r="F63">
        <f t="shared" si="4"/>
        <v>0.66999999999999815</v>
      </c>
      <c r="G63" s="2">
        <f t="shared" si="5"/>
        <v>134.32835820895559</v>
      </c>
      <c r="H63" s="10" t="s">
        <v>134</v>
      </c>
      <c r="I63">
        <f t="shared" si="6"/>
        <v>29.928000000000001</v>
      </c>
      <c r="J63" s="13">
        <f t="shared" si="2"/>
        <v>134.32835820895559</v>
      </c>
      <c r="K63">
        <f t="shared" si="7"/>
        <v>54</v>
      </c>
    </row>
    <row r="64" spans="1:11">
      <c r="A64">
        <v>30.597999999999999</v>
      </c>
      <c r="B64">
        <v>76.373699999999999</v>
      </c>
      <c r="C64">
        <v>55</v>
      </c>
      <c r="D64" s="2">
        <f>Main!$B58</f>
        <v>15.125</v>
      </c>
      <c r="E64" s="2">
        <f t="shared" si="3"/>
        <v>0.25</v>
      </c>
      <c r="F64">
        <f t="shared" si="4"/>
        <v>0.44999999999999929</v>
      </c>
      <c r="G64" s="2">
        <f t="shared" si="5"/>
        <v>133.33333333333354</v>
      </c>
      <c r="H64" s="10" t="s">
        <v>134</v>
      </c>
      <c r="I64">
        <f t="shared" si="6"/>
        <v>30.597999999999999</v>
      </c>
      <c r="J64" s="13">
        <f t="shared" si="2"/>
        <v>133.33333333333354</v>
      </c>
      <c r="K64">
        <f t="shared" si="7"/>
        <v>55</v>
      </c>
    </row>
    <row r="65" spans="1:11">
      <c r="A65">
        <v>31.047999999999998</v>
      </c>
      <c r="B65">
        <v>72.341200000000001</v>
      </c>
      <c r="C65">
        <v>56</v>
      </c>
      <c r="D65" s="2">
        <f>Main!$B59</f>
        <v>15.375</v>
      </c>
      <c r="E65" s="2">
        <f t="shared" si="3"/>
        <v>0.25</v>
      </c>
      <c r="F65">
        <f t="shared" si="4"/>
        <v>0.55000000000000071</v>
      </c>
      <c r="G65" s="2">
        <f t="shared" si="5"/>
        <v>109.09090909090895</v>
      </c>
      <c r="H65" s="10" t="s">
        <v>135</v>
      </c>
      <c r="I65">
        <f t="shared" si="6"/>
        <v>31.047999999999998</v>
      </c>
      <c r="J65" s="13">
        <f t="shared" si="2"/>
        <v>109.09090909090895</v>
      </c>
      <c r="K65">
        <f t="shared" si="7"/>
        <v>56</v>
      </c>
    </row>
    <row r="66" spans="1:11">
      <c r="A66">
        <v>31.597999999999999</v>
      </c>
      <c r="B66">
        <v>72.181299999999993</v>
      </c>
      <c r="C66">
        <v>57</v>
      </c>
      <c r="D66" s="2">
        <f>Main!$B60</f>
        <v>15.625</v>
      </c>
      <c r="E66" s="2">
        <f t="shared" si="3"/>
        <v>0.25</v>
      </c>
      <c r="F66">
        <f t="shared" si="4"/>
        <v>0.50999999999999801</v>
      </c>
      <c r="G66" s="2">
        <f t="shared" si="5"/>
        <v>117.64705882352987</v>
      </c>
      <c r="H66" s="10" t="s">
        <v>129</v>
      </c>
      <c r="I66">
        <f t="shared" si="6"/>
        <v>31.597999999999999</v>
      </c>
      <c r="J66" s="13">
        <f t="shared" si="2"/>
        <v>117.64705882352987</v>
      </c>
      <c r="K66">
        <f t="shared" si="7"/>
        <v>57</v>
      </c>
    </row>
    <row r="67" spans="1:11">
      <c r="A67">
        <v>32.107999999999997</v>
      </c>
      <c r="B67">
        <v>75.488399999999999</v>
      </c>
      <c r="C67">
        <v>58</v>
      </c>
      <c r="D67" s="2">
        <f>Main!$B61</f>
        <v>15.875</v>
      </c>
      <c r="E67" s="2">
        <f t="shared" si="3"/>
        <v>0.125</v>
      </c>
      <c r="F67">
        <f t="shared" si="4"/>
        <v>0.22000000000000597</v>
      </c>
      <c r="G67" s="2">
        <f t="shared" si="5"/>
        <v>136.36363636363268</v>
      </c>
      <c r="H67" s="10" t="s">
        <v>136</v>
      </c>
      <c r="I67">
        <f t="shared" si="6"/>
        <v>32.107999999999997</v>
      </c>
      <c r="J67" s="13">
        <f t="shared" si="2"/>
        <v>136.36363636363268</v>
      </c>
      <c r="K67">
        <f t="shared" si="7"/>
        <v>58</v>
      </c>
    </row>
    <row r="68" spans="1:11">
      <c r="A68">
        <v>32.328000000000003</v>
      </c>
      <c r="B68">
        <v>86.113600000000005</v>
      </c>
      <c r="C68">
        <v>59</v>
      </c>
      <c r="D68" s="2">
        <f>Main!$B62</f>
        <v>16</v>
      </c>
      <c r="E68" s="2">
        <f t="shared" si="3"/>
        <v>0.125</v>
      </c>
      <c r="F68">
        <f t="shared" si="4"/>
        <v>0.20999999999999375</v>
      </c>
      <c r="G68" s="2">
        <f t="shared" si="5"/>
        <v>142.85714285714712</v>
      </c>
      <c r="H68" s="10" t="s">
        <v>137</v>
      </c>
      <c r="I68">
        <f t="shared" si="6"/>
        <v>32.328000000000003</v>
      </c>
      <c r="J68" s="13">
        <f t="shared" si="2"/>
        <v>142.85714285714712</v>
      </c>
      <c r="K68">
        <f t="shared" si="7"/>
        <v>59</v>
      </c>
    </row>
    <row r="69" spans="1:11">
      <c r="A69">
        <v>32.537999999999997</v>
      </c>
      <c r="B69">
        <v>87.241900000000001</v>
      </c>
      <c r="C69">
        <v>60</v>
      </c>
      <c r="D69" s="2">
        <f>Main!$B63</f>
        <v>16.125</v>
      </c>
      <c r="E69" s="2">
        <f t="shared" si="3"/>
        <v>0.125</v>
      </c>
      <c r="F69">
        <f t="shared" si="4"/>
        <v>0.22000000000000597</v>
      </c>
      <c r="G69" s="2">
        <f t="shared" si="5"/>
        <v>136.36363636363268</v>
      </c>
      <c r="H69" s="10" t="s">
        <v>138</v>
      </c>
      <c r="I69">
        <f t="shared" si="6"/>
        <v>32.537999999999997</v>
      </c>
      <c r="J69" s="13">
        <f t="shared" si="2"/>
        <v>136.36363636363268</v>
      </c>
      <c r="K69">
        <f t="shared" si="7"/>
        <v>60</v>
      </c>
    </row>
    <row r="70" spans="1:11">
      <c r="A70">
        <v>32.758000000000003</v>
      </c>
      <c r="B70">
        <v>80.185000000000002</v>
      </c>
      <c r="C70">
        <v>61</v>
      </c>
      <c r="D70" s="2">
        <f>Main!$B64</f>
        <v>16.25</v>
      </c>
      <c r="E70" s="2">
        <f t="shared" si="3"/>
        <v>0.125</v>
      </c>
      <c r="F70">
        <f t="shared" si="4"/>
        <v>0.21000000000000085</v>
      </c>
      <c r="G70" s="2">
        <f t="shared" si="5"/>
        <v>142.85714285714226</v>
      </c>
      <c r="H70" s="10" t="s">
        <v>133</v>
      </c>
      <c r="I70">
        <f t="shared" si="6"/>
        <v>32.758000000000003</v>
      </c>
      <c r="J70" s="13">
        <f t="shared" si="2"/>
        <v>142.85714285714226</v>
      </c>
      <c r="K70">
        <f t="shared" si="7"/>
        <v>61</v>
      </c>
    </row>
    <row r="71" spans="1:11">
      <c r="A71">
        <v>32.968000000000004</v>
      </c>
      <c r="B71">
        <v>80.385300000000001</v>
      </c>
      <c r="C71">
        <v>62</v>
      </c>
      <c r="D71" s="2">
        <f>Main!$B65</f>
        <v>16.375</v>
      </c>
      <c r="E71" s="2">
        <f t="shared" si="3"/>
        <v>0.125</v>
      </c>
      <c r="F71">
        <f t="shared" si="4"/>
        <v>0.21999999999999886</v>
      </c>
      <c r="G71" s="2">
        <f t="shared" si="5"/>
        <v>136.36363636363706</v>
      </c>
      <c r="H71" s="10"/>
      <c r="I71">
        <f t="shared" si="6"/>
        <v>32.968000000000004</v>
      </c>
      <c r="J71" s="13">
        <f t="shared" si="2"/>
        <v>136.36363636363706</v>
      </c>
      <c r="K71">
        <f t="shared" si="7"/>
        <v>62</v>
      </c>
    </row>
    <row r="72" spans="1:11">
      <c r="A72">
        <v>33.188000000000002</v>
      </c>
      <c r="B72">
        <v>72.372299999999996</v>
      </c>
      <c r="C72">
        <v>63</v>
      </c>
      <c r="D72" s="2">
        <f>Main!$B66</f>
        <v>16.5</v>
      </c>
      <c r="E72" s="2">
        <f t="shared" si="3"/>
        <v>0.125</v>
      </c>
      <c r="F72">
        <f t="shared" si="4"/>
        <v>0.19999999999999574</v>
      </c>
      <c r="G72" s="2">
        <f t="shared" si="5"/>
        <v>150.00000000000318</v>
      </c>
      <c r="H72" s="10"/>
      <c r="I72">
        <f t="shared" si="6"/>
        <v>33.188000000000002</v>
      </c>
      <c r="J72" s="13">
        <f t="shared" si="2"/>
        <v>150.00000000000318</v>
      </c>
      <c r="K72">
        <f t="shared" si="7"/>
        <v>63</v>
      </c>
    </row>
    <row r="73" spans="1:11">
      <c r="A73">
        <v>33.387999999999998</v>
      </c>
      <c r="B73">
        <v>78.0976</v>
      </c>
      <c r="C73">
        <v>64</v>
      </c>
      <c r="D73" s="2">
        <f>Main!$B67</f>
        <v>16.625</v>
      </c>
      <c r="E73" s="2">
        <f t="shared" si="3"/>
        <v>0.125</v>
      </c>
      <c r="F73">
        <f t="shared" si="4"/>
        <v>0.26000000000000512</v>
      </c>
      <c r="G73" s="2">
        <f t="shared" si="5"/>
        <v>115.38461538461311</v>
      </c>
      <c r="H73" s="10" t="s">
        <v>130</v>
      </c>
      <c r="I73">
        <f t="shared" si="6"/>
        <v>33.387999999999998</v>
      </c>
      <c r="J73" s="13">
        <f t="shared" si="2"/>
        <v>115.38461538461311</v>
      </c>
      <c r="K73">
        <f t="shared" si="7"/>
        <v>64</v>
      </c>
    </row>
    <row r="74" spans="1:11">
      <c r="A74">
        <v>33.648000000000003</v>
      </c>
      <c r="B74">
        <v>74.224800000000002</v>
      </c>
      <c r="C74">
        <v>65</v>
      </c>
      <c r="D74" s="2">
        <f>Main!$B68</f>
        <v>16.75</v>
      </c>
      <c r="E74" s="2">
        <f t="shared" si="3"/>
        <v>0.125</v>
      </c>
      <c r="F74">
        <f t="shared" si="4"/>
        <v>0.25999999999999801</v>
      </c>
      <c r="G74" s="2">
        <f t="shared" si="5"/>
        <v>115.38461538461627</v>
      </c>
      <c r="H74" s="10" t="s">
        <v>131</v>
      </c>
      <c r="I74">
        <f t="shared" si="6"/>
        <v>33.648000000000003</v>
      </c>
      <c r="J74" s="13">
        <f t="shared" ref="J74:J137" si="8">$G74</f>
        <v>115.38461538461627</v>
      </c>
      <c r="K74">
        <f t="shared" si="7"/>
        <v>65</v>
      </c>
    </row>
    <row r="75" spans="1:11">
      <c r="A75">
        <v>33.908000000000001</v>
      </c>
      <c r="B75">
        <v>76.081000000000003</v>
      </c>
      <c r="C75">
        <v>66</v>
      </c>
      <c r="D75" s="2">
        <f>Main!$B69</f>
        <v>16.875</v>
      </c>
      <c r="E75" s="2">
        <f t="shared" ref="E75:E138" si="9">$D76-$D75</f>
        <v>0.125</v>
      </c>
      <c r="F75">
        <f t="shared" ref="F75:F138" si="10">$A76-$A75</f>
        <v>0.35000000000000142</v>
      </c>
      <c r="G75" s="2">
        <f t="shared" ref="G75:G138" si="11">$E75/$F75*60*4</f>
        <v>85.714285714285367</v>
      </c>
      <c r="H75" s="10" t="s">
        <v>132</v>
      </c>
      <c r="I75">
        <f t="shared" ref="I75:I138" si="12">$A75</f>
        <v>33.908000000000001</v>
      </c>
      <c r="J75" s="13">
        <f t="shared" si="8"/>
        <v>85.714285714285367</v>
      </c>
      <c r="K75">
        <f t="shared" ref="K75:K138" si="13">$C75</f>
        <v>66</v>
      </c>
    </row>
    <row r="76" spans="1:11">
      <c r="A76">
        <v>34.258000000000003</v>
      </c>
      <c r="B76">
        <v>68.751599999999996</v>
      </c>
      <c r="C76">
        <v>67</v>
      </c>
      <c r="D76" s="2">
        <f>Main!$B70</f>
        <v>17</v>
      </c>
      <c r="E76" s="2">
        <f t="shared" si="9"/>
        <v>0.25</v>
      </c>
      <c r="F76">
        <f t="shared" si="10"/>
        <v>0.52999999999999403</v>
      </c>
      <c r="G76" s="2">
        <f t="shared" si="11"/>
        <v>113.2075471698126</v>
      </c>
      <c r="H76" s="10" t="s">
        <v>129</v>
      </c>
      <c r="I76">
        <f t="shared" si="12"/>
        <v>34.258000000000003</v>
      </c>
      <c r="J76" s="13">
        <f t="shared" si="8"/>
        <v>113.2075471698126</v>
      </c>
      <c r="K76">
        <f t="shared" si="13"/>
        <v>67</v>
      </c>
    </row>
    <row r="77" spans="1:11">
      <c r="A77">
        <v>34.787999999999997</v>
      </c>
      <c r="B77">
        <v>79.686199999999999</v>
      </c>
      <c r="C77">
        <v>68</v>
      </c>
      <c r="D77" s="2">
        <f>Main!$B71</f>
        <v>17.25</v>
      </c>
      <c r="E77" s="2">
        <f t="shared" si="9"/>
        <v>0.125</v>
      </c>
      <c r="F77">
        <f t="shared" si="10"/>
        <v>0.29000000000000625</v>
      </c>
      <c r="G77" s="2">
        <f t="shared" si="11"/>
        <v>103.44827586206674</v>
      </c>
      <c r="H77" s="10" t="s">
        <v>133</v>
      </c>
      <c r="I77">
        <f t="shared" si="12"/>
        <v>34.787999999999997</v>
      </c>
      <c r="J77" s="13">
        <f t="shared" si="8"/>
        <v>103.44827586206674</v>
      </c>
      <c r="K77">
        <f t="shared" si="13"/>
        <v>68</v>
      </c>
    </row>
    <row r="78" spans="1:11">
      <c r="A78">
        <v>35.078000000000003</v>
      </c>
      <c r="B78">
        <v>77.633399999999995</v>
      </c>
      <c r="C78">
        <v>69</v>
      </c>
      <c r="D78" s="2">
        <f>Main!$B72</f>
        <v>17.375</v>
      </c>
      <c r="E78" s="2">
        <f t="shared" si="9"/>
        <v>0.375</v>
      </c>
      <c r="F78">
        <f t="shared" si="10"/>
        <v>0.62999999999999545</v>
      </c>
      <c r="G78" s="2">
        <f t="shared" si="11"/>
        <v>142.85714285714388</v>
      </c>
      <c r="H78" s="10" t="s">
        <v>134</v>
      </c>
      <c r="I78">
        <f t="shared" si="12"/>
        <v>35.078000000000003</v>
      </c>
      <c r="J78" s="13">
        <f t="shared" si="8"/>
        <v>142.85714285714388</v>
      </c>
      <c r="K78">
        <f t="shared" si="13"/>
        <v>69</v>
      </c>
    </row>
    <row r="79" spans="1:11">
      <c r="A79">
        <v>35.707999999999998</v>
      </c>
      <c r="B79">
        <v>75.718999999999994</v>
      </c>
      <c r="C79">
        <v>70</v>
      </c>
      <c r="D79" s="2">
        <f>Main!$B73</f>
        <v>17.75</v>
      </c>
      <c r="E79" s="2">
        <f t="shared" si="9"/>
        <v>0.25</v>
      </c>
      <c r="F79">
        <f t="shared" si="10"/>
        <v>0.46000000000000085</v>
      </c>
      <c r="G79" s="2">
        <f t="shared" si="11"/>
        <v>130.4347826086954</v>
      </c>
      <c r="H79" s="10" t="s">
        <v>134</v>
      </c>
      <c r="I79">
        <f t="shared" si="12"/>
        <v>35.707999999999998</v>
      </c>
      <c r="J79" s="13">
        <f t="shared" si="8"/>
        <v>130.4347826086954</v>
      </c>
      <c r="K79">
        <f t="shared" si="13"/>
        <v>70</v>
      </c>
    </row>
    <row r="80" spans="1:11">
      <c r="A80">
        <v>36.167999999999999</v>
      </c>
      <c r="B80">
        <v>71.762600000000006</v>
      </c>
      <c r="C80">
        <v>71</v>
      </c>
      <c r="D80" s="2">
        <f>Main!$B74</f>
        <v>18</v>
      </c>
      <c r="E80" s="2">
        <f t="shared" si="9"/>
        <v>0.25</v>
      </c>
      <c r="F80">
        <f t="shared" si="10"/>
        <v>0.48000000000000398</v>
      </c>
      <c r="G80" s="2">
        <f t="shared" si="11"/>
        <v>124.99999999999898</v>
      </c>
      <c r="H80" s="10" t="s">
        <v>135</v>
      </c>
      <c r="I80">
        <f t="shared" si="12"/>
        <v>36.167999999999999</v>
      </c>
      <c r="J80" s="13">
        <f t="shared" si="8"/>
        <v>124.99999999999898</v>
      </c>
      <c r="K80">
        <f t="shared" si="13"/>
        <v>71</v>
      </c>
    </row>
    <row r="81" spans="1:11">
      <c r="A81">
        <v>36.648000000000003</v>
      </c>
      <c r="B81">
        <v>67.843900000000005</v>
      </c>
      <c r="C81">
        <v>72</v>
      </c>
      <c r="D81" s="2">
        <f>Main!$B75</f>
        <v>18.25</v>
      </c>
      <c r="E81" s="2">
        <f t="shared" si="9"/>
        <v>0.25</v>
      </c>
      <c r="F81">
        <f t="shared" si="10"/>
        <v>0.48999999999999488</v>
      </c>
      <c r="G81" s="2">
        <f t="shared" si="11"/>
        <v>122.44897959183801</v>
      </c>
      <c r="H81" s="10" t="s">
        <v>129</v>
      </c>
      <c r="I81">
        <f t="shared" si="12"/>
        <v>36.648000000000003</v>
      </c>
      <c r="J81" s="13">
        <f t="shared" si="8"/>
        <v>122.44897959183801</v>
      </c>
      <c r="K81">
        <f t="shared" si="13"/>
        <v>72</v>
      </c>
    </row>
    <row r="82" spans="1:11">
      <c r="A82">
        <v>37.137999999999998</v>
      </c>
      <c r="B82">
        <v>73.491900000000001</v>
      </c>
      <c r="C82">
        <v>73</v>
      </c>
      <c r="D82" s="2">
        <f>Main!$B76</f>
        <v>18.5</v>
      </c>
      <c r="E82" s="2">
        <f t="shared" si="9"/>
        <v>0.125</v>
      </c>
      <c r="F82">
        <f t="shared" si="10"/>
        <v>0.21999999999999886</v>
      </c>
      <c r="G82" s="2">
        <f t="shared" si="11"/>
        <v>136.36363636363706</v>
      </c>
      <c r="H82" s="10" t="s">
        <v>136</v>
      </c>
      <c r="I82">
        <f t="shared" si="12"/>
        <v>37.137999999999998</v>
      </c>
      <c r="J82" s="13">
        <f t="shared" si="8"/>
        <v>136.36363636363706</v>
      </c>
      <c r="K82">
        <f t="shared" si="13"/>
        <v>73</v>
      </c>
    </row>
    <row r="83" spans="1:11">
      <c r="A83">
        <v>37.357999999999997</v>
      </c>
      <c r="B83">
        <v>73.859300000000005</v>
      </c>
      <c r="C83">
        <v>74</v>
      </c>
      <c r="D83" s="2">
        <f>Main!$B77</f>
        <v>18.625</v>
      </c>
      <c r="E83" s="2">
        <f t="shared" si="9"/>
        <v>0.125</v>
      </c>
      <c r="F83">
        <f t="shared" si="10"/>
        <v>0.24000000000000199</v>
      </c>
      <c r="G83" s="2">
        <f t="shared" si="11"/>
        <v>124.99999999999898</v>
      </c>
      <c r="H83" s="10" t="s">
        <v>138</v>
      </c>
      <c r="I83">
        <f t="shared" si="12"/>
        <v>37.357999999999997</v>
      </c>
      <c r="J83" s="13">
        <f t="shared" si="8"/>
        <v>124.99999999999898</v>
      </c>
      <c r="K83">
        <f t="shared" si="13"/>
        <v>74</v>
      </c>
    </row>
    <row r="84" spans="1:11">
      <c r="A84">
        <v>37.597999999999999</v>
      </c>
      <c r="B84">
        <v>78.535300000000007</v>
      </c>
      <c r="C84">
        <v>75</v>
      </c>
      <c r="D84" s="2">
        <f>Main!$B78</f>
        <v>18.75</v>
      </c>
      <c r="E84" s="2">
        <f t="shared" si="9"/>
        <v>0.125</v>
      </c>
      <c r="F84">
        <f t="shared" si="10"/>
        <v>0.21999999999999886</v>
      </c>
      <c r="G84" s="2">
        <f t="shared" si="11"/>
        <v>136.36363636363706</v>
      </c>
      <c r="H84" s="10" t="s">
        <v>133</v>
      </c>
      <c r="I84">
        <f t="shared" si="12"/>
        <v>37.597999999999999</v>
      </c>
      <c r="J84" s="13">
        <f t="shared" si="8"/>
        <v>136.36363636363706</v>
      </c>
      <c r="K84">
        <f t="shared" si="13"/>
        <v>75</v>
      </c>
    </row>
    <row r="85" spans="1:11">
      <c r="A85">
        <v>37.817999999999998</v>
      </c>
      <c r="B85">
        <v>79.7864</v>
      </c>
      <c r="C85">
        <v>76</v>
      </c>
      <c r="D85" s="2">
        <f>Main!$B79</f>
        <v>18.875</v>
      </c>
      <c r="E85" s="2">
        <f t="shared" si="9"/>
        <v>0.125</v>
      </c>
      <c r="F85">
        <f t="shared" si="10"/>
        <v>0.21000000000000085</v>
      </c>
      <c r="G85" s="2">
        <f t="shared" si="11"/>
        <v>142.85714285714226</v>
      </c>
      <c r="H85" s="10"/>
      <c r="I85">
        <f t="shared" si="12"/>
        <v>37.817999999999998</v>
      </c>
      <c r="J85" s="13">
        <f t="shared" si="8"/>
        <v>142.85714285714226</v>
      </c>
      <c r="K85">
        <f t="shared" si="13"/>
        <v>76</v>
      </c>
    </row>
    <row r="86" spans="1:11">
      <c r="A86">
        <v>38.027999999999999</v>
      </c>
      <c r="B86">
        <v>78.717399999999998</v>
      </c>
      <c r="C86">
        <v>77</v>
      </c>
      <c r="D86" s="2">
        <f>Main!$B80</f>
        <v>19</v>
      </c>
      <c r="E86" s="2">
        <f t="shared" si="9"/>
        <v>0.125</v>
      </c>
      <c r="F86">
        <f t="shared" si="10"/>
        <v>0.20000000000000284</v>
      </c>
      <c r="G86" s="2">
        <f t="shared" si="11"/>
        <v>149.99999999999787</v>
      </c>
      <c r="H86" s="10"/>
      <c r="I86">
        <f t="shared" si="12"/>
        <v>38.027999999999999</v>
      </c>
      <c r="J86" s="13">
        <f t="shared" si="8"/>
        <v>149.99999999999787</v>
      </c>
      <c r="K86">
        <f t="shared" si="13"/>
        <v>77</v>
      </c>
    </row>
    <row r="87" spans="1:11">
      <c r="A87">
        <v>38.228000000000002</v>
      </c>
      <c r="B87">
        <v>80.828900000000004</v>
      </c>
      <c r="C87">
        <v>78</v>
      </c>
      <c r="D87" s="2">
        <f>Main!$B81</f>
        <v>19.125</v>
      </c>
      <c r="E87" s="2">
        <f t="shared" si="9"/>
        <v>0.125</v>
      </c>
      <c r="F87">
        <f t="shared" si="10"/>
        <v>0.21999999999999886</v>
      </c>
      <c r="G87" s="2">
        <f t="shared" si="11"/>
        <v>136.36363636363706</v>
      </c>
      <c r="H87" s="10"/>
      <c r="I87">
        <f t="shared" si="12"/>
        <v>38.228000000000002</v>
      </c>
      <c r="J87" s="13">
        <f t="shared" si="8"/>
        <v>136.36363636363706</v>
      </c>
      <c r="K87">
        <f t="shared" si="13"/>
        <v>78</v>
      </c>
    </row>
    <row r="88" spans="1:11">
      <c r="A88">
        <v>38.448</v>
      </c>
      <c r="B88">
        <v>81.456199999999995</v>
      </c>
      <c r="C88">
        <v>79</v>
      </c>
      <c r="D88" s="2">
        <f>Main!$B82</f>
        <v>19.25</v>
      </c>
      <c r="E88" s="2">
        <f t="shared" si="9"/>
        <v>0.125</v>
      </c>
      <c r="F88">
        <f t="shared" si="10"/>
        <v>0.20000000000000284</v>
      </c>
      <c r="G88" s="2">
        <f t="shared" si="11"/>
        <v>149.99999999999787</v>
      </c>
      <c r="H88" s="10"/>
      <c r="I88">
        <f t="shared" si="12"/>
        <v>38.448</v>
      </c>
      <c r="J88" s="13">
        <f t="shared" si="8"/>
        <v>149.99999999999787</v>
      </c>
      <c r="K88">
        <f t="shared" si="13"/>
        <v>79</v>
      </c>
    </row>
    <row r="89" spans="1:11">
      <c r="A89">
        <v>38.648000000000003</v>
      </c>
      <c r="B89">
        <v>79.132499999999993</v>
      </c>
      <c r="C89">
        <v>80</v>
      </c>
      <c r="D89" s="2">
        <f>Main!$B83</f>
        <v>19.375</v>
      </c>
      <c r="E89" s="2">
        <f t="shared" si="9"/>
        <v>0.125</v>
      </c>
      <c r="F89">
        <f t="shared" si="10"/>
        <v>0.21999999999999886</v>
      </c>
      <c r="G89" s="2">
        <f t="shared" si="11"/>
        <v>136.36363636363706</v>
      </c>
      <c r="H89" s="10"/>
      <c r="I89">
        <f t="shared" si="12"/>
        <v>38.648000000000003</v>
      </c>
      <c r="J89" s="13">
        <f t="shared" si="8"/>
        <v>136.36363636363706</v>
      </c>
      <c r="K89">
        <f t="shared" si="13"/>
        <v>80</v>
      </c>
    </row>
    <row r="90" spans="1:11">
      <c r="A90">
        <v>38.868000000000002</v>
      </c>
      <c r="B90">
        <v>81.286500000000004</v>
      </c>
      <c r="C90">
        <v>81</v>
      </c>
      <c r="D90" s="2">
        <f>Main!$B84</f>
        <v>19.5</v>
      </c>
      <c r="E90" s="2">
        <f t="shared" si="9"/>
        <v>0.125</v>
      </c>
      <c r="F90">
        <f t="shared" si="10"/>
        <v>0.21000000000000085</v>
      </c>
      <c r="G90" s="2">
        <f t="shared" si="11"/>
        <v>142.85714285714226</v>
      </c>
      <c r="H90" s="10"/>
      <c r="I90">
        <f t="shared" si="12"/>
        <v>38.868000000000002</v>
      </c>
      <c r="J90" s="13">
        <f t="shared" si="8"/>
        <v>142.85714285714226</v>
      </c>
      <c r="K90">
        <f t="shared" si="13"/>
        <v>81</v>
      </c>
    </row>
    <row r="91" spans="1:11">
      <c r="A91">
        <v>39.078000000000003</v>
      </c>
      <c r="B91">
        <v>85.215999999999994</v>
      </c>
      <c r="C91">
        <v>82</v>
      </c>
      <c r="D91" s="2">
        <f>Main!$B85</f>
        <v>19.625</v>
      </c>
      <c r="E91" s="2">
        <f t="shared" si="9"/>
        <v>0.125</v>
      </c>
      <c r="F91">
        <f t="shared" si="10"/>
        <v>0.25999999999999801</v>
      </c>
      <c r="G91" s="2">
        <f t="shared" si="11"/>
        <v>115.38461538461627</v>
      </c>
      <c r="H91" s="10" t="s">
        <v>130</v>
      </c>
      <c r="I91">
        <f t="shared" si="12"/>
        <v>39.078000000000003</v>
      </c>
      <c r="J91" s="13">
        <f t="shared" si="8"/>
        <v>115.38461538461627</v>
      </c>
      <c r="K91">
        <f t="shared" si="13"/>
        <v>82</v>
      </c>
    </row>
    <row r="92" spans="1:11">
      <c r="A92">
        <v>39.338000000000001</v>
      </c>
      <c r="B92">
        <v>78.118399999999994</v>
      </c>
      <c r="C92">
        <v>83</v>
      </c>
      <c r="D92" s="2">
        <f>Main!$B86</f>
        <v>19.75</v>
      </c>
      <c r="E92" s="2">
        <f t="shared" si="9"/>
        <v>0.125</v>
      </c>
      <c r="F92">
        <f t="shared" si="10"/>
        <v>0.32999999999999829</v>
      </c>
      <c r="G92" s="2">
        <f t="shared" si="11"/>
        <v>90.909090909091375</v>
      </c>
      <c r="H92" s="10" t="s">
        <v>131</v>
      </c>
      <c r="I92">
        <f t="shared" si="12"/>
        <v>39.338000000000001</v>
      </c>
      <c r="J92" s="13">
        <f t="shared" si="8"/>
        <v>90.909090909091375</v>
      </c>
      <c r="K92">
        <f t="shared" si="13"/>
        <v>83</v>
      </c>
    </row>
    <row r="93" spans="1:11">
      <c r="A93">
        <v>39.667999999999999</v>
      </c>
      <c r="B93">
        <v>72.262500000000003</v>
      </c>
      <c r="C93">
        <v>84</v>
      </c>
      <c r="D93" s="2">
        <f>Main!$B87</f>
        <v>19.875</v>
      </c>
      <c r="E93" s="2">
        <f t="shared" si="9"/>
        <v>0.125</v>
      </c>
      <c r="F93">
        <f t="shared" si="10"/>
        <v>0.31000000000000227</v>
      </c>
      <c r="G93" s="2">
        <f t="shared" si="11"/>
        <v>96.774193548386378</v>
      </c>
      <c r="H93" s="10" t="s">
        <v>132</v>
      </c>
      <c r="I93">
        <f t="shared" si="12"/>
        <v>39.667999999999999</v>
      </c>
      <c r="J93" s="13">
        <f t="shared" si="8"/>
        <v>96.774193548386378</v>
      </c>
      <c r="K93">
        <f t="shared" si="13"/>
        <v>84</v>
      </c>
    </row>
    <row r="94" spans="1:11">
      <c r="A94">
        <v>39.978000000000002</v>
      </c>
      <c r="B94">
        <v>71.469099999999997</v>
      </c>
      <c r="C94">
        <v>85</v>
      </c>
      <c r="D94" s="2">
        <f>Main!$B88</f>
        <v>20</v>
      </c>
      <c r="E94" s="2">
        <f t="shared" si="9"/>
        <v>0.25</v>
      </c>
      <c r="F94">
        <f t="shared" si="10"/>
        <v>0.71000000000000085</v>
      </c>
      <c r="G94" s="2">
        <f t="shared" si="11"/>
        <v>84.507042253521021</v>
      </c>
      <c r="H94" s="10" t="s">
        <v>129</v>
      </c>
      <c r="I94">
        <f t="shared" si="12"/>
        <v>39.978000000000002</v>
      </c>
      <c r="J94" s="13">
        <f t="shared" si="8"/>
        <v>84.507042253521021</v>
      </c>
      <c r="K94">
        <f t="shared" si="13"/>
        <v>85</v>
      </c>
    </row>
    <row r="95" spans="1:11">
      <c r="A95">
        <v>40.688000000000002</v>
      </c>
      <c r="B95">
        <v>81.433800000000005</v>
      </c>
      <c r="C95">
        <v>86</v>
      </c>
      <c r="D95" s="2">
        <f>Main!$B89</f>
        <v>20.25</v>
      </c>
      <c r="E95" s="2">
        <f t="shared" si="9"/>
        <v>0.125</v>
      </c>
      <c r="F95">
        <f t="shared" si="10"/>
        <v>0.23999999999999488</v>
      </c>
      <c r="G95" s="2">
        <f t="shared" si="11"/>
        <v>125.00000000000267</v>
      </c>
      <c r="H95" s="10" t="s">
        <v>133</v>
      </c>
      <c r="I95">
        <f t="shared" si="12"/>
        <v>40.688000000000002</v>
      </c>
      <c r="J95" s="13">
        <f t="shared" si="8"/>
        <v>125.00000000000267</v>
      </c>
      <c r="K95">
        <f t="shared" si="13"/>
        <v>86</v>
      </c>
    </row>
    <row r="96" spans="1:11">
      <c r="A96">
        <v>40.927999999999997</v>
      </c>
      <c r="B96">
        <v>84.058400000000006</v>
      </c>
      <c r="C96">
        <v>87</v>
      </c>
      <c r="D96" s="2">
        <f>Main!$B90</f>
        <v>20.375</v>
      </c>
      <c r="E96" s="2">
        <f t="shared" si="9"/>
        <v>0.375</v>
      </c>
      <c r="F96">
        <f t="shared" si="10"/>
        <v>0.70000000000000284</v>
      </c>
      <c r="G96" s="2">
        <f t="shared" si="11"/>
        <v>128.57142857142807</v>
      </c>
      <c r="H96" s="10" t="s">
        <v>134</v>
      </c>
      <c r="I96">
        <f t="shared" si="12"/>
        <v>40.927999999999997</v>
      </c>
      <c r="J96" s="13">
        <f t="shared" si="8"/>
        <v>128.57142857142807</v>
      </c>
      <c r="K96">
        <f t="shared" si="13"/>
        <v>87</v>
      </c>
    </row>
    <row r="97" spans="1:11">
      <c r="A97">
        <v>41.628</v>
      </c>
      <c r="B97">
        <v>80.5214</v>
      </c>
      <c r="C97">
        <v>88</v>
      </c>
      <c r="D97" s="2">
        <f>Main!$B91</f>
        <v>20.75</v>
      </c>
      <c r="E97" s="2">
        <f t="shared" si="9"/>
        <v>0.25</v>
      </c>
      <c r="F97">
        <f t="shared" si="10"/>
        <v>0.42000000000000171</v>
      </c>
      <c r="G97" s="2">
        <f t="shared" si="11"/>
        <v>142.85714285714226</v>
      </c>
      <c r="H97" s="10" t="s">
        <v>134</v>
      </c>
      <c r="I97">
        <f t="shared" si="12"/>
        <v>41.628</v>
      </c>
      <c r="J97" s="13">
        <f t="shared" si="8"/>
        <v>142.85714285714226</v>
      </c>
      <c r="K97">
        <f t="shared" si="13"/>
        <v>88</v>
      </c>
    </row>
    <row r="98" spans="1:11">
      <c r="A98">
        <v>42.048000000000002</v>
      </c>
      <c r="B98">
        <v>74.551100000000005</v>
      </c>
      <c r="C98">
        <v>89</v>
      </c>
      <c r="D98" s="2">
        <f>Main!$B92</f>
        <v>21</v>
      </c>
      <c r="E98" s="2">
        <f t="shared" si="9"/>
        <v>0.25</v>
      </c>
      <c r="F98">
        <f t="shared" si="10"/>
        <v>0.53000000000000114</v>
      </c>
      <c r="G98" s="2">
        <f t="shared" si="11"/>
        <v>113.20754716981108</v>
      </c>
      <c r="H98" s="10" t="s">
        <v>135</v>
      </c>
      <c r="I98">
        <f t="shared" si="12"/>
        <v>42.048000000000002</v>
      </c>
      <c r="J98" s="13">
        <f t="shared" si="8"/>
        <v>113.20754716981108</v>
      </c>
      <c r="K98">
        <f t="shared" si="13"/>
        <v>89</v>
      </c>
    </row>
    <row r="99" spans="1:11">
      <c r="A99">
        <v>42.578000000000003</v>
      </c>
      <c r="B99">
        <v>73.483800000000002</v>
      </c>
      <c r="C99">
        <v>90</v>
      </c>
      <c r="D99" s="2">
        <f>Main!$B93</f>
        <v>21.25</v>
      </c>
      <c r="E99" s="2">
        <f t="shared" si="9"/>
        <v>0.25</v>
      </c>
      <c r="F99">
        <f t="shared" si="10"/>
        <v>0.54999999999999716</v>
      </c>
      <c r="G99" s="2">
        <f t="shared" si="11"/>
        <v>109.09090909090966</v>
      </c>
      <c r="H99" s="10" t="s">
        <v>129</v>
      </c>
      <c r="I99">
        <f t="shared" si="12"/>
        <v>42.578000000000003</v>
      </c>
      <c r="J99" s="13">
        <f t="shared" si="8"/>
        <v>109.09090909090966</v>
      </c>
      <c r="K99">
        <f t="shared" si="13"/>
        <v>90</v>
      </c>
    </row>
    <row r="100" spans="1:11">
      <c r="A100">
        <v>43.128</v>
      </c>
      <c r="B100">
        <v>79.755300000000005</v>
      </c>
      <c r="C100">
        <v>91</v>
      </c>
      <c r="D100" s="2">
        <f>Main!$B94</f>
        <v>21.5</v>
      </c>
      <c r="E100" s="2">
        <f t="shared" si="9"/>
        <v>0.125</v>
      </c>
      <c r="F100">
        <f t="shared" si="10"/>
        <v>0.24000000000000199</v>
      </c>
      <c r="G100" s="2">
        <f t="shared" si="11"/>
        <v>124.99999999999898</v>
      </c>
      <c r="H100" s="10" t="s">
        <v>136</v>
      </c>
      <c r="I100">
        <f t="shared" si="12"/>
        <v>43.128</v>
      </c>
      <c r="J100" s="13">
        <f t="shared" si="8"/>
        <v>124.99999999999898</v>
      </c>
      <c r="K100">
        <f t="shared" si="13"/>
        <v>91</v>
      </c>
    </row>
    <row r="101" spans="1:11">
      <c r="A101">
        <v>43.368000000000002</v>
      </c>
      <c r="B101">
        <v>81.855000000000004</v>
      </c>
      <c r="C101">
        <v>92</v>
      </c>
      <c r="D101" s="2">
        <f>Main!$B95</f>
        <v>21.625</v>
      </c>
      <c r="E101" s="2">
        <f t="shared" si="9"/>
        <v>0.125</v>
      </c>
      <c r="F101">
        <f t="shared" si="10"/>
        <v>0.19999999999999574</v>
      </c>
      <c r="G101" s="2">
        <f t="shared" si="11"/>
        <v>150.00000000000318</v>
      </c>
      <c r="H101" s="10" t="s">
        <v>137</v>
      </c>
      <c r="I101">
        <f t="shared" si="12"/>
        <v>43.368000000000002</v>
      </c>
      <c r="J101" s="13">
        <f t="shared" si="8"/>
        <v>150.00000000000318</v>
      </c>
      <c r="K101">
        <f t="shared" si="13"/>
        <v>92</v>
      </c>
    </row>
    <row r="102" spans="1:11">
      <c r="A102">
        <v>43.567999999999998</v>
      </c>
      <c r="B102">
        <v>85.137200000000007</v>
      </c>
      <c r="C102">
        <v>93</v>
      </c>
      <c r="D102" s="2">
        <f>Main!$B96</f>
        <v>21.75</v>
      </c>
      <c r="E102" s="2">
        <f t="shared" si="9"/>
        <v>0.125</v>
      </c>
      <c r="F102">
        <f t="shared" si="10"/>
        <v>0.21999999999999886</v>
      </c>
      <c r="G102" s="2">
        <f t="shared" si="11"/>
        <v>136.36363636363706</v>
      </c>
      <c r="H102" s="10" t="s">
        <v>138</v>
      </c>
      <c r="I102">
        <f t="shared" si="12"/>
        <v>43.567999999999998</v>
      </c>
      <c r="J102" s="13">
        <f t="shared" si="8"/>
        <v>136.36363636363706</v>
      </c>
      <c r="K102">
        <f t="shared" si="13"/>
        <v>93</v>
      </c>
    </row>
    <row r="103" spans="1:11">
      <c r="A103">
        <v>43.787999999999997</v>
      </c>
      <c r="B103">
        <v>80.390500000000003</v>
      </c>
      <c r="C103">
        <v>94</v>
      </c>
      <c r="D103" s="2">
        <f>Main!$B97</f>
        <v>21.875</v>
      </c>
      <c r="E103" s="2">
        <f t="shared" si="9"/>
        <v>0.125</v>
      </c>
      <c r="F103">
        <f t="shared" si="10"/>
        <v>0.21000000000000085</v>
      </c>
      <c r="G103" s="2">
        <f t="shared" si="11"/>
        <v>142.85714285714226</v>
      </c>
      <c r="H103" s="10" t="s">
        <v>133</v>
      </c>
      <c r="I103">
        <f t="shared" si="12"/>
        <v>43.787999999999997</v>
      </c>
      <c r="J103" s="13">
        <f t="shared" si="8"/>
        <v>142.85714285714226</v>
      </c>
      <c r="K103">
        <f t="shared" si="13"/>
        <v>94</v>
      </c>
    </row>
    <row r="104" spans="1:11">
      <c r="A104">
        <v>43.997999999999998</v>
      </c>
      <c r="B104">
        <v>78.136300000000006</v>
      </c>
      <c r="C104">
        <v>95</v>
      </c>
      <c r="D104" s="2">
        <f>Main!$B98</f>
        <v>22</v>
      </c>
      <c r="E104" s="2">
        <f t="shared" si="9"/>
        <v>0.125</v>
      </c>
      <c r="F104">
        <f t="shared" si="10"/>
        <v>0.21000000000000085</v>
      </c>
      <c r="G104" s="2">
        <f t="shared" si="11"/>
        <v>142.85714285714226</v>
      </c>
      <c r="H104" s="10"/>
      <c r="I104">
        <f t="shared" si="12"/>
        <v>43.997999999999998</v>
      </c>
      <c r="J104" s="13">
        <f t="shared" si="8"/>
        <v>142.85714285714226</v>
      </c>
      <c r="K104">
        <f t="shared" si="13"/>
        <v>95</v>
      </c>
    </row>
    <row r="105" spans="1:11">
      <c r="A105">
        <v>44.207999999999998</v>
      </c>
      <c r="B105">
        <v>79.023300000000006</v>
      </c>
      <c r="C105">
        <v>96</v>
      </c>
      <c r="D105" s="2">
        <f>Main!$B99</f>
        <v>22.125</v>
      </c>
      <c r="E105" s="2">
        <f t="shared" si="9"/>
        <v>0.125</v>
      </c>
      <c r="F105">
        <f t="shared" si="10"/>
        <v>0.21000000000000085</v>
      </c>
      <c r="G105" s="2">
        <f t="shared" si="11"/>
        <v>142.85714285714226</v>
      </c>
      <c r="H105" s="10"/>
      <c r="I105">
        <f t="shared" si="12"/>
        <v>44.207999999999998</v>
      </c>
      <c r="J105" s="13">
        <f t="shared" si="8"/>
        <v>142.85714285714226</v>
      </c>
      <c r="K105">
        <f t="shared" si="13"/>
        <v>96</v>
      </c>
    </row>
    <row r="106" spans="1:11">
      <c r="A106">
        <v>44.417999999999999</v>
      </c>
      <c r="B106">
        <v>85.394999999999996</v>
      </c>
      <c r="C106">
        <v>97</v>
      </c>
      <c r="D106" s="2">
        <f>Main!$B100</f>
        <v>22.25</v>
      </c>
      <c r="E106" s="2">
        <f t="shared" si="9"/>
        <v>0.125</v>
      </c>
      <c r="F106">
        <f t="shared" si="10"/>
        <v>0.21000000000000085</v>
      </c>
      <c r="G106" s="2">
        <f t="shared" si="11"/>
        <v>142.85714285714226</v>
      </c>
      <c r="H106" s="10" t="s">
        <v>130</v>
      </c>
      <c r="I106">
        <f t="shared" si="12"/>
        <v>44.417999999999999</v>
      </c>
      <c r="J106" s="13">
        <f t="shared" si="8"/>
        <v>142.85714285714226</v>
      </c>
      <c r="K106">
        <f t="shared" si="13"/>
        <v>97</v>
      </c>
    </row>
    <row r="107" spans="1:11">
      <c r="A107">
        <v>44.628</v>
      </c>
      <c r="B107">
        <v>80.241600000000005</v>
      </c>
      <c r="C107">
        <v>98</v>
      </c>
      <c r="D107" s="2">
        <f>Main!$B101</f>
        <v>22.375</v>
      </c>
      <c r="E107" s="2">
        <f t="shared" si="9"/>
        <v>0.125</v>
      </c>
      <c r="F107">
        <f t="shared" si="10"/>
        <v>0.21999999999999886</v>
      </c>
      <c r="G107" s="2">
        <f t="shared" si="11"/>
        <v>136.36363636363706</v>
      </c>
      <c r="H107" s="10" t="s">
        <v>131</v>
      </c>
      <c r="I107">
        <f t="shared" si="12"/>
        <v>44.628</v>
      </c>
      <c r="J107" s="13">
        <f t="shared" si="8"/>
        <v>136.36363636363706</v>
      </c>
      <c r="K107">
        <f t="shared" si="13"/>
        <v>98</v>
      </c>
    </row>
    <row r="108" spans="1:11">
      <c r="A108">
        <v>44.847999999999999</v>
      </c>
      <c r="B108">
        <v>78.793099999999995</v>
      </c>
      <c r="C108">
        <v>99</v>
      </c>
      <c r="D108" s="2">
        <f>Main!$B102</f>
        <v>22.5</v>
      </c>
      <c r="E108" s="2">
        <f t="shared" si="9"/>
        <v>0.125</v>
      </c>
      <c r="F108">
        <f t="shared" si="10"/>
        <v>0.21000000000000085</v>
      </c>
      <c r="G108" s="2">
        <f t="shared" si="11"/>
        <v>142.85714285714226</v>
      </c>
      <c r="H108" s="10" t="s">
        <v>132</v>
      </c>
      <c r="I108">
        <f t="shared" si="12"/>
        <v>44.847999999999999</v>
      </c>
      <c r="J108" s="13">
        <f t="shared" si="8"/>
        <v>142.85714285714226</v>
      </c>
      <c r="K108">
        <f t="shared" si="13"/>
        <v>99</v>
      </c>
    </row>
    <row r="109" spans="1:11">
      <c r="A109">
        <v>45.058</v>
      </c>
      <c r="B109">
        <v>74.175200000000004</v>
      </c>
      <c r="C109">
        <v>100</v>
      </c>
      <c r="D109" s="2">
        <f>Main!$B103</f>
        <v>22.625</v>
      </c>
      <c r="E109" s="2">
        <f t="shared" si="9"/>
        <v>0.125</v>
      </c>
      <c r="F109">
        <f t="shared" si="10"/>
        <v>0.24000000000000199</v>
      </c>
      <c r="G109" s="2">
        <f t="shared" si="11"/>
        <v>124.99999999999898</v>
      </c>
      <c r="H109" s="10" t="s">
        <v>129</v>
      </c>
      <c r="I109">
        <f t="shared" si="12"/>
        <v>45.058</v>
      </c>
      <c r="J109" s="13">
        <f t="shared" si="8"/>
        <v>124.99999999999898</v>
      </c>
      <c r="K109">
        <f t="shared" si="13"/>
        <v>100</v>
      </c>
    </row>
    <row r="110" spans="1:11">
      <c r="A110">
        <v>45.298000000000002</v>
      </c>
      <c r="B110">
        <v>65.441699999999997</v>
      </c>
      <c r="C110">
        <v>101</v>
      </c>
      <c r="D110" s="2">
        <f>Main!$B104</f>
        <v>22.75</v>
      </c>
      <c r="E110" s="2">
        <f t="shared" si="9"/>
        <v>0.125</v>
      </c>
      <c r="F110">
        <f t="shared" si="10"/>
        <v>0.17000000000000171</v>
      </c>
      <c r="G110" s="2">
        <f t="shared" si="11"/>
        <v>176.47058823529235</v>
      </c>
      <c r="H110" s="10" t="s">
        <v>136</v>
      </c>
      <c r="I110">
        <f t="shared" si="12"/>
        <v>45.298000000000002</v>
      </c>
      <c r="J110" s="13">
        <f t="shared" si="8"/>
        <v>176.47058823529235</v>
      </c>
      <c r="K110">
        <f t="shared" si="13"/>
        <v>101</v>
      </c>
    </row>
    <row r="111" spans="1:11">
      <c r="A111">
        <v>45.468000000000004</v>
      </c>
      <c r="B111">
        <v>67.064800000000005</v>
      </c>
      <c r="C111">
        <v>102</v>
      </c>
      <c r="D111" s="2">
        <f>Main!$B105</f>
        <v>22.875</v>
      </c>
      <c r="E111" s="2">
        <f t="shared" si="9"/>
        <v>0.125</v>
      </c>
      <c r="F111">
        <f t="shared" si="10"/>
        <v>0.21999999999999886</v>
      </c>
      <c r="G111" s="2">
        <f t="shared" si="11"/>
        <v>136.36363636363706</v>
      </c>
      <c r="H111" s="10" t="s">
        <v>137</v>
      </c>
      <c r="I111">
        <f t="shared" si="12"/>
        <v>45.468000000000004</v>
      </c>
      <c r="J111" s="13">
        <f t="shared" si="8"/>
        <v>136.36363636363706</v>
      </c>
      <c r="K111">
        <f t="shared" si="13"/>
        <v>102</v>
      </c>
    </row>
    <row r="112" spans="1:11">
      <c r="A112">
        <v>45.688000000000002</v>
      </c>
      <c r="B112">
        <v>74.160399999999996</v>
      </c>
      <c r="C112">
        <v>103</v>
      </c>
      <c r="D112" s="2">
        <f>Main!$B106</f>
        <v>23</v>
      </c>
      <c r="E112" s="2">
        <f t="shared" si="9"/>
        <v>0.125</v>
      </c>
      <c r="F112">
        <f t="shared" si="10"/>
        <v>0.22999999999999687</v>
      </c>
      <c r="G112" s="2">
        <f t="shared" si="11"/>
        <v>130.43478260869742</v>
      </c>
      <c r="H112" s="10" t="s">
        <v>137</v>
      </c>
      <c r="I112">
        <f t="shared" si="12"/>
        <v>45.688000000000002</v>
      </c>
      <c r="J112" s="13">
        <f t="shared" si="8"/>
        <v>130.43478260869742</v>
      </c>
      <c r="K112">
        <f t="shared" si="13"/>
        <v>103</v>
      </c>
    </row>
    <row r="113" spans="1:11">
      <c r="A113">
        <v>45.917999999999999</v>
      </c>
      <c r="B113">
        <v>72.075900000000004</v>
      </c>
      <c r="C113">
        <v>104</v>
      </c>
      <c r="D113" s="2">
        <f>Main!$B107</f>
        <v>23.125</v>
      </c>
      <c r="E113" s="2">
        <f t="shared" si="9"/>
        <v>0.125</v>
      </c>
      <c r="F113">
        <f t="shared" si="10"/>
        <v>0.20000000000000284</v>
      </c>
      <c r="G113" s="2">
        <f t="shared" si="11"/>
        <v>149.99999999999787</v>
      </c>
      <c r="H113" s="10" t="s">
        <v>138</v>
      </c>
      <c r="I113">
        <f t="shared" si="12"/>
        <v>45.917999999999999</v>
      </c>
      <c r="J113" s="13">
        <f t="shared" si="8"/>
        <v>149.99999999999787</v>
      </c>
      <c r="K113">
        <f t="shared" si="13"/>
        <v>104</v>
      </c>
    </row>
    <row r="114" spans="1:11">
      <c r="A114">
        <v>46.118000000000002</v>
      </c>
      <c r="B114">
        <v>80.335499999999996</v>
      </c>
      <c r="C114">
        <v>105</v>
      </c>
      <c r="D114" s="2">
        <f>Main!$B108</f>
        <v>23.25</v>
      </c>
      <c r="E114" s="2">
        <f t="shared" si="9"/>
        <v>0.125</v>
      </c>
      <c r="F114">
        <f t="shared" si="10"/>
        <v>0.18999999999999773</v>
      </c>
      <c r="G114" s="2">
        <f t="shared" si="11"/>
        <v>157.89473684210714</v>
      </c>
      <c r="H114" s="10" t="s">
        <v>133</v>
      </c>
      <c r="I114">
        <f t="shared" si="12"/>
        <v>46.118000000000002</v>
      </c>
      <c r="J114" s="13">
        <f t="shared" si="8"/>
        <v>157.89473684210714</v>
      </c>
      <c r="K114">
        <f t="shared" si="13"/>
        <v>105</v>
      </c>
    </row>
    <row r="115" spans="1:11">
      <c r="A115">
        <v>46.308</v>
      </c>
      <c r="B115">
        <v>81.917100000000005</v>
      </c>
      <c r="C115">
        <v>106</v>
      </c>
      <c r="D115" s="2">
        <f>Main!$B109</f>
        <v>23.375</v>
      </c>
      <c r="E115" s="2">
        <f t="shared" si="9"/>
        <v>0.125</v>
      </c>
      <c r="F115">
        <f t="shared" si="10"/>
        <v>0.21999999999999886</v>
      </c>
      <c r="G115" s="2">
        <f t="shared" si="11"/>
        <v>136.36363636363706</v>
      </c>
      <c r="H115" s="10"/>
      <c r="I115">
        <f t="shared" si="12"/>
        <v>46.308</v>
      </c>
      <c r="J115" s="13">
        <f t="shared" si="8"/>
        <v>136.36363636363706</v>
      </c>
      <c r="K115">
        <f t="shared" si="13"/>
        <v>106</v>
      </c>
    </row>
    <row r="116" spans="1:11">
      <c r="A116">
        <v>46.527999999999999</v>
      </c>
      <c r="B116">
        <v>85.436999999999998</v>
      </c>
      <c r="C116">
        <v>107</v>
      </c>
      <c r="D116" s="2">
        <f>Main!$B110</f>
        <v>23.5</v>
      </c>
      <c r="E116" s="2">
        <f t="shared" si="9"/>
        <v>0.125</v>
      </c>
      <c r="F116">
        <f t="shared" si="10"/>
        <v>0.21000000000000085</v>
      </c>
      <c r="G116" s="2">
        <f t="shared" si="11"/>
        <v>142.85714285714226</v>
      </c>
      <c r="H116" s="10"/>
      <c r="I116">
        <f t="shared" si="12"/>
        <v>46.527999999999999</v>
      </c>
      <c r="J116" s="13">
        <f t="shared" si="8"/>
        <v>142.85714285714226</v>
      </c>
      <c r="K116">
        <f t="shared" si="13"/>
        <v>107</v>
      </c>
    </row>
    <row r="117" spans="1:11">
      <c r="A117">
        <v>46.738</v>
      </c>
      <c r="B117">
        <v>82.587299999999999</v>
      </c>
      <c r="C117">
        <v>108</v>
      </c>
      <c r="D117" s="2">
        <f>Main!$B111</f>
        <v>23.625</v>
      </c>
      <c r="E117" s="2">
        <f t="shared" si="9"/>
        <v>0.125</v>
      </c>
      <c r="F117">
        <f t="shared" si="10"/>
        <v>0.20000000000000284</v>
      </c>
      <c r="G117" s="2">
        <f t="shared" si="11"/>
        <v>149.99999999999787</v>
      </c>
      <c r="H117" s="10" t="s">
        <v>102</v>
      </c>
      <c r="I117">
        <f t="shared" si="12"/>
        <v>46.738</v>
      </c>
      <c r="J117" s="13">
        <f t="shared" si="8"/>
        <v>149.99999999999787</v>
      </c>
      <c r="K117">
        <f t="shared" si="13"/>
        <v>108</v>
      </c>
    </row>
    <row r="118" spans="1:11">
      <c r="A118">
        <v>46.938000000000002</v>
      </c>
      <c r="B118">
        <v>82.731899999999996</v>
      </c>
      <c r="C118">
        <v>109</v>
      </c>
      <c r="D118" s="2">
        <f>Main!$B112</f>
        <v>23.75</v>
      </c>
      <c r="E118" s="2">
        <f t="shared" si="9"/>
        <v>0.125</v>
      </c>
      <c r="F118">
        <f t="shared" si="10"/>
        <v>0.19999999999999574</v>
      </c>
      <c r="G118" s="2">
        <f t="shared" si="11"/>
        <v>150.00000000000318</v>
      </c>
      <c r="H118" s="10"/>
      <c r="I118">
        <f t="shared" si="12"/>
        <v>46.938000000000002</v>
      </c>
      <c r="J118" s="13">
        <f t="shared" si="8"/>
        <v>150.00000000000318</v>
      </c>
      <c r="K118">
        <f t="shared" si="13"/>
        <v>109</v>
      </c>
    </row>
    <row r="119" spans="1:11">
      <c r="A119">
        <v>47.137999999999998</v>
      </c>
      <c r="B119">
        <v>85.198499999999996</v>
      </c>
      <c r="C119">
        <v>110</v>
      </c>
      <c r="D119" s="2">
        <f>Main!$B113</f>
        <v>23.875</v>
      </c>
      <c r="E119" s="2">
        <f t="shared" si="9"/>
        <v>0.125</v>
      </c>
      <c r="F119">
        <f t="shared" si="10"/>
        <v>0.24000000000000199</v>
      </c>
      <c r="G119" s="2">
        <f t="shared" si="11"/>
        <v>124.99999999999898</v>
      </c>
      <c r="H119" s="10"/>
      <c r="I119">
        <f t="shared" si="12"/>
        <v>47.137999999999998</v>
      </c>
      <c r="J119" s="13">
        <f t="shared" si="8"/>
        <v>124.99999999999898</v>
      </c>
      <c r="K119">
        <f t="shared" si="13"/>
        <v>110</v>
      </c>
    </row>
    <row r="120" spans="1:11">
      <c r="A120">
        <v>47.378</v>
      </c>
      <c r="B120">
        <v>78.079099999999997</v>
      </c>
      <c r="C120">
        <v>111</v>
      </c>
      <c r="D120" s="2">
        <f>Main!$B114</f>
        <v>24</v>
      </c>
      <c r="E120" s="2">
        <f t="shared" si="9"/>
        <v>0.125</v>
      </c>
      <c r="F120">
        <f t="shared" si="10"/>
        <v>0.18999999999999773</v>
      </c>
      <c r="G120" s="2">
        <f t="shared" si="11"/>
        <v>157.89473684210714</v>
      </c>
      <c r="H120" s="10"/>
      <c r="I120">
        <f t="shared" si="12"/>
        <v>47.378</v>
      </c>
      <c r="J120" s="13">
        <f t="shared" si="8"/>
        <v>157.89473684210714</v>
      </c>
      <c r="K120">
        <f t="shared" si="13"/>
        <v>111</v>
      </c>
    </row>
    <row r="121" spans="1:11">
      <c r="A121">
        <v>47.567999999999998</v>
      </c>
      <c r="B121">
        <v>83.346599999999995</v>
      </c>
      <c r="C121">
        <v>112</v>
      </c>
      <c r="D121" s="2">
        <f>Main!$B115</f>
        <v>24.125</v>
      </c>
      <c r="E121" s="2">
        <f t="shared" si="9"/>
        <v>0.125</v>
      </c>
      <c r="F121">
        <f t="shared" si="10"/>
        <v>0.26000000000000512</v>
      </c>
      <c r="G121" s="2">
        <f t="shared" si="11"/>
        <v>115.38461538461311</v>
      </c>
      <c r="H121" s="10"/>
      <c r="I121">
        <f t="shared" si="12"/>
        <v>47.567999999999998</v>
      </c>
      <c r="J121" s="13">
        <f t="shared" si="8"/>
        <v>115.38461538461311</v>
      </c>
      <c r="K121">
        <f t="shared" si="13"/>
        <v>112</v>
      </c>
    </row>
    <row r="122" spans="1:11">
      <c r="A122">
        <v>47.828000000000003</v>
      </c>
      <c r="B122">
        <v>73.084800000000001</v>
      </c>
      <c r="C122">
        <v>113</v>
      </c>
      <c r="D122" s="2">
        <f>Main!$B116</f>
        <v>24.25</v>
      </c>
      <c r="E122" s="2">
        <f t="shared" si="9"/>
        <v>0.125</v>
      </c>
      <c r="F122">
        <f t="shared" si="10"/>
        <v>0.20999999999999375</v>
      </c>
      <c r="G122" s="2">
        <f t="shared" si="11"/>
        <v>142.85714285714712</v>
      </c>
      <c r="H122" s="10" t="s">
        <v>129</v>
      </c>
      <c r="I122">
        <f t="shared" si="12"/>
        <v>47.828000000000003</v>
      </c>
      <c r="J122" s="13">
        <f t="shared" si="8"/>
        <v>142.85714285714712</v>
      </c>
      <c r="K122">
        <f t="shared" si="13"/>
        <v>113</v>
      </c>
    </row>
    <row r="123" spans="1:11">
      <c r="A123">
        <v>48.037999999999997</v>
      </c>
      <c r="B123">
        <v>67.663300000000007</v>
      </c>
      <c r="C123">
        <v>114</v>
      </c>
      <c r="D123" s="2">
        <f>Main!$B117</f>
        <v>24.375</v>
      </c>
      <c r="E123" s="2">
        <f t="shared" si="9"/>
        <v>0.125</v>
      </c>
      <c r="F123">
        <f t="shared" si="10"/>
        <v>0.22000000000000597</v>
      </c>
      <c r="G123" s="2">
        <f t="shared" si="11"/>
        <v>136.36363636363268</v>
      </c>
      <c r="H123" s="10" t="s">
        <v>136</v>
      </c>
      <c r="I123">
        <f t="shared" si="12"/>
        <v>48.037999999999997</v>
      </c>
      <c r="J123" s="13">
        <f t="shared" si="8"/>
        <v>136.36363636363268</v>
      </c>
      <c r="K123">
        <f t="shared" si="13"/>
        <v>114</v>
      </c>
    </row>
    <row r="124" spans="1:11">
      <c r="A124">
        <v>48.258000000000003</v>
      </c>
      <c r="B124">
        <v>65.517799999999994</v>
      </c>
      <c r="C124">
        <v>115</v>
      </c>
      <c r="D124" s="2">
        <f>Main!$B118</f>
        <v>24.5</v>
      </c>
      <c r="E124" s="2">
        <f t="shared" si="9"/>
        <v>0.125</v>
      </c>
      <c r="F124">
        <f t="shared" si="10"/>
        <v>0.22999999999999687</v>
      </c>
      <c r="G124" s="2">
        <f t="shared" si="11"/>
        <v>130.43478260869742</v>
      </c>
      <c r="H124" s="10" t="s">
        <v>137</v>
      </c>
      <c r="I124">
        <f t="shared" si="12"/>
        <v>48.258000000000003</v>
      </c>
      <c r="J124" s="13">
        <f t="shared" si="8"/>
        <v>130.43478260869742</v>
      </c>
      <c r="K124">
        <f t="shared" si="13"/>
        <v>115</v>
      </c>
    </row>
    <row r="125" spans="1:11">
      <c r="A125">
        <v>48.488</v>
      </c>
      <c r="B125">
        <v>69.503900000000002</v>
      </c>
      <c r="C125">
        <v>116</v>
      </c>
      <c r="D125" s="2">
        <f>Main!$B119</f>
        <v>24.625</v>
      </c>
      <c r="E125" s="2">
        <f t="shared" si="9"/>
        <v>0.125</v>
      </c>
      <c r="F125">
        <f t="shared" si="10"/>
        <v>0.28999999999999915</v>
      </c>
      <c r="G125" s="2">
        <f t="shared" si="11"/>
        <v>103.44827586206927</v>
      </c>
      <c r="H125" s="10" t="s">
        <v>137</v>
      </c>
      <c r="I125">
        <f t="shared" si="12"/>
        <v>48.488</v>
      </c>
      <c r="J125" s="13">
        <f t="shared" si="8"/>
        <v>103.44827586206927</v>
      </c>
      <c r="K125">
        <f t="shared" si="13"/>
        <v>116</v>
      </c>
    </row>
    <row r="126" spans="1:11">
      <c r="A126">
        <v>48.777999999999999</v>
      </c>
      <c r="B126">
        <v>65.925600000000003</v>
      </c>
      <c r="C126">
        <v>117</v>
      </c>
      <c r="D126" s="2">
        <f>Main!$B120</f>
        <v>24.75</v>
      </c>
      <c r="E126" s="2">
        <f t="shared" si="9"/>
        <v>0.125</v>
      </c>
      <c r="F126">
        <f t="shared" si="10"/>
        <v>0.21999999999999886</v>
      </c>
      <c r="G126" s="2">
        <f t="shared" si="11"/>
        <v>136.36363636363706</v>
      </c>
      <c r="H126" s="10" t="s">
        <v>138</v>
      </c>
      <c r="I126">
        <f t="shared" si="12"/>
        <v>48.777999999999999</v>
      </c>
      <c r="J126" s="13">
        <f t="shared" si="8"/>
        <v>136.36363636363706</v>
      </c>
      <c r="K126">
        <f t="shared" si="13"/>
        <v>117</v>
      </c>
    </row>
    <row r="127" spans="1:11">
      <c r="A127">
        <v>48.997999999999998</v>
      </c>
      <c r="B127">
        <v>79.267300000000006</v>
      </c>
      <c r="C127">
        <v>118</v>
      </c>
      <c r="D127" s="2">
        <f>Main!$B121</f>
        <v>24.875</v>
      </c>
      <c r="E127" s="2">
        <f t="shared" si="9"/>
        <v>0.125</v>
      </c>
      <c r="F127">
        <f t="shared" si="10"/>
        <v>0.28000000000000114</v>
      </c>
      <c r="G127" s="2">
        <f t="shared" si="11"/>
        <v>107.14285714285671</v>
      </c>
      <c r="H127" s="10" t="s">
        <v>102</v>
      </c>
      <c r="I127">
        <f t="shared" si="12"/>
        <v>48.997999999999998</v>
      </c>
      <c r="J127" s="13">
        <f t="shared" si="8"/>
        <v>107.14285714285671</v>
      </c>
      <c r="K127">
        <f t="shared" si="13"/>
        <v>118</v>
      </c>
    </row>
    <row r="128" spans="1:11">
      <c r="A128">
        <v>49.277999999999999</v>
      </c>
      <c r="B128">
        <v>71.682100000000005</v>
      </c>
      <c r="C128">
        <v>119</v>
      </c>
      <c r="D128" s="2">
        <f>Main!$B122</f>
        <v>25</v>
      </c>
      <c r="E128" s="2">
        <f t="shared" si="9"/>
        <v>0.125</v>
      </c>
      <c r="F128">
        <f t="shared" si="10"/>
        <v>0.32000000000000028</v>
      </c>
      <c r="G128" s="2">
        <f t="shared" si="11"/>
        <v>93.749999999999915</v>
      </c>
      <c r="H128" s="10" t="s">
        <v>130</v>
      </c>
      <c r="I128">
        <f t="shared" si="12"/>
        <v>49.277999999999999</v>
      </c>
      <c r="J128" s="13">
        <f t="shared" si="8"/>
        <v>93.749999999999915</v>
      </c>
      <c r="K128">
        <f t="shared" si="13"/>
        <v>119</v>
      </c>
    </row>
    <row r="129" spans="1:11">
      <c r="A129">
        <v>49.597999999999999</v>
      </c>
      <c r="B129">
        <v>68.992599999999996</v>
      </c>
      <c r="C129">
        <v>120</v>
      </c>
      <c r="D129" s="2">
        <f>Main!$B123</f>
        <v>25.125</v>
      </c>
      <c r="E129" s="2">
        <f t="shared" si="9"/>
        <v>0.125</v>
      </c>
      <c r="F129">
        <f t="shared" si="10"/>
        <v>0.37000000000000455</v>
      </c>
      <c r="G129" s="2">
        <f t="shared" si="11"/>
        <v>81.081081081080086</v>
      </c>
      <c r="H129" s="10" t="s">
        <v>131</v>
      </c>
      <c r="I129">
        <f t="shared" si="12"/>
        <v>49.597999999999999</v>
      </c>
      <c r="J129" s="13">
        <f t="shared" si="8"/>
        <v>81.081081081080086</v>
      </c>
      <c r="K129">
        <f t="shared" si="13"/>
        <v>120</v>
      </c>
    </row>
    <row r="130" spans="1:11">
      <c r="A130">
        <v>49.968000000000004</v>
      </c>
      <c r="B130">
        <v>61.8765</v>
      </c>
      <c r="C130">
        <v>121</v>
      </c>
      <c r="D130" s="2">
        <f>Main!$B124</f>
        <v>25.25</v>
      </c>
      <c r="E130" s="2">
        <f t="shared" si="9"/>
        <v>0.375</v>
      </c>
      <c r="F130">
        <f t="shared" si="10"/>
        <v>0.78999999999999915</v>
      </c>
      <c r="G130" s="2">
        <f t="shared" si="11"/>
        <v>113.92405063291152</v>
      </c>
      <c r="H130" s="10" t="s">
        <v>132</v>
      </c>
      <c r="I130">
        <f t="shared" si="12"/>
        <v>49.968000000000004</v>
      </c>
      <c r="J130" s="13">
        <f t="shared" si="8"/>
        <v>113.92405063291152</v>
      </c>
      <c r="K130">
        <f t="shared" si="13"/>
        <v>121</v>
      </c>
    </row>
    <row r="131" spans="1:11">
      <c r="A131">
        <v>50.758000000000003</v>
      </c>
      <c r="B131">
        <v>73.805000000000007</v>
      </c>
      <c r="C131">
        <v>122</v>
      </c>
      <c r="D131" s="2">
        <f>Main!$B125</f>
        <v>25.625</v>
      </c>
      <c r="E131" s="2">
        <f t="shared" si="9"/>
        <v>0.125</v>
      </c>
      <c r="F131">
        <f t="shared" si="10"/>
        <v>0.26999999999999602</v>
      </c>
      <c r="G131" s="2">
        <f t="shared" si="11"/>
        <v>111.11111111111275</v>
      </c>
      <c r="H131" s="10" t="s">
        <v>133</v>
      </c>
      <c r="I131">
        <f t="shared" si="12"/>
        <v>50.758000000000003</v>
      </c>
      <c r="J131" s="13">
        <f t="shared" si="8"/>
        <v>111.11111111111275</v>
      </c>
      <c r="K131">
        <f t="shared" si="13"/>
        <v>122</v>
      </c>
    </row>
    <row r="132" spans="1:11">
      <c r="A132">
        <v>51.027999999999999</v>
      </c>
      <c r="B132">
        <v>69.684399999999997</v>
      </c>
      <c r="C132">
        <v>123</v>
      </c>
      <c r="D132" s="2">
        <f>Main!$B126</f>
        <v>25.75</v>
      </c>
      <c r="E132" s="2">
        <f t="shared" si="9"/>
        <v>0.125</v>
      </c>
      <c r="F132">
        <f t="shared" si="10"/>
        <v>0.27000000000000313</v>
      </c>
      <c r="G132" s="2">
        <f t="shared" si="11"/>
        <v>111.11111111110982</v>
      </c>
      <c r="H132" s="10" t="s">
        <v>130</v>
      </c>
      <c r="I132">
        <f t="shared" si="12"/>
        <v>51.027999999999999</v>
      </c>
      <c r="J132" s="13">
        <f t="shared" si="8"/>
        <v>111.11111111110982</v>
      </c>
      <c r="K132">
        <f t="shared" si="13"/>
        <v>123</v>
      </c>
    </row>
    <row r="133" spans="1:11">
      <c r="A133">
        <v>51.298000000000002</v>
      </c>
      <c r="B133">
        <v>62.698399999999999</v>
      </c>
      <c r="C133">
        <v>124</v>
      </c>
      <c r="D133" s="2">
        <f>Main!$B127</f>
        <v>25.875</v>
      </c>
      <c r="E133" s="2">
        <f t="shared" si="9"/>
        <v>0.125</v>
      </c>
      <c r="F133">
        <f t="shared" si="10"/>
        <v>0.22999999999999687</v>
      </c>
      <c r="G133" s="2">
        <f t="shared" si="11"/>
        <v>130.43478260869742</v>
      </c>
      <c r="H133" s="10" t="s">
        <v>132</v>
      </c>
      <c r="I133">
        <f t="shared" si="12"/>
        <v>51.298000000000002</v>
      </c>
      <c r="J133" s="13">
        <f t="shared" si="8"/>
        <v>130.43478260869742</v>
      </c>
      <c r="K133">
        <f t="shared" si="13"/>
        <v>124</v>
      </c>
    </row>
    <row r="134" spans="1:11">
      <c r="A134">
        <v>51.527999999999999</v>
      </c>
      <c r="B134">
        <v>67.502600000000001</v>
      </c>
      <c r="C134">
        <v>125</v>
      </c>
      <c r="D134" s="2">
        <f>Main!$B128</f>
        <v>26</v>
      </c>
      <c r="E134" s="2">
        <f t="shared" si="9"/>
        <v>0.125</v>
      </c>
      <c r="F134">
        <f t="shared" si="10"/>
        <v>0.23000000000000398</v>
      </c>
      <c r="G134" s="2">
        <f t="shared" si="11"/>
        <v>130.43478260869341</v>
      </c>
      <c r="H134" s="10" t="s">
        <v>129</v>
      </c>
      <c r="I134">
        <f t="shared" si="12"/>
        <v>51.527999999999999</v>
      </c>
      <c r="J134" s="13">
        <f t="shared" si="8"/>
        <v>130.43478260869341</v>
      </c>
      <c r="K134">
        <f t="shared" si="13"/>
        <v>125</v>
      </c>
    </row>
    <row r="135" spans="1:11">
      <c r="A135">
        <v>51.758000000000003</v>
      </c>
      <c r="B135">
        <v>66.577399999999997</v>
      </c>
      <c r="C135">
        <v>126</v>
      </c>
      <c r="D135" s="2">
        <f>Main!$B129</f>
        <v>26.125</v>
      </c>
      <c r="E135" s="2">
        <f t="shared" si="9"/>
        <v>0.125</v>
      </c>
      <c r="F135">
        <f t="shared" si="10"/>
        <v>0.25</v>
      </c>
      <c r="G135" s="2">
        <f t="shared" si="11"/>
        <v>120</v>
      </c>
      <c r="H135" s="10"/>
      <c r="I135">
        <f t="shared" si="12"/>
        <v>51.758000000000003</v>
      </c>
      <c r="J135" s="13">
        <f t="shared" si="8"/>
        <v>120</v>
      </c>
      <c r="K135">
        <f t="shared" si="13"/>
        <v>126</v>
      </c>
    </row>
    <row r="136" spans="1:11">
      <c r="A136">
        <v>52.008000000000003</v>
      </c>
      <c r="B136">
        <v>62.378799999999998</v>
      </c>
      <c r="C136">
        <v>127</v>
      </c>
      <c r="D136" s="2">
        <f>Main!$B130</f>
        <v>26.25</v>
      </c>
      <c r="E136" s="2">
        <f t="shared" si="9"/>
        <v>0.125</v>
      </c>
      <c r="F136">
        <f t="shared" si="10"/>
        <v>0.25</v>
      </c>
      <c r="G136" s="2">
        <f t="shared" si="11"/>
        <v>120</v>
      </c>
      <c r="H136" s="10" t="s">
        <v>130</v>
      </c>
      <c r="I136">
        <f t="shared" si="12"/>
        <v>52.008000000000003</v>
      </c>
      <c r="J136" s="13">
        <f t="shared" si="8"/>
        <v>120</v>
      </c>
      <c r="K136">
        <f t="shared" si="13"/>
        <v>127</v>
      </c>
    </row>
    <row r="137" spans="1:11">
      <c r="A137">
        <v>52.258000000000003</v>
      </c>
      <c r="B137">
        <v>64.433300000000003</v>
      </c>
      <c r="C137">
        <v>128</v>
      </c>
      <c r="D137" s="2">
        <f>Main!$B131</f>
        <v>26.375</v>
      </c>
      <c r="E137" s="2">
        <f t="shared" si="9"/>
        <v>0.125</v>
      </c>
      <c r="F137">
        <f t="shared" si="10"/>
        <v>0.29999999999999716</v>
      </c>
      <c r="G137" s="2">
        <f t="shared" si="11"/>
        <v>100.00000000000095</v>
      </c>
      <c r="H137" s="10" t="s">
        <v>131</v>
      </c>
      <c r="I137">
        <f t="shared" si="12"/>
        <v>52.258000000000003</v>
      </c>
      <c r="J137" s="13">
        <f t="shared" si="8"/>
        <v>100.00000000000095</v>
      </c>
      <c r="K137">
        <f t="shared" si="13"/>
        <v>128</v>
      </c>
    </row>
    <row r="138" spans="1:11">
      <c r="A138">
        <v>52.558</v>
      </c>
      <c r="B138">
        <v>64.016599999999997</v>
      </c>
      <c r="C138">
        <v>129</v>
      </c>
      <c r="D138" s="2">
        <f>Main!$B132</f>
        <v>26.5</v>
      </c>
      <c r="E138" s="2">
        <f t="shared" si="9"/>
        <v>0.125</v>
      </c>
      <c r="F138">
        <f t="shared" si="10"/>
        <v>0.32000000000000028</v>
      </c>
      <c r="G138" s="2">
        <f t="shared" si="11"/>
        <v>93.749999999999915</v>
      </c>
      <c r="H138" s="10" t="s">
        <v>132</v>
      </c>
      <c r="I138">
        <f t="shared" si="12"/>
        <v>52.558</v>
      </c>
      <c r="J138" s="13">
        <f t="shared" ref="J138:J186" si="14">$G138</f>
        <v>93.749999999999915</v>
      </c>
      <c r="K138">
        <f t="shared" si="13"/>
        <v>129</v>
      </c>
    </row>
    <row r="139" spans="1:11">
      <c r="A139">
        <v>52.878</v>
      </c>
      <c r="B139">
        <v>60.179299999999998</v>
      </c>
      <c r="C139">
        <v>130</v>
      </c>
      <c r="D139" s="2">
        <f>Main!$B133</f>
        <v>26.625</v>
      </c>
      <c r="E139" s="2">
        <f t="shared" ref="E139:E185" si="15">$D140-$D139</f>
        <v>0.125</v>
      </c>
      <c r="F139">
        <f t="shared" ref="F139:F185" si="16">$A140-$A139</f>
        <v>0.39999999999999858</v>
      </c>
      <c r="G139" s="2">
        <f t="shared" ref="G139:G185" si="17">$E139/$F139*60*4</f>
        <v>75.00000000000027</v>
      </c>
      <c r="H139" s="10" t="s">
        <v>128</v>
      </c>
      <c r="I139">
        <f t="shared" ref="I139:I186" si="18">$A139</f>
        <v>52.878</v>
      </c>
      <c r="J139" s="13">
        <f t="shared" si="14"/>
        <v>75.00000000000027</v>
      </c>
      <c r="K139">
        <f t="shared" ref="K139:K186" si="19">$C139</f>
        <v>130</v>
      </c>
    </row>
    <row r="140" spans="1:11">
      <c r="A140">
        <v>53.277999999999999</v>
      </c>
      <c r="B140">
        <v>62.8414</v>
      </c>
      <c r="C140">
        <v>131</v>
      </c>
      <c r="D140" s="2">
        <f>Main!$B134</f>
        <v>26.75</v>
      </c>
      <c r="E140" s="2">
        <f t="shared" si="15"/>
        <v>0.125</v>
      </c>
      <c r="F140">
        <f t="shared" si="16"/>
        <v>0.55000000000000426</v>
      </c>
      <c r="G140" s="2">
        <f t="shared" si="17"/>
        <v>54.54545454545412</v>
      </c>
      <c r="H140" s="10"/>
      <c r="I140">
        <f t="shared" si="18"/>
        <v>53.277999999999999</v>
      </c>
      <c r="J140" s="13">
        <f t="shared" si="14"/>
        <v>54.54545454545412</v>
      </c>
      <c r="K140">
        <f t="shared" si="19"/>
        <v>131</v>
      </c>
    </row>
    <row r="141" spans="1:11">
      <c r="A141">
        <v>53.828000000000003</v>
      </c>
      <c r="B141">
        <v>63.355699999999999</v>
      </c>
      <c r="C141">
        <v>132</v>
      </c>
      <c r="D141" s="2">
        <f>Main!$B135</f>
        <v>26.875</v>
      </c>
      <c r="E141" s="2">
        <f t="shared" si="15"/>
        <v>0.375</v>
      </c>
      <c r="F141">
        <f t="shared" si="16"/>
        <v>1.5</v>
      </c>
      <c r="G141" s="2">
        <f t="shared" si="17"/>
        <v>60</v>
      </c>
      <c r="H141" s="10"/>
      <c r="I141">
        <f t="shared" si="18"/>
        <v>53.828000000000003</v>
      </c>
      <c r="J141" s="13">
        <f t="shared" si="14"/>
        <v>60</v>
      </c>
      <c r="K141">
        <f t="shared" si="19"/>
        <v>132</v>
      </c>
    </row>
    <row r="142" spans="1:11">
      <c r="A142">
        <v>55.328000000000003</v>
      </c>
      <c r="B142">
        <v>60.963099999999997</v>
      </c>
      <c r="C142">
        <v>133</v>
      </c>
      <c r="D142" s="2">
        <f>Main!$B136</f>
        <v>27.25</v>
      </c>
      <c r="E142" s="2">
        <f t="shared" si="15"/>
        <v>0.25</v>
      </c>
      <c r="F142">
        <f t="shared" si="16"/>
        <v>0.47999999999999687</v>
      </c>
      <c r="G142" s="2">
        <f t="shared" si="17"/>
        <v>125.00000000000081</v>
      </c>
      <c r="H142" s="10" t="s">
        <v>128</v>
      </c>
      <c r="I142">
        <f t="shared" si="18"/>
        <v>55.328000000000003</v>
      </c>
      <c r="J142" s="13">
        <f t="shared" si="14"/>
        <v>125.00000000000081</v>
      </c>
      <c r="K142">
        <f t="shared" si="19"/>
        <v>133</v>
      </c>
    </row>
    <row r="143" spans="1:11">
      <c r="A143">
        <v>55.808</v>
      </c>
      <c r="B143">
        <v>70.090900000000005</v>
      </c>
      <c r="C143">
        <v>134</v>
      </c>
      <c r="D143" s="2">
        <f>Main!$B137</f>
        <v>27.5</v>
      </c>
      <c r="E143" s="2">
        <f t="shared" si="15"/>
        <v>0.25</v>
      </c>
      <c r="F143">
        <f t="shared" si="16"/>
        <v>0.53999999999999915</v>
      </c>
      <c r="G143" s="2">
        <f t="shared" si="17"/>
        <v>111.11111111111128</v>
      </c>
      <c r="H143" s="10"/>
      <c r="I143">
        <f t="shared" si="18"/>
        <v>55.808</v>
      </c>
      <c r="J143" s="13">
        <f t="shared" si="14"/>
        <v>111.11111111111128</v>
      </c>
      <c r="K143">
        <f t="shared" si="19"/>
        <v>134</v>
      </c>
    </row>
    <row r="144" spans="1:11">
      <c r="A144">
        <v>56.347999999999999</v>
      </c>
      <c r="B144">
        <v>64.419200000000004</v>
      </c>
      <c r="C144">
        <v>135</v>
      </c>
      <c r="D144" s="2">
        <f>Main!$B138</f>
        <v>27.75</v>
      </c>
      <c r="E144" s="2">
        <f t="shared" si="15"/>
        <v>0.25</v>
      </c>
      <c r="F144">
        <f t="shared" si="16"/>
        <v>0.57999999999999829</v>
      </c>
      <c r="G144" s="2">
        <f t="shared" si="17"/>
        <v>103.44827586206927</v>
      </c>
      <c r="H144" s="10"/>
      <c r="I144">
        <f t="shared" si="18"/>
        <v>56.347999999999999</v>
      </c>
      <c r="J144" s="13">
        <f t="shared" si="14"/>
        <v>103.44827586206927</v>
      </c>
      <c r="K144">
        <f t="shared" si="19"/>
        <v>135</v>
      </c>
    </row>
    <row r="145" spans="1:11">
      <c r="A145">
        <v>56.927999999999997</v>
      </c>
      <c r="B145">
        <v>56.568300000000001</v>
      </c>
      <c r="C145">
        <v>136</v>
      </c>
      <c r="D145" s="2">
        <f>Main!$B139</f>
        <v>28</v>
      </c>
      <c r="E145" s="2">
        <f t="shared" si="15"/>
        <v>0.5</v>
      </c>
      <c r="F145">
        <f t="shared" si="16"/>
        <v>1.2100000000000009</v>
      </c>
      <c r="G145" s="2">
        <f t="shared" si="17"/>
        <v>99.173553719008197</v>
      </c>
      <c r="H145" s="10"/>
      <c r="I145">
        <f t="shared" si="18"/>
        <v>56.927999999999997</v>
      </c>
      <c r="J145" s="13">
        <f t="shared" si="14"/>
        <v>99.173553719008197</v>
      </c>
      <c r="K145">
        <f t="shared" si="19"/>
        <v>136</v>
      </c>
    </row>
    <row r="146" spans="1:11">
      <c r="A146">
        <v>58.137999999999998</v>
      </c>
      <c r="B146">
        <v>71.483400000000003</v>
      </c>
      <c r="C146">
        <v>137</v>
      </c>
      <c r="D146" s="2">
        <f>Main!$B140</f>
        <v>28.5</v>
      </c>
      <c r="E146" s="2">
        <f t="shared" si="15"/>
        <v>0.25</v>
      </c>
      <c r="F146">
        <f t="shared" si="16"/>
        <v>0.48000000000000398</v>
      </c>
      <c r="G146" s="2">
        <f t="shared" si="17"/>
        <v>124.99999999999898</v>
      </c>
      <c r="H146" s="10" t="s">
        <v>129</v>
      </c>
      <c r="I146">
        <f t="shared" si="18"/>
        <v>58.137999999999998</v>
      </c>
      <c r="J146" s="13">
        <f t="shared" si="14"/>
        <v>124.99999999999898</v>
      </c>
      <c r="K146">
        <f t="shared" si="19"/>
        <v>137</v>
      </c>
    </row>
    <row r="147" spans="1:11">
      <c r="A147">
        <v>58.618000000000002</v>
      </c>
      <c r="B147">
        <v>66.795900000000003</v>
      </c>
      <c r="C147">
        <v>138</v>
      </c>
      <c r="D147" s="2">
        <f>Main!$B141</f>
        <v>28.75</v>
      </c>
      <c r="E147" s="2">
        <f t="shared" si="15"/>
        <v>0.25</v>
      </c>
      <c r="F147">
        <f t="shared" si="16"/>
        <v>0.53999999999999915</v>
      </c>
      <c r="G147" s="2">
        <f t="shared" si="17"/>
        <v>111.11111111111128</v>
      </c>
      <c r="H147" s="10"/>
      <c r="I147">
        <f t="shared" si="18"/>
        <v>58.618000000000002</v>
      </c>
      <c r="J147" s="13">
        <f t="shared" si="14"/>
        <v>111.11111111111128</v>
      </c>
      <c r="K147">
        <f t="shared" si="19"/>
        <v>138</v>
      </c>
    </row>
    <row r="148" spans="1:11">
      <c r="A148">
        <v>59.158000000000001</v>
      </c>
      <c r="B148">
        <v>60.387500000000003</v>
      </c>
      <c r="C148">
        <v>139</v>
      </c>
      <c r="D148" s="2">
        <f>Main!$B142</f>
        <v>29</v>
      </c>
      <c r="E148" s="2">
        <f t="shared" si="15"/>
        <v>0.25</v>
      </c>
      <c r="F148">
        <f t="shared" si="16"/>
        <v>0.64999999999999858</v>
      </c>
      <c r="G148" s="2">
        <f t="shared" si="17"/>
        <v>92.30769230769252</v>
      </c>
      <c r="H148" s="10"/>
      <c r="I148">
        <f t="shared" si="18"/>
        <v>59.158000000000001</v>
      </c>
      <c r="J148" s="13">
        <f t="shared" si="14"/>
        <v>92.30769230769252</v>
      </c>
      <c r="K148">
        <f t="shared" si="19"/>
        <v>139</v>
      </c>
    </row>
    <row r="149" spans="1:11">
      <c r="A149">
        <v>59.808</v>
      </c>
      <c r="B149">
        <v>47.654899999999998</v>
      </c>
      <c r="C149">
        <v>140</v>
      </c>
      <c r="D149" s="2">
        <f>Main!$B143</f>
        <v>29.25</v>
      </c>
      <c r="E149" s="2">
        <f t="shared" si="15"/>
        <v>0.5</v>
      </c>
      <c r="F149">
        <f t="shared" si="16"/>
        <v>1.1000000000000014</v>
      </c>
      <c r="G149" s="2">
        <f t="shared" si="17"/>
        <v>109.09090909090895</v>
      </c>
      <c r="H149" s="10"/>
      <c r="I149">
        <f t="shared" si="18"/>
        <v>59.808</v>
      </c>
      <c r="J149" s="13">
        <f t="shared" si="14"/>
        <v>109.09090909090895</v>
      </c>
      <c r="K149">
        <f t="shared" si="19"/>
        <v>140</v>
      </c>
    </row>
    <row r="150" spans="1:11">
      <c r="A150">
        <v>60.908000000000001</v>
      </c>
      <c r="B150">
        <v>47.759300000000003</v>
      </c>
      <c r="C150">
        <v>141</v>
      </c>
      <c r="D150" s="2">
        <f>Main!$B144</f>
        <v>29.75</v>
      </c>
      <c r="E150" s="2">
        <f t="shared" si="15"/>
        <v>0.25</v>
      </c>
      <c r="F150">
        <f t="shared" si="16"/>
        <v>0.50999999999999801</v>
      </c>
      <c r="G150" s="2">
        <f t="shared" si="17"/>
        <v>117.64705882352987</v>
      </c>
      <c r="H150" s="10"/>
      <c r="I150">
        <f t="shared" si="18"/>
        <v>60.908000000000001</v>
      </c>
      <c r="J150" s="13">
        <f t="shared" si="14"/>
        <v>117.64705882352987</v>
      </c>
      <c r="K150">
        <f t="shared" si="19"/>
        <v>141</v>
      </c>
    </row>
    <row r="151" spans="1:11">
      <c r="A151">
        <v>61.417999999999999</v>
      </c>
      <c r="B151">
        <v>56.750700000000002</v>
      </c>
      <c r="C151">
        <v>142</v>
      </c>
      <c r="D151" s="2">
        <f>Main!$B145</f>
        <v>30</v>
      </c>
      <c r="E151" s="2">
        <f t="shared" si="15"/>
        <v>0.25</v>
      </c>
      <c r="F151">
        <f t="shared" si="16"/>
        <v>0.53999999999999915</v>
      </c>
      <c r="G151" s="2">
        <f t="shared" si="17"/>
        <v>111.11111111111128</v>
      </c>
      <c r="H151" s="10" t="s">
        <v>130</v>
      </c>
      <c r="I151">
        <f t="shared" si="18"/>
        <v>61.417999999999999</v>
      </c>
      <c r="J151" s="13">
        <f t="shared" si="14"/>
        <v>111.11111111111128</v>
      </c>
      <c r="K151">
        <f t="shared" si="19"/>
        <v>142</v>
      </c>
    </row>
    <row r="152" spans="1:11">
      <c r="A152">
        <v>61.957999999999998</v>
      </c>
      <c r="B152">
        <v>53.454700000000003</v>
      </c>
      <c r="C152">
        <v>143</v>
      </c>
      <c r="D152" s="2">
        <f>Main!$B146</f>
        <v>30.25</v>
      </c>
      <c r="E152" s="2">
        <f t="shared" si="15"/>
        <v>0.25</v>
      </c>
      <c r="F152">
        <f t="shared" si="16"/>
        <v>0.55000000000000426</v>
      </c>
      <c r="G152" s="2">
        <f t="shared" si="17"/>
        <v>109.09090909090824</v>
      </c>
      <c r="H152" s="10" t="s">
        <v>131</v>
      </c>
      <c r="I152">
        <f t="shared" si="18"/>
        <v>61.957999999999998</v>
      </c>
      <c r="J152" s="13">
        <f t="shared" si="14"/>
        <v>109.09090909090824</v>
      </c>
      <c r="K152">
        <f t="shared" si="19"/>
        <v>143</v>
      </c>
    </row>
    <row r="153" spans="1:11">
      <c r="A153">
        <v>62.508000000000003</v>
      </c>
      <c r="B153">
        <v>64.358900000000006</v>
      </c>
      <c r="C153">
        <v>144</v>
      </c>
      <c r="D153" s="2">
        <f>Main!$B147</f>
        <v>30.5</v>
      </c>
      <c r="E153" s="2">
        <f t="shared" si="15"/>
        <v>0.5</v>
      </c>
      <c r="F153">
        <f t="shared" si="16"/>
        <v>1.25</v>
      </c>
      <c r="G153" s="2">
        <f t="shared" si="17"/>
        <v>96</v>
      </c>
      <c r="H153" s="10" t="s">
        <v>132</v>
      </c>
      <c r="I153">
        <f t="shared" si="18"/>
        <v>62.508000000000003</v>
      </c>
      <c r="J153" s="13">
        <f t="shared" si="14"/>
        <v>96</v>
      </c>
      <c r="K153">
        <f t="shared" si="19"/>
        <v>144</v>
      </c>
    </row>
    <row r="154" spans="1:11">
      <c r="A154">
        <v>63.758000000000003</v>
      </c>
      <c r="B154">
        <v>56.788699999999999</v>
      </c>
      <c r="C154">
        <v>145</v>
      </c>
      <c r="D154" s="2">
        <f>Main!$B148</f>
        <v>31</v>
      </c>
      <c r="E154" s="2">
        <f t="shared" si="15"/>
        <v>0.25</v>
      </c>
      <c r="F154">
        <f t="shared" si="16"/>
        <v>0.52999999999999403</v>
      </c>
      <c r="G154" s="2">
        <f t="shared" si="17"/>
        <v>113.2075471698126</v>
      </c>
      <c r="H154" s="10" t="s">
        <v>128</v>
      </c>
      <c r="I154">
        <f t="shared" si="18"/>
        <v>63.758000000000003</v>
      </c>
      <c r="J154" s="13">
        <f t="shared" si="14"/>
        <v>113.2075471698126</v>
      </c>
      <c r="K154">
        <f t="shared" si="19"/>
        <v>145</v>
      </c>
    </row>
    <row r="155" spans="1:11">
      <c r="A155">
        <v>64.287999999999997</v>
      </c>
      <c r="B155">
        <v>60.602600000000002</v>
      </c>
      <c r="C155">
        <v>146</v>
      </c>
      <c r="D155" s="2">
        <f>Main!$B149</f>
        <v>31.25</v>
      </c>
      <c r="E155" s="2">
        <f t="shared" si="15"/>
        <v>0.25</v>
      </c>
      <c r="F155">
        <f t="shared" si="16"/>
        <v>0.57999999999999829</v>
      </c>
      <c r="G155" s="2">
        <f t="shared" si="17"/>
        <v>103.44827586206927</v>
      </c>
      <c r="H155" s="10"/>
      <c r="I155">
        <f t="shared" si="18"/>
        <v>64.287999999999997</v>
      </c>
      <c r="J155" s="13">
        <f t="shared" si="14"/>
        <v>103.44827586206927</v>
      </c>
      <c r="K155">
        <f t="shared" si="19"/>
        <v>146</v>
      </c>
    </row>
    <row r="156" spans="1:11">
      <c r="A156">
        <v>64.867999999999995</v>
      </c>
      <c r="B156">
        <v>61.842700000000001</v>
      </c>
      <c r="C156">
        <v>147</v>
      </c>
      <c r="D156" s="2">
        <f>Main!$B150</f>
        <v>31.5</v>
      </c>
      <c r="E156" s="2">
        <f t="shared" si="15"/>
        <v>0.25</v>
      </c>
      <c r="F156">
        <f t="shared" si="16"/>
        <v>0.63000000000000966</v>
      </c>
      <c r="G156" s="2">
        <f t="shared" si="17"/>
        <v>95.238095238093777</v>
      </c>
      <c r="H156" s="10"/>
      <c r="I156">
        <f t="shared" si="18"/>
        <v>64.867999999999995</v>
      </c>
      <c r="J156" s="13">
        <f t="shared" si="14"/>
        <v>95.238095238093777</v>
      </c>
      <c r="K156">
        <f t="shared" si="19"/>
        <v>147</v>
      </c>
    </row>
    <row r="157" spans="1:11">
      <c r="A157">
        <v>65.498000000000005</v>
      </c>
      <c r="B157">
        <v>55.381900000000002</v>
      </c>
      <c r="C157">
        <v>148</v>
      </c>
      <c r="D157" s="2">
        <f>Main!$B151</f>
        <v>31.75</v>
      </c>
      <c r="E157" s="2">
        <f t="shared" si="15"/>
        <v>0.5</v>
      </c>
      <c r="F157">
        <f t="shared" si="16"/>
        <v>1.1499999999999915</v>
      </c>
      <c r="G157" s="2">
        <f t="shared" si="17"/>
        <v>104.3478260869573</v>
      </c>
      <c r="H157" s="10"/>
      <c r="I157">
        <f t="shared" si="18"/>
        <v>65.498000000000005</v>
      </c>
      <c r="J157" s="13">
        <f t="shared" si="14"/>
        <v>104.3478260869573</v>
      </c>
      <c r="K157">
        <f t="shared" si="19"/>
        <v>148</v>
      </c>
    </row>
    <row r="158" spans="1:11">
      <c r="A158">
        <v>66.647999999999996</v>
      </c>
      <c r="B158">
        <v>68.030299999999997</v>
      </c>
      <c r="C158">
        <v>149</v>
      </c>
      <c r="D158" s="2">
        <f>Main!$B152</f>
        <v>32.25</v>
      </c>
      <c r="E158" s="2">
        <f t="shared" si="15"/>
        <v>0.25</v>
      </c>
      <c r="F158">
        <f t="shared" si="16"/>
        <v>0.52000000000001023</v>
      </c>
      <c r="G158" s="2">
        <f t="shared" si="17"/>
        <v>115.38461538461311</v>
      </c>
      <c r="H158" s="10" t="s">
        <v>129</v>
      </c>
      <c r="I158">
        <f t="shared" si="18"/>
        <v>66.647999999999996</v>
      </c>
      <c r="J158" s="13">
        <f t="shared" si="14"/>
        <v>115.38461538461311</v>
      </c>
      <c r="K158">
        <f t="shared" si="19"/>
        <v>149</v>
      </c>
    </row>
    <row r="159" spans="1:11">
      <c r="A159">
        <v>67.168000000000006</v>
      </c>
      <c r="B159">
        <v>73.372100000000003</v>
      </c>
      <c r="C159">
        <v>150</v>
      </c>
      <c r="D159" s="2">
        <f>Main!$B153</f>
        <v>32.5</v>
      </c>
      <c r="E159" s="2">
        <f t="shared" si="15"/>
        <v>0.25</v>
      </c>
      <c r="F159">
        <f t="shared" si="16"/>
        <v>0.51999999999999602</v>
      </c>
      <c r="G159" s="2">
        <f t="shared" si="17"/>
        <v>115.38461538461627</v>
      </c>
      <c r="H159" s="10" t="s">
        <v>136</v>
      </c>
      <c r="I159">
        <f t="shared" si="18"/>
        <v>67.168000000000006</v>
      </c>
      <c r="J159" s="13">
        <f t="shared" si="14"/>
        <v>115.38461538461627</v>
      </c>
      <c r="K159">
        <f t="shared" si="19"/>
        <v>150</v>
      </c>
    </row>
    <row r="160" spans="1:11">
      <c r="A160">
        <v>67.688000000000002</v>
      </c>
      <c r="B160">
        <v>67.109200000000001</v>
      </c>
      <c r="C160">
        <v>151</v>
      </c>
      <c r="D160" s="2">
        <f>Main!$B154</f>
        <v>32.75</v>
      </c>
      <c r="E160" s="2">
        <f t="shared" si="15"/>
        <v>0.25</v>
      </c>
      <c r="F160">
        <f t="shared" si="16"/>
        <v>0.48000000000000398</v>
      </c>
      <c r="G160" s="2">
        <f t="shared" si="17"/>
        <v>124.99999999999898</v>
      </c>
      <c r="H160" s="10" t="s">
        <v>138</v>
      </c>
      <c r="I160">
        <f t="shared" si="18"/>
        <v>67.688000000000002</v>
      </c>
      <c r="J160" s="13">
        <f t="shared" si="14"/>
        <v>124.99999999999898</v>
      </c>
      <c r="K160">
        <f t="shared" si="19"/>
        <v>151</v>
      </c>
    </row>
    <row r="161" spans="1:11">
      <c r="A161">
        <v>68.168000000000006</v>
      </c>
      <c r="B161">
        <v>72.890799999999999</v>
      </c>
      <c r="C161">
        <v>152</v>
      </c>
      <c r="D161" s="2">
        <f>Main!$B155</f>
        <v>33</v>
      </c>
      <c r="E161" s="2">
        <f t="shared" si="15"/>
        <v>0.25</v>
      </c>
      <c r="F161">
        <f t="shared" si="16"/>
        <v>0.51999999999999602</v>
      </c>
      <c r="G161" s="2">
        <f t="shared" si="17"/>
        <v>115.38461538461627</v>
      </c>
      <c r="H161" s="10"/>
      <c r="I161">
        <f t="shared" si="18"/>
        <v>68.168000000000006</v>
      </c>
      <c r="J161" s="13">
        <f t="shared" si="14"/>
        <v>115.38461538461627</v>
      </c>
      <c r="K161">
        <f t="shared" si="19"/>
        <v>152</v>
      </c>
    </row>
    <row r="162" spans="1:11">
      <c r="A162">
        <v>68.688000000000002</v>
      </c>
      <c r="B162">
        <v>75.721500000000006</v>
      </c>
      <c r="C162">
        <v>153</v>
      </c>
      <c r="D162" s="2">
        <f>Main!$B156</f>
        <v>33.25</v>
      </c>
      <c r="E162" s="2">
        <f t="shared" si="15"/>
        <v>0.25</v>
      </c>
      <c r="F162">
        <f t="shared" si="16"/>
        <v>0.57999999999999829</v>
      </c>
      <c r="G162" s="2">
        <f t="shared" si="17"/>
        <v>103.44827586206927</v>
      </c>
      <c r="H162" s="10"/>
      <c r="I162">
        <f t="shared" si="18"/>
        <v>68.688000000000002</v>
      </c>
      <c r="J162" s="13">
        <f t="shared" si="14"/>
        <v>103.44827586206927</v>
      </c>
      <c r="K162">
        <f t="shared" si="19"/>
        <v>153</v>
      </c>
    </row>
    <row r="163" spans="1:11">
      <c r="A163">
        <v>69.268000000000001</v>
      </c>
      <c r="B163">
        <v>66.395700000000005</v>
      </c>
      <c r="C163">
        <v>154</v>
      </c>
      <c r="D163" s="2">
        <f>Main!$B157</f>
        <v>33.5</v>
      </c>
      <c r="E163" s="2">
        <f t="shared" si="15"/>
        <v>0.25</v>
      </c>
      <c r="F163">
        <f t="shared" si="16"/>
        <v>0.56999999999999318</v>
      </c>
      <c r="G163" s="2">
        <f t="shared" si="17"/>
        <v>105.2631578947381</v>
      </c>
      <c r="H163" s="10"/>
      <c r="I163">
        <f t="shared" si="18"/>
        <v>69.268000000000001</v>
      </c>
      <c r="J163" s="13">
        <f t="shared" si="14"/>
        <v>105.2631578947381</v>
      </c>
      <c r="K163">
        <f t="shared" si="19"/>
        <v>154</v>
      </c>
    </row>
    <row r="164" spans="1:11">
      <c r="A164">
        <v>69.837999999999994</v>
      </c>
      <c r="B164">
        <v>56.938099999999999</v>
      </c>
      <c r="C164">
        <v>155</v>
      </c>
      <c r="D164" s="2">
        <f>Main!$B158</f>
        <v>33.75</v>
      </c>
      <c r="E164" s="2">
        <f t="shared" si="15"/>
        <v>0.25</v>
      </c>
      <c r="F164">
        <f t="shared" si="16"/>
        <v>0.54000000000000625</v>
      </c>
      <c r="G164" s="2">
        <f t="shared" si="17"/>
        <v>111.11111111110982</v>
      </c>
      <c r="H164" s="10" t="s">
        <v>130</v>
      </c>
      <c r="I164">
        <f t="shared" si="18"/>
        <v>69.837999999999994</v>
      </c>
      <c r="J164" s="13">
        <f t="shared" si="14"/>
        <v>111.11111111110982</v>
      </c>
      <c r="K164">
        <f t="shared" si="19"/>
        <v>155</v>
      </c>
    </row>
    <row r="165" spans="1:11">
      <c r="A165">
        <v>70.378</v>
      </c>
      <c r="B165">
        <v>67.6631</v>
      </c>
      <c r="C165">
        <v>156</v>
      </c>
      <c r="D165" s="2">
        <f>Main!$B159</f>
        <v>34</v>
      </c>
      <c r="E165" s="2">
        <f t="shared" si="15"/>
        <v>0.25</v>
      </c>
      <c r="F165">
        <f t="shared" si="16"/>
        <v>0.68999999999999773</v>
      </c>
      <c r="G165" s="2">
        <f t="shared" si="17"/>
        <v>86.956521739130721</v>
      </c>
      <c r="H165" s="10" t="s">
        <v>131</v>
      </c>
      <c r="I165">
        <f t="shared" si="18"/>
        <v>70.378</v>
      </c>
      <c r="J165" s="13">
        <f t="shared" si="14"/>
        <v>86.956521739130721</v>
      </c>
      <c r="K165">
        <f t="shared" si="19"/>
        <v>156</v>
      </c>
    </row>
    <row r="166" spans="1:11">
      <c r="A166">
        <v>71.067999999999998</v>
      </c>
      <c r="B166">
        <v>61.4223</v>
      </c>
      <c r="C166">
        <v>157</v>
      </c>
      <c r="D166" s="2">
        <f>Main!$B160</f>
        <v>34.25</v>
      </c>
      <c r="E166" s="2">
        <f t="shared" si="15"/>
        <v>0.5</v>
      </c>
      <c r="F166">
        <f t="shared" si="16"/>
        <v>1.2900000000000063</v>
      </c>
      <c r="G166" s="2">
        <f t="shared" si="17"/>
        <v>93.023255813953043</v>
      </c>
      <c r="H166" s="10" t="s">
        <v>132</v>
      </c>
      <c r="I166">
        <f t="shared" si="18"/>
        <v>71.067999999999998</v>
      </c>
      <c r="J166" s="13">
        <f t="shared" si="14"/>
        <v>93.023255813953043</v>
      </c>
      <c r="K166">
        <f t="shared" si="19"/>
        <v>157</v>
      </c>
    </row>
    <row r="167" spans="1:11">
      <c r="A167">
        <v>72.358000000000004</v>
      </c>
      <c r="B167">
        <v>57.569899999999997</v>
      </c>
      <c r="C167">
        <v>158</v>
      </c>
      <c r="D167" s="2">
        <f>Main!$B161</f>
        <v>34.75</v>
      </c>
      <c r="E167" s="2">
        <f t="shared" si="15"/>
        <v>0.25</v>
      </c>
      <c r="F167">
        <f t="shared" si="16"/>
        <v>0.62999999999999545</v>
      </c>
      <c r="G167" s="2">
        <f t="shared" si="17"/>
        <v>95.238095238095923</v>
      </c>
      <c r="H167" s="10" t="s">
        <v>129</v>
      </c>
      <c r="I167">
        <f t="shared" si="18"/>
        <v>72.358000000000004</v>
      </c>
      <c r="J167" s="13">
        <f t="shared" si="14"/>
        <v>95.238095238095923</v>
      </c>
      <c r="K167">
        <f t="shared" si="19"/>
        <v>158</v>
      </c>
    </row>
    <row r="168" spans="1:11">
      <c r="A168">
        <v>72.988</v>
      </c>
      <c r="B168">
        <v>72.476500000000001</v>
      </c>
      <c r="C168">
        <v>159</v>
      </c>
      <c r="D168" s="2">
        <f>Main!$B162</f>
        <v>35</v>
      </c>
      <c r="E168" s="2">
        <f t="shared" si="15"/>
        <v>0.25</v>
      </c>
      <c r="F168">
        <f t="shared" si="16"/>
        <v>0.70000000000000284</v>
      </c>
      <c r="G168" s="2">
        <f t="shared" si="17"/>
        <v>85.714285714285367</v>
      </c>
      <c r="H168" s="10"/>
      <c r="I168">
        <f t="shared" si="18"/>
        <v>72.988</v>
      </c>
      <c r="J168" s="13">
        <f t="shared" si="14"/>
        <v>85.714285714285367</v>
      </c>
      <c r="K168">
        <f t="shared" si="19"/>
        <v>159</v>
      </c>
    </row>
    <row r="169" spans="1:11">
      <c r="A169">
        <v>73.688000000000002</v>
      </c>
      <c r="B169">
        <v>57.194800000000001</v>
      </c>
      <c r="C169">
        <v>160</v>
      </c>
      <c r="D169" s="2">
        <f>Main!$B163</f>
        <v>35.25</v>
      </c>
      <c r="E169" s="2">
        <f t="shared" si="15"/>
        <v>0.25</v>
      </c>
      <c r="F169">
        <f t="shared" si="16"/>
        <v>0.46999999999999886</v>
      </c>
      <c r="G169" s="2">
        <f t="shared" si="17"/>
        <v>127.65957446808542</v>
      </c>
      <c r="H169" s="10"/>
      <c r="I169">
        <f t="shared" si="18"/>
        <v>73.688000000000002</v>
      </c>
      <c r="J169" s="13">
        <f t="shared" si="14"/>
        <v>127.65957446808542</v>
      </c>
      <c r="K169">
        <f t="shared" si="19"/>
        <v>160</v>
      </c>
    </row>
    <row r="170" spans="1:11">
      <c r="A170">
        <v>74.158000000000001</v>
      </c>
      <c r="B170">
        <v>62.199100000000001</v>
      </c>
      <c r="C170">
        <v>161</v>
      </c>
      <c r="D170" s="2">
        <f>Main!$B164</f>
        <v>35.5</v>
      </c>
      <c r="E170" s="2">
        <f t="shared" si="15"/>
        <v>0.25</v>
      </c>
      <c r="F170">
        <f t="shared" si="16"/>
        <v>0.48999999999999488</v>
      </c>
      <c r="G170" s="2">
        <f t="shared" si="17"/>
        <v>122.44897959183801</v>
      </c>
      <c r="H170" s="10"/>
      <c r="I170">
        <f t="shared" si="18"/>
        <v>74.158000000000001</v>
      </c>
      <c r="J170" s="13">
        <f t="shared" si="14"/>
        <v>122.44897959183801</v>
      </c>
      <c r="K170">
        <f t="shared" si="19"/>
        <v>161</v>
      </c>
    </row>
    <row r="171" spans="1:11">
      <c r="A171">
        <v>74.647999999999996</v>
      </c>
      <c r="B171">
        <v>65.070899999999995</v>
      </c>
      <c r="C171">
        <v>162</v>
      </c>
      <c r="D171" s="2">
        <f>Main!$B165</f>
        <v>35.75</v>
      </c>
      <c r="E171" s="2">
        <f t="shared" si="15"/>
        <v>0.25</v>
      </c>
      <c r="F171">
        <f t="shared" si="16"/>
        <v>0.48000000000000398</v>
      </c>
      <c r="G171" s="2">
        <f t="shared" si="17"/>
        <v>124.99999999999898</v>
      </c>
      <c r="H171" s="10"/>
      <c r="I171">
        <f t="shared" si="18"/>
        <v>74.647999999999996</v>
      </c>
      <c r="J171" s="13">
        <f t="shared" si="14"/>
        <v>124.99999999999898</v>
      </c>
      <c r="K171">
        <f t="shared" si="19"/>
        <v>162</v>
      </c>
    </row>
    <row r="172" spans="1:11">
      <c r="A172">
        <v>75.128</v>
      </c>
      <c r="B172">
        <v>65.845600000000005</v>
      </c>
      <c r="C172">
        <v>163</v>
      </c>
      <c r="D172" s="2">
        <f>Main!$B166</f>
        <v>36</v>
      </c>
      <c r="E172" s="2">
        <f t="shared" si="15"/>
        <v>0.25</v>
      </c>
      <c r="F172">
        <f t="shared" si="16"/>
        <v>0.51000000000000512</v>
      </c>
      <c r="G172" s="2">
        <f t="shared" si="17"/>
        <v>117.64705882352824</v>
      </c>
      <c r="H172" s="10"/>
      <c r="I172">
        <f t="shared" si="18"/>
        <v>75.128</v>
      </c>
      <c r="J172" s="13">
        <f t="shared" si="14"/>
        <v>117.64705882352824</v>
      </c>
      <c r="K172">
        <f t="shared" si="19"/>
        <v>163</v>
      </c>
    </row>
    <row r="173" spans="1:11">
      <c r="A173">
        <v>75.638000000000005</v>
      </c>
      <c r="B173">
        <v>61.656599999999997</v>
      </c>
      <c r="C173">
        <v>164</v>
      </c>
      <c r="D173" s="2">
        <f>Main!$B167</f>
        <v>36.25</v>
      </c>
      <c r="E173" s="2">
        <f t="shared" si="15"/>
        <v>0.25</v>
      </c>
      <c r="F173">
        <f t="shared" si="16"/>
        <v>0.53999999999999204</v>
      </c>
      <c r="G173" s="2">
        <f t="shared" si="17"/>
        <v>111.11111111111275</v>
      </c>
      <c r="H173" s="10"/>
      <c r="I173">
        <f t="shared" si="18"/>
        <v>75.638000000000005</v>
      </c>
      <c r="J173" s="13">
        <f t="shared" si="14"/>
        <v>111.11111111111275</v>
      </c>
      <c r="K173">
        <f t="shared" si="19"/>
        <v>164</v>
      </c>
    </row>
    <row r="174" spans="1:11">
      <c r="A174">
        <v>76.177999999999997</v>
      </c>
      <c r="B174">
        <v>60.278100000000002</v>
      </c>
      <c r="C174">
        <v>165</v>
      </c>
      <c r="D174" s="2">
        <f>Main!$B168</f>
        <v>36.5</v>
      </c>
      <c r="E174" s="2">
        <f t="shared" si="15"/>
        <v>0.25</v>
      </c>
      <c r="F174">
        <f t="shared" si="16"/>
        <v>0.64000000000000057</v>
      </c>
      <c r="G174" s="2">
        <f t="shared" si="17"/>
        <v>93.749999999999915</v>
      </c>
      <c r="H174" s="10" t="s">
        <v>130</v>
      </c>
      <c r="I174">
        <f t="shared" si="18"/>
        <v>76.177999999999997</v>
      </c>
      <c r="J174" s="13">
        <f t="shared" si="14"/>
        <v>93.749999999999915</v>
      </c>
      <c r="K174">
        <f t="shared" si="19"/>
        <v>165</v>
      </c>
    </row>
    <row r="175" spans="1:11">
      <c r="A175">
        <v>76.817999999999998</v>
      </c>
      <c r="B175">
        <v>57.994</v>
      </c>
      <c r="C175">
        <v>166</v>
      </c>
      <c r="D175" s="2">
        <f>Main!$B169</f>
        <v>36.75</v>
      </c>
      <c r="E175" s="2">
        <f t="shared" si="15"/>
        <v>0.25</v>
      </c>
      <c r="F175">
        <f t="shared" si="16"/>
        <v>0.57000000000000739</v>
      </c>
      <c r="G175" s="2">
        <f t="shared" si="17"/>
        <v>105.26315789473547</v>
      </c>
      <c r="H175" s="10" t="s">
        <v>132</v>
      </c>
      <c r="I175">
        <f t="shared" si="18"/>
        <v>76.817999999999998</v>
      </c>
      <c r="J175" s="13">
        <f t="shared" si="14"/>
        <v>105.26315789473547</v>
      </c>
      <c r="K175">
        <f t="shared" si="19"/>
        <v>166</v>
      </c>
    </row>
    <row r="176" spans="1:11">
      <c r="A176">
        <v>77.388000000000005</v>
      </c>
      <c r="B176">
        <v>58.336300000000001</v>
      </c>
      <c r="C176">
        <v>167</v>
      </c>
      <c r="D176" s="2">
        <f>Main!$B170</f>
        <v>37</v>
      </c>
      <c r="E176" s="2">
        <f t="shared" si="15"/>
        <v>0.25</v>
      </c>
      <c r="F176">
        <f t="shared" si="16"/>
        <v>0.64999999999999147</v>
      </c>
      <c r="G176" s="2">
        <f t="shared" si="17"/>
        <v>92.307692307693529</v>
      </c>
      <c r="H176" s="10" t="s">
        <v>128</v>
      </c>
      <c r="I176">
        <f t="shared" si="18"/>
        <v>77.388000000000005</v>
      </c>
      <c r="J176" s="13">
        <f t="shared" si="14"/>
        <v>92.307692307693529</v>
      </c>
      <c r="K176">
        <f t="shared" si="19"/>
        <v>167</v>
      </c>
    </row>
    <row r="177" spans="1:11">
      <c r="A177">
        <v>78.037999999999997</v>
      </c>
      <c r="B177">
        <v>61.807400000000001</v>
      </c>
      <c r="C177">
        <v>168</v>
      </c>
      <c r="D177" s="2">
        <f>Main!$B171</f>
        <v>37.25</v>
      </c>
      <c r="E177" s="2">
        <f t="shared" si="15"/>
        <v>0.25</v>
      </c>
      <c r="F177">
        <f t="shared" si="16"/>
        <v>0.76000000000000512</v>
      </c>
      <c r="G177" s="2">
        <f t="shared" si="17"/>
        <v>78.947368421052104</v>
      </c>
      <c r="H177" s="10"/>
      <c r="I177">
        <f t="shared" si="18"/>
        <v>78.037999999999997</v>
      </c>
      <c r="J177" s="13">
        <f t="shared" si="14"/>
        <v>78.947368421052104</v>
      </c>
      <c r="K177">
        <f t="shared" si="19"/>
        <v>168</v>
      </c>
    </row>
    <row r="178" spans="1:11">
      <c r="A178">
        <v>78.798000000000002</v>
      </c>
      <c r="B178">
        <v>48.908999999999999</v>
      </c>
      <c r="C178">
        <v>169</v>
      </c>
      <c r="D178" s="2">
        <f>Main!$B172</f>
        <v>37.5</v>
      </c>
      <c r="E178" s="2">
        <f t="shared" si="15"/>
        <v>0.5</v>
      </c>
      <c r="F178">
        <f t="shared" si="16"/>
        <v>1.2099999999999937</v>
      </c>
      <c r="G178" s="2">
        <f t="shared" si="17"/>
        <v>99.17355371900878</v>
      </c>
      <c r="H178" s="10"/>
      <c r="I178">
        <f t="shared" si="18"/>
        <v>78.798000000000002</v>
      </c>
      <c r="J178" s="13">
        <f t="shared" si="14"/>
        <v>99.17355371900878</v>
      </c>
      <c r="K178">
        <f t="shared" si="19"/>
        <v>169</v>
      </c>
    </row>
    <row r="179" spans="1:11">
      <c r="A179">
        <v>80.007999999999996</v>
      </c>
      <c r="B179">
        <v>64.116900000000001</v>
      </c>
      <c r="C179">
        <v>170</v>
      </c>
      <c r="D179" s="2">
        <f>Main!$B173</f>
        <v>38</v>
      </c>
      <c r="E179" s="2">
        <f t="shared" si="15"/>
        <v>0.25</v>
      </c>
      <c r="F179">
        <f t="shared" si="16"/>
        <v>0.54000000000000625</v>
      </c>
      <c r="G179" s="2">
        <f t="shared" si="17"/>
        <v>111.11111111110982</v>
      </c>
      <c r="H179" s="10" t="s">
        <v>129</v>
      </c>
      <c r="I179">
        <f t="shared" si="18"/>
        <v>80.007999999999996</v>
      </c>
      <c r="J179" s="13">
        <f t="shared" si="14"/>
        <v>111.11111111110982</v>
      </c>
      <c r="K179">
        <f t="shared" si="19"/>
        <v>170</v>
      </c>
    </row>
    <row r="180" spans="1:11">
      <c r="A180">
        <v>80.548000000000002</v>
      </c>
      <c r="B180">
        <v>73.817599999999999</v>
      </c>
      <c r="C180">
        <v>171</v>
      </c>
      <c r="D180" s="2">
        <f>Main!$B174</f>
        <v>38.25</v>
      </c>
      <c r="E180" s="2">
        <f t="shared" si="15"/>
        <v>0.25</v>
      </c>
      <c r="F180">
        <f t="shared" si="16"/>
        <v>0.53999999999999204</v>
      </c>
      <c r="G180" s="2">
        <f t="shared" si="17"/>
        <v>111.11111111111275</v>
      </c>
      <c r="H180" s="10"/>
      <c r="I180">
        <f t="shared" si="18"/>
        <v>80.548000000000002</v>
      </c>
      <c r="J180" s="13">
        <f t="shared" si="14"/>
        <v>111.11111111111275</v>
      </c>
      <c r="K180">
        <f t="shared" si="19"/>
        <v>171</v>
      </c>
    </row>
    <row r="181" spans="1:11">
      <c r="A181">
        <v>81.087999999999994</v>
      </c>
      <c r="B181">
        <v>71.333100000000002</v>
      </c>
      <c r="C181">
        <v>172</v>
      </c>
      <c r="D181" s="2">
        <f>Main!$B175</f>
        <v>38.5</v>
      </c>
      <c r="E181" s="2">
        <f t="shared" si="15"/>
        <v>0.25</v>
      </c>
      <c r="F181">
        <f t="shared" si="16"/>
        <v>0.63000000000000966</v>
      </c>
      <c r="G181" s="2">
        <f t="shared" si="17"/>
        <v>95.238095238093777</v>
      </c>
      <c r="H181" s="10"/>
      <c r="I181">
        <f t="shared" si="18"/>
        <v>81.087999999999994</v>
      </c>
      <c r="J181" s="13">
        <f t="shared" si="14"/>
        <v>95.238095238093777</v>
      </c>
      <c r="K181">
        <f t="shared" si="19"/>
        <v>172</v>
      </c>
    </row>
    <row r="182" spans="1:11">
      <c r="A182">
        <v>81.718000000000004</v>
      </c>
      <c r="B182">
        <v>63.105899999999998</v>
      </c>
      <c r="C182">
        <v>173</v>
      </c>
      <c r="D182" s="2">
        <f>Main!$B176</f>
        <v>38.75</v>
      </c>
      <c r="E182" s="2">
        <f t="shared" si="15"/>
        <v>0.25</v>
      </c>
      <c r="F182">
        <f t="shared" si="16"/>
        <v>0.76999999999999602</v>
      </c>
      <c r="G182" s="2">
        <f t="shared" si="17"/>
        <v>77.922077922078316</v>
      </c>
      <c r="H182" s="10" t="s">
        <v>130</v>
      </c>
      <c r="I182">
        <f t="shared" si="18"/>
        <v>81.718000000000004</v>
      </c>
      <c r="J182" s="13">
        <f t="shared" si="14"/>
        <v>77.922077922078316</v>
      </c>
      <c r="K182">
        <f t="shared" si="19"/>
        <v>173</v>
      </c>
    </row>
    <row r="183" spans="1:11">
      <c r="A183">
        <v>82.488</v>
      </c>
      <c r="B183">
        <v>57.424799999999998</v>
      </c>
      <c r="C183">
        <v>174</v>
      </c>
      <c r="D183" s="2">
        <f>Main!$B177</f>
        <v>39</v>
      </c>
      <c r="E183" s="2">
        <f t="shared" si="15"/>
        <v>0.5</v>
      </c>
      <c r="F183">
        <f t="shared" si="16"/>
        <v>1.5300000000000011</v>
      </c>
      <c r="G183" s="2">
        <f t="shared" si="17"/>
        <v>78.431372549019557</v>
      </c>
      <c r="H183" s="10" t="s">
        <v>132</v>
      </c>
      <c r="I183">
        <f t="shared" si="18"/>
        <v>82.488</v>
      </c>
      <c r="J183" s="13">
        <f t="shared" si="14"/>
        <v>78.431372549019557</v>
      </c>
      <c r="K183">
        <f t="shared" si="19"/>
        <v>174</v>
      </c>
    </row>
    <row r="184" spans="1:11">
      <c r="A184">
        <v>84.018000000000001</v>
      </c>
      <c r="B184">
        <v>52.536999999999999</v>
      </c>
      <c r="C184">
        <v>175</v>
      </c>
      <c r="D184" s="2">
        <f>Main!$B178</f>
        <v>39.5</v>
      </c>
      <c r="E184" s="2">
        <f t="shared" si="15"/>
        <v>0.25</v>
      </c>
      <c r="F184">
        <f t="shared" si="16"/>
        <v>0.81999999999999318</v>
      </c>
      <c r="G184" s="2">
        <f t="shared" si="17"/>
        <v>73.170731707317685</v>
      </c>
      <c r="H184" s="10" t="s">
        <v>128</v>
      </c>
      <c r="I184">
        <f t="shared" si="18"/>
        <v>84.018000000000001</v>
      </c>
      <c r="J184" s="13">
        <f t="shared" si="14"/>
        <v>73.170731707317685</v>
      </c>
      <c r="K184">
        <f t="shared" si="19"/>
        <v>175</v>
      </c>
    </row>
    <row r="185" spans="1:11">
      <c r="A185">
        <v>84.837999999999994</v>
      </c>
      <c r="B185">
        <v>61.2791</v>
      </c>
      <c r="C185">
        <v>176</v>
      </c>
      <c r="D185" s="2">
        <f>Main!$B179</f>
        <v>39.75</v>
      </c>
      <c r="E185" s="2">
        <f t="shared" si="15"/>
        <v>0.25</v>
      </c>
      <c r="F185">
        <f t="shared" si="16"/>
        <v>1.2400000000000091</v>
      </c>
      <c r="G185" s="2">
        <f t="shared" si="17"/>
        <v>48.387096774193189</v>
      </c>
      <c r="H185" s="10"/>
      <c r="I185">
        <f t="shared" si="18"/>
        <v>84.837999999999994</v>
      </c>
      <c r="J185" s="13">
        <f t="shared" si="14"/>
        <v>48.387096774193189</v>
      </c>
      <c r="K185">
        <f t="shared" si="19"/>
        <v>176</v>
      </c>
    </row>
    <row r="186" spans="1:11">
      <c r="A186">
        <v>86.078000000000003</v>
      </c>
      <c r="B186">
        <v>61.575400000000002</v>
      </c>
      <c r="C186">
        <v>177</v>
      </c>
      <c r="D186" s="2">
        <f>Main!$B180</f>
        <v>40</v>
      </c>
      <c r="E186" s="2"/>
      <c r="G186" s="2">
        <f>G185</f>
        <v>48.387096774193189</v>
      </c>
      <c r="H186" s="10"/>
      <c r="I186">
        <f t="shared" si="18"/>
        <v>86.078000000000003</v>
      </c>
      <c r="J186" s="13">
        <f t="shared" si="14"/>
        <v>48.387096774193189</v>
      </c>
      <c r="K186">
        <f t="shared" si="19"/>
        <v>177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85"/>
  <sheetViews>
    <sheetView workbookViewId="0">
      <pane xSplit="6" ySplit="3" topLeftCell="G4" activePane="bottomRight" state="frozen"/>
      <selection pane="topRight" activeCell="G1" sqref="G1"/>
      <selection pane="bottomLeft" activeCell="A4" sqref="A4"/>
      <selection pane="bottomRight" sqref="A1:E1"/>
    </sheetView>
  </sheetViews>
  <sheetFormatPr baseColWidth="10" defaultColWidth="8.83203125" defaultRowHeight="14" x14ac:dyDescent="0"/>
  <cols>
    <col min="5" max="5" width="11.5" customWidth="1"/>
    <col min="6" max="6" width="6.6640625" style="10" customWidth="1"/>
    <col min="7" max="7" width="9.1640625" style="20" customWidth="1"/>
    <col min="9" max="9" width="13.1640625" customWidth="1"/>
    <col min="14" max="14" width="7.83203125" customWidth="1"/>
    <col min="15" max="15" width="7.5" customWidth="1"/>
    <col min="16" max="16" width="8.5" customWidth="1"/>
    <col min="17" max="17" width="7.5" customWidth="1"/>
    <col min="32" max="32" width="10.5" customWidth="1"/>
    <col min="35" max="35" width="8.33203125" customWidth="1"/>
    <col min="50" max="50" width="9.83203125" customWidth="1"/>
  </cols>
  <sheetData>
    <row r="1" spans="1:78" s="22" customFormat="1">
      <c r="A1" s="32" t="str">
        <f>Main!$A1</f>
        <v>Webern Piano Variations, Op. 27</v>
      </c>
      <c r="B1" s="32"/>
      <c r="C1" s="32"/>
      <c r="D1" s="32"/>
      <c r="E1" s="32"/>
      <c r="F1" s="19"/>
      <c r="G1" s="21" t="s">
        <v>153</v>
      </c>
      <c r="H1" s="22" t="str">
        <f ca="1">RIGHT(INDIRECT(ADDRESS(1, (COLUMN(I1)-COLUMN($I1))*2 + COLUMN($I1), 2, 1, "Main")),LEN(INDIRECT(ADDRESS(1, (COLUMN(I1)-COLUMN($I1))*2 + COLUMN($I1), 2, 1, "Main")))-FIND(" ",INDIRECT(ADDRESS(1, (COLUMN(I1)-COLUMN($I1))*2 + COLUMN($I4), 2, 1, "Main")),1))</f>
        <v>Aitken</v>
      </c>
      <c r="I1" s="22" t="str">
        <f t="shared" ref="I1:Z1" ca="1" si="0">RIGHT(INDIRECT(ADDRESS(1, (COLUMN(J1)-COLUMN($I1))*2 + COLUMN($I1), 2, 1, "Main")),LEN(INDIRECT(ADDRESS(1, (COLUMN(J1)-COLUMN($I1))*2 + COLUMN($I1), 2, 1, "Main")))-FIND(" ",INDIRECT(ADDRESS(1, (COLUMN(J1)-COLUMN($I1))*2 + COLUMN($I4), 2, 1, "Main")),1))</f>
        <v>Anderszewski</v>
      </c>
      <c r="J1" s="22" t="str">
        <f t="shared" ca="1" si="0"/>
        <v>Arciuli</v>
      </c>
      <c r="K1" s="22" t="str">
        <f t="shared" ca="1" si="0"/>
        <v>Berg</v>
      </c>
      <c r="L1" s="22" t="str">
        <f t="shared" ca="1" si="0"/>
        <v>Biret</v>
      </c>
      <c r="M1" s="22" t="str">
        <f t="shared" ca="1" si="0"/>
        <v>von Blumröder</v>
      </c>
      <c r="N1" s="22" t="str">
        <f t="shared" ca="1" si="0"/>
        <v>Bratke</v>
      </c>
      <c r="O1" s="22" t="str">
        <f t="shared" ca="1" si="0"/>
        <v>Breidenbach</v>
      </c>
      <c r="P1" s="22" t="str">
        <f t="shared" ca="1" si="0"/>
        <v>Bucquet</v>
      </c>
      <c r="Q1" s="22" t="str">
        <f t="shared" ca="1" si="0"/>
        <v>Douglas</v>
      </c>
      <c r="R1" s="22" t="str">
        <f t="shared" ca="1" si="0"/>
        <v>Dünki</v>
      </c>
      <c r="S1" s="22" t="str">
        <f t="shared" ca="1" si="0"/>
        <v>Dutkiewicz</v>
      </c>
      <c r="T1" s="22" t="str">
        <f t="shared" ca="1" si="0"/>
        <v>Eschenbach</v>
      </c>
      <c r="U1" s="22" t="str">
        <f t="shared" ca="1" si="0"/>
        <v>Georgiades</v>
      </c>
      <c r="V1" s="22" t="str">
        <f t="shared" ca="1" si="0"/>
        <v>Göbels</v>
      </c>
      <c r="W1" s="22" t="str">
        <f t="shared" ca="1" si="0"/>
        <v>Gould</v>
      </c>
      <c r="X1" s="22" t="str">
        <f t="shared" ca="1" si="0"/>
        <v>Gould</v>
      </c>
      <c r="Y1" s="22" t="str">
        <f t="shared" ca="1" si="0"/>
        <v>Gould</v>
      </c>
      <c r="Z1" s="22" t="str">
        <f t="shared" ca="1" si="0"/>
        <v>Gould</v>
      </c>
      <c r="AA1" s="22" t="str">
        <f t="shared" ref="AA1:BF1" ca="1" si="1">RIGHT(INDIRECT(ADDRESS(1, (COLUMN(AB1)-COLUMN($I1))*2 + COLUMN($I1), 2, 1, "Main")),LEN(INDIRECT(ADDRESS(1, (COLUMN(AB1)-COLUMN($I1))*2 + COLUMN($I1), 2, 1, "Main")))-FIND(" ",INDIRECT(ADDRESS(1, (COLUMN(AB1)-COLUMN($I1))*2 + COLUMN($I4), 2, 1, "Main")),1))</f>
        <v>Gould</v>
      </c>
      <c r="AB1" s="22" t="str">
        <f t="shared" ca="1" si="1"/>
        <v>Guaita</v>
      </c>
      <c r="AC1" s="22" t="str">
        <f t="shared" ca="1" si="1"/>
        <v>Helffer</v>
      </c>
      <c r="AD1" s="22" t="str">
        <f t="shared" ca="1" si="1"/>
        <v>Hill</v>
      </c>
      <c r="AE1" s="22" t="str">
        <f t="shared" ca="1" si="1"/>
        <v>Hinteräuser</v>
      </c>
      <c r="AF1" s="22" t="str">
        <f t="shared" ca="1" si="1"/>
        <v>Hochman</v>
      </c>
      <c r="AG1" s="22" t="str">
        <f t="shared" ca="1" si="1"/>
        <v>Hough</v>
      </c>
      <c r="AH1" s="22" t="str">
        <f t="shared" ca="1" si="1"/>
        <v>Jacobs</v>
      </c>
      <c r="AI1" s="22" t="str">
        <f t="shared" ca="1" si="1"/>
        <v>Karlen</v>
      </c>
      <c r="AJ1" s="22" t="str">
        <f t="shared" ca="1" si="1"/>
        <v>Kars</v>
      </c>
      <c r="AK1" s="22" t="str">
        <f t="shared" ca="1" si="1"/>
        <v>Klein</v>
      </c>
      <c r="AL1" s="22" t="str">
        <f t="shared" ca="1" si="1"/>
        <v>Koroliov</v>
      </c>
      <c r="AM1" s="22" t="str">
        <f t="shared" ca="1" si="1"/>
        <v>Lifschitz</v>
      </c>
      <c r="AN1" s="22" t="str">
        <f t="shared" ca="1" si="1"/>
        <v>Loriod</v>
      </c>
      <c r="AO1" s="22" t="str">
        <f t="shared" ca="1" si="1"/>
        <v>Lubimov</v>
      </c>
      <c r="AP1" s="22" t="str">
        <f t="shared" ca="1" si="1"/>
        <v>Manchon-Theis</v>
      </c>
      <c r="AQ1" s="22" t="str">
        <f t="shared" ca="1" si="1"/>
        <v>McCabe</v>
      </c>
      <c r="AR1" s="22" t="str">
        <f t="shared" ca="1" si="1"/>
        <v>Mezzena</v>
      </c>
      <c r="AS1" s="22" t="str">
        <f t="shared" ca="1" si="1"/>
        <v>Michiels</v>
      </c>
      <c r="AT1" s="22" t="str">
        <f t="shared" ca="1" si="1"/>
        <v>Monod</v>
      </c>
      <c r="AU1" s="22" t="str">
        <f t="shared" ca="1" si="1"/>
        <v>Nardi</v>
      </c>
      <c r="AV1" s="22" t="str">
        <f t="shared" ca="1" si="1"/>
        <v>Neveux</v>
      </c>
      <c r="AW1" s="22" t="str">
        <f t="shared" ca="1" si="1"/>
        <v>Ohlsson</v>
      </c>
      <c r="AX1" s="22" t="str">
        <f t="shared" ca="1" si="1"/>
        <v>Pestalozza</v>
      </c>
      <c r="AY1" s="22" t="str">
        <f t="shared" ca="1" si="1"/>
        <v>Pollini</v>
      </c>
      <c r="AZ1" s="22" t="str">
        <f t="shared" ca="1" si="1"/>
        <v>Pollini</v>
      </c>
      <c r="BA1" s="22" t="str">
        <f t="shared" ca="1" si="1"/>
        <v>Pollini</v>
      </c>
      <c r="BB1" s="22" t="str">
        <f t="shared" ca="1" si="1"/>
        <v>Pöntinen</v>
      </c>
      <c r="BC1" s="22" t="str">
        <f t="shared" ca="1" si="1"/>
        <v>Richter</v>
      </c>
      <c r="BD1" s="22" t="str">
        <f t="shared" ca="1" si="1"/>
        <v>Rosen</v>
      </c>
      <c r="BE1" s="22" t="str">
        <f t="shared" ca="1" si="1"/>
        <v>Santos</v>
      </c>
      <c r="BF1" s="22" t="str">
        <f t="shared" ca="1" si="1"/>
        <v>Schleiermacher</v>
      </c>
      <c r="BG1" s="22" t="str">
        <f t="shared" ref="BG1:BZ1" ca="1" si="2">RIGHT(INDIRECT(ADDRESS(1, (COLUMN(BH1)-COLUMN($I1))*2 + COLUMN($I1), 2, 1, "Main")),LEN(INDIRECT(ADDRESS(1, (COLUMN(BH1)-COLUMN($I1))*2 + COLUMN($I1), 2, 1, "Main")))-FIND(" ",INDIRECT(ADDRESS(1, (COLUMN(BH1)-COLUMN($I1))*2 + COLUMN($I4), 2, 1, "Main")),1))</f>
        <v>Serkin</v>
      </c>
      <c r="BH1" s="22" t="str">
        <f t="shared" ca="1" si="2"/>
        <v>Serkin</v>
      </c>
      <c r="BI1" s="22" t="str">
        <f t="shared" ca="1" si="2"/>
        <v>Stadlen</v>
      </c>
      <c r="BJ1" s="22" t="str">
        <f t="shared" ca="1" si="2"/>
        <v>Stein</v>
      </c>
      <c r="BK1" s="22" t="str">
        <f t="shared" ca="1" si="2"/>
        <v>Louis Steuerman</v>
      </c>
      <c r="BL1" s="22" t="str">
        <f t="shared" ca="1" si="2"/>
        <v>Takahashi</v>
      </c>
      <c r="BM1" s="22" t="str">
        <f t="shared" ca="1" si="2"/>
        <v>Takahashi</v>
      </c>
      <c r="BN1" s="22" t="str">
        <f t="shared" ca="1" si="2"/>
        <v>Uchida</v>
      </c>
      <c r="BO1" s="22" t="str">
        <f t="shared" ca="1" si="2"/>
        <v>Webster</v>
      </c>
      <c r="BP1" s="22" t="str">
        <f t="shared" ca="1" si="2"/>
        <v>Worms</v>
      </c>
      <c r="BQ1" s="22" t="str">
        <f t="shared" ca="1" si="2"/>
        <v>Zacharias</v>
      </c>
      <c r="BR1" s="22" t="str">
        <f t="shared" ca="1" si="2"/>
        <v>Zimerman</v>
      </c>
      <c r="BS1" s="22" t="e">
        <f t="shared" ca="1" si="2"/>
        <v>#VALUE!</v>
      </c>
      <c r="BT1" s="22" t="e">
        <f t="shared" ca="1" si="2"/>
        <v>#VALUE!</v>
      </c>
      <c r="BU1" s="22" t="e">
        <f t="shared" ca="1" si="2"/>
        <v>#VALUE!</v>
      </c>
      <c r="BV1" s="22" t="e">
        <f t="shared" ca="1" si="2"/>
        <v>#VALUE!</v>
      </c>
      <c r="BW1" s="22" t="e">
        <f t="shared" ca="1" si="2"/>
        <v>#VALUE!</v>
      </c>
      <c r="BX1" s="22" t="e">
        <f t="shared" ca="1" si="2"/>
        <v>#VALUE!</v>
      </c>
      <c r="BY1" s="22" t="e">
        <f t="shared" ca="1" si="2"/>
        <v>#VALUE!</v>
      </c>
      <c r="BZ1" s="22" t="e">
        <f t="shared" ca="1" si="2"/>
        <v>#VALUE!</v>
      </c>
    </row>
    <row r="2" spans="1:78" s="22" customFormat="1">
      <c r="A2" s="32" t="str">
        <f>Main!$A2</f>
        <v>Movement 1</v>
      </c>
      <c r="B2" s="32"/>
      <c r="C2" s="32"/>
      <c r="D2" s="32"/>
      <c r="E2" s="32"/>
      <c r="F2" s="19"/>
      <c r="G2" s="21"/>
      <c r="H2" s="22">
        <f ca="1">INDIRECT(ADDRESS(2, (COLUMN(I4)-COLUMN($I4))*2 + COLUMN($I4), 2, 1, "Main"))</f>
        <v>1961</v>
      </c>
      <c r="I2" s="22">
        <f t="shared" ref="I2:Z2" ca="1" si="3">INDIRECT(ADDRESS(2, (COLUMN(J4)-COLUMN($I4))*2 + COLUMN($I4), 2, 1, "Main"))</f>
        <v>1996</v>
      </c>
      <c r="J2" s="22">
        <f t="shared" ca="1" si="3"/>
        <v>1996</v>
      </c>
      <c r="K2" s="22">
        <f t="shared" ca="1" si="3"/>
        <v>2007</v>
      </c>
      <c r="L2" s="22" t="str">
        <f t="shared" ca="1" si="3"/>
        <v>1973?</v>
      </c>
      <c r="M2" s="22">
        <f t="shared" ca="1" si="3"/>
        <v>1994</v>
      </c>
      <c r="N2" s="22">
        <f t="shared" ca="1" si="3"/>
        <v>1993</v>
      </c>
      <c r="O2" s="22">
        <f t="shared" ca="1" si="3"/>
        <v>1994</v>
      </c>
      <c r="P2" s="22">
        <f t="shared" ca="1" si="3"/>
        <v>1969</v>
      </c>
      <c r="Q2" s="22">
        <f t="shared" ca="1" si="3"/>
        <v>1991</v>
      </c>
      <c r="R2" s="22">
        <f t="shared" ca="1" si="3"/>
        <v>1998</v>
      </c>
      <c r="S2" s="22">
        <f t="shared" ca="1" si="3"/>
        <v>1975</v>
      </c>
      <c r="T2" s="22" t="str">
        <f t="shared" ca="1" si="3"/>
        <v>1996?</v>
      </c>
      <c r="U2" s="22">
        <f t="shared" ca="1" si="3"/>
        <v>1985</v>
      </c>
      <c r="V2" s="22">
        <f t="shared" ca="1" si="3"/>
        <v>1964</v>
      </c>
      <c r="W2" s="22" t="str">
        <f t="shared" ca="1" si="3"/>
        <v>1954?</v>
      </c>
      <c r="X2" s="22">
        <f t="shared" ca="1" si="3"/>
        <v>1957</v>
      </c>
      <c r="Y2" s="22">
        <f t="shared" ca="1" si="3"/>
        <v>1964</v>
      </c>
      <c r="Z2" s="22">
        <f t="shared" ca="1" si="3"/>
        <v>1970</v>
      </c>
      <c r="AA2" s="22">
        <f t="shared" ref="AA2:BF2" ca="1" si="4">INDIRECT(ADDRESS(2, (COLUMN(AB4)-COLUMN($I4))*2 + COLUMN($I4), 2, 1, "Main"))</f>
        <v>1974</v>
      </c>
      <c r="AB2" s="22">
        <f t="shared" ca="1" si="4"/>
        <v>2011</v>
      </c>
      <c r="AC2" s="22">
        <f t="shared" ca="1" si="4"/>
        <v>1968</v>
      </c>
      <c r="AD2" s="22">
        <f t="shared" ca="1" si="4"/>
        <v>1996</v>
      </c>
      <c r="AE2" s="22">
        <f t="shared" ca="1" si="4"/>
        <v>1991</v>
      </c>
      <c r="AF2" s="22">
        <f t="shared" ca="1" si="4"/>
        <v>2007</v>
      </c>
      <c r="AG2" s="22">
        <f t="shared" ca="1" si="4"/>
        <v>2006</v>
      </c>
      <c r="AH2" s="22">
        <f t="shared" ca="1" si="4"/>
        <v>1956</v>
      </c>
      <c r="AI2" s="22">
        <f t="shared" ca="1" si="4"/>
        <v>1996</v>
      </c>
      <c r="AJ2" s="22">
        <f t="shared" ca="1" si="4"/>
        <v>1969</v>
      </c>
      <c r="AK2" s="22" t="str">
        <f t="shared" ca="1" si="4"/>
        <v>2002?</v>
      </c>
      <c r="AL2" s="22">
        <f t="shared" ca="1" si="4"/>
        <v>2000</v>
      </c>
      <c r="AM2" s="22">
        <f t="shared" ca="1" si="4"/>
        <v>1999</v>
      </c>
      <c r="AN2" s="22">
        <f t="shared" ca="1" si="4"/>
        <v>1961</v>
      </c>
      <c r="AO2" s="22">
        <f t="shared" ca="1" si="4"/>
        <v>1971</v>
      </c>
      <c r="AP2" s="22">
        <f t="shared" ca="1" si="4"/>
        <v>1954</v>
      </c>
      <c r="AQ2" s="22">
        <f t="shared" ca="1" si="4"/>
        <v>1969</v>
      </c>
      <c r="AR2" s="22">
        <f t="shared" ca="1" si="4"/>
        <v>1973</v>
      </c>
      <c r="AS2" s="22">
        <f t="shared" ca="1" si="4"/>
        <v>2005</v>
      </c>
      <c r="AT2" s="22">
        <f t="shared" ca="1" si="4"/>
        <v>1951</v>
      </c>
      <c r="AU2" s="22">
        <f t="shared" ca="1" si="4"/>
        <v>1998</v>
      </c>
      <c r="AV2" s="22">
        <f t="shared" ca="1" si="4"/>
        <v>1990</v>
      </c>
      <c r="AW2" s="22">
        <f t="shared" ca="1" si="4"/>
        <v>1996</v>
      </c>
      <c r="AX2" s="22">
        <f t="shared" ca="1" si="4"/>
        <v>1961</v>
      </c>
      <c r="AY2" s="22">
        <f t="shared" ca="1" si="4"/>
        <v>1976</v>
      </c>
      <c r="AZ2" s="22" t="str">
        <f t="shared" ca="1" si="4"/>
        <v>1990a</v>
      </c>
      <c r="BA2" s="22" t="str">
        <f t="shared" ca="1" si="4"/>
        <v>1990b</v>
      </c>
      <c r="BB2" s="22">
        <f t="shared" ca="1" si="4"/>
        <v>2001</v>
      </c>
      <c r="BC2" s="22">
        <f t="shared" ca="1" si="4"/>
        <v>1989</v>
      </c>
      <c r="BD2" s="22">
        <f t="shared" ca="1" si="4"/>
        <v>1969</v>
      </c>
      <c r="BE2" s="22" t="str">
        <f t="shared" ca="1" si="4"/>
        <v>1977?</v>
      </c>
      <c r="BF2" s="22">
        <f t="shared" ca="1" si="4"/>
        <v>2002</v>
      </c>
      <c r="BG2" s="22">
        <f t="shared" ref="BG2:BZ2" ca="1" si="5">INDIRECT(ADDRESS(2, (COLUMN(BH4)-COLUMN($I4))*2 + COLUMN($I4), 2, 1, "Main"))</f>
        <v>1983</v>
      </c>
      <c r="BH2" s="22">
        <f t="shared" ca="1" si="5"/>
        <v>1994</v>
      </c>
      <c r="BI2" s="22">
        <f t="shared" ca="1" si="5"/>
        <v>1948</v>
      </c>
      <c r="BJ2" s="22">
        <f t="shared" ca="1" si="5"/>
        <v>1954</v>
      </c>
      <c r="BK2" s="22">
        <f t="shared" ca="1" si="5"/>
        <v>2004</v>
      </c>
      <c r="BL2" s="22">
        <f t="shared" ca="1" si="5"/>
        <v>1973</v>
      </c>
      <c r="BM2" s="22">
        <f t="shared" ca="1" si="5"/>
        <v>1976</v>
      </c>
      <c r="BN2" s="22">
        <f t="shared" ca="1" si="5"/>
        <v>2000</v>
      </c>
      <c r="BO2" s="22" t="str">
        <f t="shared" ca="1" si="5"/>
        <v>1967?</v>
      </c>
      <c r="BP2" s="22">
        <f t="shared" ca="1" si="5"/>
        <v>1997</v>
      </c>
      <c r="BQ2" s="22">
        <f t="shared" ca="1" si="5"/>
        <v>1973</v>
      </c>
      <c r="BR2" s="22">
        <f t="shared" ca="1" si="5"/>
        <v>1995</v>
      </c>
      <c r="BS2" s="22">
        <f t="shared" ca="1" si="5"/>
        <v>0</v>
      </c>
      <c r="BT2" s="22">
        <f t="shared" ca="1" si="5"/>
        <v>0</v>
      </c>
      <c r="BU2" s="22">
        <f t="shared" ca="1" si="5"/>
        <v>0</v>
      </c>
      <c r="BV2" s="22">
        <f t="shared" ca="1" si="5"/>
        <v>0</v>
      </c>
      <c r="BW2" s="22">
        <f t="shared" ca="1" si="5"/>
        <v>0</v>
      </c>
      <c r="BX2" s="22">
        <f t="shared" ca="1" si="5"/>
        <v>0</v>
      </c>
      <c r="BY2" s="22">
        <f t="shared" ca="1" si="5"/>
        <v>0</v>
      </c>
      <c r="BZ2" s="22">
        <f t="shared" ca="1" si="5"/>
        <v>0</v>
      </c>
    </row>
    <row r="3" spans="1:78" s="22" customFormat="1">
      <c r="A3" s="23" t="str">
        <f>Main!$A3</f>
        <v>event</v>
      </c>
      <c r="B3" s="23" t="str">
        <f>Main!$B3</f>
        <v>abspos</v>
      </c>
      <c r="C3" s="23" t="str">
        <f>Main!$C3</f>
        <v>bar</v>
      </c>
      <c r="D3" s="23" t="str">
        <f>Main!$D3</f>
        <v>beat</v>
      </c>
      <c r="E3" s="23" t="str">
        <f>Main!$E3</f>
        <v>notes</v>
      </c>
      <c r="F3" s="23" t="s">
        <v>127</v>
      </c>
      <c r="G3" s="21" t="s">
        <v>124</v>
      </c>
      <c r="H3" s="22" t="str">
        <f ca="1">INDIRECT(ADDRESS(3, (COLUMN(I4)-COLUMN($I4))*2 + COLUMN($I4), 2, 1, "Main"))</f>
        <v>tempo</v>
      </c>
      <c r="I3" s="22" t="str">
        <f t="shared" ref="I3:Z3" ca="1" si="6">INDIRECT(ADDRESS(3, (COLUMN(J4)-COLUMN($I4))*2 + COLUMN($I4), 2, 1, "Main"))</f>
        <v>tempo</v>
      </c>
      <c r="J3" s="22" t="str">
        <f t="shared" ca="1" si="6"/>
        <v>tempo</v>
      </c>
      <c r="K3" s="22" t="str">
        <f t="shared" ca="1" si="6"/>
        <v>tempo</v>
      </c>
      <c r="L3" s="22" t="str">
        <f t="shared" ca="1" si="6"/>
        <v>tempo</v>
      </c>
      <c r="M3" s="22" t="str">
        <f t="shared" ca="1" si="6"/>
        <v>tempo</v>
      </c>
      <c r="N3" s="22" t="str">
        <f t="shared" ca="1" si="6"/>
        <v>tempo</v>
      </c>
      <c r="O3" s="22" t="str">
        <f t="shared" ca="1" si="6"/>
        <v>tempo</v>
      </c>
      <c r="P3" s="22" t="str">
        <f t="shared" ca="1" si="6"/>
        <v>tempo</v>
      </c>
      <c r="Q3" s="22" t="str">
        <f t="shared" ca="1" si="6"/>
        <v>tempo</v>
      </c>
      <c r="R3" s="22" t="str">
        <f t="shared" ca="1" si="6"/>
        <v>tempo</v>
      </c>
      <c r="S3" s="22" t="str">
        <f t="shared" ca="1" si="6"/>
        <v>tempo</v>
      </c>
      <c r="T3" s="22" t="str">
        <f t="shared" ca="1" si="6"/>
        <v>tempo</v>
      </c>
      <c r="U3" s="22" t="str">
        <f t="shared" ca="1" si="6"/>
        <v>tempo</v>
      </c>
      <c r="V3" s="22" t="str">
        <f t="shared" ca="1" si="6"/>
        <v>tempo</v>
      </c>
      <c r="W3" s="22" t="str">
        <f t="shared" ca="1" si="6"/>
        <v>tempo</v>
      </c>
      <c r="X3" s="22" t="str">
        <f t="shared" ca="1" si="6"/>
        <v>tempo</v>
      </c>
      <c r="Y3" s="22" t="str">
        <f t="shared" ca="1" si="6"/>
        <v>tempo</v>
      </c>
      <c r="Z3" s="22" t="str">
        <f t="shared" ca="1" si="6"/>
        <v>tempo</v>
      </c>
      <c r="AA3" s="22" t="str">
        <f t="shared" ref="AA3:BF3" ca="1" si="7">INDIRECT(ADDRESS(3, (COLUMN(AB4)-COLUMN($I4))*2 + COLUMN($I4), 2, 1, "Main"))</f>
        <v>tempo</v>
      </c>
      <c r="AB3" s="22" t="str">
        <f t="shared" ca="1" si="7"/>
        <v>tempo</v>
      </c>
      <c r="AC3" s="22" t="str">
        <f t="shared" ca="1" si="7"/>
        <v>tempo</v>
      </c>
      <c r="AD3" s="22" t="str">
        <f t="shared" ca="1" si="7"/>
        <v>tempo</v>
      </c>
      <c r="AE3" s="22" t="str">
        <f t="shared" ca="1" si="7"/>
        <v>tempo</v>
      </c>
      <c r="AF3" s="22" t="str">
        <f t="shared" ca="1" si="7"/>
        <v>tempo</v>
      </c>
      <c r="AG3" s="22" t="str">
        <f t="shared" ca="1" si="7"/>
        <v>tempo</v>
      </c>
      <c r="AH3" s="22" t="str">
        <f t="shared" ca="1" si="7"/>
        <v>tempo</v>
      </c>
      <c r="AI3" s="22" t="str">
        <f t="shared" ca="1" si="7"/>
        <v>tempo</v>
      </c>
      <c r="AJ3" s="22" t="str">
        <f t="shared" ca="1" si="7"/>
        <v>tempo</v>
      </c>
      <c r="AK3" s="22" t="str">
        <f t="shared" ca="1" si="7"/>
        <v>tempo</v>
      </c>
      <c r="AL3" s="22" t="str">
        <f t="shared" ca="1" si="7"/>
        <v>tempo</v>
      </c>
      <c r="AM3" s="22" t="str">
        <f t="shared" ca="1" si="7"/>
        <v>tempo</v>
      </c>
      <c r="AN3" s="22" t="str">
        <f t="shared" ca="1" si="7"/>
        <v>tempo</v>
      </c>
      <c r="AO3" s="22" t="str">
        <f t="shared" ca="1" si="7"/>
        <v>tempo</v>
      </c>
      <c r="AP3" s="22" t="str">
        <f t="shared" ca="1" si="7"/>
        <v>tempo</v>
      </c>
      <c r="AQ3" s="22" t="str">
        <f t="shared" ca="1" si="7"/>
        <v>tempo</v>
      </c>
      <c r="AR3" s="22" t="str">
        <f t="shared" ca="1" si="7"/>
        <v>tempo</v>
      </c>
      <c r="AS3" s="22" t="str">
        <f t="shared" ca="1" si="7"/>
        <v>tempo</v>
      </c>
      <c r="AT3" s="22" t="str">
        <f t="shared" ca="1" si="7"/>
        <v>tempo</v>
      </c>
      <c r="AU3" s="22" t="str">
        <f t="shared" ca="1" si="7"/>
        <v>tempo</v>
      </c>
      <c r="AV3" s="22" t="str">
        <f t="shared" ca="1" si="7"/>
        <v>tempo</v>
      </c>
      <c r="AW3" s="22" t="str">
        <f t="shared" ca="1" si="7"/>
        <v>tempo</v>
      </c>
      <c r="AX3" s="22" t="str">
        <f t="shared" ca="1" si="7"/>
        <v>tempo</v>
      </c>
      <c r="AY3" s="22" t="str">
        <f t="shared" ca="1" si="7"/>
        <v>tempo</v>
      </c>
      <c r="AZ3" s="22" t="str">
        <f t="shared" ca="1" si="7"/>
        <v>tempo</v>
      </c>
      <c r="BA3" s="22" t="str">
        <f t="shared" ca="1" si="7"/>
        <v>tempo</v>
      </c>
      <c r="BB3" s="22" t="str">
        <f t="shared" ca="1" si="7"/>
        <v>tempo</v>
      </c>
      <c r="BC3" s="22" t="str">
        <f t="shared" ca="1" si="7"/>
        <v>tempo</v>
      </c>
      <c r="BD3" s="22" t="str">
        <f t="shared" ca="1" si="7"/>
        <v>tempo</v>
      </c>
      <c r="BE3" s="22" t="str">
        <f t="shared" ca="1" si="7"/>
        <v>tempo</v>
      </c>
      <c r="BF3" s="22" t="str">
        <f t="shared" ca="1" si="7"/>
        <v>tempo</v>
      </c>
      <c r="BG3" s="22" t="str">
        <f t="shared" ref="BG3:BZ3" ca="1" si="8">INDIRECT(ADDRESS(3, (COLUMN(BH4)-COLUMN($I4))*2 + COLUMN($I4), 2, 1, "Main"))</f>
        <v>tempo</v>
      </c>
      <c r="BH3" s="22" t="str">
        <f t="shared" ca="1" si="8"/>
        <v>tempo</v>
      </c>
      <c r="BI3" s="22" t="str">
        <f t="shared" ca="1" si="8"/>
        <v>tempo</v>
      </c>
      <c r="BJ3" s="22" t="str">
        <f t="shared" ca="1" si="8"/>
        <v>tempo</v>
      </c>
      <c r="BK3" s="22" t="str">
        <f t="shared" ca="1" si="8"/>
        <v>tempo</v>
      </c>
      <c r="BL3" s="22" t="str">
        <f t="shared" ca="1" si="8"/>
        <v>tempo</v>
      </c>
      <c r="BM3" s="22" t="str">
        <f t="shared" ca="1" si="8"/>
        <v>tempo</v>
      </c>
      <c r="BN3" s="22" t="str">
        <f t="shared" ca="1" si="8"/>
        <v>tempo</v>
      </c>
      <c r="BO3" s="22" t="str">
        <f t="shared" ca="1" si="8"/>
        <v>tempo</v>
      </c>
      <c r="BP3" s="22" t="str">
        <f t="shared" ca="1" si="8"/>
        <v>tempo</v>
      </c>
      <c r="BQ3" s="22" t="str">
        <f t="shared" ca="1" si="8"/>
        <v>tempo</v>
      </c>
      <c r="BR3" s="22" t="str">
        <f t="shared" ca="1" si="8"/>
        <v>tempo</v>
      </c>
      <c r="BS3" s="22">
        <f t="shared" ca="1" si="8"/>
        <v>0</v>
      </c>
      <c r="BT3" s="22">
        <f t="shared" ca="1" si="8"/>
        <v>0</v>
      </c>
      <c r="BU3" s="22">
        <f t="shared" ca="1" si="8"/>
        <v>0</v>
      </c>
      <c r="BV3" s="22">
        <f t="shared" ca="1" si="8"/>
        <v>0</v>
      </c>
      <c r="BW3" s="22">
        <f t="shared" ca="1" si="8"/>
        <v>0</v>
      </c>
      <c r="BX3" s="22">
        <f t="shared" ca="1" si="8"/>
        <v>0</v>
      </c>
      <c r="BY3" s="22">
        <f t="shared" ca="1" si="8"/>
        <v>0</v>
      </c>
      <c r="BZ3" s="22">
        <f t="shared" ca="1" si="8"/>
        <v>0</v>
      </c>
    </row>
    <row r="4" spans="1:78">
      <c r="A4">
        <f>Main!$A4</f>
        <v>1</v>
      </c>
      <c r="B4">
        <f>Main!$B4</f>
        <v>0.25</v>
      </c>
      <c r="C4">
        <f>Main!$C4</f>
        <v>1</v>
      </c>
      <c r="D4">
        <f>Main!$D4</f>
        <v>2</v>
      </c>
      <c r="E4" t="str">
        <f>Main!$E4</f>
        <v>f ee</v>
      </c>
      <c r="F4" s="10" t="s">
        <v>128</v>
      </c>
      <c r="G4" s="24">
        <f ca="1">AVERAGE(H4:BV4)</f>
        <v>94.745619258056834</v>
      </c>
      <c r="H4" s="2">
        <f t="shared" ref="H4:H35" ca="1" si="9">INDIRECT(ADDRESS(ROW(I4), (COLUMN(I4)-COLUMN($I4))*2 + COLUMN($I4), 2, 1, "Main"))</f>
        <v>120</v>
      </c>
      <c r="I4" s="2">
        <f t="shared" ref="I4:Z18" ca="1" si="10">INDIRECT(ADDRESS(ROW(J4), (COLUMN(J4)-COLUMN($I4))*2 + COLUMN($I4), 2, 1, "Main"))</f>
        <v>117.64705882352941</v>
      </c>
      <c r="J4" s="2">
        <f t="shared" ca="1" si="10"/>
        <v>117.64705882352941</v>
      </c>
      <c r="K4" s="2">
        <f t="shared" ca="1" si="10"/>
        <v>83.333333333333329</v>
      </c>
      <c r="L4" s="2">
        <f t="shared" ca="1" si="10"/>
        <v>76.923076923076906</v>
      </c>
      <c r="M4" s="2">
        <f t="shared" ca="1" si="10"/>
        <v>105.26315789473684</v>
      </c>
      <c r="N4" s="2">
        <f t="shared" ca="1" si="10"/>
        <v>96.774193548387075</v>
      </c>
      <c r="O4" s="2">
        <f t="shared" ca="1" si="10"/>
        <v>96.774193548387075</v>
      </c>
      <c r="P4" s="2">
        <f t="shared" ca="1" si="10"/>
        <v>101.69491525423732</v>
      </c>
      <c r="Q4" s="2">
        <f t="shared" ca="1" si="10"/>
        <v>157.89473684210526</v>
      </c>
      <c r="R4" s="2">
        <f t="shared" ca="1" si="10"/>
        <v>107.14285714285718</v>
      </c>
      <c r="S4" s="2">
        <f t="shared" ca="1" si="10"/>
        <v>101.69491525423732</v>
      </c>
      <c r="T4" s="2">
        <f t="shared" ca="1" si="10"/>
        <v>65.217391304347828</v>
      </c>
      <c r="U4" s="2">
        <f t="shared" ca="1" si="10"/>
        <v>90.909090909090921</v>
      </c>
      <c r="V4" s="2">
        <f t="shared" ca="1" si="10"/>
        <v>92.307692307692292</v>
      </c>
      <c r="W4" s="2">
        <f t="shared" ca="1" si="10"/>
        <v>133.33333333333331</v>
      </c>
      <c r="X4" s="2">
        <f t="shared" ca="1" si="10"/>
        <v>153.8461538461539</v>
      </c>
      <c r="Y4" s="2">
        <f t="shared" ca="1" si="10"/>
        <v>133.33333333333343</v>
      </c>
      <c r="Z4" s="2">
        <f t="shared" ca="1" si="10"/>
        <v>142.85714285714289</v>
      </c>
      <c r="AA4" s="2">
        <f t="shared" ref="AA4:AP19" ca="1" si="11">INDIRECT(ADDRESS(ROW(AB4), (COLUMN(AB4)-COLUMN($I4))*2 + COLUMN($I4), 2, 1, "Main"))</f>
        <v>146.34146341463418</v>
      </c>
      <c r="AB4" s="2">
        <f t="shared" ca="1" si="11"/>
        <v>101.69491525423727</v>
      </c>
      <c r="AC4" s="2">
        <f t="shared" ca="1" si="11"/>
        <v>92.307692307692321</v>
      </c>
      <c r="AD4" s="2">
        <f t="shared" ca="1" si="11"/>
        <v>92.307692307692321</v>
      </c>
      <c r="AE4" s="2">
        <f t="shared" ca="1" si="11"/>
        <v>115.38461538461537</v>
      </c>
      <c r="AF4" s="2">
        <f t="shared" ca="1" si="11"/>
        <v>103.448275862069</v>
      </c>
      <c r="AG4" s="2">
        <f t="shared" ca="1" si="11"/>
        <v>66.298342541436469</v>
      </c>
      <c r="AH4" s="2">
        <f t="shared" ca="1" si="11"/>
        <v>91.883614088820821</v>
      </c>
      <c r="AI4" s="2">
        <f t="shared" ca="1" si="11"/>
        <v>93.749999999999915</v>
      </c>
      <c r="AJ4" s="2">
        <f t="shared" ca="1" si="11"/>
        <v>73.170731707317046</v>
      </c>
      <c r="AK4" s="2">
        <f t="shared" ca="1" si="11"/>
        <v>84.507042253521135</v>
      </c>
      <c r="AL4" s="2">
        <f t="shared" ca="1" si="11"/>
        <v>86.956521739130451</v>
      </c>
      <c r="AM4" s="2">
        <f t="shared" ca="1" si="11"/>
        <v>92.307692307692321</v>
      </c>
      <c r="AN4" s="2">
        <f t="shared" ca="1" si="11"/>
        <v>133.33333333333329</v>
      </c>
      <c r="AO4" s="2">
        <f t="shared" ca="1" si="11"/>
        <v>105.26315789473684</v>
      </c>
      <c r="AP4" s="2">
        <f t="shared" ca="1" si="11"/>
        <v>87.976539589442822</v>
      </c>
      <c r="AQ4" s="2">
        <f t="shared" ref="AQ4:BF19" ca="1" si="12">INDIRECT(ADDRESS(ROW(AR4), (COLUMN(AR4)-COLUMN($I4))*2 + COLUMN($I4), 2, 1, "Main"))</f>
        <v>95.238095238095227</v>
      </c>
      <c r="AR4" s="2">
        <f t="shared" ca="1" si="12"/>
        <v>113.42155009451798</v>
      </c>
      <c r="AS4" s="2">
        <f t="shared" ca="1" si="12"/>
        <v>98.360655737704917</v>
      </c>
      <c r="AT4" s="2">
        <f t="shared" ca="1" si="12"/>
        <v>109.68921389396706</v>
      </c>
      <c r="AU4" s="2">
        <f t="shared" ca="1" si="12"/>
        <v>82.191780821917803</v>
      </c>
      <c r="AV4" s="2">
        <f t="shared" ca="1" si="12"/>
        <v>115.38461538461537</v>
      </c>
      <c r="AW4" s="2">
        <f t="shared" ca="1" si="12"/>
        <v>100.00000000000001</v>
      </c>
      <c r="AX4" s="2">
        <f t="shared" ca="1" si="12"/>
        <v>85.714285714285722</v>
      </c>
      <c r="AY4" s="2">
        <f t="shared" ca="1" si="12"/>
        <v>95.693779904306254</v>
      </c>
      <c r="AZ4" s="2">
        <f t="shared" ca="1" si="12"/>
        <v>68.181818181818187</v>
      </c>
      <c r="BA4" s="2">
        <f t="shared" ca="1" si="12"/>
        <v>74.999999999999986</v>
      </c>
      <c r="BB4" s="2">
        <f t="shared" ca="1" si="12"/>
        <v>95.238095238095198</v>
      </c>
      <c r="BC4" s="2">
        <f t="shared" ca="1" si="12"/>
        <v>105.2631578947381</v>
      </c>
      <c r="BD4" s="2">
        <f t="shared" ca="1" si="12"/>
        <v>93.75</v>
      </c>
      <c r="BE4" s="2">
        <f t="shared" ca="1" si="12"/>
        <v>67.415730337078642</v>
      </c>
      <c r="BF4" s="2">
        <f t="shared" ca="1" si="12"/>
        <v>73.170731707317074</v>
      </c>
      <c r="BG4" s="2">
        <f t="shared" ref="BG4:BV19" ca="1" si="13">INDIRECT(ADDRESS(ROW(BH4), (COLUMN(BH4)-COLUMN($I4))*2 + COLUMN($I4), 2, 1, "Main"))</f>
        <v>107.14285714285704</v>
      </c>
      <c r="BH4" s="2">
        <f t="shared" ca="1" si="13"/>
        <v>88.235294117647044</v>
      </c>
      <c r="BI4" s="2">
        <f t="shared" ca="1" si="13"/>
        <v>53.523639607493308</v>
      </c>
      <c r="BJ4" s="2">
        <f t="shared" ca="1" si="13"/>
        <v>122.44897959183679</v>
      </c>
      <c r="BK4" s="2">
        <f t="shared" ca="1" si="13"/>
        <v>117.64705882352941</v>
      </c>
      <c r="BL4" s="2">
        <f t="shared" ca="1" si="13"/>
        <v>100.00000000000006</v>
      </c>
      <c r="BM4" s="2">
        <f t="shared" ca="1" si="13"/>
        <v>86.956521739130409</v>
      </c>
      <c r="BN4" s="2">
        <f t="shared" ca="1" si="13"/>
        <v>78.947368421052616</v>
      </c>
      <c r="BO4" s="2">
        <f t="shared" ca="1" si="13"/>
        <v>102.91595197255587</v>
      </c>
      <c r="BP4" s="2">
        <f t="shared" ca="1" si="13"/>
        <v>101.6949152542373</v>
      </c>
      <c r="BQ4" s="2">
        <f t="shared" ca="1" si="13"/>
        <v>125.00000000000001</v>
      </c>
      <c r="BR4" s="2">
        <f t="shared" ca="1" si="13"/>
        <v>128.2051282051282</v>
      </c>
      <c r="BS4" s="2">
        <f t="shared" ca="1" si="13"/>
        <v>0</v>
      </c>
      <c r="BT4" s="2">
        <f t="shared" ca="1" si="13"/>
        <v>0</v>
      </c>
      <c r="BU4" s="2">
        <f t="shared" ca="1" si="13"/>
        <v>0</v>
      </c>
      <c r="BV4" s="2">
        <f t="shared" ca="1" si="13"/>
        <v>0</v>
      </c>
      <c r="BW4" s="2">
        <f t="shared" ref="BW4:BZ18" ca="1" si="14">INDIRECT(ADDRESS(ROW(BX4), (COLUMN(BX4)-COLUMN($I4))*2 + COLUMN($I4), 2, 1, "Main"))</f>
        <v>0</v>
      </c>
      <c r="BX4" s="2">
        <f t="shared" ca="1" si="14"/>
        <v>0</v>
      </c>
      <c r="BY4" s="2">
        <f t="shared" ca="1" si="14"/>
        <v>0</v>
      </c>
      <c r="BZ4" s="2">
        <f t="shared" ca="1" si="14"/>
        <v>0</v>
      </c>
    </row>
    <row r="5" spans="1:78">
      <c r="A5">
        <f>Main!$A5</f>
        <v>2</v>
      </c>
      <c r="B5">
        <f>Main!$B5</f>
        <v>0.5</v>
      </c>
      <c r="C5">
        <f>Main!$C5</f>
        <v>1</v>
      </c>
      <c r="D5">
        <f>Main!$D5</f>
        <v>3</v>
      </c>
      <c r="E5" t="str">
        <f>Main!$E5</f>
        <v>B</v>
      </c>
      <c r="G5" s="24">
        <f t="shared" ref="G5:G68" ca="1" si="15">AVERAGE(H5:BV5)</f>
        <v>96.956515339282561</v>
      </c>
      <c r="H5" s="2">
        <f t="shared" ca="1" si="9"/>
        <v>113.20754716981126</v>
      </c>
      <c r="I5" s="2">
        <f t="shared" ref="I5:W5" ca="1" si="16">INDIRECT(ADDRESS(ROW(J5), (COLUMN(J5)-COLUMN($I5))*2 + COLUMN($I5), 2, 1, "Main"))</f>
        <v>111.1111111111111</v>
      </c>
      <c r="J5" s="2">
        <f t="shared" ca="1" si="16"/>
        <v>113.20754716981131</v>
      </c>
      <c r="K5" s="2">
        <f t="shared" ca="1" si="16"/>
        <v>78.947368421052616</v>
      </c>
      <c r="L5" s="2">
        <f t="shared" ca="1" si="16"/>
        <v>73.170731707317131</v>
      </c>
      <c r="M5" s="2">
        <f t="shared" ca="1" si="16"/>
        <v>98.360655737704903</v>
      </c>
      <c r="N5" s="2">
        <f t="shared" ca="1" si="16"/>
        <v>103.44827586206895</v>
      </c>
      <c r="O5" s="2">
        <f t="shared" ca="1" si="16"/>
        <v>98.360655737704931</v>
      </c>
      <c r="P5" s="2">
        <f t="shared" ca="1" si="16"/>
        <v>101.69491525423732</v>
      </c>
      <c r="Q5" s="2">
        <f t="shared" ca="1" si="16"/>
        <v>153.8461538461539</v>
      </c>
      <c r="R5" s="2">
        <f t="shared" ca="1" si="16"/>
        <v>107.14285714285714</v>
      </c>
      <c r="S5" s="2">
        <f t="shared" ca="1" si="16"/>
        <v>99.999999999999986</v>
      </c>
      <c r="T5" s="2">
        <f t="shared" ca="1" si="16"/>
        <v>80</v>
      </c>
      <c r="U5" s="2">
        <f t="shared" ca="1" si="16"/>
        <v>99.999999999999986</v>
      </c>
      <c r="V5" s="2">
        <f t="shared" ca="1" si="16"/>
        <v>75.000000000000014</v>
      </c>
      <c r="W5" s="2">
        <f t="shared" ca="1" si="16"/>
        <v>136.36363636363637</v>
      </c>
      <c r="X5" s="2">
        <f t="shared" ca="1" si="10"/>
        <v>124.99999999999996</v>
      </c>
      <c r="Y5" s="2">
        <f t="shared" ca="1" si="10"/>
        <v>130.43478260869554</v>
      </c>
      <c r="Z5" s="2">
        <f t="shared" ca="1" si="10"/>
        <v>133.33333333333334</v>
      </c>
      <c r="AA5" s="2">
        <f t="shared" ca="1" si="11"/>
        <v>139.5348837209302</v>
      </c>
      <c r="AB5" s="2">
        <f t="shared" ca="1" si="11"/>
        <v>111.1111111111111</v>
      </c>
      <c r="AC5" s="2">
        <f t="shared" ca="1" si="11"/>
        <v>90.909090909090892</v>
      </c>
      <c r="AD5" s="2">
        <f t="shared" ca="1" si="11"/>
        <v>89.552238805970134</v>
      </c>
      <c r="AE5" s="2">
        <f t="shared" ca="1" si="11"/>
        <v>107.14285714285714</v>
      </c>
      <c r="AF5" s="2">
        <f t="shared" ca="1" si="11"/>
        <v>105.26315789473678</v>
      </c>
      <c r="AG5" s="2">
        <f t="shared" ca="1" si="11"/>
        <v>108.10810810810808</v>
      </c>
      <c r="AH5" s="2">
        <f t="shared" ca="1" si="11"/>
        <v>93.45794392523365</v>
      </c>
      <c r="AI5" s="2">
        <f t="shared" ca="1" si="11"/>
        <v>100.00000000000006</v>
      </c>
      <c r="AJ5" s="2">
        <f t="shared" ca="1" si="11"/>
        <v>74.074074074074105</v>
      </c>
      <c r="AK5" s="2">
        <f t="shared" ca="1" si="11"/>
        <v>88.235294117647072</v>
      </c>
      <c r="AL5" s="2">
        <f t="shared" ca="1" si="11"/>
        <v>113.20754716981126</v>
      </c>
      <c r="AM5" s="2">
        <f t="shared" ca="1" si="11"/>
        <v>101.69491525423732</v>
      </c>
      <c r="AN5" s="2">
        <f t="shared" ca="1" si="11"/>
        <v>133.33333333333329</v>
      </c>
      <c r="AO5" s="2">
        <f t="shared" ca="1" si="11"/>
        <v>113.20754716981131</v>
      </c>
      <c r="AP5" s="2">
        <f t="shared" ca="1" si="11"/>
        <v>88.495575221238951</v>
      </c>
      <c r="AQ5" s="2">
        <f t="shared" ca="1" si="12"/>
        <v>93.750000000000014</v>
      </c>
      <c r="AR5" s="2">
        <f t="shared" ca="1" si="12"/>
        <v>103.44827586206902</v>
      </c>
      <c r="AS5" s="2">
        <f t="shared" ca="1" si="12"/>
        <v>71.428571428571445</v>
      </c>
      <c r="AT5" s="2">
        <f t="shared" ca="1" si="12"/>
        <v>112.57035647279551</v>
      </c>
      <c r="AU5" s="2">
        <f t="shared" ca="1" si="12"/>
        <v>93.749999999999986</v>
      </c>
      <c r="AV5" s="2">
        <f t="shared" ca="1" si="12"/>
        <v>117.64705882352938</v>
      </c>
      <c r="AW5" s="2">
        <f t="shared" ca="1" si="12"/>
        <v>88.235294117647072</v>
      </c>
      <c r="AX5" s="2">
        <f t="shared" ca="1" si="12"/>
        <v>88.235294117647044</v>
      </c>
      <c r="AY5" s="2">
        <f t="shared" ca="1" si="12"/>
        <v>112.99435028248584</v>
      </c>
      <c r="AZ5" s="2">
        <f t="shared" ca="1" si="12"/>
        <v>98.360655737704931</v>
      </c>
      <c r="BA5" s="2">
        <f t="shared" ca="1" si="12"/>
        <v>100.00000000000001</v>
      </c>
      <c r="BB5" s="2">
        <f t="shared" ca="1" si="12"/>
        <v>101.69491525423732</v>
      </c>
      <c r="BC5" s="2">
        <f t="shared" ca="1" si="12"/>
        <v>103.448275862068</v>
      </c>
      <c r="BD5" s="2">
        <f t="shared" ca="1" si="12"/>
        <v>90.909090909090921</v>
      </c>
      <c r="BE5" s="2">
        <f t="shared" ca="1" si="12"/>
        <v>77.922077922077918</v>
      </c>
      <c r="BF5" s="2">
        <f t="shared" ca="1" si="12"/>
        <v>92.307692307692321</v>
      </c>
      <c r="BG5" s="2">
        <f t="shared" ca="1" si="13"/>
        <v>130.43478260869568</v>
      </c>
      <c r="BH5" s="2">
        <f t="shared" ca="1" si="13"/>
        <v>99.999999999999986</v>
      </c>
      <c r="BI5" s="2">
        <f t="shared" ca="1" si="13"/>
        <v>96.930533117932157</v>
      </c>
      <c r="BJ5" s="2">
        <f t="shared" ca="1" si="13"/>
        <v>127.65957446808505</v>
      </c>
      <c r="BK5" s="2">
        <f t="shared" ca="1" si="13"/>
        <v>117.64705882352941</v>
      </c>
      <c r="BL5" s="2">
        <f t="shared" ca="1" si="13"/>
        <v>96.774193548387075</v>
      </c>
      <c r="BM5" s="2">
        <f t="shared" ca="1" si="13"/>
        <v>90.909090909090949</v>
      </c>
      <c r="BN5" s="2">
        <f t="shared" ca="1" si="13"/>
        <v>83.333333333333357</v>
      </c>
      <c r="BO5" s="2">
        <f t="shared" ca="1" si="13"/>
        <v>101.69491525423732</v>
      </c>
      <c r="BP5" s="2">
        <f t="shared" ca="1" si="13"/>
        <v>100.00000000000001</v>
      </c>
      <c r="BQ5" s="2">
        <f t="shared" ca="1" si="13"/>
        <v>120</v>
      </c>
      <c r="BR5" s="2">
        <f t="shared" ca="1" si="13"/>
        <v>94.04388714733544</v>
      </c>
      <c r="BS5" s="2">
        <f t="shared" ca="1" si="13"/>
        <v>0</v>
      </c>
      <c r="BT5" s="2">
        <f t="shared" ca="1" si="13"/>
        <v>0</v>
      </c>
      <c r="BU5" s="2">
        <f t="shared" ca="1" si="13"/>
        <v>0</v>
      </c>
      <c r="BV5" s="2">
        <f t="shared" ca="1" si="13"/>
        <v>0</v>
      </c>
      <c r="BW5" s="2">
        <f t="shared" ca="1" si="14"/>
        <v>0</v>
      </c>
      <c r="BX5" s="2">
        <f t="shared" ca="1" si="14"/>
        <v>0</v>
      </c>
      <c r="BY5" s="2">
        <f t="shared" ca="1" si="14"/>
        <v>0</v>
      </c>
      <c r="BZ5" s="2">
        <f t="shared" ca="1" si="14"/>
        <v>0</v>
      </c>
    </row>
    <row r="6" spans="1:78">
      <c r="A6">
        <f>Main!$A6</f>
        <v>3</v>
      </c>
      <c r="B6">
        <f>Main!$B6</f>
        <v>0.75</v>
      </c>
      <c r="C6">
        <f>Main!$C6</f>
        <v>2</v>
      </c>
      <c r="D6">
        <f>Main!$D6</f>
        <v>1</v>
      </c>
      <c r="E6" t="str">
        <f>Main!$E6</f>
        <v xml:space="preserve">F# g </v>
      </c>
      <c r="G6" s="24">
        <f t="shared" ca="1" si="15"/>
        <v>88.317249959644073</v>
      </c>
      <c r="H6" s="2">
        <f t="shared" ca="1" si="9"/>
        <v>109.09090909090912</v>
      </c>
      <c r="I6" s="2">
        <f t="shared" ca="1" si="10"/>
        <v>107.14285714285714</v>
      </c>
      <c r="J6" s="2">
        <f t="shared" ca="1" si="10"/>
        <v>107.14285714285714</v>
      </c>
      <c r="K6" s="2">
        <f t="shared" ca="1" si="10"/>
        <v>70.58823529411768</v>
      </c>
      <c r="L6" s="2">
        <f t="shared" ca="1" si="10"/>
        <v>65.217391304347771</v>
      </c>
      <c r="M6" s="2">
        <f t="shared" ca="1" si="10"/>
        <v>78.947368421052644</v>
      </c>
      <c r="N6" s="2">
        <f t="shared" ca="1" si="10"/>
        <v>103.44827586206895</v>
      </c>
      <c r="O6" s="2">
        <f t="shared" ca="1" si="10"/>
        <v>88.235294117647044</v>
      </c>
      <c r="P6" s="2">
        <f t="shared" ca="1" si="10"/>
        <v>98.36065573770486</v>
      </c>
      <c r="Q6" s="2">
        <f t="shared" ca="1" si="10"/>
        <v>117.64705882352941</v>
      </c>
      <c r="R6" s="2">
        <f t="shared" ca="1" si="10"/>
        <v>92.307692307692321</v>
      </c>
      <c r="S6" s="2">
        <f t="shared" ca="1" si="10"/>
        <v>80</v>
      </c>
      <c r="T6" s="2">
        <f t="shared" ca="1" si="10"/>
        <v>56.074766355140191</v>
      </c>
      <c r="U6" s="2">
        <f t="shared" ca="1" si="10"/>
        <v>81.081081081081052</v>
      </c>
      <c r="V6" s="2">
        <f t="shared" ca="1" si="10"/>
        <v>77.922077922077918</v>
      </c>
      <c r="W6" s="2">
        <f t="shared" ca="1" si="10"/>
        <v>125.00000000000001</v>
      </c>
      <c r="X6" s="2">
        <f t="shared" ca="1" si="10"/>
        <v>153.8461538461539</v>
      </c>
      <c r="Y6" s="2">
        <f t="shared" ca="1" si="10"/>
        <v>133.33333333333343</v>
      </c>
      <c r="Z6" s="2">
        <f t="shared" ca="1" si="10"/>
        <v>146.34146341463409</v>
      </c>
      <c r="AA6" s="2">
        <f t="shared" ca="1" si="11"/>
        <v>133.33333333333334</v>
      </c>
      <c r="AB6" s="2">
        <f t="shared" ca="1" si="11"/>
        <v>77.922077922077918</v>
      </c>
      <c r="AC6" s="2">
        <f t="shared" ca="1" si="11"/>
        <v>85.714285714285694</v>
      </c>
      <c r="AD6" s="2">
        <f t="shared" ca="1" si="11"/>
        <v>83.449235048678744</v>
      </c>
      <c r="AE6" s="2">
        <f t="shared" ca="1" si="11"/>
        <v>101.69491525423727</v>
      </c>
      <c r="AF6" s="2">
        <f t="shared" ca="1" si="11"/>
        <v>101.69491525423732</v>
      </c>
      <c r="AG6" s="2">
        <f t="shared" ca="1" si="11"/>
        <v>96.774193548387117</v>
      </c>
      <c r="AH6" s="2">
        <f t="shared" ca="1" si="11"/>
        <v>88.235294117647044</v>
      </c>
      <c r="AI6" s="2">
        <f t="shared" ca="1" si="11"/>
        <v>92.307692307692264</v>
      </c>
      <c r="AJ6" s="2">
        <f t="shared" ca="1" si="11"/>
        <v>61.855670103092734</v>
      </c>
      <c r="AK6" s="2">
        <f t="shared" ca="1" si="11"/>
        <v>81.081081081081081</v>
      </c>
      <c r="AL6" s="2">
        <f t="shared" ca="1" si="11"/>
        <v>96.774193548387075</v>
      </c>
      <c r="AM6" s="2">
        <f t="shared" ca="1" si="11"/>
        <v>105.26315789473678</v>
      </c>
      <c r="AN6" s="2">
        <f t="shared" ca="1" si="11"/>
        <v>125.00000000000011</v>
      </c>
      <c r="AO6" s="2">
        <f t="shared" ca="1" si="11"/>
        <v>98.360655737704931</v>
      </c>
      <c r="AP6" s="2">
        <f t="shared" ca="1" si="11"/>
        <v>69.767441860465127</v>
      </c>
      <c r="AQ6" s="2">
        <f t="shared" ca="1" si="12"/>
        <v>93.749999999999986</v>
      </c>
      <c r="AR6" s="2">
        <f t="shared" ca="1" si="12"/>
        <v>98.36065573770486</v>
      </c>
      <c r="AS6" s="2">
        <f t="shared" ca="1" si="12"/>
        <v>65.717415115005451</v>
      </c>
      <c r="AT6" s="2">
        <f t="shared" ca="1" si="12"/>
        <v>117.64705882352935</v>
      </c>
      <c r="AU6" s="2">
        <f t="shared" ca="1" si="12"/>
        <v>80</v>
      </c>
      <c r="AV6" s="2">
        <f t="shared" ca="1" si="12"/>
        <v>107.14285714285718</v>
      </c>
      <c r="AW6" s="2">
        <f t="shared" ca="1" si="12"/>
        <v>74.074074074074076</v>
      </c>
      <c r="AX6" s="2">
        <f t="shared" ca="1" si="12"/>
        <v>83.333333333333314</v>
      </c>
      <c r="AY6" s="2">
        <f t="shared" ca="1" si="12"/>
        <v>92.307692307692264</v>
      </c>
      <c r="AZ6" s="2">
        <f t="shared" ca="1" si="12"/>
        <v>93.749999999999986</v>
      </c>
      <c r="BA6" s="2">
        <f t="shared" ca="1" si="12"/>
        <v>89.552238805970148</v>
      </c>
      <c r="BB6" s="2">
        <f t="shared" ca="1" si="12"/>
        <v>75.949367088607588</v>
      </c>
      <c r="BC6" s="2">
        <f t="shared" ca="1" si="12"/>
        <v>112.78195488721879</v>
      </c>
      <c r="BD6" s="2">
        <f t="shared" ca="1" si="12"/>
        <v>98.360655737704903</v>
      </c>
      <c r="BE6" s="2">
        <f t="shared" ca="1" si="12"/>
        <v>68.965517241379331</v>
      </c>
      <c r="BF6" s="2">
        <f t="shared" ca="1" si="12"/>
        <v>70.588235294117666</v>
      </c>
      <c r="BG6" s="2">
        <f t="shared" ca="1" si="13"/>
        <v>111.1111111111111</v>
      </c>
      <c r="BH6" s="2">
        <f t="shared" ca="1" si="13"/>
        <v>78.947368421052644</v>
      </c>
      <c r="BI6" s="2">
        <f t="shared" ca="1" si="13"/>
        <v>76.923076923076906</v>
      </c>
      <c r="BJ6" s="2">
        <f t="shared" ca="1" si="13"/>
        <v>127.65957446808518</v>
      </c>
      <c r="BK6" s="2">
        <f t="shared" ca="1" si="13"/>
        <v>107.14285714285714</v>
      </c>
      <c r="BL6" s="2">
        <f t="shared" ca="1" si="13"/>
        <v>86.95652173913038</v>
      </c>
      <c r="BM6" s="2">
        <f t="shared" ca="1" si="13"/>
        <v>80</v>
      </c>
      <c r="BN6" s="2">
        <f t="shared" ca="1" si="13"/>
        <v>67.415730337078642</v>
      </c>
      <c r="BO6" s="2">
        <f t="shared" ca="1" si="13"/>
        <v>96.930533117932043</v>
      </c>
      <c r="BP6" s="2">
        <f t="shared" ca="1" si="13"/>
        <v>89.552238805970106</v>
      </c>
      <c r="BQ6" s="2">
        <f t="shared" ca="1" si="13"/>
        <v>109.09090909090909</v>
      </c>
      <c r="BR6" s="2">
        <f t="shared" ca="1" si="13"/>
        <v>72.289156626505999</v>
      </c>
      <c r="BS6" s="2">
        <f t="shared" ca="1" si="13"/>
        <v>0</v>
      </c>
      <c r="BT6" s="2">
        <f t="shared" ca="1" si="13"/>
        <v>0</v>
      </c>
      <c r="BU6" s="2">
        <f t="shared" ca="1" si="13"/>
        <v>0</v>
      </c>
      <c r="BV6" s="2">
        <f t="shared" ca="1" si="13"/>
        <v>0</v>
      </c>
      <c r="BW6" s="2">
        <f t="shared" ca="1" si="14"/>
        <v>0</v>
      </c>
      <c r="BX6" s="2">
        <f t="shared" ca="1" si="14"/>
        <v>0</v>
      </c>
      <c r="BY6" s="2">
        <f t="shared" ca="1" si="14"/>
        <v>0</v>
      </c>
      <c r="BZ6" s="2">
        <f t="shared" ca="1" si="14"/>
        <v>0</v>
      </c>
    </row>
    <row r="7" spans="1:78">
      <c r="A7">
        <f>Main!$A7</f>
        <v>4</v>
      </c>
      <c r="B7">
        <f>Main!$B7</f>
        <v>1</v>
      </c>
      <c r="C7">
        <f>Main!$C7</f>
        <v>2</v>
      </c>
      <c r="D7">
        <f>Main!$D7</f>
        <v>2</v>
      </c>
      <c r="E7" t="str">
        <f>Main!$E7</f>
        <v>cc#</v>
      </c>
      <c r="G7" s="24">
        <f t="shared" ca="1" si="15"/>
        <v>87.543383427851708</v>
      </c>
      <c r="H7" s="2">
        <f t="shared" ca="1" si="9"/>
        <v>117.64705882352935</v>
      </c>
      <c r="I7" s="2">
        <f t="shared" ca="1" si="10"/>
        <v>117.64705882352941</v>
      </c>
      <c r="J7" s="2">
        <f t="shared" ca="1" si="10"/>
        <v>111.1111111111111</v>
      </c>
      <c r="K7" s="2">
        <f t="shared" ca="1" si="10"/>
        <v>81.632653061224474</v>
      </c>
      <c r="L7" s="2">
        <f t="shared" ca="1" si="10"/>
        <v>71.428571428571445</v>
      </c>
      <c r="M7" s="2">
        <f t="shared" ca="1" si="10"/>
        <v>78.431372549019599</v>
      </c>
      <c r="N7" s="2">
        <f t="shared" ca="1" si="10"/>
        <v>106.19469026548677</v>
      </c>
      <c r="O7" s="2">
        <f t="shared" ca="1" si="10"/>
        <v>96.774193548387075</v>
      </c>
      <c r="P7" s="2">
        <f t="shared" ca="1" si="10"/>
        <v>99.999999999999986</v>
      </c>
      <c r="Q7" s="2">
        <f t="shared" ca="1" si="10"/>
        <v>137.93103448275861</v>
      </c>
      <c r="R7" s="2">
        <f t="shared" ca="1" si="10"/>
        <v>99.173553719008268</v>
      </c>
      <c r="S7" s="2">
        <f t="shared" ca="1" si="10"/>
        <v>88.235294117647044</v>
      </c>
      <c r="T7" s="2">
        <f t="shared" ca="1" si="10"/>
        <v>59.999999999999986</v>
      </c>
      <c r="U7" s="2">
        <f t="shared" ca="1" si="10"/>
        <v>103.44827586206895</v>
      </c>
      <c r="V7" s="2">
        <f t="shared" ca="1" si="10"/>
        <v>93.023255813953483</v>
      </c>
      <c r="W7" s="2">
        <f t="shared" ca="1" si="10"/>
        <v>118.8118811881188</v>
      </c>
      <c r="X7" s="2">
        <f t="shared" ca="1" si="10"/>
        <v>126.31578947368418</v>
      </c>
      <c r="Y7" s="2">
        <f t="shared" ca="1" si="10"/>
        <v>106.19469026548668</v>
      </c>
      <c r="Z7" s="2">
        <f t="shared" ca="1" si="10"/>
        <v>110.09174311926607</v>
      </c>
      <c r="AA7" s="2">
        <f t="shared" ca="1" si="11"/>
        <v>139.53488372093025</v>
      </c>
      <c r="AB7" s="2">
        <f t="shared" ca="1" si="11"/>
        <v>70.588235294117638</v>
      </c>
      <c r="AC7" s="2">
        <f t="shared" ca="1" si="11"/>
        <v>97.481722177091797</v>
      </c>
      <c r="AD7" s="2">
        <f t="shared" ca="1" si="11"/>
        <v>85.65310492505354</v>
      </c>
      <c r="AE7" s="2">
        <f t="shared" ca="1" si="11"/>
        <v>94.488188976377941</v>
      </c>
      <c r="AF7" s="2">
        <f t="shared" ca="1" si="11"/>
        <v>109.09090909090912</v>
      </c>
      <c r="AG7" s="2">
        <f t="shared" ca="1" si="11"/>
        <v>75.471698113207552</v>
      </c>
      <c r="AH7" s="2">
        <f t="shared" ca="1" si="11"/>
        <v>81.632653061224502</v>
      </c>
      <c r="AI7" s="2">
        <f t="shared" ca="1" si="11"/>
        <v>89.552238805970148</v>
      </c>
      <c r="AJ7" s="2">
        <f t="shared" ca="1" si="11"/>
        <v>68.181818181818187</v>
      </c>
      <c r="AK7" s="2">
        <f t="shared" ca="1" si="11"/>
        <v>65.217391304347814</v>
      </c>
      <c r="AL7" s="2">
        <f t="shared" ca="1" si="11"/>
        <v>112.14953271028044</v>
      </c>
      <c r="AM7" s="2">
        <f t="shared" ca="1" si="11"/>
        <v>96</v>
      </c>
      <c r="AN7" s="2">
        <f t="shared" ca="1" si="11"/>
        <v>125.00000000000001</v>
      </c>
      <c r="AO7" s="2">
        <f t="shared" ca="1" si="11"/>
        <v>103.44827586206895</v>
      </c>
      <c r="AP7" s="2">
        <f t="shared" ca="1" si="11"/>
        <v>74.074074074074076</v>
      </c>
      <c r="AQ7" s="2">
        <f t="shared" ca="1" si="12"/>
        <v>99.999999999999986</v>
      </c>
      <c r="AR7" s="2">
        <f t="shared" ca="1" si="12"/>
        <v>106.19469026548673</v>
      </c>
      <c r="AS7" s="2">
        <f t="shared" ca="1" si="12"/>
        <v>52.242054854157594</v>
      </c>
      <c r="AT7" s="2">
        <f t="shared" ca="1" si="12"/>
        <v>127.65957446808511</v>
      </c>
      <c r="AU7" s="2">
        <f t="shared" ca="1" si="12"/>
        <v>85.106382978723389</v>
      </c>
      <c r="AV7" s="2">
        <f t="shared" ca="1" si="12"/>
        <v>106.19469026548673</v>
      </c>
      <c r="AW7" s="2">
        <f t="shared" ca="1" si="12"/>
        <v>67.796610169491515</v>
      </c>
      <c r="AX7" s="2">
        <f t="shared" ca="1" si="12"/>
        <v>93.750000000000057</v>
      </c>
      <c r="AY7" s="2">
        <f t="shared" ca="1" si="12"/>
        <v>95.465393794749431</v>
      </c>
      <c r="AZ7" s="2">
        <f t="shared" ca="1" si="12"/>
        <v>81.081081081081052</v>
      </c>
      <c r="BA7" s="2">
        <f t="shared" ca="1" si="12"/>
        <v>96</v>
      </c>
      <c r="BB7" s="2">
        <f t="shared" ca="1" si="12"/>
        <v>90.909090909090892</v>
      </c>
      <c r="BC7" s="2">
        <f t="shared" ca="1" si="12"/>
        <v>97.719869706840271</v>
      </c>
      <c r="BD7" s="2">
        <f t="shared" ca="1" si="12"/>
        <v>86.956521739130451</v>
      </c>
      <c r="BE7" s="2">
        <f t="shared" ca="1" si="12"/>
        <v>62.176165803108816</v>
      </c>
      <c r="BF7" s="2">
        <f t="shared" ca="1" si="12"/>
        <v>55.045871559633021</v>
      </c>
      <c r="BG7" s="2">
        <f t="shared" ca="1" si="13"/>
        <v>114.28571428571431</v>
      </c>
      <c r="BH7" s="2">
        <f t="shared" ca="1" si="13"/>
        <v>99.999999999999986</v>
      </c>
      <c r="BI7" s="2">
        <f t="shared" ca="1" si="13"/>
        <v>52.173913043478265</v>
      </c>
      <c r="BJ7" s="2">
        <f t="shared" ca="1" si="13"/>
        <v>122.44897959183669</v>
      </c>
      <c r="BK7" s="2">
        <f t="shared" ca="1" si="13"/>
        <v>102.56410256410257</v>
      </c>
      <c r="BL7" s="2">
        <f t="shared" ca="1" si="13"/>
        <v>86.330935251798579</v>
      </c>
      <c r="BM7" s="2">
        <f t="shared" ca="1" si="13"/>
        <v>84.507042253521135</v>
      </c>
      <c r="BN7" s="2">
        <f t="shared" ca="1" si="13"/>
        <v>62.500000000000007</v>
      </c>
      <c r="BO7" s="2">
        <f t="shared" ca="1" si="13"/>
        <v>88.170462894930267</v>
      </c>
      <c r="BP7" s="2">
        <f t="shared" ca="1" si="13"/>
        <v>88.235294117647086</v>
      </c>
      <c r="BQ7" s="2">
        <f t="shared" ca="1" si="13"/>
        <v>88.235294117647058</v>
      </c>
      <c r="BR7" s="2">
        <f t="shared" ca="1" si="13"/>
        <v>60</v>
      </c>
      <c r="BS7" s="2">
        <f t="shared" ca="1" si="13"/>
        <v>0</v>
      </c>
      <c r="BT7" s="2">
        <f t="shared" ca="1" si="13"/>
        <v>0</v>
      </c>
      <c r="BU7" s="2">
        <f t="shared" ca="1" si="13"/>
        <v>0</v>
      </c>
      <c r="BV7" s="2">
        <f t="shared" ca="1" si="13"/>
        <v>0</v>
      </c>
      <c r="BW7" s="2">
        <f t="shared" ca="1" si="14"/>
        <v>0</v>
      </c>
      <c r="BX7" s="2">
        <f t="shared" ca="1" si="14"/>
        <v>0</v>
      </c>
      <c r="BY7" s="2">
        <f t="shared" ca="1" si="14"/>
        <v>0</v>
      </c>
      <c r="BZ7" s="2">
        <f t="shared" ca="1" si="14"/>
        <v>0</v>
      </c>
    </row>
    <row r="8" spans="1:78">
      <c r="A8">
        <f>Main!$A8</f>
        <v>5</v>
      </c>
      <c r="B8">
        <f>Main!$B8</f>
        <v>1.5</v>
      </c>
      <c r="C8">
        <f>Main!$C8</f>
        <v>3</v>
      </c>
      <c r="D8">
        <f>Main!$D8</f>
        <v>1</v>
      </c>
      <c r="E8" t="str">
        <f>Main!$E8</f>
        <v xml:space="preserve">AA B- </v>
      </c>
      <c r="G8" s="24">
        <f t="shared" ca="1" si="15"/>
        <v>99.986645944557182</v>
      </c>
      <c r="H8" s="2">
        <f t="shared" ca="1" si="9"/>
        <v>95.238095238095397</v>
      </c>
      <c r="I8" s="2">
        <f t="shared" ca="1" si="10"/>
        <v>117.64705882352946</v>
      </c>
      <c r="J8" s="2">
        <f t="shared" ca="1" si="10"/>
        <v>117.64705882352946</v>
      </c>
      <c r="K8" s="2">
        <f t="shared" ca="1" si="10"/>
        <v>80</v>
      </c>
      <c r="L8" s="2">
        <f t="shared" ca="1" si="10"/>
        <v>76.923076923076977</v>
      </c>
      <c r="M8" s="2">
        <f t="shared" ca="1" si="10"/>
        <v>111.1111111111111</v>
      </c>
      <c r="N8" s="2">
        <f t="shared" ca="1" si="10"/>
        <v>103.44827586206895</v>
      </c>
      <c r="O8" s="2">
        <f t="shared" ca="1" si="10"/>
        <v>107.14285714285721</v>
      </c>
      <c r="P8" s="2">
        <f t="shared" ca="1" si="10"/>
        <v>107.14285714285721</v>
      </c>
      <c r="Q8" s="2">
        <f t="shared" ca="1" si="10"/>
        <v>157.89473684210529</v>
      </c>
      <c r="R8" s="2">
        <f t="shared" ca="1" si="10"/>
        <v>115.38461538461529</v>
      </c>
      <c r="S8" s="2">
        <f t="shared" ca="1" si="10"/>
        <v>100.00000000000006</v>
      </c>
      <c r="T8" s="2">
        <f t="shared" ca="1" si="10"/>
        <v>82.19178082191786</v>
      </c>
      <c r="U8" s="2">
        <f t="shared" ca="1" si="10"/>
        <v>101.69491525423732</v>
      </c>
      <c r="V8" s="2">
        <f t="shared" ca="1" si="10"/>
        <v>82.19178082191776</v>
      </c>
      <c r="W8" s="2">
        <f t="shared" ca="1" si="10"/>
        <v>117.64705882352935</v>
      </c>
      <c r="X8" s="2">
        <f t="shared" ca="1" si="10"/>
        <v>162.1621621621623</v>
      </c>
      <c r="Y8" s="2">
        <f t="shared" ca="1" si="10"/>
        <v>139.53488372093031</v>
      </c>
      <c r="Z8" s="2">
        <f t="shared" ca="1" si="10"/>
        <v>146.34146341463409</v>
      </c>
      <c r="AA8" s="2">
        <f t="shared" ca="1" si="11"/>
        <v>150.00000000000003</v>
      </c>
      <c r="AB8" s="2">
        <f t="shared" ca="1" si="11"/>
        <v>93.750000000000057</v>
      </c>
      <c r="AC8" s="2">
        <f t="shared" ca="1" si="11"/>
        <v>95.389507154213106</v>
      </c>
      <c r="AD8" s="2">
        <f t="shared" ca="1" si="11"/>
        <v>96.774193548387075</v>
      </c>
      <c r="AE8" s="2">
        <f t="shared" ca="1" si="11"/>
        <v>117.64705882352946</v>
      </c>
      <c r="AF8" s="2">
        <f t="shared" ca="1" si="11"/>
        <v>117.64705882352926</v>
      </c>
      <c r="AG8" s="2">
        <f t="shared" ca="1" si="11"/>
        <v>109.09090909090912</v>
      </c>
      <c r="AH8" s="2">
        <f t="shared" ca="1" si="11"/>
        <v>97.402597402597394</v>
      </c>
      <c r="AI8" s="2">
        <f t="shared" ca="1" si="11"/>
        <v>101.69491525423732</v>
      </c>
      <c r="AJ8" s="2">
        <f t="shared" ca="1" si="11"/>
        <v>72.289156626506013</v>
      </c>
      <c r="AK8" s="2">
        <f t="shared" ca="1" si="11"/>
        <v>88.235294117647086</v>
      </c>
      <c r="AL8" s="2">
        <f t="shared" ca="1" si="11"/>
        <v>120</v>
      </c>
      <c r="AM8" s="2">
        <f t="shared" ca="1" si="11"/>
        <v>107.14285714285721</v>
      </c>
      <c r="AN8" s="2">
        <f t="shared" ca="1" si="11"/>
        <v>142.85714285714289</v>
      </c>
      <c r="AO8" s="2">
        <f t="shared" ca="1" si="11"/>
        <v>115.38461538461537</v>
      </c>
      <c r="AP8" s="2">
        <f t="shared" ca="1" si="11"/>
        <v>78.947368421052644</v>
      </c>
      <c r="AQ8" s="2">
        <f t="shared" ca="1" si="12"/>
        <v>105.26315789473688</v>
      </c>
      <c r="AR8" s="2">
        <f t="shared" ca="1" si="12"/>
        <v>105.26315789473678</v>
      </c>
      <c r="AS8" s="2">
        <f t="shared" ca="1" si="12"/>
        <v>101.69491525423732</v>
      </c>
      <c r="AT8" s="2">
        <f t="shared" ca="1" si="12"/>
        <v>122.44897959183679</v>
      </c>
      <c r="AU8" s="2">
        <f t="shared" ca="1" si="12"/>
        <v>96.774193548387075</v>
      </c>
      <c r="AV8" s="2">
        <f t="shared" ca="1" si="12"/>
        <v>115.38461538461537</v>
      </c>
      <c r="AW8" s="2">
        <f t="shared" ca="1" si="12"/>
        <v>96.774193548387217</v>
      </c>
      <c r="AX8" s="2">
        <f t="shared" ca="1" si="12"/>
        <v>93.749999999999915</v>
      </c>
      <c r="AY8" s="2">
        <f t="shared" ca="1" si="12"/>
        <v>101.18043844856662</v>
      </c>
      <c r="AZ8" s="2">
        <f t="shared" ca="1" si="12"/>
        <v>81.081081081081152</v>
      </c>
      <c r="BA8" s="2">
        <f t="shared" ca="1" si="12"/>
        <v>86.95652173913038</v>
      </c>
      <c r="BB8" s="2">
        <f t="shared" ca="1" si="12"/>
        <v>90.90909090909102</v>
      </c>
      <c r="BC8" s="2">
        <f t="shared" ca="1" si="12"/>
        <v>107.9136690647487</v>
      </c>
      <c r="BD8" s="2">
        <f t="shared" ca="1" si="12"/>
        <v>90.909090909090949</v>
      </c>
      <c r="BE8" s="2">
        <f t="shared" ca="1" si="12"/>
        <v>74.074074074074034</v>
      </c>
      <c r="BF8" s="2">
        <f t="shared" ca="1" si="12"/>
        <v>72.289156626506013</v>
      </c>
      <c r="BG8" s="2">
        <f t="shared" ca="1" si="13"/>
        <v>120</v>
      </c>
      <c r="BH8" s="2">
        <f t="shared" ca="1" si="13"/>
        <v>107.14285714285721</v>
      </c>
      <c r="BI8" s="2">
        <f t="shared" ca="1" si="13"/>
        <v>92.307692307692264</v>
      </c>
      <c r="BJ8" s="2">
        <f t="shared" ca="1" si="13"/>
        <v>130.43478260869568</v>
      </c>
      <c r="BK8" s="2">
        <f t="shared" ca="1" si="13"/>
        <v>113.20754716981126</v>
      </c>
      <c r="BL8" s="2">
        <f t="shared" ca="1" si="13"/>
        <v>98.360655737705017</v>
      </c>
      <c r="BM8" s="2">
        <f t="shared" ca="1" si="13"/>
        <v>95.238095238095255</v>
      </c>
      <c r="BN8" s="2">
        <f t="shared" ca="1" si="13"/>
        <v>90.909090909090892</v>
      </c>
      <c r="BO8" s="2">
        <f t="shared" ca="1" si="13"/>
        <v>115.38461538461507</v>
      </c>
      <c r="BP8" s="2">
        <f t="shared" ca="1" si="13"/>
        <v>99.999999999999915</v>
      </c>
      <c r="BQ8" s="2">
        <f t="shared" ca="1" si="13"/>
        <v>142.85714285714289</v>
      </c>
      <c r="BR8" s="2">
        <f t="shared" ca="1" si="13"/>
        <v>125.00000000000011</v>
      </c>
      <c r="BS8" s="2">
        <f t="shared" ca="1" si="13"/>
        <v>0</v>
      </c>
      <c r="BT8" s="2">
        <f t="shared" ca="1" si="13"/>
        <v>0</v>
      </c>
      <c r="BU8" s="2">
        <f t="shared" ca="1" si="13"/>
        <v>0</v>
      </c>
      <c r="BV8" s="2">
        <f t="shared" ca="1" si="13"/>
        <v>0</v>
      </c>
      <c r="BW8" s="2">
        <f t="shared" ca="1" si="14"/>
        <v>0</v>
      </c>
      <c r="BX8" s="2">
        <f t="shared" ca="1" si="14"/>
        <v>0</v>
      </c>
      <c r="BY8" s="2">
        <f t="shared" ca="1" si="14"/>
        <v>0</v>
      </c>
      <c r="BZ8" s="2">
        <f t="shared" ca="1" si="14"/>
        <v>0</v>
      </c>
    </row>
    <row r="9" spans="1:78">
      <c r="A9">
        <f>Main!$A9</f>
        <v>6</v>
      </c>
      <c r="B9">
        <f>Main!$B9</f>
        <v>1.75</v>
      </c>
      <c r="C9">
        <f>Main!$C9</f>
        <v>3</v>
      </c>
      <c r="D9">
        <f>Main!$D9</f>
        <v>2</v>
      </c>
      <c r="E9" t="str">
        <f>Main!$E9</f>
        <v>e-</v>
      </c>
      <c r="G9" s="24">
        <f t="shared" ca="1" si="15"/>
        <v>99.600093940162125</v>
      </c>
      <c r="H9" s="2">
        <f t="shared" ca="1" si="9"/>
        <v>107.14285714285704</v>
      </c>
      <c r="I9" s="2">
        <f t="shared" ca="1" si="10"/>
        <v>117.64705882352946</v>
      </c>
      <c r="J9" s="2">
        <f t="shared" ca="1" si="10"/>
        <v>113.20754716981136</v>
      </c>
      <c r="K9" s="2">
        <f t="shared" ca="1" si="10"/>
        <v>83.333333333333357</v>
      </c>
      <c r="L9" s="2">
        <f t="shared" ca="1" si="10"/>
        <v>70.58823529411768</v>
      </c>
      <c r="M9" s="2">
        <f t="shared" ca="1" si="10"/>
        <v>95.238095238095255</v>
      </c>
      <c r="N9" s="2">
        <f t="shared" ca="1" si="10"/>
        <v>109.09090909090895</v>
      </c>
      <c r="O9" s="2">
        <f t="shared" ca="1" si="10"/>
        <v>96.774193548387075</v>
      </c>
      <c r="P9" s="2">
        <f t="shared" ca="1" si="10"/>
        <v>115.38461538461549</v>
      </c>
      <c r="Q9" s="2">
        <f t="shared" ca="1" si="10"/>
        <v>166.66666666666671</v>
      </c>
      <c r="R9" s="2">
        <f t="shared" ca="1" si="10"/>
        <v>109.09090909090912</v>
      </c>
      <c r="S9" s="2">
        <f t="shared" ca="1" si="10"/>
        <v>103.44827586206895</v>
      </c>
      <c r="T9" s="2">
        <f t="shared" ca="1" si="10"/>
        <v>68.965517241379303</v>
      </c>
      <c r="U9" s="2">
        <f t="shared" ca="1" si="10"/>
        <v>105.26315789473678</v>
      </c>
      <c r="V9" s="2">
        <f t="shared" ca="1" si="10"/>
        <v>86.956521739130494</v>
      </c>
      <c r="W9" s="2">
        <f t="shared" ca="1" si="10"/>
        <v>133.33333333333343</v>
      </c>
      <c r="X9" s="2">
        <f t="shared" ca="1" si="10"/>
        <v>149.99999999999986</v>
      </c>
      <c r="Y9" s="2">
        <f t="shared" ca="1" si="10"/>
        <v>122.44897959183669</v>
      </c>
      <c r="Z9" s="2">
        <f t="shared" ca="1" si="10"/>
        <v>149.99999999999986</v>
      </c>
      <c r="AA9" s="2">
        <f t="shared" ca="1" si="11"/>
        <v>142.85714285714272</v>
      </c>
      <c r="AB9" s="2">
        <f t="shared" ca="1" si="11"/>
        <v>117.64705882352946</v>
      </c>
      <c r="AC9" s="2">
        <f t="shared" ca="1" si="11"/>
        <v>88.235294117646987</v>
      </c>
      <c r="AD9" s="2">
        <f t="shared" ca="1" si="11"/>
        <v>99.999999999999915</v>
      </c>
      <c r="AE9" s="2">
        <f t="shared" ca="1" si="11"/>
        <v>113.20754716981136</v>
      </c>
      <c r="AF9" s="2">
        <f t="shared" ca="1" si="11"/>
        <v>107.14285714285721</v>
      </c>
      <c r="AG9" s="2">
        <f t="shared" ca="1" si="11"/>
        <v>109.09090909090895</v>
      </c>
      <c r="AH9" s="2">
        <f t="shared" ca="1" si="11"/>
        <v>99.009900990099041</v>
      </c>
      <c r="AI9" s="2">
        <f t="shared" ca="1" si="11"/>
        <v>96.774193548387217</v>
      </c>
      <c r="AJ9" s="2">
        <f t="shared" ca="1" si="11"/>
        <v>68.181818181818116</v>
      </c>
      <c r="AK9" s="2">
        <f t="shared" ca="1" si="11"/>
        <v>89.552238805970148</v>
      </c>
      <c r="AL9" s="2">
        <f t="shared" ca="1" si="11"/>
        <v>122.44897959183669</v>
      </c>
      <c r="AM9" s="2">
        <f t="shared" ca="1" si="11"/>
        <v>111.1111111111111</v>
      </c>
      <c r="AN9" s="2">
        <f t="shared" ca="1" si="11"/>
        <v>124.9999999999999</v>
      </c>
      <c r="AO9" s="2">
        <f t="shared" ca="1" si="11"/>
        <v>122.44897959183679</v>
      </c>
      <c r="AP9" s="2">
        <f t="shared" ca="1" si="11"/>
        <v>74.074074074074034</v>
      </c>
      <c r="AQ9" s="2">
        <f t="shared" ca="1" si="12"/>
        <v>105.26315789473678</v>
      </c>
      <c r="AR9" s="2">
        <f t="shared" ca="1" si="12"/>
        <v>113.20754716981145</v>
      </c>
      <c r="AS9" s="2">
        <f t="shared" ca="1" si="12"/>
        <v>76.923076923076906</v>
      </c>
      <c r="AT9" s="2">
        <f t="shared" ca="1" si="12"/>
        <v>115.38461538461529</v>
      </c>
      <c r="AU9" s="2">
        <f t="shared" ca="1" si="12"/>
        <v>93.750000000000057</v>
      </c>
      <c r="AV9" s="2">
        <f t="shared" ca="1" si="12"/>
        <v>115.38461538461537</v>
      </c>
      <c r="AW9" s="2">
        <f t="shared" ca="1" si="12"/>
        <v>107.14285714285704</v>
      </c>
      <c r="AX9" s="2">
        <f t="shared" ca="1" si="12"/>
        <v>96.774193548387075</v>
      </c>
      <c r="AY9" s="2">
        <f t="shared" ca="1" si="12"/>
        <v>105.26315789473678</v>
      </c>
      <c r="AZ9" s="2">
        <f t="shared" ca="1" si="12"/>
        <v>90.909090909090892</v>
      </c>
      <c r="BA9" s="2">
        <f t="shared" ca="1" si="12"/>
        <v>100.00000000000006</v>
      </c>
      <c r="BB9" s="2">
        <f t="shared" ca="1" si="12"/>
        <v>109.09090909090895</v>
      </c>
      <c r="BC9" s="2">
        <f t="shared" ca="1" si="12"/>
        <v>126.58227848101164</v>
      </c>
      <c r="BD9" s="2">
        <f t="shared" ca="1" si="12"/>
        <v>95.238095238095127</v>
      </c>
      <c r="BE9" s="2">
        <f t="shared" ca="1" si="12"/>
        <v>83.333333333333357</v>
      </c>
      <c r="BF9" s="2">
        <f t="shared" ca="1" si="12"/>
        <v>96.774193548387075</v>
      </c>
      <c r="BG9" s="2">
        <f t="shared" ca="1" si="13"/>
        <v>103.44827586206911</v>
      </c>
      <c r="BH9" s="2">
        <f t="shared" ca="1" si="13"/>
        <v>88.235294117646987</v>
      </c>
      <c r="BI9" s="2">
        <f t="shared" ca="1" si="13"/>
        <v>98.039215686274645</v>
      </c>
      <c r="BJ9" s="2">
        <f t="shared" ca="1" si="13"/>
        <v>117.64705882352946</v>
      </c>
      <c r="BK9" s="2">
        <f t="shared" ca="1" si="13"/>
        <v>120</v>
      </c>
      <c r="BL9" s="2">
        <f t="shared" ca="1" si="13"/>
        <v>98.360655737704718</v>
      </c>
      <c r="BM9" s="2">
        <f t="shared" ca="1" si="13"/>
        <v>88.235294117646987</v>
      </c>
      <c r="BN9" s="2">
        <f t="shared" ca="1" si="13"/>
        <v>86.956521739130494</v>
      </c>
      <c r="BO9" s="2">
        <f t="shared" ca="1" si="13"/>
        <v>120</v>
      </c>
      <c r="BP9" s="2">
        <f t="shared" ca="1" si="13"/>
        <v>109.09090909090912</v>
      </c>
      <c r="BQ9" s="2">
        <f t="shared" ca="1" si="13"/>
        <v>122.44897959183669</v>
      </c>
      <c r="BR9" s="2">
        <f t="shared" ca="1" si="13"/>
        <v>98.36065573770486</v>
      </c>
      <c r="BS9" s="2">
        <f t="shared" ca="1" si="13"/>
        <v>0</v>
      </c>
      <c r="BT9" s="2">
        <f t="shared" ca="1" si="13"/>
        <v>0</v>
      </c>
      <c r="BU9" s="2">
        <f t="shared" ca="1" si="13"/>
        <v>0</v>
      </c>
      <c r="BV9" s="2">
        <f t="shared" ca="1" si="13"/>
        <v>0</v>
      </c>
      <c r="BW9" s="2">
        <f t="shared" ca="1" si="14"/>
        <v>0</v>
      </c>
      <c r="BX9" s="2">
        <f t="shared" ca="1" si="14"/>
        <v>0</v>
      </c>
      <c r="BY9" s="2">
        <f t="shared" ca="1" si="14"/>
        <v>0</v>
      </c>
      <c r="BZ9" s="2">
        <f t="shared" ca="1" si="14"/>
        <v>0</v>
      </c>
    </row>
    <row r="10" spans="1:78">
      <c r="A10">
        <f>Main!$A10</f>
        <v>7</v>
      </c>
      <c r="B10">
        <f>Main!$B10</f>
        <v>2</v>
      </c>
      <c r="C10">
        <f>Main!$C10</f>
        <v>3</v>
      </c>
      <c r="D10">
        <f>Main!$D10</f>
        <v>3</v>
      </c>
      <c r="E10" t="str">
        <f>Main!$E10</f>
        <v>c dd</v>
      </c>
      <c r="G10" s="24">
        <f t="shared" ca="1" si="15"/>
        <v>90.587976411789768</v>
      </c>
      <c r="H10" s="2">
        <f t="shared" ca="1" si="9"/>
        <v>96.774193548386947</v>
      </c>
      <c r="I10" s="2">
        <f t="shared" ca="1" si="10"/>
        <v>105.26315789473678</v>
      </c>
      <c r="J10" s="2">
        <f t="shared" ca="1" si="10"/>
        <v>111.1111111111111</v>
      </c>
      <c r="K10" s="2">
        <f t="shared" ca="1" si="10"/>
        <v>71.428571428571445</v>
      </c>
      <c r="L10" s="2">
        <f t="shared" ca="1" si="10"/>
        <v>68.181818181818116</v>
      </c>
      <c r="M10" s="2">
        <f t="shared" ca="1" si="10"/>
        <v>64.516129032258092</v>
      </c>
      <c r="N10" s="2">
        <f t="shared" ca="1" si="10"/>
        <v>100.00000000000006</v>
      </c>
      <c r="O10" s="2">
        <f t="shared" ca="1" si="10"/>
        <v>83.333333333333357</v>
      </c>
      <c r="P10" s="2">
        <f t="shared" ca="1" si="10"/>
        <v>103.44827586206895</v>
      </c>
      <c r="Q10" s="2">
        <f t="shared" ca="1" si="10"/>
        <v>157.89473684210512</v>
      </c>
      <c r="R10" s="2">
        <f t="shared" ca="1" si="10"/>
        <v>93.750000000000057</v>
      </c>
      <c r="S10" s="2">
        <f t="shared" ca="1" si="10"/>
        <v>78.947368421052559</v>
      </c>
      <c r="T10" s="2">
        <f t="shared" ca="1" si="10"/>
        <v>49.833887043189385</v>
      </c>
      <c r="U10" s="2">
        <f t="shared" ca="1" si="10"/>
        <v>92.307692307692378</v>
      </c>
      <c r="V10" s="2">
        <f t="shared" ca="1" si="10"/>
        <v>77.922077922077875</v>
      </c>
      <c r="W10" s="2">
        <f t="shared" ca="1" si="10"/>
        <v>117.64705882352935</v>
      </c>
      <c r="X10" s="2">
        <f t="shared" ca="1" si="10"/>
        <v>139.5348837209302</v>
      </c>
      <c r="Y10" s="2">
        <f t="shared" ca="1" si="10"/>
        <v>127.65957446808518</v>
      </c>
      <c r="Z10" s="2">
        <f t="shared" ca="1" si="10"/>
        <v>157.89473684210529</v>
      </c>
      <c r="AA10" s="2">
        <f t="shared" ca="1" si="11"/>
        <v>146.34146341463409</v>
      </c>
      <c r="AB10" s="2">
        <f t="shared" ca="1" si="11"/>
        <v>103.44827586206895</v>
      </c>
      <c r="AC10" s="2">
        <f t="shared" ca="1" si="11"/>
        <v>92.307692307692264</v>
      </c>
      <c r="AD10" s="2">
        <f t="shared" ca="1" si="11"/>
        <v>86.956521739130494</v>
      </c>
      <c r="AE10" s="2">
        <f t="shared" ca="1" si="11"/>
        <v>98.36065573770486</v>
      </c>
      <c r="AF10" s="2">
        <f t="shared" ca="1" si="11"/>
        <v>111.1111111111111</v>
      </c>
      <c r="AG10" s="2">
        <f t="shared" ca="1" si="11"/>
        <v>95.238095238095255</v>
      </c>
      <c r="AH10" s="2">
        <f t="shared" ca="1" si="11"/>
        <v>88.105726872246692</v>
      </c>
      <c r="AI10" s="2">
        <f t="shared" ca="1" si="11"/>
        <v>83.333333333333258</v>
      </c>
      <c r="AJ10" s="2">
        <f t="shared" ca="1" si="11"/>
        <v>58.027079303675109</v>
      </c>
      <c r="AK10" s="2">
        <f t="shared" ca="1" si="11"/>
        <v>80</v>
      </c>
      <c r="AL10" s="2">
        <f t="shared" ca="1" si="11"/>
        <v>107.14285714285704</v>
      </c>
      <c r="AM10" s="2">
        <f t="shared" ca="1" si="11"/>
        <v>115.38461538461529</v>
      </c>
      <c r="AN10" s="2">
        <f t="shared" ca="1" si="11"/>
        <v>139.53488372093003</v>
      </c>
      <c r="AO10" s="2">
        <f t="shared" ca="1" si="11"/>
        <v>115.38461538461529</v>
      </c>
      <c r="AP10" s="2">
        <f t="shared" ca="1" si="11"/>
        <v>63.157894736842152</v>
      </c>
      <c r="AQ10" s="2">
        <f t="shared" ca="1" si="12"/>
        <v>98.360655737705017</v>
      </c>
      <c r="AR10" s="2">
        <f t="shared" ca="1" si="12"/>
        <v>107.14285714285704</v>
      </c>
      <c r="AS10" s="2">
        <f t="shared" ca="1" si="12"/>
        <v>89.552238805970148</v>
      </c>
      <c r="AT10" s="2">
        <f t="shared" ca="1" si="12"/>
        <v>115.38461538461549</v>
      </c>
      <c r="AU10" s="2">
        <f t="shared" ca="1" si="12"/>
        <v>71.428571428571445</v>
      </c>
      <c r="AV10" s="2">
        <f t="shared" ca="1" si="12"/>
        <v>105.26315789473678</v>
      </c>
      <c r="AW10" s="2">
        <f t="shared" ca="1" si="12"/>
        <v>84.507042253521135</v>
      </c>
      <c r="AX10" s="2">
        <f t="shared" ca="1" si="12"/>
        <v>75.949367088607588</v>
      </c>
      <c r="AY10" s="2">
        <f t="shared" ca="1" si="12"/>
        <v>103.44827586206895</v>
      </c>
      <c r="AZ10" s="2">
        <f t="shared" ca="1" si="12"/>
        <v>89.552238805970148</v>
      </c>
      <c r="BA10" s="2">
        <f t="shared" ca="1" si="12"/>
        <v>103.44827586206895</v>
      </c>
      <c r="BB10" s="2">
        <f t="shared" ca="1" si="12"/>
        <v>98.360655737705017</v>
      </c>
      <c r="BC10" s="2">
        <f t="shared" ca="1" si="12"/>
        <v>99.999999999999758</v>
      </c>
      <c r="BD10" s="2">
        <f t="shared" ca="1" si="12"/>
        <v>92.307692307692378</v>
      </c>
      <c r="BE10" s="2">
        <f t="shared" ca="1" si="12"/>
        <v>72.289156626506013</v>
      </c>
      <c r="BF10" s="2">
        <f t="shared" ca="1" si="12"/>
        <v>77.92207792207796</v>
      </c>
      <c r="BG10" s="2">
        <f t="shared" ca="1" si="13"/>
        <v>105.26315789473678</v>
      </c>
      <c r="BH10" s="2">
        <f t="shared" ca="1" si="13"/>
        <v>85.714285714285694</v>
      </c>
      <c r="BI10" s="2">
        <f t="shared" ca="1" si="13"/>
        <v>56.710775047258942</v>
      </c>
      <c r="BJ10" s="2">
        <f t="shared" ca="1" si="13"/>
        <v>136.36363636363652</v>
      </c>
      <c r="BK10" s="2">
        <f t="shared" ca="1" si="13"/>
        <v>109.09090909090912</v>
      </c>
      <c r="BL10" s="2">
        <f t="shared" ca="1" si="13"/>
        <v>89.552238805970148</v>
      </c>
      <c r="BM10" s="2">
        <f t="shared" ca="1" si="13"/>
        <v>83.333333333333357</v>
      </c>
      <c r="BN10" s="2">
        <f t="shared" ca="1" si="13"/>
        <v>64.516129032258092</v>
      </c>
      <c r="BO10" s="2">
        <f t="shared" ca="1" si="13"/>
        <v>105.26315789473678</v>
      </c>
      <c r="BP10" s="2">
        <f t="shared" ca="1" si="13"/>
        <v>83.333333333333357</v>
      </c>
      <c r="BQ10" s="2">
        <f t="shared" ca="1" si="13"/>
        <v>114.28571428571441</v>
      </c>
      <c r="BR10" s="2">
        <f t="shared" ca="1" si="13"/>
        <v>69.767441860465098</v>
      </c>
      <c r="BS10" s="2">
        <f t="shared" ca="1" si="13"/>
        <v>0</v>
      </c>
      <c r="BT10" s="2">
        <f t="shared" ca="1" si="13"/>
        <v>0</v>
      </c>
      <c r="BU10" s="2">
        <f t="shared" ca="1" si="13"/>
        <v>0</v>
      </c>
      <c r="BV10" s="2">
        <f t="shared" ca="1" si="13"/>
        <v>0</v>
      </c>
      <c r="BW10" s="2">
        <f t="shared" ca="1" si="14"/>
        <v>0</v>
      </c>
      <c r="BX10" s="2">
        <f t="shared" ca="1" si="14"/>
        <v>0</v>
      </c>
      <c r="BY10" s="2">
        <f t="shared" ca="1" si="14"/>
        <v>0</v>
      </c>
      <c r="BZ10" s="2">
        <f t="shared" ca="1" si="14"/>
        <v>0</v>
      </c>
    </row>
    <row r="11" spans="1:78">
      <c r="A11">
        <f>Main!$A11</f>
        <v>8</v>
      </c>
      <c r="B11">
        <f>Main!$B11</f>
        <v>2.25</v>
      </c>
      <c r="C11">
        <f>Main!$C11</f>
        <v>4</v>
      </c>
      <c r="D11">
        <f>Main!$D11</f>
        <v>1</v>
      </c>
      <c r="E11" t="str">
        <f>Main!$E11</f>
        <v>g#</v>
      </c>
      <c r="G11" s="24">
        <f t="shared" ca="1" si="15"/>
        <v>96.250152094029573</v>
      </c>
      <c r="H11" s="2">
        <f t="shared" ca="1" si="9"/>
        <v>113.20754716981145</v>
      </c>
      <c r="I11" s="2">
        <f t="shared" ca="1" si="10"/>
        <v>113.20754716981136</v>
      </c>
      <c r="J11" s="2">
        <f t="shared" ca="1" si="10"/>
        <v>118.81188118811873</v>
      </c>
      <c r="K11" s="2">
        <f t="shared" ca="1" si="10"/>
        <v>78.431372549019557</v>
      </c>
      <c r="L11" s="2">
        <f t="shared" ca="1" si="10"/>
        <v>74.534161490683246</v>
      </c>
      <c r="M11" s="2">
        <f t="shared" ca="1" si="10"/>
        <v>92.307692307692264</v>
      </c>
      <c r="N11" s="2">
        <f t="shared" ca="1" si="10"/>
        <v>106.19469026548673</v>
      </c>
      <c r="O11" s="2">
        <f t="shared" ca="1" si="10"/>
        <v>98.36065573770486</v>
      </c>
      <c r="P11" s="2">
        <f t="shared" ca="1" si="10"/>
        <v>102.56410256410257</v>
      </c>
      <c r="Q11" s="2">
        <f t="shared" ca="1" si="10"/>
        <v>166.66666666666663</v>
      </c>
      <c r="R11" s="2">
        <f t="shared" ca="1" si="10"/>
        <v>118.81188118811873</v>
      </c>
      <c r="S11" s="2">
        <f t="shared" ca="1" si="10"/>
        <v>95.238095238095255</v>
      </c>
      <c r="T11" s="2">
        <f t="shared" ca="1" si="10"/>
        <v>63.965884861407261</v>
      </c>
      <c r="U11" s="2">
        <f t="shared" ca="1" si="10"/>
        <v>113.20754716981126</v>
      </c>
      <c r="V11" s="2">
        <f t="shared" ca="1" si="10"/>
        <v>92.307692307692321</v>
      </c>
      <c r="W11" s="2">
        <f t="shared" ca="1" si="10"/>
        <v>122.44897959183679</v>
      </c>
      <c r="X11" s="2">
        <f t="shared" ca="1" si="10"/>
        <v>120</v>
      </c>
      <c r="Y11" s="2">
        <f t="shared" ca="1" si="10"/>
        <v>108.10810810810808</v>
      </c>
      <c r="Z11" s="2">
        <f t="shared" ca="1" si="10"/>
        <v>151.89873417721518</v>
      </c>
      <c r="AA11" s="2">
        <f t="shared" ca="1" si="11"/>
        <v>146.34146341463426</v>
      </c>
      <c r="AB11" s="2">
        <f t="shared" ca="1" si="11"/>
        <v>88.888888888888857</v>
      </c>
      <c r="AC11" s="2">
        <f t="shared" ca="1" si="11"/>
        <v>101.69491525423732</v>
      </c>
      <c r="AD11" s="2">
        <f t="shared" ca="1" si="11"/>
        <v>104.34782608695649</v>
      </c>
      <c r="AE11" s="2">
        <f t="shared" ca="1" si="11"/>
        <v>106.19469026548673</v>
      </c>
      <c r="AF11" s="2">
        <f t="shared" ca="1" si="11"/>
        <v>113.20754716981136</v>
      </c>
      <c r="AG11" s="2">
        <f t="shared" ca="1" si="11"/>
        <v>75.471698113207552</v>
      </c>
      <c r="AH11" s="2">
        <f t="shared" ca="1" si="11"/>
        <v>95.46539379474936</v>
      </c>
      <c r="AI11" s="2">
        <f t="shared" ca="1" si="11"/>
        <v>97.560975609756071</v>
      </c>
      <c r="AJ11" s="2">
        <f t="shared" ca="1" si="11"/>
        <v>72.463768115942003</v>
      </c>
      <c r="AK11" s="2">
        <f t="shared" ca="1" si="11"/>
        <v>96</v>
      </c>
      <c r="AL11" s="2">
        <f t="shared" ca="1" si="11"/>
        <v>114.28571428571431</v>
      </c>
      <c r="AM11" s="2">
        <f t="shared" ca="1" si="11"/>
        <v>102.56410256410257</v>
      </c>
      <c r="AN11" s="2">
        <f t="shared" ca="1" si="11"/>
        <v>133.33333333333354</v>
      </c>
      <c r="AO11" s="2">
        <f t="shared" ca="1" si="11"/>
        <v>111.1111111111111</v>
      </c>
      <c r="AP11" s="2">
        <f t="shared" ca="1" si="11"/>
        <v>71.005917159763257</v>
      </c>
      <c r="AQ11" s="2">
        <f t="shared" ca="1" si="12"/>
        <v>102.56410256410257</v>
      </c>
      <c r="AR11" s="2">
        <f t="shared" ca="1" si="12"/>
        <v>133.33333333333329</v>
      </c>
      <c r="AS11" s="2">
        <f t="shared" ca="1" si="12"/>
        <v>86.330935251798536</v>
      </c>
      <c r="AT11" s="2">
        <f t="shared" ca="1" si="12"/>
        <v>126.31578947368418</v>
      </c>
      <c r="AU11" s="2">
        <f t="shared" ca="1" si="12"/>
        <v>100.84033613445374</v>
      </c>
      <c r="AV11" s="2">
        <f t="shared" ca="1" si="12"/>
        <v>112.14953271028034</v>
      </c>
      <c r="AW11" s="2">
        <f t="shared" ca="1" si="12"/>
        <v>73.170731707317046</v>
      </c>
      <c r="AX11" s="2">
        <f t="shared" ca="1" si="12"/>
        <v>89.552238805970219</v>
      </c>
      <c r="AY11" s="2">
        <f t="shared" ca="1" si="12"/>
        <v>110.09174311926607</v>
      </c>
      <c r="AZ11" s="2">
        <f t="shared" ca="1" si="12"/>
        <v>104.34782608695649</v>
      </c>
      <c r="BA11" s="2">
        <f t="shared" ca="1" si="12"/>
        <v>100.84033613445374</v>
      </c>
      <c r="BB11" s="2">
        <f t="shared" ca="1" si="12"/>
        <v>95.238095238095255</v>
      </c>
      <c r="BC11" s="2">
        <f t="shared" ca="1" si="12"/>
        <v>113.63636363636392</v>
      </c>
      <c r="BD11" s="2">
        <f t="shared" ca="1" si="12"/>
        <v>93.749999999999986</v>
      </c>
      <c r="BE11" s="2">
        <f t="shared" ca="1" si="12"/>
        <v>70.58823529411768</v>
      </c>
      <c r="BF11" s="2">
        <f t="shared" ca="1" si="12"/>
        <v>60.913705583756325</v>
      </c>
      <c r="BG11" s="2">
        <f t="shared" ca="1" si="13"/>
        <v>108.10810810810798</v>
      </c>
      <c r="BH11" s="2">
        <f t="shared" ca="1" si="13"/>
        <v>90.909090909090892</v>
      </c>
      <c r="BI11" s="2">
        <f t="shared" ca="1" si="13"/>
        <v>83.333333333333357</v>
      </c>
      <c r="BJ11" s="2">
        <f t="shared" ca="1" si="13"/>
        <v>126.31578947368418</v>
      </c>
      <c r="BK11" s="2">
        <f t="shared" ca="1" si="13"/>
        <v>113.20754716981136</v>
      </c>
      <c r="BL11" s="2">
        <f t="shared" ca="1" si="13"/>
        <v>100.84033613445382</v>
      </c>
      <c r="BM11" s="2">
        <f t="shared" ca="1" si="13"/>
        <v>93.749999999999986</v>
      </c>
      <c r="BN11" s="2">
        <f t="shared" ca="1" si="13"/>
        <v>90.225563909774436</v>
      </c>
      <c r="BO11" s="2">
        <f t="shared" ca="1" si="13"/>
        <v>123.71134020618571</v>
      </c>
      <c r="BP11" s="2">
        <f t="shared" ca="1" si="13"/>
        <v>82.75862068965516</v>
      </c>
      <c r="BQ11" s="2">
        <f t="shared" ca="1" si="13"/>
        <v>104.80349344978161</v>
      </c>
      <c r="BR11" s="2">
        <f t="shared" ca="1" si="13"/>
        <v>76.923076923076977</v>
      </c>
      <c r="BS11" s="2">
        <f t="shared" ca="1" si="13"/>
        <v>0</v>
      </c>
      <c r="BT11" s="2">
        <f t="shared" ca="1" si="13"/>
        <v>0</v>
      </c>
      <c r="BU11" s="2">
        <f t="shared" ca="1" si="13"/>
        <v>0</v>
      </c>
      <c r="BV11" s="2">
        <f t="shared" ca="1" si="13"/>
        <v>0</v>
      </c>
      <c r="BW11" s="2">
        <f t="shared" ca="1" si="14"/>
        <v>0</v>
      </c>
      <c r="BX11" s="2">
        <f t="shared" ca="1" si="14"/>
        <v>0</v>
      </c>
      <c r="BY11" s="2">
        <f t="shared" ca="1" si="14"/>
        <v>0</v>
      </c>
      <c r="BZ11" s="2">
        <f t="shared" ca="1" si="14"/>
        <v>0</v>
      </c>
    </row>
    <row r="12" spans="1:78">
      <c r="A12">
        <f>Main!$A12</f>
        <v>9</v>
      </c>
      <c r="B12">
        <f>Main!$B12</f>
        <v>2.75</v>
      </c>
      <c r="C12">
        <f>Main!$C12</f>
        <v>4</v>
      </c>
      <c r="D12">
        <f>Main!$D12</f>
        <v>3</v>
      </c>
      <c r="E12" t="str">
        <f>Main!$E12</f>
        <v>g#</v>
      </c>
      <c r="G12" s="24">
        <f t="shared" ca="1" si="15"/>
        <v>100.53523158045458</v>
      </c>
      <c r="H12" s="2">
        <f t="shared" ca="1" si="9"/>
        <v>122.44897959183669</v>
      </c>
      <c r="I12" s="2">
        <f t="shared" ca="1" si="10"/>
        <v>124.9999999999999</v>
      </c>
      <c r="J12" s="2">
        <f t="shared" ca="1" si="10"/>
        <v>113.20754716981145</v>
      </c>
      <c r="K12" s="2">
        <f t="shared" ca="1" si="10"/>
        <v>74.07407407407419</v>
      </c>
      <c r="L12" s="2">
        <f t="shared" ca="1" si="10"/>
        <v>67.4157303370786</v>
      </c>
      <c r="M12" s="2">
        <f t="shared" ca="1" si="10"/>
        <v>117.64705882352946</v>
      </c>
      <c r="N12" s="2">
        <f t="shared" ca="1" si="10"/>
        <v>109.09090909090912</v>
      </c>
      <c r="O12" s="2">
        <f t="shared" ca="1" si="10"/>
        <v>103.44827586206911</v>
      </c>
      <c r="P12" s="2">
        <f t="shared" ca="1" si="10"/>
        <v>111.11111111111093</v>
      </c>
      <c r="Q12" s="2">
        <f t="shared" ca="1" si="10"/>
        <v>157.89473684210529</v>
      </c>
      <c r="R12" s="2">
        <f t="shared" ca="1" si="10"/>
        <v>111.1111111111111</v>
      </c>
      <c r="S12" s="2">
        <f t="shared" ca="1" si="10"/>
        <v>109.09090909090931</v>
      </c>
      <c r="T12" s="2">
        <f t="shared" ca="1" si="10"/>
        <v>78.94736842105246</v>
      </c>
      <c r="U12" s="2">
        <f t="shared" ca="1" si="10"/>
        <v>101.69491525423747</v>
      </c>
      <c r="V12" s="2">
        <f t="shared" ca="1" si="10"/>
        <v>88.235294117646987</v>
      </c>
      <c r="W12" s="2">
        <f t="shared" ca="1" si="10"/>
        <v>136.36363636363623</v>
      </c>
      <c r="X12" s="2">
        <f t="shared" ca="1" si="10"/>
        <v>157.89473684210529</v>
      </c>
      <c r="Y12" s="2">
        <f t="shared" ca="1" si="10"/>
        <v>133.33333333333354</v>
      </c>
      <c r="Z12" s="2">
        <f t="shared" ca="1" si="10"/>
        <v>139.53488372093031</v>
      </c>
      <c r="AA12" s="2">
        <f t="shared" ca="1" si="11"/>
        <v>142.85714285714289</v>
      </c>
      <c r="AB12" s="2">
        <f t="shared" ca="1" si="11"/>
        <v>98.360655737705017</v>
      </c>
      <c r="AC12" s="2">
        <f t="shared" ca="1" si="11"/>
        <v>89.552238805970148</v>
      </c>
      <c r="AD12" s="2">
        <f t="shared" ca="1" si="11"/>
        <v>101.69491525423732</v>
      </c>
      <c r="AE12" s="2">
        <f t="shared" ca="1" si="11"/>
        <v>111.1111111111111</v>
      </c>
      <c r="AF12" s="2">
        <f t="shared" ca="1" si="11"/>
        <v>111.1111111111111</v>
      </c>
      <c r="AG12" s="2">
        <f t="shared" ca="1" si="11"/>
        <v>113.20754716981126</v>
      </c>
      <c r="AH12" s="2">
        <f t="shared" ca="1" si="11"/>
        <v>95.846645367412222</v>
      </c>
      <c r="AI12" s="2">
        <f t="shared" ca="1" si="11"/>
        <v>101.69491525423732</v>
      </c>
      <c r="AJ12" s="2">
        <f t="shared" ca="1" si="11"/>
        <v>68.965517241379231</v>
      </c>
      <c r="AK12" s="2">
        <f t="shared" ca="1" si="11"/>
        <v>86.95652173913038</v>
      </c>
      <c r="AL12" s="2">
        <f t="shared" ca="1" si="11"/>
        <v>130.43478260869591</v>
      </c>
      <c r="AM12" s="2">
        <f t="shared" ca="1" si="11"/>
        <v>113.20754716981145</v>
      </c>
      <c r="AN12" s="2">
        <f t="shared" ca="1" si="11"/>
        <v>124.9999999999999</v>
      </c>
      <c r="AO12" s="2">
        <f t="shared" ca="1" si="11"/>
        <v>101.69491525423732</v>
      </c>
      <c r="AP12" s="2">
        <f t="shared" ca="1" si="11"/>
        <v>64.516129032258092</v>
      </c>
      <c r="AQ12" s="2">
        <f t="shared" ca="1" si="12"/>
        <v>105.26315789473678</v>
      </c>
      <c r="AR12" s="2">
        <f t="shared" ca="1" si="12"/>
        <v>127.65957446808542</v>
      </c>
      <c r="AS12" s="2">
        <f t="shared" ca="1" si="12"/>
        <v>74.07407407407419</v>
      </c>
      <c r="AT12" s="2">
        <f t="shared" ca="1" si="12"/>
        <v>115.38461538461549</v>
      </c>
      <c r="AU12" s="2">
        <f t="shared" ca="1" si="12"/>
        <v>95.238095238095397</v>
      </c>
      <c r="AV12" s="2">
        <f t="shared" ca="1" si="12"/>
        <v>117.64705882352946</v>
      </c>
      <c r="AW12" s="2">
        <f t="shared" ca="1" si="12"/>
        <v>100.00000000000006</v>
      </c>
      <c r="AX12" s="2">
        <f t="shared" ca="1" si="12"/>
        <v>98.360655737704718</v>
      </c>
      <c r="AY12" s="2">
        <f t="shared" ca="1" si="12"/>
        <v>109.09090909090931</v>
      </c>
      <c r="AZ12" s="2">
        <f t="shared" ca="1" si="12"/>
        <v>90.909090909090892</v>
      </c>
      <c r="BA12" s="2">
        <f t="shared" ca="1" si="12"/>
        <v>105.26315789473696</v>
      </c>
      <c r="BB12" s="2">
        <f t="shared" ca="1" si="12"/>
        <v>105.26315789473678</v>
      </c>
      <c r="BC12" s="2">
        <f t="shared" ca="1" si="12"/>
        <v>112.35955056179797</v>
      </c>
      <c r="BD12" s="2">
        <f t="shared" ca="1" si="12"/>
        <v>93.750000000000057</v>
      </c>
      <c r="BE12" s="2">
        <f t="shared" ca="1" si="12"/>
        <v>71.428571428571288</v>
      </c>
      <c r="BF12" s="2">
        <f t="shared" ca="1" si="12"/>
        <v>65.217391304347842</v>
      </c>
      <c r="BG12" s="2">
        <f t="shared" ca="1" si="13"/>
        <v>117.64705882352946</v>
      </c>
      <c r="BH12" s="2">
        <f t="shared" ca="1" si="13"/>
        <v>96.774193548387217</v>
      </c>
      <c r="BI12" s="2">
        <f t="shared" ca="1" si="13"/>
        <v>101.69491525423732</v>
      </c>
      <c r="BJ12" s="2">
        <f t="shared" ca="1" si="13"/>
        <v>139.53488372093031</v>
      </c>
      <c r="BK12" s="2">
        <f t="shared" ca="1" si="13"/>
        <v>113.20754716981126</v>
      </c>
      <c r="BL12" s="2">
        <f t="shared" ca="1" si="13"/>
        <v>93.749999999999915</v>
      </c>
      <c r="BM12" s="2">
        <f t="shared" ca="1" si="13"/>
        <v>93.750000000000057</v>
      </c>
      <c r="BN12" s="2">
        <f t="shared" ca="1" si="13"/>
        <v>96.774193548386947</v>
      </c>
      <c r="BO12" s="2">
        <f t="shared" ca="1" si="13"/>
        <v>115.38461538461549</v>
      </c>
      <c r="BP12" s="2">
        <f t="shared" ca="1" si="13"/>
        <v>107.14285714285704</v>
      </c>
      <c r="BQ12" s="2">
        <f t="shared" ca="1" si="13"/>
        <v>139.53488372093031</v>
      </c>
      <c r="BR12" s="2">
        <f t="shared" ca="1" si="13"/>
        <v>120</v>
      </c>
      <c r="BS12" s="2">
        <f t="shared" ca="1" si="13"/>
        <v>0</v>
      </c>
      <c r="BT12" s="2">
        <f t="shared" ca="1" si="13"/>
        <v>0</v>
      </c>
      <c r="BU12" s="2">
        <f t="shared" ca="1" si="13"/>
        <v>0</v>
      </c>
      <c r="BV12" s="2">
        <f t="shared" ca="1" si="13"/>
        <v>0</v>
      </c>
      <c r="BW12" s="2">
        <f t="shared" ca="1" si="14"/>
        <v>0</v>
      </c>
      <c r="BX12" s="2">
        <f t="shared" ca="1" si="14"/>
        <v>0</v>
      </c>
      <c r="BY12" s="2">
        <f t="shared" ca="1" si="14"/>
        <v>0</v>
      </c>
      <c r="BZ12" s="2">
        <f t="shared" ca="1" si="14"/>
        <v>0</v>
      </c>
    </row>
    <row r="13" spans="1:78">
      <c r="A13">
        <f>Main!$A13</f>
        <v>10</v>
      </c>
      <c r="B13">
        <f>Main!$B13</f>
        <v>3</v>
      </c>
      <c r="C13">
        <f>Main!$C13</f>
        <v>5</v>
      </c>
      <c r="D13">
        <f>Main!$D13</f>
        <v>1</v>
      </c>
      <c r="E13" t="str">
        <f>Main!$E13</f>
        <v>c dd</v>
      </c>
      <c r="G13" s="24">
        <f t="shared" ca="1" si="15"/>
        <v>94.847411920198226</v>
      </c>
      <c r="H13" s="2">
        <f t="shared" ca="1" si="9"/>
        <v>93.749999999999915</v>
      </c>
      <c r="I13" s="2">
        <f t="shared" ca="1" si="10"/>
        <v>115.38461538461549</v>
      </c>
      <c r="J13" s="2">
        <f t="shared" ca="1" si="10"/>
        <v>109.09090909090912</v>
      </c>
      <c r="K13" s="2">
        <f t="shared" ca="1" si="10"/>
        <v>73.170731707317046</v>
      </c>
      <c r="L13" s="2">
        <f t="shared" ca="1" si="10"/>
        <v>70.58823529411768</v>
      </c>
      <c r="M13" s="2">
        <f t="shared" ca="1" si="10"/>
        <v>82.19178082191776</v>
      </c>
      <c r="N13" s="2">
        <f t="shared" ca="1" si="10"/>
        <v>98.360655737705017</v>
      </c>
      <c r="O13" s="2">
        <f t="shared" ca="1" si="10"/>
        <v>96.774193548386947</v>
      </c>
      <c r="P13" s="2">
        <f t="shared" ca="1" si="10"/>
        <v>105.26315789473678</v>
      </c>
      <c r="Q13" s="2">
        <f t="shared" ca="1" si="10"/>
        <v>157.89473684210529</v>
      </c>
      <c r="R13" s="2">
        <f t="shared" ca="1" si="10"/>
        <v>98.360655737705017</v>
      </c>
      <c r="S13" s="2">
        <f t="shared" ca="1" si="10"/>
        <v>96.774193548386947</v>
      </c>
      <c r="T13" s="2">
        <f t="shared" ca="1" si="10"/>
        <v>63.829787234042591</v>
      </c>
      <c r="U13" s="2">
        <f t="shared" ca="1" si="10"/>
        <v>96.774193548386947</v>
      </c>
      <c r="V13" s="2">
        <f t="shared" ca="1" si="10"/>
        <v>82.191780821917959</v>
      </c>
      <c r="W13" s="2">
        <f t="shared" ca="1" si="10"/>
        <v>125.00000000000011</v>
      </c>
      <c r="X13" s="2">
        <f t="shared" ca="1" si="10"/>
        <v>142.85714285714289</v>
      </c>
      <c r="Y13" s="2">
        <f t="shared" ca="1" si="10"/>
        <v>133.33333333333329</v>
      </c>
      <c r="Z13" s="2">
        <f t="shared" ca="1" si="10"/>
        <v>136.36363636363652</v>
      </c>
      <c r="AA13" s="2">
        <f t="shared" ca="1" si="11"/>
        <v>136.36363636363623</v>
      </c>
      <c r="AB13" s="2">
        <f t="shared" ca="1" si="11"/>
        <v>88.235294117647086</v>
      </c>
      <c r="AC13" s="2">
        <f t="shared" ca="1" si="11"/>
        <v>90.909090909090892</v>
      </c>
      <c r="AD13" s="2">
        <f t="shared" ca="1" si="11"/>
        <v>98.360655737705017</v>
      </c>
      <c r="AE13" s="2">
        <f t="shared" ca="1" si="11"/>
        <v>107.14285714285721</v>
      </c>
      <c r="AF13" s="2">
        <f t="shared" ca="1" si="11"/>
        <v>122.44897959183669</v>
      </c>
      <c r="AG13" s="2">
        <f t="shared" ca="1" si="11"/>
        <v>115.38461538461549</v>
      </c>
      <c r="AH13" s="2">
        <f t="shared" ca="1" si="11"/>
        <v>96</v>
      </c>
      <c r="AI13" s="2">
        <f t="shared" ca="1" si="11"/>
        <v>96.774193548387217</v>
      </c>
      <c r="AJ13" s="2">
        <f t="shared" ca="1" si="11"/>
        <v>65.934065934065927</v>
      </c>
      <c r="AK13" s="2">
        <f t="shared" ca="1" si="11"/>
        <v>80</v>
      </c>
      <c r="AL13" s="2">
        <f t="shared" ca="1" si="11"/>
        <v>103.44827586206895</v>
      </c>
      <c r="AM13" s="2">
        <f t="shared" ca="1" si="11"/>
        <v>93.749999999999915</v>
      </c>
      <c r="AN13" s="2">
        <f t="shared" ca="1" si="11"/>
        <v>139.53488372093031</v>
      </c>
      <c r="AO13" s="2">
        <f t="shared" ca="1" si="11"/>
        <v>93.750000000000057</v>
      </c>
      <c r="AP13" s="2">
        <f t="shared" ca="1" si="11"/>
        <v>79.260237780713382</v>
      </c>
      <c r="AQ13" s="2">
        <f t="shared" ca="1" si="12"/>
        <v>98.36065573770486</v>
      </c>
      <c r="AR13" s="2">
        <f t="shared" ca="1" si="12"/>
        <v>122.44897959183669</v>
      </c>
      <c r="AS13" s="2">
        <f t="shared" ca="1" si="12"/>
        <v>70.58823529411768</v>
      </c>
      <c r="AT13" s="2">
        <f t="shared" ca="1" si="12"/>
        <v>111.1111111111111</v>
      </c>
      <c r="AU13" s="2">
        <f t="shared" ca="1" si="12"/>
        <v>100.50251256281385</v>
      </c>
      <c r="AV13" s="2">
        <f t="shared" ca="1" si="12"/>
        <v>113.20754716981145</v>
      </c>
      <c r="AW13" s="2">
        <f t="shared" ca="1" si="12"/>
        <v>111.11111111111128</v>
      </c>
      <c r="AX13" s="2">
        <f t="shared" ca="1" si="12"/>
        <v>82.191780821917959</v>
      </c>
      <c r="AY13" s="2">
        <f t="shared" ca="1" si="12"/>
        <v>103.44827586206895</v>
      </c>
      <c r="AZ13" s="2">
        <f t="shared" ca="1" si="12"/>
        <v>96.774193548387217</v>
      </c>
      <c r="BA13" s="2">
        <f t="shared" ca="1" si="12"/>
        <v>103.4482758620688</v>
      </c>
      <c r="BB13" s="2">
        <f t="shared" ca="1" si="12"/>
        <v>88.235294117647086</v>
      </c>
      <c r="BC13" s="2">
        <f t="shared" ca="1" si="12"/>
        <v>107.14285714285671</v>
      </c>
      <c r="BD13" s="2">
        <f t="shared" ca="1" si="12"/>
        <v>92.307692307692264</v>
      </c>
      <c r="BE13" s="2">
        <f t="shared" ca="1" si="12"/>
        <v>73.170731707317202</v>
      </c>
      <c r="BF13" s="2">
        <f t="shared" ca="1" si="12"/>
        <v>78.947368421052644</v>
      </c>
      <c r="BG13" s="2">
        <f t="shared" ca="1" si="13"/>
        <v>117.64705882352946</v>
      </c>
      <c r="BH13" s="2">
        <f t="shared" ca="1" si="13"/>
        <v>90.909090909090892</v>
      </c>
      <c r="BI13" s="2">
        <f t="shared" ca="1" si="13"/>
        <v>65.217391304347842</v>
      </c>
      <c r="BJ13" s="2">
        <f t="shared" ca="1" si="13"/>
        <v>127.65957446808494</v>
      </c>
      <c r="BK13" s="2">
        <f t="shared" ca="1" si="13"/>
        <v>113.20754716981126</v>
      </c>
      <c r="BL13" s="2">
        <f t="shared" ca="1" si="13"/>
        <v>93.750000000000171</v>
      </c>
      <c r="BM13" s="2">
        <f t="shared" ca="1" si="13"/>
        <v>85.714285714285793</v>
      </c>
      <c r="BN13" s="2">
        <f t="shared" ca="1" si="13"/>
        <v>86.956521739130494</v>
      </c>
      <c r="BO13" s="2">
        <f t="shared" ca="1" si="13"/>
        <v>103.44827586206895</v>
      </c>
      <c r="BP13" s="2">
        <f t="shared" ca="1" si="13"/>
        <v>85.714285714285793</v>
      </c>
      <c r="BQ13" s="2">
        <f t="shared" ca="1" si="13"/>
        <v>142.85714285714289</v>
      </c>
      <c r="BR13" s="2">
        <f t="shared" ca="1" si="13"/>
        <v>103.44827586206895</v>
      </c>
      <c r="BS13" s="2">
        <f t="shared" ca="1" si="13"/>
        <v>0</v>
      </c>
      <c r="BT13" s="2">
        <f t="shared" ca="1" si="13"/>
        <v>0</v>
      </c>
      <c r="BU13" s="2">
        <f t="shared" ca="1" si="13"/>
        <v>0</v>
      </c>
      <c r="BV13" s="2">
        <f t="shared" ca="1" si="13"/>
        <v>0</v>
      </c>
      <c r="BW13" s="2">
        <f t="shared" ca="1" si="14"/>
        <v>0</v>
      </c>
      <c r="BX13" s="2">
        <f t="shared" ca="1" si="14"/>
        <v>0</v>
      </c>
      <c r="BY13" s="2">
        <f t="shared" ca="1" si="14"/>
        <v>0</v>
      </c>
      <c r="BZ13" s="2">
        <f t="shared" ca="1" si="14"/>
        <v>0</v>
      </c>
    </row>
    <row r="14" spans="1:78">
      <c r="A14">
        <f>Main!$A14</f>
        <v>11</v>
      </c>
      <c r="B14">
        <f>Main!$B14</f>
        <v>3.25</v>
      </c>
      <c r="C14">
        <f>Main!$C14</f>
        <v>5</v>
      </c>
      <c r="D14">
        <f>Main!$D14</f>
        <v>2</v>
      </c>
      <c r="E14" t="str">
        <f>Main!$E14</f>
        <v>e-</v>
      </c>
      <c r="G14" s="24">
        <f t="shared" ca="1" si="15"/>
        <v>92.387027090327237</v>
      </c>
      <c r="H14" s="2">
        <f t="shared" ca="1" si="9"/>
        <v>117.64705882352946</v>
      </c>
      <c r="I14" s="2">
        <f t="shared" ca="1" si="10"/>
        <v>101.69491525423716</v>
      </c>
      <c r="J14" s="2">
        <f t="shared" ca="1" si="10"/>
        <v>101.69491525423716</v>
      </c>
      <c r="K14" s="2">
        <f t="shared" ca="1" si="10"/>
        <v>66.666666666666643</v>
      </c>
      <c r="L14" s="2">
        <f t="shared" ca="1" si="10"/>
        <v>68.181818181818116</v>
      </c>
      <c r="M14" s="2">
        <f t="shared" ca="1" si="10"/>
        <v>76.923076923076977</v>
      </c>
      <c r="N14" s="2">
        <f t="shared" ca="1" si="10"/>
        <v>101.694915254237</v>
      </c>
      <c r="O14" s="2">
        <f t="shared" ca="1" si="10"/>
        <v>84.507042253521234</v>
      </c>
      <c r="P14" s="2">
        <f t="shared" ca="1" si="10"/>
        <v>96.774193548387217</v>
      </c>
      <c r="Q14" s="2">
        <f t="shared" ca="1" si="10"/>
        <v>146.34146341463409</v>
      </c>
      <c r="R14" s="2">
        <f t="shared" ca="1" si="10"/>
        <v>107.14285714285704</v>
      </c>
      <c r="S14" s="2">
        <f t="shared" ca="1" si="10"/>
        <v>84.507042253521234</v>
      </c>
      <c r="T14" s="2">
        <f t="shared" ca="1" si="10"/>
        <v>57.692307692307743</v>
      </c>
      <c r="U14" s="2">
        <f t="shared" ca="1" si="10"/>
        <v>109.09090909090931</v>
      </c>
      <c r="V14" s="2">
        <f t="shared" ca="1" si="10"/>
        <v>78.947368421052644</v>
      </c>
      <c r="W14" s="2">
        <f t="shared" ca="1" si="10"/>
        <v>130.43478260869568</v>
      </c>
      <c r="X14" s="2">
        <f t="shared" ca="1" si="10"/>
        <v>146.34146341463409</v>
      </c>
      <c r="Y14" s="2">
        <f t="shared" ca="1" si="10"/>
        <v>133.33333333333303</v>
      </c>
      <c r="Z14" s="2">
        <f t="shared" ca="1" si="10"/>
        <v>124.9999999999999</v>
      </c>
      <c r="AA14" s="2">
        <f t="shared" ca="1" si="11"/>
        <v>136.36363636363652</v>
      </c>
      <c r="AB14" s="2">
        <f t="shared" ca="1" si="11"/>
        <v>100.00000000000006</v>
      </c>
      <c r="AC14" s="2">
        <f t="shared" ca="1" si="11"/>
        <v>88.235294117647086</v>
      </c>
      <c r="AD14" s="2">
        <f t="shared" ca="1" si="11"/>
        <v>85.71428571428558</v>
      </c>
      <c r="AE14" s="2">
        <f t="shared" ca="1" si="11"/>
        <v>85.714285714285694</v>
      </c>
      <c r="AF14" s="2">
        <f t="shared" ca="1" si="11"/>
        <v>109.09090909090895</v>
      </c>
      <c r="AG14" s="2">
        <f t="shared" ca="1" si="11"/>
        <v>105.26315789473678</v>
      </c>
      <c r="AH14" s="2">
        <f t="shared" ca="1" si="11"/>
        <v>92.165898617511544</v>
      </c>
      <c r="AI14" s="2">
        <f t="shared" ca="1" si="11"/>
        <v>85.71428571428558</v>
      </c>
      <c r="AJ14" s="2">
        <f t="shared" ca="1" si="11"/>
        <v>60.606060606060701</v>
      </c>
      <c r="AK14" s="2">
        <f t="shared" ca="1" si="11"/>
        <v>75.949367088607687</v>
      </c>
      <c r="AL14" s="2">
        <f t="shared" ca="1" si="11"/>
        <v>109.09090909090895</v>
      </c>
      <c r="AM14" s="2">
        <f t="shared" ca="1" si="11"/>
        <v>111.11111111111128</v>
      </c>
      <c r="AN14" s="2">
        <f t="shared" ca="1" si="11"/>
        <v>120</v>
      </c>
      <c r="AO14" s="2">
        <f t="shared" ca="1" si="11"/>
        <v>115.38461538461529</v>
      </c>
      <c r="AP14" s="2">
        <f t="shared" ca="1" si="11"/>
        <v>70.33997655334116</v>
      </c>
      <c r="AQ14" s="2">
        <f t="shared" ca="1" si="12"/>
        <v>96.774193548387075</v>
      </c>
      <c r="AR14" s="2">
        <f t="shared" ca="1" si="12"/>
        <v>101.69491525423732</v>
      </c>
      <c r="AS14" s="2">
        <f t="shared" ca="1" si="12"/>
        <v>83.333333333333258</v>
      </c>
      <c r="AT14" s="2">
        <f t="shared" ca="1" si="12"/>
        <v>111.11111111111093</v>
      </c>
      <c r="AU14" s="2">
        <f t="shared" ca="1" si="12"/>
        <v>79.681274900398392</v>
      </c>
      <c r="AV14" s="2">
        <f t="shared" ca="1" si="12"/>
        <v>101.69491525423716</v>
      </c>
      <c r="AW14" s="2">
        <f t="shared" ca="1" si="12"/>
        <v>95.238095238095127</v>
      </c>
      <c r="AX14" s="2">
        <f t="shared" ca="1" si="12"/>
        <v>81.081081081081052</v>
      </c>
      <c r="AY14" s="2">
        <f t="shared" ca="1" si="12"/>
        <v>107.14285714285704</v>
      </c>
      <c r="AZ14" s="2">
        <f t="shared" ca="1" si="12"/>
        <v>117.64705882352946</v>
      </c>
      <c r="BA14" s="2">
        <f t="shared" ca="1" si="12"/>
        <v>113.20754716981145</v>
      </c>
      <c r="BB14" s="2">
        <f t="shared" ca="1" si="12"/>
        <v>98.360655737704718</v>
      </c>
      <c r="BC14" s="2">
        <f t="shared" ca="1" si="12"/>
        <v>111.11111111111128</v>
      </c>
      <c r="BD14" s="2">
        <f t="shared" ca="1" si="12"/>
        <v>96.774193548387217</v>
      </c>
      <c r="BE14" s="2">
        <f t="shared" ca="1" si="12"/>
        <v>72.289156626506013</v>
      </c>
      <c r="BF14" s="2">
        <f t="shared" ca="1" si="12"/>
        <v>71.428571428571445</v>
      </c>
      <c r="BG14" s="2">
        <f t="shared" ca="1" si="13"/>
        <v>117.64705882352946</v>
      </c>
      <c r="BH14" s="2">
        <f t="shared" ca="1" si="13"/>
        <v>85.714285714285793</v>
      </c>
      <c r="BI14" s="2">
        <f t="shared" ca="1" si="13"/>
        <v>101.69491525423732</v>
      </c>
      <c r="BJ14" s="2">
        <f t="shared" ca="1" si="13"/>
        <v>122.44897959183669</v>
      </c>
      <c r="BK14" s="2">
        <f t="shared" ca="1" si="13"/>
        <v>120</v>
      </c>
      <c r="BL14" s="2">
        <f t="shared" ca="1" si="13"/>
        <v>81.081081081081052</v>
      </c>
      <c r="BM14" s="2">
        <f t="shared" ca="1" si="13"/>
        <v>83.333333333333258</v>
      </c>
      <c r="BN14" s="2">
        <f t="shared" ca="1" si="13"/>
        <v>66.666666666666643</v>
      </c>
      <c r="BO14" s="2">
        <f t="shared" ca="1" si="13"/>
        <v>99.999999999999758</v>
      </c>
      <c r="BP14" s="2">
        <f t="shared" ca="1" si="13"/>
        <v>100.00000000000006</v>
      </c>
      <c r="BQ14" s="2">
        <f t="shared" ca="1" si="13"/>
        <v>117.64705882352946</v>
      </c>
      <c r="BR14" s="2">
        <f t="shared" ca="1" si="13"/>
        <v>69.767441860465013</v>
      </c>
      <c r="BS14" s="2">
        <f t="shared" ca="1" si="13"/>
        <v>0</v>
      </c>
      <c r="BT14" s="2">
        <f t="shared" ca="1" si="13"/>
        <v>0</v>
      </c>
      <c r="BU14" s="2">
        <f t="shared" ca="1" si="13"/>
        <v>0</v>
      </c>
      <c r="BV14" s="2">
        <f t="shared" ca="1" si="13"/>
        <v>0</v>
      </c>
      <c r="BW14" s="2">
        <f t="shared" ca="1" si="14"/>
        <v>0</v>
      </c>
      <c r="BX14" s="2">
        <f t="shared" ca="1" si="14"/>
        <v>0</v>
      </c>
      <c r="BY14" s="2">
        <f t="shared" ca="1" si="14"/>
        <v>0</v>
      </c>
      <c r="BZ14" s="2">
        <f t="shared" ca="1" si="14"/>
        <v>0</v>
      </c>
    </row>
    <row r="15" spans="1:78">
      <c r="A15">
        <f>Main!$A15</f>
        <v>12</v>
      </c>
      <c r="B15">
        <f>Main!$B15</f>
        <v>3.5</v>
      </c>
      <c r="C15">
        <f>Main!$C15</f>
        <v>5</v>
      </c>
      <c r="D15">
        <f>Main!$D15</f>
        <v>3</v>
      </c>
      <c r="E15" t="str">
        <f>Main!$E15</f>
        <v xml:space="preserve">AA B- </v>
      </c>
      <c r="G15" s="24">
        <f t="shared" ca="1" si="15"/>
        <v>89.241842726508096</v>
      </c>
      <c r="H15" s="2">
        <f t="shared" ca="1" si="9"/>
        <v>106.19469026548683</v>
      </c>
      <c r="I15" s="2">
        <f t="shared" ca="1" si="10"/>
        <v>116.5048543689321</v>
      </c>
      <c r="J15" s="2">
        <f t="shared" ca="1" si="10"/>
        <v>109.09090909090912</v>
      </c>
      <c r="K15" s="2">
        <f t="shared" ca="1" si="10"/>
        <v>75.949367088607588</v>
      </c>
      <c r="L15" s="2">
        <f t="shared" ca="1" si="10"/>
        <v>75.000000000000014</v>
      </c>
      <c r="M15" s="2">
        <f t="shared" ca="1" si="10"/>
        <v>75.000000000000014</v>
      </c>
      <c r="N15" s="2">
        <f t="shared" ca="1" si="10"/>
        <v>91.603053435114589</v>
      </c>
      <c r="O15" s="2">
        <f t="shared" ca="1" si="10"/>
        <v>88.235294117647086</v>
      </c>
      <c r="P15" s="2">
        <f t="shared" ca="1" si="10"/>
        <v>89.552238805970148</v>
      </c>
      <c r="Q15" s="2">
        <f t="shared" ca="1" si="10"/>
        <v>153.84615384615395</v>
      </c>
      <c r="R15" s="2">
        <f t="shared" ca="1" si="10"/>
        <v>100.84033613445382</v>
      </c>
      <c r="S15" s="2">
        <f t="shared" ca="1" si="10"/>
        <v>88.888888888888914</v>
      </c>
      <c r="T15" s="2">
        <f t="shared" ca="1" si="10"/>
        <v>57.747834456207862</v>
      </c>
      <c r="U15" s="2">
        <f t="shared" ca="1" si="10"/>
        <v>105.26315789473678</v>
      </c>
      <c r="V15" s="2">
        <f t="shared" ca="1" si="10"/>
        <v>90.909090909090892</v>
      </c>
      <c r="W15" s="2">
        <f t="shared" ca="1" si="10"/>
        <v>118.81188118811873</v>
      </c>
      <c r="X15" s="2">
        <f t="shared" ca="1" si="10"/>
        <v>142.85714285714289</v>
      </c>
      <c r="Y15" s="2">
        <f t="shared" ca="1" si="10"/>
        <v>133.33333333333354</v>
      </c>
      <c r="Z15" s="2">
        <f t="shared" ca="1" si="10"/>
        <v>136.36363636363637</v>
      </c>
      <c r="AA15" s="2">
        <f t="shared" ca="1" si="11"/>
        <v>151.89873417721518</v>
      </c>
      <c r="AB15" s="2">
        <f t="shared" ca="1" si="11"/>
        <v>67.796610169491473</v>
      </c>
      <c r="AC15" s="2">
        <f t="shared" ca="1" si="11"/>
        <v>94.488188976377984</v>
      </c>
      <c r="AD15" s="2">
        <f t="shared" ca="1" si="11"/>
        <v>76.433121019108356</v>
      </c>
      <c r="AE15" s="2">
        <f t="shared" ca="1" si="11"/>
        <v>72.72727272727272</v>
      </c>
      <c r="AF15" s="2">
        <f t="shared" ca="1" si="11"/>
        <v>100.00000000000006</v>
      </c>
      <c r="AG15" s="2">
        <f t="shared" ca="1" si="11"/>
        <v>71.428571428571445</v>
      </c>
      <c r="AH15" s="2">
        <f t="shared" ca="1" si="11"/>
        <v>81.63265306122446</v>
      </c>
      <c r="AI15" s="2">
        <f t="shared" ca="1" si="11"/>
        <v>81.081081081081052</v>
      </c>
      <c r="AJ15" s="2">
        <f t="shared" ca="1" si="11"/>
        <v>60</v>
      </c>
      <c r="AK15" s="2">
        <f t="shared" ca="1" si="11"/>
        <v>70.175438596491205</v>
      </c>
      <c r="AL15" s="2">
        <f t="shared" ca="1" si="11"/>
        <v>105.26315789473678</v>
      </c>
      <c r="AM15" s="2">
        <f t="shared" ca="1" si="11"/>
        <v>106.19469026548666</v>
      </c>
      <c r="AN15" s="2">
        <f t="shared" ca="1" si="11"/>
        <v>126.31578947368408</v>
      </c>
      <c r="AO15" s="2">
        <f t="shared" ca="1" si="11"/>
        <v>108.10810810810817</v>
      </c>
      <c r="AP15" s="2">
        <f t="shared" ca="1" si="11"/>
        <v>70.58823529411768</v>
      </c>
      <c r="AQ15" s="2">
        <f t="shared" ca="1" si="12"/>
        <v>99.173553719008339</v>
      </c>
      <c r="AR15" s="2">
        <f t="shared" ca="1" si="12"/>
        <v>100.84033613445368</v>
      </c>
      <c r="AS15" s="2">
        <f t="shared" ca="1" si="12"/>
        <v>67.039106145251367</v>
      </c>
      <c r="AT15" s="2">
        <f t="shared" ca="1" si="12"/>
        <v>127.65957446808518</v>
      </c>
      <c r="AU15" s="2">
        <f t="shared" ca="1" si="12"/>
        <v>66.92693809258229</v>
      </c>
      <c r="AV15" s="2">
        <f t="shared" ca="1" si="12"/>
        <v>105.26315789473696</v>
      </c>
      <c r="AW15" s="2">
        <f t="shared" ca="1" si="12"/>
        <v>88.235294117647086</v>
      </c>
      <c r="AX15" s="2">
        <f t="shared" ca="1" si="12"/>
        <v>77.419354838709637</v>
      </c>
      <c r="AY15" s="2">
        <f t="shared" ca="1" si="12"/>
        <v>107.14285714285704</v>
      </c>
      <c r="AZ15" s="2">
        <f t="shared" ca="1" si="12"/>
        <v>121.21212121212119</v>
      </c>
      <c r="BA15" s="2">
        <f t="shared" ca="1" si="12"/>
        <v>134.8314606741572</v>
      </c>
      <c r="BB15" s="2">
        <f t="shared" ca="1" si="12"/>
        <v>72.639225181598107</v>
      </c>
      <c r="BC15" s="2">
        <f t="shared" ca="1" si="12"/>
        <v>82.758620689655004</v>
      </c>
      <c r="BD15" s="2">
        <f t="shared" ca="1" si="12"/>
        <v>93.749999999999915</v>
      </c>
      <c r="BE15" s="2">
        <f t="shared" ca="1" si="12"/>
        <v>71.005917159763257</v>
      </c>
      <c r="BF15" s="2">
        <f t="shared" ca="1" si="12"/>
        <v>53.811659192825104</v>
      </c>
      <c r="BG15" s="2">
        <f t="shared" ca="1" si="13"/>
        <v>120</v>
      </c>
      <c r="BH15" s="2">
        <f t="shared" ca="1" si="13"/>
        <v>96.774193548387075</v>
      </c>
      <c r="BI15" s="2">
        <f t="shared" ca="1" si="13"/>
        <v>56.07476635514017</v>
      </c>
      <c r="BJ15" s="2">
        <f t="shared" ca="1" si="13"/>
        <v>137.93103448275875</v>
      </c>
      <c r="BK15" s="2">
        <f t="shared" ca="1" si="13"/>
        <v>112.14953271028034</v>
      </c>
      <c r="BL15" s="2">
        <f t="shared" ca="1" si="13"/>
        <v>87.591240875912348</v>
      </c>
      <c r="BM15" s="2">
        <f t="shared" ca="1" si="13"/>
        <v>88.888888888888914</v>
      </c>
      <c r="BN15" s="2">
        <f t="shared" ca="1" si="13"/>
        <v>81.245768449559904</v>
      </c>
      <c r="BO15" s="2">
        <f t="shared" ca="1" si="13"/>
        <v>83.333333333333357</v>
      </c>
      <c r="BP15" s="2">
        <f t="shared" ca="1" si="13"/>
        <v>76.433121019108256</v>
      </c>
      <c r="BQ15" s="2">
        <f t="shared" ca="1" si="13"/>
        <v>98.36065573770486</v>
      </c>
      <c r="BR15" s="2">
        <f t="shared" ca="1" si="13"/>
        <v>70.58823529411768</v>
      </c>
      <c r="BS15" s="2">
        <f t="shared" ca="1" si="13"/>
        <v>0</v>
      </c>
      <c r="BT15" s="2">
        <f t="shared" ca="1" si="13"/>
        <v>0</v>
      </c>
      <c r="BU15" s="2">
        <f t="shared" ca="1" si="13"/>
        <v>0</v>
      </c>
      <c r="BV15" s="2">
        <f t="shared" ca="1" si="13"/>
        <v>0</v>
      </c>
      <c r="BW15" s="2">
        <f t="shared" ca="1" si="14"/>
        <v>0</v>
      </c>
      <c r="BX15" s="2">
        <f t="shared" ca="1" si="14"/>
        <v>0</v>
      </c>
      <c r="BY15" s="2">
        <f t="shared" ca="1" si="14"/>
        <v>0</v>
      </c>
      <c r="BZ15" s="2">
        <f t="shared" ca="1" si="14"/>
        <v>0</v>
      </c>
    </row>
    <row r="16" spans="1:78">
      <c r="A16">
        <f>Main!$A16</f>
        <v>13</v>
      </c>
      <c r="B16">
        <f>Main!$B16</f>
        <v>4</v>
      </c>
      <c r="C16">
        <f>Main!$C16</f>
        <v>6</v>
      </c>
      <c r="D16">
        <f>Main!$D16</f>
        <v>2</v>
      </c>
      <c r="E16" t="str">
        <f>Main!$E16</f>
        <v>cc#</v>
      </c>
      <c r="G16" s="24">
        <f t="shared" ca="1" si="15"/>
        <v>98.084330255936678</v>
      </c>
      <c r="H16" s="2">
        <f t="shared" ca="1" si="9"/>
        <v>111.11111111111093</v>
      </c>
      <c r="I16" s="2">
        <f t="shared" ca="1" si="10"/>
        <v>117.64705882352946</v>
      </c>
      <c r="J16" s="2">
        <f t="shared" ca="1" si="10"/>
        <v>113.20754716981145</v>
      </c>
      <c r="K16" s="2">
        <f t="shared" ca="1" si="10"/>
        <v>71.428571428571445</v>
      </c>
      <c r="L16" s="2">
        <f t="shared" ca="1" si="10"/>
        <v>72.289156626506184</v>
      </c>
      <c r="M16" s="2">
        <f t="shared" ca="1" si="10"/>
        <v>107.14285714285704</v>
      </c>
      <c r="N16" s="2">
        <f t="shared" ca="1" si="10"/>
        <v>103.44827586206895</v>
      </c>
      <c r="O16" s="2">
        <f t="shared" ca="1" si="10"/>
        <v>98.360655737704718</v>
      </c>
      <c r="P16" s="2">
        <f t="shared" ca="1" si="10"/>
        <v>107.14285714285704</v>
      </c>
      <c r="Q16" s="2">
        <f t="shared" ca="1" si="10"/>
        <v>153.84615384615361</v>
      </c>
      <c r="R16" s="2">
        <f t="shared" ca="1" si="10"/>
        <v>113.20754716981145</v>
      </c>
      <c r="S16" s="2">
        <f t="shared" ca="1" si="10"/>
        <v>101.694915254237</v>
      </c>
      <c r="T16" s="2">
        <f t="shared" ca="1" si="10"/>
        <v>66.518847006651939</v>
      </c>
      <c r="U16" s="2">
        <f t="shared" ca="1" si="10"/>
        <v>111.11111111111093</v>
      </c>
      <c r="V16" s="2">
        <f t="shared" ca="1" si="10"/>
        <v>98.360655737704718</v>
      </c>
      <c r="W16" s="2">
        <f t="shared" ca="1" si="10"/>
        <v>122.44897959183669</v>
      </c>
      <c r="X16" s="2">
        <f t="shared" ca="1" si="10"/>
        <v>139.53488372093031</v>
      </c>
      <c r="Y16" s="2">
        <f t="shared" ca="1" si="10"/>
        <v>127.65957446808494</v>
      </c>
      <c r="Z16" s="2">
        <f t="shared" ca="1" si="10"/>
        <v>124.9999999999999</v>
      </c>
      <c r="AA16" s="2">
        <f t="shared" ca="1" si="11"/>
        <v>136.36363636363623</v>
      </c>
      <c r="AB16" s="2">
        <f t="shared" ca="1" si="11"/>
        <v>92.30769230769252</v>
      </c>
      <c r="AC16" s="2">
        <f t="shared" ca="1" si="11"/>
        <v>92.307692307692264</v>
      </c>
      <c r="AD16" s="2">
        <f t="shared" ca="1" si="11"/>
        <v>98.360655737704718</v>
      </c>
      <c r="AE16" s="2">
        <f t="shared" ca="1" si="11"/>
        <v>120</v>
      </c>
      <c r="AF16" s="2">
        <f t="shared" ca="1" si="11"/>
        <v>120</v>
      </c>
      <c r="AG16" s="2">
        <f t="shared" ca="1" si="11"/>
        <v>113.20754716981145</v>
      </c>
      <c r="AH16" s="2">
        <f t="shared" ca="1" si="11"/>
        <v>96</v>
      </c>
      <c r="AI16" s="2">
        <f t="shared" ca="1" si="11"/>
        <v>100.00000000000006</v>
      </c>
      <c r="AJ16" s="2">
        <f t="shared" ca="1" si="11"/>
        <v>67.4157303370786</v>
      </c>
      <c r="AK16" s="2">
        <f t="shared" ca="1" si="11"/>
        <v>78.947368421052644</v>
      </c>
      <c r="AL16" s="2">
        <f t="shared" ca="1" si="11"/>
        <v>107.14285714285739</v>
      </c>
      <c r="AM16" s="2">
        <f t="shared" ca="1" si="11"/>
        <v>103.44827586206895</v>
      </c>
      <c r="AN16" s="2">
        <f t="shared" ca="1" si="11"/>
        <v>125.00000000000036</v>
      </c>
      <c r="AO16" s="2">
        <f t="shared" ca="1" si="11"/>
        <v>111.11111111111093</v>
      </c>
      <c r="AP16" s="2">
        <f t="shared" ca="1" si="11"/>
        <v>122.44897959183669</v>
      </c>
      <c r="AQ16" s="2">
        <f t="shared" ca="1" si="12"/>
        <v>98.360655737704718</v>
      </c>
      <c r="AR16" s="2">
        <f t="shared" ca="1" si="12"/>
        <v>107.14285714285739</v>
      </c>
      <c r="AS16" s="2">
        <f t="shared" ca="1" si="12"/>
        <v>85.714285714285793</v>
      </c>
      <c r="AT16" s="2">
        <f t="shared" ca="1" si="12"/>
        <v>113.20754716981145</v>
      </c>
      <c r="AU16" s="2">
        <f t="shared" ca="1" si="12"/>
        <v>78.226857887874885</v>
      </c>
      <c r="AV16" s="2">
        <f t="shared" ca="1" si="12"/>
        <v>109.09090909090895</v>
      </c>
      <c r="AW16" s="2">
        <f t="shared" ca="1" si="12"/>
        <v>95.238095238095127</v>
      </c>
      <c r="AX16" s="2">
        <f t="shared" ca="1" si="12"/>
        <v>84.507042253521234</v>
      </c>
      <c r="AY16" s="2">
        <f t="shared" ca="1" si="12"/>
        <v>100.00000000000006</v>
      </c>
      <c r="AZ16" s="2">
        <f t="shared" ca="1" si="12"/>
        <v>98.360655737704718</v>
      </c>
      <c r="BA16" s="2">
        <f t="shared" ca="1" si="12"/>
        <v>103.44827586206895</v>
      </c>
      <c r="BB16" s="2">
        <f t="shared" ca="1" si="12"/>
        <v>109.4890510948905</v>
      </c>
      <c r="BC16" s="2">
        <f t="shared" ca="1" si="12"/>
        <v>113.2075471698126</v>
      </c>
      <c r="BD16" s="2">
        <f t="shared" ca="1" si="12"/>
        <v>92.30769230769252</v>
      </c>
      <c r="BE16" s="2">
        <f t="shared" ca="1" si="12"/>
        <v>72.289156626506013</v>
      </c>
      <c r="BF16" s="2">
        <f t="shared" ca="1" si="12"/>
        <v>62.500000000000057</v>
      </c>
      <c r="BG16" s="2">
        <f t="shared" ca="1" si="13"/>
        <v>113.20754716981145</v>
      </c>
      <c r="BH16" s="2">
        <f t="shared" ca="1" si="13"/>
        <v>101.69491525423732</v>
      </c>
      <c r="BI16" s="2">
        <f t="shared" ca="1" si="13"/>
        <v>100.00000000000006</v>
      </c>
      <c r="BJ16" s="2">
        <f t="shared" ca="1" si="13"/>
        <v>130.4347826086954</v>
      </c>
      <c r="BK16" s="2">
        <f t="shared" ca="1" si="13"/>
        <v>103.44827586206895</v>
      </c>
      <c r="BL16" s="2">
        <f t="shared" ca="1" si="13"/>
        <v>92.30769230769252</v>
      </c>
      <c r="BM16" s="2">
        <f t="shared" ca="1" si="13"/>
        <v>86.956521739130281</v>
      </c>
      <c r="BN16" s="2">
        <f t="shared" ca="1" si="13"/>
        <v>81.855388813096994</v>
      </c>
      <c r="BO16" s="2">
        <f t="shared" ca="1" si="13"/>
        <v>130.43478260869591</v>
      </c>
      <c r="BP16" s="2">
        <f t="shared" ca="1" si="13"/>
        <v>103.44827586206895</v>
      </c>
      <c r="BQ16" s="2">
        <f t="shared" ca="1" si="13"/>
        <v>146.34146341463409</v>
      </c>
      <c r="BR16" s="2">
        <f t="shared" ca="1" si="13"/>
        <v>113.20754716981108</v>
      </c>
      <c r="BS16" s="2">
        <f t="shared" ca="1" si="13"/>
        <v>0</v>
      </c>
      <c r="BT16" s="2">
        <f t="shared" ca="1" si="13"/>
        <v>0</v>
      </c>
      <c r="BU16" s="2">
        <f t="shared" ca="1" si="13"/>
        <v>0</v>
      </c>
      <c r="BV16" s="2">
        <f t="shared" ca="1" si="13"/>
        <v>0</v>
      </c>
      <c r="BW16" s="2">
        <f t="shared" ca="1" si="14"/>
        <v>0</v>
      </c>
      <c r="BX16" s="2">
        <f t="shared" ca="1" si="14"/>
        <v>0</v>
      </c>
      <c r="BY16" s="2">
        <f t="shared" ca="1" si="14"/>
        <v>0</v>
      </c>
      <c r="BZ16" s="2">
        <f t="shared" ca="1" si="14"/>
        <v>0</v>
      </c>
    </row>
    <row r="17" spans="1:78">
      <c r="A17">
        <f>Main!$A17</f>
        <v>14</v>
      </c>
      <c r="B17">
        <f>Main!$B17</f>
        <v>4.25</v>
      </c>
      <c r="C17">
        <f>Main!$C17</f>
        <v>6</v>
      </c>
      <c r="D17">
        <f>Main!$D17</f>
        <v>3</v>
      </c>
      <c r="E17" t="str">
        <f>Main!$E17</f>
        <v>F# g</v>
      </c>
      <c r="G17" s="24">
        <f t="shared" ca="1" si="15"/>
        <v>92.667851198404222</v>
      </c>
      <c r="H17" s="2">
        <f t="shared" ca="1" si="9"/>
        <v>89.552238805970148</v>
      </c>
      <c r="I17" s="2">
        <f t="shared" ca="1" si="10"/>
        <v>111.11111111111093</v>
      </c>
      <c r="J17" s="2">
        <f t="shared" ca="1" si="10"/>
        <v>101.69491525423732</v>
      </c>
      <c r="K17" s="2">
        <f t="shared" ca="1" si="10"/>
        <v>65.217391304347842</v>
      </c>
      <c r="L17" s="2">
        <f t="shared" ca="1" si="10"/>
        <v>66.666666666666515</v>
      </c>
      <c r="M17" s="2">
        <f t="shared" ca="1" si="10"/>
        <v>95.238095238095397</v>
      </c>
      <c r="N17" s="2">
        <f t="shared" ca="1" si="10"/>
        <v>100.00000000000006</v>
      </c>
      <c r="O17" s="2">
        <f t="shared" ca="1" si="10"/>
        <v>101.69491525423732</v>
      </c>
      <c r="P17" s="2">
        <f t="shared" ca="1" si="10"/>
        <v>111.11111111111128</v>
      </c>
      <c r="Q17" s="2">
        <f t="shared" ca="1" si="10"/>
        <v>130.43478260869568</v>
      </c>
      <c r="R17" s="2">
        <f t="shared" ca="1" si="10"/>
        <v>95.238095238095127</v>
      </c>
      <c r="S17" s="2">
        <f t="shared" ca="1" si="10"/>
        <v>100.00000000000006</v>
      </c>
      <c r="T17" s="2">
        <f t="shared" ca="1" si="10"/>
        <v>53.859964093357235</v>
      </c>
      <c r="U17" s="2">
        <f t="shared" ca="1" si="10"/>
        <v>100.00000000000006</v>
      </c>
      <c r="V17" s="2">
        <f t="shared" ca="1" si="10"/>
        <v>77.92207792207796</v>
      </c>
      <c r="W17" s="2">
        <f t="shared" ca="1" si="10"/>
        <v>126.3157894736843</v>
      </c>
      <c r="X17" s="2">
        <f t="shared" ca="1" si="10"/>
        <v>136.36363636363652</v>
      </c>
      <c r="Y17" s="2">
        <f t="shared" ca="1" si="10"/>
        <v>120</v>
      </c>
      <c r="Z17" s="2">
        <f t="shared" ca="1" si="10"/>
        <v>113.20754716981145</v>
      </c>
      <c r="AA17" s="2">
        <f t="shared" ca="1" si="11"/>
        <v>133.33333333333329</v>
      </c>
      <c r="AB17" s="2">
        <f t="shared" ca="1" si="11"/>
        <v>103.44827586206895</v>
      </c>
      <c r="AC17" s="2">
        <f t="shared" ca="1" si="11"/>
        <v>82.19178082191776</v>
      </c>
      <c r="AD17" s="2">
        <f t="shared" ca="1" si="11"/>
        <v>86.956521739130494</v>
      </c>
      <c r="AE17" s="2">
        <f t="shared" ca="1" si="11"/>
        <v>103.44827586206895</v>
      </c>
      <c r="AF17" s="2">
        <f t="shared" ca="1" si="11"/>
        <v>111.11111111111093</v>
      </c>
      <c r="AG17" s="2">
        <f t="shared" ca="1" si="11"/>
        <v>107.14285714285704</v>
      </c>
      <c r="AH17" s="2">
        <f t="shared" ca="1" si="11"/>
        <v>92.024539877300725</v>
      </c>
      <c r="AI17" s="2">
        <f t="shared" ca="1" si="11"/>
        <v>93.749999999999915</v>
      </c>
      <c r="AJ17" s="2">
        <f t="shared" ca="1" si="11"/>
        <v>59.405940594059523</v>
      </c>
      <c r="AK17" s="2">
        <f t="shared" ca="1" si="11"/>
        <v>82.19178082191776</v>
      </c>
      <c r="AL17" s="2">
        <f t="shared" ca="1" si="11"/>
        <v>107.14285714285704</v>
      </c>
      <c r="AM17" s="2">
        <f t="shared" ca="1" si="11"/>
        <v>105.26315789473678</v>
      </c>
      <c r="AN17" s="2">
        <f t="shared" ca="1" si="11"/>
        <v>117.64705882352905</v>
      </c>
      <c r="AO17" s="2">
        <f t="shared" ca="1" si="11"/>
        <v>107.14285714285739</v>
      </c>
      <c r="AP17" s="2">
        <f t="shared" ca="1" si="11"/>
        <v>88.495575221238823</v>
      </c>
      <c r="AQ17" s="2">
        <f t="shared" ca="1" si="12"/>
        <v>101.69491525423732</v>
      </c>
      <c r="AR17" s="2">
        <f t="shared" ca="1" si="12"/>
        <v>89.552238805970148</v>
      </c>
      <c r="AS17" s="2">
        <f t="shared" ca="1" si="12"/>
        <v>63.157894736842152</v>
      </c>
      <c r="AT17" s="2">
        <f t="shared" ca="1" si="12"/>
        <v>115.38461538461549</v>
      </c>
      <c r="AU17" s="2">
        <f t="shared" ca="1" si="12"/>
        <v>81.081081081081052</v>
      </c>
      <c r="AV17" s="2">
        <f t="shared" ca="1" si="12"/>
        <v>111.11111111111093</v>
      </c>
      <c r="AW17" s="2">
        <f t="shared" ca="1" si="12"/>
        <v>80</v>
      </c>
      <c r="AX17" s="2">
        <f t="shared" ca="1" si="12"/>
        <v>74.074074074074034</v>
      </c>
      <c r="AY17" s="2">
        <f t="shared" ca="1" si="12"/>
        <v>105.26315789473678</v>
      </c>
      <c r="AZ17" s="2">
        <f t="shared" ca="1" si="12"/>
        <v>98.360655737705017</v>
      </c>
      <c r="BA17" s="2">
        <f t="shared" ca="1" si="12"/>
        <v>98.360655737705017</v>
      </c>
      <c r="BB17" s="2">
        <f t="shared" ca="1" si="12"/>
        <v>98.360655737705017</v>
      </c>
      <c r="BC17" s="2">
        <f t="shared" ca="1" si="12"/>
        <v>117.64705882352824</v>
      </c>
      <c r="BD17" s="2">
        <f t="shared" ca="1" si="12"/>
        <v>90.909090909090892</v>
      </c>
      <c r="BE17" s="2">
        <f t="shared" ca="1" si="12"/>
        <v>73.170731707317202</v>
      </c>
      <c r="BF17" s="2">
        <f t="shared" ca="1" si="12"/>
        <v>76.923076923076806</v>
      </c>
      <c r="BG17" s="2">
        <f t="shared" ca="1" si="13"/>
        <v>107.14285714285704</v>
      </c>
      <c r="BH17" s="2">
        <f t="shared" ca="1" si="13"/>
        <v>92.307692307692264</v>
      </c>
      <c r="BI17" s="2">
        <f t="shared" ca="1" si="13"/>
        <v>74.25742574257427</v>
      </c>
      <c r="BJ17" s="2">
        <f t="shared" ca="1" si="13"/>
        <v>133.33333333333354</v>
      </c>
      <c r="BK17" s="2">
        <f t="shared" ca="1" si="13"/>
        <v>117.64705882352946</v>
      </c>
      <c r="BL17" s="2">
        <f t="shared" ca="1" si="13"/>
        <v>93.749999999999915</v>
      </c>
      <c r="BM17" s="2">
        <f t="shared" ca="1" si="13"/>
        <v>84.507042253521234</v>
      </c>
      <c r="BN17" s="2">
        <f t="shared" ca="1" si="13"/>
        <v>80</v>
      </c>
      <c r="BO17" s="2">
        <f t="shared" ca="1" si="13"/>
        <v>120</v>
      </c>
      <c r="BP17" s="2">
        <f t="shared" ca="1" si="13"/>
        <v>98.360655737705017</v>
      </c>
      <c r="BQ17" s="2">
        <f t="shared" ca="1" si="13"/>
        <v>142.85714285714289</v>
      </c>
      <c r="BR17" s="2">
        <f t="shared" ca="1" si="13"/>
        <v>113.20754716981145</v>
      </c>
      <c r="BS17" s="2">
        <f t="shared" ca="1" si="13"/>
        <v>0</v>
      </c>
      <c r="BT17" s="2">
        <f t="shared" ca="1" si="13"/>
        <v>0</v>
      </c>
      <c r="BU17" s="2">
        <f t="shared" ca="1" si="13"/>
        <v>0</v>
      </c>
      <c r="BV17" s="2">
        <f t="shared" ca="1" si="13"/>
        <v>0</v>
      </c>
      <c r="BW17" s="2">
        <f t="shared" ca="1" si="14"/>
        <v>0</v>
      </c>
      <c r="BX17" s="2">
        <f t="shared" ca="1" si="14"/>
        <v>0</v>
      </c>
      <c r="BY17" s="2">
        <f t="shared" ca="1" si="14"/>
        <v>0</v>
      </c>
      <c r="BZ17" s="2">
        <f t="shared" ca="1" si="14"/>
        <v>0</v>
      </c>
    </row>
    <row r="18" spans="1:78">
      <c r="A18">
        <f>Main!$A18</f>
        <v>15</v>
      </c>
      <c r="B18">
        <f>Main!$B18</f>
        <v>4.5</v>
      </c>
      <c r="C18">
        <f>Main!$C18</f>
        <v>7</v>
      </c>
      <c r="D18">
        <f>Main!$D18</f>
        <v>1</v>
      </c>
      <c r="E18" t="str">
        <f>Main!$E18</f>
        <v xml:space="preserve">B </v>
      </c>
      <c r="G18" s="24">
        <f t="shared" ca="1" si="15"/>
        <v>83.94874911943549</v>
      </c>
      <c r="H18" s="2">
        <f t="shared" ca="1" si="9"/>
        <v>82.19178082191776</v>
      </c>
      <c r="I18" s="2">
        <f t="shared" ca="1" si="10"/>
        <v>86.956521739130494</v>
      </c>
      <c r="J18" s="2">
        <f t="shared" ca="1" si="10"/>
        <v>85.959885386819437</v>
      </c>
      <c r="K18" s="2">
        <f t="shared" ca="1" si="10"/>
        <v>50.000000000000028</v>
      </c>
      <c r="L18" s="2">
        <f t="shared" ca="1" si="10"/>
        <v>65.934065934065927</v>
      </c>
      <c r="M18" s="2">
        <f t="shared" ca="1" si="10"/>
        <v>68.181818181818116</v>
      </c>
      <c r="N18" s="2">
        <f t="shared" ca="1" si="10"/>
        <v>99.999999999999758</v>
      </c>
      <c r="O18" s="2">
        <f t="shared" ca="1" si="10"/>
        <v>89.552238805970148</v>
      </c>
      <c r="P18" s="2">
        <f t="shared" ca="1" si="10"/>
        <v>93.749999999999915</v>
      </c>
      <c r="Q18" s="2">
        <f t="shared" ca="1" si="10"/>
        <v>127.65957446808518</v>
      </c>
      <c r="R18" s="2">
        <f t="shared" ca="1" si="10"/>
        <v>95.238095238095127</v>
      </c>
      <c r="S18" s="2">
        <f t="shared" ca="1" si="10"/>
        <v>72.289156626506013</v>
      </c>
      <c r="T18" s="2">
        <f t="shared" ca="1" si="10"/>
        <v>49.301561216105227</v>
      </c>
      <c r="U18" s="2">
        <f t="shared" ca="1" si="10"/>
        <v>103.44827586206895</v>
      </c>
      <c r="V18" s="2">
        <f t="shared" ca="1" si="10"/>
        <v>82.19178082191776</v>
      </c>
      <c r="W18" s="2">
        <f t="shared" ca="1" si="10"/>
        <v>102.38907849829347</v>
      </c>
      <c r="X18" s="2">
        <f t="shared" ca="1" si="10"/>
        <v>130.4347826086954</v>
      </c>
      <c r="Y18" s="2">
        <f t="shared" ca="1" si="10"/>
        <v>115.38461538461549</v>
      </c>
      <c r="Z18" s="2">
        <f t="shared" ca="1" si="10"/>
        <v>98.360655737705017</v>
      </c>
      <c r="AA18" s="2">
        <f t="shared" ca="1" si="11"/>
        <v>139.53488372093031</v>
      </c>
      <c r="AB18" s="2">
        <f t="shared" ca="1" si="11"/>
        <v>70.505287896592179</v>
      </c>
      <c r="AC18" s="2">
        <f t="shared" ca="1" si="11"/>
        <v>80</v>
      </c>
      <c r="AD18" s="2">
        <f t="shared" ca="1" si="11"/>
        <v>76.923076923076977</v>
      </c>
      <c r="AE18" s="2">
        <f t="shared" ca="1" si="11"/>
        <v>95.238095238095397</v>
      </c>
      <c r="AF18" s="2">
        <f t="shared" ca="1" si="11"/>
        <v>105.26315789473712</v>
      </c>
      <c r="AG18" s="2">
        <f t="shared" ca="1" si="11"/>
        <v>84.507042253521021</v>
      </c>
      <c r="AH18" s="2">
        <f t="shared" ca="1" si="11"/>
        <v>81.63265306122436</v>
      </c>
      <c r="AI18" s="2">
        <f t="shared" ca="1" si="11"/>
        <v>78.947368421052843</v>
      </c>
      <c r="AJ18" s="2">
        <f t="shared" ca="1" si="11"/>
        <v>44.11764705882343</v>
      </c>
      <c r="AK18" s="2">
        <f t="shared" ca="1" si="11"/>
        <v>71.428571428571445</v>
      </c>
      <c r="AL18" s="2">
        <f t="shared" ca="1" si="11"/>
        <v>84.507042253521021</v>
      </c>
      <c r="AM18" s="2">
        <f t="shared" ca="1" si="11"/>
        <v>101.69491525423732</v>
      </c>
      <c r="AN18" s="2">
        <f t="shared" ca="1" si="11"/>
        <v>130.43478260869591</v>
      </c>
      <c r="AO18" s="2">
        <f t="shared" ca="1" si="11"/>
        <v>96.774193548386947</v>
      </c>
      <c r="AP18" s="2">
        <f t="shared" ca="1" si="11"/>
        <v>94.936708860759552</v>
      </c>
      <c r="AQ18" s="2">
        <f t="shared" ca="1" si="12"/>
        <v>93.750000000000171</v>
      </c>
      <c r="AR18" s="2">
        <f t="shared" ca="1" si="12"/>
        <v>87.463556851311964</v>
      </c>
      <c r="AS18" s="2">
        <f t="shared" ca="1" si="12"/>
        <v>46.547711404189307</v>
      </c>
      <c r="AT18" s="2">
        <f t="shared" ca="1" si="12"/>
        <v>120</v>
      </c>
      <c r="AU18" s="2">
        <f t="shared" ca="1" si="12"/>
        <v>75.949367088607502</v>
      </c>
      <c r="AV18" s="2">
        <f t="shared" ca="1" si="12"/>
        <v>103.44827586206895</v>
      </c>
      <c r="AW18" s="2">
        <f t="shared" ca="1" si="12"/>
        <v>69.767441860465155</v>
      </c>
      <c r="AX18" s="2">
        <f t="shared" ca="1" si="12"/>
        <v>68.181818181818116</v>
      </c>
      <c r="AY18" s="2">
        <f t="shared" ca="1" si="12"/>
        <v>103.62694300518154</v>
      </c>
      <c r="AZ18" s="2">
        <f t="shared" ca="1" si="12"/>
        <v>109.09090909090931</v>
      </c>
      <c r="BA18" s="2">
        <f t="shared" ca="1" si="12"/>
        <v>88.235294117647086</v>
      </c>
      <c r="BB18" s="2">
        <f t="shared" ca="1" si="12"/>
        <v>73.349633251833609</v>
      </c>
      <c r="BC18" s="2">
        <f t="shared" ca="1" si="12"/>
        <v>117.64705882352987</v>
      </c>
      <c r="BD18" s="2">
        <f t="shared" ca="1" si="12"/>
        <v>89.552238805970148</v>
      </c>
      <c r="BE18" s="2">
        <f t="shared" ca="1" si="12"/>
        <v>67.4157303370786</v>
      </c>
      <c r="BF18" s="2">
        <f t="shared" ca="1" si="12"/>
        <v>68.965517241379374</v>
      </c>
      <c r="BG18" s="2">
        <f t="shared" ca="1" si="13"/>
        <v>113.20754716981145</v>
      </c>
      <c r="BH18" s="2">
        <f t="shared" ca="1" si="13"/>
        <v>77.92207792207796</v>
      </c>
      <c r="BI18" s="2">
        <f t="shared" ca="1" si="13"/>
        <v>75.757575757575779</v>
      </c>
      <c r="BJ18" s="2">
        <f t="shared" ca="1" si="13"/>
        <v>122.44897959183669</v>
      </c>
      <c r="BK18" s="2">
        <f t="shared" ca="1" si="13"/>
        <v>100.00000000000006</v>
      </c>
      <c r="BL18" s="2">
        <f t="shared" ca="1" si="13"/>
        <v>78.947368421052644</v>
      </c>
      <c r="BM18" s="2">
        <f t="shared" ca="1" si="13"/>
        <v>81.081081081081052</v>
      </c>
      <c r="BN18" s="2">
        <f t="shared" ca="1" si="13"/>
        <v>58.823529411764632</v>
      </c>
      <c r="BO18" s="2">
        <f t="shared" ca="1" si="13"/>
        <v>124.9999999999999</v>
      </c>
      <c r="BP18" s="2">
        <f t="shared" ca="1" si="13"/>
        <v>74.074074074074034</v>
      </c>
      <c r="BQ18" s="2">
        <f t="shared" ca="1" si="13"/>
        <v>109.09090909090931</v>
      </c>
      <c r="BR18" s="2">
        <f t="shared" ca="1" si="13"/>
        <v>89.552238805970148</v>
      </c>
      <c r="BS18" s="2">
        <f t="shared" ca="1" si="13"/>
        <v>0</v>
      </c>
      <c r="BT18" s="2">
        <f t="shared" ca="1" si="13"/>
        <v>0</v>
      </c>
      <c r="BU18" s="2">
        <f t="shared" ca="1" si="13"/>
        <v>0</v>
      </c>
      <c r="BV18" s="2">
        <f t="shared" ca="1" si="13"/>
        <v>0</v>
      </c>
      <c r="BW18" s="2">
        <f t="shared" ca="1" si="14"/>
        <v>0</v>
      </c>
      <c r="BX18" s="2">
        <f t="shared" ca="1" si="14"/>
        <v>0</v>
      </c>
      <c r="BY18" s="2">
        <f t="shared" ca="1" si="14"/>
        <v>0</v>
      </c>
      <c r="BZ18" s="2">
        <f t="shared" ca="1" si="14"/>
        <v>0</v>
      </c>
    </row>
    <row r="19" spans="1:78">
      <c r="A19">
        <f>Main!$A19</f>
        <v>16</v>
      </c>
      <c r="B19">
        <f>Main!$B19</f>
        <v>4.75</v>
      </c>
      <c r="C19">
        <f>Main!$C19</f>
        <v>7</v>
      </c>
      <c r="D19">
        <f>Main!$D19</f>
        <v>2</v>
      </c>
      <c r="E19" t="str">
        <f>Main!$E19</f>
        <v>f ee</v>
      </c>
      <c r="G19" s="24">
        <f t="shared" ca="1" si="15"/>
        <v>86.576922024800211</v>
      </c>
      <c r="H19" s="2">
        <f t="shared" ca="1" si="9"/>
        <v>115.38461538461549</v>
      </c>
      <c r="I19" s="2">
        <f t="shared" ref="I19:Z33" ca="1" si="17">INDIRECT(ADDRESS(ROW(J19), (COLUMN(J19)-COLUMN($I19))*2 + COLUMN($I19), 2, 1, "Main"))</f>
        <v>98.36065573770486</v>
      </c>
      <c r="J19" s="2">
        <f t="shared" ca="1" si="17"/>
        <v>74.906367041198479</v>
      </c>
      <c r="K19" s="2">
        <f t="shared" ca="1" si="17"/>
        <v>66.298342541436369</v>
      </c>
      <c r="L19" s="2">
        <f t="shared" ca="1" si="17"/>
        <v>71.005917159763413</v>
      </c>
      <c r="M19" s="2">
        <f t="shared" ca="1" si="17"/>
        <v>81.081081081081052</v>
      </c>
      <c r="N19" s="2">
        <f t="shared" ca="1" si="17"/>
        <v>104.34782608695666</v>
      </c>
      <c r="O19" s="2">
        <f t="shared" ca="1" si="17"/>
        <v>103.44827586206895</v>
      </c>
      <c r="P19" s="2">
        <f t="shared" ca="1" si="17"/>
        <v>83.333333333333258</v>
      </c>
      <c r="Q19" s="2">
        <f t="shared" ca="1" si="17"/>
        <v>126.31578947368418</v>
      </c>
      <c r="R19" s="2">
        <f t="shared" ca="1" si="17"/>
        <v>96.774193548387217</v>
      </c>
      <c r="S19" s="2">
        <f t="shared" ca="1" si="17"/>
        <v>76.433121019108256</v>
      </c>
      <c r="T19" s="2">
        <f t="shared" ca="1" si="17"/>
        <v>52.42463958060285</v>
      </c>
      <c r="U19" s="2">
        <f t="shared" ca="1" si="17"/>
        <v>106.19469026548683</v>
      </c>
      <c r="V19" s="2">
        <f t="shared" ca="1" si="17"/>
        <v>98.360655737705017</v>
      </c>
      <c r="W19" s="2">
        <f t="shared" ca="1" si="17"/>
        <v>110.19283746556469</v>
      </c>
      <c r="X19" s="2">
        <f t="shared" ca="1" si="17"/>
        <v>137.93103448275875</v>
      </c>
      <c r="Y19" s="2">
        <f t="shared" ca="1" si="17"/>
        <v>105.26315789473678</v>
      </c>
      <c r="Z19" s="2">
        <f t="shared" ca="1" si="17"/>
        <v>131.86813186813185</v>
      </c>
      <c r="AA19" s="2">
        <f t="shared" ca="1" si="11"/>
        <v>146.34146341463409</v>
      </c>
      <c r="AB19" s="2">
        <f t="shared" ca="1" si="11"/>
        <v>65.609622744669196</v>
      </c>
      <c r="AC19" s="2">
        <f t="shared" ca="1" si="11"/>
        <v>72.289156626506099</v>
      </c>
      <c r="AD19" s="2">
        <f t="shared" ca="1" si="11"/>
        <v>71.005917159763257</v>
      </c>
      <c r="AE19" s="2">
        <f t="shared" ca="1" si="11"/>
        <v>113.20754716981126</v>
      </c>
      <c r="AF19" s="2">
        <f t="shared" ca="1" si="11"/>
        <v>98.36065573770486</v>
      </c>
      <c r="AG19" s="2">
        <f t="shared" ca="1" si="11"/>
        <v>67.796610169491544</v>
      </c>
      <c r="AH19" s="2">
        <f t="shared" ca="1" si="11"/>
        <v>83.102493074792307</v>
      </c>
      <c r="AI19" s="2">
        <f t="shared" ca="1" si="11"/>
        <v>70.175438596491205</v>
      </c>
      <c r="AJ19" s="2">
        <f t="shared" ca="1" si="11"/>
        <v>46.332046332046332</v>
      </c>
      <c r="AK19" s="2">
        <f t="shared" ca="1" si="11"/>
        <v>62.500000000000007</v>
      </c>
      <c r="AL19" s="2">
        <f t="shared" ca="1" si="11"/>
        <v>85.106382978723502</v>
      </c>
      <c r="AM19" s="2">
        <f t="shared" ca="1" si="11"/>
        <v>117.64705882352946</v>
      </c>
      <c r="AN19" s="2">
        <f t="shared" ca="1" si="11"/>
        <v>124.9999999999999</v>
      </c>
      <c r="AO19" s="2">
        <f t="shared" ca="1" si="11"/>
        <v>98.360655737705017</v>
      </c>
      <c r="AP19" s="2">
        <f t="shared" ref="AP19:BE34" ca="1" si="18">INDIRECT(ADDRESS(ROW(AQ19), (COLUMN(AQ19)-COLUMN($I19))*2 + COLUMN($I19), 2, 1, "Main"))</f>
        <v>81.081081081081052</v>
      </c>
      <c r="AQ19" s="2">
        <f t="shared" ca="1" si="18"/>
        <v>98.36065573770486</v>
      </c>
      <c r="AR19" s="2">
        <f t="shared" ca="1" si="18"/>
        <v>95.693779904306112</v>
      </c>
      <c r="AS19" s="2">
        <f t="shared" ca="1" si="18"/>
        <v>51.042109740535885</v>
      </c>
      <c r="AT19" s="2">
        <f t="shared" ca="1" si="18"/>
        <v>130.4347826086954</v>
      </c>
      <c r="AU19" s="2">
        <f t="shared" ca="1" si="18"/>
        <v>67.415730337078671</v>
      </c>
      <c r="AV19" s="2">
        <f t="shared" ca="1" si="18"/>
        <v>98.360655737705017</v>
      </c>
      <c r="AW19" s="2">
        <f t="shared" ca="1" si="18"/>
        <v>61.224489795918345</v>
      </c>
      <c r="AX19" s="2">
        <f t="shared" ca="1" si="18"/>
        <v>94.488188976377984</v>
      </c>
      <c r="AY19" s="2">
        <f t="shared" ca="1" si="18"/>
        <v>90.157776108189239</v>
      </c>
      <c r="AZ19" s="2">
        <f t="shared" ca="1" si="18"/>
        <v>126.31578947368408</v>
      </c>
      <c r="BA19" s="2">
        <f t="shared" ca="1" si="18"/>
        <v>110.09174311926607</v>
      </c>
      <c r="BB19" s="2">
        <f t="shared" ca="1" si="18"/>
        <v>72.639225181598107</v>
      </c>
      <c r="BC19" s="2">
        <f t="shared" ca="1" si="18"/>
        <v>109.09090909090895</v>
      </c>
      <c r="BD19" s="2">
        <f t="shared" ca="1" si="18"/>
        <v>99.999999999999915</v>
      </c>
      <c r="BE19" s="2">
        <f t="shared" ca="1" si="18"/>
        <v>54.545454545454561</v>
      </c>
      <c r="BF19" s="2">
        <f t="shared" ca="1" si="12"/>
        <v>52.863436123348031</v>
      </c>
      <c r="BG19" s="2">
        <f t="shared" ca="1" si="13"/>
        <v>118.81188118811862</v>
      </c>
      <c r="BH19" s="2">
        <f t="shared" ca="1" si="13"/>
        <v>86.95652173913038</v>
      </c>
      <c r="BI19" s="2">
        <f t="shared" ca="1" si="13"/>
        <v>78.947368421052559</v>
      </c>
      <c r="BJ19" s="2">
        <f t="shared" ca="1" si="13"/>
        <v>126.3157894736843</v>
      </c>
      <c r="BK19" s="2">
        <f t="shared" ca="1" si="13"/>
        <v>103.44827586206895</v>
      </c>
      <c r="BL19" s="2">
        <f t="shared" ca="1" si="13"/>
        <v>67.4157303370786</v>
      </c>
      <c r="BM19" s="2">
        <f t="shared" ca="1" si="13"/>
        <v>88.888888888888914</v>
      </c>
      <c r="BN19" s="2">
        <f t="shared" ca="1" si="13"/>
        <v>71.428571428571445</v>
      </c>
      <c r="BO19" s="2">
        <f t="shared" ca="1" si="13"/>
        <v>106.19469026548683</v>
      </c>
      <c r="BP19" s="2">
        <f t="shared" ca="1" si="13"/>
        <v>81.63265306122446</v>
      </c>
      <c r="BQ19" s="2">
        <f t="shared" ca="1" si="13"/>
        <v>100.84033613445368</v>
      </c>
      <c r="BR19" s="2">
        <f t="shared" ca="1" si="13"/>
        <v>113.20754716981126</v>
      </c>
      <c r="BS19" s="2">
        <f t="shared" ca="1" si="13"/>
        <v>0</v>
      </c>
      <c r="BT19" s="2">
        <f t="shared" ca="1" si="13"/>
        <v>0</v>
      </c>
      <c r="BU19" s="2">
        <f t="shared" ca="1" si="13"/>
        <v>0</v>
      </c>
      <c r="BV19" s="2">
        <f t="shared" ref="BV19:BZ34" ca="1" si="19">INDIRECT(ADDRESS(ROW(BW19), (COLUMN(BW19)-COLUMN($I19))*2 + COLUMN($I19), 2, 1, "Main"))</f>
        <v>0</v>
      </c>
      <c r="BW19" s="2">
        <f t="shared" ca="1" si="19"/>
        <v>0</v>
      </c>
      <c r="BX19" s="2">
        <f t="shared" ca="1" si="19"/>
        <v>0</v>
      </c>
      <c r="BY19" s="2">
        <f t="shared" ca="1" si="19"/>
        <v>0</v>
      </c>
      <c r="BZ19" s="2">
        <f t="shared" ca="1" si="19"/>
        <v>0</v>
      </c>
    </row>
    <row r="20" spans="1:78">
      <c r="A20">
        <f>Main!$A20</f>
        <v>17</v>
      </c>
      <c r="B20">
        <f>Main!$B20</f>
        <v>5.25</v>
      </c>
      <c r="C20">
        <f>Main!$C20</f>
        <v>8</v>
      </c>
      <c r="D20">
        <f>Main!$D20</f>
        <v>1</v>
      </c>
      <c r="E20" t="str">
        <f>Main!$E20</f>
        <v>f# ff</v>
      </c>
      <c r="F20" s="10" t="s">
        <v>129</v>
      </c>
      <c r="G20" s="24">
        <f t="shared" ca="1" si="15"/>
        <v>93.906253172274617</v>
      </c>
      <c r="H20" s="2">
        <f t="shared" ca="1" si="9"/>
        <v>92.307692307692008</v>
      </c>
      <c r="I20" s="2">
        <f t="shared" ca="1" si="17"/>
        <v>120</v>
      </c>
      <c r="J20" s="2">
        <f t="shared" ca="1" si="17"/>
        <v>89.552238805970148</v>
      </c>
      <c r="K20" s="2">
        <f t="shared" ca="1" si="17"/>
        <v>77.92207792207796</v>
      </c>
      <c r="L20" s="2">
        <f t="shared" ca="1" si="17"/>
        <v>81.081081081080868</v>
      </c>
      <c r="M20" s="2">
        <f t="shared" ca="1" si="17"/>
        <v>142.85714285714289</v>
      </c>
      <c r="N20" s="2">
        <f t="shared" ca="1" si="17"/>
        <v>101.69491525423732</v>
      </c>
      <c r="O20" s="2">
        <f t="shared" ca="1" si="17"/>
        <v>107.14285714285704</v>
      </c>
      <c r="P20" s="2">
        <f t="shared" ca="1" si="17"/>
        <v>98.360655737705017</v>
      </c>
      <c r="Q20" s="2">
        <f t="shared" ca="1" si="17"/>
        <v>130.43478260869591</v>
      </c>
      <c r="R20" s="2">
        <f t="shared" ca="1" si="17"/>
        <v>96.774193548386947</v>
      </c>
      <c r="S20" s="2">
        <f t="shared" ca="1" si="17"/>
        <v>84.507042253521021</v>
      </c>
      <c r="T20" s="2">
        <f t="shared" ca="1" si="17"/>
        <v>77.92207792207796</v>
      </c>
      <c r="U20" s="2">
        <f t="shared" ca="1" si="17"/>
        <v>105.26315789473678</v>
      </c>
      <c r="V20" s="2">
        <f t="shared" ca="1" si="17"/>
        <v>85.71428571428558</v>
      </c>
      <c r="W20" s="2">
        <f t="shared" ca="1" si="17"/>
        <v>125.00000000000036</v>
      </c>
      <c r="X20" s="2">
        <f t="shared" ca="1" si="17"/>
        <v>120</v>
      </c>
      <c r="Y20" s="2">
        <f t="shared" ca="1" si="17"/>
        <v>107.14285714285704</v>
      </c>
      <c r="Z20" s="2">
        <f t="shared" ca="1" si="17"/>
        <v>139.53488372092977</v>
      </c>
      <c r="AA20" s="2">
        <f t="shared" ref="AA20:AP35" ca="1" si="20">INDIRECT(ADDRESS(ROW(AB20), (COLUMN(AB20)-COLUMN($I20))*2 + COLUMN($I20), 2, 1, "Main"))</f>
        <v>136.36363636363652</v>
      </c>
      <c r="AB20" s="2">
        <f t="shared" ca="1" si="20"/>
        <v>88.235294117647086</v>
      </c>
      <c r="AC20" s="2">
        <f t="shared" ca="1" si="20"/>
        <v>89.552238805969921</v>
      </c>
      <c r="AD20" s="2">
        <f t="shared" ca="1" si="20"/>
        <v>100.00000000000006</v>
      </c>
      <c r="AE20" s="2">
        <f t="shared" ca="1" si="20"/>
        <v>122.44897959183669</v>
      </c>
      <c r="AF20" s="2">
        <f t="shared" ca="1" si="20"/>
        <v>107.14285714285704</v>
      </c>
      <c r="AG20" s="2">
        <f t="shared" ca="1" si="20"/>
        <v>82.19178082191776</v>
      </c>
      <c r="AH20" s="2">
        <f t="shared" ca="1" si="20"/>
        <v>94.786729857819779</v>
      </c>
      <c r="AI20" s="2">
        <f t="shared" ca="1" si="20"/>
        <v>101.69491525423732</v>
      </c>
      <c r="AJ20" s="2">
        <f t="shared" ca="1" si="20"/>
        <v>56.07476635514017</v>
      </c>
      <c r="AK20" s="2">
        <f t="shared" ca="1" si="20"/>
        <v>84.507042253521021</v>
      </c>
      <c r="AL20" s="2">
        <f t="shared" ca="1" si="20"/>
        <v>103.44827586206895</v>
      </c>
      <c r="AM20" s="2">
        <f t="shared" ca="1" si="20"/>
        <v>103.44827586206895</v>
      </c>
      <c r="AN20" s="2">
        <f t="shared" ca="1" si="20"/>
        <v>130.43478260869591</v>
      </c>
      <c r="AO20" s="2">
        <f t="shared" ca="1" si="20"/>
        <v>101.69491525423732</v>
      </c>
      <c r="AP20" s="2">
        <f t="shared" ca="1" si="20"/>
        <v>84.507042253521021</v>
      </c>
      <c r="AQ20" s="2">
        <f t="shared" ca="1" si="18"/>
        <v>100.00000000000006</v>
      </c>
      <c r="AR20" s="2">
        <f t="shared" ca="1" si="18"/>
        <v>104.52961672473872</v>
      </c>
      <c r="AS20" s="2">
        <f t="shared" ca="1" si="18"/>
        <v>76.923076923077161</v>
      </c>
      <c r="AT20" s="2">
        <f t="shared" ca="1" si="18"/>
        <v>117.64705882352946</v>
      </c>
      <c r="AU20" s="2">
        <f t="shared" ca="1" si="18"/>
        <v>96.774193548386947</v>
      </c>
      <c r="AV20" s="2">
        <f t="shared" ca="1" si="18"/>
        <v>107.14285714285704</v>
      </c>
      <c r="AW20" s="2">
        <f t="shared" ca="1" si="18"/>
        <v>88.235294117647086</v>
      </c>
      <c r="AX20" s="2">
        <f t="shared" ca="1" si="18"/>
        <v>95.238095238095397</v>
      </c>
      <c r="AY20" s="2">
        <f t="shared" ca="1" si="18"/>
        <v>101.69491525423732</v>
      </c>
      <c r="AZ20" s="2">
        <f t="shared" ca="1" si="18"/>
        <v>89.552238805970148</v>
      </c>
      <c r="BA20" s="2">
        <f t="shared" ca="1" si="18"/>
        <v>78.947368421052644</v>
      </c>
      <c r="BB20" s="2">
        <f t="shared" ca="1" si="18"/>
        <v>101.69491525423732</v>
      </c>
      <c r="BC20" s="2">
        <f t="shared" ca="1" si="18"/>
        <v>109.09090909090966</v>
      </c>
      <c r="BD20" s="2">
        <f t="shared" ca="1" si="18"/>
        <v>89.552238805970148</v>
      </c>
      <c r="BE20" s="2">
        <f t="shared" ca="1" si="18"/>
        <v>77.92207792207796</v>
      </c>
      <c r="BF20" s="2">
        <f t="shared" ref="BF20:BU35" ca="1" si="21">INDIRECT(ADDRESS(ROW(BG20), (COLUMN(BG20)-COLUMN($I20))*2 + COLUMN($I20), 2, 1, "Main"))</f>
        <v>65.2173913043477</v>
      </c>
      <c r="BG20" s="2">
        <f t="shared" ca="1" si="21"/>
        <v>107.14285714285739</v>
      </c>
      <c r="BH20" s="2">
        <f t="shared" ca="1" si="21"/>
        <v>93.749999999999915</v>
      </c>
      <c r="BI20" s="2">
        <f t="shared" ca="1" si="21"/>
        <v>84.507042253521021</v>
      </c>
      <c r="BJ20" s="2">
        <f t="shared" ca="1" si="21"/>
        <v>120</v>
      </c>
      <c r="BK20" s="2">
        <f t="shared" ca="1" si="21"/>
        <v>117.64705882352946</v>
      </c>
      <c r="BL20" s="2">
        <f t="shared" ca="1" si="21"/>
        <v>93.749999999999915</v>
      </c>
      <c r="BM20" s="2">
        <f t="shared" ca="1" si="21"/>
        <v>85.71428571428558</v>
      </c>
      <c r="BN20" s="2">
        <f t="shared" ca="1" si="21"/>
        <v>85.714285714285793</v>
      </c>
      <c r="BO20" s="2">
        <f t="shared" ca="1" si="21"/>
        <v>107.71992818671413</v>
      </c>
      <c r="BP20" s="2">
        <f t="shared" ca="1" si="21"/>
        <v>92.307692307692264</v>
      </c>
      <c r="BQ20" s="2">
        <f t="shared" ca="1" si="21"/>
        <v>122.44897959183669</v>
      </c>
      <c r="BR20" s="2">
        <f t="shared" ca="1" si="21"/>
        <v>111.11111111111128</v>
      </c>
      <c r="BS20" s="2">
        <f t="shared" ca="1" si="21"/>
        <v>0</v>
      </c>
      <c r="BT20" s="2">
        <f t="shared" ca="1" si="21"/>
        <v>0</v>
      </c>
      <c r="BU20" s="2">
        <f t="shared" ca="1" si="21"/>
        <v>0</v>
      </c>
      <c r="BV20" s="2">
        <f t="shared" ca="1" si="19"/>
        <v>0</v>
      </c>
      <c r="BW20" s="2">
        <f t="shared" ca="1" si="19"/>
        <v>0</v>
      </c>
      <c r="BX20" s="2">
        <f t="shared" ca="1" si="19"/>
        <v>0</v>
      </c>
      <c r="BY20" s="2">
        <f t="shared" ca="1" si="19"/>
        <v>0</v>
      </c>
      <c r="BZ20" s="2">
        <f t="shared" ca="1" si="19"/>
        <v>0</v>
      </c>
    </row>
    <row r="21" spans="1:78">
      <c r="A21">
        <f>Main!$A21</f>
        <v>18</v>
      </c>
      <c r="B21">
        <f>Main!$B21</f>
        <v>5.5</v>
      </c>
      <c r="C21">
        <f>Main!$C21</f>
        <v>8</v>
      </c>
      <c r="D21">
        <f>Main!$D21</f>
        <v>2</v>
      </c>
      <c r="E21" t="str">
        <f>Main!$E21</f>
        <v>E e- aa</v>
      </c>
      <c r="G21" s="24">
        <f t="shared" ca="1" si="15"/>
        <v>100.28074542462258</v>
      </c>
      <c r="H21" s="2">
        <f t="shared" ca="1" si="9"/>
        <v>111.11111111111128</v>
      </c>
      <c r="I21" s="2">
        <f t="shared" ca="1" si="17"/>
        <v>120</v>
      </c>
      <c r="J21" s="2">
        <f t="shared" ca="1" si="17"/>
        <v>107.14285714285704</v>
      </c>
      <c r="K21" s="2">
        <f t="shared" ca="1" si="17"/>
        <v>75.949367088607687</v>
      </c>
      <c r="L21" s="2">
        <f t="shared" ca="1" si="17"/>
        <v>84.507042253521021</v>
      </c>
      <c r="M21" s="2">
        <f t="shared" ca="1" si="17"/>
        <v>162.16216216216174</v>
      </c>
      <c r="N21" s="2">
        <f t="shared" ca="1" si="17"/>
        <v>109.09090909090895</v>
      </c>
      <c r="O21" s="2">
        <f t="shared" ca="1" si="17"/>
        <v>103.44827586206895</v>
      </c>
      <c r="P21" s="2">
        <f t="shared" ca="1" si="17"/>
        <v>105.26315789473678</v>
      </c>
      <c r="Q21" s="2">
        <f t="shared" ca="1" si="17"/>
        <v>149.99999999999986</v>
      </c>
      <c r="R21" s="2">
        <f t="shared" ca="1" si="17"/>
        <v>109.09090909090931</v>
      </c>
      <c r="S21" s="2">
        <f t="shared" ca="1" si="17"/>
        <v>100.00000000000036</v>
      </c>
      <c r="T21" s="2">
        <f t="shared" ca="1" si="17"/>
        <v>75.949367088607687</v>
      </c>
      <c r="U21" s="2">
        <f t="shared" ca="1" si="17"/>
        <v>111.11111111111093</v>
      </c>
      <c r="V21" s="2">
        <f t="shared" ca="1" si="17"/>
        <v>83.333333333333456</v>
      </c>
      <c r="W21" s="2">
        <f t="shared" ca="1" si="17"/>
        <v>127.65957446808494</v>
      </c>
      <c r="X21" s="2">
        <f t="shared" ca="1" si="17"/>
        <v>149.99999999999986</v>
      </c>
      <c r="Y21" s="2">
        <f t="shared" ca="1" si="17"/>
        <v>127.65957446808542</v>
      </c>
      <c r="Z21" s="2">
        <f t="shared" ca="1" si="17"/>
        <v>139.53488372093031</v>
      </c>
      <c r="AA21" s="2">
        <f t="shared" ca="1" si="20"/>
        <v>127.65957446808494</v>
      </c>
      <c r="AB21" s="2">
        <f t="shared" ca="1" si="20"/>
        <v>105.26315789473678</v>
      </c>
      <c r="AC21" s="2">
        <f t="shared" ca="1" si="20"/>
        <v>103.44827586206927</v>
      </c>
      <c r="AD21" s="2">
        <f t="shared" ca="1" si="20"/>
        <v>96.774193548387217</v>
      </c>
      <c r="AE21" s="2">
        <f t="shared" ca="1" si="20"/>
        <v>122.44897959183669</v>
      </c>
      <c r="AF21" s="2">
        <f t="shared" ca="1" si="20"/>
        <v>101.69491525423732</v>
      </c>
      <c r="AG21" s="2">
        <f t="shared" ca="1" si="20"/>
        <v>109.09090909090931</v>
      </c>
      <c r="AH21" s="2">
        <f t="shared" ca="1" si="20"/>
        <v>86.956521739130494</v>
      </c>
      <c r="AI21" s="2">
        <f t="shared" ca="1" si="20"/>
        <v>96.774193548386947</v>
      </c>
      <c r="AJ21" s="2">
        <f t="shared" ca="1" si="20"/>
        <v>66.666666666666771</v>
      </c>
      <c r="AK21" s="2">
        <f t="shared" ca="1" si="20"/>
        <v>92.30769230769252</v>
      </c>
      <c r="AL21" s="2">
        <f t="shared" ca="1" si="20"/>
        <v>115.38461538461507</v>
      </c>
      <c r="AM21" s="2">
        <f t="shared" ca="1" si="20"/>
        <v>107.14285714285704</v>
      </c>
      <c r="AN21" s="2">
        <f t="shared" ca="1" si="20"/>
        <v>122.44897959183669</v>
      </c>
      <c r="AO21" s="2">
        <f t="shared" ca="1" si="20"/>
        <v>109.09090909090895</v>
      </c>
      <c r="AP21" s="2">
        <f t="shared" ca="1" si="20"/>
        <v>95.238095238095397</v>
      </c>
      <c r="AQ21" s="2">
        <f t="shared" ca="1" si="18"/>
        <v>100.00000000000006</v>
      </c>
      <c r="AR21" s="2">
        <f t="shared" ca="1" si="18"/>
        <v>120.96774193548418</v>
      </c>
      <c r="AS21" s="2">
        <f t="shared" ca="1" si="18"/>
        <v>80</v>
      </c>
      <c r="AT21" s="2">
        <f t="shared" ca="1" si="18"/>
        <v>111.11111111111128</v>
      </c>
      <c r="AU21" s="2">
        <f t="shared" ca="1" si="18"/>
        <v>98.360655737705017</v>
      </c>
      <c r="AV21" s="2">
        <f t="shared" ca="1" si="18"/>
        <v>111.11111111111128</v>
      </c>
      <c r="AW21" s="2">
        <f t="shared" ca="1" si="18"/>
        <v>98.360655737705017</v>
      </c>
      <c r="AX21" s="2">
        <f t="shared" ca="1" si="18"/>
        <v>82.19178082191776</v>
      </c>
      <c r="AY21" s="2">
        <f t="shared" ca="1" si="18"/>
        <v>103.44827586206895</v>
      </c>
      <c r="AZ21" s="2">
        <f t="shared" ca="1" si="18"/>
        <v>107.14285714285704</v>
      </c>
      <c r="BA21" s="2">
        <f t="shared" ca="1" si="18"/>
        <v>81.081081081081052</v>
      </c>
      <c r="BB21" s="2">
        <f t="shared" ca="1" si="18"/>
        <v>103.44827586206927</v>
      </c>
      <c r="BC21" s="2">
        <f t="shared" ca="1" si="18"/>
        <v>117.64705882352987</v>
      </c>
      <c r="BD21" s="2">
        <f t="shared" ca="1" si="18"/>
        <v>96.774193548387217</v>
      </c>
      <c r="BE21" s="2">
        <f t="shared" ca="1" si="18"/>
        <v>81.081081081080868</v>
      </c>
      <c r="BF21" s="2">
        <f t="shared" ca="1" si="21"/>
        <v>69.767441860465155</v>
      </c>
      <c r="BG21" s="2">
        <f t="shared" ca="1" si="21"/>
        <v>103.44827586206895</v>
      </c>
      <c r="BH21" s="2">
        <f t="shared" ca="1" si="21"/>
        <v>92.30769230769252</v>
      </c>
      <c r="BI21" s="2">
        <f t="shared" ca="1" si="21"/>
        <v>130.43478260869642</v>
      </c>
      <c r="BJ21" s="2">
        <f t="shared" ca="1" si="21"/>
        <v>124.9999999999999</v>
      </c>
      <c r="BK21" s="2">
        <f t="shared" ca="1" si="21"/>
        <v>115.38461538461549</v>
      </c>
      <c r="BL21" s="2">
        <f t="shared" ca="1" si="21"/>
        <v>93.750000000000441</v>
      </c>
      <c r="BM21" s="2">
        <f t="shared" ca="1" si="21"/>
        <v>92.307692307692264</v>
      </c>
      <c r="BN21" s="2">
        <f t="shared" ca="1" si="21"/>
        <v>99.999999999999758</v>
      </c>
      <c r="BO21" s="2">
        <f t="shared" ca="1" si="21"/>
        <v>132.45033112582797</v>
      </c>
      <c r="BP21" s="2">
        <f t="shared" ca="1" si="21"/>
        <v>111.11111111111128</v>
      </c>
      <c r="BQ21" s="2">
        <f t="shared" ca="1" si="21"/>
        <v>133.33333333333354</v>
      </c>
      <c r="BR21" s="2">
        <f t="shared" ca="1" si="21"/>
        <v>115.38461538461549</v>
      </c>
      <c r="BS21" s="2">
        <f t="shared" ca="1" si="21"/>
        <v>0</v>
      </c>
      <c r="BT21" s="2">
        <f t="shared" ca="1" si="21"/>
        <v>0</v>
      </c>
      <c r="BU21" s="2">
        <f t="shared" ca="1" si="21"/>
        <v>0</v>
      </c>
      <c r="BV21" s="2">
        <f t="shared" ca="1" si="19"/>
        <v>0</v>
      </c>
      <c r="BW21" s="2">
        <f t="shared" ca="1" si="19"/>
        <v>0</v>
      </c>
      <c r="BX21" s="2">
        <f t="shared" ca="1" si="19"/>
        <v>0</v>
      </c>
      <c r="BY21" s="2">
        <f t="shared" ca="1" si="19"/>
        <v>0</v>
      </c>
      <c r="BZ21" s="2">
        <f t="shared" ca="1" si="19"/>
        <v>0</v>
      </c>
    </row>
    <row r="22" spans="1:78">
      <c r="A22">
        <f>Main!$A22</f>
        <v>19</v>
      </c>
      <c r="B22">
        <f>Main!$B22</f>
        <v>5.75</v>
      </c>
      <c r="C22">
        <f>Main!$C22</f>
        <v>8</v>
      </c>
      <c r="D22">
        <f>Main!$D22</f>
        <v>3</v>
      </c>
      <c r="E22" t="str">
        <f>Main!$E22</f>
        <v xml:space="preserve">C </v>
      </c>
      <c r="G22" s="24">
        <f t="shared" ca="1" si="15"/>
        <v>115.41229276202859</v>
      </c>
      <c r="H22" s="2">
        <f t="shared" ca="1" si="9"/>
        <v>122.44897959183714</v>
      </c>
      <c r="I22" s="2">
        <f t="shared" ca="1" si="17"/>
        <v>127.65957446808542</v>
      </c>
      <c r="J22" s="2">
        <f t="shared" ca="1" si="17"/>
        <v>115.38461538461549</v>
      </c>
      <c r="K22" s="2">
        <f t="shared" ca="1" si="17"/>
        <v>78.947368421052843</v>
      </c>
      <c r="L22" s="2">
        <f t="shared" ca="1" si="17"/>
        <v>82.19178082191776</v>
      </c>
      <c r="M22" s="2">
        <f t="shared" ca="1" si="17"/>
        <v>200.0000000000019</v>
      </c>
      <c r="N22" s="2">
        <f t="shared" ca="1" si="17"/>
        <v>115.38461538461549</v>
      </c>
      <c r="O22" s="2">
        <f t="shared" ca="1" si="17"/>
        <v>117.64705882352946</v>
      </c>
      <c r="P22" s="2">
        <f t="shared" ca="1" si="17"/>
        <v>120</v>
      </c>
      <c r="Q22" s="2">
        <f t="shared" ca="1" si="17"/>
        <v>171.42857142857159</v>
      </c>
      <c r="R22" s="2">
        <f t="shared" ca="1" si="17"/>
        <v>101.694915254237</v>
      </c>
      <c r="S22" s="2">
        <f t="shared" ca="1" si="17"/>
        <v>113.20754716981108</v>
      </c>
      <c r="T22" s="2">
        <f t="shared" ca="1" si="17"/>
        <v>98.360655737705017</v>
      </c>
      <c r="U22" s="2">
        <f t="shared" ca="1" si="17"/>
        <v>127.65957446808542</v>
      </c>
      <c r="V22" s="2">
        <f t="shared" ca="1" si="17"/>
        <v>98.360655737705017</v>
      </c>
      <c r="W22" s="2">
        <f t="shared" ca="1" si="17"/>
        <v>133.33333333333354</v>
      </c>
      <c r="X22" s="2">
        <f t="shared" ca="1" si="17"/>
        <v>157.89473684210492</v>
      </c>
      <c r="Y22" s="2">
        <f t="shared" ca="1" si="17"/>
        <v>146.34146341463409</v>
      </c>
      <c r="Z22" s="2">
        <f t="shared" ca="1" si="17"/>
        <v>162.1621621621625</v>
      </c>
      <c r="AA22" s="2">
        <f t="shared" ca="1" si="20"/>
        <v>153.84615384615432</v>
      </c>
      <c r="AB22" s="2">
        <f t="shared" ca="1" si="20"/>
        <v>133.33333333333354</v>
      </c>
      <c r="AC22" s="2">
        <f t="shared" ca="1" si="20"/>
        <v>111.11111111111055</v>
      </c>
      <c r="AD22" s="2">
        <f t="shared" ca="1" si="20"/>
        <v>109.09090909090931</v>
      </c>
      <c r="AE22" s="2">
        <f t="shared" ca="1" si="20"/>
        <v>133.33333333333354</v>
      </c>
      <c r="AF22" s="2">
        <f t="shared" ca="1" si="20"/>
        <v>130.43478260869591</v>
      </c>
      <c r="AG22" s="2">
        <f t="shared" ca="1" si="20"/>
        <v>127.65957446808494</v>
      </c>
      <c r="AH22" s="2">
        <f t="shared" ca="1" si="20"/>
        <v>96.153846153846061</v>
      </c>
      <c r="AI22" s="2">
        <f t="shared" ca="1" si="20"/>
        <v>113.20754716981185</v>
      </c>
      <c r="AJ22" s="2">
        <f t="shared" ca="1" si="20"/>
        <v>74.07407407407419</v>
      </c>
      <c r="AK22" s="2">
        <f t="shared" ca="1" si="20"/>
        <v>101.69491525423732</v>
      </c>
      <c r="AL22" s="2">
        <f t="shared" ca="1" si="20"/>
        <v>133.33333333333354</v>
      </c>
      <c r="AM22" s="2">
        <f t="shared" ca="1" si="20"/>
        <v>146.34146341463409</v>
      </c>
      <c r="AN22" s="2">
        <f t="shared" ca="1" si="20"/>
        <v>149.99999999999986</v>
      </c>
      <c r="AO22" s="2">
        <f t="shared" ca="1" si="20"/>
        <v>127.65957446808494</v>
      </c>
      <c r="AP22" s="2">
        <f t="shared" ca="1" si="20"/>
        <v>92.30769230769252</v>
      </c>
      <c r="AQ22" s="2">
        <f t="shared" ca="1" si="18"/>
        <v>99.999999999999758</v>
      </c>
      <c r="AR22" s="2">
        <f t="shared" ca="1" si="18"/>
        <v>139.53488372092977</v>
      </c>
      <c r="AS22" s="2">
        <f t="shared" ca="1" si="18"/>
        <v>115.38461538461549</v>
      </c>
      <c r="AT22" s="2">
        <f t="shared" ca="1" si="18"/>
        <v>124.9999999999999</v>
      </c>
      <c r="AU22" s="2">
        <f t="shared" ca="1" si="18"/>
        <v>98.360655737705017</v>
      </c>
      <c r="AV22" s="2">
        <f t="shared" ca="1" si="18"/>
        <v>120</v>
      </c>
      <c r="AW22" s="2">
        <f t="shared" ca="1" si="18"/>
        <v>133.33333333333354</v>
      </c>
      <c r="AX22" s="2">
        <f t="shared" ca="1" si="18"/>
        <v>105.26315789473678</v>
      </c>
      <c r="AY22" s="2">
        <f t="shared" ca="1" si="18"/>
        <v>130.43478260869591</v>
      </c>
      <c r="AZ22" s="2">
        <f t="shared" ca="1" si="18"/>
        <v>125.00000000000036</v>
      </c>
      <c r="BA22" s="2">
        <f t="shared" ca="1" si="18"/>
        <v>113.20754716981145</v>
      </c>
      <c r="BB22" s="2">
        <f t="shared" ca="1" si="18"/>
        <v>122.44897959183623</v>
      </c>
      <c r="BC22" s="2">
        <f t="shared" ca="1" si="18"/>
        <v>127.65957446808348</v>
      </c>
      <c r="BD22" s="2">
        <f t="shared" ca="1" si="18"/>
        <v>113.20754716981108</v>
      </c>
      <c r="BE22" s="2">
        <f t="shared" ca="1" si="18"/>
        <v>93.749999999999915</v>
      </c>
      <c r="BF22" s="2">
        <f t="shared" ca="1" si="21"/>
        <v>96.774193548386947</v>
      </c>
      <c r="BG22" s="2">
        <f t="shared" ca="1" si="21"/>
        <v>133.33333333333354</v>
      </c>
      <c r="BH22" s="2">
        <f t="shared" ca="1" si="21"/>
        <v>109.09090909090895</v>
      </c>
      <c r="BI22" s="2">
        <f t="shared" ca="1" si="21"/>
        <v>157.89473684210421</v>
      </c>
      <c r="BJ22" s="2">
        <f t="shared" ca="1" si="21"/>
        <v>146.34146341463409</v>
      </c>
      <c r="BK22" s="2">
        <f t="shared" ca="1" si="21"/>
        <v>130.4347826086954</v>
      </c>
      <c r="BL22" s="2">
        <f t="shared" ca="1" si="21"/>
        <v>107.14285714285671</v>
      </c>
      <c r="BM22" s="2">
        <f t="shared" ca="1" si="21"/>
        <v>92.30769230769252</v>
      </c>
      <c r="BN22" s="2">
        <f t="shared" ca="1" si="21"/>
        <v>109.09090909090966</v>
      </c>
      <c r="BO22" s="2">
        <f t="shared" ca="1" si="21"/>
        <v>130.4347826086954</v>
      </c>
      <c r="BP22" s="2">
        <f t="shared" ca="1" si="21"/>
        <v>124.9999999999999</v>
      </c>
      <c r="BQ22" s="2">
        <f t="shared" ca="1" si="21"/>
        <v>162.1621621621625</v>
      </c>
      <c r="BR22" s="2">
        <f t="shared" ca="1" si="21"/>
        <v>146.34146341463344</v>
      </c>
      <c r="BS22" s="2">
        <f t="shared" ca="1" si="21"/>
        <v>0</v>
      </c>
      <c r="BT22" s="2">
        <f t="shared" ca="1" si="21"/>
        <v>0</v>
      </c>
      <c r="BU22" s="2">
        <f t="shared" ca="1" si="21"/>
        <v>0</v>
      </c>
      <c r="BV22" s="2">
        <f t="shared" ca="1" si="19"/>
        <v>0</v>
      </c>
      <c r="BW22" s="2">
        <f t="shared" ca="1" si="19"/>
        <v>0</v>
      </c>
      <c r="BX22" s="2">
        <f t="shared" ca="1" si="19"/>
        <v>0</v>
      </c>
      <c r="BY22" s="2">
        <f t="shared" ca="1" si="19"/>
        <v>0</v>
      </c>
      <c r="BZ22" s="2">
        <f t="shared" ca="1" si="19"/>
        <v>0</v>
      </c>
    </row>
    <row r="23" spans="1:78">
      <c r="A23">
        <f>Main!$A23</f>
        <v>20</v>
      </c>
      <c r="B23">
        <f>Main!$B23</f>
        <v>6</v>
      </c>
      <c r="C23">
        <f>Main!$C23</f>
        <v>9</v>
      </c>
      <c r="D23">
        <f>Main!$D23</f>
        <v>1</v>
      </c>
      <c r="E23" t="str">
        <f>Main!$E23</f>
        <v>d g# cc#</v>
      </c>
      <c r="G23" s="24">
        <f t="shared" ca="1" si="15"/>
        <v>103.38204026013163</v>
      </c>
      <c r="H23" s="2">
        <f t="shared" ca="1" si="9"/>
        <v>105.26315789473678</v>
      </c>
      <c r="I23" s="2">
        <f t="shared" ca="1" si="17"/>
        <v>120</v>
      </c>
      <c r="J23" s="2">
        <f t="shared" ca="1" si="17"/>
        <v>122.44897959183669</v>
      </c>
      <c r="K23" s="2">
        <f t="shared" ca="1" si="17"/>
        <v>77.922077922077605</v>
      </c>
      <c r="L23" s="2">
        <f t="shared" ca="1" si="17"/>
        <v>82.191780821918158</v>
      </c>
      <c r="M23" s="2">
        <f t="shared" ca="1" si="17"/>
        <v>149.9999999999992</v>
      </c>
      <c r="N23" s="2">
        <f t="shared" ca="1" si="17"/>
        <v>107.14285714285704</v>
      </c>
      <c r="O23" s="2">
        <f t="shared" ca="1" si="17"/>
        <v>111.11111111111128</v>
      </c>
      <c r="P23" s="2">
        <f t="shared" ca="1" si="17"/>
        <v>105.26315789473678</v>
      </c>
      <c r="Q23" s="2">
        <f t="shared" ca="1" si="17"/>
        <v>176.47058823529329</v>
      </c>
      <c r="R23" s="2">
        <f t="shared" ca="1" si="17"/>
        <v>100.00000000000006</v>
      </c>
      <c r="S23" s="2">
        <f t="shared" ca="1" si="17"/>
        <v>101.69491525423732</v>
      </c>
      <c r="T23" s="2">
        <f t="shared" ca="1" si="17"/>
        <v>92.307692307692008</v>
      </c>
      <c r="U23" s="2">
        <f t="shared" ca="1" si="17"/>
        <v>107.14285714285704</v>
      </c>
      <c r="V23" s="2">
        <f t="shared" ca="1" si="17"/>
        <v>86.956521739130281</v>
      </c>
      <c r="W23" s="2">
        <f t="shared" ca="1" si="17"/>
        <v>124.9999999999999</v>
      </c>
      <c r="X23" s="2">
        <f t="shared" ca="1" si="17"/>
        <v>150.00000000000054</v>
      </c>
      <c r="Y23" s="2">
        <f t="shared" ca="1" si="17"/>
        <v>124.9999999999999</v>
      </c>
      <c r="Z23" s="2">
        <f t="shared" ca="1" si="17"/>
        <v>157.89473684210492</v>
      </c>
      <c r="AA23" s="2">
        <f t="shared" ca="1" si="20"/>
        <v>133.33333333333303</v>
      </c>
      <c r="AB23" s="2">
        <f t="shared" ca="1" si="20"/>
        <v>133.33333333333354</v>
      </c>
      <c r="AC23" s="2">
        <f t="shared" ca="1" si="20"/>
        <v>107.14285714285739</v>
      </c>
      <c r="AD23" s="2">
        <f t="shared" ca="1" si="20"/>
        <v>107.14285714285671</v>
      </c>
      <c r="AE23" s="2">
        <f t="shared" ca="1" si="20"/>
        <v>117.64705882352946</v>
      </c>
      <c r="AF23" s="2">
        <f t="shared" ca="1" si="20"/>
        <v>120</v>
      </c>
      <c r="AG23" s="2">
        <f t="shared" ca="1" si="20"/>
        <v>122.44897959183669</v>
      </c>
      <c r="AH23" s="2">
        <f t="shared" ca="1" si="20"/>
        <v>90.771558245083511</v>
      </c>
      <c r="AI23" s="2">
        <f t="shared" ca="1" si="20"/>
        <v>90.909090909090892</v>
      </c>
      <c r="AJ23" s="2">
        <f t="shared" ca="1" si="20"/>
        <v>67.4157303370786</v>
      </c>
      <c r="AK23" s="2">
        <f t="shared" ca="1" si="20"/>
        <v>90.909090909090892</v>
      </c>
      <c r="AL23" s="2">
        <f t="shared" ca="1" si="20"/>
        <v>113.20754716981108</v>
      </c>
      <c r="AM23" s="2">
        <f t="shared" ca="1" si="20"/>
        <v>113.20754716981145</v>
      </c>
      <c r="AN23" s="2">
        <f t="shared" ca="1" si="20"/>
        <v>127.65957446808542</v>
      </c>
      <c r="AO23" s="2">
        <f t="shared" ca="1" si="20"/>
        <v>117.64705882352946</v>
      </c>
      <c r="AP23" s="2">
        <f t="shared" ca="1" si="20"/>
        <v>89.552238805969921</v>
      </c>
      <c r="AQ23" s="2">
        <f t="shared" ca="1" si="18"/>
        <v>105.26315789473712</v>
      </c>
      <c r="AR23" s="2">
        <f t="shared" ca="1" si="18"/>
        <v>122.44897959183669</v>
      </c>
      <c r="AS23" s="2">
        <f t="shared" ca="1" si="18"/>
        <v>98.360655737705017</v>
      </c>
      <c r="AT23" s="2">
        <f t="shared" ca="1" si="18"/>
        <v>122.44897959183669</v>
      </c>
      <c r="AU23" s="2">
        <f t="shared" ca="1" si="18"/>
        <v>105.26315789473678</v>
      </c>
      <c r="AV23" s="2">
        <f t="shared" ca="1" si="18"/>
        <v>113.20754716981108</v>
      </c>
      <c r="AW23" s="2">
        <f t="shared" ca="1" si="18"/>
        <v>115.38461538461549</v>
      </c>
      <c r="AX23" s="2">
        <f t="shared" ca="1" si="18"/>
        <v>83.333333333333456</v>
      </c>
      <c r="AY23" s="2">
        <f t="shared" ca="1" si="18"/>
        <v>109.09090909090931</v>
      </c>
      <c r="AZ23" s="2">
        <f t="shared" ca="1" si="18"/>
        <v>98.360655737704718</v>
      </c>
      <c r="BA23" s="2">
        <f t="shared" ca="1" si="18"/>
        <v>98.360655737704718</v>
      </c>
      <c r="BB23" s="2">
        <f t="shared" ca="1" si="18"/>
        <v>122.44897959183714</v>
      </c>
      <c r="BC23" s="2">
        <f t="shared" ca="1" si="18"/>
        <v>120</v>
      </c>
      <c r="BD23" s="2">
        <f t="shared" ca="1" si="18"/>
        <v>105.26315789473678</v>
      </c>
      <c r="BE23" s="2">
        <f t="shared" ca="1" si="18"/>
        <v>81.081081081081251</v>
      </c>
      <c r="BF23" s="2">
        <f t="shared" ca="1" si="21"/>
        <v>92.30769230769252</v>
      </c>
      <c r="BG23" s="2">
        <f t="shared" ca="1" si="21"/>
        <v>109.09090909090895</v>
      </c>
      <c r="BH23" s="2">
        <f t="shared" ca="1" si="21"/>
        <v>92.30769230769252</v>
      </c>
      <c r="BI23" s="2">
        <f t="shared" ca="1" si="21"/>
        <v>84.033613445378307</v>
      </c>
      <c r="BJ23" s="2">
        <f t="shared" ca="1" si="21"/>
        <v>133.33333333333303</v>
      </c>
      <c r="BK23" s="2">
        <f t="shared" ca="1" si="21"/>
        <v>117.64705882352946</v>
      </c>
      <c r="BL23" s="2">
        <f t="shared" ca="1" si="21"/>
        <v>100.00000000000036</v>
      </c>
      <c r="BM23" s="2">
        <f t="shared" ca="1" si="21"/>
        <v>95.238095238095397</v>
      </c>
      <c r="BN23" s="2">
        <f t="shared" ca="1" si="21"/>
        <v>99.999999999999758</v>
      </c>
      <c r="BO23" s="2">
        <f t="shared" ca="1" si="21"/>
        <v>109.48905109489085</v>
      </c>
      <c r="BP23" s="2">
        <f t="shared" ca="1" si="21"/>
        <v>89.552238805970148</v>
      </c>
      <c r="BQ23" s="2">
        <f t="shared" ca="1" si="21"/>
        <v>149.99999999999986</v>
      </c>
      <c r="BR23" s="2">
        <f t="shared" ca="1" si="21"/>
        <v>107.14285714285739</v>
      </c>
      <c r="BS23" s="2">
        <f t="shared" ca="1" si="21"/>
        <v>0</v>
      </c>
      <c r="BT23" s="2">
        <f t="shared" ca="1" si="21"/>
        <v>0</v>
      </c>
      <c r="BU23" s="2">
        <f t="shared" ca="1" si="21"/>
        <v>0</v>
      </c>
      <c r="BV23" s="2">
        <f t="shared" ca="1" si="19"/>
        <v>0</v>
      </c>
      <c r="BW23" s="2">
        <f t="shared" ca="1" si="19"/>
        <v>0</v>
      </c>
      <c r="BX23" s="2">
        <f t="shared" ca="1" si="19"/>
        <v>0</v>
      </c>
      <c r="BY23" s="2">
        <f t="shared" ca="1" si="19"/>
        <v>0</v>
      </c>
      <c r="BZ23" s="2">
        <f t="shared" ca="1" si="19"/>
        <v>0</v>
      </c>
    </row>
    <row r="24" spans="1:78">
      <c r="A24">
        <f>Main!$A24</f>
        <v>21</v>
      </c>
      <c r="B24">
        <f>Main!$B24</f>
        <v>6.25</v>
      </c>
      <c r="C24">
        <f>Main!$C24</f>
        <v>9</v>
      </c>
      <c r="D24">
        <f>Main!$D24</f>
        <v>2</v>
      </c>
      <c r="E24" t="str">
        <f>Main!$E24</f>
        <v>A- d g b-</v>
      </c>
      <c r="G24" s="24">
        <f t="shared" ca="1" si="15"/>
        <v>98.606879746178578</v>
      </c>
      <c r="H24" s="2">
        <f t="shared" ca="1" si="9"/>
        <v>105.26315789473678</v>
      </c>
      <c r="I24" s="2">
        <f t="shared" ca="1" si="17"/>
        <v>107.14285714285704</v>
      </c>
      <c r="J24" s="2">
        <f t="shared" ca="1" si="17"/>
        <v>103.44827586206895</v>
      </c>
      <c r="K24" s="2">
        <f t="shared" ca="1" si="17"/>
        <v>69.767441860465155</v>
      </c>
      <c r="L24" s="2">
        <f t="shared" ca="1" si="17"/>
        <v>77.922077922077605</v>
      </c>
      <c r="M24" s="2">
        <f t="shared" ca="1" si="17"/>
        <v>127.65957446808542</v>
      </c>
      <c r="N24" s="2">
        <f t="shared" ca="1" si="17"/>
        <v>101.69491525423732</v>
      </c>
      <c r="O24" s="2">
        <f t="shared" ca="1" si="17"/>
        <v>98.360655737704718</v>
      </c>
      <c r="P24" s="2">
        <f t="shared" ca="1" si="17"/>
        <v>101.69491525423732</v>
      </c>
      <c r="Q24" s="2">
        <f t="shared" ca="1" si="17"/>
        <v>166.66666666666691</v>
      </c>
      <c r="R24" s="2">
        <f t="shared" ca="1" si="17"/>
        <v>100.00000000000006</v>
      </c>
      <c r="S24" s="2">
        <f t="shared" ca="1" si="17"/>
        <v>86.956521739130721</v>
      </c>
      <c r="T24" s="2">
        <f t="shared" ca="1" si="17"/>
        <v>74.07407407407419</v>
      </c>
      <c r="U24" s="2">
        <f t="shared" ca="1" si="17"/>
        <v>111.11111111111093</v>
      </c>
      <c r="V24" s="2">
        <f t="shared" ca="1" si="17"/>
        <v>78.94736842105246</v>
      </c>
      <c r="W24" s="2">
        <f t="shared" ca="1" si="17"/>
        <v>111.31725417439709</v>
      </c>
      <c r="X24" s="2">
        <f t="shared" ca="1" si="17"/>
        <v>136.36363636363598</v>
      </c>
      <c r="Y24" s="2">
        <f t="shared" ca="1" si="17"/>
        <v>117.64705882352946</v>
      </c>
      <c r="Z24" s="2">
        <f t="shared" ca="1" si="17"/>
        <v>136.36363636363652</v>
      </c>
      <c r="AA24" s="2">
        <f t="shared" ca="1" si="20"/>
        <v>139.53488372093031</v>
      </c>
      <c r="AB24" s="2">
        <f t="shared" ca="1" si="20"/>
        <v>124.9999999999999</v>
      </c>
      <c r="AC24" s="2">
        <f t="shared" ca="1" si="20"/>
        <v>101.69491525423732</v>
      </c>
      <c r="AD24" s="2">
        <f t="shared" ca="1" si="20"/>
        <v>98.360655737705017</v>
      </c>
      <c r="AE24" s="2">
        <f t="shared" ca="1" si="20"/>
        <v>117.64705882352905</v>
      </c>
      <c r="AF24" s="2">
        <f t="shared" ca="1" si="20"/>
        <v>113.20754716981108</v>
      </c>
      <c r="AG24" s="2">
        <f t="shared" ca="1" si="20"/>
        <v>113.20754716981108</v>
      </c>
      <c r="AH24" s="2">
        <f t="shared" ca="1" si="20"/>
        <v>91.883614088820508</v>
      </c>
      <c r="AI24" s="2">
        <f t="shared" ca="1" si="20"/>
        <v>90.909090909090892</v>
      </c>
      <c r="AJ24" s="2">
        <f t="shared" ca="1" si="20"/>
        <v>63.82978723404247</v>
      </c>
      <c r="AK24" s="2">
        <f t="shared" ca="1" si="20"/>
        <v>88.235294117647086</v>
      </c>
      <c r="AL24" s="2">
        <f t="shared" ca="1" si="20"/>
        <v>113.20754716981185</v>
      </c>
      <c r="AM24" s="2">
        <f t="shared" ca="1" si="20"/>
        <v>120</v>
      </c>
      <c r="AN24" s="2">
        <f t="shared" ca="1" si="20"/>
        <v>127.65957446808494</v>
      </c>
      <c r="AO24" s="2">
        <f t="shared" ca="1" si="20"/>
        <v>117.64705882352946</v>
      </c>
      <c r="AP24" s="2">
        <f t="shared" ca="1" si="20"/>
        <v>92.30769230769252</v>
      </c>
      <c r="AQ24" s="2">
        <f t="shared" ca="1" si="18"/>
        <v>99.999999999999758</v>
      </c>
      <c r="AR24" s="2">
        <f t="shared" ca="1" si="18"/>
        <v>133.33333333333354</v>
      </c>
      <c r="AS24" s="2">
        <f t="shared" ca="1" si="18"/>
        <v>96.774193548386947</v>
      </c>
      <c r="AT24" s="2">
        <f t="shared" ca="1" si="18"/>
        <v>114.28571428571421</v>
      </c>
      <c r="AU24" s="2">
        <f t="shared" ca="1" si="18"/>
        <v>92.30769230769252</v>
      </c>
      <c r="AV24" s="2">
        <f t="shared" ca="1" si="18"/>
        <v>111.11111111111128</v>
      </c>
      <c r="AW24" s="2">
        <f t="shared" ca="1" si="18"/>
        <v>111.11111111111055</v>
      </c>
      <c r="AX24" s="2">
        <f t="shared" ca="1" si="18"/>
        <v>82.19178082191776</v>
      </c>
      <c r="AY24" s="2">
        <f t="shared" ca="1" si="18"/>
        <v>113.20754716981108</v>
      </c>
      <c r="AZ24" s="2">
        <f t="shared" ca="1" si="18"/>
        <v>115.38461538461587</v>
      </c>
      <c r="BA24" s="2">
        <f t="shared" ca="1" si="18"/>
        <v>111.11111111111128</v>
      </c>
      <c r="BB24" s="2">
        <f t="shared" ca="1" si="18"/>
        <v>101.69491525423732</v>
      </c>
      <c r="BC24" s="2">
        <f t="shared" ca="1" si="18"/>
        <v>117.64705882352987</v>
      </c>
      <c r="BD24" s="2">
        <f t="shared" ca="1" si="18"/>
        <v>96.774193548387487</v>
      </c>
      <c r="BE24" s="2">
        <f t="shared" ca="1" si="18"/>
        <v>69.767441860465155</v>
      </c>
      <c r="BF24" s="2">
        <f t="shared" ca="1" si="21"/>
        <v>77.92207792207796</v>
      </c>
      <c r="BG24" s="2">
        <f t="shared" ca="1" si="21"/>
        <v>107.14285714285739</v>
      </c>
      <c r="BH24" s="2">
        <f t="shared" ca="1" si="21"/>
        <v>92.307692307692008</v>
      </c>
      <c r="BI24" s="2">
        <f t="shared" ca="1" si="21"/>
        <v>90.090090090090044</v>
      </c>
      <c r="BJ24" s="2">
        <f t="shared" ca="1" si="21"/>
        <v>130.43478260869591</v>
      </c>
      <c r="BK24" s="2">
        <f t="shared" ca="1" si="21"/>
        <v>115.38461538461549</v>
      </c>
      <c r="BL24" s="2">
        <f t="shared" ca="1" si="21"/>
        <v>95.238095238094843</v>
      </c>
      <c r="BM24" s="2">
        <f t="shared" ca="1" si="21"/>
        <v>84.507042253521021</v>
      </c>
      <c r="BN24" s="2">
        <f t="shared" ca="1" si="21"/>
        <v>101.69491525423732</v>
      </c>
      <c r="BO24" s="2">
        <f t="shared" ca="1" si="21"/>
        <v>111.31725417439672</v>
      </c>
      <c r="BP24" s="2">
        <f t="shared" ca="1" si="21"/>
        <v>76.923076923076806</v>
      </c>
      <c r="BQ24" s="2">
        <f t="shared" ca="1" si="21"/>
        <v>124.9999999999999</v>
      </c>
      <c r="BR24" s="2">
        <f t="shared" ca="1" si="21"/>
        <v>105.26315789473678</v>
      </c>
      <c r="BS24" s="2">
        <f t="shared" ca="1" si="21"/>
        <v>0</v>
      </c>
      <c r="BT24" s="2">
        <f t="shared" ca="1" si="21"/>
        <v>0</v>
      </c>
      <c r="BU24" s="2">
        <f t="shared" ca="1" si="21"/>
        <v>0</v>
      </c>
      <c r="BV24" s="2">
        <f t="shared" ca="1" si="19"/>
        <v>0</v>
      </c>
      <c r="BW24" s="2">
        <f t="shared" ca="1" si="19"/>
        <v>0</v>
      </c>
      <c r="BX24" s="2">
        <f t="shared" ca="1" si="19"/>
        <v>0</v>
      </c>
      <c r="BY24" s="2">
        <f t="shared" ca="1" si="19"/>
        <v>0</v>
      </c>
      <c r="BZ24" s="2">
        <f t="shared" ca="1" si="19"/>
        <v>0</v>
      </c>
    </row>
    <row r="25" spans="1:78">
      <c r="A25">
        <f>Main!$A25</f>
        <v>22</v>
      </c>
      <c r="B25">
        <f>Main!$B25</f>
        <v>6.5</v>
      </c>
      <c r="C25">
        <f>Main!$C25</f>
        <v>9</v>
      </c>
      <c r="D25">
        <f>Main!$D25</f>
        <v>3</v>
      </c>
      <c r="E25" t="str">
        <f>Main!$E25</f>
        <v xml:space="preserve">cc# </v>
      </c>
      <c r="G25" s="24">
        <f t="shared" ca="1" si="15"/>
        <v>99.589659556117326</v>
      </c>
      <c r="H25" s="2">
        <f t="shared" ca="1" si="9"/>
        <v>103.44827586206864</v>
      </c>
      <c r="I25" s="2">
        <f t="shared" ca="1" si="17"/>
        <v>115.38461538461549</v>
      </c>
      <c r="J25" s="2">
        <f t="shared" ca="1" si="17"/>
        <v>120</v>
      </c>
      <c r="K25" s="2">
        <f t="shared" ca="1" si="17"/>
        <v>76.923076923077161</v>
      </c>
      <c r="L25" s="2">
        <f t="shared" ca="1" si="17"/>
        <v>83.333333333333456</v>
      </c>
      <c r="M25" s="2">
        <f t="shared" ca="1" si="17"/>
        <v>113.20754716981108</v>
      </c>
      <c r="N25" s="2">
        <f t="shared" ca="1" si="17"/>
        <v>115.38461538461507</v>
      </c>
      <c r="O25" s="2">
        <f t="shared" ca="1" si="17"/>
        <v>109.09090909090895</v>
      </c>
      <c r="P25" s="2">
        <f t="shared" ca="1" si="17"/>
        <v>103.44827586206927</v>
      </c>
      <c r="Q25" s="2">
        <f t="shared" ca="1" si="17"/>
        <v>171.42857142857159</v>
      </c>
      <c r="R25" s="2">
        <f t="shared" ca="1" si="17"/>
        <v>98.360655737705017</v>
      </c>
      <c r="S25" s="2">
        <f t="shared" ca="1" si="17"/>
        <v>98.360655737704434</v>
      </c>
      <c r="T25" s="2">
        <f t="shared" ca="1" si="17"/>
        <v>92.30769230769252</v>
      </c>
      <c r="U25" s="2">
        <f t="shared" ca="1" si="17"/>
        <v>115.38461538461549</v>
      </c>
      <c r="V25" s="2">
        <f t="shared" ca="1" si="17"/>
        <v>78.947368421052843</v>
      </c>
      <c r="W25" s="2">
        <f t="shared" ca="1" si="17"/>
        <v>103.27022375215124</v>
      </c>
      <c r="X25" s="2">
        <f t="shared" ca="1" si="17"/>
        <v>153.84615384615432</v>
      </c>
      <c r="Y25" s="2">
        <f t="shared" ca="1" si="17"/>
        <v>111.11111111111093</v>
      </c>
      <c r="Z25" s="2">
        <f t="shared" ca="1" si="17"/>
        <v>146.34146341463409</v>
      </c>
      <c r="AA25" s="2">
        <f t="shared" ca="1" si="20"/>
        <v>130.4347826086954</v>
      </c>
      <c r="AB25" s="2">
        <f t="shared" ca="1" si="20"/>
        <v>101.69491525423732</v>
      </c>
      <c r="AC25" s="2">
        <f t="shared" ca="1" si="20"/>
        <v>96.774193548386947</v>
      </c>
      <c r="AD25" s="2">
        <f t="shared" ca="1" si="20"/>
        <v>88.235294117647086</v>
      </c>
      <c r="AE25" s="2">
        <f t="shared" ca="1" si="20"/>
        <v>120</v>
      </c>
      <c r="AF25" s="2">
        <f t="shared" ca="1" si="20"/>
        <v>95.238095238095397</v>
      </c>
      <c r="AG25" s="2">
        <f t="shared" ca="1" si="20"/>
        <v>122.44897959183714</v>
      </c>
      <c r="AH25" s="2">
        <f t="shared" ca="1" si="20"/>
        <v>90.634441087613425</v>
      </c>
      <c r="AI25" s="2">
        <f t="shared" ca="1" si="20"/>
        <v>92.307692307692008</v>
      </c>
      <c r="AJ25" s="2">
        <f t="shared" ca="1" si="20"/>
        <v>58.823529411764731</v>
      </c>
      <c r="AK25" s="2">
        <f t="shared" ca="1" si="20"/>
        <v>85.714285714285793</v>
      </c>
      <c r="AL25" s="2">
        <f t="shared" ca="1" si="20"/>
        <v>96.774193548386947</v>
      </c>
      <c r="AM25" s="2">
        <f t="shared" ca="1" si="20"/>
        <v>111.11111111111128</v>
      </c>
      <c r="AN25" s="2">
        <f t="shared" ca="1" si="20"/>
        <v>130.4347826086954</v>
      </c>
      <c r="AO25" s="2">
        <f t="shared" ca="1" si="20"/>
        <v>113.20754716981145</v>
      </c>
      <c r="AP25" s="2">
        <f t="shared" ca="1" si="20"/>
        <v>87.591240875912121</v>
      </c>
      <c r="AQ25" s="2">
        <f t="shared" ca="1" si="18"/>
        <v>96.774193548387217</v>
      </c>
      <c r="AR25" s="2">
        <f t="shared" ca="1" si="18"/>
        <v>105.26315789473678</v>
      </c>
      <c r="AS25" s="2">
        <f t="shared" ca="1" si="18"/>
        <v>103.44827586206864</v>
      </c>
      <c r="AT25" s="2">
        <f t="shared" ca="1" si="18"/>
        <v>116.50485436893231</v>
      </c>
      <c r="AU25" s="2">
        <f t="shared" ca="1" si="18"/>
        <v>82.19178082191776</v>
      </c>
      <c r="AV25" s="2">
        <f t="shared" ca="1" si="18"/>
        <v>122.44897959183669</v>
      </c>
      <c r="AW25" s="2">
        <f t="shared" ca="1" si="18"/>
        <v>113.20754716981185</v>
      </c>
      <c r="AX25" s="2">
        <f t="shared" ca="1" si="18"/>
        <v>80</v>
      </c>
      <c r="AY25" s="2">
        <f t="shared" ca="1" si="18"/>
        <v>109.09090909090895</v>
      </c>
      <c r="AZ25" s="2">
        <f t="shared" ca="1" si="18"/>
        <v>120</v>
      </c>
      <c r="BA25" s="2">
        <f t="shared" ca="1" si="18"/>
        <v>122.44897959183669</v>
      </c>
      <c r="BB25" s="2">
        <f t="shared" ca="1" si="18"/>
        <v>130.4347826086954</v>
      </c>
      <c r="BC25" s="2">
        <f t="shared" ca="1" si="18"/>
        <v>120</v>
      </c>
      <c r="BD25" s="2">
        <f t="shared" ca="1" si="18"/>
        <v>93.749999999999915</v>
      </c>
      <c r="BE25" s="2">
        <f t="shared" ca="1" si="18"/>
        <v>81.081081081080868</v>
      </c>
      <c r="BF25" s="2">
        <f t="shared" ca="1" si="21"/>
        <v>72.289156626505857</v>
      </c>
      <c r="BG25" s="2">
        <f t="shared" ca="1" si="21"/>
        <v>115.38461538461469</v>
      </c>
      <c r="BH25" s="2">
        <f t="shared" ca="1" si="21"/>
        <v>101.69491525423732</v>
      </c>
      <c r="BI25" s="2">
        <f t="shared" ca="1" si="21"/>
        <v>105.26315789473678</v>
      </c>
      <c r="BJ25" s="2">
        <f t="shared" ca="1" si="21"/>
        <v>127.65957446808494</v>
      </c>
      <c r="BK25" s="2">
        <f t="shared" ca="1" si="21"/>
        <v>96.774193548386947</v>
      </c>
      <c r="BL25" s="2">
        <f t="shared" ca="1" si="21"/>
        <v>101.69491525423732</v>
      </c>
      <c r="BM25" s="2">
        <f t="shared" ca="1" si="21"/>
        <v>83.333333333333456</v>
      </c>
      <c r="BN25" s="2">
        <f t="shared" ca="1" si="21"/>
        <v>103.44827586206864</v>
      </c>
      <c r="BO25" s="2">
        <f t="shared" ca="1" si="21"/>
        <v>107.33452593917758</v>
      </c>
      <c r="BP25" s="2">
        <f t="shared" ca="1" si="21"/>
        <v>113.20754716981185</v>
      </c>
      <c r="BQ25" s="2">
        <f t="shared" ca="1" si="21"/>
        <v>120</v>
      </c>
      <c r="BR25" s="2">
        <f t="shared" ca="1" si="21"/>
        <v>96.774193548386947</v>
      </c>
      <c r="BS25" s="2">
        <f t="shared" ca="1" si="21"/>
        <v>0</v>
      </c>
      <c r="BT25" s="2">
        <f t="shared" ca="1" si="21"/>
        <v>0</v>
      </c>
      <c r="BU25" s="2">
        <f t="shared" ca="1" si="21"/>
        <v>0</v>
      </c>
      <c r="BV25" s="2">
        <f t="shared" ca="1" si="19"/>
        <v>0</v>
      </c>
      <c r="BW25" s="2">
        <f t="shared" ca="1" si="19"/>
        <v>0</v>
      </c>
      <c r="BX25" s="2">
        <f t="shared" ca="1" si="19"/>
        <v>0</v>
      </c>
      <c r="BY25" s="2">
        <f t="shared" ca="1" si="19"/>
        <v>0</v>
      </c>
      <c r="BZ25" s="2">
        <f t="shared" ca="1" si="19"/>
        <v>0</v>
      </c>
    </row>
    <row r="26" spans="1:78">
      <c r="A26">
        <f>Main!$A26</f>
        <v>23</v>
      </c>
      <c r="B26">
        <f>Main!$B26</f>
        <v>6.75</v>
      </c>
      <c r="C26">
        <f>Main!$C26</f>
        <v>10</v>
      </c>
      <c r="D26">
        <f>Main!$D26</f>
        <v>1</v>
      </c>
      <c r="E26" t="str">
        <f>Main!$E26</f>
        <v xml:space="preserve">C </v>
      </c>
      <c r="F26" s="10" t="s">
        <v>130</v>
      </c>
      <c r="G26" s="24">
        <f t="shared" ca="1" si="15"/>
        <v>91.809348692568307</v>
      </c>
      <c r="H26" s="2">
        <f t="shared" ca="1" si="9"/>
        <v>84.507042253521448</v>
      </c>
      <c r="I26" s="2">
        <f t="shared" ca="1" si="17"/>
        <v>88.235294117647086</v>
      </c>
      <c r="J26" s="2">
        <f t="shared" ca="1" si="17"/>
        <v>120</v>
      </c>
      <c r="K26" s="2">
        <f t="shared" ca="1" si="17"/>
        <v>68.965517241379231</v>
      </c>
      <c r="L26" s="2">
        <f t="shared" ca="1" si="17"/>
        <v>82.19178082191776</v>
      </c>
      <c r="M26" s="2">
        <f t="shared" ca="1" si="17"/>
        <v>98.360655737705017</v>
      </c>
      <c r="N26" s="2">
        <f t="shared" ca="1" si="17"/>
        <v>107.14285714285739</v>
      </c>
      <c r="O26" s="2">
        <f t="shared" ca="1" si="17"/>
        <v>95.238095238095397</v>
      </c>
      <c r="P26" s="2">
        <f t="shared" ca="1" si="17"/>
        <v>99.999999999999758</v>
      </c>
      <c r="Q26" s="2">
        <f t="shared" ca="1" si="17"/>
        <v>176.47058823529417</v>
      </c>
      <c r="R26" s="2">
        <f t="shared" ca="1" si="17"/>
        <v>88.235294117647086</v>
      </c>
      <c r="S26" s="2">
        <f t="shared" ca="1" si="17"/>
        <v>74.07407407407419</v>
      </c>
      <c r="T26" s="2">
        <f t="shared" ca="1" si="17"/>
        <v>80</v>
      </c>
      <c r="U26" s="2">
        <f t="shared" ca="1" si="17"/>
        <v>111.11111111111128</v>
      </c>
      <c r="V26" s="2">
        <f t="shared" ca="1" si="17"/>
        <v>71.428571428571445</v>
      </c>
      <c r="W26" s="2">
        <f t="shared" ca="1" si="17"/>
        <v>115.38461538461549</v>
      </c>
      <c r="X26" s="2">
        <f t="shared" ca="1" si="17"/>
        <v>127.65957446808494</v>
      </c>
      <c r="Y26" s="2">
        <f t="shared" ca="1" si="17"/>
        <v>93.750000000000171</v>
      </c>
      <c r="Z26" s="2">
        <f t="shared" ca="1" si="17"/>
        <v>124.9999999999999</v>
      </c>
      <c r="AA26" s="2">
        <f t="shared" ca="1" si="20"/>
        <v>133.33333333333354</v>
      </c>
      <c r="AB26" s="2">
        <f t="shared" ca="1" si="20"/>
        <v>111.11111111111128</v>
      </c>
      <c r="AC26" s="2">
        <f t="shared" ca="1" si="20"/>
        <v>88.235294117647086</v>
      </c>
      <c r="AD26" s="2">
        <f t="shared" ca="1" si="20"/>
        <v>84.507042253521021</v>
      </c>
      <c r="AE26" s="2">
        <f t="shared" ca="1" si="20"/>
        <v>98.360655737705017</v>
      </c>
      <c r="AF26" s="2">
        <f t="shared" ca="1" si="20"/>
        <v>113.20754716981108</v>
      </c>
      <c r="AG26" s="2">
        <f t="shared" ca="1" si="20"/>
        <v>109.09090909090895</v>
      </c>
      <c r="AH26" s="2">
        <f t="shared" ca="1" si="20"/>
        <v>92.024539877300469</v>
      </c>
      <c r="AI26" s="2">
        <f t="shared" ca="1" si="20"/>
        <v>92.30769230769252</v>
      </c>
      <c r="AJ26" s="2">
        <f t="shared" ca="1" si="20"/>
        <v>47.619047619047564</v>
      </c>
      <c r="AK26" s="2">
        <f t="shared" ca="1" si="20"/>
        <v>86.956521739130281</v>
      </c>
      <c r="AL26" s="2">
        <f t="shared" ca="1" si="20"/>
        <v>105.26315789473678</v>
      </c>
      <c r="AM26" s="2">
        <f t="shared" ca="1" si="20"/>
        <v>115.38461538461549</v>
      </c>
      <c r="AN26" s="2">
        <f t="shared" ca="1" si="20"/>
        <v>117.64705882352987</v>
      </c>
      <c r="AO26" s="2">
        <f t="shared" ca="1" si="20"/>
        <v>96.774193548386947</v>
      </c>
      <c r="AP26" s="2">
        <f t="shared" ca="1" si="20"/>
        <v>76.433121019108256</v>
      </c>
      <c r="AQ26" s="2">
        <f t="shared" ca="1" si="18"/>
        <v>88.235294117647086</v>
      </c>
      <c r="AR26" s="2">
        <f t="shared" ca="1" si="18"/>
        <v>95.238095238095397</v>
      </c>
      <c r="AS26" s="2">
        <f t="shared" ca="1" si="18"/>
        <v>83.333333333333456</v>
      </c>
      <c r="AT26" s="2">
        <f t="shared" ca="1" si="18"/>
        <v>120</v>
      </c>
      <c r="AU26" s="2">
        <f t="shared" ca="1" si="18"/>
        <v>81.081081081080868</v>
      </c>
      <c r="AV26" s="2">
        <f t="shared" ca="1" si="18"/>
        <v>105.26315789473678</v>
      </c>
      <c r="AW26" s="2">
        <f t="shared" ca="1" si="18"/>
        <v>101.69491525423732</v>
      </c>
      <c r="AX26" s="2">
        <f t="shared" ca="1" si="18"/>
        <v>68.181818181817988</v>
      </c>
      <c r="AY26" s="2">
        <f t="shared" ca="1" si="18"/>
        <v>98.360655737705017</v>
      </c>
      <c r="AZ26" s="2">
        <f t="shared" ca="1" si="18"/>
        <v>98.360655737704434</v>
      </c>
      <c r="BA26" s="2">
        <f t="shared" ca="1" si="18"/>
        <v>96.774193548386947</v>
      </c>
      <c r="BB26" s="2">
        <f t="shared" ca="1" si="18"/>
        <v>107.14285714285671</v>
      </c>
      <c r="BC26" s="2">
        <f t="shared" ca="1" si="18"/>
        <v>113.20754716981108</v>
      </c>
      <c r="BD26" s="2">
        <f t="shared" ca="1" si="18"/>
        <v>82.19178082191776</v>
      </c>
      <c r="BE26" s="2">
        <f t="shared" ca="1" si="18"/>
        <v>65.934065934065927</v>
      </c>
      <c r="BF26" s="2">
        <f t="shared" ca="1" si="21"/>
        <v>68.181818181818258</v>
      </c>
      <c r="BG26" s="2">
        <f t="shared" ca="1" si="21"/>
        <v>105.26315789473678</v>
      </c>
      <c r="BH26" s="2">
        <f t="shared" ca="1" si="21"/>
        <v>81.081081081081251</v>
      </c>
      <c r="BI26" s="2">
        <f t="shared" ca="1" si="21"/>
        <v>98.360655737705017</v>
      </c>
      <c r="BJ26" s="2">
        <f t="shared" ca="1" si="21"/>
        <v>127.65957446808542</v>
      </c>
      <c r="BK26" s="2">
        <f t="shared" ca="1" si="21"/>
        <v>109.09090909090931</v>
      </c>
      <c r="BL26" s="2">
        <f t="shared" ca="1" si="21"/>
        <v>92.30769230769252</v>
      </c>
      <c r="BM26" s="2">
        <f t="shared" ca="1" si="21"/>
        <v>89.552238805969921</v>
      </c>
      <c r="BN26" s="2">
        <f t="shared" ca="1" si="21"/>
        <v>76.923076923077161</v>
      </c>
      <c r="BO26" s="2">
        <f t="shared" ca="1" si="21"/>
        <v>107.3345259391769</v>
      </c>
      <c r="BP26" s="2">
        <f t="shared" ca="1" si="21"/>
        <v>95.238095238094843</v>
      </c>
      <c r="BQ26" s="2">
        <f t="shared" ca="1" si="21"/>
        <v>122.44897959183669</v>
      </c>
      <c r="BR26" s="2">
        <f t="shared" ca="1" si="21"/>
        <v>96.774193548387487</v>
      </c>
      <c r="BS26" s="2">
        <f t="shared" ca="1" si="21"/>
        <v>0</v>
      </c>
      <c r="BT26" s="2">
        <f t="shared" ca="1" si="21"/>
        <v>0</v>
      </c>
      <c r="BU26" s="2">
        <f t="shared" ca="1" si="21"/>
        <v>0</v>
      </c>
      <c r="BV26" s="2">
        <f t="shared" ca="1" si="19"/>
        <v>0</v>
      </c>
      <c r="BW26" s="2">
        <f t="shared" ca="1" si="19"/>
        <v>0</v>
      </c>
      <c r="BX26" s="2">
        <f t="shared" ca="1" si="19"/>
        <v>0</v>
      </c>
      <c r="BY26" s="2">
        <f t="shared" ca="1" si="19"/>
        <v>0</v>
      </c>
      <c r="BZ26" s="2">
        <f t="shared" ca="1" si="19"/>
        <v>0</v>
      </c>
    </row>
    <row r="27" spans="1:78">
      <c r="A27">
        <f>Main!$A27</f>
        <v>24</v>
      </c>
      <c r="B27">
        <f>Main!$B27</f>
        <v>7</v>
      </c>
      <c r="C27">
        <f>Main!$C27</f>
        <v>10</v>
      </c>
      <c r="D27">
        <f>Main!$D27</f>
        <v>2</v>
      </c>
      <c r="E27" t="str">
        <f>Main!$E27</f>
        <v>E e- aa</v>
      </c>
      <c r="F27" s="10" t="s">
        <v>131</v>
      </c>
      <c r="G27" s="24">
        <f t="shared" ca="1" si="15"/>
        <v>76.135717098077535</v>
      </c>
      <c r="H27" s="2">
        <f t="shared" ca="1" si="9"/>
        <v>56.603773584905539</v>
      </c>
      <c r="I27" s="2">
        <f t="shared" ca="1" si="17"/>
        <v>77.92207792207779</v>
      </c>
      <c r="J27" s="2">
        <f t="shared" ca="1" si="17"/>
        <v>103.44827586206895</v>
      </c>
      <c r="K27" s="2">
        <f t="shared" ca="1" si="17"/>
        <v>63.157894736842152</v>
      </c>
      <c r="L27" s="2">
        <f t="shared" ca="1" si="17"/>
        <v>77.92207792207796</v>
      </c>
      <c r="M27" s="2">
        <f t="shared" ca="1" si="17"/>
        <v>72.289156626506184</v>
      </c>
      <c r="N27" s="2">
        <f t="shared" ca="1" si="17"/>
        <v>88.235294117647086</v>
      </c>
      <c r="O27" s="2">
        <f t="shared" ca="1" si="17"/>
        <v>68.181818181818258</v>
      </c>
      <c r="P27" s="2">
        <f t="shared" ca="1" si="17"/>
        <v>84.507042253521021</v>
      </c>
      <c r="Q27" s="2">
        <f t="shared" ca="1" si="17"/>
        <v>136.36363636363652</v>
      </c>
      <c r="R27" s="2">
        <f t="shared" ca="1" si="17"/>
        <v>75.949367088607687</v>
      </c>
      <c r="S27" s="2">
        <f t="shared" ca="1" si="17"/>
        <v>61.224489795918345</v>
      </c>
      <c r="T27" s="2">
        <f t="shared" ca="1" si="17"/>
        <v>59.820538384845456</v>
      </c>
      <c r="U27" s="2">
        <f t="shared" ca="1" si="17"/>
        <v>89.552238805969921</v>
      </c>
      <c r="V27" s="2">
        <f t="shared" ca="1" si="17"/>
        <v>63.157894736842152</v>
      </c>
      <c r="W27" s="2">
        <f t="shared" ca="1" si="17"/>
        <v>86.956521739130494</v>
      </c>
      <c r="X27" s="2">
        <f t="shared" ca="1" si="17"/>
        <v>113.20754716981145</v>
      </c>
      <c r="Y27" s="2">
        <f t="shared" ca="1" si="17"/>
        <v>98.360655737704718</v>
      </c>
      <c r="Z27" s="2">
        <f t="shared" ca="1" si="17"/>
        <v>105.26315789473678</v>
      </c>
      <c r="AA27" s="2">
        <f t="shared" ca="1" si="20"/>
        <v>103.44827586206895</v>
      </c>
      <c r="AB27" s="2">
        <f t="shared" ca="1" si="20"/>
        <v>95.238095238094843</v>
      </c>
      <c r="AC27" s="2">
        <f t="shared" ca="1" si="20"/>
        <v>70.588235294117823</v>
      </c>
      <c r="AD27" s="2">
        <f t="shared" ca="1" si="20"/>
        <v>72.289156626506184</v>
      </c>
      <c r="AE27" s="2">
        <f t="shared" ca="1" si="20"/>
        <v>71.428571428571587</v>
      </c>
      <c r="AF27" s="2">
        <f t="shared" ca="1" si="20"/>
        <v>84.507042253521021</v>
      </c>
      <c r="AG27" s="2">
        <f t="shared" ca="1" si="20"/>
        <v>86.956521739130721</v>
      </c>
      <c r="AH27" s="2">
        <f t="shared" ca="1" si="20"/>
        <v>77.821011673151673</v>
      </c>
      <c r="AI27" s="2">
        <f t="shared" ca="1" si="20"/>
        <v>74.074074074073877</v>
      </c>
      <c r="AJ27" s="2">
        <f t="shared" ca="1" si="20"/>
        <v>44.776119402985195</v>
      </c>
      <c r="AK27" s="2">
        <f t="shared" ca="1" si="20"/>
        <v>84.507042253521021</v>
      </c>
      <c r="AL27" s="2">
        <f t="shared" ca="1" si="20"/>
        <v>85.714285714285793</v>
      </c>
      <c r="AM27" s="2">
        <f t="shared" ca="1" si="20"/>
        <v>105.26315789473678</v>
      </c>
      <c r="AN27" s="2">
        <f t="shared" ca="1" si="20"/>
        <v>115.38461538461549</v>
      </c>
      <c r="AO27" s="2">
        <f t="shared" ca="1" si="20"/>
        <v>92.307692307692264</v>
      </c>
      <c r="AP27" s="2">
        <f t="shared" ca="1" si="20"/>
        <v>59.405940594059523</v>
      </c>
      <c r="AQ27" s="2">
        <f t="shared" ca="1" si="18"/>
        <v>80</v>
      </c>
      <c r="AR27" s="2">
        <f t="shared" ca="1" si="18"/>
        <v>78.94736842105246</v>
      </c>
      <c r="AS27" s="2">
        <f t="shared" ca="1" si="18"/>
        <v>59.820538384845456</v>
      </c>
      <c r="AT27" s="2">
        <f t="shared" ca="1" si="18"/>
        <v>107.14285714285704</v>
      </c>
      <c r="AU27" s="2">
        <f t="shared" ca="1" si="18"/>
        <v>65.217391304347956</v>
      </c>
      <c r="AV27" s="2">
        <f t="shared" ca="1" si="18"/>
        <v>86.956521739130494</v>
      </c>
      <c r="AW27" s="2">
        <f t="shared" ca="1" si="18"/>
        <v>69.767441860465155</v>
      </c>
      <c r="AX27" s="2">
        <f t="shared" ca="1" si="18"/>
        <v>56.074766355140362</v>
      </c>
      <c r="AY27" s="2">
        <f t="shared" ca="1" si="18"/>
        <v>93.749999999999915</v>
      </c>
      <c r="AZ27" s="2">
        <f t="shared" ca="1" si="18"/>
        <v>73.170731707317046</v>
      </c>
      <c r="BA27" s="2">
        <f t="shared" ca="1" si="18"/>
        <v>75.949367088607687</v>
      </c>
      <c r="BB27" s="2">
        <f t="shared" ca="1" si="18"/>
        <v>92.30769230769252</v>
      </c>
      <c r="BC27" s="2">
        <f t="shared" ca="1" si="18"/>
        <v>109.09090909090966</v>
      </c>
      <c r="BD27" s="2">
        <f t="shared" ca="1" si="18"/>
        <v>90.909090909090892</v>
      </c>
      <c r="BE27" s="2">
        <f t="shared" ca="1" si="18"/>
        <v>54.545454545454653</v>
      </c>
      <c r="BF27" s="2">
        <f t="shared" ca="1" si="21"/>
        <v>56.603773584905724</v>
      </c>
      <c r="BG27" s="2">
        <f t="shared" ca="1" si="21"/>
        <v>88.235294117647086</v>
      </c>
      <c r="BH27" s="2">
        <f t="shared" ca="1" si="21"/>
        <v>66.666666666666515</v>
      </c>
      <c r="BI27" s="2">
        <f t="shared" ca="1" si="21"/>
        <v>74.07407407407419</v>
      </c>
      <c r="BJ27" s="2">
        <f t="shared" ca="1" si="21"/>
        <v>105.26315789473678</v>
      </c>
      <c r="BK27" s="2">
        <f t="shared" ca="1" si="21"/>
        <v>100.00000000000006</v>
      </c>
      <c r="BL27" s="2">
        <f t="shared" ca="1" si="21"/>
        <v>80</v>
      </c>
      <c r="BM27" s="2">
        <f t="shared" ca="1" si="21"/>
        <v>69.767441860465155</v>
      </c>
      <c r="BN27" s="2">
        <f t="shared" ca="1" si="21"/>
        <v>62.49999999999995</v>
      </c>
      <c r="BO27" s="2">
        <f t="shared" ca="1" si="21"/>
        <v>93.02325581395354</v>
      </c>
      <c r="BP27" s="2">
        <f t="shared" ca="1" si="21"/>
        <v>63.157894736842152</v>
      </c>
      <c r="BQ27" s="2">
        <f t="shared" ca="1" si="21"/>
        <v>85.714285714285793</v>
      </c>
      <c r="BR27" s="2">
        <f t="shared" ca="1" si="21"/>
        <v>56.603773584905539</v>
      </c>
      <c r="BS27" s="2">
        <f t="shared" ca="1" si="21"/>
        <v>0</v>
      </c>
      <c r="BT27" s="2">
        <f t="shared" ca="1" si="21"/>
        <v>0</v>
      </c>
      <c r="BU27" s="2">
        <f t="shared" ca="1" si="21"/>
        <v>0</v>
      </c>
      <c r="BV27" s="2">
        <f t="shared" ca="1" si="19"/>
        <v>0</v>
      </c>
      <c r="BW27" s="2">
        <f t="shared" ca="1" si="19"/>
        <v>0</v>
      </c>
      <c r="BX27" s="2">
        <f t="shared" ca="1" si="19"/>
        <v>0</v>
      </c>
      <c r="BY27" s="2">
        <f t="shared" ca="1" si="19"/>
        <v>0</v>
      </c>
      <c r="BZ27" s="2">
        <f t="shared" ca="1" si="19"/>
        <v>0</v>
      </c>
    </row>
    <row r="28" spans="1:78">
      <c r="A28">
        <f>Main!$A28</f>
        <v>25</v>
      </c>
      <c r="B28">
        <f>Main!$B28</f>
        <v>7.25</v>
      </c>
      <c r="C28">
        <f>Main!$C28</f>
        <v>10</v>
      </c>
      <c r="D28">
        <f>Main!$D28</f>
        <v>3</v>
      </c>
      <c r="E28" t="str">
        <f>Main!$E28</f>
        <v>f# ff</v>
      </c>
      <c r="F28" s="10" t="s">
        <v>132</v>
      </c>
      <c r="G28" s="24">
        <f t="shared" ca="1" si="15"/>
        <v>97.724533114396749</v>
      </c>
      <c r="H28" s="2">
        <f t="shared" ca="1" si="9"/>
        <v>82.191780821917959</v>
      </c>
      <c r="I28" s="2">
        <f t="shared" ca="1" si="17"/>
        <v>112.14953271028034</v>
      </c>
      <c r="J28" s="2">
        <f t="shared" ca="1" si="17"/>
        <v>106.19469026548683</v>
      </c>
      <c r="K28" s="2">
        <f t="shared" ca="1" si="17"/>
        <v>80.536912751677747</v>
      </c>
      <c r="L28" s="2">
        <f t="shared" ca="1" si="17"/>
        <v>92.307692307692264</v>
      </c>
      <c r="M28" s="2">
        <f t="shared" ca="1" si="17"/>
        <v>97.560975609756071</v>
      </c>
      <c r="N28" s="2">
        <f t="shared" ca="1" si="17"/>
        <v>108.10810810810817</v>
      </c>
      <c r="O28" s="2">
        <f t="shared" ca="1" si="17"/>
        <v>109.09090909090895</v>
      </c>
      <c r="P28" s="2">
        <f t="shared" ca="1" si="17"/>
        <v>109.09090909090931</v>
      </c>
      <c r="Q28" s="2">
        <f t="shared" ca="1" si="17"/>
        <v>176.47058823529372</v>
      </c>
      <c r="R28" s="2">
        <f t="shared" ca="1" si="17"/>
        <v>111.11111111111093</v>
      </c>
      <c r="S28" s="2">
        <f t="shared" ca="1" si="17"/>
        <v>96</v>
      </c>
      <c r="T28" s="2">
        <f t="shared" ca="1" si="17"/>
        <v>81.799591002044863</v>
      </c>
      <c r="U28" s="2">
        <f t="shared" ca="1" si="17"/>
        <v>97.560975609756355</v>
      </c>
      <c r="V28" s="2">
        <f t="shared" ca="1" si="17"/>
        <v>84.507042253521021</v>
      </c>
      <c r="W28" s="2">
        <f t="shared" ca="1" si="17"/>
        <v>130.43478260869568</v>
      </c>
      <c r="X28" s="2">
        <f t="shared" ca="1" si="17"/>
        <v>131.86813186813185</v>
      </c>
      <c r="Y28" s="2">
        <f t="shared" ca="1" si="17"/>
        <v>98.360655737705017</v>
      </c>
      <c r="Z28" s="2">
        <f t="shared" ca="1" si="17"/>
        <v>150.00000000000023</v>
      </c>
      <c r="AA28" s="2">
        <f t="shared" ca="1" si="20"/>
        <v>131.86813186813185</v>
      </c>
      <c r="AB28" s="2">
        <f t="shared" ca="1" si="20"/>
        <v>136.36363636363652</v>
      </c>
      <c r="AC28" s="2">
        <f t="shared" ca="1" si="20"/>
        <v>108.10810810810817</v>
      </c>
      <c r="AD28" s="2">
        <f t="shared" ca="1" si="20"/>
        <v>81.63265306122436</v>
      </c>
      <c r="AE28" s="2">
        <f t="shared" ca="1" si="20"/>
        <v>98.360655737704718</v>
      </c>
      <c r="AF28" s="2">
        <f t="shared" ca="1" si="20"/>
        <v>117.64705882352946</v>
      </c>
      <c r="AG28" s="2">
        <f t="shared" ca="1" si="20"/>
        <v>89.552238805970148</v>
      </c>
      <c r="AH28" s="2">
        <f t="shared" ca="1" si="20"/>
        <v>94.562647754137245</v>
      </c>
      <c r="AI28" s="2">
        <f t="shared" ca="1" si="20"/>
        <v>105.26315789473712</v>
      </c>
      <c r="AJ28" s="2">
        <f t="shared" ca="1" si="20"/>
        <v>54.794520547945083</v>
      </c>
      <c r="AK28" s="2">
        <f t="shared" ca="1" si="20"/>
        <v>93.750000000000171</v>
      </c>
      <c r="AL28" s="2">
        <f t="shared" ca="1" si="20"/>
        <v>112.14953271028034</v>
      </c>
      <c r="AM28" s="2">
        <f t="shared" ca="1" si="20"/>
        <v>133.33333333333303</v>
      </c>
      <c r="AN28" s="2">
        <f t="shared" ca="1" si="20"/>
        <v>130.4347826086954</v>
      </c>
      <c r="AO28" s="2">
        <f t="shared" ca="1" si="20"/>
        <v>101.69491525423732</v>
      </c>
      <c r="AP28" s="2">
        <f t="shared" ca="1" si="20"/>
        <v>94.488188976377984</v>
      </c>
      <c r="AQ28" s="2">
        <f t="shared" ca="1" si="18"/>
        <v>96</v>
      </c>
      <c r="AR28" s="2">
        <f t="shared" ca="1" si="18"/>
        <v>92.307692307692264</v>
      </c>
      <c r="AS28" s="2">
        <f t="shared" ca="1" si="18"/>
        <v>82.361015785861326</v>
      </c>
      <c r="AT28" s="2">
        <f t="shared" ca="1" si="18"/>
        <v>131.86813186813208</v>
      </c>
      <c r="AU28" s="2">
        <f t="shared" ca="1" si="18"/>
        <v>81.63265306122436</v>
      </c>
      <c r="AV28" s="2">
        <f t="shared" ca="1" si="18"/>
        <v>104.34782608695649</v>
      </c>
      <c r="AW28" s="2">
        <f t="shared" ca="1" si="18"/>
        <v>99.999999999999758</v>
      </c>
      <c r="AX28" s="2">
        <f t="shared" ca="1" si="18"/>
        <v>90.225563909774309</v>
      </c>
      <c r="AY28" s="2">
        <f t="shared" ca="1" si="18"/>
        <v>113.20754716981145</v>
      </c>
      <c r="AZ28" s="2">
        <f t="shared" ca="1" si="18"/>
        <v>117.64705882352946</v>
      </c>
      <c r="BA28" s="2">
        <f t="shared" ca="1" si="18"/>
        <v>113.20754716981145</v>
      </c>
      <c r="BB28" s="2">
        <f t="shared" ca="1" si="18"/>
        <v>94.488188976377984</v>
      </c>
      <c r="BC28" s="2">
        <f t="shared" ca="1" si="18"/>
        <v>134.8314606741572</v>
      </c>
      <c r="BD28" s="2">
        <f t="shared" ca="1" si="18"/>
        <v>108.10810810810817</v>
      </c>
      <c r="BE28" s="2">
        <f t="shared" ca="1" si="18"/>
        <v>64.516129032258092</v>
      </c>
      <c r="BF28" s="2">
        <f t="shared" ca="1" si="21"/>
        <v>54.054054054053992</v>
      </c>
      <c r="BG28" s="2">
        <f t="shared" ca="1" si="21"/>
        <v>115.38461538461549</v>
      </c>
      <c r="BH28" s="2">
        <f t="shared" ca="1" si="21"/>
        <v>94.488188976377984</v>
      </c>
      <c r="BI28" s="2">
        <f t="shared" ca="1" si="21"/>
        <v>162.16216216216174</v>
      </c>
      <c r="BJ28" s="2">
        <f t="shared" ca="1" si="21"/>
        <v>136.36363636363652</v>
      </c>
      <c r="BK28" s="2">
        <f t="shared" ca="1" si="21"/>
        <v>102.56410256410241</v>
      </c>
      <c r="BL28" s="2">
        <f t="shared" ca="1" si="21"/>
        <v>70.58823529411768</v>
      </c>
      <c r="BM28" s="2">
        <f t="shared" ca="1" si="21"/>
        <v>100.84033613445368</v>
      </c>
      <c r="BN28" s="2">
        <f t="shared" ca="1" si="21"/>
        <v>85.714285714285793</v>
      </c>
      <c r="BO28" s="2">
        <f t="shared" ca="1" si="21"/>
        <v>100.84033613445368</v>
      </c>
      <c r="BP28" s="2">
        <f t="shared" ca="1" si="21"/>
        <v>85.714285714285793</v>
      </c>
      <c r="BQ28" s="2">
        <f t="shared" ca="1" si="21"/>
        <v>90.225563909774309</v>
      </c>
      <c r="BR28" s="2">
        <f t="shared" ca="1" si="21"/>
        <v>84.507042253521234</v>
      </c>
      <c r="BS28" s="2">
        <f t="shared" ca="1" si="21"/>
        <v>0</v>
      </c>
      <c r="BT28" s="2">
        <f t="shared" ca="1" si="21"/>
        <v>0</v>
      </c>
      <c r="BU28" s="2">
        <f t="shared" ca="1" si="21"/>
        <v>0</v>
      </c>
      <c r="BV28" s="2">
        <f t="shared" ca="1" si="19"/>
        <v>0</v>
      </c>
      <c r="BW28" s="2">
        <f t="shared" ca="1" si="19"/>
        <v>0</v>
      </c>
      <c r="BX28" s="2">
        <f t="shared" ca="1" si="19"/>
        <v>0</v>
      </c>
      <c r="BY28" s="2">
        <f t="shared" ca="1" si="19"/>
        <v>0</v>
      </c>
      <c r="BZ28" s="2">
        <f t="shared" ca="1" si="19"/>
        <v>0</v>
      </c>
    </row>
    <row r="29" spans="1:78">
      <c r="A29">
        <f>Main!$A29</f>
        <v>26</v>
      </c>
      <c r="B29">
        <f>Main!$B29</f>
        <v>7.75</v>
      </c>
      <c r="C29">
        <f>Main!$C29</f>
        <v>11</v>
      </c>
      <c r="D29">
        <f>Main!$D29</f>
        <v>2</v>
      </c>
      <c r="E29" t="str">
        <f>Main!$E29</f>
        <v>bb</v>
      </c>
      <c r="F29" s="10" t="s">
        <v>133</v>
      </c>
      <c r="G29" s="24">
        <f t="shared" ca="1" si="15"/>
        <v>96.733217798424761</v>
      </c>
      <c r="H29" s="2">
        <f t="shared" ca="1" si="9"/>
        <v>101.69491525423732</v>
      </c>
      <c r="I29" s="2">
        <f t="shared" ca="1" si="17"/>
        <v>117.64705882352987</v>
      </c>
      <c r="J29" s="2">
        <f t="shared" ca="1" si="17"/>
        <v>103.44827586206864</v>
      </c>
      <c r="K29" s="2">
        <f t="shared" ca="1" si="17"/>
        <v>74.07407407407419</v>
      </c>
      <c r="L29" s="2">
        <f t="shared" ca="1" si="17"/>
        <v>80</v>
      </c>
      <c r="M29" s="2">
        <f t="shared" ca="1" si="17"/>
        <v>99.999999999999758</v>
      </c>
      <c r="N29" s="2">
        <f t="shared" ca="1" si="17"/>
        <v>103.44827586206864</v>
      </c>
      <c r="O29" s="2">
        <f t="shared" ca="1" si="17"/>
        <v>103.44827586206927</v>
      </c>
      <c r="P29" s="2">
        <f t="shared" ca="1" si="17"/>
        <v>107.14285714285671</v>
      </c>
      <c r="Q29" s="2">
        <f t="shared" ca="1" si="17"/>
        <v>176.47058823529417</v>
      </c>
      <c r="R29" s="2">
        <f t="shared" ca="1" si="17"/>
        <v>101.69491525423732</v>
      </c>
      <c r="S29" s="2">
        <f t="shared" ca="1" si="17"/>
        <v>107.14285714285739</v>
      </c>
      <c r="T29" s="2">
        <f t="shared" ca="1" si="17"/>
        <v>83.333333333333456</v>
      </c>
      <c r="U29" s="2">
        <f t="shared" ca="1" si="17"/>
        <v>115.38461538461469</v>
      </c>
      <c r="V29" s="2">
        <f t="shared" ca="1" si="17"/>
        <v>80</v>
      </c>
      <c r="W29" s="2">
        <f t="shared" ca="1" si="17"/>
        <v>120</v>
      </c>
      <c r="X29" s="2">
        <f t="shared" ca="1" si="17"/>
        <v>142.85714285714289</v>
      </c>
      <c r="Y29" s="2">
        <f t="shared" ca="1" si="17"/>
        <v>93.749999999999915</v>
      </c>
      <c r="Z29" s="2">
        <f t="shared" ca="1" si="17"/>
        <v>139.53488372093031</v>
      </c>
      <c r="AA29" s="2">
        <f t="shared" ca="1" si="20"/>
        <v>130.43478260869591</v>
      </c>
      <c r="AB29" s="2">
        <f t="shared" ca="1" si="20"/>
        <v>103.44827586206927</v>
      </c>
      <c r="AC29" s="2">
        <f t="shared" ca="1" si="20"/>
        <v>92.307692307692008</v>
      </c>
      <c r="AD29" s="2">
        <f t="shared" ca="1" si="20"/>
        <v>101.69491525423732</v>
      </c>
      <c r="AE29" s="2">
        <f t="shared" ca="1" si="20"/>
        <v>113.20754716981185</v>
      </c>
      <c r="AF29" s="2">
        <f t="shared" ca="1" si="20"/>
        <v>105.26315789473678</v>
      </c>
      <c r="AG29" s="2">
        <f t="shared" ca="1" si="20"/>
        <v>81.081081081080868</v>
      </c>
      <c r="AH29" s="2">
        <f t="shared" ca="1" si="20"/>
        <v>92.024539877300469</v>
      </c>
      <c r="AI29" s="2">
        <f t="shared" ca="1" si="20"/>
        <v>98.360655737704434</v>
      </c>
      <c r="AJ29" s="2">
        <f t="shared" ca="1" si="20"/>
        <v>53.571428571428697</v>
      </c>
      <c r="AK29" s="2">
        <f t="shared" ca="1" si="20"/>
        <v>76.923076923076806</v>
      </c>
      <c r="AL29" s="2">
        <f t="shared" ca="1" si="20"/>
        <v>105.26315789473678</v>
      </c>
      <c r="AM29" s="2">
        <f t="shared" ca="1" si="20"/>
        <v>115.38461538461549</v>
      </c>
      <c r="AN29" s="2">
        <f t="shared" ca="1" si="20"/>
        <v>136.36363636363598</v>
      </c>
      <c r="AO29" s="2">
        <f t="shared" ca="1" si="20"/>
        <v>109.09090909090895</v>
      </c>
      <c r="AP29" s="2">
        <f t="shared" ca="1" si="20"/>
        <v>92.307692307692008</v>
      </c>
      <c r="AQ29" s="2">
        <f t="shared" ca="1" si="18"/>
        <v>95.238095238095397</v>
      </c>
      <c r="AR29" s="2">
        <f t="shared" ca="1" si="18"/>
        <v>115.38461538461549</v>
      </c>
      <c r="AS29" s="2">
        <f t="shared" ca="1" si="18"/>
        <v>82.19178082191776</v>
      </c>
      <c r="AT29" s="2">
        <f t="shared" ca="1" si="18"/>
        <v>113.20754716981108</v>
      </c>
      <c r="AU29" s="2">
        <f t="shared" ca="1" si="18"/>
        <v>101.69491525423732</v>
      </c>
      <c r="AV29" s="2">
        <f t="shared" ca="1" si="18"/>
        <v>103.44827586206927</v>
      </c>
      <c r="AW29" s="2">
        <f t="shared" ca="1" si="18"/>
        <v>105.26315789473678</v>
      </c>
      <c r="AX29" s="2">
        <f t="shared" ca="1" si="18"/>
        <v>90.909090909090892</v>
      </c>
      <c r="AY29" s="2">
        <f t="shared" ca="1" si="18"/>
        <v>111.11111111111128</v>
      </c>
      <c r="AZ29" s="2">
        <f t="shared" ca="1" si="18"/>
        <v>95.238095238095397</v>
      </c>
      <c r="BA29" s="2">
        <f t="shared" ca="1" si="18"/>
        <v>89.552238805969921</v>
      </c>
      <c r="BB29" s="2">
        <f t="shared" ca="1" si="18"/>
        <v>107.14285714285739</v>
      </c>
      <c r="BC29" s="2">
        <f t="shared" ca="1" si="18"/>
        <v>122.44897959183623</v>
      </c>
      <c r="BD29" s="2">
        <f t="shared" ca="1" si="18"/>
        <v>98.360655737705017</v>
      </c>
      <c r="BE29" s="2">
        <f t="shared" ca="1" si="18"/>
        <v>90.909090909090892</v>
      </c>
      <c r="BF29" s="2">
        <f t="shared" ca="1" si="21"/>
        <v>67.415730337078884</v>
      </c>
      <c r="BG29" s="2">
        <f t="shared" ca="1" si="21"/>
        <v>105.26315789473678</v>
      </c>
      <c r="BH29" s="2">
        <f t="shared" ca="1" si="21"/>
        <v>85.714285714285793</v>
      </c>
      <c r="BI29" s="2">
        <f t="shared" ca="1" si="21"/>
        <v>93.749999999999915</v>
      </c>
      <c r="BJ29" s="2">
        <f t="shared" ca="1" si="21"/>
        <v>120</v>
      </c>
      <c r="BK29" s="2">
        <f t="shared" ca="1" si="21"/>
        <v>120</v>
      </c>
      <c r="BL29" s="2">
        <f t="shared" ca="1" si="21"/>
        <v>92.307692307692008</v>
      </c>
      <c r="BM29" s="2">
        <f t="shared" ca="1" si="21"/>
        <v>85.714285714285793</v>
      </c>
      <c r="BN29" s="2">
        <f t="shared" ca="1" si="21"/>
        <v>101.69491525423732</v>
      </c>
      <c r="BO29" s="2">
        <f t="shared" ca="1" si="21"/>
        <v>117.64705882352987</v>
      </c>
      <c r="BP29" s="2">
        <f t="shared" ca="1" si="21"/>
        <v>98.360655737705017</v>
      </c>
      <c r="BQ29" s="2">
        <f t="shared" ca="1" si="21"/>
        <v>122.44897959183714</v>
      </c>
      <c r="BR29" s="2">
        <f t="shared" ca="1" si="21"/>
        <v>90.909090909090892</v>
      </c>
      <c r="BS29" s="2">
        <f t="shared" ca="1" si="21"/>
        <v>0</v>
      </c>
      <c r="BT29" s="2">
        <f t="shared" ca="1" si="21"/>
        <v>0</v>
      </c>
      <c r="BU29" s="2">
        <f t="shared" ca="1" si="21"/>
        <v>0</v>
      </c>
      <c r="BV29" s="2">
        <f t="shared" ca="1" si="19"/>
        <v>0</v>
      </c>
      <c r="BW29" s="2">
        <f t="shared" ca="1" si="19"/>
        <v>0</v>
      </c>
      <c r="BX29" s="2">
        <f t="shared" ca="1" si="19"/>
        <v>0</v>
      </c>
      <c r="BY29" s="2">
        <f t="shared" ca="1" si="19"/>
        <v>0</v>
      </c>
      <c r="BZ29" s="2">
        <f t="shared" ca="1" si="19"/>
        <v>0</v>
      </c>
    </row>
    <row r="30" spans="1:78">
      <c r="A30">
        <f>Main!$A30</f>
        <v>27</v>
      </c>
      <c r="B30">
        <f>Main!$B30</f>
        <v>8</v>
      </c>
      <c r="C30">
        <f>Main!$C30</f>
        <v>11</v>
      </c>
      <c r="D30">
        <f>Main!$D30</f>
        <v>3</v>
      </c>
      <c r="E30" t="str">
        <f>Main!$E30</f>
        <v>F e f# gg</v>
      </c>
      <c r="G30" s="24">
        <f t="shared" ca="1" si="15"/>
        <v>103.50604126329729</v>
      </c>
      <c r="H30" s="2">
        <f t="shared" ca="1" si="9"/>
        <v>115.38461538461469</v>
      </c>
      <c r="I30" s="2">
        <f t="shared" ca="1" si="17"/>
        <v>107.14285714285671</v>
      </c>
      <c r="J30" s="2">
        <f t="shared" ca="1" si="17"/>
        <v>107.14285714285739</v>
      </c>
      <c r="K30" s="2">
        <f t="shared" ca="1" si="17"/>
        <v>71.428571428571445</v>
      </c>
      <c r="L30" s="2">
        <f t="shared" ca="1" si="17"/>
        <v>85.714285714285793</v>
      </c>
      <c r="M30" s="2">
        <f t="shared" ca="1" si="17"/>
        <v>146.34146341463409</v>
      </c>
      <c r="N30" s="2">
        <f t="shared" ca="1" si="17"/>
        <v>101.69491525423732</v>
      </c>
      <c r="O30" s="2">
        <f t="shared" ca="1" si="17"/>
        <v>107.14285714285671</v>
      </c>
      <c r="P30" s="2">
        <f t="shared" ca="1" si="17"/>
        <v>103.44827586206927</v>
      </c>
      <c r="Q30" s="2">
        <f t="shared" ca="1" si="17"/>
        <v>166.66666666666691</v>
      </c>
      <c r="R30" s="2">
        <f t="shared" ca="1" si="17"/>
        <v>105.26315789473678</v>
      </c>
      <c r="S30" s="2">
        <f t="shared" ca="1" si="17"/>
        <v>107.14285714285671</v>
      </c>
      <c r="T30" s="2">
        <f t="shared" ca="1" si="17"/>
        <v>83.333333333333456</v>
      </c>
      <c r="U30" s="2">
        <f t="shared" ca="1" si="17"/>
        <v>113.20754716981185</v>
      </c>
      <c r="V30" s="2">
        <f t="shared" ca="1" si="17"/>
        <v>88.235294117647086</v>
      </c>
      <c r="W30" s="2">
        <f t="shared" ca="1" si="17"/>
        <v>127.65957446808542</v>
      </c>
      <c r="X30" s="2">
        <f t="shared" ca="1" si="17"/>
        <v>146.34146341463409</v>
      </c>
      <c r="Y30" s="2">
        <f t="shared" ca="1" si="17"/>
        <v>117.64705882352987</v>
      </c>
      <c r="Z30" s="2">
        <f t="shared" ca="1" si="17"/>
        <v>142.85714285714289</v>
      </c>
      <c r="AA30" s="2">
        <f t="shared" ca="1" si="20"/>
        <v>133.33333333333303</v>
      </c>
      <c r="AB30" s="2">
        <f t="shared" ca="1" si="20"/>
        <v>130.4347826086954</v>
      </c>
      <c r="AC30" s="2">
        <f t="shared" ca="1" si="20"/>
        <v>95.238095238095397</v>
      </c>
      <c r="AD30" s="2">
        <f t="shared" ca="1" si="20"/>
        <v>103.44827586206927</v>
      </c>
      <c r="AE30" s="2">
        <f t="shared" ca="1" si="20"/>
        <v>127.65957446808444</v>
      </c>
      <c r="AF30" s="2">
        <f t="shared" ca="1" si="20"/>
        <v>125.00000000000081</v>
      </c>
      <c r="AG30" s="2">
        <f t="shared" ca="1" si="20"/>
        <v>105.26315789473678</v>
      </c>
      <c r="AH30" s="2">
        <f t="shared" ca="1" si="20"/>
        <v>90.771558245083511</v>
      </c>
      <c r="AI30" s="2">
        <f t="shared" ca="1" si="20"/>
        <v>101.69491525423732</v>
      </c>
      <c r="AJ30" s="2">
        <f t="shared" ca="1" si="20"/>
        <v>64.516129032258092</v>
      </c>
      <c r="AK30" s="2">
        <f t="shared" ca="1" si="20"/>
        <v>92.307692307692008</v>
      </c>
      <c r="AL30" s="2">
        <f t="shared" ca="1" si="20"/>
        <v>98.360655737705017</v>
      </c>
      <c r="AM30" s="2">
        <f t="shared" ca="1" si="20"/>
        <v>111.11111111111128</v>
      </c>
      <c r="AN30" s="2">
        <f t="shared" ca="1" si="20"/>
        <v>142.85714285714349</v>
      </c>
      <c r="AO30" s="2">
        <f t="shared" ca="1" si="20"/>
        <v>115.38461538461549</v>
      </c>
      <c r="AP30" s="2">
        <f t="shared" ca="1" si="20"/>
        <v>105.26315789473678</v>
      </c>
      <c r="AQ30" s="2">
        <f t="shared" ca="1" si="18"/>
        <v>105.26315789473678</v>
      </c>
      <c r="AR30" s="2">
        <f t="shared" ca="1" si="18"/>
        <v>133.33333333333354</v>
      </c>
      <c r="AS30" s="2">
        <f t="shared" ca="1" si="18"/>
        <v>88.235294117647086</v>
      </c>
      <c r="AT30" s="2">
        <f t="shared" ca="1" si="18"/>
        <v>113.20754716981108</v>
      </c>
      <c r="AU30" s="2">
        <f t="shared" ca="1" si="18"/>
        <v>100.00000000000036</v>
      </c>
      <c r="AV30" s="2">
        <f t="shared" ca="1" si="18"/>
        <v>111.11111111111055</v>
      </c>
      <c r="AW30" s="2">
        <f t="shared" ca="1" si="18"/>
        <v>101.69491525423732</v>
      </c>
      <c r="AX30" s="2">
        <f t="shared" ca="1" si="18"/>
        <v>98.360655737705017</v>
      </c>
      <c r="AY30" s="2">
        <f t="shared" ca="1" si="18"/>
        <v>115.38461538461469</v>
      </c>
      <c r="AZ30" s="2">
        <f t="shared" ca="1" si="18"/>
        <v>99.999999999999758</v>
      </c>
      <c r="BA30" s="2">
        <f t="shared" ca="1" si="18"/>
        <v>95.238095238095397</v>
      </c>
      <c r="BB30" s="2">
        <f t="shared" ca="1" si="18"/>
        <v>107.14285714285671</v>
      </c>
      <c r="BC30" s="2">
        <f t="shared" ca="1" si="18"/>
        <v>133.33333333333459</v>
      </c>
      <c r="BD30" s="2">
        <f t="shared" ca="1" si="18"/>
        <v>99.999999999999758</v>
      </c>
      <c r="BE30" s="2">
        <f t="shared" ca="1" si="18"/>
        <v>98.360655737704434</v>
      </c>
      <c r="BF30" s="2">
        <f t="shared" ca="1" si="21"/>
        <v>90.909090909090892</v>
      </c>
      <c r="BG30" s="2">
        <f t="shared" ca="1" si="21"/>
        <v>105.26315789473678</v>
      </c>
      <c r="BH30" s="2">
        <f t="shared" ca="1" si="21"/>
        <v>88.235294117647086</v>
      </c>
      <c r="BI30" s="2">
        <f t="shared" ca="1" si="21"/>
        <v>122.44897959183714</v>
      </c>
      <c r="BJ30" s="2">
        <f t="shared" ca="1" si="21"/>
        <v>124.9999999999999</v>
      </c>
      <c r="BK30" s="2">
        <f t="shared" ca="1" si="21"/>
        <v>113.20754716981185</v>
      </c>
      <c r="BL30" s="2">
        <f t="shared" ca="1" si="21"/>
        <v>100.00000000000036</v>
      </c>
      <c r="BM30" s="2">
        <f t="shared" ca="1" si="21"/>
        <v>92.30769230769252</v>
      </c>
      <c r="BN30" s="2">
        <f t="shared" ca="1" si="21"/>
        <v>117.64705882352905</v>
      </c>
      <c r="BO30" s="2">
        <f t="shared" ca="1" si="21"/>
        <v>117.64705882352905</v>
      </c>
      <c r="BP30" s="2">
        <f t="shared" ca="1" si="21"/>
        <v>111.11111111111055</v>
      </c>
      <c r="BQ30" s="2">
        <f t="shared" ca="1" si="21"/>
        <v>136.36363636363598</v>
      </c>
      <c r="BR30" s="2">
        <f t="shared" ca="1" si="21"/>
        <v>127.65957446808444</v>
      </c>
      <c r="BS30" s="2">
        <f t="shared" ca="1" si="21"/>
        <v>0</v>
      </c>
      <c r="BT30" s="2">
        <f t="shared" ca="1" si="21"/>
        <v>0</v>
      </c>
      <c r="BU30" s="2">
        <f t="shared" ca="1" si="21"/>
        <v>0</v>
      </c>
      <c r="BV30" s="2">
        <f t="shared" ca="1" si="19"/>
        <v>0</v>
      </c>
      <c r="BW30" s="2">
        <f t="shared" ca="1" si="19"/>
        <v>0</v>
      </c>
      <c r="BX30" s="2">
        <f t="shared" ca="1" si="19"/>
        <v>0</v>
      </c>
      <c r="BY30" s="2">
        <f t="shared" ca="1" si="19"/>
        <v>0</v>
      </c>
      <c r="BZ30" s="2">
        <f t="shared" ca="1" si="19"/>
        <v>0</v>
      </c>
    </row>
    <row r="31" spans="1:78">
      <c r="A31">
        <f>Main!$A31</f>
        <v>28</v>
      </c>
      <c r="B31">
        <f>Main!$B31</f>
        <v>8.25</v>
      </c>
      <c r="C31">
        <f>Main!$C31</f>
        <v>12</v>
      </c>
      <c r="D31">
        <f>Main!$D31</f>
        <v>1</v>
      </c>
      <c r="E31" t="str">
        <f>Main!$E31</f>
        <v xml:space="preserve">c# </v>
      </c>
      <c r="G31" s="24">
        <f t="shared" ca="1" si="15"/>
        <v>115.70247564820204</v>
      </c>
      <c r="H31" s="2">
        <f t="shared" ca="1" si="9"/>
        <v>107.14285714285739</v>
      </c>
      <c r="I31" s="2">
        <f t="shared" ca="1" si="17"/>
        <v>124.9999999999999</v>
      </c>
      <c r="J31" s="2">
        <f t="shared" ca="1" si="17"/>
        <v>117.64705882352905</v>
      </c>
      <c r="K31" s="2">
        <f t="shared" ca="1" si="17"/>
        <v>77.92207792207796</v>
      </c>
      <c r="L31" s="2">
        <f t="shared" ca="1" si="17"/>
        <v>92.30769230769252</v>
      </c>
      <c r="M31" s="2">
        <f t="shared" ca="1" si="17"/>
        <v>187.49999999999983</v>
      </c>
      <c r="N31" s="2">
        <f t="shared" ca="1" si="17"/>
        <v>111.11111111111128</v>
      </c>
      <c r="O31" s="2">
        <f t="shared" ca="1" si="17"/>
        <v>127.65957446808542</v>
      </c>
      <c r="P31" s="2">
        <f t="shared" ca="1" si="17"/>
        <v>120</v>
      </c>
      <c r="Q31" s="2">
        <f t="shared" ca="1" si="17"/>
        <v>187.49999999999983</v>
      </c>
      <c r="R31" s="2">
        <f t="shared" ca="1" si="17"/>
        <v>111.11111111111128</v>
      </c>
      <c r="S31" s="2">
        <f t="shared" ca="1" si="17"/>
        <v>120</v>
      </c>
      <c r="T31" s="2">
        <f t="shared" ca="1" si="17"/>
        <v>85.714285714285367</v>
      </c>
      <c r="U31" s="2">
        <f t="shared" ca="1" si="17"/>
        <v>133.33333333333354</v>
      </c>
      <c r="V31" s="2">
        <f t="shared" ca="1" si="17"/>
        <v>89.55223880597039</v>
      </c>
      <c r="W31" s="2">
        <f t="shared" ca="1" si="17"/>
        <v>139.53488372093031</v>
      </c>
      <c r="X31" s="2">
        <f t="shared" ca="1" si="17"/>
        <v>162.16216216216174</v>
      </c>
      <c r="Y31" s="2">
        <f t="shared" ca="1" si="17"/>
        <v>146.34146341463409</v>
      </c>
      <c r="Z31" s="2">
        <f t="shared" ca="1" si="17"/>
        <v>157.89473684210492</v>
      </c>
      <c r="AA31" s="2">
        <f t="shared" ca="1" si="20"/>
        <v>146.34146341463409</v>
      </c>
      <c r="AB31" s="2">
        <f t="shared" ca="1" si="20"/>
        <v>146.34146341463409</v>
      </c>
      <c r="AC31" s="2">
        <f t="shared" ca="1" si="20"/>
        <v>111.11111111111128</v>
      </c>
      <c r="AD31" s="2">
        <f t="shared" ca="1" si="20"/>
        <v>109.09090909090895</v>
      </c>
      <c r="AE31" s="2">
        <f t="shared" ca="1" si="20"/>
        <v>133.33333333333354</v>
      </c>
      <c r="AF31" s="2">
        <f t="shared" ca="1" si="20"/>
        <v>136.36363636363598</v>
      </c>
      <c r="AG31" s="2">
        <f t="shared" ca="1" si="20"/>
        <v>122.44897959183714</v>
      </c>
      <c r="AH31" s="2">
        <f t="shared" ca="1" si="20"/>
        <v>94.637223974763344</v>
      </c>
      <c r="AI31" s="2">
        <f t="shared" ca="1" si="20"/>
        <v>107.14285714285739</v>
      </c>
      <c r="AJ31" s="2">
        <f t="shared" ca="1" si="20"/>
        <v>82.191780821918158</v>
      </c>
      <c r="AK31" s="2">
        <f t="shared" ca="1" si="20"/>
        <v>95.238095238095397</v>
      </c>
      <c r="AL31" s="2">
        <f t="shared" ca="1" si="20"/>
        <v>122.44897959183623</v>
      </c>
      <c r="AM31" s="2">
        <f t="shared" ca="1" si="20"/>
        <v>124.9999999999999</v>
      </c>
      <c r="AN31" s="2">
        <f t="shared" ca="1" si="20"/>
        <v>146.34146341463409</v>
      </c>
      <c r="AO31" s="2">
        <f t="shared" ca="1" si="20"/>
        <v>127.65957446808542</v>
      </c>
      <c r="AP31" s="2">
        <f t="shared" ca="1" si="20"/>
        <v>122.44897959183714</v>
      </c>
      <c r="AQ31" s="2">
        <f t="shared" ca="1" si="18"/>
        <v>109.09090909090895</v>
      </c>
      <c r="AR31" s="2">
        <f t="shared" ca="1" si="18"/>
        <v>153.84615384615361</v>
      </c>
      <c r="AS31" s="2">
        <f t="shared" ca="1" si="18"/>
        <v>107.14285714285739</v>
      </c>
      <c r="AT31" s="2">
        <f t="shared" ca="1" si="18"/>
        <v>127.65957446808542</v>
      </c>
      <c r="AU31" s="2">
        <f t="shared" ca="1" si="18"/>
        <v>105.26315789473678</v>
      </c>
      <c r="AV31" s="2">
        <f t="shared" ca="1" si="18"/>
        <v>124.9999999999999</v>
      </c>
      <c r="AW31" s="2">
        <f t="shared" ca="1" si="18"/>
        <v>122.44897959183714</v>
      </c>
      <c r="AX31" s="2">
        <f t="shared" ca="1" si="18"/>
        <v>101.69491525423732</v>
      </c>
      <c r="AY31" s="2">
        <f t="shared" ca="1" si="18"/>
        <v>122.44897959183714</v>
      </c>
      <c r="AZ31" s="2">
        <f t="shared" ca="1" si="18"/>
        <v>125.00000000000081</v>
      </c>
      <c r="BA31" s="2">
        <f t="shared" ca="1" si="18"/>
        <v>124.9999999999999</v>
      </c>
      <c r="BB31" s="2">
        <f t="shared" ca="1" si="18"/>
        <v>101.69491525423732</v>
      </c>
      <c r="BC31" s="2">
        <f t="shared" ca="1" si="18"/>
        <v>136.36363636363487</v>
      </c>
      <c r="BD31" s="2">
        <f t="shared" ca="1" si="18"/>
        <v>107.14285714285739</v>
      </c>
      <c r="BE31" s="2">
        <f t="shared" ca="1" si="18"/>
        <v>103.44827586206927</v>
      </c>
      <c r="BF31" s="2">
        <f t="shared" ca="1" si="21"/>
        <v>107.14285714285671</v>
      </c>
      <c r="BG31" s="2">
        <f t="shared" ca="1" si="21"/>
        <v>122.44897959183714</v>
      </c>
      <c r="BH31" s="2">
        <f t="shared" ca="1" si="21"/>
        <v>99.999999999999758</v>
      </c>
      <c r="BI31" s="2">
        <f t="shared" ca="1" si="21"/>
        <v>153.84615384615361</v>
      </c>
      <c r="BJ31" s="2">
        <f t="shared" ca="1" si="21"/>
        <v>139.53488372093031</v>
      </c>
      <c r="BK31" s="2">
        <f t="shared" ca="1" si="21"/>
        <v>130.4347826086954</v>
      </c>
      <c r="BL31" s="2">
        <f t="shared" ca="1" si="21"/>
        <v>113.20754716981108</v>
      </c>
      <c r="BM31" s="2">
        <f t="shared" ca="1" si="21"/>
        <v>95.238095238094843</v>
      </c>
      <c r="BN31" s="2">
        <f t="shared" ca="1" si="21"/>
        <v>113.20754716981108</v>
      </c>
      <c r="BO31" s="2">
        <f t="shared" ca="1" si="21"/>
        <v>136.36363636363598</v>
      </c>
      <c r="BP31" s="2">
        <f t="shared" ca="1" si="21"/>
        <v>127.65957446808542</v>
      </c>
      <c r="BQ31" s="2">
        <f t="shared" ca="1" si="21"/>
        <v>162.16216216216327</v>
      </c>
      <c r="BR31" s="2">
        <f t="shared" ca="1" si="21"/>
        <v>150.00000000000054</v>
      </c>
      <c r="BS31" s="2">
        <f t="shared" ca="1" si="21"/>
        <v>0</v>
      </c>
      <c r="BT31" s="2">
        <f t="shared" ca="1" si="21"/>
        <v>0</v>
      </c>
      <c r="BU31" s="2">
        <f t="shared" ca="1" si="21"/>
        <v>0</v>
      </c>
      <c r="BV31" s="2">
        <f t="shared" ca="1" si="19"/>
        <v>0</v>
      </c>
      <c r="BW31" s="2">
        <f t="shared" ca="1" si="19"/>
        <v>0</v>
      </c>
      <c r="BX31" s="2">
        <f t="shared" ca="1" si="19"/>
        <v>0</v>
      </c>
      <c r="BY31" s="2">
        <f t="shared" ca="1" si="19"/>
        <v>0</v>
      </c>
      <c r="BZ31" s="2">
        <f t="shared" ca="1" si="19"/>
        <v>0</v>
      </c>
    </row>
    <row r="32" spans="1:78">
      <c r="A32">
        <f>Main!$A32</f>
        <v>29</v>
      </c>
      <c r="B32">
        <f>Main!$B32</f>
        <v>8.5</v>
      </c>
      <c r="C32">
        <f>Main!$C32</f>
        <v>12</v>
      </c>
      <c r="D32">
        <f>Main!$D32</f>
        <v>2</v>
      </c>
      <c r="E32" t="str">
        <f>Main!$E32</f>
        <v>A b-</v>
      </c>
      <c r="G32" s="24">
        <f t="shared" ca="1" si="15"/>
        <v>111.99621632846038</v>
      </c>
      <c r="H32" s="2">
        <f t="shared" ca="1" si="9"/>
        <v>117.64705882352987</v>
      </c>
      <c r="I32" s="2">
        <f t="shared" ca="1" si="17"/>
        <v>125.00000000000081</v>
      </c>
      <c r="J32" s="2">
        <f t="shared" ca="1" si="17"/>
        <v>120</v>
      </c>
      <c r="K32" s="2">
        <f t="shared" ca="1" si="17"/>
        <v>75.949367088607332</v>
      </c>
      <c r="L32" s="2">
        <f t="shared" ca="1" si="17"/>
        <v>83.333333333333044</v>
      </c>
      <c r="M32" s="2">
        <f t="shared" ca="1" si="17"/>
        <v>157.89473684210569</v>
      </c>
      <c r="N32" s="2">
        <f t="shared" ca="1" si="17"/>
        <v>107.14285714285739</v>
      </c>
      <c r="O32" s="2">
        <f t="shared" ca="1" si="17"/>
        <v>117.64705882352987</v>
      </c>
      <c r="P32" s="2">
        <f t="shared" ca="1" si="17"/>
        <v>99.999999999999758</v>
      </c>
      <c r="Q32" s="2">
        <f t="shared" ca="1" si="17"/>
        <v>187.49999999999983</v>
      </c>
      <c r="R32" s="2">
        <f t="shared" ca="1" si="17"/>
        <v>111.11111111111128</v>
      </c>
      <c r="S32" s="2">
        <f t="shared" ca="1" si="17"/>
        <v>105.26315789473678</v>
      </c>
      <c r="T32" s="2">
        <f t="shared" ca="1" si="17"/>
        <v>95.238095238095397</v>
      </c>
      <c r="U32" s="2">
        <f t="shared" ca="1" si="17"/>
        <v>120</v>
      </c>
      <c r="V32" s="2">
        <f t="shared" ca="1" si="17"/>
        <v>89.552238805969921</v>
      </c>
      <c r="W32" s="2">
        <f t="shared" ca="1" si="17"/>
        <v>142.85714285714226</v>
      </c>
      <c r="X32" s="2">
        <f t="shared" ca="1" si="17"/>
        <v>157.89473684210569</v>
      </c>
      <c r="Y32" s="2">
        <f t="shared" ca="1" si="17"/>
        <v>142.85714285714226</v>
      </c>
      <c r="Z32" s="2">
        <f t="shared" ca="1" si="17"/>
        <v>153.84615384615432</v>
      </c>
      <c r="AA32" s="2">
        <f t="shared" ca="1" si="20"/>
        <v>153.84615384615432</v>
      </c>
      <c r="AB32" s="2">
        <f t="shared" ca="1" si="20"/>
        <v>146.34146341463409</v>
      </c>
      <c r="AC32" s="2">
        <f t="shared" ca="1" si="20"/>
        <v>107.14285714285671</v>
      </c>
      <c r="AD32" s="2">
        <f t="shared" ca="1" si="20"/>
        <v>109.09090909090895</v>
      </c>
      <c r="AE32" s="2">
        <f t="shared" ca="1" si="20"/>
        <v>122.44897959183714</v>
      </c>
      <c r="AF32" s="2">
        <f t="shared" ca="1" si="20"/>
        <v>139.53488372093031</v>
      </c>
      <c r="AG32" s="2">
        <f t="shared" ca="1" si="20"/>
        <v>117.64705882352905</v>
      </c>
      <c r="AH32" s="2">
        <f t="shared" ca="1" si="20"/>
        <v>94.786729857820035</v>
      </c>
      <c r="AI32" s="2">
        <f t="shared" ca="1" si="20"/>
        <v>107.14285714285739</v>
      </c>
      <c r="AJ32" s="2">
        <f t="shared" ca="1" si="20"/>
        <v>66.666666666666245</v>
      </c>
      <c r="AK32" s="2">
        <f t="shared" ca="1" si="20"/>
        <v>88.235294117647086</v>
      </c>
      <c r="AL32" s="2">
        <f t="shared" ca="1" si="20"/>
        <v>130.43478260869642</v>
      </c>
      <c r="AM32" s="2">
        <f t="shared" ca="1" si="20"/>
        <v>124.9999999999999</v>
      </c>
      <c r="AN32" s="2">
        <f t="shared" ca="1" si="20"/>
        <v>133.33333333333354</v>
      </c>
      <c r="AO32" s="2">
        <f t="shared" ca="1" si="20"/>
        <v>124.9999999999999</v>
      </c>
      <c r="AP32" s="2">
        <f t="shared" ca="1" si="20"/>
        <v>111.11111111111128</v>
      </c>
      <c r="AQ32" s="2">
        <f t="shared" ca="1" si="18"/>
        <v>111.11111111111128</v>
      </c>
      <c r="AR32" s="2">
        <f t="shared" ca="1" si="18"/>
        <v>142.85714285714349</v>
      </c>
      <c r="AS32" s="2">
        <f t="shared" ca="1" si="18"/>
        <v>120</v>
      </c>
      <c r="AT32" s="2">
        <f t="shared" ca="1" si="18"/>
        <v>127.65957446808542</v>
      </c>
      <c r="AU32" s="2">
        <f t="shared" ca="1" si="18"/>
        <v>105.26315789473678</v>
      </c>
      <c r="AV32" s="2">
        <f t="shared" ca="1" si="18"/>
        <v>115.38461538461549</v>
      </c>
      <c r="AW32" s="2">
        <f t="shared" ca="1" si="18"/>
        <v>122.44897959183623</v>
      </c>
      <c r="AX32" s="2">
        <f t="shared" ca="1" si="18"/>
        <v>84.507042253521021</v>
      </c>
      <c r="AY32" s="2">
        <f t="shared" ca="1" si="18"/>
        <v>113.20754716981108</v>
      </c>
      <c r="AZ32" s="2">
        <f t="shared" ca="1" si="18"/>
        <v>111.11111111111055</v>
      </c>
      <c r="BA32" s="2">
        <f t="shared" ca="1" si="18"/>
        <v>101.69491525423732</v>
      </c>
      <c r="BB32" s="2">
        <f t="shared" ca="1" si="18"/>
        <v>101.69491525423732</v>
      </c>
      <c r="BC32" s="2">
        <f t="shared" ca="1" si="18"/>
        <v>127.65957446808542</v>
      </c>
      <c r="BD32" s="2">
        <f t="shared" ca="1" si="18"/>
        <v>103.44827586206864</v>
      </c>
      <c r="BE32" s="2">
        <f t="shared" ca="1" si="18"/>
        <v>95.238095238095397</v>
      </c>
      <c r="BF32" s="2">
        <f t="shared" ca="1" si="21"/>
        <v>111.11111111111128</v>
      </c>
      <c r="BG32" s="2">
        <f t="shared" ca="1" si="21"/>
        <v>117.64705882352905</v>
      </c>
      <c r="BH32" s="2">
        <f t="shared" ca="1" si="21"/>
        <v>103.44827586206927</v>
      </c>
      <c r="BI32" s="2">
        <f t="shared" ca="1" si="21"/>
        <v>136.36363636363598</v>
      </c>
      <c r="BJ32" s="2">
        <f t="shared" ca="1" si="21"/>
        <v>136.36363636363598</v>
      </c>
      <c r="BK32" s="2">
        <f t="shared" ca="1" si="21"/>
        <v>136.36363636363598</v>
      </c>
      <c r="BL32" s="2">
        <f t="shared" ca="1" si="21"/>
        <v>115.38461538461549</v>
      </c>
      <c r="BM32" s="2">
        <f t="shared" ca="1" si="21"/>
        <v>101.69491525423732</v>
      </c>
      <c r="BN32" s="2">
        <f t="shared" ca="1" si="21"/>
        <v>120</v>
      </c>
      <c r="BO32" s="2">
        <f t="shared" ca="1" si="21"/>
        <v>124.74012474012522</v>
      </c>
      <c r="BP32" s="2">
        <f t="shared" ca="1" si="21"/>
        <v>124.9999999999999</v>
      </c>
      <c r="BQ32" s="2">
        <f t="shared" ca="1" si="21"/>
        <v>149.9999999999992</v>
      </c>
      <c r="BR32" s="2">
        <f t="shared" ca="1" si="21"/>
        <v>153.84615384615361</v>
      </c>
      <c r="BS32" s="2">
        <f t="shared" ca="1" si="21"/>
        <v>0</v>
      </c>
      <c r="BT32" s="2">
        <f t="shared" ca="1" si="21"/>
        <v>0</v>
      </c>
      <c r="BU32" s="2">
        <f t="shared" ca="1" si="21"/>
        <v>0</v>
      </c>
      <c r="BV32" s="2">
        <f t="shared" ca="1" si="19"/>
        <v>0</v>
      </c>
      <c r="BW32" s="2">
        <f t="shared" ca="1" si="19"/>
        <v>0</v>
      </c>
      <c r="BX32" s="2">
        <f t="shared" ca="1" si="19"/>
        <v>0</v>
      </c>
      <c r="BY32" s="2">
        <f t="shared" ca="1" si="19"/>
        <v>0</v>
      </c>
      <c r="BZ32" s="2">
        <f t="shared" ca="1" si="19"/>
        <v>0</v>
      </c>
    </row>
    <row r="33" spans="1:78">
      <c r="A33">
        <f>Main!$A33</f>
        <v>30</v>
      </c>
      <c r="B33">
        <f>Main!$B33</f>
        <v>8.75</v>
      </c>
      <c r="C33">
        <f>Main!$C33</f>
        <v>12</v>
      </c>
      <c r="D33">
        <f>Main!$D33</f>
        <v>3</v>
      </c>
      <c r="E33" t="str">
        <f>Main!$E33</f>
        <v>e- g#</v>
      </c>
      <c r="G33" s="24">
        <f t="shared" ca="1" si="15"/>
        <v>106.47255319378513</v>
      </c>
      <c r="H33" s="2">
        <f t="shared" ca="1" si="9"/>
        <v>115.38461538461469</v>
      </c>
      <c r="I33" s="2">
        <f t="shared" ca="1" si="17"/>
        <v>111.11111111111055</v>
      </c>
      <c r="J33" s="2">
        <f t="shared" ca="1" si="17"/>
        <v>117.64705882352987</v>
      </c>
      <c r="K33" s="2">
        <f t="shared" ca="1" si="17"/>
        <v>74.07407407407419</v>
      </c>
      <c r="L33" s="2">
        <f t="shared" ref="I33:Z47" ca="1" si="22">INDIRECT(ADDRESS(ROW(M33), (COLUMN(M33)-COLUMN($I33))*2 + COLUMN($I33), 2, 1, "Main"))</f>
        <v>76.923076923077161</v>
      </c>
      <c r="M33" s="2">
        <f t="shared" ca="1" si="22"/>
        <v>166.66666666666691</v>
      </c>
      <c r="N33" s="2">
        <f t="shared" ca="1" si="22"/>
        <v>113.20754716981108</v>
      </c>
      <c r="O33" s="2">
        <f t="shared" ca="1" si="22"/>
        <v>117.64705882352905</v>
      </c>
      <c r="P33" s="2">
        <f t="shared" ca="1" si="22"/>
        <v>101.69491525423732</v>
      </c>
      <c r="Q33" s="2">
        <f t="shared" ca="1" si="22"/>
        <v>176.47058823529417</v>
      </c>
      <c r="R33" s="2">
        <f t="shared" ca="1" si="22"/>
        <v>98.360655737704434</v>
      </c>
      <c r="S33" s="2">
        <f t="shared" ca="1" si="22"/>
        <v>107.14285714285739</v>
      </c>
      <c r="T33" s="2">
        <f t="shared" ca="1" si="22"/>
        <v>88.235294117647086</v>
      </c>
      <c r="U33" s="2">
        <f t="shared" ca="1" si="22"/>
        <v>120</v>
      </c>
      <c r="V33" s="2">
        <f t="shared" ca="1" si="22"/>
        <v>77.92207792207796</v>
      </c>
      <c r="W33" s="2">
        <f t="shared" ca="1" si="22"/>
        <v>142.85714285714349</v>
      </c>
      <c r="X33" s="2">
        <f t="shared" ca="1" si="22"/>
        <v>157.89473684210492</v>
      </c>
      <c r="Y33" s="2">
        <f t="shared" ca="1" si="22"/>
        <v>136.36363636363598</v>
      </c>
      <c r="Z33" s="2">
        <f t="shared" ca="1" si="22"/>
        <v>142.85714285714226</v>
      </c>
      <c r="AA33" s="2">
        <f t="shared" ca="1" si="20"/>
        <v>148.51485148514854</v>
      </c>
      <c r="AB33" s="2">
        <f t="shared" ca="1" si="20"/>
        <v>122.44897959183623</v>
      </c>
      <c r="AC33" s="2">
        <f t="shared" ca="1" si="20"/>
        <v>105.26315789473678</v>
      </c>
      <c r="AD33" s="2">
        <f t="shared" ca="1" si="20"/>
        <v>103.44827586206927</v>
      </c>
      <c r="AE33" s="2">
        <f t="shared" ca="1" si="20"/>
        <v>127.65957446808444</v>
      </c>
      <c r="AF33" s="2">
        <f t="shared" ca="1" si="20"/>
        <v>130.4347826086954</v>
      </c>
      <c r="AG33" s="2">
        <f t="shared" ca="1" si="20"/>
        <v>111.11111111111128</v>
      </c>
      <c r="AH33" s="2">
        <f t="shared" ca="1" si="20"/>
        <v>91.883614088820508</v>
      </c>
      <c r="AI33" s="2">
        <f t="shared" ca="1" si="20"/>
        <v>98.360655737705017</v>
      </c>
      <c r="AJ33" s="2">
        <f t="shared" ca="1" si="20"/>
        <v>70.588235294118121</v>
      </c>
      <c r="AK33" s="2">
        <f t="shared" ca="1" si="20"/>
        <v>93.749999999999915</v>
      </c>
      <c r="AL33" s="2">
        <f t="shared" ca="1" si="20"/>
        <v>115.38461538461469</v>
      </c>
      <c r="AM33" s="2">
        <f t="shared" ca="1" si="20"/>
        <v>113.20754716981108</v>
      </c>
      <c r="AN33" s="2">
        <f t="shared" ca="1" si="20"/>
        <v>130.4347826086954</v>
      </c>
      <c r="AO33" s="2">
        <f t="shared" ca="1" si="20"/>
        <v>115.38461538461549</v>
      </c>
      <c r="AP33" s="2">
        <f t="shared" ca="1" si="20"/>
        <v>111.11111111111128</v>
      </c>
      <c r="AQ33" s="2">
        <f t="shared" ca="1" si="18"/>
        <v>103.44827586206864</v>
      </c>
      <c r="AR33" s="2">
        <f t="shared" ca="1" si="18"/>
        <v>136.36363636363598</v>
      </c>
      <c r="AS33" s="2">
        <f t="shared" ca="1" si="18"/>
        <v>84.507042253521021</v>
      </c>
      <c r="AT33" s="2">
        <f t="shared" ca="1" si="18"/>
        <v>117.64705882352905</v>
      </c>
      <c r="AU33" s="2">
        <f t="shared" ca="1" si="18"/>
        <v>99.999999999999758</v>
      </c>
      <c r="AV33" s="2">
        <f t="shared" ca="1" si="18"/>
        <v>113.20754716981185</v>
      </c>
      <c r="AW33" s="2">
        <f t="shared" ca="1" si="18"/>
        <v>111.11111111111128</v>
      </c>
      <c r="AX33" s="2">
        <f t="shared" ca="1" si="18"/>
        <v>78.947368421052843</v>
      </c>
      <c r="AY33" s="2">
        <f t="shared" ca="1" si="18"/>
        <v>109.09090909090966</v>
      </c>
      <c r="AZ33" s="2">
        <f t="shared" ca="1" si="18"/>
        <v>113.20754716981185</v>
      </c>
      <c r="BA33" s="2">
        <f t="shared" ca="1" si="18"/>
        <v>111.11111111111128</v>
      </c>
      <c r="BB33" s="2">
        <f t="shared" ca="1" si="18"/>
        <v>113.20754716981108</v>
      </c>
      <c r="BC33" s="2">
        <f t="shared" ca="1" si="18"/>
        <v>125.00000000000081</v>
      </c>
      <c r="BD33" s="2">
        <f t="shared" ca="1" si="18"/>
        <v>99.999999999999758</v>
      </c>
      <c r="BE33" s="2">
        <f t="shared" ca="1" si="18"/>
        <v>99.999999999999758</v>
      </c>
      <c r="BF33" s="2">
        <f t="shared" ca="1" si="21"/>
        <v>93.749999999999915</v>
      </c>
      <c r="BG33" s="2">
        <f t="shared" ca="1" si="21"/>
        <v>113.20754716981185</v>
      </c>
      <c r="BH33" s="2">
        <f t="shared" ca="1" si="21"/>
        <v>95.238095238095397</v>
      </c>
      <c r="BI33" s="2">
        <f t="shared" ca="1" si="21"/>
        <v>96.774193548387487</v>
      </c>
      <c r="BJ33" s="2">
        <f t="shared" ca="1" si="21"/>
        <v>130.4347826086954</v>
      </c>
      <c r="BK33" s="2">
        <f t="shared" ca="1" si="21"/>
        <v>124.9999999999999</v>
      </c>
      <c r="BL33" s="2">
        <f t="shared" ca="1" si="21"/>
        <v>107.14285714285739</v>
      </c>
      <c r="BM33" s="2">
        <f t="shared" ca="1" si="21"/>
        <v>90.909090909090892</v>
      </c>
      <c r="BN33" s="2">
        <f t="shared" ca="1" si="21"/>
        <v>100.00000000000036</v>
      </c>
      <c r="BO33" s="2">
        <f t="shared" ca="1" si="21"/>
        <v>122.6993865030673</v>
      </c>
      <c r="BP33" s="2">
        <f t="shared" ca="1" si="21"/>
        <v>120</v>
      </c>
      <c r="BQ33" s="2">
        <f t="shared" ca="1" si="21"/>
        <v>136.36363636363706</v>
      </c>
      <c r="BR33" s="2">
        <f t="shared" ca="1" si="21"/>
        <v>153.84615384615361</v>
      </c>
      <c r="BS33" s="2">
        <f t="shared" ca="1" si="21"/>
        <v>0</v>
      </c>
      <c r="BT33" s="2">
        <f t="shared" ca="1" si="21"/>
        <v>0</v>
      </c>
      <c r="BU33" s="2">
        <f t="shared" ca="1" si="21"/>
        <v>0</v>
      </c>
      <c r="BV33" s="2">
        <f t="shared" ca="1" si="19"/>
        <v>0</v>
      </c>
      <c r="BW33" s="2">
        <f t="shared" ca="1" si="19"/>
        <v>0</v>
      </c>
      <c r="BX33" s="2">
        <f t="shared" ca="1" si="19"/>
        <v>0</v>
      </c>
      <c r="BY33" s="2">
        <f t="shared" ca="1" si="19"/>
        <v>0</v>
      </c>
      <c r="BZ33" s="2">
        <f t="shared" ca="1" si="19"/>
        <v>0</v>
      </c>
    </row>
    <row r="34" spans="1:78">
      <c r="A34">
        <f>Main!$A34</f>
        <v>31</v>
      </c>
      <c r="B34">
        <f>Main!$B34</f>
        <v>9</v>
      </c>
      <c r="C34">
        <f>Main!$C34</f>
        <v>13</v>
      </c>
      <c r="D34">
        <f>Main!$D34</f>
        <v>1</v>
      </c>
      <c r="E34" t="str">
        <f>Main!$E34</f>
        <v xml:space="preserve">c dd </v>
      </c>
      <c r="G34" s="24">
        <f t="shared" ca="1" si="15"/>
        <v>101.60053063826982</v>
      </c>
      <c r="H34" s="2">
        <f t="shared" ca="1" si="9"/>
        <v>122.44897959183714</v>
      </c>
      <c r="I34" s="2">
        <f t="shared" ca="1" si="22"/>
        <v>100.00000000000036</v>
      </c>
      <c r="J34" s="2">
        <f t="shared" ca="1" si="22"/>
        <v>120</v>
      </c>
      <c r="K34" s="2">
        <f t="shared" ca="1" si="22"/>
        <v>70.588235294117524</v>
      </c>
      <c r="L34" s="2">
        <f t="shared" ca="1" si="22"/>
        <v>82.191780821917362</v>
      </c>
      <c r="M34" s="2">
        <f t="shared" ca="1" si="22"/>
        <v>130.4347826086954</v>
      </c>
      <c r="N34" s="2">
        <f t="shared" ca="1" si="22"/>
        <v>107.14285714285739</v>
      </c>
      <c r="O34" s="2">
        <f t="shared" ca="1" si="22"/>
        <v>113.20754716981108</v>
      </c>
      <c r="P34" s="2">
        <f t="shared" ca="1" si="22"/>
        <v>111.11111111111128</v>
      </c>
      <c r="Q34" s="2">
        <f t="shared" ca="1" si="22"/>
        <v>162.1621621621625</v>
      </c>
      <c r="R34" s="2">
        <f t="shared" ca="1" si="22"/>
        <v>98.360655737705017</v>
      </c>
      <c r="S34" s="2">
        <f t="shared" ca="1" si="22"/>
        <v>101.69491525423732</v>
      </c>
      <c r="T34" s="2">
        <f t="shared" ca="1" si="22"/>
        <v>82.191780821918158</v>
      </c>
      <c r="U34" s="2">
        <f t="shared" ca="1" si="22"/>
        <v>120</v>
      </c>
      <c r="V34" s="2">
        <f t="shared" ca="1" si="22"/>
        <v>92.30769230769252</v>
      </c>
      <c r="W34" s="2">
        <f t="shared" ca="1" si="22"/>
        <v>127.65957446808444</v>
      </c>
      <c r="X34" s="2">
        <f t="shared" ca="1" si="22"/>
        <v>150.00000000000054</v>
      </c>
      <c r="Y34" s="2">
        <f t="shared" ca="1" si="22"/>
        <v>127.65957446808542</v>
      </c>
      <c r="Z34" s="2">
        <f t="shared" ca="1" si="22"/>
        <v>130.4347826086954</v>
      </c>
      <c r="AA34" s="2">
        <f t="shared" ca="1" si="20"/>
        <v>131.5789473684207</v>
      </c>
      <c r="AB34" s="2">
        <f t="shared" ca="1" si="20"/>
        <v>136.36363636363706</v>
      </c>
      <c r="AC34" s="2">
        <f t="shared" ca="1" si="20"/>
        <v>109.09090909090966</v>
      </c>
      <c r="AD34" s="2">
        <f t="shared" ca="1" si="20"/>
        <v>107.14285714285671</v>
      </c>
      <c r="AE34" s="2">
        <f t="shared" ca="1" si="20"/>
        <v>127.65957446808542</v>
      </c>
      <c r="AF34" s="2">
        <f t="shared" ca="1" si="20"/>
        <v>136.36363636363598</v>
      </c>
      <c r="AG34" s="2">
        <f t="shared" ca="1" si="20"/>
        <v>109.09090909090895</v>
      </c>
      <c r="AH34" s="2">
        <f t="shared" ca="1" si="20"/>
        <v>88.235294117647086</v>
      </c>
      <c r="AI34" s="2">
        <f t="shared" ca="1" si="20"/>
        <v>90.909090909090892</v>
      </c>
      <c r="AJ34" s="2">
        <f t="shared" ca="1" si="20"/>
        <v>75.949367088606991</v>
      </c>
      <c r="AK34" s="2">
        <f t="shared" ca="1" si="20"/>
        <v>96.774193548387487</v>
      </c>
      <c r="AL34" s="2">
        <f t="shared" ca="1" si="20"/>
        <v>111.11111111111128</v>
      </c>
      <c r="AM34" s="2">
        <f t="shared" ca="1" si="20"/>
        <v>107.14285714285739</v>
      </c>
      <c r="AN34" s="2">
        <f t="shared" ca="1" si="20"/>
        <v>127.65957446808542</v>
      </c>
      <c r="AO34" s="2">
        <f t="shared" ca="1" si="20"/>
        <v>107.14285714285739</v>
      </c>
      <c r="AP34" s="2">
        <f t="shared" ca="1" si="20"/>
        <v>103.44827586206864</v>
      </c>
      <c r="AQ34" s="2">
        <f t="shared" ca="1" si="18"/>
        <v>111.11111111111128</v>
      </c>
      <c r="AR34" s="2">
        <f t="shared" ca="1" si="18"/>
        <v>122.44897959183714</v>
      </c>
      <c r="AS34" s="2">
        <f t="shared" ca="1" si="18"/>
        <v>71.428571428571445</v>
      </c>
      <c r="AT34" s="2">
        <f t="shared" ca="1" si="18"/>
        <v>120</v>
      </c>
      <c r="AU34" s="2">
        <f t="shared" ca="1" si="18"/>
        <v>80</v>
      </c>
      <c r="AV34" s="2">
        <f t="shared" ca="1" si="18"/>
        <v>115.38461538461469</v>
      </c>
      <c r="AW34" s="2">
        <f t="shared" ca="1" si="18"/>
        <v>88.235294117647086</v>
      </c>
      <c r="AX34" s="2">
        <f t="shared" ca="1" si="18"/>
        <v>76.923076923076806</v>
      </c>
      <c r="AY34" s="2">
        <f t="shared" ca="1" si="18"/>
        <v>117.64705882352905</v>
      </c>
      <c r="AZ34" s="2">
        <f t="shared" ca="1" si="18"/>
        <v>92.307692307692008</v>
      </c>
      <c r="BA34" s="2">
        <f t="shared" ca="1" si="18"/>
        <v>93.749999999999915</v>
      </c>
      <c r="BB34" s="2">
        <f t="shared" ca="1" si="18"/>
        <v>89.55223880597039</v>
      </c>
      <c r="BC34" s="2">
        <f t="shared" ca="1" si="18"/>
        <v>113.42155009451722</v>
      </c>
      <c r="BD34" s="2">
        <f t="shared" ca="1" si="18"/>
        <v>109.09090909090966</v>
      </c>
      <c r="BE34" s="2">
        <f t="shared" ca="1" si="18"/>
        <v>100.00000000000036</v>
      </c>
      <c r="BF34" s="2">
        <f t="shared" ca="1" si="21"/>
        <v>83.333333333333456</v>
      </c>
      <c r="BG34" s="2">
        <f t="shared" ca="1" si="21"/>
        <v>111.11111111111055</v>
      </c>
      <c r="BH34" s="2">
        <f t="shared" ca="1" si="21"/>
        <v>85.714285714285367</v>
      </c>
      <c r="BI34" s="2">
        <f t="shared" ca="1" si="21"/>
        <v>82.19178082191776</v>
      </c>
      <c r="BJ34" s="2">
        <f t="shared" ca="1" si="21"/>
        <v>130.43478260869642</v>
      </c>
      <c r="BK34" s="2">
        <f t="shared" ca="1" si="21"/>
        <v>122.44897959183714</v>
      </c>
      <c r="BL34" s="2">
        <f t="shared" ca="1" si="21"/>
        <v>105.26315789473678</v>
      </c>
      <c r="BM34" s="2">
        <f t="shared" ca="1" si="21"/>
        <v>89.55223880597039</v>
      </c>
      <c r="BN34" s="2">
        <f t="shared" ca="1" si="21"/>
        <v>101.69491525423732</v>
      </c>
      <c r="BO34" s="2">
        <f t="shared" ca="1" si="21"/>
        <v>117.64705882352905</v>
      </c>
      <c r="BP34" s="2">
        <f t="shared" ca="1" si="21"/>
        <v>84.507042253521021</v>
      </c>
      <c r="BQ34" s="2">
        <f t="shared" ca="1" si="21"/>
        <v>130.4347826086954</v>
      </c>
      <c r="BR34" s="2">
        <f t="shared" ca="1" si="21"/>
        <v>146.34146341463409</v>
      </c>
      <c r="BS34" s="2">
        <f t="shared" ca="1" si="21"/>
        <v>0</v>
      </c>
      <c r="BT34" s="2">
        <f t="shared" ca="1" si="21"/>
        <v>0</v>
      </c>
      <c r="BU34" s="2">
        <f t="shared" ca="1" si="21"/>
        <v>0</v>
      </c>
      <c r="BV34" s="2">
        <f t="shared" ca="1" si="19"/>
        <v>0</v>
      </c>
      <c r="BW34" s="2">
        <f t="shared" ca="1" si="19"/>
        <v>0</v>
      </c>
      <c r="BX34" s="2">
        <f t="shared" ca="1" si="19"/>
        <v>0</v>
      </c>
      <c r="BY34" s="2">
        <f t="shared" ca="1" si="19"/>
        <v>0</v>
      </c>
      <c r="BZ34" s="2">
        <f t="shared" ca="1" si="19"/>
        <v>0</v>
      </c>
    </row>
    <row r="35" spans="1:78">
      <c r="A35">
        <f>Main!$A35</f>
        <v>32</v>
      </c>
      <c r="B35">
        <f>Main!$B35</f>
        <v>9.25</v>
      </c>
      <c r="C35">
        <f>Main!$C35</f>
        <v>13</v>
      </c>
      <c r="D35">
        <f>Main!$D35</f>
        <v>2</v>
      </c>
      <c r="E35" t="str">
        <f>Main!$E35</f>
        <v>c dd</v>
      </c>
      <c r="F35" s="10" t="s">
        <v>130</v>
      </c>
      <c r="G35" s="24">
        <f t="shared" ca="1" si="15"/>
        <v>101.7228295100503</v>
      </c>
      <c r="H35" s="2">
        <f t="shared" ca="1" si="9"/>
        <v>105.26315789473678</v>
      </c>
      <c r="I35" s="2">
        <f t="shared" ca="1" si="22"/>
        <v>111.11111111111055</v>
      </c>
      <c r="J35" s="2">
        <f t="shared" ca="1" si="22"/>
        <v>117.64705882352905</v>
      </c>
      <c r="K35" s="2">
        <f t="shared" ca="1" si="22"/>
        <v>72.289156626506184</v>
      </c>
      <c r="L35" s="2">
        <f t="shared" ca="1" si="22"/>
        <v>76.923076923077517</v>
      </c>
      <c r="M35" s="2">
        <f t="shared" ca="1" si="22"/>
        <v>139.53488372093031</v>
      </c>
      <c r="N35" s="2">
        <f t="shared" ca="1" si="22"/>
        <v>105.26315789473678</v>
      </c>
      <c r="O35" s="2">
        <f t="shared" ca="1" si="22"/>
        <v>111.11111111111128</v>
      </c>
      <c r="P35" s="2">
        <f t="shared" ca="1" si="22"/>
        <v>92.30769230769252</v>
      </c>
      <c r="Q35" s="2">
        <f t="shared" ca="1" si="22"/>
        <v>166.66666666666691</v>
      </c>
      <c r="R35" s="2">
        <f t="shared" ca="1" si="22"/>
        <v>93.749999999999915</v>
      </c>
      <c r="S35" s="2">
        <f t="shared" ca="1" si="22"/>
        <v>92.30769230769252</v>
      </c>
      <c r="T35" s="2">
        <f t="shared" ca="1" si="22"/>
        <v>84.507042253521021</v>
      </c>
      <c r="U35" s="2">
        <f t="shared" ca="1" si="22"/>
        <v>113.20754716981108</v>
      </c>
      <c r="V35" s="2">
        <f t="shared" ca="1" si="22"/>
        <v>77.922077922077605</v>
      </c>
      <c r="W35" s="2">
        <f t="shared" ca="1" si="22"/>
        <v>133.33333333333354</v>
      </c>
      <c r="X35" s="2">
        <f t="shared" ca="1" si="22"/>
        <v>149.9999999999992</v>
      </c>
      <c r="Y35" s="2">
        <f t="shared" ca="1" si="22"/>
        <v>122.44897959183714</v>
      </c>
      <c r="Z35" s="2">
        <f t="shared" ca="1" si="22"/>
        <v>142.85714285714349</v>
      </c>
      <c r="AA35" s="2">
        <f t="shared" ca="1" si="20"/>
        <v>142.85714285714349</v>
      </c>
      <c r="AB35" s="2">
        <f t="shared" ca="1" si="20"/>
        <v>139.53488372093031</v>
      </c>
      <c r="AC35" s="2">
        <f t="shared" ca="1" si="20"/>
        <v>96.774193548386947</v>
      </c>
      <c r="AD35" s="2">
        <f t="shared" ca="1" si="20"/>
        <v>105.26315789473678</v>
      </c>
      <c r="AE35" s="2">
        <f t="shared" ca="1" si="20"/>
        <v>113.20754716981108</v>
      </c>
      <c r="AF35" s="2">
        <f t="shared" ca="1" si="20"/>
        <v>136.36363636363706</v>
      </c>
      <c r="AG35" s="2">
        <f t="shared" ca="1" si="20"/>
        <v>100.00000000000036</v>
      </c>
      <c r="AH35" s="2">
        <f t="shared" ca="1" si="20"/>
        <v>90.771558245083014</v>
      </c>
      <c r="AI35" s="2">
        <f t="shared" ca="1" si="20"/>
        <v>96.774193548386947</v>
      </c>
      <c r="AJ35" s="2">
        <f t="shared" ca="1" si="20"/>
        <v>63.829787234042712</v>
      </c>
      <c r="AK35" s="2">
        <f t="shared" ca="1" si="20"/>
        <v>92.307692307692008</v>
      </c>
      <c r="AL35" s="2">
        <f t="shared" ca="1" si="20"/>
        <v>117.64705882352987</v>
      </c>
      <c r="AM35" s="2">
        <f t="shared" ca="1" si="20"/>
        <v>107.14285714285739</v>
      </c>
      <c r="AN35" s="2">
        <f t="shared" ca="1" si="20"/>
        <v>133.33333333333249</v>
      </c>
      <c r="AO35" s="2">
        <f t="shared" ca="1" si="20"/>
        <v>117.64705882352905</v>
      </c>
      <c r="AP35" s="2">
        <f t="shared" ref="AP35:BE50" ca="1" si="23">INDIRECT(ADDRESS(ROW(AQ35), (COLUMN(AQ35)-COLUMN($I35))*2 + COLUMN($I35), 2, 1, "Main"))</f>
        <v>92.30769230769252</v>
      </c>
      <c r="AQ35" s="2">
        <f t="shared" ca="1" si="23"/>
        <v>120</v>
      </c>
      <c r="AR35" s="2">
        <f t="shared" ca="1" si="23"/>
        <v>124.9999999999999</v>
      </c>
      <c r="AS35" s="2">
        <f t="shared" ca="1" si="23"/>
        <v>82.19178082191776</v>
      </c>
      <c r="AT35" s="2">
        <f t="shared" ca="1" si="23"/>
        <v>120</v>
      </c>
      <c r="AU35" s="2">
        <f t="shared" ca="1" si="23"/>
        <v>63.829787234042712</v>
      </c>
      <c r="AV35" s="2">
        <f t="shared" ca="1" si="23"/>
        <v>117.64705882352987</v>
      </c>
      <c r="AW35" s="2">
        <f t="shared" ca="1" si="23"/>
        <v>105.26315789473678</v>
      </c>
      <c r="AX35" s="2">
        <f t="shared" ca="1" si="23"/>
        <v>89.552238805969921</v>
      </c>
      <c r="AY35" s="2">
        <f t="shared" ca="1" si="23"/>
        <v>109.09090909090895</v>
      </c>
      <c r="AZ35" s="2">
        <f t="shared" ca="1" si="23"/>
        <v>103.44827586206927</v>
      </c>
      <c r="BA35" s="2">
        <f t="shared" ca="1" si="23"/>
        <v>103.44827586206864</v>
      </c>
      <c r="BB35" s="2">
        <f t="shared" ca="1" si="23"/>
        <v>115.38461538461549</v>
      </c>
      <c r="BC35" s="2">
        <f t="shared" ca="1" si="23"/>
        <v>117.41682974559787</v>
      </c>
      <c r="BD35" s="2">
        <f t="shared" ca="1" si="23"/>
        <v>98.360655737705017</v>
      </c>
      <c r="BE35" s="2">
        <f t="shared" ca="1" si="23"/>
        <v>92.307692307692008</v>
      </c>
      <c r="BF35" s="2">
        <f t="shared" ca="1" si="21"/>
        <v>74.999999999999929</v>
      </c>
      <c r="BG35" s="2">
        <f t="shared" ca="1" si="21"/>
        <v>109.09090909090966</v>
      </c>
      <c r="BH35" s="2">
        <f t="shared" ca="1" si="21"/>
        <v>86.956521739130721</v>
      </c>
      <c r="BI35" s="2">
        <f t="shared" ca="1" si="21"/>
        <v>120</v>
      </c>
      <c r="BJ35" s="2">
        <f t="shared" ca="1" si="21"/>
        <v>127.65957446808444</v>
      </c>
      <c r="BK35" s="2">
        <f t="shared" ca="1" si="21"/>
        <v>122.44897959183623</v>
      </c>
      <c r="BL35" s="2">
        <f t="shared" ca="1" si="21"/>
        <v>109.09090909090895</v>
      </c>
      <c r="BM35" s="2">
        <f t="shared" ca="1" si="21"/>
        <v>95.238095238095397</v>
      </c>
      <c r="BN35" s="2">
        <f t="shared" ca="1" si="21"/>
        <v>96.774193548386947</v>
      </c>
      <c r="BO35" s="2">
        <f t="shared" ca="1" si="21"/>
        <v>120</v>
      </c>
      <c r="BP35" s="2">
        <f t="shared" ca="1" si="21"/>
        <v>77.92207792207796</v>
      </c>
      <c r="BQ35" s="2">
        <f t="shared" ca="1" si="21"/>
        <v>130.4347826086954</v>
      </c>
      <c r="BR35" s="2">
        <f t="shared" ca="1" si="21"/>
        <v>127.65957446808542</v>
      </c>
      <c r="BS35" s="2">
        <f t="shared" ca="1" si="21"/>
        <v>0</v>
      </c>
      <c r="BT35" s="2">
        <f t="shared" ca="1" si="21"/>
        <v>0</v>
      </c>
      <c r="BU35" s="2">
        <f t="shared" ref="BU35:BZ50" ca="1" si="24">INDIRECT(ADDRESS(ROW(BV35), (COLUMN(BV35)-COLUMN($I35))*2 + COLUMN($I35), 2, 1, "Main"))</f>
        <v>0</v>
      </c>
      <c r="BV35" s="2">
        <f t="shared" ca="1" si="24"/>
        <v>0</v>
      </c>
      <c r="BW35" s="2">
        <f t="shared" ca="1" si="24"/>
        <v>0</v>
      </c>
      <c r="BX35" s="2">
        <f t="shared" ca="1" si="24"/>
        <v>0</v>
      </c>
      <c r="BY35" s="2">
        <f t="shared" ca="1" si="24"/>
        <v>0</v>
      </c>
      <c r="BZ35" s="2">
        <f t="shared" ca="1" si="24"/>
        <v>0</v>
      </c>
    </row>
    <row r="36" spans="1:78">
      <c r="A36">
        <f>Main!$A36</f>
        <v>33</v>
      </c>
      <c r="B36">
        <f>Main!$B36</f>
        <v>9.5</v>
      </c>
      <c r="C36">
        <f>Main!$C36</f>
        <v>13</v>
      </c>
      <c r="D36">
        <f>Main!$D36</f>
        <v>3</v>
      </c>
      <c r="E36" t="str">
        <f>Main!$E36</f>
        <v>g# e-</v>
      </c>
      <c r="F36" s="10" t="s">
        <v>131</v>
      </c>
      <c r="G36" s="24">
        <f t="shared" ca="1" si="15"/>
        <v>96.942446160604817</v>
      </c>
      <c r="H36" s="2">
        <f t="shared" ref="H36:H67" ca="1" si="25">INDIRECT(ADDRESS(ROW(I36), (COLUMN(I36)-COLUMN($I36))*2 + COLUMN($I36), 2, 1, "Main"))</f>
        <v>93.749999999999915</v>
      </c>
      <c r="I36" s="2">
        <f t="shared" ca="1" si="22"/>
        <v>101.69491525423732</v>
      </c>
      <c r="J36" s="2">
        <f t="shared" ca="1" si="22"/>
        <v>115.38461538461549</v>
      </c>
      <c r="K36" s="2">
        <f t="shared" ca="1" si="22"/>
        <v>67.415730337078884</v>
      </c>
      <c r="L36" s="2">
        <f t="shared" ca="1" si="22"/>
        <v>73.170731707317046</v>
      </c>
      <c r="M36" s="2">
        <f t="shared" ca="1" si="22"/>
        <v>124.9999999999999</v>
      </c>
      <c r="N36" s="2">
        <f t="shared" ca="1" si="22"/>
        <v>105.26315789473678</v>
      </c>
      <c r="O36" s="2">
        <f t="shared" ca="1" si="22"/>
        <v>103.44827586206927</v>
      </c>
      <c r="P36" s="2">
        <f t="shared" ca="1" si="22"/>
        <v>90.909090909090892</v>
      </c>
      <c r="Q36" s="2">
        <f t="shared" ca="1" si="22"/>
        <v>157.89473684210492</v>
      </c>
      <c r="R36" s="2">
        <f t="shared" ca="1" si="22"/>
        <v>92.30769230769252</v>
      </c>
      <c r="S36" s="2">
        <f t="shared" ca="1" si="22"/>
        <v>88.235294117647086</v>
      </c>
      <c r="T36" s="2">
        <f t="shared" ca="1" si="22"/>
        <v>75.949367088607687</v>
      </c>
      <c r="U36" s="2">
        <f t="shared" ca="1" si="22"/>
        <v>115.38461538461549</v>
      </c>
      <c r="V36" s="2">
        <f t="shared" ca="1" si="22"/>
        <v>80</v>
      </c>
      <c r="W36" s="2">
        <f t="shared" ca="1" si="22"/>
        <v>122.44897959183714</v>
      </c>
      <c r="X36" s="2">
        <f t="shared" ca="1" si="22"/>
        <v>150.00000000000054</v>
      </c>
      <c r="Y36" s="2">
        <f t="shared" ca="1" si="22"/>
        <v>122.44897959183623</v>
      </c>
      <c r="Z36" s="2">
        <f t="shared" ca="1" si="22"/>
        <v>130.4347826086954</v>
      </c>
      <c r="AA36" s="2">
        <f t="shared" ref="AA36:AP51" ca="1" si="26">INDIRECT(ADDRESS(ROW(AB36), (COLUMN(AB36)-COLUMN($I36))*2 + COLUMN($I36), 2, 1, "Main"))</f>
        <v>133.33333333333249</v>
      </c>
      <c r="AB36" s="2">
        <f t="shared" ca="1" si="26"/>
        <v>122.44897959183623</v>
      </c>
      <c r="AC36" s="2">
        <f t="shared" ca="1" si="26"/>
        <v>95.238095238095397</v>
      </c>
      <c r="AD36" s="2">
        <f t="shared" ca="1" si="26"/>
        <v>95.238095238095397</v>
      </c>
      <c r="AE36" s="2">
        <f t="shared" ca="1" si="26"/>
        <v>115.38461538461549</v>
      </c>
      <c r="AF36" s="2">
        <f t="shared" ca="1" si="26"/>
        <v>127.65957446808444</v>
      </c>
      <c r="AG36" s="2">
        <f t="shared" ca="1" si="26"/>
        <v>117.64705882352905</v>
      </c>
      <c r="AH36" s="2">
        <f t="shared" ca="1" si="26"/>
        <v>84.7457627118646</v>
      </c>
      <c r="AI36" s="2">
        <f t="shared" ca="1" si="26"/>
        <v>88.235294117647086</v>
      </c>
      <c r="AJ36" s="2">
        <f t="shared" ca="1" si="26"/>
        <v>61.224489795918572</v>
      </c>
      <c r="AK36" s="2">
        <f t="shared" ca="1" si="26"/>
        <v>86.956521739130721</v>
      </c>
      <c r="AL36" s="2">
        <f t="shared" ca="1" si="26"/>
        <v>103.44827586206864</v>
      </c>
      <c r="AM36" s="2">
        <f t="shared" ca="1" si="26"/>
        <v>111.11111111111128</v>
      </c>
      <c r="AN36" s="2">
        <f t="shared" ca="1" si="26"/>
        <v>122.44897959183714</v>
      </c>
      <c r="AO36" s="2">
        <f t="shared" ca="1" si="26"/>
        <v>120</v>
      </c>
      <c r="AP36" s="2">
        <f t="shared" ca="1" si="26"/>
        <v>98.360655737704434</v>
      </c>
      <c r="AQ36" s="2">
        <f t="shared" ca="1" si="23"/>
        <v>105.26315789473678</v>
      </c>
      <c r="AR36" s="2">
        <f t="shared" ca="1" si="23"/>
        <v>105.26315789473678</v>
      </c>
      <c r="AS36" s="2">
        <f t="shared" ca="1" si="23"/>
        <v>77.92207792207796</v>
      </c>
      <c r="AT36" s="2">
        <f t="shared" ca="1" si="23"/>
        <v>120</v>
      </c>
      <c r="AU36" s="2">
        <f t="shared" ca="1" si="23"/>
        <v>82.19178082191776</v>
      </c>
      <c r="AV36" s="2">
        <f t="shared" ca="1" si="23"/>
        <v>113.20754716981108</v>
      </c>
      <c r="AW36" s="2">
        <f t="shared" ca="1" si="23"/>
        <v>96.774193548387487</v>
      </c>
      <c r="AX36" s="2">
        <f t="shared" ca="1" si="23"/>
        <v>82.19178082191776</v>
      </c>
      <c r="AY36" s="2">
        <f t="shared" ca="1" si="23"/>
        <v>115.38461538461549</v>
      </c>
      <c r="AZ36" s="2">
        <f t="shared" ca="1" si="23"/>
        <v>101.69491525423732</v>
      </c>
      <c r="BA36" s="2">
        <f t="shared" ca="1" si="23"/>
        <v>95.238095238095397</v>
      </c>
      <c r="BB36" s="2">
        <f t="shared" ca="1" si="23"/>
        <v>101.69491525423732</v>
      </c>
      <c r="BC36" s="2">
        <f t="shared" ca="1" si="23"/>
        <v>107.14285714285671</v>
      </c>
      <c r="BD36" s="2">
        <f t="shared" ca="1" si="23"/>
        <v>93.749999999999915</v>
      </c>
      <c r="BE36" s="2">
        <f t="shared" ca="1" si="23"/>
        <v>89.552238805969921</v>
      </c>
      <c r="BF36" s="2">
        <f t="shared" ref="BF36:BU51" ca="1" si="27">INDIRECT(ADDRESS(ROW(BG36), (COLUMN(BG36)-COLUMN($I36))*2 + COLUMN($I36), 2, 1, "Main"))</f>
        <v>69.767441860465155</v>
      </c>
      <c r="BG36" s="2">
        <f t="shared" ca="1" si="27"/>
        <v>111.11111111111055</v>
      </c>
      <c r="BH36" s="2">
        <f t="shared" ca="1" si="27"/>
        <v>77.92207792207796</v>
      </c>
      <c r="BI36" s="2">
        <f t="shared" ca="1" si="27"/>
        <v>99.999999999999758</v>
      </c>
      <c r="BJ36" s="2">
        <f t="shared" ca="1" si="27"/>
        <v>115.38461538461549</v>
      </c>
      <c r="BK36" s="2">
        <f t="shared" ca="1" si="27"/>
        <v>125.00000000000081</v>
      </c>
      <c r="BL36" s="2">
        <f t="shared" ca="1" si="27"/>
        <v>103.44827586206864</v>
      </c>
      <c r="BM36" s="2">
        <f t="shared" ca="1" si="27"/>
        <v>83.333333333333044</v>
      </c>
      <c r="BN36" s="2">
        <f t="shared" ca="1" si="27"/>
        <v>77.92207792207796</v>
      </c>
      <c r="BO36" s="2">
        <f t="shared" ca="1" si="27"/>
        <v>103.44827586206927</v>
      </c>
      <c r="BP36" s="2">
        <f t="shared" ca="1" si="27"/>
        <v>107.14285714285739</v>
      </c>
      <c r="BQ36" s="2">
        <f t="shared" ca="1" si="27"/>
        <v>127.65957446808542</v>
      </c>
      <c r="BR36" s="2">
        <f t="shared" ca="1" si="27"/>
        <v>111.11111111111128</v>
      </c>
      <c r="BS36" s="2">
        <f t="shared" ca="1" si="27"/>
        <v>0</v>
      </c>
      <c r="BT36" s="2">
        <f t="shared" ca="1" si="27"/>
        <v>0</v>
      </c>
      <c r="BU36" s="2">
        <f t="shared" ca="1" si="27"/>
        <v>0</v>
      </c>
      <c r="BV36" s="2">
        <f t="shared" ca="1" si="24"/>
        <v>0</v>
      </c>
      <c r="BW36" s="2">
        <f t="shared" ca="1" si="24"/>
        <v>0</v>
      </c>
      <c r="BX36" s="2">
        <f t="shared" ca="1" si="24"/>
        <v>0</v>
      </c>
      <c r="BY36" s="2">
        <f t="shared" ca="1" si="24"/>
        <v>0</v>
      </c>
      <c r="BZ36" s="2">
        <f t="shared" ca="1" si="24"/>
        <v>0</v>
      </c>
    </row>
    <row r="37" spans="1:78">
      <c r="A37">
        <f>Main!$A37</f>
        <v>34</v>
      </c>
      <c r="B37">
        <f>Main!$B37</f>
        <v>9.75</v>
      </c>
      <c r="C37">
        <f>Main!$C37</f>
        <v>14</v>
      </c>
      <c r="D37">
        <f>Main!$D37</f>
        <v>1</v>
      </c>
      <c r="E37" t="str">
        <f>Main!$E37</f>
        <v xml:space="preserve">B- a </v>
      </c>
      <c r="F37" s="10" t="s">
        <v>131</v>
      </c>
      <c r="G37" s="24">
        <f t="shared" ca="1" si="15"/>
        <v>96.53497770459677</v>
      </c>
      <c r="H37" s="2">
        <f t="shared" ca="1" si="25"/>
        <v>101.69491525423732</v>
      </c>
      <c r="I37" s="2">
        <f t="shared" ca="1" si="22"/>
        <v>113.20754716981185</v>
      </c>
      <c r="J37" s="2">
        <f t="shared" ca="1" si="22"/>
        <v>117.64705882352987</v>
      </c>
      <c r="K37" s="2">
        <f t="shared" ca="1" si="22"/>
        <v>66.666666666666245</v>
      </c>
      <c r="L37" s="2">
        <f t="shared" ca="1" si="22"/>
        <v>80</v>
      </c>
      <c r="M37" s="2">
        <f t="shared" ca="1" si="22"/>
        <v>122.44897959183714</v>
      </c>
      <c r="N37" s="2">
        <f t="shared" ca="1" si="22"/>
        <v>105.26315789473678</v>
      </c>
      <c r="O37" s="2">
        <f t="shared" ca="1" si="22"/>
        <v>96.774193548386947</v>
      </c>
      <c r="P37" s="2">
        <f t="shared" ca="1" si="22"/>
        <v>109.09090909090895</v>
      </c>
      <c r="Q37" s="2">
        <f t="shared" ca="1" si="22"/>
        <v>153.84615384615361</v>
      </c>
      <c r="R37" s="2">
        <f t="shared" ca="1" si="22"/>
        <v>92.30769230769252</v>
      </c>
      <c r="S37" s="2">
        <f t="shared" ca="1" si="22"/>
        <v>89.552238805969921</v>
      </c>
      <c r="T37" s="2">
        <f t="shared" ca="1" si="22"/>
        <v>84.507042253521021</v>
      </c>
      <c r="U37" s="2">
        <f t="shared" ca="1" si="22"/>
        <v>111.11111111111055</v>
      </c>
      <c r="V37" s="2">
        <f t="shared" ca="1" si="22"/>
        <v>76.923076923077161</v>
      </c>
      <c r="W37" s="2">
        <f t="shared" ca="1" si="22"/>
        <v>124.9999999999999</v>
      </c>
      <c r="X37" s="2">
        <f t="shared" ca="1" si="22"/>
        <v>146.34146341463409</v>
      </c>
      <c r="Y37" s="2">
        <f t="shared" ca="1" si="22"/>
        <v>122.44897959183714</v>
      </c>
      <c r="Z37" s="2">
        <f t="shared" ca="1" si="22"/>
        <v>120</v>
      </c>
      <c r="AA37" s="2">
        <f t="shared" ca="1" si="26"/>
        <v>130.43478260869642</v>
      </c>
      <c r="AB37" s="2">
        <f t="shared" ca="1" si="26"/>
        <v>120</v>
      </c>
      <c r="AC37" s="2">
        <f t="shared" ca="1" si="26"/>
        <v>85.714285714285367</v>
      </c>
      <c r="AD37" s="2">
        <f t="shared" ca="1" si="26"/>
        <v>90.909090909090892</v>
      </c>
      <c r="AE37" s="2">
        <f t="shared" ca="1" si="26"/>
        <v>113.20754716981108</v>
      </c>
      <c r="AF37" s="2">
        <f t="shared" ca="1" si="26"/>
        <v>139.53488372093031</v>
      </c>
      <c r="AG37" s="2">
        <f t="shared" ca="1" si="26"/>
        <v>109.09090909090895</v>
      </c>
      <c r="AH37" s="2">
        <f t="shared" ca="1" si="26"/>
        <v>88.235294117647086</v>
      </c>
      <c r="AI37" s="2">
        <f t="shared" ca="1" si="26"/>
        <v>89.552238805969921</v>
      </c>
      <c r="AJ37" s="2">
        <f t="shared" ca="1" si="26"/>
        <v>63.157894736841918</v>
      </c>
      <c r="AK37" s="2">
        <f t="shared" ca="1" si="26"/>
        <v>74.074074074073877</v>
      </c>
      <c r="AL37" s="2">
        <f t="shared" ca="1" si="26"/>
        <v>96.774193548386947</v>
      </c>
      <c r="AM37" s="2">
        <f t="shared" ca="1" si="26"/>
        <v>117.64705882352905</v>
      </c>
      <c r="AN37" s="2">
        <f t="shared" ca="1" si="26"/>
        <v>130.4347826086954</v>
      </c>
      <c r="AO37" s="2">
        <f t="shared" ca="1" si="26"/>
        <v>103.44827586206927</v>
      </c>
      <c r="AP37" s="2">
        <f t="shared" ca="1" si="26"/>
        <v>95.238095238095397</v>
      </c>
      <c r="AQ37" s="2">
        <f t="shared" ca="1" si="23"/>
        <v>109.09090909090895</v>
      </c>
      <c r="AR37" s="2">
        <f t="shared" ca="1" si="23"/>
        <v>105.26315789473678</v>
      </c>
      <c r="AS37" s="2">
        <f t="shared" ca="1" si="23"/>
        <v>69.767441860465155</v>
      </c>
      <c r="AT37" s="2">
        <f t="shared" ca="1" si="23"/>
        <v>122.44897959183714</v>
      </c>
      <c r="AU37" s="2">
        <f t="shared" ca="1" si="23"/>
        <v>56.07476635514017</v>
      </c>
      <c r="AV37" s="2">
        <f t="shared" ca="1" si="23"/>
        <v>115.38461538461549</v>
      </c>
      <c r="AW37" s="2">
        <f t="shared" ca="1" si="23"/>
        <v>86.956521739130281</v>
      </c>
      <c r="AX37" s="2">
        <f t="shared" ca="1" si="23"/>
        <v>82.191780821918158</v>
      </c>
      <c r="AY37" s="2">
        <f t="shared" ca="1" si="23"/>
        <v>107.14285714285739</v>
      </c>
      <c r="AZ37" s="2">
        <f t="shared" ca="1" si="23"/>
        <v>101.69491525423732</v>
      </c>
      <c r="BA37" s="2">
        <f t="shared" ca="1" si="23"/>
        <v>103.44827586206927</v>
      </c>
      <c r="BB37" s="2">
        <f t="shared" ca="1" si="23"/>
        <v>120</v>
      </c>
      <c r="BC37" s="2">
        <f t="shared" ca="1" si="23"/>
        <v>107.14285714285671</v>
      </c>
      <c r="BD37" s="2">
        <f t="shared" ca="1" si="23"/>
        <v>89.552238805969921</v>
      </c>
      <c r="BE37" s="2">
        <f t="shared" ca="1" si="23"/>
        <v>85.714285714286234</v>
      </c>
      <c r="BF37" s="2">
        <f t="shared" ca="1" si="27"/>
        <v>65.934065934065657</v>
      </c>
      <c r="BG37" s="2">
        <f t="shared" ca="1" si="27"/>
        <v>117.64705882352987</v>
      </c>
      <c r="BH37" s="2">
        <f t="shared" ca="1" si="27"/>
        <v>71.428571428571445</v>
      </c>
      <c r="BI37" s="2">
        <f t="shared" ca="1" si="27"/>
        <v>92.30769230769252</v>
      </c>
      <c r="BJ37" s="2">
        <f t="shared" ca="1" si="27"/>
        <v>136.36363636363598</v>
      </c>
      <c r="BK37" s="2">
        <f t="shared" ca="1" si="27"/>
        <v>127.65957446808444</v>
      </c>
      <c r="BL37" s="2">
        <f t="shared" ca="1" si="27"/>
        <v>95.238095238095397</v>
      </c>
      <c r="BM37" s="2">
        <f t="shared" ca="1" si="27"/>
        <v>90.909090909090892</v>
      </c>
      <c r="BN37" s="2">
        <f t="shared" ca="1" si="27"/>
        <v>85.714285714285793</v>
      </c>
      <c r="BO37" s="2">
        <f t="shared" ca="1" si="27"/>
        <v>98.360655737705017</v>
      </c>
      <c r="BP37" s="2">
        <f t="shared" ca="1" si="27"/>
        <v>117.64705882352905</v>
      </c>
      <c r="BQ37" s="2">
        <f t="shared" ca="1" si="27"/>
        <v>115.38461538461549</v>
      </c>
      <c r="BR37" s="2">
        <f t="shared" ca="1" si="27"/>
        <v>109.09090909090895</v>
      </c>
      <c r="BS37" s="2">
        <f t="shared" ca="1" si="27"/>
        <v>0</v>
      </c>
      <c r="BT37" s="2">
        <f t="shared" ca="1" si="27"/>
        <v>0</v>
      </c>
      <c r="BU37" s="2">
        <f t="shared" ca="1" si="27"/>
        <v>0</v>
      </c>
      <c r="BV37" s="2">
        <f t="shared" ca="1" si="24"/>
        <v>0</v>
      </c>
      <c r="BW37" s="2">
        <f t="shared" ca="1" si="24"/>
        <v>0</v>
      </c>
      <c r="BX37" s="2">
        <f t="shared" ca="1" si="24"/>
        <v>0</v>
      </c>
      <c r="BY37" s="2">
        <f t="shared" ca="1" si="24"/>
        <v>0</v>
      </c>
      <c r="BZ37" s="2">
        <f t="shared" ca="1" si="24"/>
        <v>0</v>
      </c>
    </row>
    <row r="38" spans="1:78">
      <c r="A38">
        <f>Main!$A38</f>
        <v>35</v>
      </c>
      <c r="B38">
        <f>Main!$B38</f>
        <v>10</v>
      </c>
      <c r="C38">
        <f>Main!$C38</f>
        <v>14</v>
      </c>
      <c r="D38">
        <f>Main!$D38</f>
        <v>2</v>
      </c>
      <c r="E38" t="str">
        <f>Main!$E38</f>
        <v>cc#</v>
      </c>
      <c r="F38" s="10" t="s">
        <v>131</v>
      </c>
      <c r="G38" s="24">
        <f t="shared" ca="1" si="15"/>
        <v>89.743001877263978</v>
      </c>
      <c r="H38" s="2">
        <f t="shared" ca="1" si="25"/>
        <v>88.235294117647086</v>
      </c>
      <c r="I38" s="2">
        <f t="shared" ca="1" si="22"/>
        <v>93.749999999999915</v>
      </c>
      <c r="J38" s="2">
        <f t="shared" ca="1" si="22"/>
        <v>117.64705882352905</v>
      </c>
      <c r="K38" s="2">
        <f t="shared" ca="1" si="22"/>
        <v>65.217391304348212</v>
      </c>
      <c r="L38" s="2">
        <f t="shared" ca="1" si="22"/>
        <v>68.181818181817988</v>
      </c>
      <c r="M38" s="2">
        <f t="shared" ca="1" si="22"/>
        <v>103.44827586206864</v>
      </c>
      <c r="N38" s="2">
        <f t="shared" ca="1" si="22"/>
        <v>103.44827586206864</v>
      </c>
      <c r="O38" s="2">
        <f t="shared" ca="1" si="22"/>
        <v>101.69491525423732</v>
      </c>
      <c r="P38" s="2">
        <f t="shared" ca="1" si="22"/>
        <v>86.956521739130281</v>
      </c>
      <c r="Q38" s="2">
        <f t="shared" ca="1" si="22"/>
        <v>146.34146341463472</v>
      </c>
      <c r="R38" s="2">
        <f t="shared" ca="1" si="22"/>
        <v>86.956521739130281</v>
      </c>
      <c r="S38" s="2">
        <f t="shared" ca="1" si="22"/>
        <v>75.949367088607687</v>
      </c>
      <c r="T38" s="2">
        <f t="shared" ca="1" si="22"/>
        <v>63.829787234042222</v>
      </c>
      <c r="U38" s="2">
        <f t="shared" ca="1" si="22"/>
        <v>107.14285714285739</v>
      </c>
      <c r="V38" s="2">
        <f t="shared" ca="1" si="22"/>
        <v>77.92207792207796</v>
      </c>
      <c r="W38" s="2">
        <f t="shared" ca="1" si="22"/>
        <v>111.11111111111055</v>
      </c>
      <c r="X38" s="2">
        <f t="shared" ca="1" si="22"/>
        <v>146.34146341463409</v>
      </c>
      <c r="Y38" s="2">
        <f t="shared" ca="1" si="22"/>
        <v>115.38461538461549</v>
      </c>
      <c r="Z38" s="2">
        <f t="shared" ca="1" si="22"/>
        <v>113.20754716981108</v>
      </c>
      <c r="AA38" s="2">
        <f t="shared" ca="1" si="26"/>
        <v>127.65957446808444</v>
      </c>
      <c r="AB38" s="2">
        <f t="shared" ca="1" si="26"/>
        <v>113.20754716981185</v>
      </c>
      <c r="AC38" s="2">
        <f t="shared" ca="1" si="26"/>
        <v>90.909090909090892</v>
      </c>
      <c r="AD38" s="2">
        <f t="shared" ca="1" si="26"/>
        <v>95.238095238095397</v>
      </c>
      <c r="AE38" s="2">
        <f t="shared" ca="1" si="26"/>
        <v>98.360655737705017</v>
      </c>
      <c r="AF38" s="2">
        <f t="shared" ca="1" si="26"/>
        <v>142.85714285714349</v>
      </c>
      <c r="AG38" s="2">
        <f t="shared" ca="1" si="26"/>
        <v>93.749999999999915</v>
      </c>
      <c r="AH38" s="2">
        <f t="shared" ca="1" si="26"/>
        <v>79.575596816975988</v>
      </c>
      <c r="AI38" s="2">
        <f t="shared" ca="1" si="26"/>
        <v>88.235294117647086</v>
      </c>
      <c r="AJ38" s="2">
        <f t="shared" ca="1" si="26"/>
        <v>55.555555555555642</v>
      </c>
      <c r="AK38" s="2">
        <f t="shared" ca="1" si="26"/>
        <v>83.333333333333456</v>
      </c>
      <c r="AL38" s="2">
        <f t="shared" ca="1" si="26"/>
        <v>100.00000000000036</v>
      </c>
      <c r="AM38" s="2">
        <f t="shared" ca="1" si="26"/>
        <v>113.20754716981108</v>
      </c>
      <c r="AN38" s="2">
        <f t="shared" ca="1" si="26"/>
        <v>117.64705882352987</v>
      </c>
      <c r="AO38" s="2">
        <f t="shared" ca="1" si="26"/>
        <v>105.26315789473678</v>
      </c>
      <c r="AP38" s="2">
        <f t="shared" ca="1" si="26"/>
        <v>83.333333333333456</v>
      </c>
      <c r="AQ38" s="2">
        <f t="shared" ca="1" si="23"/>
        <v>100.00000000000036</v>
      </c>
      <c r="AR38" s="2">
        <f t="shared" ca="1" si="23"/>
        <v>95.238095238095397</v>
      </c>
      <c r="AS38" s="2">
        <f t="shared" ca="1" si="23"/>
        <v>73.170731707317046</v>
      </c>
      <c r="AT38" s="2">
        <f t="shared" ca="1" si="23"/>
        <v>109.09090909090895</v>
      </c>
      <c r="AU38" s="2">
        <f t="shared" ca="1" si="23"/>
        <v>70.588235294117524</v>
      </c>
      <c r="AV38" s="2">
        <f t="shared" ca="1" si="23"/>
        <v>96.774193548386947</v>
      </c>
      <c r="AW38" s="2">
        <f t="shared" ca="1" si="23"/>
        <v>96.774193548386947</v>
      </c>
      <c r="AX38" s="2">
        <f t="shared" ca="1" si="23"/>
        <v>73.170731707317046</v>
      </c>
      <c r="AY38" s="2">
        <f t="shared" ca="1" si="23"/>
        <v>96.774193548386947</v>
      </c>
      <c r="AZ38" s="2">
        <f t="shared" ca="1" si="23"/>
        <v>90.909090909090892</v>
      </c>
      <c r="BA38" s="2">
        <f t="shared" ca="1" si="23"/>
        <v>82.19178082191776</v>
      </c>
      <c r="BB38" s="2">
        <f t="shared" ca="1" si="23"/>
        <v>107.14285714285671</v>
      </c>
      <c r="BC38" s="2">
        <f t="shared" ca="1" si="23"/>
        <v>89.552238805969921</v>
      </c>
      <c r="BD38" s="2">
        <f t="shared" ca="1" si="23"/>
        <v>96.774193548386947</v>
      </c>
      <c r="BE38" s="2">
        <f t="shared" ca="1" si="23"/>
        <v>73.170731707317046</v>
      </c>
      <c r="BF38" s="2">
        <f t="shared" ca="1" si="27"/>
        <v>64.516129032258092</v>
      </c>
      <c r="BG38" s="2">
        <f t="shared" ca="1" si="27"/>
        <v>107.14285714285671</v>
      </c>
      <c r="BH38" s="2">
        <f t="shared" ca="1" si="27"/>
        <v>66.666666666666515</v>
      </c>
      <c r="BI38" s="2">
        <f t="shared" ca="1" si="27"/>
        <v>86.956521739130281</v>
      </c>
      <c r="BJ38" s="2">
        <f t="shared" ca="1" si="27"/>
        <v>117.64705882352987</v>
      </c>
      <c r="BK38" s="2">
        <f t="shared" ca="1" si="27"/>
        <v>117.64705882352987</v>
      </c>
      <c r="BL38" s="2">
        <f t="shared" ca="1" si="27"/>
        <v>86.956521739130281</v>
      </c>
      <c r="BM38" s="2">
        <f t="shared" ca="1" si="27"/>
        <v>83.333333333333456</v>
      </c>
      <c r="BN38" s="2">
        <f t="shared" ca="1" si="27"/>
        <v>74.074074074073877</v>
      </c>
      <c r="BO38" s="2">
        <f t="shared" ca="1" si="27"/>
        <v>101.69491525423732</v>
      </c>
      <c r="BP38" s="2">
        <f t="shared" ca="1" si="27"/>
        <v>103.44827586206927</v>
      </c>
      <c r="BQ38" s="2">
        <f t="shared" ca="1" si="27"/>
        <v>107.14285714285671</v>
      </c>
      <c r="BR38" s="2">
        <f t="shared" ca="1" si="27"/>
        <v>83.333333333333456</v>
      </c>
      <c r="BS38" s="2">
        <f t="shared" ca="1" si="27"/>
        <v>0</v>
      </c>
      <c r="BT38" s="2">
        <f t="shared" ca="1" si="27"/>
        <v>0</v>
      </c>
      <c r="BU38" s="2">
        <f t="shared" ca="1" si="27"/>
        <v>0</v>
      </c>
      <c r="BV38" s="2">
        <f t="shared" ca="1" si="24"/>
        <v>0</v>
      </c>
      <c r="BW38" s="2">
        <f t="shared" ca="1" si="24"/>
        <v>0</v>
      </c>
      <c r="BX38" s="2">
        <f t="shared" ca="1" si="24"/>
        <v>0</v>
      </c>
      <c r="BY38" s="2">
        <f t="shared" ca="1" si="24"/>
        <v>0</v>
      </c>
      <c r="BZ38" s="2">
        <f t="shared" ca="1" si="24"/>
        <v>0</v>
      </c>
    </row>
    <row r="39" spans="1:78">
      <c r="A39">
        <f>Main!$A39</f>
        <v>36</v>
      </c>
      <c r="B39">
        <f>Main!$B39</f>
        <v>10.25</v>
      </c>
      <c r="C39">
        <f>Main!$C39</f>
        <v>14</v>
      </c>
      <c r="D39">
        <f>Main!$D39</f>
        <v>3</v>
      </c>
      <c r="E39" t="str">
        <f>Main!$E39</f>
        <v>GG F# f ee</v>
      </c>
      <c r="F39" s="10" t="s">
        <v>131</v>
      </c>
      <c r="G39" s="24">
        <f t="shared" ca="1" si="15"/>
        <v>72.139745988063027</v>
      </c>
      <c r="H39" s="2">
        <f t="shared" ca="1" si="25"/>
        <v>51.724137931034477</v>
      </c>
      <c r="I39" s="2">
        <f t="shared" ca="1" si="22"/>
        <v>70.422535211267586</v>
      </c>
      <c r="J39" s="2">
        <f t="shared" ca="1" si="22"/>
        <v>90.909090909090892</v>
      </c>
      <c r="K39" s="2">
        <f t="shared" ca="1" si="22"/>
        <v>56.07476635514017</v>
      </c>
      <c r="L39" s="2">
        <f t="shared" ca="1" si="22"/>
        <v>70.588235294117524</v>
      </c>
      <c r="M39" s="2">
        <f t="shared" ca="1" si="22"/>
        <v>61.224489795918345</v>
      </c>
      <c r="N39" s="2">
        <f t="shared" ca="1" si="22"/>
        <v>89.55223880597039</v>
      </c>
      <c r="O39" s="2">
        <f t="shared" ca="1" si="22"/>
        <v>77.92207792207796</v>
      </c>
      <c r="P39" s="2">
        <f t="shared" ca="1" si="22"/>
        <v>81.081081081081251</v>
      </c>
      <c r="Q39" s="2">
        <f t="shared" ca="1" si="22"/>
        <v>115.38461538461549</v>
      </c>
      <c r="R39" s="2">
        <f t="shared" ca="1" si="22"/>
        <v>68.965517241379231</v>
      </c>
      <c r="S39" s="2">
        <f t="shared" ca="1" si="22"/>
        <v>52.631578947368389</v>
      </c>
      <c r="T39" s="2">
        <f t="shared" ca="1" si="22"/>
        <v>57.142857142857302</v>
      </c>
      <c r="U39" s="2">
        <f t="shared" ca="1" si="22"/>
        <v>83.333333333333456</v>
      </c>
      <c r="V39" s="2">
        <f t="shared" ca="1" si="22"/>
        <v>54.84460694698349</v>
      </c>
      <c r="W39" s="2">
        <f t="shared" ca="1" si="22"/>
        <v>97.24473257698584</v>
      </c>
      <c r="X39" s="2">
        <f t="shared" ca="1" si="22"/>
        <v>130.4347826086954</v>
      </c>
      <c r="Y39" s="2">
        <f t="shared" ca="1" si="22"/>
        <v>89.552238805969921</v>
      </c>
      <c r="Z39" s="2">
        <f t="shared" ca="1" si="22"/>
        <v>82.191780821918158</v>
      </c>
      <c r="AA39" s="2">
        <f t="shared" ca="1" si="26"/>
        <v>117.64705882352987</v>
      </c>
      <c r="AB39" s="2">
        <f t="shared" ca="1" si="26"/>
        <v>75.949367088607332</v>
      </c>
      <c r="AC39" s="2">
        <f t="shared" ca="1" si="26"/>
        <v>69.767441860465155</v>
      </c>
      <c r="AD39" s="2">
        <f t="shared" ca="1" si="26"/>
        <v>62.49999999999995</v>
      </c>
      <c r="AE39" s="2">
        <f t="shared" ca="1" si="26"/>
        <v>72.289156626506184</v>
      </c>
      <c r="AF39" s="2">
        <f t="shared" ca="1" si="26"/>
        <v>99.999999999999758</v>
      </c>
      <c r="AG39" s="2">
        <f t="shared" ca="1" si="26"/>
        <v>62.500000000000178</v>
      </c>
      <c r="AH39" s="2">
        <f t="shared" ca="1" si="26"/>
        <v>75.853350189633332</v>
      </c>
      <c r="AI39" s="2">
        <f t="shared" ca="1" si="26"/>
        <v>76.923076923077161</v>
      </c>
      <c r="AJ39" s="2">
        <f t="shared" ca="1" si="26"/>
        <v>46.874999999999957</v>
      </c>
      <c r="AK39" s="2">
        <f t="shared" ca="1" si="26"/>
        <v>71.428571428571445</v>
      </c>
      <c r="AL39" s="2">
        <f t="shared" ca="1" si="26"/>
        <v>81.081081081080868</v>
      </c>
      <c r="AM39" s="2">
        <f t="shared" ca="1" si="26"/>
        <v>105.26315789473678</v>
      </c>
      <c r="AN39" s="2">
        <f t="shared" ca="1" si="26"/>
        <v>101.69491525423732</v>
      </c>
      <c r="AO39" s="2">
        <f t="shared" ca="1" si="26"/>
        <v>83.333333333333044</v>
      </c>
      <c r="AP39" s="2">
        <f t="shared" ca="1" si="26"/>
        <v>77.220077220077115</v>
      </c>
      <c r="AQ39" s="2">
        <f t="shared" ca="1" si="23"/>
        <v>82.19178082191776</v>
      </c>
      <c r="AR39" s="2">
        <f t="shared" ca="1" si="23"/>
        <v>76.923076923076806</v>
      </c>
      <c r="AS39" s="2">
        <f t="shared" ca="1" si="23"/>
        <v>56.07476635514017</v>
      </c>
      <c r="AT39" s="2">
        <f t="shared" ca="1" si="23"/>
        <v>109.09090909090895</v>
      </c>
      <c r="AU39" s="2">
        <f t="shared" ca="1" si="23"/>
        <v>59.405940594059309</v>
      </c>
      <c r="AV39" s="2">
        <f t="shared" ca="1" si="23"/>
        <v>95.238095238095397</v>
      </c>
      <c r="AW39" s="2">
        <f t="shared" ca="1" si="23"/>
        <v>61.224489795918345</v>
      </c>
      <c r="AX39" s="2">
        <f t="shared" ca="1" si="23"/>
        <v>58.823529411764731</v>
      </c>
      <c r="AY39" s="2">
        <f t="shared" ca="1" si="23"/>
        <v>84.507042253521021</v>
      </c>
      <c r="AZ39" s="2">
        <f t="shared" ca="1" si="23"/>
        <v>72.289156626505857</v>
      </c>
      <c r="BA39" s="2">
        <f t="shared" ca="1" si="23"/>
        <v>72.289156626505857</v>
      </c>
      <c r="BB39" s="2">
        <f t="shared" ca="1" si="23"/>
        <v>73.170731707317358</v>
      </c>
      <c r="BC39" s="2">
        <f t="shared" ca="1" si="23"/>
        <v>80</v>
      </c>
      <c r="BD39" s="2">
        <f t="shared" ca="1" si="23"/>
        <v>80</v>
      </c>
      <c r="BE39" s="2">
        <f t="shared" ca="1" si="23"/>
        <v>63.829787234042222</v>
      </c>
      <c r="BF39" s="2">
        <f t="shared" ca="1" si="27"/>
        <v>46.51162790697677</v>
      </c>
      <c r="BG39" s="2">
        <f t="shared" ca="1" si="27"/>
        <v>90.909090909090892</v>
      </c>
      <c r="BH39" s="2">
        <f t="shared" ca="1" si="27"/>
        <v>49.180327868852508</v>
      </c>
      <c r="BI39" s="2">
        <f t="shared" ca="1" si="27"/>
        <v>62.49999999999995</v>
      </c>
      <c r="BJ39" s="2">
        <f t="shared" ca="1" si="27"/>
        <v>105.26315789473678</v>
      </c>
      <c r="BK39" s="2">
        <f t="shared" ca="1" si="27"/>
        <v>109.09090909090895</v>
      </c>
      <c r="BL39" s="2">
        <f t="shared" ca="1" si="27"/>
        <v>75.00000000000027</v>
      </c>
      <c r="BM39" s="2">
        <f t="shared" ca="1" si="27"/>
        <v>64.516129032258092</v>
      </c>
      <c r="BN39" s="2">
        <f t="shared" ca="1" si="27"/>
        <v>53.811659192825189</v>
      </c>
      <c r="BO39" s="2">
        <f t="shared" ca="1" si="27"/>
        <v>77.519379844961151</v>
      </c>
      <c r="BP39" s="2">
        <f t="shared" ca="1" si="27"/>
        <v>72.289156626505857</v>
      </c>
      <c r="BQ39" s="2">
        <f t="shared" ca="1" si="27"/>
        <v>82.19178082191776</v>
      </c>
      <c r="BR39" s="2">
        <f t="shared" ca="1" si="27"/>
        <v>57.971014492753611</v>
      </c>
      <c r="BS39" s="2">
        <f t="shared" ca="1" si="27"/>
        <v>0</v>
      </c>
      <c r="BT39" s="2">
        <f t="shared" ca="1" si="27"/>
        <v>0</v>
      </c>
      <c r="BU39" s="2">
        <f t="shared" ca="1" si="27"/>
        <v>0</v>
      </c>
      <c r="BV39" s="2">
        <f t="shared" ca="1" si="24"/>
        <v>0</v>
      </c>
      <c r="BW39" s="2">
        <f t="shared" ca="1" si="24"/>
        <v>0</v>
      </c>
      <c r="BX39" s="2">
        <f t="shared" ca="1" si="24"/>
        <v>0</v>
      </c>
      <c r="BY39" s="2">
        <f t="shared" ca="1" si="24"/>
        <v>0</v>
      </c>
      <c r="BZ39" s="2">
        <f t="shared" ca="1" si="24"/>
        <v>0</v>
      </c>
    </row>
    <row r="40" spans="1:78">
      <c r="A40">
        <f>Main!$A40</f>
        <v>37</v>
      </c>
      <c r="B40">
        <f>Main!$B40</f>
        <v>10.5</v>
      </c>
      <c r="C40">
        <f>Main!$C40</f>
        <v>15</v>
      </c>
      <c r="D40">
        <f>Main!$D40</f>
        <v>1</v>
      </c>
      <c r="E40" t="str">
        <f>Main!$E40</f>
        <v xml:space="preserve">B </v>
      </c>
      <c r="F40" s="10" t="s">
        <v>132</v>
      </c>
      <c r="G40" s="24">
        <f t="shared" ca="1" si="15"/>
        <v>85.080306007599376</v>
      </c>
      <c r="H40" s="2">
        <f t="shared" ca="1" si="25"/>
        <v>102.56410256410274</v>
      </c>
      <c r="I40" s="2">
        <f t="shared" ca="1" si="22"/>
        <v>90.361445783132581</v>
      </c>
      <c r="J40" s="2">
        <f t="shared" ca="1" si="22"/>
        <v>113.20754716981145</v>
      </c>
      <c r="K40" s="2">
        <f t="shared" ca="1" si="22"/>
        <v>68.965517241379231</v>
      </c>
      <c r="L40" s="2">
        <f t="shared" ca="1" si="22"/>
        <v>77.419354838709822</v>
      </c>
      <c r="M40" s="2">
        <f t="shared" ca="1" si="22"/>
        <v>80</v>
      </c>
      <c r="N40" s="2">
        <f t="shared" ca="1" si="22"/>
        <v>106.19469026548683</v>
      </c>
      <c r="O40" s="2">
        <f t="shared" ca="1" si="22"/>
        <v>100.84033613445368</v>
      </c>
      <c r="P40" s="2">
        <f t="shared" ca="1" si="22"/>
        <v>94.488188976377984</v>
      </c>
      <c r="Q40" s="2">
        <f t="shared" ca="1" si="22"/>
        <v>136.36363636363598</v>
      </c>
      <c r="R40" s="2">
        <f t="shared" ca="1" si="22"/>
        <v>79.470198675496789</v>
      </c>
      <c r="S40" s="2">
        <f t="shared" ca="1" si="22"/>
        <v>78.947368421052644</v>
      </c>
      <c r="T40" s="2">
        <f t="shared" ca="1" si="22"/>
        <v>85.714285714285793</v>
      </c>
      <c r="U40" s="2">
        <f t="shared" ca="1" si="22"/>
        <v>118.81188118811862</v>
      </c>
      <c r="V40" s="2">
        <f t="shared" ca="1" si="22"/>
        <v>96.30818619582675</v>
      </c>
      <c r="W40" s="2">
        <f t="shared" ca="1" si="22"/>
        <v>110.80332409972279</v>
      </c>
      <c r="X40" s="2">
        <f t="shared" ca="1" si="22"/>
        <v>126.3157894736843</v>
      </c>
      <c r="Y40" s="2">
        <f t="shared" ca="1" si="22"/>
        <v>96.774193548387217</v>
      </c>
      <c r="Z40" s="2">
        <f t="shared" ca="1" si="22"/>
        <v>96.774193548386947</v>
      </c>
      <c r="AA40" s="2">
        <f t="shared" ca="1" si="26"/>
        <v>118.81188118811862</v>
      </c>
      <c r="AB40" s="2">
        <f t="shared" ca="1" si="26"/>
        <v>93.02325581395354</v>
      </c>
      <c r="AC40" s="2">
        <f t="shared" ca="1" si="26"/>
        <v>75.000000000000114</v>
      </c>
      <c r="AD40" s="2">
        <f t="shared" ca="1" si="26"/>
        <v>68.571428571428569</v>
      </c>
      <c r="AE40" s="2">
        <f t="shared" ca="1" si="26"/>
        <v>90.909090909090892</v>
      </c>
      <c r="AF40" s="2">
        <f t="shared" ca="1" si="26"/>
        <v>108.10810810810817</v>
      </c>
      <c r="AG40" s="2">
        <f t="shared" ca="1" si="26"/>
        <v>65.217391304347842</v>
      </c>
      <c r="AH40" s="2">
        <f t="shared" ca="1" si="26"/>
        <v>70.257611241217859</v>
      </c>
      <c r="AI40" s="2">
        <f t="shared" ca="1" si="26"/>
        <v>80.536912751677747</v>
      </c>
      <c r="AJ40" s="2">
        <f t="shared" ca="1" si="26"/>
        <v>45.283018867924554</v>
      </c>
      <c r="AK40" s="2">
        <f t="shared" ca="1" si="26"/>
        <v>62.49999999999995</v>
      </c>
      <c r="AL40" s="2">
        <f t="shared" ca="1" si="26"/>
        <v>88.235294117647086</v>
      </c>
      <c r="AM40" s="2">
        <f t="shared" ca="1" si="26"/>
        <v>110.09174311926607</v>
      </c>
      <c r="AN40" s="2">
        <f t="shared" ca="1" si="26"/>
        <v>115.38461538461507</v>
      </c>
      <c r="AO40" s="2">
        <f t="shared" ca="1" si="26"/>
        <v>101.69491525423732</v>
      </c>
      <c r="AP40" s="2">
        <f t="shared" ca="1" si="26"/>
        <v>106.85663401602872</v>
      </c>
      <c r="AQ40" s="2">
        <f t="shared" ca="1" si="23"/>
        <v>106.19469026548649</v>
      </c>
      <c r="AR40" s="2">
        <f t="shared" ca="1" si="23"/>
        <v>93.02325581395354</v>
      </c>
      <c r="AS40" s="2">
        <f t="shared" ca="1" si="23"/>
        <v>67.4157303370786</v>
      </c>
      <c r="AT40" s="2">
        <f t="shared" ca="1" si="23"/>
        <v>118.81188118811862</v>
      </c>
      <c r="AU40" s="2">
        <f t="shared" ca="1" si="23"/>
        <v>70.175438596491205</v>
      </c>
      <c r="AV40" s="2">
        <f t="shared" ca="1" si="23"/>
        <v>116.5048543689319</v>
      </c>
      <c r="AW40" s="2">
        <f t="shared" ca="1" si="23"/>
        <v>76.923076923076977</v>
      </c>
      <c r="AX40" s="2">
        <f t="shared" ca="1" si="23"/>
        <v>83.916083916083934</v>
      </c>
      <c r="AY40" s="2">
        <f t="shared" ca="1" si="23"/>
        <v>87.591240875912348</v>
      </c>
      <c r="AZ40" s="2">
        <f t="shared" ca="1" si="23"/>
        <v>94.488188976377984</v>
      </c>
      <c r="BA40" s="2">
        <f t="shared" ca="1" si="23"/>
        <v>87.591240875912348</v>
      </c>
      <c r="BB40" s="2">
        <f t="shared" ca="1" si="23"/>
        <v>82.758620689655004</v>
      </c>
      <c r="BC40" s="2">
        <f t="shared" ca="1" si="23"/>
        <v>94.488188976378254</v>
      </c>
      <c r="BD40" s="2">
        <f t="shared" ca="1" si="23"/>
        <v>117.64705882352946</v>
      </c>
      <c r="BE40" s="2">
        <f t="shared" ca="1" si="23"/>
        <v>59.405940594059523</v>
      </c>
      <c r="BF40" s="2">
        <f t="shared" ca="1" si="27"/>
        <v>44.117647058823543</v>
      </c>
      <c r="BG40" s="2">
        <f t="shared" ca="1" si="27"/>
        <v>115.38461538461549</v>
      </c>
      <c r="BH40" s="2">
        <f t="shared" ca="1" si="27"/>
        <v>78.947368421052644</v>
      </c>
      <c r="BI40" s="2">
        <f t="shared" ca="1" si="27"/>
        <v>105.26315789473712</v>
      </c>
      <c r="BJ40" s="2">
        <f t="shared" ca="1" si="27"/>
        <v>124.9999999999999</v>
      </c>
      <c r="BK40" s="2">
        <f t="shared" ca="1" si="27"/>
        <v>98.360655737705017</v>
      </c>
      <c r="BL40" s="2">
        <f t="shared" ca="1" si="27"/>
        <v>64.171122994652364</v>
      </c>
      <c r="BM40" s="2">
        <f t="shared" ca="1" si="27"/>
        <v>85.71428571428558</v>
      </c>
      <c r="BN40" s="2">
        <f t="shared" ca="1" si="27"/>
        <v>50.104384133611624</v>
      </c>
      <c r="BO40" s="2">
        <f t="shared" ca="1" si="27"/>
        <v>84.745762711864387</v>
      </c>
      <c r="BP40" s="2">
        <f t="shared" ca="1" si="27"/>
        <v>67.415730337078756</v>
      </c>
      <c r="BQ40" s="2">
        <f t="shared" ca="1" si="27"/>
        <v>67.796610169491544</v>
      </c>
      <c r="BR40" s="2">
        <f t="shared" ca="1" si="27"/>
        <v>95.617529880478159</v>
      </c>
      <c r="BS40" s="2">
        <f t="shared" ca="1" si="27"/>
        <v>0</v>
      </c>
      <c r="BT40" s="2">
        <f t="shared" ca="1" si="27"/>
        <v>0</v>
      </c>
      <c r="BU40" s="2">
        <f t="shared" ca="1" si="27"/>
        <v>0</v>
      </c>
      <c r="BV40" s="2">
        <f t="shared" ca="1" si="24"/>
        <v>0</v>
      </c>
      <c r="BW40" s="2">
        <f t="shared" ca="1" si="24"/>
        <v>0</v>
      </c>
      <c r="BX40" s="2">
        <f t="shared" ca="1" si="24"/>
        <v>0</v>
      </c>
      <c r="BY40" s="2">
        <f t="shared" ca="1" si="24"/>
        <v>0</v>
      </c>
      <c r="BZ40" s="2">
        <f t="shared" ca="1" si="24"/>
        <v>0</v>
      </c>
    </row>
    <row r="41" spans="1:78">
      <c r="A41">
        <f>Main!$A41</f>
        <v>38</v>
      </c>
      <c r="B41">
        <f>Main!$B41</f>
        <v>11</v>
      </c>
      <c r="C41">
        <f>Main!$C41</f>
        <v>15</v>
      </c>
      <c r="D41">
        <f>Main!$D41</f>
        <v>3</v>
      </c>
      <c r="E41" t="str">
        <f>Main!$E41</f>
        <v>f# ff</v>
      </c>
      <c r="F41" s="10" t="s">
        <v>129</v>
      </c>
      <c r="G41" s="24">
        <f t="shared" ca="1" si="15"/>
        <v>93.142880886011142</v>
      </c>
      <c r="H41" s="2">
        <f t="shared" ca="1" si="25"/>
        <v>78.94736842105246</v>
      </c>
      <c r="I41" s="2">
        <f t="shared" ca="1" si="22"/>
        <v>122.44897959183623</v>
      </c>
      <c r="J41" s="2">
        <f t="shared" ca="1" si="22"/>
        <v>89.552238805969921</v>
      </c>
      <c r="K41" s="2">
        <f t="shared" ca="1" si="22"/>
        <v>69.767441860465155</v>
      </c>
      <c r="L41" s="2">
        <f t="shared" ca="1" si="22"/>
        <v>71.428571428571132</v>
      </c>
      <c r="M41" s="2">
        <f t="shared" ca="1" si="22"/>
        <v>127.65957446808542</v>
      </c>
      <c r="N41" s="2">
        <f t="shared" ca="1" si="22"/>
        <v>109.09090909090895</v>
      </c>
      <c r="O41" s="2">
        <f t="shared" ca="1" si="22"/>
        <v>109.09090909090895</v>
      </c>
      <c r="P41" s="2">
        <f t="shared" ca="1" si="22"/>
        <v>99.999999999999758</v>
      </c>
      <c r="Q41" s="2">
        <f t="shared" ca="1" si="22"/>
        <v>139.53488372093031</v>
      </c>
      <c r="R41" s="2">
        <f t="shared" ca="1" si="22"/>
        <v>99.999999999999758</v>
      </c>
      <c r="S41" s="2">
        <f t="shared" ca="1" si="22"/>
        <v>93.749999999999915</v>
      </c>
      <c r="T41" s="2">
        <f t="shared" ca="1" si="22"/>
        <v>72.289156626506184</v>
      </c>
      <c r="U41" s="2">
        <f t="shared" ca="1" si="22"/>
        <v>113.20754716981185</v>
      </c>
      <c r="V41" s="2">
        <f t="shared" ca="1" si="22"/>
        <v>82.191780821917362</v>
      </c>
      <c r="W41" s="2">
        <f t="shared" ca="1" si="22"/>
        <v>120</v>
      </c>
      <c r="X41" s="2">
        <f t="shared" ca="1" si="22"/>
        <v>111.11111111111128</v>
      </c>
      <c r="Y41" s="2">
        <f t="shared" ca="1" si="22"/>
        <v>92.307692307692008</v>
      </c>
      <c r="Z41" s="2">
        <f t="shared" ca="1" si="22"/>
        <v>101.69491525423732</v>
      </c>
      <c r="AA41" s="2">
        <f t="shared" ca="1" si="26"/>
        <v>115.38461538461549</v>
      </c>
      <c r="AB41" s="2">
        <f t="shared" ca="1" si="26"/>
        <v>105.26315789473678</v>
      </c>
      <c r="AC41" s="2">
        <f t="shared" ca="1" si="26"/>
        <v>90.909090909090892</v>
      </c>
      <c r="AD41" s="2">
        <f t="shared" ca="1" si="26"/>
        <v>93.749999999999915</v>
      </c>
      <c r="AE41" s="2">
        <f t="shared" ca="1" si="26"/>
        <v>124.9999999999999</v>
      </c>
      <c r="AF41" s="2">
        <f t="shared" ca="1" si="26"/>
        <v>122.44897959183714</v>
      </c>
      <c r="AG41" s="2">
        <f t="shared" ca="1" si="26"/>
        <v>101.69491525423669</v>
      </c>
      <c r="AH41" s="2">
        <f t="shared" ca="1" si="26"/>
        <v>82.758620689655004</v>
      </c>
      <c r="AI41" s="2">
        <f t="shared" ca="1" si="26"/>
        <v>93.749999999999915</v>
      </c>
      <c r="AJ41" s="2">
        <f t="shared" ca="1" si="26"/>
        <v>57.692307692307743</v>
      </c>
      <c r="AK41" s="2">
        <f t="shared" ca="1" si="26"/>
        <v>88.235294117647086</v>
      </c>
      <c r="AL41" s="2">
        <f t="shared" ca="1" si="26"/>
        <v>107.14285714285739</v>
      </c>
      <c r="AM41" s="2">
        <f t="shared" ca="1" si="26"/>
        <v>89.55223880597039</v>
      </c>
      <c r="AN41" s="2">
        <f t="shared" ca="1" si="26"/>
        <v>124.9999999999999</v>
      </c>
      <c r="AO41" s="2">
        <f t="shared" ca="1" si="26"/>
        <v>109.09090909090895</v>
      </c>
      <c r="AP41" s="2">
        <f t="shared" ca="1" si="26"/>
        <v>92.30769230769252</v>
      </c>
      <c r="AQ41" s="2">
        <f t="shared" ca="1" si="23"/>
        <v>98.360655737705017</v>
      </c>
      <c r="AR41" s="2">
        <f t="shared" ca="1" si="23"/>
        <v>103.44827586206864</v>
      </c>
      <c r="AS41" s="2">
        <f t="shared" ca="1" si="23"/>
        <v>70.588235294117524</v>
      </c>
      <c r="AT41" s="2">
        <f t="shared" ca="1" si="23"/>
        <v>109.09090909090966</v>
      </c>
      <c r="AU41" s="2">
        <f t="shared" ca="1" si="23"/>
        <v>84.50704225352186</v>
      </c>
      <c r="AV41" s="2">
        <f t="shared" ca="1" si="23"/>
        <v>109.09090909090966</v>
      </c>
      <c r="AW41" s="2">
        <f t="shared" ca="1" si="23"/>
        <v>88.235294117647086</v>
      </c>
      <c r="AX41" s="2">
        <f t="shared" ca="1" si="23"/>
        <v>99.999999999999758</v>
      </c>
      <c r="AY41" s="2">
        <f t="shared" ca="1" si="23"/>
        <v>105.26315789473745</v>
      </c>
      <c r="AZ41" s="2">
        <f t="shared" ca="1" si="23"/>
        <v>78.947368421052843</v>
      </c>
      <c r="BA41" s="2">
        <f t="shared" ca="1" si="23"/>
        <v>85.714285714285793</v>
      </c>
      <c r="BB41" s="2">
        <f t="shared" ca="1" si="23"/>
        <v>107.14285714285739</v>
      </c>
      <c r="BC41" s="2">
        <f t="shared" ca="1" si="23"/>
        <v>101.69491525423669</v>
      </c>
      <c r="BD41" s="2">
        <f t="shared" ca="1" si="23"/>
        <v>98.360655737705017</v>
      </c>
      <c r="BE41" s="2">
        <f t="shared" ca="1" si="23"/>
        <v>84.507042253521021</v>
      </c>
      <c r="BF41" s="2">
        <f t="shared" ca="1" si="27"/>
        <v>57.692307692307743</v>
      </c>
      <c r="BG41" s="2">
        <f t="shared" ca="1" si="27"/>
        <v>103.44827586206927</v>
      </c>
      <c r="BH41" s="2">
        <f t="shared" ca="1" si="27"/>
        <v>89.552238805969921</v>
      </c>
      <c r="BI41" s="2">
        <f t="shared" ca="1" si="27"/>
        <v>105.26315789473678</v>
      </c>
      <c r="BJ41" s="2">
        <f t="shared" ca="1" si="27"/>
        <v>124.9999999999999</v>
      </c>
      <c r="BK41" s="2">
        <f t="shared" ca="1" si="27"/>
        <v>117.64705882352905</v>
      </c>
      <c r="BL41" s="2">
        <f t="shared" ca="1" si="27"/>
        <v>98.360655737705017</v>
      </c>
      <c r="BM41" s="2">
        <f t="shared" ca="1" si="27"/>
        <v>86.956521739130721</v>
      </c>
      <c r="BN41" s="2">
        <f t="shared" ca="1" si="27"/>
        <v>73.170731707317046</v>
      </c>
      <c r="BO41" s="2">
        <f t="shared" ca="1" si="27"/>
        <v>130.4347826086954</v>
      </c>
      <c r="BP41" s="2">
        <f t="shared" ca="1" si="27"/>
        <v>84.507042253521021</v>
      </c>
      <c r="BQ41" s="2">
        <f t="shared" ca="1" si="27"/>
        <v>139.53488372093031</v>
      </c>
      <c r="BR41" s="2">
        <f t="shared" ca="1" si="27"/>
        <v>99.999999999999758</v>
      </c>
      <c r="BS41" s="2">
        <f t="shared" ca="1" si="27"/>
        <v>0</v>
      </c>
      <c r="BT41" s="2">
        <f t="shared" ca="1" si="27"/>
        <v>0</v>
      </c>
      <c r="BU41" s="2">
        <f t="shared" ca="1" si="27"/>
        <v>0</v>
      </c>
      <c r="BV41" s="2">
        <f t="shared" ca="1" si="24"/>
        <v>0</v>
      </c>
      <c r="BW41" s="2">
        <f t="shared" ca="1" si="24"/>
        <v>0</v>
      </c>
      <c r="BX41" s="2">
        <f t="shared" ca="1" si="24"/>
        <v>0</v>
      </c>
      <c r="BY41" s="2">
        <f t="shared" ca="1" si="24"/>
        <v>0</v>
      </c>
      <c r="BZ41" s="2">
        <f t="shared" ca="1" si="24"/>
        <v>0</v>
      </c>
    </row>
    <row r="42" spans="1:78">
      <c r="A42">
        <f>Main!$A42</f>
        <v>39</v>
      </c>
      <c r="B42">
        <f>Main!$B42</f>
        <v>11.25</v>
      </c>
      <c r="C42">
        <f>Main!$C42</f>
        <v>16</v>
      </c>
      <c r="D42">
        <f>Main!$D42</f>
        <v>1</v>
      </c>
      <c r="E42" t="str">
        <f>Main!$E42</f>
        <v>E e- aa</v>
      </c>
      <c r="G42" s="24">
        <f t="shared" ca="1" si="15"/>
        <v>95.379129628936738</v>
      </c>
      <c r="H42" s="2">
        <f t="shared" ca="1" si="25"/>
        <v>81.081081081080868</v>
      </c>
      <c r="I42" s="2">
        <f t="shared" ca="1" si="22"/>
        <v>115.38461538461549</v>
      </c>
      <c r="J42" s="2">
        <f t="shared" ca="1" si="22"/>
        <v>113.20754716981185</v>
      </c>
      <c r="K42" s="2">
        <f t="shared" ca="1" si="22"/>
        <v>66.666666666666771</v>
      </c>
      <c r="L42" s="2">
        <f t="shared" ca="1" si="22"/>
        <v>75.00000000000027</v>
      </c>
      <c r="M42" s="2">
        <f t="shared" ca="1" si="22"/>
        <v>139.53488372093031</v>
      </c>
      <c r="N42" s="2">
        <f t="shared" ca="1" si="22"/>
        <v>105.26315789473678</v>
      </c>
      <c r="O42" s="2">
        <f t="shared" ca="1" si="22"/>
        <v>96.774193548387487</v>
      </c>
      <c r="P42" s="2">
        <f t="shared" ca="1" si="22"/>
        <v>113.20754716981108</v>
      </c>
      <c r="Q42" s="2">
        <f t="shared" ca="1" si="22"/>
        <v>136.36363636363706</v>
      </c>
      <c r="R42" s="2">
        <f t="shared" ca="1" si="22"/>
        <v>92.30769230769252</v>
      </c>
      <c r="S42" s="2">
        <f t="shared" ca="1" si="22"/>
        <v>86.956521739130721</v>
      </c>
      <c r="T42" s="2">
        <f t="shared" ca="1" si="22"/>
        <v>70.588235294117524</v>
      </c>
      <c r="U42" s="2">
        <f t="shared" ca="1" si="22"/>
        <v>111.11111111111055</v>
      </c>
      <c r="V42" s="2">
        <f t="shared" ca="1" si="22"/>
        <v>84.507042253521021</v>
      </c>
      <c r="W42" s="2">
        <f t="shared" ca="1" si="22"/>
        <v>120</v>
      </c>
      <c r="X42" s="2">
        <f t="shared" ca="1" si="22"/>
        <v>139.53488372093031</v>
      </c>
      <c r="Y42" s="2">
        <f t="shared" ca="1" si="22"/>
        <v>111.11111111111128</v>
      </c>
      <c r="Z42" s="2">
        <f t="shared" ca="1" si="22"/>
        <v>122.44897959183714</v>
      </c>
      <c r="AA42" s="2">
        <f t="shared" ca="1" si="26"/>
        <v>120</v>
      </c>
      <c r="AB42" s="2">
        <f t="shared" ca="1" si="26"/>
        <v>124.9999999999999</v>
      </c>
      <c r="AC42" s="2">
        <f t="shared" ca="1" si="26"/>
        <v>89.552238805969921</v>
      </c>
      <c r="AD42" s="2">
        <f t="shared" ca="1" si="26"/>
        <v>100.00000000000036</v>
      </c>
      <c r="AE42" s="2">
        <f t="shared" ca="1" si="26"/>
        <v>122.44897959183714</v>
      </c>
      <c r="AF42" s="2">
        <f t="shared" ca="1" si="26"/>
        <v>122.44897959183623</v>
      </c>
      <c r="AG42" s="2">
        <f t="shared" ca="1" si="26"/>
        <v>117.64705882352987</v>
      </c>
      <c r="AH42" s="2">
        <f t="shared" ca="1" si="26"/>
        <v>94.637223974763344</v>
      </c>
      <c r="AI42" s="2">
        <f t="shared" ca="1" si="26"/>
        <v>93.749999999999915</v>
      </c>
      <c r="AJ42" s="2">
        <f t="shared" ca="1" si="26"/>
        <v>59.405940594059103</v>
      </c>
      <c r="AK42" s="2">
        <f t="shared" ca="1" si="26"/>
        <v>82.191780821918158</v>
      </c>
      <c r="AL42" s="2">
        <f t="shared" ca="1" si="26"/>
        <v>109.09090909090895</v>
      </c>
      <c r="AM42" s="2">
        <f t="shared" ca="1" si="26"/>
        <v>109.09090909090895</v>
      </c>
      <c r="AN42" s="2">
        <f t="shared" ca="1" si="26"/>
        <v>111.11111111111128</v>
      </c>
      <c r="AO42" s="2">
        <f t="shared" ca="1" si="26"/>
        <v>105.26315789473678</v>
      </c>
      <c r="AP42" s="2">
        <f t="shared" ca="1" si="26"/>
        <v>90.909090909090395</v>
      </c>
      <c r="AQ42" s="2">
        <f t="shared" ca="1" si="23"/>
        <v>92.30769230769252</v>
      </c>
      <c r="AR42" s="2">
        <f t="shared" ca="1" si="23"/>
        <v>96.774193548387487</v>
      </c>
      <c r="AS42" s="2">
        <f t="shared" ca="1" si="23"/>
        <v>84.50704225352186</v>
      </c>
      <c r="AT42" s="2">
        <f t="shared" ca="1" si="23"/>
        <v>111.11111111111055</v>
      </c>
      <c r="AU42" s="2">
        <f t="shared" ca="1" si="23"/>
        <v>80</v>
      </c>
      <c r="AV42" s="2">
        <f t="shared" ca="1" si="23"/>
        <v>105.26315789473678</v>
      </c>
      <c r="AW42" s="2">
        <f t="shared" ca="1" si="23"/>
        <v>92.307692307692008</v>
      </c>
      <c r="AX42" s="2">
        <f t="shared" ca="1" si="23"/>
        <v>93.749999999999915</v>
      </c>
      <c r="AY42" s="2">
        <f t="shared" ca="1" si="23"/>
        <v>98.360655737704434</v>
      </c>
      <c r="AZ42" s="2">
        <f t="shared" ca="1" si="23"/>
        <v>89.552238805969921</v>
      </c>
      <c r="BA42" s="2">
        <f t="shared" ca="1" si="23"/>
        <v>101.69491525423732</v>
      </c>
      <c r="BB42" s="2">
        <f t="shared" ca="1" si="23"/>
        <v>113.20754716981108</v>
      </c>
      <c r="BC42" s="2">
        <f t="shared" ca="1" si="23"/>
        <v>95.238095238095923</v>
      </c>
      <c r="BD42" s="2">
        <f t="shared" ca="1" si="23"/>
        <v>98.360655737705017</v>
      </c>
      <c r="BE42" s="2">
        <f t="shared" ca="1" si="23"/>
        <v>92.30769230769252</v>
      </c>
      <c r="BF42" s="2">
        <f t="shared" ca="1" si="27"/>
        <v>75.949367088607687</v>
      </c>
      <c r="BG42" s="2">
        <f t="shared" ca="1" si="27"/>
        <v>109.09090909090895</v>
      </c>
      <c r="BH42" s="2">
        <f t="shared" ca="1" si="27"/>
        <v>99.999999999999758</v>
      </c>
      <c r="BI42" s="2">
        <f t="shared" ca="1" si="27"/>
        <v>76.923076923076806</v>
      </c>
      <c r="BJ42" s="2">
        <f t="shared" ca="1" si="27"/>
        <v>115.38461538461549</v>
      </c>
      <c r="BK42" s="2">
        <f t="shared" ca="1" si="27"/>
        <v>117.64705882352905</v>
      </c>
      <c r="BL42" s="2">
        <f t="shared" ca="1" si="27"/>
        <v>101.69491525423669</v>
      </c>
      <c r="BM42" s="2">
        <f t="shared" ca="1" si="27"/>
        <v>83.333333333333044</v>
      </c>
      <c r="BN42" s="2">
        <f t="shared" ca="1" si="27"/>
        <v>92.30769230769252</v>
      </c>
      <c r="BO42" s="2">
        <f t="shared" ca="1" si="27"/>
        <v>130.43478260869642</v>
      </c>
      <c r="BP42" s="2">
        <f t="shared" ca="1" si="27"/>
        <v>84.507042253521021</v>
      </c>
      <c r="BQ42" s="2">
        <f t="shared" ca="1" si="27"/>
        <v>117.64705882352987</v>
      </c>
      <c r="BR42" s="2">
        <f t="shared" ca="1" si="27"/>
        <v>107.14285714285739</v>
      </c>
      <c r="BS42" s="2">
        <f t="shared" ca="1" si="27"/>
        <v>0</v>
      </c>
      <c r="BT42" s="2">
        <f t="shared" ca="1" si="27"/>
        <v>0</v>
      </c>
      <c r="BU42" s="2">
        <f t="shared" ca="1" si="27"/>
        <v>0</v>
      </c>
      <c r="BV42" s="2">
        <f t="shared" ca="1" si="24"/>
        <v>0</v>
      </c>
      <c r="BW42" s="2">
        <f t="shared" ca="1" si="24"/>
        <v>0</v>
      </c>
      <c r="BX42" s="2">
        <f t="shared" ca="1" si="24"/>
        <v>0</v>
      </c>
      <c r="BY42" s="2">
        <f t="shared" ca="1" si="24"/>
        <v>0</v>
      </c>
      <c r="BZ42" s="2">
        <f t="shared" ca="1" si="24"/>
        <v>0</v>
      </c>
    </row>
    <row r="43" spans="1:78">
      <c r="A43">
        <f>Main!$A43</f>
        <v>40</v>
      </c>
      <c r="B43">
        <f>Main!$B43</f>
        <v>11.5</v>
      </c>
      <c r="C43">
        <f>Main!$C43</f>
        <v>16</v>
      </c>
      <c r="D43">
        <f>Main!$D43</f>
        <v>2</v>
      </c>
      <c r="E43" t="str">
        <f>Main!$E43</f>
        <v>C d g# cc#</v>
      </c>
      <c r="F43" s="10" t="s">
        <v>130</v>
      </c>
      <c r="G43" s="24">
        <f t="shared" ca="1" si="15"/>
        <v>91.440354406458155</v>
      </c>
      <c r="H43" s="2">
        <f t="shared" ca="1" si="25"/>
        <v>78.947368421052843</v>
      </c>
      <c r="I43" s="2">
        <f t="shared" ca="1" si="22"/>
        <v>109.09090909090895</v>
      </c>
      <c r="J43" s="2">
        <f t="shared" ca="1" si="22"/>
        <v>99.999999999999758</v>
      </c>
      <c r="K43" s="2">
        <f t="shared" ca="1" si="22"/>
        <v>63.829787234042222</v>
      </c>
      <c r="L43" s="2">
        <f t="shared" ca="1" si="22"/>
        <v>73.170731707317046</v>
      </c>
      <c r="M43" s="2">
        <f t="shared" ca="1" si="22"/>
        <v>130.4347826086954</v>
      </c>
      <c r="N43" s="2">
        <f t="shared" ca="1" si="22"/>
        <v>109.09090909090895</v>
      </c>
      <c r="O43" s="2">
        <f t="shared" ca="1" si="22"/>
        <v>99.999999999999758</v>
      </c>
      <c r="P43" s="2">
        <f t="shared" ca="1" si="22"/>
        <v>90.909090909090892</v>
      </c>
      <c r="Q43" s="2">
        <f t="shared" ca="1" si="22"/>
        <v>130.4347826086954</v>
      </c>
      <c r="R43" s="2">
        <f t="shared" ca="1" si="22"/>
        <v>86.956521739130281</v>
      </c>
      <c r="S43" s="2">
        <f t="shared" ca="1" si="22"/>
        <v>78.947368421052104</v>
      </c>
      <c r="T43" s="2">
        <f t="shared" ca="1" si="22"/>
        <v>73.170731707317046</v>
      </c>
      <c r="U43" s="2">
        <f t="shared" ca="1" si="22"/>
        <v>101.69491525423732</v>
      </c>
      <c r="V43" s="2">
        <f t="shared" ca="1" si="22"/>
        <v>75.00000000000027</v>
      </c>
      <c r="W43" s="2">
        <f t="shared" ca="1" si="22"/>
        <v>109.09090909090895</v>
      </c>
      <c r="X43" s="2">
        <f t="shared" ca="1" si="22"/>
        <v>142.85714285714226</v>
      </c>
      <c r="Y43" s="2">
        <f t="shared" ca="1" si="22"/>
        <v>120</v>
      </c>
      <c r="Z43" s="2">
        <f t="shared" ca="1" si="22"/>
        <v>130.4347826086954</v>
      </c>
      <c r="AA43" s="2">
        <f t="shared" ca="1" si="26"/>
        <v>115.38461538461549</v>
      </c>
      <c r="AB43" s="2">
        <f t="shared" ca="1" si="26"/>
        <v>133.33333333333354</v>
      </c>
      <c r="AC43" s="2">
        <f t="shared" ca="1" si="26"/>
        <v>84.507042253521021</v>
      </c>
      <c r="AD43" s="2">
        <f t="shared" ca="1" si="26"/>
        <v>89.552238805969921</v>
      </c>
      <c r="AE43" s="2">
        <f t="shared" ca="1" si="26"/>
        <v>96.774193548386947</v>
      </c>
      <c r="AF43" s="2">
        <f t="shared" ca="1" si="26"/>
        <v>127.65957446808542</v>
      </c>
      <c r="AG43" s="2">
        <f t="shared" ca="1" si="26"/>
        <v>109.09090909090895</v>
      </c>
      <c r="AH43" s="2">
        <f t="shared" ca="1" si="26"/>
        <v>89.418777943368184</v>
      </c>
      <c r="AI43" s="2">
        <f t="shared" ca="1" si="26"/>
        <v>88.235294117647086</v>
      </c>
      <c r="AJ43" s="2">
        <f t="shared" ca="1" si="26"/>
        <v>54.054054054054085</v>
      </c>
      <c r="AK43" s="2">
        <f t="shared" ca="1" si="26"/>
        <v>80</v>
      </c>
      <c r="AL43" s="2">
        <f t="shared" ca="1" si="26"/>
        <v>101.69491525423732</v>
      </c>
      <c r="AM43" s="2">
        <f t="shared" ca="1" si="26"/>
        <v>105.26315789473678</v>
      </c>
      <c r="AN43" s="2">
        <f t="shared" ca="1" si="26"/>
        <v>122.44897959183714</v>
      </c>
      <c r="AO43" s="2">
        <f t="shared" ca="1" si="26"/>
        <v>100.00000000000036</v>
      </c>
      <c r="AP43" s="2">
        <f t="shared" ca="1" si="26"/>
        <v>84.033613445378307</v>
      </c>
      <c r="AQ43" s="2">
        <f t="shared" ca="1" si="23"/>
        <v>86.956521739130281</v>
      </c>
      <c r="AR43" s="2">
        <f t="shared" ca="1" si="23"/>
        <v>93.749999999999915</v>
      </c>
      <c r="AS43" s="2">
        <f t="shared" ca="1" si="23"/>
        <v>83.333333333332632</v>
      </c>
      <c r="AT43" s="2">
        <f t="shared" ca="1" si="23"/>
        <v>109.09090909090966</v>
      </c>
      <c r="AU43" s="2">
        <f t="shared" ca="1" si="23"/>
        <v>80</v>
      </c>
      <c r="AV43" s="2">
        <f t="shared" ca="1" si="23"/>
        <v>103.44827586206864</v>
      </c>
      <c r="AW43" s="2">
        <f t="shared" ca="1" si="23"/>
        <v>95.238095238095397</v>
      </c>
      <c r="AX43" s="2">
        <f t="shared" ca="1" si="23"/>
        <v>76.923076923076806</v>
      </c>
      <c r="AY43" s="2">
        <f t="shared" ca="1" si="23"/>
        <v>101.69491525423732</v>
      </c>
      <c r="AZ43" s="2">
        <f t="shared" ca="1" si="23"/>
        <v>95.238095238095397</v>
      </c>
      <c r="BA43" s="2">
        <f t="shared" ca="1" si="23"/>
        <v>98.360655737705017</v>
      </c>
      <c r="BB43" s="2">
        <f t="shared" ca="1" si="23"/>
        <v>113.20754716981185</v>
      </c>
      <c r="BC43" s="2">
        <f t="shared" ca="1" si="23"/>
        <v>96.774193548386378</v>
      </c>
      <c r="BD43" s="2">
        <f t="shared" ca="1" si="23"/>
        <v>86.956521739130281</v>
      </c>
      <c r="BE43" s="2">
        <f t="shared" ca="1" si="23"/>
        <v>82.191780821917362</v>
      </c>
      <c r="BF43" s="2">
        <f t="shared" ca="1" si="27"/>
        <v>74.074074074073877</v>
      </c>
      <c r="BG43" s="2">
        <f t="shared" ca="1" si="27"/>
        <v>101.69491525423732</v>
      </c>
      <c r="BH43" s="2">
        <f t="shared" ca="1" si="27"/>
        <v>95.238095238095923</v>
      </c>
      <c r="BI43" s="2">
        <f t="shared" ca="1" si="27"/>
        <v>82.191780821918158</v>
      </c>
      <c r="BJ43" s="2">
        <f t="shared" ca="1" si="27"/>
        <v>115.38461538461549</v>
      </c>
      <c r="BK43" s="2">
        <f t="shared" ca="1" si="27"/>
        <v>111.11111111111128</v>
      </c>
      <c r="BL43" s="2">
        <f t="shared" ca="1" si="27"/>
        <v>95.238095238095923</v>
      </c>
      <c r="BM43" s="2">
        <f t="shared" ca="1" si="27"/>
        <v>78.947368421052843</v>
      </c>
      <c r="BN43" s="2">
        <f t="shared" ca="1" si="27"/>
        <v>76.923076923076806</v>
      </c>
      <c r="BO43" s="2">
        <f t="shared" ca="1" si="27"/>
        <v>117.64705882352905</v>
      </c>
      <c r="BP43" s="2">
        <f t="shared" ca="1" si="27"/>
        <v>96.774193548387487</v>
      </c>
      <c r="BQ43" s="2">
        <f t="shared" ca="1" si="27"/>
        <v>101.69491525423732</v>
      </c>
      <c r="BR43" s="2">
        <f t="shared" ca="1" si="27"/>
        <v>90.909090909090892</v>
      </c>
      <c r="BS43" s="2">
        <f t="shared" ca="1" si="27"/>
        <v>0</v>
      </c>
      <c r="BT43" s="2">
        <f t="shared" ca="1" si="27"/>
        <v>0</v>
      </c>
      <c r="BU43" s="2">
        <f t="shared" ca="1" si="27"/>
        <v>0</v>
      </c>
      <c r="BV43" s="2">
        <f t="shared" ca="1" si="24"/>
        <v>0</v>
      </c>
      <c r="BW43" s="2">
        <f t="shared" ca="1" si="24"/>
        <v>0</v>
      </c>
      <c r="BX43" s="2">
        <f t="shared" ca="1" si="24"/>
        <v>0</v>
      </c>
      <c r="BY43" s="2">
        <f t="shared" ca="1" si="24"/>
        <v>0</v>
      </c>
      <c r="BZ43" s="2">
        <f t="shared" ca="1" si="24"/>
        <v>0</v>
      </c>
    </row>
    <row r="44" spans="1:78">
      <c r="A44">
        <f>Main!$A44</f>
        <v>41</v>
      </c>
      <c r="B44">
        <f>Main!$B44</f>
        <v>11.75</v>
      </c>
      <c r="C44">
        <f>Main!$C44</f>
        <v>16</v>
      </c>
      <c r="D44">
        <f>Main!$D44</f>
        <v>3</v>
      </c>
      <c r="E44" t="str">
        <f>Main!$E44</f>
        <v>A- d g b-</v>
      </c>
      <c r="F44" s="10" t="s">
        <v>132</v>
      </c>
      <c r="G44" s="24">
        <f t="shared" ca="1" si="15"/>
        <v>74.652650624893354</v>
      </c>
      <c r="H44" s="2">
        <f t="shared" ca="1" si="25"/>
        <v>50.847457627118658</v>
      </c>
      <c r="I44" s="2">
        <f t="shared" ca="1" si="22"/>
        <v>78.023407022106795</v>
      </c>
      <c r="J44" s="2">
        <f t="shared" ca="1" si="22"/>
        <v>88.235294117647086</v>
      </c>
      <c r="K44" s="2">
        <f t="shared" ca="1" si="22"/>
        <v>52.631578947368389</v>
      </c>
      <c r="L44" s="2">
        <f t="shared" ca="1" si="22"/>
        <v>61.224489795918117</v>
      </c>
      <c r="M44" s="2">
        <f t="shared" ca="1" si="22"/>
        <v>80</v>
      </c>
      <c r="N44" s="2">
        <f t="shared" ca="1" si="22"/>
        <v>84.507042253521021</v>
      </c>
      <c r="O44" s="2">
        <f t="shared" ca="1" si="22"/>
        <v>86.956521739130281</v>
      </c>
      <c r="P44" s="2">
        <f t="shared" ca="1" si="22"/>
        <v>88.235294117647086</v>
      </c>
      <c r="Q44" s="2">
        <f t="shared" ca="1" si="22"/>
        <v>93.749999999999915</v>
      </c>
      <c r="R44" s="2">
        <f t="shared" ca="1" si="22"/>
        <v>68.181818181818258</v>
      </c>
      <c r="S44" s="2">
        <f t="shared" ca="1" si="22"/>
        <v>61.224489795918572</v>
      </c>
      <c r="T44" s="2">
        <f t="shared" ca="1" si="22"/>
        <v>63.091482649842241</v>
      </c>
      <c r="U44" s="2">
        <f t="shared" ca="1" si="22"/>
        <v>89.55223880597039</v>
      </c>
      <c r="V44" s="2">
        <f t="shared" ca="1" si="22"/>
        <v>61.224489795918572</v>
      </c>
      <c r="W44" s="2">
        <f t="shared" ca="1" si="22"/>
        <v>89.55223880597039</v>
      </c>
      <c r="X44" s="2">
        <f t="shared" ca="1" si="22"/>
        <v>127.65957446808542</v>
      </c>
      <c r="Y44" s="2">
        <f t="shared" ca="1" si="22"/>
        <v>99.999999999999758</v>
      </c>
      <c r="Z44" s="2">
        <f t="shared" ca="1" si="22"/>
        <v>107.14285714285739</v>
      </c>
      <c r="AA44" s="2">
        <f t="shared" ca="1" si="26"/>
        <v>107.14285714285739</v>
      </c>
      <c r="AB44" s="2">
        <f t="shared" ca="1" si="26"/>
        <v>93.749999999999915</v>
      </c>
      <c r="AC44" s="2">
        <f t="shared" ca="1" si="26"/>
        <v>75.00000000000027</v>
      </c>
      <c r="AD44" s="2">
        <f t="shared" ca="1" si="26"/>
        <v>60.606060606060701</v>
      </c>
      <c r="AE44" s="2">
        <f t="shared" ca="1" si="26"/>
        <v>92.307692307692008</v>
      </c>
      <c r="AF44" s="2">
        <f t="shared" ca="1" si="26"/>
        <v>113.20754716981108</v>
      </c>
      <c r="AG44" s="2">
        <f t="shared" ca="1" si="26"/>
        <v>88.235294117647086</v>
      </c>
      <c r="AH44" s="2">
        <f t="shared" ca="1" si="26"/>
        <v>71.005917159763413</v>
      </c>
      <c r="AI44" s="2">
        <f t="shared" ca="1" si="26"/>
        <v>73.170731707317046</v>
      </c>
      <c r="AJ44" s="2">
        <f t="shared" ca="1" si="26"/>
        <v>48.387096774193743</v>
      </c>
      <c r="AK44" s="2">
        <f t="shared" ca="1" si="26"/>
        <v>71.428571428571132</v>
      </c>
      <c r="AL44" s="2">
        <f t="shared" ca="1" si="26"/>
        <v>81.081081081081251</v>
      </c>
      <c r="AM44" s="2">
        <f t="shared" ca="1" si="26"/>
        <v>96.774193548386947</v>
      </c>
      <c r="AN44" s="2">
        <f t="shared" ca="1" si="26"/>
        <v>99.999999999999758</v>
      </c>
      <c r="AO44" s="2">
        <f t="shared" ca="1" si="26"/>
        <v>82.19178082191776</v>
      </c>
      <c r="AP44" s="2">
        <f t="shared" ca="1" si="26"/>
        <v>73.529411764705657</v>
      </c>
      <c r="AQ44" s="2">
        <f t="shared" ca="1" si="23"/>
        <v>75.949367088607687</v>
      </c>
      <c r="AR44" s="2">
        <f t="shared" ca="1" si="23"/>
        <v>72.289156626505857</v>
      </c>
      <c r="AS44" s="2">
        <f t="shared" ca="1" si="23"/>
        <v>55.04587155963322</v>
      </c>
      <c r="AT44" s="2">
        <f t="shared" ca="1" si="23"/>
        <v>105.07880910682985</v>
      </c>
      <c r="AU44" s="2">
        <f t="shared" ca="1" si="23"/>
        <v>58.252427184465951</v>
      </c>
      <c r="AV44" s="2">
        <f t="shared" ca="1" si="23"/>
        <v>90.909090909090892</v>
      </c>
      <c r="AW44" s="2">
        <f t="shared" ca="1" si="23"/>
        <v>63.157894736842152</v>
      </c>
      <c r="AX44" s="2">
        <f t="shared" ca="1" si="23"/>
        <v>65.934065934066183</v>
      </c>
      <c r="AY44" s="2">
        <f t="shared" ca="1" si="23"/>
        <v>90.909090909090892</v>
      </c>
      <c r="AZ44" s="2">
        <f t="shared" ca="1" si="23"/>
        <v>92.307692307692008</v>
      </c>
      <c r="BA44" s="2">
        <f t="shared" ca="1" si="23"/>
        <v>81.081081081081251</v>
      </c>
      <c r="BB44" s="2">
        <f t="shared" ca="1" si="23"/>
        <v>88.235294117647086</v>
      </c>
      <c r="BC44" s="2">
        <f t="shared" ca="1" si="23"/>
        <v>66.225165562913986</v>
      </c>
      <c r="BD44" s="2">
        <f t="shared" ca="1" si="23"/>
        <v>76.923076923077161</v>
      </c>
      <c r="BE44" s="2">
        <f t="shared" ca="1" si="23"/>
        <v>53.571428571428697</v>
      </c>
      <c r="BF44" s="2">
        <f t="shared" ca="1" si="27"/>
        <v>54.054054054054085</v>
      </c>
      <c r="BG44" s="2">
        <f t="shared" ca="1" si="27"/>
        <v>93.749999999999915</v>
      </c>
      <c r="BH44" s="2">
        <f t="shared" ca="1" si="27"/>
        <v>86.956521739129826</v>
      </c>
      <c r="BI44" s="2">
        <f t="shared" ca="1" si="27"/>
        <v>78.947368421052104</v>
      </c>
      <c r="BJ44" s="2">
        <f t="shared" ca="1" si="27"/>
        <v>98.360655737705017</v>
      </c>
      <c r="BK44" s="2">
        <f t="shared" ca="1" si="27"/>
        <v>103.44827586206927</v>
      </c>
      <c r="BL44" s="2">
        <f t="shared" ca="1" si="27"/>
        <v>78.947368421052104</v>
      </c>
      <c r="BM44" s="2">
        <f t="shared" ca="1" si="27"/>
        <v>60.606060606060488</v>
      </c>
      <c r="BN44" s="2">
        <f t="shared" ca="1" si="27"/>
        <v>49.586776859504099</v>
      </c>
      <c r="BO44" s="2">
        <f t="shared" ca="1" si="27"/>
        <v>87.719298245614354</v>
      </c>
      <c r="BP44" s="2">
        <f t="shared" ca="1" si="27"/>
        <v>66.666666666666515</v>
      </c>
      <c r="BQ44" s="2">
        <f t="shared" ca="1" si="27"/>
        <v>86.956521739130281</v>
      </c>
      <c r="BR44" s="2">
        <f t="shared" ca="1" si="27"/>
        <v>60</v>
      </c>
      <c r="BS44" s="2">
        <f t="shared" ca="1" si="27"/>
        <v>0</v>
      </c>
      <c r="BT44" s="2">
        <f t="shared" ca="1" si="27"/>
        <v>0</v>
      </c>
      <c r="BU44" s="2">
        <f t="shared" ca="1" si="27"/>
        <v>0</v>
      </c>
      <c r="BV44" s="2">
        <f t="shared" ca="1" si="24"/>
        <v>0</v>
      </c>
      <c r="BW44" s="2">
        <f t="shared" ca="1" si="24"/>
        <v>0</v>
      </c>
      <c r="BX44" s="2">
        <f t="shared" ca="1" si="24"/>
        <v>0</v>
      </c>
      <c r="BY44" s="2">
        <f t="shared" ca="1" si="24"/>
        <v>0</v>
      </c>
      <c r="BZ44" s="2">
        <f t="shared" ca="1" si="24"/>
        <v>0</v>
      </c>
    </row>
    <row r="45" spans="1:78">
      <c r="A45">
        <f>Main!$A45</f>
        <v>42</v>
      </c>
      <c r="B45">
        <f>Main!$B45</f>
        <v>12</v>
      </c>
      <c r="C45">
        <f>Main!$C45</f>
        <v>17</v>
      </c>
      <c r="D45">
        <f>Main!$D45</f>
        <v>1</v>
      </c>
      <c r="E45" t="str">
        <f>Main!$E45</f>
        <v>cc#</v>
      </c>
      <c r="G45" s="24">
        <f t="shared" ca="1" si="15"/>
        <v>79.916962621223945</v>
      </c>
      <c r="H45" s="2">
        <f t="shared" ca="1" si="25"/>
        <v>77.92207792207796</v>
      </c>
      <c r="I45" s="2">
        <f t="shared" ca="1" si="22"/>
        <v>72.245635159542374</v>
      </c>
      <c r="J45" s="2">
        <f t="shared" ca="1" si="22"/>
        <v>96.774193548386947</v>
      </c>
      <c r="K45" s="2">
        <f t="shared" ca="1" si="22"/>
        <v>60.606060606060701</v>
      </c>
      <c r="L45" s="2">
        <f t="shared" ca="1" si="22"/>
        <v>74.534161490683246</v>
      </c>
      <c r="M45" s="2">
        <f t="shared" ca="1" si="22"/>
        <v>90.22556390977455</v>
      </c>
      <c r="N45" s="2">
        <f t="shared" ca="1" si="22"/>
        <v>85.714285714285793</v>
      </c>
      <c r="O45" s="2">
        <f t="shared" ca="1" si="22"/>
        <v>88.888888888889028</v>
      </c>
      <c r="P45" s="2">
        <f t="shared" ca="1" si="22"/>
        <v>93.749999999999915</v>
      </c>
      <c r="Q45" s="2">
        <f t="shared" ca="1" si="22"/>
        <v>112.14953271028034</v>
      </c>
      <c r="R45" s="2">
        <f t="shared" ca="1" si="22"/>
        <v>90.225563909774309</v>
      </c>
      <c r="S45" s="2">
        <f t="shared" ca="1" si="22"/>
        <v>86.956521739130281</v>
      </c>
      <c r="T45" s="2">
        <f t="shared" ca="1" si="22"/>
        <v>61.506919528446943</v>
      </c>
      <c r="U45" s="2">
        <f t="shared" ca="1" si="22"/>
        <v>96.774193548386947</v>
      </c>
      <c r="V45" s="2">
        <f t="shared" ca="1" si="22"/>
        <v>82.19178082191776</v>
      </c>
      <c r="W45" s="2">
        <f t="shared" ca="1" si="22"/>
        <v>103.44827586206895</v>
      </c>
      <c r="X45" s="2">
        <f t="shared" ca="1" si="22"/>
        <v>112.04481792717071</v>
      </c>
      <c r="Y45" s="2">
        <f t="shared" ca="1" si="22"/>
        <v>85.106382978723389</v>
      </c>
      <c r="Z45" s="2">
        <f t="shared" ca="1" si="22"/>
        <v>121.21212121212098</v>
      </c>
      <c r="AA45" s="2">
        <f t="shared" ca="1" si="26"/>
        <v>110.09174311926607</v>
      </c>
      <c r="AB45" s="2">
        <f t="shared" ca="1" si="26"/>
        <v>112.14953271028034</v>
      </c>
      <c r="AC45" s="2">
        <f t="shared" ca="1" si="26"/>
        <v>85.714285714285793</v>
      </c>
      <c r="AD45" s="2">
        <f t="shared" ca="1" si="26"/>
        <v>61.855670103092855</v>
      </c>
      <c r="AE45" s="2">
        <f t="shared" ca="1" si="26"/>
        <v>92.449922958397664</v>
      </c>
      <c r="AF45" s="2">
        <f t="shared" ca="1" si="26"/>
        <v>106.19469026548683</v>
      </c>
      <c r="AG45" s="2">
        <f t="shared" ca="1" si="26"/>
        <v>71.428571428571445</v>
      </c>
      <c r="AH45" s="2">
        <f t="shared" ca="1" si="26"/>
        <v>69.848661233992871</v>
      </c>
      <c r="AI45" s="2">
        <f t="shared" ca="1" si="26"/>
        <v>76.433121019108256</v>
      </c>
      <c r="AJ45" s="2">
        <f t="shared" ca="1" si="26"/>
        <v>51.502145922746664</v>
      </c>
      <c r="AK45" s="2">
        <f t="shared" ca="1" si="26"/>
        <v>58.968058968059069</v>
      </c>
      <c r="AL45" s="2">
        <f t="shared" ca="1" si="26"/>
        <v>82.19178082191776</v>
      </c>
      <c r="AM45" s="2">
        <f t="shared" ca="1" si="26"/>
        <v>89.552238805970148</v>
      </c>
      <c r="AN45" s="2">
        <f t="shared" ca="1" si="26"/>
        <v>94.488188976377984</v>
      </c>
      <c r="AO45" s="2">
        <f t="shared" ca="1" si="26"/>
        <v>92.307692307692264</v>
      </c>
      <c r="AP45" s="2">
        <f t="shared" ca="1" si="26"/>
        <v>92.30769230769252</v>
      </c>
      <c r="AQ45" s="2">
        <f t="shared" ca="1" si="23"/>
        <v>85.714285714285793</v>
      </c>
      <c r="AR45" s="2">
        <f t="shared" ca="1" si="23"/>
        <v>79.470198675496789</v>
      </c>
      <c r="AS45" s="2">
        <f t="shared" ca="1" si="23"/>
        <v>55.813953488372135</v>
      </c>
      <c r="AT45" s="2">
        <f t="shared" ca="1" si="23"/>
        <v>108.20559062218197</v>
      </c>
      <c r="AU45" s="2">
        <f t="shared" ca="1" si="23"/>
        <v>54.694621695533208</v>
      </c>
      <c r="AV45" s="2">
        <f t="shared" ca="1" si="23"/>
        <v>108.10810810810817</v>
      </c>
      <c r="AW45" s="2">
        <f t="shared" ca="1" si="23"/>
        <v>79.470198675496789</v>
      </c>
      <c r="AX45" s="2">
        <f t="shared" ca="1" si="23"/>
        <v>70.588235294117524</v>
      </c>
      <c r="AY45" s="2">
        <f t="shared" ca="1" si="23"/>
        <v>98.360655737705017</v>
      </c>
      <c r="AZ45" s="2">
        <f t="shared" ca="1" si="23"/>
        <v>102.91595197255572</v>
      </c>
      <c r="BA45" s="2">
        <f t="shared" ca="1" si="23"/>
        <v>100.84033613445368</v>
      </c>
      <c r="BB45" s="2">
        <f t="shared" ca="1" si="23"/>
        <v>86.956521739130494</v>
      </c>
      <c r="BC45" s="2">
        <f t="shared" ca="1" si="23"/>
        <v>101.35135135135096</v>
      </c>
      <c r="BD45" s="2">
        <f t="shared" ca="1" si="23"/>
        <v>82.361015785861326</v>
      </c>
      <c r="BE45" s="2">
        <f t="shared" ca="1" si="23"/>
        <v>52.863436123347945</v>
      </c>
      <c r="BF45" s="2">
        <f t="shared" ca="1" si="27"/>
        <v>63.829787234042712</v>
      </c>
      <c r="BG45" s="2">
        <f t="shared" ca="1" si="27"/>
        <v>96</v>
      </c>
      <c r="BH45" s="2">
        <f t="shared" ca="1" si="27"/>
        <v>86.330935251798536</v>
      </c>
      <c r="BI45" s="2">
        <f t="shared" ca="1" si="27"/>
        <v>72.727272727272791</v>
      </c>
      <c r="BJ45" s="2">
        <f t="shared" ca="1" si="27"/>
        <v>112.14953271028034</v>
      </c>
      <c r="BK45" s="2">
        <f t="shared" ca="1" si="27"/>
        <v>90.909090909090892</v>
      </c>
      <c r="BL45" s="2">
        <f t="shared" ca="1" si="27"/>
        <v>68.06579693703921</v>
      </c>
      <c r="BM45" s="2">
        <f t="shared" ca="1" si="27"/>
        <v>74.07407407407419</v>
      </c>
      <c r="BN45" s="2">
        <f t="shared" ca="1" si="27"/>
        <v>54.054054054054085</v>
      </c>
      <c r="BO45" s="2">
        <f t="shared" ca="1" si="27"/>
        <v>118.11023622047182</v>
      </c>
      <c r="BP45" s="2">
        <f t="shared" ca="1" si="27"/>
        <v>86.956521739130281</v>
      </c>
      <c r="BQ45" s="2">
        <f t="shared" ca="1" si="27"/>
        <v>67.4157303370786</v>
      </c>
      <c r="BR45" s="2">
        <f t="shared" ca="1" si="27"/>
        <v>56.338028169014109</v>
      </c>
      <c r="BS45" s="2">
        <f t="shared" ca="1" si="27"/>
        <v>0</v>
      </c>
      <c r="BT45" s="2">
        <f t="shared" ca="1" si="27"/>
        <v>0</v>
      </c>
      <c r="BU45" s="2">
        <f t="shared" ca="1" si="27"/>
        <v>0</v>
      </c>
      <c r="BV45" s="2">
        <f t="shared" ca="1" si="24"/>
        <v>0</v>
      </c>
      <c r="BW45" s="2">
        <f t="shared" ca="1" si="24"/>
        <v>0</v>
      </c>
      <c r="BX45" s="2">
        <f t="shared" ca="1" si="24"/>
        <v>0</v>
      </c>
      <c r="BY45" s="2">
        <f t="shared" ca="1" si="24"/>
        <v>0</v>
      </c>
      <c r="BZ45" s="2">
        <f t="shared" ca="1" si="24"/>
        <v>0</v>
      </c>
    </row>
    <row r="46" spans="1:78">
      <c r="A46">
        <f>Main!$A46</f>
        <v>43</v>
      </c>
      <c r="B46">
        <f>Main!$B46</f>
        <v>12.5</v>
      </c>
      <c r="C46">
        <f>Main!$C46</f>
        <v>17</v>
      </c>
      <c r="D46">
        <f>Main!$D46</f>
        <v>3</v>
      </c>
      <c r="E46" t="str">
        <f>Main!$E46</f>
        <v>C</v>
      </c>
      <c r="F46" s="10" t="s">
        <v>128</v>
      </c>
      <c r="G46" s="24">
        <f t="shared" ca="1" si="15"/>
        <v>71.336760331175029</v>
      </c>
      <c r="H46" s="2">
        <f t="shared" ca="1" si="25"/>
        <v>65.934065934065657</v>
      </c>
      <c r="I46" s="2">
        <f t="shared" ca="1" si="22"/>
        <v>66.666666666666771</v>
      </c>
      <c r="J46" s="2">
        <f t="shared" ca="1" si="22"/>
        <v>74.07407407407419</v>
      </c>
      <c r="K46" s="2">
        <f t="shared" ca="1" si="22"/>
        <v>50.847457627118658</v>
      </c>
      <c r="L46" s="2">
        <f t="shared" ca="1" si="22"/>
        <v>58.252427184466363</v>
      </c>
      <c r="M46" s="2">
        <f t="shared" ca="1" si="22"/>
        <v>70.588235294117524</v>
      </c>
      <c r="N46" s="2">
        <f t="shared" ca="1" si="22"/>
        <v>83.333333333333456</v>
      </c>
      <c r="O46" s="2">
        <f t="shared" ca="1" si="22"/>
        <v>76.923076923076806</v>
      </c>
      <c r="P46" s="2">
        <f t="shared" ca="1" si="22"/>
        <v>71.428571428571743</v>
      </c>
      <c r="Q46" s="2">
        <f t="shared" ca="1" si="22"/>
        <v>101.69491525423732</v>
      </c>
      <c r="R46" s="2">
        <f t="shared" ca="1" si="22"/>
        <v>73.170731707317046</v>
      </c>
      <c r="S46" s="2">
        <f t="shared" ca="1" si="22"/>
        <v>64.516129032258092</v>
      </c>
      <c r="T46" s="2">
        <f t="shared" ca="1" si="22"/>
        <v>51.020408163265223</v>
      </c>
      <c r="U46" s="2">
        <f t="shared" ca="1" si="22"/>
        <v>84.507042253521448</v>
      </c>
      <c r="V46" s="2">
        <f t="shared" ca="1" si="22"/>
        <v>61.224489795918117</v>
      </c>
      <c r="W46" s="2">
        <f t="shared" ca="1" si="22"/>
        <v>107.14285714285739</v>
      </c>
      <c r="X46" s="2">
        <f t="shared" ca="1" si="22"/>
        <v>93.896713615023558</v>
      </c>
      <c r="Y46" s="2">
        <f t="shared" ca="1" si="22"/>
        <v>92.30769230769252</v>
      </c>
      <c r="Z46" s="2">
        <f t="shared" ca="1" si="22"/>
        <v>107.14285714285739</v>
      </c>
      <c r="AA46" s="2">
        <f t="shared" ca="1" si="26"/>
        <v>117.64705882352905</v>
      </c>
      <c r="AB46" s="2">
        <f t="shared" ca="1" si="26"/>
        <v>93.750000000000441</v>
      </c>
      <c r="AC46" s="2">
        <f t="shared" ca="1" si="26"/>
        <v>65.934065934065657</v>
      </c>
      <c r="AD46" s="2">
        <f t="shared" ca="1" si="26"/>
        <v>67.4157303370786</v>
      </c>
      <c r="AE46" s="2">
        <f t="shared" ca="1" si="26"/>
        <v>68.807339449541303</v>
      </c>
      <c r="AF46" s="2">
        <f t="shared" ca="1" si="26"/>
        <v>83.333333333333456</v>
      </c>
      <c r="AG46" s="2">
        <f t="shared" ca="1" si="26"/>
        <v>89.552238805969921</v>
      </c>
      <c r="AH46" s="2">
        <f t="shared" ca="1" si="26"/>
        <v>77.821011673152398</v>
      </c>
      <c r="AI46" s="2">
        <f t="shared" ca="1" si="26"/>
        <v>76.923076923076806</v>
      </c>
      <c r="AJ46" s="2">
        <f t="shared" ca="1" si="26"/>
        <v>43.165467625899268</v>
      </c>
      <c r="AK46" s="2">
        <f t="shared" ca="1" si="26"/>
        <v>62.827225130889694</v>
      </c>
      <c r="AL46" s="2">
        <f t="shared" ca="1" si="26"/>
        <v>84.507042253521448</v>
      </c>
      <c r="AM46" s="2">
        <f t="shared" ca="1" si="26"/>
        <v>82.19178082191776</v>
      </c>
      <c r="AN46" s="2">
        <f t="shared" ca="1" si="26"/>
        <v>86.956521739130281</v>
      </c>
      <c r="AO46" s="2">
        <f t="shared" ca="1" si="26"/>
        <v>83.333333333333456</v>
      </c>
      <c r="AP46" s="2">
        <f t="shared" ca="1" si="26"/>
        <v>70.588235294117524</v>
      </c>
      <c r="AQ46" s="2">
        <f t="shared" ca="1" si="23"/>
        <v>77.922077922077605</v>
      </c>
      <c r="AR46" s="2">
        <f t="shared" ca="1" si="23"/>
        <v>81.081081081080868</v>
      </c>
      <c r="AS46" s="2">
        <f t="shared" ca="1" si="23"/>
        <v>50.847457627118658</v>
      </c>
      <c r="AT46" s="2">
        <f t="shared" ca="1" si="23"/>
        <v>89.55223880597039</v>
      </c>
      <c r="AU46" s="2">
        <f t="shared" ca="1" si="23"/>
        <v>50.167224080267644</v>
      </c>
      <c r="AV46" s="2">
        <f t="shared" ca="1" si="23"/>
        <v>98.360655737705017</v>
      </c>
      <c r="AW46" s="2">
        <f t="shared" ca="1" si="23"/>
        <v>68.181818181817988</v>
      </c>
      <c r="AX46" s="2">
        <f t="shared" ca="1" si="23"/>
        <v>66.666666666666771</v>
      </c>
      <c r="AY46" s="2">
        <f t="shared" ca="1" si="23"/>
        <v>65.217391304347956</v>
      </c>
      <c r="AZ46" s="2">
        <f t="shared" ca="1" si="23"/>
        <v>79.575596816976358</v>
      </c>
      <c r="BA46" s="2">
        <f t="shared" ca="1" si="23"/>
        <v>77.92207792207796</v>
      </c>
      <c r="BB46" s="2">
        <f t="shared" ca="1" si="23"/>
        <v>80</v>
      </c>
      <c r="BC46" s="2">
        <f t="shared" ca="1" si="23"/>
        <v>85.714285714287101</v>
      </c>
      <c r="BD46" s="2">
        <f t="shared" ca="1" si="23"/>
        <v>65.717415115005451</v>
      </c>
      <c r="BE46" s="2">
        <f t="shared" ca="1" si="23"/>
        <v>60</v>
      </c>
      <c r="BF46" s="2">
        <f t="shared" ca="1" si="27"/>
        <v>52.631578947368389</v>
      </c>
      <c r="BG46" s="2">
        <f t="shared" ca="1" si="27"/>
        <v>71.428571428571445</v>
      </c>
      <c r="BH46" s="2">
        <f t="shared" ca="1" si="27"/>
        <v>68.181818181818528</v>
      </c>
      <c r="BI46" s="2">
        <f t="shared" ca="1" si="27"/>
        <v>70.588235294117524</v>
      </c>
      <c r="BJ46" s="2">
        <f t="shared" ca="1" si="27"/>
        <v>96.774193548386947</v>
      </c>
      <c r="BK46" s="2">
        <f t="shared" ca="1" si="27"/>
        <v>84.507042253521021</v>
      </c>
      <c r="BL46" s="2">
        <f t="shared" ca="1" si="27"/>
        <v>70.838252656434364</v>
      </c>
      <c r="BM46" s="2">
        <f t="shared" ca="1" si="27"/>
        <v>57.142857142856911</v>
      </c>
      <c r="BN46" s="2">
        <f t="shared" ca="1" si="27"/>
        <v>52.631578947368389</v>
      </c>
      <c r="BO46" s="2">
        <f t="shared" ca="1" si="27"/>
        <v>89.020771513353182</v>
      </c>
      <c r="BP46" s="2">
        <f t="shared" ca="1" si="27"/>
        <v>71.428571428571743</v>
      </c>
      <c r="BQ46" s="2">
        <f t="shared" ca="1" si="27"/>
        <v>109.09090909090895</v>
      </c>
      <c r="BR46" s="2">
        <f t="shared" ca="1" si="27"/>
        <v>78.947368421052104</v>
      </c>
      <c r="BS46" s="2">
        <f t="shared" ca="1" si="27"/>
        <v>0</v>
      </c>
      <c r="BT46" s="2">
        <f t="shared" ca="1" si="27"/>
        <v>0</v>
      </c>
      <c r="BU46" s="2">
        <f t="shared" ca="1" si="27"/>
        <v>0</v>
      </c>
      <c r="BV46" s="2">
        <f t="shared" ca="1" si="24"/>
        <v>0</v>
      </c>
      <c r="BW46" s="2">
        <f t="shared" ca="1" si="24"/>
        <v>0</v>
      </c>
      <c r="BX46" s="2">
        <f t="shared" ca="1" si="24"/>
        <v>0</v>
      </c>
      <c r="BY46" s="2">
        <f t="shared" ca="1" si="24"/>
        <v>0</v>
      </c>
      <c r="BZ46" s="2">
        <f t="shared" ca="1" si="24"/>
        <v>0</v>
      </c>
    </row>
    <row r="47" spans="1:78">
      <c r="A47">
        <f>Main!$A47</f>
        <v>44</v>
      </c>
      <c r="B47">
        <f>Main!$B47</f>
        <v>12.75</v>
      </c>
      <c r="C47">
        <f>Main!$C47</f>
        <v>18</v>
      </c>
      <c r="D47">
        <f>Main!$D47</f>
        <v>1</v>
      </c>
      <c r="E47" t="str">
        <f>Main!$E47</f>
        <v>E e- aa</v>
      </c>
      <c r="G47" s="24">
        <f t="shared" ca="1" si="15"/>
        <v>55.700137114290861</v>
      </c>
      <c r="H47" s="2">
        <f t="shared" ca="1" si="25"/>
        <v>38.709677419354911</v>
      </c>
      <c r="I47" s="2">
        <f t="shared" ca="1" si="22"/>
        <v>41.09589041095888</v>
      </c>
      <c r="J47" s="2">
        <f t="shared" ca="1" si="22"/>
        <v>71.428571428571445</v>
      </c>
      <c r="K47" s="2">
        <f t="shared" ca="1" si="22"/>
        <v>45.454545454545446</v>
      </c>
      <c r="L47" s="2">
        <f t="shared" ca="1" si="22"/>
        <v>49.999999999999879</v>
      </c>
      <c r="M47" s="2">
        <f t="shared" ca="1" si="22"/>
        <v>54.545454545454653</v>
      </c>
      <c r="N47" s="2">
        <f t="shared" ca="1" si="22"/>
        <v>47.619047619047564</v>
      </c>
      <c r="O47" s="2">
        <f t="shared" ref="I47:Z61" ca="1" si="28">INDIRECT(ADDRESS(ROW(P47), (COLUMN(P47)-COLUMN($I47))*2 + COLUMN($I47), 2, 1, "Main"))</f>
        <v>50.847457627118501</v>
      </c>
      <c r="P47" s="2">
        <f t="shared" ca="1" si="28"/>
        <v>63.157894736841918</v>
      </c>
      <c r="Q47" s="2">
        <f t="shared" ca="1" si="28"/>
        <v>74.999999999999929</v>
      </c>
      <c r="R47" s="2">
        <f t="shared" ca="1" si="28"/>
        <v>60</v>
      </c>
      <c r="S47" s="2">
        <f t="shared" ca="1" si="28"/>
        <v>41.09589041095888</v>
      </c>
      <c r="T47" s="2">
        <f t="shared" ca="1" si="28"/>
        <v>40.844111640571782</v>
      </c>
      <c r="U47" s="2">
        <f t="shared" ca="1" si="28"/>
        <v>67.4157303370786</v>
      </c>
      <c r="V47" s="2">
        <f t="shared" ca="1" si="28"/>
        <v>53.571428571428697</v>
      </c>
      <c r="W47" s="2">
        <f t="shared" ca="1" si="28"/>
        <v>88.235294117647086</v>
      </c>
      <c r="X47" s="2">
        <f t="shared" ca="1" si="28"/>
        <v>76.923076923076806</v>
      </c>
      <c r="Y47" s="2">
        <f t="shared" ca="1" si="28"/>
        <v>75.949367088607687</v>
      </c>
      <c r="Z47" s="2">
        <f t="shared" ca="1" si="28"/>
        <v>82.19178082191776</v>
      </c>
      <c r="AA47" s="2">
        <f t="shared" ca="1" si="26"/>
        <v>85.714285714285793</v>
      </c>
      <c r="AB47" s="2">
        <f t="shared" ca="1" si="26"/>
        <v>64.516129032258092</v>
      </c>
      <c r="AC47" s="2">
        <f t="shared" ca="1" si="26"/>
        <v>53.571428571428697</v>
      </c>
      <c r="AD47" s="2">
        <f t="shared" ca="1" si="26"/>
        <v>50.420168067226683</v>
      </c>
      <c r="AE47" s="2">
        <f t="shared" ca="1" si="26"/>
        <v>40</v>
      </c>
      <c r="AF47" s="2">
        <f t="shared" ca="1" si="26"/>
        <v>55.555555555555465</v>
      </c>
      <c r="AG47" s="2">
        <f t="shared" ca="1" si="26"/>
        <v>56.603773584905923</v>
      </c>
      <c r="AH47" s="2">
        <f t="shared" ca="1" si="26"/>
        <v>62.111801242235963</v>
      </c>
      <c r="AI47" s="2">
        <f t="shared" ca="1" si="26"/>
        <v>59.405940594059523</v>
      </c>
      <c r="AJ47" s="2">
        <f t="shared" ca="1" si="26"/>
        <v>35.714285714285722</v>
      </c>
      <c r="AK47" s="2">
        <f t="shared" ca="1" si="26"/>
        <v>60</v>
      </c>
      <c r="AL47" s="2">
        <f t="shared" ca="1" si="26"/>
        <v>70.588235294117524</v>
      </c>
      <c r="AM47" s="2">
        <f t="shared" ca="1" si="26"/>
        <v>74.07407407407419</v>
      </c>
      <c r="AN47" s="2">
        <f t="shared" ca="1" si="26"/>
        <v>75.949367088607687</v>
      </c>
      <c r="AO47" s="2">
        <f t="shared" ca="1" si="26"/>
        <v>59.405940594059309</v>
      </c>
      <c r="AP47" s="2">
        <f t="shared" ca="1" si="26"/>
        <v>62.49999999999995</v>
      </c>
      <c r="AQ47" s="2">
        <f t="shared" ca="1" si="23"/>
        <v>61.855670103092855</v>
      </c>
      <c r="AR47" s="2">
        <f t="shared" ca="1" si="23"/>
        <v>60.606060606060488</v>
      </c>
      <c r="AS47" s="2">
        <f t="shared" ca="1" si="23"/>
        <v>35.294117647058762</v>
      </c>
      <c r="AT47" s="2">
        <f t="shared" ca="1" si="23"/>
        <v>72.289156626505857</v>
      </c>
      <c r="AU47" s="2">
        <f t="shared" ca="1" si="23"/>
        <v>58.823529411764525</v>
      </c>
      <c r="AV47" s="2">
        <f t="shared" ca="1" si="23"/>
        <v>78.94736842105246</v>
      </c>
      <c r="AW47" s="2">
        <f t="shared" ca="1" si="23"/>
        <v>58.708414872798528</v>
      </c>
      <c r="AX47" s="2">
        <f t="shared" ca="1" si="23"/>
        <v>53.097345132743243</v>
      </c>
      <c r="AY47" s="2">
        <f t="shared" ca="1" si="23"/>
        <v>53.523639607493202</v>
      </c>
      <c r="AZ47" s="2">
        <f t="shared" ca="1" si="23"/>
        <v>59.405940594059309</v>
      </c>
      <c r="BA47" s="2">
        <f t="shared" ca="1" si="23"/>
        <v>72.289156626506184</v>
      </c>
      <c r="BB47" s="2">
        <f t="shared" ca="1" si="23"/>
        <v>61.224489795918117</v>
      </c>
      <c r="BC47" s="2">
        <f t="shared" ca="1" si="23"/>
        <v>60.606060606060048</v>
      </c>
      <c r="BD47" s="2">
        <f t="shared" ca="1" si="23"/>
        <v>57.692307692307743</v>
      </c>
      <c r="BE47" s="2">
        <f t="shared" ca="1" si="23"/>
        <v>50.847457627118658</v>
      </c>
      <c r="BF47" s="2">
        <f t="shared" ca="1" si="27"/>
        <v>44.776119402984961</v>
      </c>
      <c r="BG47" s="2">
        <f t="shared" ca="1" si="27"/>
        <v>52.631578947368389</v>
      </c>
      <c r="BH47" s="2">
        <f t="shared" ca="1" si="27"/>
        <v>41.666666666666522</v>
      </c>
      <c r="BI47" s="2">
        <f t="shared" ca="1" si="27"/>
        <v>45.801526717557422</v>
      </c>
      <c r="BJ47" s="2">
        <f t="shared" ca="1" si="27"/>
        <v>80</v>
      </c>
      <c r="BK47" s="2">
        <f t="shared" ca="1" si="27"/>
        <v>77.92207792207796</v>
      </c>
      <c r="BL47" s="2">
        <f t="shared" ca="1" si="27"/>
        <v>54.545454545454831</v>
      </c>
      <c r="BM47" s="2">
        <f t="shared" ca="1" si="27"/>
        <v>54.054054054054085</v>
      </c>
      <c r="BN47" s="2">
        <f t="shared" ca="1" si="27"/>
        <v>36.719706242350057</v>
      </c>
      <c r="BO47" s="2">
        <f t="shared" ca="1" si="27"/>
        <v>82.644628099173659</v>
      </c>
      <c r="BP47" s="2">
        <f t="shared" ca="1" si="27"/>
        <v>60.606060606060488</v>
      </c>
      <c r="BQ47" s="2">
        <f t="shared" ca="1" si="27"/>
        <v>65.934065934065927</v>
      </c>
      <c r="BR47" s="2">
        <f t="shared" ca="1" si="27"/>
        <v>49.180327868852508</v>
      </c>
      <c r="BS47" s="2">
        <f t="shared" ca="1" si="27"/>
        <v>0</v>
      </c>
      <c r="BT47" s="2">
        <f t="shared" ca="1" si="27"/>
        <v>0</v>
      </c>
      <c r="BU47" s="2">
        <f t="shared" ca="1" si="27"/>
        <v>0</v>
      </c>
      <c r="BV47" s="2">
        <f t="shared" ca="1" si="24"/>
        <v>0</v>
      </c>
      <c r="BW47" s="2">
        <f t="shared" ca="1" si="24"/>
        <v>0</v>
      </c>
      <c r="BX47" s="2">
        <f t="shared" ca="1" si="24"/>
        <v>0</v>
      </c>
      <c r="BY47" s="2">
        <f t="shared" ca="1" si="24"/>
        <v>0</v>
      </c>
      <c r="BZ47" s="2">
        <f t="shared" ca="1" si="24"/>
        <v>0</v>
      </c>
    </row>
    <row r="48" spans="1:78">
      <c r="A48">
        <f>Main!$A48</f>
        <v>45</v>
      </c>
      <c r="B48">
        <f>Main!$B48</f>
        <v>13</v>
      </c>
      <c r="C48">
        <f>Main!$C48</f>
        <v>18</v>
      </c>
      <c r="D48">
        <f>Main!$D48</f>
        <v>2</v>
      </c>
      <c r="E48" t="str">
        <f>Main!$E48</f>
        <v>f# ff</v>
      </c>
      <c r="G48" s="24">
        <f t="shared" ca="1" si="15"/>
        <v>69.271861831688284</v>
      </c>
      <c r="H48" s="2">
        <f t="shared" ca="1" si="25"/>
        <v>52.083333333333286</v>
      </c>
      <c r="I48" s="2">
        <f t="shared" ca="1" si="28"/>
        <v>63.025210084033645</v>
      </c>
      <c r="J48" s="2">
        <f t="shared" ca="1" si="28"/>
        <v>79.365079365079339</v>
      </c>
      <c r="K48" s="2">
        <f t="shared" ca="1" si="28"/>
        <v>64.377682403433525</v>
      </c>
      <c r="L48" s="2">
        <f t="shared" ca="1" si="28"/>
        <v>67.567567567567593</v>
      </c>
      <c r="M48" s="2">
        <f t="shared" ca="1" si="28"/>
        <v>88.235294117646902</v>
      </c>
      <c r="N48" s="2">
        <f t="shared" ca="1" si="28"/>
        <v>73.891625615763516</v>
      </c>
      <c r="O48" s="2">
        <f t="shared" ca="1" si="28"/>
        <v>59.055118110236243</v>
      </c>
      <c r="P48" s="2">
        <f t="shared" ca="1" si="28"/>
        <v>59.523809523809618</v>
      </c>
      <c r="Q48" s="2">
        <f t="shared" ca="1" si="28"/>
        <v>72.115384615384684</v>
      </c>
      <c r="R48" s="2">
        <f t="shared" ca="1" si="28"/>
        <v>83.79888268156428</v>
      </c>
      <c r="S48" s="2">
        <f t="shared" ca="1" si="28"/>
        <v>60</v>
      </c>
      <c r="T48" s="2">
        <f t="shared" ca="1" si="28"/>
        <v>61.652281134401974</v>
      </c>
      <c r="U48" s="2">
        <f t="shared" ca="1" si="28"/>
        <v>72.115384615384684</v>
      </c>
      <c r="V48" s="2">
        <f t="shared" ca="1" si="28"/>
        <v>83.333333333333456</v>
      </c>
      <c r="W48" s="2">
        <f t="shared" ca="1" si="28"/>
        <v>145.63106796116489</v>
      </c>
      <c r="X48" s="2">
        <f t="shared" ca="1" si="28"/>
        <v>104.16666666666683</v>
      </c>
      <c r="Y48" s="2">
        <f t="shared" ca="1" si="28"/>
        <v>96.153846153846018</v>
      </c>
      <c r="Z48" s="2">
        <f t="shared" ca="1" si="28"/>
        <v>103.44827586206901</v>
      </c>
      <c r="AA48" s="2">
        <f t="shared" ca="1" si="26"/>
        <v>118.11023622047249</v>
      </c>
      <c r="AB48" s="2">
        <f t="shared" ca="1" si="26"/>
        <v>93.167701863354068</v>
      </c>
      <c r="AC48" s="2">
        <f t="shared" ca="1" si="26"/>
        <v>76.142131979695478</v>
      </c>
      <c r="AD48" s="2">
        <f t="shared" ca="1" si="26"/>
        <v>55.97014925373135</v>
      </c>
      <c r="AE48" s="2">
        <f t="shared" ca="1" si="26"/>
        <v>65.217391304347814</v>
      </c>
      <c r="AF48" s="2">
        <f t="shared" ca="1" si="26"/>
        <v>76.530612244897924</v>
      </c>
      <c r="AG48" s="2">
        <f t="shared" ca="1" si="26"/>
        <v>67.56756756756738</v>
      </c>
      <c r="AH48" s="2">
        <f t="shared" ca="1" si="26"/>
        <v>87.770626097132663</v>
      </c>
      <c r="AI48" s="2">
        <f t="shared" ca="1" si="26"/>
        <v>52.816901408450775</v>
      </c>
      <c r="AJ48" s="2">
        <f t="shared" ca="1" si="26"/>
        <v>49.019607843137337</v>
      </c>
      <c r="AK48" s="2">
        <f t="shared" ca="1" si="26"/>
        <v>69.767441860465155</v>
      </c>
      <c r="AL48" s="2">
        <f t="shared" ca="1" si="26"/>
        <v>84.745762711864245</v>
      </c>
      <c r="AM48" s="2">
        <f t="shared" ca="1" si="26"/>
        <v>60.000000000000078</v>
      </c>
      <c r="AN48" s="2">
        <f t="shared" ca="1" si="26"/>
        <v>79.787234042553223</v>
      </c>
      <c r="AO48" s="2">
        <f t="shared" ca="1" si="26"/>
        <v>80.213903743315612</v>
      </c>
      <c r="AP48" s="2">
        <f t="shared" ca="1" si="26"/>
        <v>70.754716981132162</v>
      </c>
      <c r="AQ48" s="2">
        <f t="shared" ca="1" si="23"/>
        <v>66.079295154185033</v>
      </c>
      <c r="AR48" s="2">
        <f t="shared" ca="1" si="23"/>
        <v>76.530612244898194</v>
      </c>
      <c r="AS48" s="2">
        <f t="shared" ca="1" si="23"/>
        <v>59.760956175298851</v>
      </c>
      <c r="AT48" s="2">
        <f t="shared" ca="1" si="23"/>
        <v>89.82035928143722</v>
      </c>
      <c r="AU48" s="2">
        <f t="shared" ca="1" si="23"/>
        <v>60.975609756097541</v>
      </c>
      <c r="AV48" s="2">
        <f t="shared" ca="1" si="23"/>
        <v>86.705202312138894</v>
      </c>
      <c r="AW48" s="2">
        <f t="shared" ca="1" si="23"/>
        <v>60.289389067524134</v>
      </c>
      <c r="AX48" s="2">
        <f t="shared" ca="1" si="23"/>
        <v>58.823529411764767</v>
      </c>
      <c r="AY48" s="2">
        <f t="shared" ca="1" si="23"/>
        <v>59.311981020166158</v>
      </c>
      <c r="AZ48" s="2">
        <f t="shared" ca="1" si="23"/>
        <v>113.63636363636361</v>
      </c>
      <c r="BA48" s="2">
        <f t="shared" ca="1" si="23"/>
        <v>112.78195488721759</v>
      </c>
      <c r="BB48" s="2">
        <f t="shared" ca="1" si="23"/>
        <v>60.72874493927128</v>
      </c>
      <c r="BC48" s="2">
        <f t="shared" ca="1" si="23"/>
        <v>71.090047393364941</v>
      </c>
      <c r="BD48" s="2">
        <f t="shared" ca="1" si="23"/>
        <v>80.213903743315313</v>
      </c>
      <c r="BE48" s="2">
        <f t="shared" ca="1" si="23"/>
        <v>64.102564102564202</v>
      </c>
      <c r="BF48" s="2">
        <f t="shared" ca="1" si="27"/>
        <v>54.744525547445214</v>
      </c>
      <c r="BG48" s="2">
        <f t="shared" ca="1" si="27"/>
        <v>53.380782918149421</v>
      </c>
      <c r="BH48" s="2">
        <f t="shared" ca="1" si="27"/>
        <v>54.347826086956566</v>
      </c>
      <c r="BI48" s="2">
        <f t="shared" ca="1" si="27"/>
        <v>63.559322033898326</v>
      </c>
      <c r="BJ48" s="2">
        <f t="shared" ca="1" si="27"/>
        <v>93.167701863354068</v>
      </c>
      <c r="BK48" s="2">
        <f t="shared" ca="1" si="27"/>
        <v>80.645161290322605</v>
      </c>
      <c r="BL48" s="2">
        <f t="shared" ca="1" si="27"/>
        <v>48.076923076923009</v>
      </c>
      <c r="BM48" s="2">
        <f t="shared" ca="1" si="27"/>
        <v>86.705202312138894</v>
      </c>
      <c r="BN48" s="2">
        <f t="shared" ca="1" si="27"/>
        <v>37.257824143070081</v>
      </c>
      <c r="BO48" s="2">
        <f t="shared" ca="1" si="27"/>
        <v>73.891625615763516</v>
      </c>
      <c r="BP48" s="2">
        <f t="shared" ca="1" si="27"/>
        <v>78.534031413612709</v>
      </c>
      <c r="BQ48" s="2">
        <f t="shared" ca="1" si="27"/>
        <v>66.666666666666671</v>
      </c>
      <c r="BR48" s="2">
        <f t="shared" ca="1" si="27"/>
        <v>52.264808362369379</v>
      </c>
      <c r="BS48" s="2">
        <f t="shared" ca="1" si="27"/>
        <v>0</v>
      </c>
      <c r="BT48" s="2">
        <f t="shared" ca="1" si="27"/>
        <v>0</v>
      </c>
      <c r="BU48" s="2">
        <f t="shared" ca="1" si="27"/>
        <v>0</v>
      </c>
      <c r="BV48" s="2">
        <f t="shared" ca="1" si="24"/>
        <v>0</v>
      </c>
      <c r="BW48" s="2">
        <f t="shared" ca="1" si="24"/>
        <v>0</v>
      </c>
      <c r="BX48" s="2">
        <f t="shared" ca="1" si="24"/>
        <v>0</v>
      </c>
      <c r="BY48" s="2">
        <f t="shared" ca="1" si="24"/>
        <v>0</v>
      </c>
      <c r="BZ48" s="2">
        <f t="shared" ca="1" si="24"/>
        <v>0</v>
      </c>
    </row>
    <row r="49" spans="1:78">
      <c r="A49">
        <f>Main!$A49</f>
        <v>46</v>
      </c>
      <c r="B49">
        <f>Main!$B49</f>
        <v>13.625</v>
      </c>
      <c r="C49">
        <f>Main!$C49</f>
        <v>19</v>
      </c>
      <c r="D49">
        <f>Main!$D49</f>
        <v>1.5</v>
      </c>
      <c r="E49" t="str">
        <f>Main!$E49</f>
        <v>BB</v>
      </c>
      <c r="F49" s="10" t="s">
        <v>133</v>
      </c>
      <c r="G49" s="24">
        <f t="shared" ca="1" si="15"/>
        <v>99.028618627509019</v>
      </c>
      <c r="H49" s="2">
        <f t="shared" ca="1" si="25"/>
        <v>90.909090909091375</v>
      </c>
      <c r="I49" s="2">
        <f t="shared" ca="1" si="28"/>
        <v>142.85714285714226</v>
      </c>
      <c r="J49" s="2">
        <f t="shared" ca="1" si="28"/>
        <v>83.333333333333456</v>
      </c>
      <c r="K49" s="2">
        <f t="shared" ca="1" si="28"/>
        <v>83.333333333333456</v>
      </c>
      <c r="L49" s="2">
        <f t="shared" ca="1" si="28"/>
        <v>90.909090909091375</v>
      </c>
      <c r="M49" s="2">
        <f t="shared" ca="1" si="28"/>
        <v>130.43478260869742</v>
      </c>
      <c r="N49" s="2">
        <f t="shared" ca="1" si="28"/>
        <v>100.00000000000095</v>
      </c>
      <c r="O49" s="2">
        <f t="shared" ca="1" si="28"/>
        <v>103.44827586206927</v>
      </c>
      <c r="P49" s="2">
        <f t="shared" ca="1" si="28"/>
        <v>88.235294117646177</v>
      </c>
      <c r="Q49" s="2">
        <f t="shared" ca="1" si="28"/>
        <v>111.11111111111128</v>
      </c>
      <c r="R49" s="2">
        <f t="shared" ca="1" si="28"/>
        <v>120</v>
      </c>
      <c r="S49" s="2">
        <f t="shared" ca="1" si="28"/>
        <v>103.44827586206927</v>
      </c>
      <c r="T49" s="2">
        <f t="shared" ca="1" si="28"/>
        <v>73.170731707317685</v>
      </c>
      <c r="U49" s="2">
        <f t="shared" ca="1" si="28"/>
        <v>103.44827586206674</v>
      </c>
      <c r="V49" s="2">
        <f t="shared" ca="1" si="28"/>
        <v>81.081081081080086</v>
      </c>
      <c r="W49" s="2">
        <f t="shared" ca="1" si="28"/>
        <v>124.99999999999898</v>
      </c>
      <c r="X49" s="2">
        <f t="shared" ca="1" si="28"/>
        <v>157.89473684210421</v>
      </c>
      <c r="Y49" s="2">
        <f t="shared" ca="1" si="28"/>
        <v>107.14285714285806</v>
      </c>
      <c r="Z49" s="2">
        <f t="shared" ca="1" si="28"/>
        <v>130.4347826086954</v>
      </c>
      <c r="AA49" s="2">
        <f t="shared" ca="1" si="26"/>
        <v>124.99999999999898</v>
      </c>
      <c r="AB49" s="2">
        <f t="shared" ca="1" si="26"/>
        <v>111.11111111110982</v>
      </c>
      <c r="AC49" s="2">
        <f t="shared" ca="1" si="26"/>
        <v>111.11111111110982</v>
      </c>
      <c r="AD49" s="2">
        <f t="shared" ca="1" si="26"/>
        <v>125.00000000000267</v>
      </c>
      <c r="AE49" s="2">
        <f t="shared" ca="1" si="26"/>
        <v>124.99999999999898</v>
      </c>
      <c r="AF49" s="2">
        <f t="shared" ca="1" si="26"/>
        <v>120</v>
      </c>
      <c r="AG49" s="2">
        <f t="shared" ca="1" si="26"/>
        <v>63.829787234042712</v>
      </c>
      <c r="AH49" s="2">
        <f t="shared" ca="1" si="26"/>
        <v>113.63636363636545</v>
      </c>
      <c r="AI49" s="2">
        <f t="shared" ca="1" si="26"/>
        <v>78.947368421052104</v>
      </c>
      <c r="AJ49" s="2">
        <f t="shared" ca="1" si="26"/>
        <v>83.333333333333456</v>
      </c>
      <c r="AK49" s="2">
        <f t="shared" ca="1" si="26"/>
        <v>111.11111111111275</v>
      </c>
      <c r="AL49" s="2">
        <f t="shared" ca="1" si="26"/>
        <v>69.767441860465155</v>
      </c>
      <c r="AM49" s="2">
        <f t="shared" ca="1" si="26"/>
        <v>90.909090909089414</v>
      </c>
      <c r="AN49" s="2">
        <f t="shared" ca="1" si="26"/>
        <v>120</v>
      </c>
      <c r="AO49" s="2">
        <f t="shared" ca="1" si="26"/>
        <v>111.11111111110982</v>
      </c>
      <c r="AP49" s="2">
        <f t="shared" ca="1" si="26"/>
        <v>69.767441860465155</v>
      </c>
      <c r="AQ49" s="2">
        <f t="shared" ca="1" si="23"/>
        <v>96.774193548386378</v>
      </c>
      <c r="AR49" s="2">
        <f t="shared" ca="1" si="23"/>
        <v>120</v>
      </c>
      <c r="AS49" s="2">
        <f t="shared" ca="1" si="23"/>
        <v>88.235294117646177</v>
      </c>
      <c r="AT49" s="2">
        <f t="shared" ca="1" si="23"/>
        <v>111.11111111111128</v>
      </c>
      <c r="AU49" s="2">
        <f t="shared" ca="1" si="23"/>
        <v>93.749999999999915</v>
      </c>
      <c r="AV49" s="2">
        <f t="shared" ca="1" si="23"/>
        <v>107.14285714285671</v>
      </c>
      <c r="AW49" s="2">
        <f t="shared" ca="1" si="23"/>
        <v>76.923076923076806</v>
      </c>
      <c r="AX49" s="2">
        <f t="shared" ca="1" si="23"/>
        <v>68.181818181818528</v>
      </c>
      <c r="AY49" s="2">
        <f t="shared" ca="1" si="23"/>
        <v>85.714285714285367</v>
      </c>
      <c r="AZ49" s="2">
        <f t="shared" ca="1" si="23"/>
        <v>107.14285714285671</v>
      </c>
      <c r="BA49" s="2">
        <f t="shared" ca="1" si="23"/>
        <v>100.00000000000095</v>
      </c>
      <c r="BB49" s="2">
        <f t="shared" ca="1" si="23"/>
        <v>103.44827586206927</v>
      </c>
      <c r="BC49" s="2">
        <f t="shared" ca="1" si="23"/>
        <v>93.750000000002004</v>
      </c>
      <c r="BD49" s="2">
        <f t="shared" ca="1" si="23"/>
        <v>103.44827586206927</v>
      </c>
      <c r="BE49" s="2">
        <f t="shared" ca="1" si="23"/>
        <v>120</v>
      </c>
      <c r="BF49" s="2">
        <f t="shared" ca="1" si="27"/>
        <v>130.43478260869742</v>
      </c>
      <c r="BG49" s="2">
        <f t="shared" ca="1" si="27"/>
        <v>130.43478260869742</v>
      </c>
      <c r="BH49" s="2">
        <f t="shared" ca="1" si="27"/>
        <v>115.38461538461627</v>
      </c>
      <c r="BI49" s="2">
        <f t="shared" ca="1" si="27"/>
        <v>120</v>
      </c>
      <c r="BJ49" s="2">
        <f t="shared" ca="1" si="27"/>
        <v>107.14285714285671</v>
      </c>
      <c r="BK49" s="2">
        <f t="shared" ca="1" si="27"/>
        <v>115.38461538461469</v>
      </c>
      <c r="BL49" s="2">
        <f t="shared" ca="1" si="27"/>
        <v>100.00000000000095</v>
      </c>
      <c r="BM49" s="2">
        <f t="shared" ca="1" si="27"/>
        <v>96.774193548386378</v>
      </c>
      <c r="BN49" s="2">
        <f t="shared" ca="1" si="27"/>
        <v>107.14285714285671</v>
      </c>
      <c r="BO49" s="2">
        <f t="shared" ca="1" si="27"/>
        <v>115.38461538461627</v>
      </c>
      <c r="BP49" s="2">
        <f t="shared" ca="1" si="27"/>
        <v>124.99999999999898</v>
      </c>
      <c r="BQ49" s="2">
        <f t="shared" ca="1" si="27"/>
        <v>125.00000000000081</v>
      </c>
      <c r="BR49" s="2">
        <f t="shared" ca="1" si="27"/>
        <v>115.38461538461627</v>
      </c>
      <c r="BS49" s="2">
        <f t="shared" ca="1" si="27"/>
        <v>0</v>
      </c>
      <c r="BT49" s="2">
        <f t="shared" ca="1" si="27"/>
        <v>0</v>
      </c>
      <c r="BU49" s="2">
        <f t="shared" ca="1" si="27"/>
        <v>0</v>
      </c>
      <c r="BV49" s="2">
        <f t="shared" ca="1" si="24"/>
        <v>0</v>
      </c>
      <c r="BW49" s="2">
        <f t="shared" ca="1" si="24"/>
        <v>0</v>
      </c>
      <c r="BX49" s="2">
        <f t="shared" ca="1" si="24"/>
        <v>0</v>
      </c>
      <c r="BY49" s="2">
        <f t="shared" ca="1" si="24"/>
        <v>0</v>
      </c>
      <c r="BZ49" s="2">
        <f t="shared" ca="1" si="24"/>
        <v>0</v>
      </c>
    </row>
    <row r="50" spans="1:78">
      <c r="A50">
        <f>Main!$A50</f>
        <v>47</v>
      </c>
      <c r="B50">
        <f>Main!$B50</f>
        <v>13.75</v>
      </c>
      <c r="C50">
        <f>Main!$C50</f>
        <v>19</v>
      </c>
      <c r="D50">
        <f>Main!$D50</f>
        <v>2</v>
      </c>
      <c r="E50" t="str">
        <f>Main!$E50</f>
        <v>E</v>
      </c>
      <c r="G50" s="24">
        <f t="shared" ca="1" si="15"/>
        <v>115.71259309883989</v>
      </c>
      <c r="H50" s="2">
        <f t="shared" ca="1" si="25"/>
        <v>111.11111111111275</v>
      </c>
      <c r="I50" s="2">
        <f t="shared" ca="1" si="28"/>
        <v>142.85714285714226</v>
      </c>
      <c r="J50" s="2">
        <f t="shared" ca="1" si="28"/>
        <v>99.999999999999758</v>
      </c>
      <c r="K50" s="2">
        <f t="shared" ca="1" si="28"/>
        <v>103.44827586206927</v>
      </c>
      <c r="L50" s="2">
        <f t="shared" ca="1" si="28"/>
        <v>120</v>
      </c>
      <c r="M50" s="2">
        <f t="shared" ca="1" si="28"/>
        <v>176.47058823529235</v>
      </c>
      <c r="N50" s="2">
        <f t="shared" ca="1" si="28"/>
        <v>103.44827586206927</v>
      </c>
      <c r="O50" s="2">
        <f t="shared" ca="1" si="28"/>
        <v>150.00000000000318</v>
      </c>
      <c r="P50" s="2">
        <f t="shared" ca="1" si="28"/>
        <v>93.749999999999915</v>
      </c>
      <c r="Q50" s="2">
        <f t="shared" ca="1" si="28"/>
        <v>124.99999999999898</v>
      </c>
      <c r="R50" s="2">
        <f t="shared" ca="1" si="28"/>
        <v>124.99999999999898</v>
      </c>
      <c r="S50" s="2">
        <f t="shared" ca="1" si="28"/>
        <v>103.44827586206927</v>
      </c>
      <c r="T50" s="2">
        <f t="shared" ca="1" si="28"/>
        <v>85.714285714285367</v>
      </c>
      <c r="U50" s="2">
        <f t="shared" ca="1" si="28"/>
        <v>115.38461538461627</v>
      </c>
      <c r="V50" s="2">
        <f t="shared" ca="1" si="28"/>
        <v>88.235294117648024</v>
      </c>
      <c r="W50" s="2">
        <f t="shared" ca="1" si="28"/>
        <v>136.36363636363706</v>
      </c>
      <c r="X50" s="2">
        <f t="shared" ca="1" si="28"/>
        <v>150.00000000000054</v>
      </c>
      <c r="Y50" s="2">
        <f t="shared" ca="1" si="28"/>
        <v>142.85714285714226</v>
      </c>
      <c r="Z50" s="2">
        <f t="shared" ca="1" si="28"/>
        <v>157.89473684210421</v>
      </c>
      <c r="AA50" s="2">
        <f t="shared" ca="1" si="26"/>
        <v>136.36363636363706</v>
      </c>
      <c r="AB50" s="2">
        <f t="shared" ca="1" si="26"/>
        <v>124.99999999999898</v>
      </c>
      <c r="AC50" s="2">
        <f t="shared" ca="1" si="26"/>
        <v>130.43478260869742</v>
      </c>
      <c r="AD50" s="2">
        <f t="shared" ca="1" si="26"/>
        <v>136.36363636363268</v>
      </c>
      <c r="AE50" s="2">
        <f t="shared" ca="1" si="26"/>
        <v>136.36363636363706</v>
      </c>
      <c r="AF50" s="2">
        <f t="shared" ca="1" si="26"/>
        <v>130.4347826086954</v>
      </c>
      <c r="AG50" s="2">
        <f t="shared" ca="1" si="26"/>
        <v>103.44827586206927</v>
      </c>
      <c r="AH50" s="2">
        <f t="shared" ca="1" si="26"/>
        <v>138.24884792626355</v>
      </c>
      <c r="AI50" s="2">
        <f t="shared" ca="1" si="26"/>
        <v>115.38461538461627</v>
      </c>
      <c r="AJ50" s="2">
        <f t="shared" ca="1" si="26"/>
        <v>111.11111111110982</v>
      </c>
      <c r="AK50" s="2">
        <f t="shared" ca="1" si="26"/>
        <v>103.44827586206927</v>
      </c>
      <c r="AL50" s="2">
        <f t="shared" ca="1" si="26"/>
        <v>107.14285714285671</v>
      </c>
      <c r="AM50" s="2">
        <f t="shared" ca="1" si="26"/>
        <v>130.43478260869742</v>
      </c>
      <c r="AN50" s="2">
        <f t="shared" ca="1" si="26"/>
        <v>150.00000000000054</v>
      </c>
      <c r="AO50" s="2">
        <f t="shared" ca="1" si="26"/>
        <v>142.85714285714471</v>
      </c>
      <c r="AP50" s="2">
        <f t="shared" ca="1" si="26"/>
        <v>88.235294117646177</v>
      </c>
      <c r="AQ50" s="2">
        <f t="shared" ca="1" si="23"/>
        <v>115.38461538461627</v>
      </c>
      <c r="AR50" s="2">
        <f t="shared" ca="1" si="23"/>
        <v>136.36363636363268</v>
      </c>
      <c r="AS50" s="2">
        <f t="shared" ca="1" si="23"/>
        <v>111.11111111111275</v>
      </c>
      <c r="AT50" s="2">
        <f t="shared" ca="1" si="23"/>
        <v>115.38461538461469</v>
      </c>
      <c r="AU50" s="2">
        <f t="shared" ca="1" si="23"/>
        <v>125.00000000000267</v>
      </c>
      <c r="AV50" s="2">
        <f t="shared" ca="1" si="23"/>
        <v>120</v>
      </c>
      <c r="AW50" s="2">
        <f t="shared" ca="1" si="23"/>
        <v>103.44827586206927</v>
      </c>
      <c r="AX50" s="2">
        <f t="shared" ca="1" si="23"/>
        <v>81.081081081080086</v>
      </c>
      <c r="AY50" s="2">
        <f t="shared" ca="1" si="23"/>
        <v>96.774193548386378</v>
      </c>
      <c r="AZ50" s="2">
        <f t="shared" ca="1" si="23"/>
        <v>136.36363636363706</v>
      </c>
      <c r="BA50" s="2">
        <f t="shared" ca="1" si="23"/>
        <v>124.99999999999898</v>
      </c>
      <c r="BB50" s="2">
        <f t="shared" ca="1" si="23"/>
        <v>130.43478260869341</v>
      </c>
      <c r="BC50" s="2">
        <f t="shared" ca="1" si="23"/>
        <v>107.14285714285671</v>
      </c>
      <c r="BD50" s="2">
        <f t="shared" ca="1" si="23"/>
        <v>100.00000000000095</v>
      </c>
      <c r="BE50" s="2">
        <f t="shared" ca="1" si="23"/>
        <v>130.43478260869341</v>
      </c>
      <c r="BF50" s="2">
        <f t="shared" ca="1" si="27"/>
        <v>142.85714285714226</v>
      </c>
      <c r="BG50" s="2">
        <f t="shared" ca="1" si="27"/>
        <v>136.36363636363706</v>
      </c>
      <c r="BH50" s="2">
        <f t="shared" ca="1" si="27"/>
        <v>149.99999999999787</v>
      </c>
      <c r="BI50" s="2">
        <f t="shared" ca="1" si="27"/>
        <v>149.99999999999787</v>
      </c>
      <c r="BJ50" s="2">
        <f t="shared" ca="1" si="27"/>
        <v>125.00000000000081</v>
      </c>
      <c r="BK50" s="2">
        <f t="shared" ca="1" si="27"/>
        <v>120</v>
      </c>
      <c r="BL50" s="2">
        <f t="shared" ca="1" si="27"/>
        <v>107.14285714285671</v>
      </c>
      <c r="BM50" s="2">
        <f t="shared" ca="1" si="27"/>
        <v>111.11111111111275</v>
      </c>
      <c r="BN50" s="2">
        <f t="shared" ca="1" si="27"/>
        <v>142.85714285714226</v>
      </c>
      <c r="BO50" s="2">
        <f t="shared" ca="1" si="27"/>
        <v>130.43478260869742</v>
      </c>
      <c r="BP50" s="2">
        <f t="shared" ca="1" si="27"/>
        <v>120</v>
      </c>
      <c r="BQ50" s="2">
        <f t="shared" ca="1" si="27"/>
        <v>136.36363636363706</v>
      </c>
      <c r="BR50" s="2">
        <f t="shared" ca="1" si="27"/>
        <v>130.43478260869341</v>
      </c>
      <c r="BS50" s="2">
        <f t="shared" ca="1" si="27"/>
        <v>0</v>
      </c>
      <c r="BT50" s="2">
        <f t="shared" ca="1" si="27"/>
        <v>0</v>
      </c>
      <c r="BU50" s="2">
        <f t="shared" ca="1" si="27"/>
        <v>0</v>
      </c>
      <c r="BV50" s="2">
        <f t="shared" ca="1" si="24"/>
        <v>0</v>
      </c>
      <c r="BW50" s="2">
        <f t="shared" ca="1" si="24"/>
        <v>0</v>
      </c>
      <c r="BX50" s="2">
        <f t="shared" ca="1" si="24"/>
        <v>0</v>
      </c>
      <c r="BY50" s="2">
        <f t="shared" ca="1" si="24"/>
        <v>0</v>
      </c>
      <c r="BZ50" s="2">
        <f t="shared" ca="1" si="24"/>
        <v>0</v>
      </c>
    </row>
    <row r="51" spans="1:78">
      <c r="A51">
        <f>Main!$A51</f>
        <v>48</v>
      </c>
      <c r="B51">
        <f>Main!$B51</f>
        <v>13.875</v>
      </c>
      <c r="C51">
        <f>Main!$C51</f>
        <v>19</v>
      </c>
      <c r="D51">
        <f>Main!$D51</f>
        <v>2.5</v>
      </c>
      <c r="E51" t="str">
        <f>Main!$E51</f>
        <v>B-</v>
      </c>
      <c r="G51" s="24">
        <f t="shared" ca="1" si="15"/>
        <v>106.38029429490962</v>
      </c>
      <c r="H51" s="2">
        <f t="shared" ca="1" si="25"/>
        <v>99.999999999998579</v>
      </c>
      <c r="I51" s="2">
        <f t="shared" ca="1" si="28"/>
        <v>130.43478260869742</v>
      </c>
      <c r="J51" s="2">
        <f t="shared" ca="1" si="28"/>
        <v>107.14285714285671</v>
      </c>
      <c r="K51" s="2">
        <f t="shared" ca="1" si="28"/>
        <v>90.909090909089414</v>
      </c>
      <c r="L51" s="2">
        <f t="shared" ca="1" si="28"/>
        <v>93.749999999999915</v>
      </c>
      <c r="M51" s="2">
        <f t="shared" ca="1" si="28"/>
        <v>115.38461538461627</v>
      </c>
      <c r="N51" s="2">
        <f t="shared" ca="1" si="28"/>
        <v>88.235294117646177</v>
      </c>
      <c r="O51" s="2">
        <f t="shared" ca="1" si="28"/>
        <v>130.43478260869341</v>
      </c>
      <c r="P51" s="2">
        <f t="shared" ca="1" si="28"/>
        <v>100.00000000000095</v>
      </c>
      <c r="Q51" s="2">
        <f t="shared" ca="1" si="28"/>
        <v>115.38461538461627</v>
      </c>
      <c r="R51" s="2">
        <f t="shared" ca="1" si="28"/>
        <v>115.38461538461627</v>
      </c>
      <c r="S51" s="2">
        <f t="shared" ca="1" si="28"/>
        <v>93.749999999999915</v>
      </c>
      <c r="T51" s="2">
        <f t="shared" ca="1" si="28"/>
        <v>88.235294117648024</v>
      </c>
      <c r="U51" s="2">
        <f t="shared" ca="1" si="28"/>
        <v>111.11111111111275</v>
      </c>
      <c r="V51" s="2">
        <f t="shared" ca="1" si="28"/>
        <v>78.947368421052104</v>
      </c>
      <c r="W51" s="2">
        <f t="shared" ca="1" si="28"/>
        <v>142.85714285714226</v>
      </c>
      <c r="X51" s="2">
        <f t="shared" ca="1" si="28"/>
        <v>150.00000000000054</v>
      </c>
      <c r="Y51" s="2">
        <f t="shared" ca="1" si="28"/>
        <v>136.36363636363706</v>
      </c>
      <c r="Z51" s="2">
        <f t="shared" ca="1" si="28"/>
        <v>150.00000000000054</v>
      </c>
      <c r="AA51" s="2">
        <f t="shared" ca="1" si="26"/>
        <v>136.36363636363706</v>
      </c>
      <c r="AB51" s="2">
        <f t="shared" ca="1" si="26"/>
        <v>125.00000000000267</v>
      </c>
      <c r="AC51" s="2">
        <f t="shared" ca="1" si="26"/>
        <v>120</v>
      </c>
      <c r="AD51" s="2">
        <f t="shared" ca="1" si="26"/>
        <v>120</v>
      </c>
      <c r="AE51" s="2">
        <f t="shared" ca="1" si="26"/>
        <v>150.00000000000318</v>
      </c>
      <c r="AF51" s="2">
        <f t="shared" ca="1" si="26"/>
        <v>115.38461538461627</v>
      </c>
      <c r="AG51" s="2">
        <f t="shared" ca="1" si="26"/>
        <v>111.11111111111275</v>
      </c>
      <c r="AH51" s="2">
        <f t="shared" ca="1" si="26"/>
        <v>118.11023622047347</v>
      </c>
      <c r="AI51" s="2">
        <f t="shared" ca="1" si="26"/>
        <v>120</v>
      </c>
      <c r="AJ51" s="2">
        <f t="shared" ca="1" si="26"/>
        <v>100.00000000000095</v>
      </c>
      <c r="AK51" s="2">
        <f t="shared" ca="1" si="26"/>
        <v>96.774193548386378</v>
      </c>
      <c r="AL51" s="2">
        <f t="shared" ca="1" si="26"/>
        <v>115.38461538461627</v>
      </c>
      <c r="AM51" s="2">
        <f t="shared" ca="1" si="26"/>
        <v>107.14285714285671</v>
      </c>
      <c r="AN51" s="2">
        <f t="shared" ca="1" si="26"/>
        <v>130.43478260869341</v>
      </c>
      <c r="AO51" s="2">
        <f t="shared" ca="1" si="26"/>
        <v>130.43478260869341</v>
      </c>
      <c r="AP51" s="2">
        <f t="shared" ref="AP51:BE66" ca="1" si="29">INDIRECT(ADDRESS(ROW(AQ51), (COLUMN(AQ51)-COLUMN($I51))*2 + COLUMN($I51), 2, 1, "Main"))</f>
        <v>81.081081081081635</v>
      </c>
      <c r="AQ51" s="2">
        <f t="shared" ca="1" si="29"/>
        <v>124.99999999999898</v>
      </c>
      <c r="AR51" s="2">
        <f t="shared" ca="1" si="29"/>
        <v>120</v>
      </c>
      <c r="AS51" s="2">
        <f t="shared" ca="1" si="29"/>
        <v>85.714285714285367</v>
      </c>
      <c r="AT51" s="2">
        <f t="shared" ca="1" si="29"/>
        <v>120</v>
      </c>
      <c r="AU51" s="2">
        <f t="shared" ca="1" si="29"/>
        <v>90.909090909089414</v>
      </c>
      <c r="AV51" s="2">
        <f t="shared" ca="1" si="29"/>
        <v>107.14285714285671</v>
      </c>
      <c r="AW51" s="2">
        <f t="shared" ca="1" si="29"/>
        <v>111.11111111110982</v>
      </c>
      <c r="AX51" s="2">
        <f t="shared" ca="1" si="29"/>
        <v>75.00000000000027</v>
      </c>
      <c r="AY51" s="2">
        <f t="shared" ca="1" si="29"/>
        <v>93.749999999999915</v>
      </c>
      <c r="AZ51" s="2">
        <f t="shared" ca="1" si="29"/>
        <v>96.774193548386378</v>
      </c>
      <c r="BA51" s="2">
        <f t="shared" ca="1" si="29"/>
        <v>88.235294117648024</v>
      </c>
      <c r="BB51" s="2">
        <f t="shared" ca="1" si="29"/>
        <v>136.36363636363706</v>
      </c>
      <c r="BC51" s="2">
        <f t="shared" ca="1" si="29"/>
        <v>88.757396449702028</v>
      </c>
      <c r="BD51" s="2">
        <f t="shared" ca="1" si="29"/>
        <v>100.00000000000095</v>
      </c>
      <c r="BE51" s="2">
        <f t="shared" ca="1" si="29"/>
        <v>120</v>
      </c>
      <c r="BF51" s="2">
        <f t="shared" ca="1" si="27"/>
        <v>115.38461538461627</v>
      </c>
      <c r="BG51" s="2">
        <f t="shared" ca="1" si="27"/>
        <v>124.99999999999898</v>
      </c>
      <c r="BH51" s="2">
        <f t="shared" ca="1" si="27"/>
        <v>136.36363636363706</v>
      </c>
      <c r="BI51" s="2">
        <f t="shared" ca="1" si="27"/>
        <v>142.85714285714226</v>
      </c>
      <c r="BJ51" s="2">
        <f t="shared" ca="1" si="27"/>
        <v>107.14285714285671</v>
      </c>
      <c r="BK51" s="2">
        <f t="shared" ca="1" si="27"/>
        <v>120</v>
      </c>
      <c r="BL51" s="2">
        <f t="shared" ca="1" si="27"/>
        <v>103.44827586206927</v>
      </c>
      <c r="BM51" s="2">
        <f t="shared" ca="1" si="27"/>
        <v>96.774193548386378</v>
      </c>
      <c r="BN51" s="2">
        <f t="shared" ca="1" si="27"/>
        <v>130.43478260869742</v>
      </c>
      <c r="BO51" s="2">
        <f t="shared" ca="1" si="27"/>
        <v>115.38461538461311</v>
      </c>
      <c r="BP51" s="2">
        <f t="shared" ca="1" si="27"/>
        <v>120</v>
      </c>
      <c r="BQ51" s="2">
        <f t="shared" ca="1" si="27"/>
        <v>124.99999999999898</v>
      </c>
      <c r="BR51" s="2">
        <f t="shared" ca="1" si="27"/>
        <v>115.38461538461627</v>
      </c>
      <c r="BS51" s="2">
        <f t="shared" ca="1" si="27"/>
        <v>0</v>
      </c>
      <c r="BT51" s="2">
        <f t="shared" ca="1" si="27"/>
        <v>0</v>
      </c>
      <c r="BU51" s="2">
        <f t="shared" ref="BU51:BZ66" ca="1" si="30">INDIRECT(ADDRESS(ROW(BV51), (COLUMN(BV51)-COLUMN($I51))*2 + COLUMN($I51), 2, 1, "Main"))</f>
        <v>0</v>
      </c>
      <c r="BV51" s="2">
        <f t="shared" ca="1" si="30"/>
        <v>0</v>
      </c>
      <c r="BW51" s="2">
        <f t="shared" ca="1" si="30"/>
        <v>0</v>
      </c>
      <c r="BX51" s="2">
        <f t="shared" ca="1" si="30"/>
        <v>0</v>
      </c>
      <c r="BY51" s="2">
        <f t="shared" ca="1" si="30"/>
        <v>0</v>
      </c>
      <c r="BZ51" s="2">
        <f t="shared" ca="1" si="30"/>
        <v>0</v>
      </c>
    </row>
    <row r="52" spans="1:78">
      <c r="A52">
        <f>Main!$A52</f>
        <v>49</v>
      </c>
      <c r="B52">
        <f>Main!$B52</f>
        <v>14</v>
      </c>
      <c r="C52">
        <f>Main!$C52</f>
        <v>19</v>
      </c>
      <c r="D52">
        <f>Main!$D52</f>
        <v>3</v>
      </c>
      <c r="E52" t="str">
        <f>Main!$E52</f>
        <v xml:space="preserve">g# </v>
      </c>
      <c r="F52" s="10" t="s">
        <v>130</v>
      </c>
      <c r="G52" s="24">
        <f t="shared" ca="1" si="15"/>
        <v>100.56415238641718</v>
      </c>
      <c r="H52" s="2">
        <f t="shared" ca="1" si="25"/>
        <v>83.333333333333456</v>
      </c>
      <c r="I52" s="2">
        <f t="shared" ca="1" si="28"/>
        <v>120</v>
      </c>
      <c r="J52" s="2">
        <f t="shared" ca="1" si="28"/>
        <v>107.14285714285671</v>
      </c>
      <c r="K52" s="2">
        <f t="shared" ca="1" si="28"/>
        <v>81.081081081081635</v>
      </c>
      <c r="L52" s="2">
        <f t="shared" ca="1" si="28"/>
        <v>85.714285714285367</v>
      </c>
      <c r="M52" s="2">
        <f t="shared" ca="1" si="28"/>
        <v>111.11111111110982</v>
      </c>
      <c r="N52" s="2">
        <f t="shared" ca="1" si="28"/>
        <v>88.235294117648024</v>
      </c>
      <c r="O52" s="2">
        <f t="shared" ca="1" si="28"/>
        <v>120</v>
      </c>
      <c r="P52" s="2">
        <f t="shared" ca="1" si="28"/>
        <v>88.235294117646177</v>
      </c>
      <c r="Q52" s="2">
        <f t="shared" ca="1" si="28"/>
        <v>99.999999999999758</v>
      </c>
      <c r="R52" s="2">
        <f t="shared" ca="1" si="28"/>
        <v>103.44827586206927</v>
      </c>
      <c r="S52" s="2">
        <f t="shared" ca="1" si="28"/>
        <v>71.428571428571132</v>
      </c>
      <c r="T52" s="2">
        <f t="shared" ca="1" si="28"/>
        <v>85.714285714285367</v>
      </c>
      <c r="U52" s="2">
        <f t="shared" ca="1" si="28"/>
        <v>103.44827586206927</v>
      </c>
      <c r="V52" s="2">
        <f t="shared" ca="1" si="28"/>
        <v>60</v>
      </c>
      <c r="W52" s="2">
        <f t="shared" ca="1" si="28"/>
        <v>125.00000000000081</v>
      </c>
      <c r="X52" s="2">
        <f t="shared" ca="1" si="28"/>
        <v>157.89473684210421</v>
      </c>
      <c r="Y52" s="2">
        <f t="shared" ca="1" si="28"/>
        <v>142.85714285714226</v>
      </c>
      <c r="Z52" s="2">
        <f t="shared" ca="1" si="28"/>
        <v>142.85714285714226</v>
      </c>
      <c r="AA52" s="2">
        <f t="shared" ref="AA52:AP67" ca="1" si="31">INDIRECT(ADDRESS(ROW(AB52), (COLUMN(AB52)-COLUMN($I52))*2 + COLUMN($I52), 2, 1, "Main"))</f>
        <v>142.85714285714226</v>
      </c>
      <c r="AB52" s="2">
        <f t="shared" ca="1" si="31"/>
        <v>120</v>
      </c>
      <c r="AC52" s="2">
        <f t="shared" ca="1" si="31"/>
        <v>107.14285714285671</v>
      </c>
      <c r="AD52" s="2">
        <f t="shared" ca="1" si="31"/>
        <v>120</v>
      </c>
      <c r="AE52" s="2">
        <f t="shared" ca="1" si="31"/>
        <v>142.85714285714226</v>
      </c>
      <c r="AF52" s="2">
        <f t="shared" ca="1" si="31"/>
        <v>107.14285714285806</v>
      </c>
      <c r="AG52" s="2">
        <f t="shared" ca="1" si="31"/>
        <v>120</v>
      </c>
      <c r="AH52" s="2">
        <f t="shared" ca="1" si="31"/>
        <v>107.14285714285671</v>
      </c>
      <c r="AI52" s="2">
        <f t="shared" ca="1" si="31"/>
        <v>130.43478260869341</v>
      </c>
      <c r="AJ52" s="2">
        <f t="shared" ca="1" si="31"/>
        <v>90.909090909089414</v>
      </c>
      <c r="AK52" s="2">
        <f t="shared" ca="1" si="31"/>
        <v>88.235294117646177</v>
      </c>
      <c r="AL52" s="2">
        <f t="shared" ca="1" si="31"/>
        <v>115.38461538461627</v>
      </c>
      <c r="AM52" s="2">
        <f t="shared" ca="1" si="31"/>
        <v>130.43478260869742</v>
      </c>
      <c r="AN52" s="2">
        <f t="shared" ca="1" si="31"/>
        <v>130.43478260869742</v>
      </c>
      <c r="AO52" s="2">
        <f t="shared" ca="1" si="31"/>
        <v>142.85714285714712</v>
      </c>
      <c r="AP52" s="2">
        <f t="shared" ca="1" si="31"/>
        <v>73.170731707316421</v>
      </c>
      <c r="AQ52" s="2">
        <f t="shared" ca="1" si="29"/>
        <v>107.14285714285671</v>
      </c>
      <c r="AR52" s="2">
        <f t="shared" ca="1" si="29"/>
        <v>107.14285714285943</v>
      </c>
      <c r="AS52" s="2">
        <f t="shared" ca="1" si="29"/>
        <v>73.170731707316421</v>
      </c>
      <c r="AT52" s="2">
        <f t="shared" ca="1" si="29"/>
        <v>93.749999999999915</v>
      </c>
      <c r="AU52" s="2">
        <f t="shared" ca="1" si="29"/>
        <v>96.77419354838861</v>
      </c>
      <c r="AV52" s="2">
        <f t="shared" ca="1" si="29"/>
        <v>115.38461538461627</v>
      </c>
      <c r="AW52" s="2">
        <f t="shared" ca="1" si="29"/>
        <v>111.11111111111275</v>
      </c>
      <c r="AX52" s="2">
        <f t="shared" ca="1" si="29"/>
        <v>57.692307692307345</v>
      </c>
      <c r="AY52" s="2">
        <f t="shared" ca="1" si="29"/>
        <v>78.947368421052104</v>
      </c>
      <c r="AZ52" s="2">
        <f t="shared" ca="1" si="29"/>
        <v>100.00000000000095</v>
      </c>
      <c r="BA52" s="2">
        <f t="shared" ca="1" si="29"/>
        <v>90.909090909091375</v>
      </c>
      <c r="BB52" s="2">
        <f t="shared" ca="1" si="29"/>
        <v>120</v>
      </c>
      <c r="BC52" s="2">
        <f t="shared" ca="1" si="29"/>
        <v>82.872928176796776</v>
      </c>
      <c r="BD52" s="2">
        <f t="shared" ca="1" si="29"/>
        <v>93.749999999999915</v>
      </c>
      <c r="BE52" s="2">
        <f t="shared" ca="1" si="29"/>
        <v>111.11111111111275</v>
      </c>
      <c r="BF52" s="2">
        <f t="shared" ref="BF52:BU67" ca="1" si="32">INDIRECT(ADDRESS(ROW(BG52), (COLUMN(BG52)-COLUMN($I52))*2 + COLUMN($I52), 2, 1, "Main"))</f>
        <v>115.38461538461311</v>
      </c>
      <c r="BG52" s="2">
        <f t="shared" ca="1" si="32"/>
        <v>115.38461538461627</v>
      </c>
      <c r="BH52" s="2">
        <f t="shared" ca="1" si="32"/>
        <v>157.89473684210714</v>
      </c>
      <c r="BI52" s="2">
        <f t="shared" ca="1" si="32"/>
        <v>93.749999999999915</v>
      </c>
      <c r="BJ52" s="2">
        <f t="shared" ca="1" si="32"/>
        <v>111.11111111111128</v>
      </c>
      <c r="BK52" s="2">
        <f t="shared" ca="1" si="32"/>
        <v>96.774193548387487</v>
      </c>
      <c r="BL52" s="2">
        <f t="shared" ca="1" si="32"/>
        <v>83.333333333333456</v>
      </c>
      <c r="BM52" s="2">
        <f t="shared" ca="1" si="32"/>
        <v>76.923076923076806</v>
      </c>
      <c r="BN52" s="2">
        <f t="shared" ca="1" si="32"/>
        <v>142.85714285714226</v>
      </c>
      <c r="BO52" s="2">
        <f t="shared" ca="1" si="32"/>
        <v>128.75536480686861</v>
      </c>
      <c r="BP52" s="2">
        <f t="shared" ca="1" si="32"/>
        <v>107.14285714285671</v>
      </c>
      <c r="BQ52" s="2">
        <f t="shared" ca="1" si="32"/>
        <v>111.11111111111128</v>
      </c>
      <c r="BR52" s="2">
        <f t="shared" ca="1" si="32"/>
        <v>111.11111111110982</v>
      </c>
      <c r="BS52" s="2">
        <f t="shared" ca="1" si="32"/>
        <v>0</v>
      </c>
      <c r="BT52" s="2">
        <f t="shared" ca="1" si="32"/>
        <v>0</v>
      </c>
      <c r="BU52" s="2">
        <f t="shared" ca="1" si="32"/>
        <v>0</v>
      </c>
      <c r="BV52" s="2">
        <f t="shared" ca="1" si="30"/>
        <v>0</v>
      </c>
      <c r="BW52" s="2">
        <f t="shared" ca="1" si="30"/>
        <v>0</v>
      </c>
      <c r="BX52" s="2">
        <f t="shared" ca="1" si="30"/>
        <v>0</v>
      </c>
      <c r="BY52" s="2">
        <f t="shared" ca="1" si="30"/>
        <v>0</v>
      </c>
      <c r="BZ52" s="2">
        <f t="shared" ca="1" si="30"/>
        <v>0</v>
      </c>
    </row>
    <row r="53" spans="1:78">
      <c r="A53">
        <f>Main!$A53</f>
        <v>50</v>
      </c>
      <c r="B53">
        <f>Main!$B53</f>
        <v>14.125</v>
      </c>
      <c r="C53">
        <f>Main!$C53</f>
        <v>19</v>
      </c>
      <c r="D53">
        <f>Main!$D53</f>
        <v>3.5</v>
      </c>
      <c r="E53" t="str">
        <f>Main!$E53</f>
        <v>A dd</v>
      </c>
      <c r="F53" s="10" t="s">
        <v>131</v>
      </c>
      <c r="G53" s="24">
        <f t="shared" ca="1" si="15"/>
        <v>72.705406647649184</v>
      </c>
      <c r="H53" s="2">
        <f t="shared" ca="1" si="25"/>
        <v>46.874999999999957</v>
      </c>
      <c r="I53" s="2">
        <f t="shared" ca="1" si="28"/>
        <v>76.923076923076806</v>
      </c>
      <c r="J53" s="2">
        <f t="shared" ca="1" si="28"/>
        <v>62.500000000000405</v>
      </c>
      <c r="K53" s="2">
        <f t="shared" ca="1" si="28"/>
        <v>62.499999999999488</v>
      </c>
      <c r="L53" s="2">
        <f t="shared" ca="1" si="28"/>
        <v>60</v>
      </c>
      <c r="M53" s="2">
        <f t="shared" ca="1" si="28"/>
        <v>53.571428571428356</v>
      </c>
      <c r="N53" s="2">
        <f t="shared" ca="1" si="28"/>
        <v>68.181818181817434</v>
      </c>
      <c r="O53" s="2">
        <f t="shared" ca="1" si="28"/>
        <v>75.00000000000027</v>
      </c>
      <c r="P53" s="2">
        <f t="shared" ca="1" si="28"/>
        <v>60</v>
      </c>
      <c r="Q53" s="2">
        <f t="shared" ca="1" si="28"/>
        <v>65.2173913043477</v>
      </c>
      <c r="R53" s="2">
        <f t="shared" ca="1" si="28"/>
        <v>83.333333333333456</v>
      </c>
      <c r="S53" s="2">
        <f t="shared" ca="1" si="28"/>
        <v>58.823529411764937</v>
      </c>
      <c r="T53" s="2">
        <f t="shared" ca="1" si="28"/>
        <v>69.767441860465155</v>
      </c>
      <c r="U53" s="2">
        <f t="shared" ca="1" si="28"/>
        <v>81.081081081080086</v>
      </c>
      <c r="V53" s="2">
        <f t="shared" ca="1" si="28"/>
        <v>44.776119402984961</v>
      </c>
      <c r="W53" s="2">
        <f t="shared" ca="1" si="28"/>
        <v>103.44827586206927</v>
      </c>
      <c r="X53" s="2">
        <f t="shared" ca="1" si="28"/>
        <v>130.4347826086954</v>
      </c>
      <c r="Y53" s="2">
        <f t="shared" ca="1" si="28"/>
        <v>111.11111111111128</v>
      </c>
      <c r="Z53" s="2">
        <f t="shared" ca="1" si="28"/>
        <v>107.14285714285806</v>
      </c>
      <c r="AA53" s="2">
        <f t="shared" ca="1" si="31"/>
        <v>115.38461538461469</v>
      </c>
      <c r="AB53" s="2">
        <f t="shared" ca="1" si="31"/>
        <v>90.909090909089414</v>
      </c>
      <c r="AC53" s="2">
        <f t="shared" ca="1" si="31"/>
        <v>78.947368421052104</v>
      </c>
      <c r="AD53" s="2">
        <f t="shared" ca="1" si="31"/>
        <v>83.333333333333456</v>
      </c>
      <c r="AE53" s="2">
        <f t="shared" ca="1" si="31"/>
        <v>120</v>
      </c>
      <c r="AF53" s="2">
        <f t="shared" ca="1" si="31"/>
        <v>61.224489795918117</v>
      </c>
      <c r="AG53" s="2">
        <f t="shared" ca="1" si="31"/>
        <v>83.333333333331822</v>
      </c>
      <c r="AH53" s="2">
        <f t="shared" ca="1" si="31"/>
        <v>80.645161290322605</v>
      </c>
      <c r="AI53" s="2">
        <f t="shared" ca="1" si="31"/>
        <v>83.333333333333456</v>
      </c>
      <c r="AJ53" s="2">
        <f t="shared" ca="1" si="31"/>
        <v>75.00000000000027</v>
      </c>
      <c r="AK53" s="2">
        <f t="shared" ca="1" si="31"/>
        <v>63.829787234042712</v>
      </c>
      <c r="AL53" s="2">
        <f t="shared" ca="1" si="31"/>
        <v>76.923076923076806</v>
      </c>
      <c r="AM53" s="2">
        <f t="shared" ca="1" si="31"/>
        <v>93.749999999999915</v>
      </c>
      <c r="AN53" s="2">
        <f t="shared" ca="1" si="31"/>
        <v>103.44827586206927</v>
      </c>
      <c r="AO53" s="2">
        <f t="shared" ca="1" si="31"/>
        <v>73.170731707316421</v>
      </c>
      <c r="AP53" s="2">
        <f t="shared" ca="1" si="31"/>
        <v>65.2173913043477</v>
      </c>
      <c r="AQ53" s="2">
        <f t="shared" ca="1" si="29"/>
        <v>107.14285714285943</v>
      </c>
      <c r="AR53" s="2">
        <f t="shared" ca="1" si="29"/>
        <v>73.170731707316421</v>
      </c>
      <c r="AS53" s="2">
        <f t="shared" ca="1" si="29"/>
        <v>49.180327868852508</v>
      </c>
      <c r="AT53" s="2">
        <f t="shared" ca="1" si="29"/>
        <v>71.428571428571743</v>
      </c>
      <c r="AU53" s="2">
        <f t="shared" ca="1" si="29"/>
        <v>68.181818181817434</v>
      </c>
      <c r="AV53" s="2">
        <f t="shared" ca="1" si="29"/>
        <v>85.714285714285367</v>
      </c>
      <c r="AW53" s="2">
        <f t="shared" ca="1" si="29"/>
        <v>83.333333333333456</v>
      </c>
      <c r="AX53" s="2">
        <f t="shared" ca="1" si="29"/>
        <v>50.847457627118963</v>
      </c>
      <c r="AY53" s="2">
        <f t="shared" ca="1" si="29"/>
        <v>69.767441860465155</v>
      </c>
      <c r="AZ53" s="2">
        <f t="shared" ca="1" si="29"/>
        <v>81.081081081081635</v>
      </c>
      <c r="BA53" s="2">
        <f t="shared" ca="1" si="29"/>
        <v>71.428571428571132</v>
      </c>
      <c r="BB53" s="2">
        <f t="shared" ca="1" si="29"/>
        <v>88.235294117648024</v>
      </c>
      <c r="BC53" s="2">
        <f t="shared" ca="1" si="29"/>
        <v>55.555555555554911</v>
      </c>
      <c r="BD53" s="2">
        <f t="shared" ca="1" si="29"/>
        <v>63.829787234041738</v>
      </c>
      <c r="BE53" s="2">
        <f t="shared" ca="1" si="29"/>
        <v>81.081081081080086</v>
      </c>
      <c r="BF53" s="2">
        <f t="shared" ca="1" si="32"/>
        <v>81.081081081081635</v>
      </c>
      <c r="BG53" s="2">
        <f t="shared" ca="1" si="32"/>
        <v>68.181818181817434</v>
      </c>
      <c r="BH53" s="2">
        <f t="shared" ca="1" si="32"/>
        <v>88.235294117646177</v>
      </c>
      <c r="BI53" s="2">
        <f t="shared" ca="1" si="32"/>
        <v>57.692307692308134</v>
      </c>
      <c r="BJ53" s="2">
        <f t="shared" ca="1" si="32"/>
        <v>85.714285714286234</v>
      </c>
      <c r="BK53" s="2">
        <f t="shared" ca="1" si="32"/>
        <v>69.767441860464587</v>
      </c>
      <c r="BL53" s="2">
        <f t="shared" ca="1" si="32"/>
        <v>65.2173913043477</v>
      </c>
      <c r="BM53" s="2">
        <f t="shared" ca="1" si="32"/>
        <v>51.724137931034633</v>
      </c>
      <c r="BN53" s="2">
        <f t="shared" ca="1" si="32"/>
        <v>115.38461538461627</v>
      </c>
      <c r="BO53" s="2">
        <f t="shared" ca="1" si="32"/>
        <v>97.719869706839702</v>
      </c>
      <c r="BP53" s="2">
        <f t="shared" ca="1" si="32"/>
        <v>75.00000000000027</v>
      </c>
      <c r="BQ53" s="2">
        <f t="shared" ca="1" si="32"/>
        <v>71.428571428571743</v>
      </c>
      <c r="BR53" s="2">
        <f t="shared" ca="1" si="32"/>
        <v>75.00000000000027</v>
      </c>
      <c r="BS53" s="2">
        <f t="shared" ca="1" si="32"/>
        <v>0</v>
      </c>
      <c r="BT53" s="2">
        <f t="shared" ca="1" si="32"/>
        <v>0</v>
      </c>
      <c r="BU53" s="2">
        <f t="shared" ca="1" si="32"/>
        <v>0</v>
      </c>
      <c r="BV53" s="2">
        <f t="shared" ca="1" si="30"/>
        <v>0</v>
      </c>
      <c r="BW53" s="2">
        <f t="shared" ca="1" si="30"/>
        <v>0</v>
      </c>
      <c r="BX53" s="2">
        <f t="shared" ca="1" si="30"/>
        <v>0</v>
      </c>
      <c r="BY53" s="2">
        <f t="shared" ca="1" si="30"/>
        <v>0</v>
      </c>
      <c r="BZ53" s="2">
        <f t="shared" ca="1" si="30"/>
        <v>0</v>
      </c>
    </row>
    <row r="54" spans="1:78">
      <c r="A54">
        <f>Main!$A54</f>
        <v>51</v>
      </c>
      <c r="B54">
        <f>Main!$B54</f>
        <v>14.25</v>
      </c>
      <c r="C54">
        <f>Main!$C54</f>
        <v>20</v>
      </c>
      <c r="D54">
        <f>Main!$D54</f>
        <v>1</v>
      </c>
      <c r="E54" t="str">
        <f>Main!$E54</f>
        <v>c e-</v>
      </c>
      <c r="F54" s="10" t="s">
        <v>132</v>
      </c>
      <c r="G54" s="24">
        <f t="shared" ca="1" si="15"/>
        <v>56.325985234970332</v>
      </c>
      <c r="H54" s="2">
        <f t="shared" ca="1" si="25"/>
        <v>45.454545454545688</v>
      </c>
      <c r="I54" s="2">
        <f t="shared" ca="1" si="28"/>
        <v>38.961038961038803</v>
      </c>
      <c r="J54" s="2">
        <f t="shared" ca="1" si="28"/>
        <v>63.829787234042712</v>
      </c>
      <c r="K54" s="2">
        <f t="shared" ca="1" si="28"/>
        <v>44.776119402985437</v>
      </c>
      <c r="L54" s="2">
        <f t="shared" ca="1" si="28"/>
        <v>49.180327868852508</v>
      </c>
      <c r="M54" s="2">
        <f t="shared" ca="1" si="28"/>
        <v>48.387096774193743</v>
      </c>
      <c r="N54" s="2">
        <f t="shared" ca="1" si="28"/>
        <v>57.692307692308134</v>
      </c>
      <c r="O54" s="2">
        <f t="shared" ca="1" si="28"/>
        <v>65.2173913043477</v>
      </c>
      <c r="P54" s="2">
        <f t="shared" ca="1" si="28"/>
        <v>46.874999999999957</v>
      </c>
      <c r="Q54" s="2">
        <f t="shared" ca="1" si="28"/>
        <v>56.603773584905539</v>
      </c>
      <c r="R54" s="2">
        <f t="shared" ca="1" si="28"/>
        <v>61.224489795918117</v>
      </c>
      <c r="S54" s="2">
        <f t="shared" ca="1" si="28"/>
        <v>40.540540540540434</v>
      </c>
      <c r="T54" s="2">
        <f t="shared" ca="1" si="28"/>
        <v>58.82352941176412</v>
      </c>
      <c r="U54" s="2">
        <f t="shared" ca="1" si="28"/>
        <v>62.500000000000405</v>
      </c>
      <c r="V54" s="2">
        <f t="shared" ca="1" si="28"/>
        <v>41.666666666666728</v>
      </c>
      <c r="W54" s="2">
        <f t="shared" ca="1" si="28"/>
        <v>83.333333333332632</v>
      </c>
      <c r="X54" s="2">
        <f t="shared" ca="1" si="28"/>
        <v>142.85714285714226</v>
      </c>
      <c r="Y54" s="2">
        <f t="shared" ca="1" si="28"/>
        <v>95.541401273884247</v>
      </c>
      <c r="Z54" s="2">
        <f t="shared" ca="1" si="28"/>
        <v>107.14285714285671</v>
      </c>
      <c r="AA54" s="2">
        <f t="shared" ca="1" si="31"/>
        <v>85.714285714286234</v>
      </c>
      <c r="AB54" s="2">
        <f t="shared" ca="1" si="31"/>
        <v>66.666666666667297</v>
      </c>
      <c r="AC54" s="2">
        <f t="shared" ca="1" si="31"/>
        <v>78.947368421052104</v>
      </c>
      <c r="AD54" s="2">
        <f t="shared" ca="1" si="31"/>
        <v>54.545454545454831</v>
      </c>
      <c r="AE54" s="2">
        <f t="shared" ca="1" si="31"/>
        <v>58.82352941176412</v>
      </c>
      <c r="AF54" s="2">
        <f t="shared" ca="1" si="31"/>
        <v>51.724137931034633</v>
      </c>
      <c r="AG54" s="2">
        <f t="shared" ca="1" si="31"/>
        <v>65.217391304348709</v>
      </c>
      <c r="AH54" s="2">
        <f t="shared" ca="1" si="31"/>
        <v>66.964285714285651</v>
      </c>
      <c r="AI54" s="2">
        <f t="shared" ca="1" si="31"/>
        <v>49.180327868852508</v>
      </c>
      <c r="AJ54" s="2">
        <f t="shared" ca="1" si="31"/>
        <v>37.974683544304177</v>
      </c>
      <c r="AK54" s="2">
        <f t="shared" ca="1" si="31"/>
        <v>50.847457627118963</v>
      </c>
      <c r="AL54" s="2">
        <f t="shared" ca="1" si="31"/>
        <v>69.767441860465155</v>
      </c>
      <c r="AM54" s="2">
        <f t="shared" ca="1" si="31"/>
        <v>60</v>
      </c>
      <c r="AN54" s="2">
        <f t="shared" ca="1" si="31"/>
        <v>85.714285714285367</v>
      </c>
      <c r="AO54" s="2">
        <f t="shared" ca="1" si="31"/>
        <v>61.224489795918117</v>
      </c>
      <c r="AP54" s="2">
        <f t="shared" ca="1" si="31"/>
        <v>46.875000000000483</v>
      </c>
      <c r="AQ54" s="2">
        <f t="shared" ca="1" si="29"/>
        <v>71.428571428571132</v>
      </c>
      <c r="AR54" s="2">
        <f t="shared" ca="1" si="29"/>
        <v>54.545454545454831</v>
      </c>
      <c r="AS54" s="2">
        <f t="shared" ca="1" si="29"/>
        <v>32.967032967033091</v>
      </c>
      <c r="AT54" s="2">
        <f t="shared" ca="1" si="29"/>
        <v>52.631578947368389</v>
      </c>
      <c r="AU54" s="2">
        <f t="shared" ca="1" si="29"/>
        <v>44.117647058823543</v>
      </c>
      <c r="AV54" s="2">
        <f t="shared" ca="1" si="29"/>
        <v>62.49999999999995</v>
      </c>
      <c r="AW54" s="2">
        <f t="shared" ca="1" si="29"/>
        <v>58.82352941176412</v>
      </c>
      <c r="AX54" s="2">
        <f t="shared" ca="1" si="29"/>
        <v>43.478260869565361</v>
      </c>
      <c r="AY54" s="2">
        <f t="shared" ca="1" si="29"/>
        <v>55.555555555555642</v>
      </c>
      <c r="AZ54" s="2">
        <f t="shared" ca="1" si="29"/>
        <v>75.00000000000027</v>
      </c>
      <c r="BA54" s="2">
        <f t="shared" ca="1" si="29"/>
        <v>61.224489795918117</v>
      </c>
      <c r="BB54" s="2">
        <f t="shared" ca="1" si="29"/>
        <v>76.923076923076806</v>
      </c>
      <c r="BC54" s="2">
        <f t="shared" ca="1" si="29"/>
        <v>42.85714285714355</v>
      </c>
      <c r="BD54" s="2">
        <f t="shared" ca="1" si="29"/>
        <v>46.875000000000483</v>
      </c>
      <c r="BE54" s="2">
        <f t="shared" ca="1" si="29"/>
        <v>44.117647058823543</v>
      </c>
      <c r="BF54" s="2">
        <f t="shared" ca="1" si="32"/>
        <v>48.387096774193743</v>
      </c>
      <c r="BG54" s="2">
        <f t="shared" ca="1" si="32"/>
        <v>41.095890410959079</v>
      </c>
      <c r="BH54" s="2">
        <f t="shared" ca="1" si="32"/>
        <v>55.555555555555642</v>
      </c>
      <c r="BI54" s="2">
        <f t="shared" ca="1" si="32"/>
        <v>52.631578947368389</v>
      </c>
      <c r="BJ54" s="2">
        <f t="shared" ca="1" si="32"/>
        <v>69.767441860465155</v>
      </c>
      <c r="BK54" s="2">
        <f t="shared" ca="1" si="32"/>
        <v>90.909090909091375</v>
      </c>
      <c r="BL54" s="2">
        <f t="shared" ca="1" si="32"/>
        <v>48.387096774193189</v>
      </c>
      <c r="BM54" s="2">
        <f t="shared" ca="1" si="32"/>
        <v>50.847457627118345</v>
      </c>
      <c r="BN54" s="2">
        <f t="shared" ca="1" si="32"/>
        <v>47.619047619047421</v>
      </c>
      <c r="BO54" s="2">
        <f t="shared" ca="1" si="32"/>
        <v>93.457943925234247</v>
      </c>
      <c r="BP54" s="2">
        <f t="shared" ca="1" si="32"/>
        <v>58.823529411764937</v>
      </c>
      <c r="BQ54" s="2">
        <f t="shared" ca="1" si="32"/>
        <v>37.974683544303844</v>
      </c>
      <c r="BR54" s="2">
        <f t="shared" ca="1" si="32"/>
        <v>54.545454545454831</v>
      </c>
      <c r="BS54" s="2">
        <f t="shared" ca="1" si="32"/>
        <v>0</v>
      </c>
      <c r="BT54" s="2">
        <f t="shared" ca="1" si="32"/>
        <v>0</v>
      </c>
      <c r="BU54" s="2">
        <f t="shared" ca="1" si="32"/>
        <v>0</v>
      </c>
      <c r="BV54" s="2">
        <f t="shared" ca="1" si="30"/>
        <v>0</v>
      </c>
      <c r="BW54" s="2">
        <f t="shared" ca="1" si="30"/>
        <v>0</v>
      </c>
      <c r="BX54" s="2">
        <f t="shared" ca="1" si="30"/>
        <v>0</v>
      </c>
      <c r="BY54" s="2">
        <f t="shared" ca="1" si="30"/>
        <v>0</v>
      </c>
      <c r="BZ54" s="2">
        <f t="shared" ca="1" si="30"/>
        <v>0</v>
      </c>
    </row>
    <row r="55" spans="1:78">
      <c r="A55">
        <f>Main!$A55</f>
        <v>52</v>
      </c>
      <c r="B55">
        <f>Main!$B55</f>
        <v>14.375</v>
      </c>
      <c r="C55">
        <f>Main!$C55</f>
        <v>20</v>
      </c>
      <c r="D55">
        <f>Main!$D55</f>
        <v>1.5</v>
      </c>
      <c r="E55" t="str">
        <f>Main!$E55</f>
        <v xml:space="preserve">f# ff </v>
      </c>
      <c r="F55" s="10" t="s">
        <v>129</v>
      </c>
      <c r="G55" s="24">
        <f t="shared" ca="1" si="15"/>
        <v>65.177426223398243</v>
      </c>
      <c r="H55" s="2">
        <f t="shared" ca="1" si="25"/>
        <v>44.117647058823543</v>
      </c>
      <c r="I55" s="2">
        <f t="shared" ca="1" si="28"/>
        <v>42.253521126760724</v>
      </c>
      <c r="J55" s="2">
        <f t="shared" ca="1" si="28"/>
        <v>82.191780821917362</v>
      </c>
      <c r="K55" s="2">
        <f t="shared" ca="1" si="28"/>
        <v>47.619047619047421</v>
      </c>
      <c r="L55" s="2">
        <f t="shared" ca="1" si="28"/>
        <v>54.054054054054085</v>
      </c>
      <c r="M55" s="2">
        <f t="shared" ca="1" si="28"/>
        <v>76.923076923076806</v>
      </c>
      <c r="N55" s="2">
        <f t="shared" ca="1" si="28"/>
        <v>74.999999999999602</v>
      </c>
      <c r="O55" s="2">
        <f t="shared" ca="1" si="28"/>
        <v>96.774193548387487</v>
      </c>
      <c r="P55" s="2">
        <f t="shared" ca="1" si="28"/>
        <v>54.545454545454831</v>
      </c>
      <c r="Q55" s="2">
        <f t="shared" ca="1" si="28"/>
        <v>50.847457627118658</v>
      </c>
      <c r="R55" s="2">
        <f t="shared" ca="1" si="28"/>
        <v>88.235294117647086</v>
      </c>
      <c r="S55" s="2">
        <f t="shared" ca="1" si="28"/>
        <v>49.180327868852508</v>
      </c>
      <c r="T55" s="2">
        <f t="shared" ca="1" si="28"/>
        <v>68.965517241379516</v>
      </c>
      <c r="U55" s="2">
        <f t="shared" ca="1" si="28"/>
        <v>75.949367088607687</v>
      </c>
      <c r="V55" s="2">
        <f t="shared" ca="1" si="28"/>
        <v>70.588235294117524</v>
      </c>
      <c r="W55" s="2">
        <f t="shared" ca="1" si="28"/>
        <v>113.20754716981185</v>
      </c>
      <c r="X55" s="2">
        <f t="shared" ca="1" si="28"/>
        <v>83.333333333333456</v>
      </c>
      <c r="Y55" s="2">
        <f t="shared" ca="1" si="28"/>
        <v>78.328981723237774</v>
      </c>
      <c r="Z55" s="2">
        <f t="shared" ca="1" si="28"/>
        <v>68.965517241379231</v>
      </c>
      <c r="AA55" s="2">
        <f t="shared" ca="1" si="31"/>
        <v>74.074074074073877</v>
      </c>
      <c r="AB55" s="2">
        <f t="shared" ca="1" si="31"/>
        <v>61.224489795918117</v>
      </c>
      <c r="AC55" s="2">
        <f t="shared" ca="1" si="31"/>
        <v>115.38461538461627</v>
      </c>
      <c r="AD55" s="2">
        <f t="shared" ca="1" si="31"/>
        <v>75.00000000000027</v>
      </c>
      <c r="AE55" s="2">
        <f t="shared" ca="1" si="31"/>
        <v>76.923076923077517</v>
      </c>
      <c r="AF55" s="2">
        <f t="shared" ca="1" si="31"/>
        <v>80</v>
      </c>
      <c r="AG55" s="2">
        <f t="shared" ca="1" si="31"/>
        <v>95.238095238094843</v>
      </c>
      <c r="AH55" s="2">
        <f t="shared" ca="1" si="31"/>
        <v>97.087378640777487</v>
      </c>
      <c r="AI55" s="2">
        <f t="shared" ca="1" si="31"/>
        <v>54.545454545454476</v>
      </c>
      <c r="AJ55" s="2">
        <f t="shared" ca="1" si="31"/>
        <v>38.709677419354556</v>
      </c>
      <c r="AK55" s="2">
        <f t="shared" ca="1" si="31"/>
        <v>41.09589041095888</v>
      </c>
      <c r="AL55" s="2">
        <f t="shared" ca="1" si="31"/>
        <v>90.909090909090395</v>
      </c>
      <c r="AM55" s="2">
        <f t="shared" ca="1" si="31"/>
        <v>68.965517241378947</v>
      </c>
      <c r="AN55" s="2">
        <f t="shared" ca="1" si="31"/>
        <v>93.749999999999915</v>
      </c>
      <c r="AO55" s="2">
        <f t="shared" ca="1" si="31"/>
        <v>85.714285714286234</v>
      </c>
      <c r="AP55" s="2">
        <f t="shared" ca="1" si="31"/>
        <v>53.097345132743243</v>
      </c>
      <c r="AQ55" s="2">
        <f t="shared" ca="1" si="29"/>
        <v>113.20754716981108</v>
      </c>
      <c r="AR55" s="2">
        <f t="shared" ca="1" si="29"/>
        <v>62.49999999999995</v>
      </c>
      <c r="AS55" s="2">
        <f t="shared" ca="1" si="29"/>
        <v>50.847457627118658</v>
      </c>
      <c r="AT55" s="2">
        <f t="shared" ca="1" si="29"/>
        <v>70.588235294117823</v>
      </c>
      <c r="AU55" s="2">
        <f t="shared" ca="1" si="29"/>
        <v>61.855670103092855</v>
      </c>
      <c r="AV55" s="2">
        <f t="shared" ca="1" si="29"/>
        <v>83.333333333333456</v>
      </c>
      <c r="AW55" s="2">
        <f t="shared" ca="1" si="29"/>
        <v>80</v>
      </c>
      <c r="AX55" s="2">
        <f t="shared" ca="1" si="29"/>
        <v>48.780487804877886</v>
      </c>
      <c r="AY55" s="2">
        <f t="shared" ca="1" si="29"/>
        <v>63.157894736842394</v>
      </c>
      <c r="AZ55" s="2">
        <f t="shared" ca="1" si="29"/>
        <v>111.11111111110982</v>
      </c>
      <c r="BA55" s="2">
        <f t="shared" ca="1" si="29"/>
        <v>76.923076923076806</v>
      </c>
      <c r="BB55" s="2">
        <f t="shared" ca="1" si="29"/>
        <v>63.829787234042712</v>
      </c>
      <c r="BC55" s="2">
        <f t="shared" ca="1" si="29"/>
        <v>46.874999999999957</v>
      </c>
      <c r="BD55" s="2">
        <f t="shared" ca="1" si="29"/>
        <v>54.054054054053736</v>
      </c>
      <c r="BE55" s="2">
        <f t="shared" ca="1" si="29"/>
        <v>58.823529411764937</v>
      </c>
      <c r="BF55" s="2">
        <f t="shared" ca="1" si="32"/>
        <v>54.054054054054085</v>
      </c>
      <c r="BG55" s="2">
        <f t="shared" ca="1" si="32"/>
        <v>68.965517241379516</v>
      </c>
      <c r="BH55" s="2">
        <f t="shared" ca="1" si="32"/>
        <v>81.081081081080868</v>
      </c>
      <c r="BI55" s="2">
        <f t="shared" ca="1" si="32"/>
        <v>44.444444444444393</v>
      </c>
      <c r="BJ55" s="2">
        <f t="shared" ca="1" si="32"/>
        <v>68.181818181818258</v>
      </c>
      <c r="BK55" s="2">
        <f t="shared" ca="1" si="32"/>
        <v>84.507042253521021</v>
      </c>
      <c r="BL55" s="2">
        <f t="shared" ca="1" si="32"/>
        <v>55.04587155963322</v>
      </c>
      <c r="BM55" s="2">
        <f t="shared" ca="1" si="32"/>
        <v>65.217391304348212</v>
      </c>
      <c r="BN55" s="2">
        <f t="shared" ca="1" si="32"/>
        <v>50.420168067226982</v>
      </c>
      <c r="BO55" s="2">
        <f t="shared" ca="1" si="32"/>
        <v>68.25938566552918</v>
      </c>
      <c r="BP55" s="2">
        <f t="shared" ca="1" si="32"/>
        <v>61.855670103092407</v>
      </c>
      <c r="BQ55" s="2">
        <f t="shared" ca="1" si="32"/>
        <v>51.724137931034321</v>
      </c>
      <c r="BR55" s="2">
        <f t="shared" ca="1" si="32"/>
        <v>44.444444444444393</v>
      </c>
      <c r="BS55" s="2">
        <f t="shared" ca="1" si="32"/>
        <v>0</v>
      </c>
      <c r="BT55" s="2">
        <f t="shared" ca="1" si="32"/>
        <v>0</v>
      </c>
      <c r="BU55" s="2">
        <f t="shared" ca="1" si="32"/>
        <v>0</v>
      </c>
      <c r="BV55" s="2">
        <f t="shared" ca="1" si="30"/>
        <v>0</v>
      </c>
      <c r="BW55" s="2">
        <f t="shared" ca="1" si="30"/>
        <v>0</v>
      </c>
      <c r="BX55" s="2">
        <f t="shared" ca="1" si="30"/>
        <v>0</v>
      </c>
      <c r="BY55" s="2">
        <f t="shared" ca="1" si="30"/>
        <v>0</v>
      </c>
      <c r="BZ55" s="2">
        <f t="shared" ca="1" si="30"/>
        <v>0</v>
      </c>
    </row>
    <row r="56" spans="1:78">
      <c r="A56">
        <f>Main!$A56</f>
        <v>53</v>
      </c>
      <c r="B56">
        <f>Main!$B56</f>
        <v>14.625</v>
      </c>
      <c r="C56">
        <f>Main!$C56</f>
        <v>20</v>
      </c>
      <c r="D56">
        <f>Main!$D56</f>
        <v>2.5</v>
      </c>
      <c r="E56" t="str">
        <f>Main!$E56</f>
        <v>C#</v>
      </c>
      <c r="F56" s="10" t="s">
        <v>133</v>
      </c>
      <c r="G56" s="24">
        <f t="shared" ca="1" si="15"/>
        <v>83.12538607327771</v>
      </c>
      <c r="H56" s="2">
        <f t="shared" ca="1" si="25"/>
        <v>93.749999999999915</v>
      </c>
      <c r="I56" s="2">
        <f t="shared" ca="1" si="28"/>
        <v>136.36363636363268</v>
      </c>
      <c r="J56" s="2">
        <f t="shared" ca="1" si="28"/>
        <v>78.947368421053568</v>
      </c>
      <c r="K56" s="2">
        <f t="shared" ca="1" si="28"/>
        <v>115.38461538461627</v>
      </c>
      <c r="L56" s="2">
        <f t="shared" ca="1" si="28"/>
        <v>65.2173913043477</v>
      </c>
      <c r="M56" s="2">
        <f t="shared" ca="1" si="28"/>
        <v>85.714285714285367</v>
      </c>
      <c r="N56" s="2">
        <f t="shared" ca="1" si="28"/>
        <v>93.749999999999915</v>
      </c>
      <c r="O56" s="2">
        <f t="shared" ca="1" si="28"/>
        <v>88.235294117646177</v>
      </c>
      <c r="P56" s="2">
        <f t="shared" ca="1" si="28"/>
        <v>83.333333333331822</v>
      </c>
      <c r="Q56" s="2">
        <f t="shared" ca="1" si="28"/>
        <v>65.217391304348212</v>
      </c>
      <c r="R56" s="2">
        <f t="shared" ca="1" si="28"/>
        <v>88.235294117648024</v>
      </c>
      <c r="S56" s="2">
        <f t="shared" ca="1" si="28"/>
        <v>100.00000000000095</v>
      </c>
      <c r="T56" s="2">
        <f t="shared" ca="1" si="28"/>
        <v>69.767441860465155</v>
      </c>
      <c r="U56" s="2">
        <f t="shared" ca="1" si="28"/>
        <v>81.081081081080086</v>
      </c>
      <c r="V56" s="2">
        <f t="shared" ca="1" si="28"/>
        <v>51.724137931034633</v>
      </c>
      <c r="W56" s="2">
        <f t="shared" ca="1" si="28"/>
        <v>115.38461538461469</v>
      </c>
      <c r="X56" s="2">
        <f t="shared" ca="1" si="28"/>
        <v>150.00000000000054</v>
      </c>
      <c r="Y56" s="2">
        <f t="shared" ca="1" si="28"/>
        <v>90.909090909091375</v>
      </c>
      <c r="Z56" s="2">
        <f t="shared" ca="1" si="28"/>
        <v>115.38461538461627</v>
      </c>
      <c r="AA56" s="2">
        <f t="shared" ca="1" si="31"/>
        <v>115.38461538461627</v>
      </c>
      <c r="AB56" s="2">
        <f t="shared" ca="1" si="31"/>
        <v>103.44827586206927</v>
      </c>
      <c r="AC56" s="2">
        <f t="shared" ca="1" si="31"/>
        <v>63.829787234042712</v>
      </c>
      <c r="AD56" s="2">
        <f t="shared" ca="1" si="31"/>
        <v>96.774193548386378</v>
      </c>
      <c r="AE56" s="2">
        <f t="shared" ca="1" si="31"/>
        <v>78.947368421052104</v>
      </c>
      <c r="AF56" s="2">
        <f t="shared" ca="1" si="31"/>
        <v>73.170731707316421</v>
      </c>
      <c r="AG56" s="2">
        <f t="shared" ca="1" si="31"/>
        <v>85.714285714285367</v>
      </c>
      <c r="AH56" s="2">
        <f t="shared" ca="1" si="31"/>
        <v>99.009900990097577</v>
      </c>
      <c r="AI56" s="2">
        <f t="shared" ca="1" si="31"/>
        <v>49.180327868852508</v>
      </c>
      <c r="AJ56" s="2">
        <f t="shared" ca="1" si="31"/>
        <v>61.224489795919006</v>
      </c>
      <c r="AK56" s="2">
        <f t="shared" ca="1" si="31"/>
        <v>90.909090909091375</v>
      </c>
      <c r="AL56" s="2">
        <f t="shared" ca="1" si="31"/>
        <v>111.11111111111275</v>
      </c>
      <c r="AM56" s="2">
        <f t="shared" ca="1" si="31"/>
        <v>65.2173913043477</v>
      </c>
      <c r="AN56" s="2">
        <f t="shared" ca="1" si="31"/>
        <v>124.99999999999898</v>
      </c>
      <c r="AO56" s="2">
        <f t="shared" ca="1" si="31"/>
        <v>96.774193548386378</v>
      </c>
      <c r="AP56" s="2">
        <f t="shared" ca="1" si="31"/>
        <v>75.00000000000027</v>
      </c>
      <c r="AQ56" s="2">
        <f t="shared" ca="1" si="29"/>
        <v>83.333333333333456</v>
      </c>
      <c r="AR56" s="2">
        <f t="shared" ca="1" si="29"/>
        <v>99.999999999998579</v>
      </c>
      <c r="AS56" s="2">
        <f t="shared" ca="1" si="29"/>
        <v>88.235294117646177</v>
      </c>
      <c r="AT56" s="2">
        <f t="shared" ca="1" si="29"/>
        <v>78.947368421052104</v>
      </c>
      <c r="AU56" s="2">
        <f t="shared" ca="1" si="29"/>
        <v>62.500000000000405</v>
      </c>
      <c r="AV56" s="2">
        <f t="shared" ca="1" si="29"/>
        <v>99.999999999998579</v>
      </c>
      <c r="AW56" s="2">
        <f t="shared" ca="1" si="29"/>
        <v>75.00000000000027</v>
      </c>
      <c r="AX56" s="2">
        <f t="shared" ca="1" si="29"/>
        <v>58.823529411764937</v>
      </c>
      <c r="AY56" s="2">
        <f t="shared" ca="1" si="29"/>
        <v>81.081081081080086</v>
      </c>
      <c r="AZ56" s="2">
        <f t="shared" ca="1" si="29"/>
        <v>88.235294117648024</v>
      </c>
      <c r="BA56" s="2">
        <f t="shared" ca="1" si="29"/>
        <v>90.909090909091375</v>
      </c>
      <c r="BB56" s="2">
        <f t="shared" ca="1" si="29"/>
        <v>69.767441860464018</v>
      </c>
      <c r="BC56" s="2">
        <f t="shared" ca="1" si="29"/>
        <v>74.999999999998934</v>
      </c>
      <c r="BD56" s="2">
        <f t="shared" ca="1" si="29"/>
        <v>93.749999999999915</v>
      </c>
      <c r="BE56" s="2">
        <f t="shared" ca="1" si="29"/>
        <v>111.11111111110982</v>
      </c>
      <c r="BF56" s="2">
        <f t="shared" ca="1" si="32"/>
        <v>78.947368421052104</v>
      </c>
      <c r="BG56" s="2">
        <f t="shared" ca="1" si="32"/>
        <v>88.235294117646177</v>
      </c>
      <c r="BH56" s="2">
        <f t="shared" ca="1" si="32"/>
        <v>120</v>
      </c>
      <c r="BI56" s="2">
        <f t="shared" ca="1" si="32"/>
        <v>44.117647058823543</v>
      </c>
      <c r="BJ56" s="2">
        <f t="shared" ca="1" si="32"/>
        <v>96.774193548386378</v>
      </c>
      <c r="BK56" s="2">
        <f t="shared" ca="1" si="32"/>
        <v>83.333333333333456</v>
      </c>
      <c r="BL56" s="2">
        <f t="shared" ca="1" si="32"/>
        <v>85.714285714285367</v>
      </c>
      <c r="BM56" s="2">
        <f t="shared" ca="1" si="32"/>
        <v>65.2173913043477</v>
      </c>
      <c r="BN56" s="2">
        <f t="shared" ca="1" si="32"/>
        <v>76.923076923076806</v>
      </c>
      <c r="BO56" s="2">
        <f t="shared" ca="1" si="32"/>
        <v>99.999999999998579</v>
      </c>
      <c r="BP56" s="2">
        <f t="shared" ca="1" si="32"/>
        <v>54.545454545454831</v>
      </c>
      <c r="BQ56" s="2">
        <f t="shared" ca="1" si="32"/>
        <v>176.47058823529235</v>
      </c>
      <c r="BR56" s="2">
        <f t="shared" ca="1" si="32"/>
        <v>83.333333333333456</v>
      </c>
      <c r="BS56" s="2">
        <f t="shared" ca="1" si="32"/>
        <v>0</v>
      </c>
      <c r="BT56" s="2">
        <f t="shared" ca="1" si="32"/>
        <v>0</v>
      </c>
      <c r="BU56" s="2">
        <f t="shared" ca="1" si="32"/>
        <v>0</v>
      </c>
      <c r="BV56" s="2">
        <f t="shared" ca="1" si="30"/>
        <v>0</v>
      </c>
      <c r="BW56" s="2">
        <f t="shared" ca="1" si="30"/>
        <v>0</v>
      </c>
      <c r="BX56" s="2">
        <f t="shared" ca="1" si="30"/>
        <v>0</v>
      </c>
      <c r="BY56" s="2">
        <f t="shared" ca="1" si="30"/>
        <v>0</v>
      </c>
      <c r="BZ56" s="2">
        <f t="shared" ca="1" si="30"/>
        <v>0</v>
      </c>
    </row>
    <row r="57" spans="1:78">
      <c r="A57">
        <f>Main!$A57</f>
        <v>54</v>
      </c>
      <c r="B57">
        <f>Main!$B57</f>
        <v>14.75</v>
      </c>
      <c r="C57">
        <f>Main!$C57</f>
        <v>20</v>
      </c>
      <c r="D57">
        <f>Main!$D57</f>
        <v>3</v>
      </c>
      <c r="E57" t="str">
        <f>Main!$E57</f>
        <v>gg</v>
      </c>
      <c r="F57" s="10" t="s">
        <v>134</v>
      </c>
      <c r="G57" s="24">
        <f t="shared" ca="1" si="15"/>
        <v>90.250052044354092</v>
      </c>
      <c r="H57" s="2">
        <f t="shared" ca="1" si="25"/>
        <v>66.176470588235333</v>
      </c>
      <c r="I57" s="2">
        <f t="shared" ca="1" si="28"/>
        <v>126.76056338028155</v>
      </c>
      <c r="J57" s="2">
        <f t="shared" ca="1" si="28"/>
        <v>74.380165289256155</v>
      </c>
      <c r="K57" s="2">
        <f t="shared" ca="1" si="28"/>
        <v>136.36363636363706</v>
      </c>
      <c r="L57" s="2">
        <f t="shared" ca="1" si="28"/>
        <v>72</v>
      </c>
      <c r="M57" s="2">
        <f t="shared" ca="1" si="28"/>
        <v>105.88235294117717</v>
      </c>
      <c r="N57" s="2">
        <f t="shared" ca="1" si="28"/>
        <v>76.271186440677994</v>
      </c>
      <c r="O57" s="2">
        <f t="shared" ca="1" si="28"/>
        <v>98.901098901099274</v>
      </c>
      <c r="P57" s="2">
        <f t="shared" ca="1" si="28"/>
        <v>105.88235294117717</v>
      </c>
      <c r="Q57" s="2">
        <f t="shared" ca="1" si="28"/>
        <v>81.818181818181714</v>
      </c>
      <c r="R57" s="2">
        <f t="shared" ca="1" si="28"/>
        <v>124.99999999999898</v>
      </c>
      <c r="S57" s="2">
        <f t="shared" ca="1" si="28"/>
        <v>93.749999999999915</v>
      </c>
      <c r="T57" s="2">
        <f t="shared" ca="1" si="28"/>
        <v>82.568807339449279</v>
      </c>
      <c r="U57" s="2">
        <f t="shared" ca="1" si="28"/>
        <v>90</v>
      </c>
      <c r="V57" s="2">
        <f t="shared" ca="1" si="28"/>
        <v>57.324840764331199</v>
      </c>
      <c r="W57" s="2">
        <f t="shared" ca="1" si="28"/>
        <v>134.32835820895559</v>
      </c>
      <c r="X57" s="2">
        <f t="shared" ca="1" si="28"/>
        <v>134.32835820895488</v>
      </c>
      <c r="Y57" s="2">
        <f t="shared" ca="1" si="28"/>
        <v>89.10891089108928</v>
      </c>
      <c r="Z57" s="2">
        <f t="shared" ca="1" si="28"/>
        <v>130.4347826086954</v>
      </c>
      <c r="AA57" s="2">
        <f t="shared" ca="1" si="31"/>
        <v>128.5714285714287</v>
      </c>
      <c r="AB57" s="2">
        <f t="shared" ca="1" si="31"/>
        <v>81.081081081081123</v>
      </c>
      <c r="AC57" s="2">
        <f t="shared" ca="1" si="31"/>
        <v>115.38461538461522</v>
      </c>
      <c r="AD57" s="2">
        <f t="shared" ca="1" si="31"/>
        <v>104.65116279069774</v>
      </c>
      <c r="AE57" s="2">
        <f t="shared" ca="1" si="31"/>
        <v>66.176470588235333</v>
      </c>
      <c r="AF57" s="2">
        <f t="shared" ca="1" si="31"/>
        <v>116.88311688311748</v>
      </c>
      <c r="AG57" s="2">
        <f t="shared" ca="1" si="31"/>
        <v>120</v>
      </c>
      <c r="AH57" s="2">
        <f t="shared" ca="1" si="31"/>
        <v>85.959885386819721</v>
      </c>
      <c r="AI57" s="2">
        <f t="shared" ca="1" si="31"/>
        <v>85.71428571428595</v>
      </c>
      <c r="AJ57" s="2">
        <f t="shared" ca="1" si="31"/>
        <v>55.555555555555401</v>
      </c>
      <c r="AK57" s="2">
        <f t="shared" ca="1" si="31"/>
        <v>91.836734693877176</v>
      </c>
      <c r="AL57" s="2">
        <f t="shared" ca="1" si="31"/>
        <v>89.108910891088655</v>
      </c>
      <c r="AM57" s="2">
        <f t="shared" ca="1" si="31"/>
        <v>56.962025316455758</v>
      </c>
      <c r="AN57" s="2">
        <f t="shared" ca="1" si="31"/>
        <v>128.57142857142938</v>
      </c>
      <c r="AO57" s="2">
        <f t="shared" ca="1" si="31"/>
        <v>125.0000000000002</v>
      </c>
      <c r="AP57" s="2">
        <f t="shared" ca="1" si="31"/>
        <v>90.909090909090722</v>
      </c>
      <c r="AQ57" s="2">
        <f t="shared" ca="1" si="29"/>
        <v>111.1111111111108</v>
      </c>
      <c r="AR57" s="2">
        <f t="shared" ca="1" si="29"/>
        <v>90.909090909091375</v>
      </c>
      <c r="AS57" s="2">
        <f t="shared" ca="1" si="29"/>
        <v>81.818181818181714</v>
      </c>
      <c r="AT57" s="2">
        <f t="shared" ca="1" si="29"/>
        <v>111.1111111111108</v>
      </c>
      <c r="AU57" s="2">
        <f t="shared" ca="1" si="29"/>
        <v>54.216867469879396</v>
      </c>
      <c r="AV57" s="2">
        <f t="shared" ca="1" si="29"/>
        <v>80.357142857143032</v>
      </c>
      <c r="AW57" s="2">
        <f t="shared" ca="1" si="29"/>
        <v>98.901098901099274</v>
      </c>
      <c r="AX57" s="2">
        <f t="shared" ca="1" si="29"/>
        <v>58.441558441558477</v>
      </c>
      <c r="AY57" s="2">
        <f t="shared" ca="1" si="29"/>
        <v>83.333333333333456</v>
      </c>
      <c r="AZ57" s="2">
        <f t="shared" ca="1" si="29"/>
        <v>115.38461538461522</v>
      </c>
      <c r="BA57" s="2">
        <f t="shared" ca="1" si="29"/>
        <v>96.774193548387132</v>
      </c>
      <c r="BB57" s="2">
        <f t="shared" ca="1" si="29"/>
        <v>104.65116279069774</v>
      </c>
      <c r="BC57" s="2">
        <f t="shared" ca="1" si="29"/>
        <v>57.324840764331455</v>
      </c>
      <c r="BD57" s="2">
        <f t="shared" ca="1" si="29"/>
        <v>94.736842105263591</v>
      </c>
      <c r="BE57" s="2">
        <f t="shared" ca="1" si="29"/>
        <v>105.88235294117717</v>
      </c>
      <c r="BF57" s="2">
        <f t="shared" ca="1" si="32"/>
        <v>72.580645161290207</v>
      </c>
      <c r="BG57" s="2">
        <f t="shared" ca="1" si="32"/>
        <v>108.43373493975926</v>
      </c>
      <c r="BH57" s="2">
        <f t="shared" ca="1" si="32"/>
        <v>116.88311688311748</v>
      </c>
      <c r="BI57" s="2">
        <f t="shared" ca="1" si="32"/>
        <v>74.380165289256155</v>
      </c>
      <c r="BJ57" s="2">
        <f t="shared" ca="1" si="32"/>
        <v>93.749999999999915</v>
      </c>
      <c r="BK57" s="2">
        <f t="shared" ca="1" si="32"/>
        <v>115.38461538461522</v>
      </c>
      <c r="BL57" s="2">
        <f t="shared" ca="1" si="32"/>
        <v>76.923076923076806</v>
      </c>
      <c r="BM57" s="2">
        <f t="shared" ca="1" si="32"/>
        <v>82.568807339449279</v>
      </c>
      <c r="BN57" s="2">
        <f t="shared" ca="1" si="32"/>
        <v>112.4999999999994</v>
      </c>
      <c r="BO57" s="2">
        <f t="shared" ca="1" si="32"/>
        <v>140.62499999999986</v>
      </c>
      <c r="BP57" s="2">
        <f t="shared" ca="1" si="32"/>
        <v>63.380281690140777</v>
      </c>
      <c r="BQ57" s="2">
        <f t="shared" ca="1" si="32"/>
        <v>125.0000000000002</v>
      </c>
      <c r="BR57" s="2">
        <f t="shared" ca="1" si="32"/>
        <v>95.744680851063336</v>
      </c>
      <c r="BS57" s="2">
        <f t="shared" ca="1" si="32"/>
        <v>0</v>
      </c>
      <c r="BT57" s="2">
        <f t="shared" ca="1" si="32"/>
        <v>0</v>
      </c>
      <c r="BU57" s="2">
        <f t="shared" ca="1" si="32"/>
        <v>0</v>
      </c>
      <c r="BV57" s="2">
        <f t="shared" ca="1" si="30"/>
        <v>0</v>
      </c>
      <c r="BW57" s="2">
        <f t="shared" ca="1" si="30"/>
        <v>0</v>
      </c>
      <c r="BX57" s="2">
        <f t="shared" ca="1" si="30"/>
        <v>0</v>
      </c>
      <c r="BY57" s="2">
        <f t="shared" ca="1" si="30"/>
        <v>0</v>
      </c>
      <c r="BZ57" s="2">
        <f t="shared" ca="1" si="30"/>
        <v>0</v>
      </c>
    </row>
    <row r="58" spans="1:78">
      <c r="A58">
        <f>Main!$A58</f>
        <v>55</v>
      </c>
      <c r="B58">
        <f>Main!$B58</f>
        <v>15.125</v>
      </c>
      <c r="C58">
        <f>Main!$C58</f>
        <v>21</v>
      </c>
      <c r="D58">
        <f>Main!$D58</f>
        <v>1.5</v>
      </c>
      <c r="E58" t="str">
        <f>Main!$E58</f>
        <v>gg</v>
      </c>
      <c r="F58" s="10" t="s">
        <v>134</v>
      </c>
      <c r="G58" s="24">
        <f t="shared" ca="1" si="15"/>
        <v>77.102364063735124</v>
      </c>
      <c r="H58" s="2">
        <f t="shared" ca="1" si="25"/>
        <v>127.65957446808348</v>
      </c>
      <c r="I58" s="2">
        <f t="shared" ca="1" si="28"/>
        <v>122.44897959183801</v>
      </c>
      <c r="J58" s="2">
        <f t="shared" ca="1" si="28"/>
        <v>60</v>
      </c>
      <c r="K58" s="2">
        <f t="shared" ca="1" si="28"/>
        <v>71.428571428571132</v>
      </c>
      <c r="L58" s="2">
        <f t="shared" ca="1" si="28"/>
        <v>52.173913043478329</v>
      </c>
      <c r="M58" s="2">
        <f t="shared" ca="1" si="28"/>
        <v>86.956521739129826</v>
      </c>
      <c r="N58" s="2">
        <f t="shared" ca="1" si="28"/>
        <v>80</v>
      </c>
      <c r="O58" s="2">
        <f t="shared" ca="1" si="28"/>
        <v>85.714285714285367</v>
      </c>
      <c r="P58" s="2">
        <f t="shared" ca="1" si="28"/>
        <v>69.767441860465155</v>
      </c>
      <c r="Q58" s="2">
        <f t="shared" ca="1" si="28"/>
        <v>80</v>
      </c>
      <c r="R58" s="2">
        <f t="shared" ca="1" si="28"/>
        <v>75.00000000000027</v>
      </c>
      <c r="S58" s="2">
        <f t="shared" ca="1" si="28"/>
        <v>89.552238805969921</v>
      </c>
      <c r="T58" s="2">
        <f t="shared" ca="1" si="28"/>
        <v>75.00000000000027</v>
      </c>
      <c r="U58" s="2">
        <f t="shared" ca="1" si="28"/>
        <v>75.00000000000027</v>
      </c>
      <c r="V58" s="2">
        <f t="shared" ca="1" si="28"/>
        <v>52.631578947368389</v>
      </c>
      <c r="W58" s="2">
        <f t="shared" ca="1" si="28"/>
        <v>133.33333333333354</v>
      </c>
      <c r="X58" s="2">
        <f t="shared" ca="1" si="28"/>
        <v>136.36363636363706</v>
      </c>
      <c r="Y58" s="2">
        <f t="shared" ca="1" si="28"/>
        <v>81.081081081080868</v>
      </c>
      <c r="Z58" s="2">
        <f t="shared" ca="1" si="28"/>
        <v>120</v>
      </c>
      <c r="AA58" s="2">
        <f t="shared" ca="1" si="31"/>
        <v>113.20754716981108</v>
      </c>
      <c r="AB58" s="2">
        <f t="shared" ca="1" si="31"/>
        <v>75.949367088607687</v>
      </c>
      <c r="AC58" s="2">
        <f t="shared" ca="1" si="31"/>
        <v>81.081081081080868</v>
      </c>
      <c r="AD58" s="2">
        <f t="shared" ca="1" si="31"/>
        <v>84.507042253521021</v>
      </c>
      <c r="AE58" s="2">
        <f t="shared" ca="1" si="31"/>
        <v>42.857142857142897</v>
      </c>
      <c r="AF58" s="2">
        <f t="shared" ca="1" si="31"/>
        <v>86.956521739129826</v>
      </c>
      <c r="AG58" s="2">
        <f t="shared" ca="1" si="31"/>
        <v>81.081081081080868</v>
      </c>
      <c r="AH58" s="2">
        <f t="shared" ca="1" si="31"/>
        <v>116.73151750972697</v>
      </c>
      <c r="AI58" s="2">
        <f t="shared" ca="1" si="31"/>
        <v>92.30769230769252</v>
      </c>
      <c r="AJ58" s="2">
        <f t="shared" ca="1" si="31"/>
        <v>44.444444444444628</v>
      </c>
      <c r="AK58" s="2">
        <f t="shared" ca="1" si="31"/>
        <v>68.181818181817988</v>
      </c>
      <c r="AL58" s="2">
        <f t="shared" ca="1" si="31"/>
        <v>90.909090909091375</v>
      </c>
      <c r="AM58" s="2">
        <f t="shared" ca="1" si="31"/>
        <v>65.934065934066183</v>
      </c>
      <c r="AN58" s="2">
        <f t="shared" ca="1" si="31"/>
        <v>90.909090909090395</v>
      </c>
      <c r="AO58" s="2">
        <f t="shared" ca="1" si="31"/>
        <v>89.552238805969921</v>
      </c>
      <c r="AP58" s="2">
        <f t="shared" ca="1" si="31"/>
        <v>68.965517241379516</v>
      </c>
      <c r="AQ58" s="2">
        <f t="shared" ca="1" si="29"/>
        <v>90.909090909091375</v>
      </c>
      <c r="AR58" s="2">
        <f t="shared" ca="1" si="29"/>
        <v>81.081081081080868</v>
      </c>
      <c r="AS58" s="2">
        <f t="shared" ca="1" si="29"/>
        <v>67.415730337079154</v>
      </c>
      <c r="AT58" s="2">
        <f t="shared" ca="1" si="29"/>
        <v>101.69491525423793</v>
      </c>
      <c r="AU58" s="2">
        <f t="shared" ca="1" si="29"/>
        <v>53.097345132743577</v>
      </c>
      <c r="AV58" s="2">
        <f t="shared" ca="1" si="29"/>
        <v>80</v>
      </c>
      <c r="AW58" s="2">
        <f t="shared" ca="1" si="29"/>
        <v>85.714285714285367</v>
      </c>
      <c r="AX58" s="2">
        <f t="shared" ca="1" si="29"/>
        <v>41.666666666666522</v>
      </c>
      <c r="AY58" s="2">
        <f t="shared" ca="1" si="29"/>
        <v>81.081081081080868</v>
      </c>
      <c r="AZ58" s="2">
        <f t="shared" ca="1" si="29"/>
        <v>89.552238805969921</v>
      </c>
      <c r="BA58" s="2">
        <f t="shared" ca="1" si="29"/>
        <v>83.333333333333456</v>
      </c>
      <c r="BB58" s="2">
        <f t="shared" ca="1" si="29"/>
        <v>53.571428571428697</v>
      </c>
      <c r="BC58" s="2">
        <f t="shared" ca="1" si="29"/>
        <v>44.776119402984961</v>
      </c>
      <c r="BD58" s="2">
        <f t="shared" ca="1" si="29"/>
        <v>80</v>
      </c>
      <c r="BE58" s="2">
        <f t="shared" ca="1" si="29"/>
        <v>73.170731707317046</v>
      </c>
      <c r="BF58" s="2">
        <f t="shared" ca="1" si="32"/>
        <v>55.04587155963322</v>
      </c>
      <c r="BG58" s="2">
        <f t="shared" ca="1" si="32"/>
        <v>90.909090909090395</v>
      </c>
      <c r="BH58" s="2">
        <f t="shared" ca="1" si="32"/>
        <v>92.30769230769252</v>
      </c>
      <c r="BI58" s="2">
        <f t="shared" ca="1" si="32"/>
        <v>66.666666666666771</v>
      </c>
      <c r="BJ58" s="2">
        <f t="shared" ca="1" si="32"/>
        <v>90.909090909091375</v>
      </c>
      <c r="BK58" s="2">
        <f t="shared" ca="1" si="32"/>
        <v>88.235294117647086</v>
      </c>
      <c r="BL58" s="2">
        <f t="shared" ca="1" si="32"/>
        <v>78.947368421052843</v>
      </c>
      <c r="BM58" s="2">
        <f t="shared" ca="1" si="32"/>
        <v>71.428571428571743</v>
      </c>
      <c r="BN58" s="2">
        <f t="shared" ca="1" si="32"/>
        <v>96.774193548387487</v>
      </c>
      <c r="BO58" s="2">
        <f t="shared" ca="1" si="32"/>
        <v>82.191780821918158</v>
      </c>
      <c r="BP58" s="2">
        <f t="shared" ca="1" si="32"/>
        <v>57.692307692307743</v>
      </c>
      <c r="BQ58" s="2">
        <f t="shared" ca="1" si="32"/>
        <v>120</v>
      </c>
      <c r="BR58" s="2">
        <f t="shared" ca="1" si="32"/>
        <v>100.00000000000095</v>
      </c>
      <c r="BS58" s="2">
        <f t="shared" ca="1" si="32"/>
        <v>0</v>
      </c>
      <c r="BT58" s="2">
        <f t="shared" ca="1" si="32"/>
        <v>0</v>
      </c>
      <c r="BU58" s="2">
        <f t="shared" ca="1" si="32"/>
        <v>0</v>
      </c>
      <c r="BV58" s="2">
        <f t="shared" ca="1" si="30"/>
        <v>0</v>
      </c>
      <c r="BW58" s="2">
        <f t="shared" ca="1" si="30"/>
        <v>0</v>
      </c>
      <c r="BX58" s="2">
        <f t="shared" ca="1" si="30"/>
        <v>0</v>
      </c>
      <c r="BY58" s="2">
        <f t="shared" ca="1" si="30"/>
        <v>0</v>
      </c>
      <c r="BZ58" s="2">
        <f t="shared" ca="1" si="30"/>
        <v>0</v>
      </c>
    </row>
    <row r="59" spans="1:78">
      <c r="A59">
        <f>Main!$A59</f>
        <v>56</v>
      </c>
      <c r="B59">
        <f>Main!$B59</f>
        <v>15.375</v>
      </c>
      <c r="C59">
        <f>Main!$C59</f>
        <v>21</v>
      </c>
      <c r="D59">
        <f>Main!$D59</f>
        <v>2.5</v>
      </c>
      <c r="E59" t="str">
        <f>Main!$E59</f>
        <v>C#</v>
      </c>
      <c r="F59" s="10" t="s">
        <v>135</v>
      </c>
      <c r="G59" s="24">
        <f t="shared" ca="1" si="15"/>
        <v>57.913127240760844</v>
      </c>
      <c r="H59" s="2">
        <f t="shared" ca="1" si="25"/>
        <v>43.795620437956288</v>
      </c>
      <c r="I59" s="2">
        <f t="shared" ca="1" si="28"/>
        <v>35.714285714285722</v>
      </c>
      <c r="J59" s="2">
        <f t="shared" ca="1" si="28"/>
        <v>54.054054054054085</v>
      </c>
      <c r="K59" s="2">
        <f t="shared" ca="1" si="28"/>
        <v>54.054054054054085</v>
      </c>
      <c r="L59" s="2">
        <f t="shared" ca="1" si="28"/>
        <v>47.619047619047421</v>
      </c>
      <c r="M59" s="2">
        <f t="shared" ca="1" si="28"/>
        <v>60.606060606060915</v>
      </c>
      <c r="N59" s="2">
        <f t="shared" ca="1" si="28"/>
        <v>55.04587155963322</v>
      </c>
      <c r="O59" s="2">
        <f t="shared" ca="1" si="28"/>
        <v>53.097345132743577</v>
      </c>
      <c r="P59" s="2">
        <f t="shared" ca="1" si="28"/>
        <v>54.545454545454476</v>
      </c>
      <c r="Q59" s="2">
        <f t="shared" ca="1" si="28"/>
        <v>57.142857142857103</v>
      </c>
      <c r="R59" s="2">
        <f t="shared" ca="1" si="28"/>
        <v>57.142857142857302</v>
      </c>
      <c r="S59" s="2">
        <f t="shared" ca="1" si="28"/>
        <v>63.829787234042712</v>
      </c>
      <c r="T59" s="2">
        <f t="shared" ca="1" si="28"/>
        <v>63.157894736841918</v>
      </c>
      <c r="U59" s="2">
        <f t="shared" ca="1" si="28"/>
        <v>55.555555555555642</v>
      </c>
      <c r="V59" s="2">
        <f t="shared" ca="1" si="28"/>
        <v>50.847457627118658</v>
      </c>
      <c r="W59" s="2">
        <f t="shared" ca="1" si="28"/>
        <v>109.09090909090895</v>
      </c>
      <c r="X59" s="2">
        <f t="shared" ca="1" si="28"/>
        <v>120</v>
      </c>
      <c r="Y59" s="2">
        <f t="shared" ca="1" si="28"/>
        <v>73.170731707317046</v>
      </c>
      <c r="Z59" s="2">
        <f t="shared" ca="1" si="28"/>
        <v>95.238095238095397</v>
      </c>
      <c r="AA59" s="2">
        <f t="shared" ca="1" si="31"/>
        <v>84.507042253521021</v>
      </c>
      <c r="AB59" s="2">
        <f t="shared" ca="1" si="31"/>
        <v>53.571428571428697</v>
      </c>
      <c r="AC59" s="2">
        <f t="shared" ca="1" si="31"/>
        <v>64.516129032258092</v>
      </c>
      <c r="AD59" s="2">
        <f t="shared" ca="1" si="31"/>
        <v>60.606060606060488</v>
      </c>
      <c r="AE59" s="2">
        <f t="shared" ca="1" si="31"/>
        <v>44.776119402984961</v>
      </c>
      <c r="AF59" s="2">
        <f t="shared" ca="1" si="31"/>
        <v>76.923076923076806</v>
      </c>
      <c r="AG59" s="2">
        <f t="shared" ca="1" si="31"/>
        <v>98.360655737705017</v>
      </c>
      <c r="AH59" s="2">
        <f t="shared" ca="1" si="31"/>
        <v>73.349633251833936</v>
      </c>
      <c r="AI59" s="2">
        <f t="shared" ca="1" si="31"/>
        <v>51.724137931034321</v>
      </c>
      <c r="AJ59" s="2">
        <f t="shared" ca="1" si="31"/>
        <v>25.641025641025603</v>
      </c>
      <c r="AK59" s="2">
        <f t="shared" ca="1" si="31"/>
        <v>48.387096774193743</v>
      </c>
      <c r="AL59" s="2">
        <f t="shared" ca="1" si="31"/>
        <v>69.767441860465155</v>
      </c>
      <c r="AM59" s="2">
        <f t="shared" ca="1" si="31"/>
        <v>49.999999999999879</v>
      </c>
      <c r="AN59" s="2">
        <f t="shared" ca="1" si="31"/>
        <v>65.934065934066183</v>
      </c>
      <c r="AO59" s="2">
        <f t="shared" ca="1" si="31"/>
        <v>81.081081081080868</v>
      </c>
      <c r="AP59" s="2">
        <f t="shared" ca="1" si="31"/>
        <v>50.847457627118658</v>
      </c>
      <c r="AQ59" s="2">
        <f t="shared" ca="1" si="29"/>
        <v>83.333333333333456</v>
      </c>
      <c r="AR59" s="2">
        <f t="shared" ca="1" si="29"/>
        <v>45.454545454545446</v>
      </c>
      <c r="AS59" s="2">
        <f t="shared" ca="1" si="29"/>
        <v>40.268456375838873</v>
      </c>
      <c r="AT59" s="2">
        <f t="shared" ca="1" si="29"/>
        <v>86.956521739129826</v>
      </c>
      <c r="AU59" s="2">
        <f t="shared" ca="1" si="29"/>
        <v>37.499999999999964</v>
      </c>
      <c r="AV59" s="2">
        <f t="shared" ca="1" si="29"/>
        <v>50.000000000000178</v>
      </c>
      <c r="AW59" s="2">
        <f t="shared" ca="1" si="29"/>
        <v>69.767441860465155</v>
      </c>
      <c r="AX59" s="2">
        <f t="shared" ca="1" si="29"/>
        <v>37.037037037037095</v>
      </c>
      <c r="AY59" s="2">
        <f t="shared" ca="1" si="29"/>
        <v>63.829787234042712</v>
      </c>
      <c r="AZ59" s="2">
        <f t="shared" ca="1" si="29"/>
        <v>98.360655737705017</v>
      </c>
      <c r="BA59" s="2">
        <f t="shared" ca="1" si="29"/>
        <v>68.181818181817988</v>
      </c>
      <c r="BB59" s="2">
        <f t="shared" ca="1" si="29"/>
        <v>47.619047619047699</v>
      </c>
      <c r="BC59" s="2">
        <f t="shared" ca="1" si="29"/>
        <v>33.519553072625584</v>
      </c>
      <c r="BD59" s="2">
        <f t="shared" ca="1" si="29"/>
        <v>53.571428571428697</v>
      </c>
      <c r="BE59" s="2">
        <f t="shared" ca="1" si="29"/>
        <v>58.823529411764525</v>
      </c>
      <c r="BF59" s="2">
        <f t="shared" ca="1" si="32"/>
        <v>34.883720930232577</v>
      </c>
      <c r="BG59" s="2">
        <f t="shared" ca="1" si="32"/>
        <v>55.04587155963322</v>
      </c>
      <c r="BH59" s="2">
        <f t="shared" ca="1" si="32"/>
        <v>70.588235294117524</v>
      </c>
      <c r="BI59" s="2">
        <f t="shared" ca="1" si="32"/>
        <v>58.252427184465951</v>
      </c>
      <c r="BJ59" s="2">
        <f t="shared" ca="1" si="32"/>
        <v>68.181818181817988</v>
      </c>
      <c r="BK59" s="2">
        <f t="shared" ca="1" si="32"/>
        <v>78.947368421052843</v>
      </c>
      <c r="BL59" s="2">
        <f t="shared" ca="1" si="32"/>
        <v>50.420168067226982</v>
      </c>
      <c r="BM59" s="2">
        <f t="shared" ca="1" si="32"/>
        <v>54.054054054054085</v>
      </c>
      <c r="BN59" s="2">
        <f t="shared" ca="1" si="32"/>
        <v>73.170731707317046</v>
      </c>
      <c r="BO59" s="2">
        <f t="shared" ca="1" si="32"/>
        <v>55.970149253731201</v>
      </c>
      <c r="BP59" s="2">
        <f t="shared" ca="1" si="32"/>
        <v>56.07476635514017</v>
      </c>
      <c r="BQ59" s="2">
        <f t="shared" ca="1" si="32"/>
        <v>66.666666666666771</v>
      </c>
      <c r="BR59" s="2">
        <f t="shared" ca="1" si="32"/>
        <v>80</v>
      </c>
      <c r="BS59" s="2">
        <f t="shared" ca="1" si="32"/>
        <v>0</v>
      </c>
      <c r="BT59" s="2">
        <f t="shared" ca="1" si="32"/>
        <v>0</v>
      </c>
      <c r="BU59" s="2">
        <f t="shared" ca="1" si="32"/>
        <v>0</v>
      </c>
      <c r="BV59" s="2">
        <f t="shared" ca="1" si="30"/>
        <v>0</v>
      </c>
      <c r="BW59" s="2">
        <f t="shared" ca="1" si="30"/>
        <v>0</v>
      </c>
      <c r="BX59" s="2">
        <f t="shared" ca="1" si="30"/>
        <v>0</v>
      </c>
      <c r="BY59" s="2">
        <f t="shared" ca="1" si="30"/>
        <v>0</v>
      </c>
      <c r="BZ59" s="2">
        <f t="shared" ca="1" si="30"/>
        <v>0</v>
      </c>
    </row>
    <row r="60" spans="1:78">
      <c r="A60">
        <f>Main!$A60</f>
        <v>57</v>
      </c>
      <c r="B60">
        <f>Main!$B60</f>
        <v>15.625</v>
      </c>
      <c r="C60">
        <f>Main!$C60</f>
        <v>21</v>
      </c>
      <c r="D60">
        <f>Main!$D60</f>
        <v>3.5</v>
      </c>
      <c r="E60" t="str">
        <f>Main!$E60</f>
        <v>f# ff</v>
      </c>
      <c r="F60" s="10" t="s">
        <v>129</v>
      </c>
      <c r="G60" s="24">
        <f t="shared" ca="1" si="15"/>
        <v>69.910828216833323</v>
      </c>
      <c r="H60" s="2">
        <f t="shared" ca="1" si="25"/>
        <v>38.709677419354911</v>
      </c>
      <c r="I60" s="2">
        <f t="shared" ca="1" si="28"/>
        <v>35.714285714285722</v>
      </c>
      <c r="J60" s="2">
        <f t="shared" ca="1" si="28"/>
        <v>71.428571428571132</v>
      </c>
      <c r="K60" s="2">
        <f t="shared" ca="1" si="28"/>
        <v>81.081081081080868</v>
      </c>
      <c r="L60" s="2">
        <f t="shared" ca="1" si="28"/>
        <v>57.692307692307743</v>
      </c>
      <c r="M60" s="2">
        <f t="shared" ca="1" si="28"/>
        <v>68.181818181817988</v>
      </c>
      <c r="N60" s="2">
        <f t="shared" ca="1" si="28"/>
        <v>58.252427184465951</v>
      </c>
      <c r="O60" s="2">
        <f t="shared" ca="1" si="28"/>
        <v>82.191780821917362</v>
      </c>
      <c r="P60" s="2">
        <f t="shared" ca="1" si="28"/>
        <v>72.289156626506184</v>
      </c>
      <c r="Q60" s="2">
        <f t="shared" ca="1" si="28"/>
        <v>58.252427184465951</v>
      </c>
      <c r="R60" s="2">
        <f t="shared" ca="1" si="28"/>
        <v>70.588235294117524</v>
      </c>
      <c r="S60" s="2">
        <f t="shared" ca="1" si="28"/>
        <v>95.238095238094843</v>
      </c>
      <c r="T60" s="2">
        <f t="shared" ca="1" si="28"/>
        <v>64.516129032258092</v>
      </c>
      <c r="U60" s="2">
        <f t="shared" ca="1" si="28"/>
        <v>61.855670103092407</v>
      </c>
      <c r="V60" s="2">
        <f t="shared" ca="1" si="28"/>
        <v>57.692307692307743</v>
      </c>
      <c r="W60" s="2">
        <f t="shared" ca="1" si="28"/>
        <v>117.64705882352987</v>
      </c>
      <c r="X60" s="2">
        <f t="shared" ca="1" si="28"/>
        <v>89.552238805969921</v>
      </c>
      <c r="Y60" s="2">
        <f t="shared" ca="1" si="28"/>
        <v>115.38461538461469</v>
      </c>
      <c r="Z60" s="2">
        <f t="shared" ca="1" si="28"/>
        <v>68.181818181817988</v>
      </c>
      <c r="AA60" s="2">
        <f t="shared" ca="1" si="31"/>
        <v>72.289156626506184</v>
      </c>
      <c r="AB60" s="2">
        <f t="shared" ca="1" si="31"/>
        <v>35.714285714285722</v>
      </c>
      <c r="AC60" s="2">
        <f t="shared" ca="1" si="31"/>
        <v>101.69491525423793</v>
      </c>
      <c r="AD60" s="2">
        <f t="shared" ca="1" si="31"/>
        <v>82.191780821918158</v>
      </c>
      <c r="AE60" s="2">
        <f t="shared" ca="1" si="31"/>
        <v>40</v>
      </c>
      <c r="AF60" s="2">
        <f t="shared" ca="1" si="31"/>
        <v>111.11111111111128</v>
      </c>
      <c r="AG60" s="2">
        <f t="shared" ca="1" si="31"/>
        <v>117.64705882352987</v>
      </c>
      <c r="AH60" s="2">
        <f t="shared" ca="1" si="31"/>
        <v>80.536912751678116</v>
      </c>
      <c r="AI60" s="2">
        <f t="shared" ca="1" si="31"/>
        <v>50.847457627118658</v>
      </c>
      <c r="AJ60" s="2">
        <f t="shared" ca="1" si="31"/>
        <v>43.165467625899268</v>
      </c>
      <c r="AK60" s="2">
        <f t="shared" ca="1" si="31"/>
        <v>51.282051282051206</v>
      </c>
      <c r="AL60" s="2">
        <f t="shared" ca="1" si="31"/>
        <v>77.922077922077605</v>
      </c>
      <c r="AM60" s="2">
        <f t="shared" ca="1" si="31"/>
        <v>78.947368421052843</v>
      </c>
      <c r="AN60" s="2">
        <f t="shared" ca="1" si="31"/>
        <v>96.774193548386378</v>
      </c>
      <c r="AO60" s="2">
        <f t="shared" ca="1" si="31"/>
        <v>101.69491525423793</v>
      </c>
      <c r="AP60" s="2">
        <f t="shared" ca="1" si="31"/>
        <v>74.074074074073877</v>
      </c>
      <c r="AQ60" s="2">
        <f t="shared" ca="1" si="29"/>
        <v>92.307692307691497</v>
      </c>
      <c r="AR60" s="2">
        <f t="shared" ca="1" si="29"/>
        <v>60</v>
      </c>
      <c r="AS60" s="2">
        <f t="shared" ca="1" si="29"/>
        <v>71.428571428571132</v>
      </c>
      <c r="AT60" s="2">
        <f t="shared" ca="1" si="29"/>
        <v>98.360655737705017</v>
      </c>
      <c r="AU60" s="2">
        <f t="shared" ca="1" si="29"/>
        <v>53.571428571428697</v>
      </c>
      <c r="AV60" s="2">
        <f t="shared" ca="1" si="29"/>
        <v>66.666666666666245</v>
      </c>
      <c r="AW60" s="2">
        <f t="shared" ca="1" si="29"/>
        <v>83.333333333333456</v>
      </c>
      <c r="AX60" s="2">
        <f t="shared" ca="1" si="29"/>
        <v>60.606060606060488</v>
      </c>
      <c r="AY60" s="2">
        <f t="shared" ca="1" si="29"/>
        <v>75.00000000000027</v>
      </c>
      <c r="AZ60" s="2">
        <f t="shared" ca="1" si="29"/>
        <v>142.85714285714226</v>
      </c>
      <c r="BA60" s="2">
        <f t="shared" ca="1" si="29"/>
        <v>89.552238805969921</v>
      </c>
      <c r="BB60" s="2">
        <f t="shared" ca="1" si="29"/>
        <v>64.516129032258092</v>
      </c>
      <c r="BC60" s="2">
        <f t="shared" ca="1" si="29"/>
        <v>57.142857142857302</v>
      </c>
      <c r="BD60" s="2">
        <f t="shared" ca="1" si="29"/>
        <v>61.224489795918117</v>
      </c>
      <c r="BE60" s="2">
        <f t="shared" ca="1" si="29"/>
        <v>38.709677419354911</v>
      </c>
      <c r="BF60" s="2">
        <f t="shared" ca="1" si="32"/>
        <v>42.857142857142684</v>
      </c>
      <c r="BG60" s="2">
        <f t="shared" ca="1" si="32"/>
        <v>86.956521739130721</v>
      </c>
      <c r="BH60" s="2">
        <f t="shared" ca="1" si="32"/>
        <v>139.53488372093031</v>
      </c>
      <c r="BI60" s="2">
        <f t="shared" ca="1" si="32"/>
        <v>75.949367088607687</v>
      </c>
      <c r="BJ60" s="2">
        <f t="shared" ca="1" si="32"/>
        <v>61.855670103092855</v>
      </c>
      <c r="BK60" s="2">
        <f t="shared" ca="1" si="32"/>
        <v>85.714285714285367</v>
      </c>
      <c r="BL60" s="2">
        <f t="shared" ca="1" si="32"/>
        <v>48.387096774193473</v>
      </c>
      <c r="BM60" s="2">
        <f t="shared" ca="1" si="32"/>
        <v>63.157894736841918</v>
      </c>
      <c r="BN60" s="2">
        <f t="shared" ca="1" si="32"/>
        <v>74.074074074073877</v>
      </c>
      <c r="BO60" s="2">
        <f t="shared" ca="1" si="32"/>
        <v>82.417582417582238</v>
      </c>
      <c r="BP60" s="2">
        <f t="shared" ca="1" si="32"/>
        <v>89.552238805969921</v>
      </c>
      <c r="BQ60" s="2">
        <f t="shared" ca="1" si="32"/>
        <v>68.181818181817988</v>
      </c>
      <c r="BR60" s="2">
        <f t="shared" ca="1" si="32"/>
        <v>69.767441860465155</v>
      </c>
      <c r="BS60" s="2">
        <f t="shared" ca="1" si="32"/>
        <v>0</v>
      </c>
      <c r="BT60" s="2">
        <f t="shared" ca="1" si="32"/>
        <v>0</v>
      </c>
      <c r="BU60" s="2">
        <f t="shared" ca="1" si="32"/>
        <v>0</v>
      </c>
      <c r="BV60" s="2">
        <f t="shared" ca="1" si="30"/>
        <v>0</v>
      </c>
      <c r="BW60" s="2">
        <f t="shared" ca="1" si="30"/>
        <v>0</v>
      </c>
      <c r="BX60" s="2">
        <f t="shared" ca="1" si="30"/>
        <v>0</v>
      </c>
      <c r="BY60" s="2">
        <f t="shared" ca="1" si="30"/>
        <v>0</v>
      </c>
      <c r="BZ60" s="2">
        <f t="shared" ca="1" si="30"/>
        <v>0</v>
      </c>
    </row>
    <row r="61" spans="1:78">
      <c r="A61">
        <f>Main!$A61</f>
        <v>58</v>
      </c>
      <c r="B61">
        <f>Main!$B61</f>
        <v>15.875</v>
      </c>
      <c r="C61">
        <f>Main!$C61</f>
        <v>22</v>
      </c>
      <c r="D61">
        <f>Main!$D61</f>
        <v>1.5</v>
      </c>
      <c r="E61" t="str">
        <f>Main!$E61</f>
        <v xml:space="preserve">c e- </v>
      </c>
      <c r="F61" s="10" t="s">
        <v>136</v>
      </c>
      <c r="G61" s="24">
        <f t="shared" ca="1" si="15"/>
        <v>96.076438398895419</v>
      </c>
      <c r="H61" s="2">
        <f t="shared" ca="1" si="25"/>
        <v>69.767441860465155</v>
      </c>
      <c r="I61" s="2">
        <f t="shared" ca="1" si="28"/>
        <v>83.333333333333456</v>
      </c>
      <c r="J61" s="2">
        <f t="shared" ca="1" si="28"/>
        <v>96.77419354838861</v>
      </c>
      <c r="K61" s="2">
        <f t="shared" ca="1" si="28"/>
        <v>100.00000000000095</v>
      </c>
      <c r="L61" s="2">
        <f t="shared" ca="1" si="28"/>
        <v>88.235294117648024</v>
      </c>
      <c r="M61" s="2">
        <f t="shared" ca="1" si="28"/>
        <v>115.38461538461627</v>
      </c>
      <c r="N61" s="2">
        <f t="shared" ca="1" si="28"/>
        <v>96.774193548386378</v>
      </c>
      <c r="O61" s="2">
        <f t="shared" ca="1" si="28"/>
        <v>115.38461538461627</v>
      </c>
      <c r="P61" s="2">
        <f t="shared" ca="1" si="28"/>
        <v>93.749999999999915</v>
      </c>
      <c r="Q61" s="2">
        <f t="shared" ca="1" si="28"/>
        <v>103.44827586206927</v>
      </c>
      <c r="R61" s="2">
        <f t="shared" ref="I61:Z76" ca="1" si="33">INDIRECT(ADDRESS(ROW(S61), (COLUMN(S61)-COLUMN($I61))*2 + COLUMN($I61), 2, 1, "Main"))</f>
        <v>124.99999999999898</v>
      </c>
      <c r="S61" s="2">
        <f t="shared" ca="1" si="33"/>
        <v>96.77419354838861</v>
      </c>
      <c r="T61" s="2">
        <f t="shared" ca="1" si="33"/>
        <v>75.00000000000027</v>
      </c>
      <c r="U61" s="2">
        <f t="shared" ca="1" si="33"/>
        <v>96.77419354838861</v>
      </c>
      <c r="V61" s="2">
        <f t="shared" ca="1" si="33"/>
        <v>71.428571428571132</v>
      </c>
      <c r="W61" s="2">
        <f t="shared" ca="1" si="33"/>
        <v>136.36363636363268</v>
      </c>
      <c r="X61" s="2">
        <f t="shared" ca="1" si="33"/>
        <v>150.00000000000054</v>
      </c>
      <c r="Y61" s="2">
        <f t="shared" ca="1" si="33"/>
        <v>107.14285714285943</v>
      </c>
      <c r="Z61" s="2">
        <f t="shared" ca="1" si="33"/>
        <v>142.85714285714226</v>
      </c>
      <c r="AA61" s="2">
        <f t="shared" ca="1" si="31"/>
        <v>124.99999999999898</v>
      </c>
      <c r="AB61" s="2">
        <f t="shared" ca="1" si="31"/>
        <v>107.14285714285671</v>
      </c>
      <c r="AC61" s="2">
        <f t="shared" ca="1" si="31"/>
        <v>96.774193548386378</v>
      </c>
      <c r="AD61" s="2">
        <f t="shared" ca="1" si="31"/>
        <v>107.14285714285671</v>
      </c>
      <c r="AE61" s="2">
        <f t="shared" ca="1" si="31"/>
        <v>124.99999999999898</v>
      </c>
      <c r="AF61" s="2">
        <f t="shared" ca="1" si="31"/>
        <v>111.11111111111275</v>
      </c>
      <c r="AG61" s="2">
        <f t="shared" ca="1" si="31"/>
        <v>93.749999999999915</v>
      </c>
      <c r="AH61" s="2">
        <f t="shared" ca="1" si="31"/>
        <v>126.05042016806371</v>
      </c>
      <c r="AI61" s="2">
        <f t="shared" ca="1" si="31"/>
        <v>96.774193548386378</v>
      </c>
      <c r="AJ61" s="2">
        <f t="shared" ca="1" si="31"/>
        <v>115.38461538461942</v>
      </c>
      <c r="AK61" s="2">
        <f t="shared" ca="1" si="31"/>
        <v>78.947368421052104</v>
      </c>
      <c r="AL61" s="2">
        <f t="shared" ca="1" si="31"/>
        <v>76.923076923076806</v>
      </c>
      <c r="AM61" s="2">
        <f t="shared" ca="1" si="31"/>
        <v>93.749999999999915</v>
      </c>
      <c r="AN61" s="2">
        <f t="shared" ca="1" si="31"/>
        <v>130.43478260869742</v>
      </c>
      <c r="AO61" s="2">
        <f t="shared" ca="1" si="31"/>
        <v>115.38461538461627</v>
      </c>
      <c r="AP61" s="2">
        <f t="shared" ca="1" si="31"/>
        <v>83.333333333333456</v>
      </c>
      <c r="AQ61" s="2">
        <f t="shared" ca="1" si="29"/>
        <v>96.77419354838861</v>
      </c>
      <c r="AR61" s="2">
        <f t="shared" ca="1" si="29"/>
        <v>85.714285714285367</v>
      </c>
      <c r="AS61" s="2">
        <f t="shared" ca="1" si="29"/>
        <v>81.081081081081635</v>
      </c>
      <c r="AT61" s="2">
        <f t="shared" ca="1" si="29"/>
        <v>115.38461538461627</v>
      </c>
      <c r="AU61" s="2">
        <f t="shared" ca="1" si="29"/>
        <v>71.428571428571132</v>
      </c>
      <c r="AV61" s="2">
        <f t="shared" ca="1" si="29"/>
        <v>107.14285714285671</v>
      </c>
      <c r="AW61" s="2">
        <f t="shared" ca="1" si="29"/>
        <v>85.714285714285367</v>
      </c>
      <c r="AX61" s="2">
        <f t="shared" ca="1" si="29"/>
        <v>73.170731707317685</v>
      </c>
      <c r="AY61" s="2">
        <f t="shared" ca="1" si="29"/>
        <v>85.714285714285367</v>
      </c>
      <c r="AZ61" s="2">
        <f t="shared" ca="1" si="29"/>
        <v>107.14285714285943</v>
      </c>
      <c r="BA61" s="2">
        <f t="shared" ca="1" si="29"/>
        <v>103.44827586206927</v>
      </c>
      <c r="BB61" s="2">
        <f t="shared" ca="1" si="29"/>
        <v>111.11111111110982</v>
      </c>
      <c r="BC61" s="2">
        <f t="shared" ca="1" si="29"/>
        <v>93.750000000002004</v>
      </c>
      <c r="BD61" s="2">
        <f t="shared" ca="1" si="29"/>
        <v>93.749999999999915</v>
      </c>
      <c r="BE61" s="2">
        <f t="shared" ca="1" si="29"/>
        <v>93.749999999999915</v>
      </c>
      <c r="BF61" s="2">
        <f t="shared" ca="1" si="32"/>
        <v>96.77419354838861</v>
      </c>
      <c r="BG61" s="2">
        <f t="shared" ca="1" si="32"/>
        <v>111.11111111110982</v>
      </c>
      <c r="BH61" s="2">
        <f t="shared" ca="1" si="32"/>
        <v>93.749999999999915</v>
      </c>
      <c r="BI61" s="2">
        <f t="shared" ca="1" si="32"/>
        <v>99.999999999998579</v>
      </c>
      <c r="BJ61" s="2">
        <f t="shared" ca="1" si="32"/>
        <v>124.99999999999898</v>
      </c>
      <c r="BK61" s="2">
        <f t="shared" ca="1" si="32"/>
        <v>93.749999999999915</v>
      </c>
      <c r="BL61" s="2">
        <f t="shared" ca="1" si="32"/>
        <v>100.00000000000095</v>
      </c>
      <c r="BM61" s="2">
        <f t="shared" ca="1" si="32"/>
        <v>88.235294117646177</v>
      </c>
      <c r="BN61" s="2">
        <f t="shared" ca="1" si="32"/>
        <v>125.00000000000267</v>
      </c>
      <c r="BO61" s="2">
        <f t="shared" ca="1" si="32"/>
        <v>120</v>
      </c>
      <c r="BP61" s="2">
        <f t="shared" ca="1" si="32"/>
        <v>107.14285714285943</v>
      </c>
      <c r="BQ61" s="2">
        <f t="shared" ca="1" si="32"/>
        <v>130.43478260869742</v>
      </c>
      <c r="BR61" s="2">
        <f t="shared" ca="1" si="32"/>
        <v>93.749999999999915</v>
      </c>
      <c r="BS61" s="2">
        <f t="shared" ca="1" si="32"/>
        <v>0</v>
      </c>
      <c r="BT61" s="2">
        <f t="shared" ca="1" si="32"/>
        <v>0</v>
      </c>
      <c r="BU61" s="2">
        <f t="shared" ca="1" si="32"/>
        <v>0</v>
      </c>
      <c r="BV61" s="2">
        <f t="shared" ca="1" si="30"/>
        <v>0</v>
      </c>
      <c r="BW61" s="2">
        <f t="shared" ca="1" si="30"/>
        <v>0</v>
      </c>
      <c r="BX61" s="2">
        <f t="shared" ca="1" si="30"/>
        <v>0</v>
      </c>
      <c r="BY61" s="2">
        <f t="shared" ca="1" si="30"/>
        <v>0</v>
      </c>
      <c r="BZ61" s="2">
        <f t="shared" ca="1" si="30"/>
        <v>0</v>
      </c>
    </row>
    <row r="62" spans="1:78">
      <c r="A62">
        <f>Main!$A62</f>
        <v>59</v>
      </c>
      <c r="B62">
        <f>Main!$B62</f>
        <v>16</v>
      </c>
      <c r="C62">
        <f>Main!$C62</f>
        <v>22</v>
      </c>
      <c r="D62">
        <f>Main!$D62</f>
        <v>2</v>
      </c>
      <c r="E62" t="str">
        <f>Main!$E62</f>
        <v>dd A</v>
      </c>
      <c r="F62" s="10" t="s">
        <v>137</v>
      </c>
      <c r="G62" s="24">
        <f t="shared" ca="1" si="15"/>
        <v>108.72648341474607</v>
      </c>
      <c r="H62" s="2">
        <f t="shared" ca="1" si="25"/>
        <v>103.44827586206674</v>
      </c>
      <c r="I62" s="2">
        <f t="shared" ca="1" si="33"/>
        <v>115.38461538461311</v>
      </c>
      <c r="J62" s="2">
        <f t="shared" ca="1" si="33"/>
        <v>103.44827586206674</v>
      </c>
      <c r="K62" s="2">
        <f t="shared" ca="1" si="33"/>
        <v>103.44827586206927</v>
      </c>
      <c r="L62" s="2">
        <f t="shared" ca="1" si="33"/>
        <v>96.774193548386378</v>
      </c>
      <c r="M62" s="2">
        <f t="shared" ca="1" si="33"/>
        <v>142.85714285714226</v>
      </c>
      <c r="N62" s="2">
        <f t="shared" ca="1" si="33"/>
        <v>107.14285714285671</v>
      </c>
      <c r="O62" s="2">
        <f t="shared" ca="1" si="33"/>
        <v>136.36363636363706</v>
      </c>
      <c r="P62" s="2">
        <f t="shared" ca="1" si="33"/>
        <v>99.999999999998579</v>
      </c>
      <c r="Q62" s="2">
        <f t="shared" ca="1" si="33"/>
        <v>136.36363636363706</v>
      </c>
      <c r="R62" s="2">
        <f t="shared" ca="1" si="33"/>
        <v>124.99999999999898</v>
      </c>
      <c r="S62" s="2">
        <f t="shared" ca="1" si="33"/>
        <v>103.44827586206674</v>
      </c>
      <c r="T62" s="2">
        <f t="shared" ca="1" si="33"/>
        <v>75.00000000000027</v>
      </c>
      <c r="U62" s="2">
        <f t="shared" ca="1" si="33"/>
        <v>111.11111111110982</v>
      </c>
      <c r="V62" s="2">
        <f t="shared" ca="1" si="33"/>
        <v>88.235294117648024</v>
      </c>
      <c r="W62" s="2">
        <f t="shared" ca="1" si="33"/>
        <v>142.85714285714712</v>
      </c>
      <c r="X62" s="2">
        <f t="shared" ca="1" si="33"/>
        <v>142.85714285714226</v>
      </c>
      <c r="Y62" s="2">
        <f t="shared" ca="1" si="33"/>
        <v>142.85714285714226</v>
      </c>
      <c r="Z62" s="2">
        <f t="shared" ca="1" si="33"/>
        <v>142.85714285714226</v>
      </c>
      <c r="AA62" s="2">
        <f t="shared" ca="1" si="31"/>
        <v>130.4347826086954</v>
      </c>
      <c r="AB62" s="2">
        <f t="shared" ca="1" si="31"/>
        <v>115.38461538461627</v>
      </c>
      <c r="AC62" s="2">
        <f t="shared" ca="1" si="31"/>
        <v>130.43478260869341</v>
      </c>
      <c r="AD62" s="2">
        <f t="shared" ca="1" si="31"/>
        <v>120</v>
      </c>
      <c r="AE62" s="2">
        <f t="shared" ca="1" si="31"/>
        <v>142.85714285714712</v>
      </c>
      <c r="AF62" s="2">
        <f t="shared" ca="1" si="31"/>
        <v>111.11111111110982</v>
      </c>
      <c r="AG62" s="2">
        <f t="shared" ca="1" si="31"/>
        <v>120</v>
      </c>
      <c r="AH62" s="2">
        <f t="shared" ca="1" si="31"/>
        <v>112.35955056179948</v>
      </c>
      <c r="AI62" s="2">
        <f t="shared" ca="1" si="31"/>
        <v>120</v>
      </c>
      <c r="AJ62" s="2">
        <f t="shared" ca="1" si="31"/>
        <v>115.38461538461311</v>
      </c>
      <c r="AK62" s="2">
        <f t="shared" ca="1" si="31"/>
        <v>76.923076923076806</v>
      </c>
      <c r="AL62" s="2">
        <f t="shared" ca="1" si="31"/>
        <v>96.77419354838861</v>
      </c>
      <c r="AM62" s="2">
        <f t="shared" ca="1" si="31"/>
        <v>111.11111111110982</v>
      </c>
      <c r="AN62" s="2">
        <f t="shared" ca="1" si="31"/>
        <v>136.36363636363706</v>
      </c>
      <c r="AO62" s="2">
        <f t="shared" ca="1" si="31"/>
        <v>136.36363636363268</v>
      </c>
      <c r="AP62" s="2">
        <f t="shared" ca="1" si="31"/>
        <v>111.11111111110982</v>
      </c>
      <c r="AQ62" s="2">
        <f t="shared" ca="1" si="29"/>
        <v>111.11111111110982</v>
      </c>
      <c r="AR62" s="2">
        <f t="shared" ca="1" si="29"/>
        <v>90.909090909091375</v>
      </c>
      <c r="AS62" s="2">
        <f t="shared" ca="1" si="29"/>
        <v>90.909090909091375</v>
      </c>
      <c r="AT62" s="2">
        <f t="shared" ca="1" si="29"/>
        <v>136.36363636363706</v>
      </c>
      <c r="AU62" s="2">
        <f t="shared" ca="1" si="29"/>
        <v>88.235294117646177</v>
      </c>
      <c r="AV62" s="2">
        <f t="shared" ca="1" si="29"/>
        <v>115.38461538461627</v>
      </c>
      <c r="AW62" s="2">
        <f t="shared" ca="1" si="29"/>
        <v>96.774193548386378</v>
      </c>
      <c r="AX62" s="2">
        <f t="shared" ca="1" si="29"/>
        <v>88.235294117646177</v>
      </c>
      <c r="AY62" s="2">
        <f t="shared" ca="1" si="29"/>
        <v>93.749999999999915</v>
      </c>
      <c r="AZ62" s="2">
        <f t="shared" ca="1" si="29"/>
        <v>115.38461538461311</v>
      </c>
      <c r="BA62" s="2">
        <f t="shared" ca="1" si="29"/>
        <v>107.14285714285671</v>
      </c>
      <c r="BB62" s="2">
        <f t="shared" ca="1" si="29"/>
        <v>130.43478260869742</v>
      </c>
      <c r="BC62" s="2">
        <f t="shared" ca="1" si="29"/>
        <v>99.999999999996206</v>
      </c>
      <c r="BD62" s="2">
        <f t="shared" ca="1" si="29"/>
        <v>96.774193548386378</v>
      </c>
      <c r="BE62" s="2">
        <f t="shared" ca="1" si="29"/>
        <v>111.11111111110982</v>
      </c>
      <c r="BF62" s="2">
        <f t="shared" ca="1" si="32"/>
        <v>115.38461538461311</v>
      </c>
      <c r="BG62" s="2">
        <f t="shared" ca="1" si="32"/>
        <v>130.43478260869742</v>
      </c>
      <c r="BH62" s="2">
        <f t="shared" ca="1" si="32"/>
        <v>115.38461538461627</v>
      </c>
      <c r="BI62" s="2">
        <f t="shared" ca="1" si="32"/>
        <v>186.33540372670652</v>
      </c>
      <c r="BJ62" s="2">
        <f t="shared" ca="1" si="32"/>
        <v>103.44827586206927</v>
      </c>
      <c r="BK62" s="2">
        <f t="shared" ca="1" si="32"/>
        <v>107.14285714285943</v>
      </c>
      <c r="BL62" s="2">
        <f t="shared" ca="1" si="32"/>
        <v>111.11111111110982</v>
      </c>
      <c r="BM62" s="2">
        <f t="shared" ca="1" si="32"/>
        <v>103.44827586206927</v>
      </c>
      <c r="BN62" s="2">
        <f t="shared" ca="1" si="32"/>
        <v>149.99999999999787</v>
      </c>
      <c r="BO62" s="2">
        <f t="shared" ca="1" si="32"/>
        <v>107.14285714285943</v>
      </c>
      <c r="BP62" s="2">
        <f t="shared" ca="1" si="32"/>
        <v>130.43478260869341</v>
      </c>
      <c r="BQ62" s="2">
        <f t="shared" ca="1" si="32"/>
        <v>130.43478260869742</v>
      </c>
      <c r="BR62" s="2">
        <f t="shared" ca="1" si="32"/>
        <v>115.38461538461311</v>
      </c>
      <c r="BS62" s="2">
        <f t="shared" ca="1" si="32"/>
        <v>0</v>
      </c>
      <c r="BT62" s="2">
        <f t="shared" ca="1" si="32"/>
        <v>0</v>
      </c>
      <c r="BU62" s="2">
        <f t="shared" ca="1" si="32"/>
        <v>0</v>
      </c>
      <c r="BV62" s="2">
        <f t="shared" ca="1" si="30"/>
        <v>0</v>
      </c>
      <c r="BW62" s="2">
        <f t="shared" ca="1" si="30"/>
        <v>0</v>
      </c>
      <c r="BX62" s="2">
        <f t="shared" ca="1" si="30"/>
        <v>0</v>
      </c>
      <c r="BY62" s="2">
        <f t="shared" ca="1" si="30"/>
        <v>0</v>
      </c>
      <c r="BZ62" s="2">
        <f t="shared" ca="1" si="30"/>
        <v>0</v>
      </c>
    </row>
    <row r="63" spans="1:78">
      <c r="A63">
        <f>Main!$A63</f>
        <v>60</v>
      </c>
      <c r="B63">
        <f>Main!$B63</f>
        <v>16.125</v>
      </c>
      <c r="C63">
        <f>Main!$C63</f>
        <v>22</v>
      </c>
      <c r="D63">
        <f>Main!$D63</f>
        <v>2.5</v>
      </c>
      <c r="E63" t="str">
        <f>Main!$E63</f>
        <v>G#</v>
      </c>
      <c r="F63" s="10" t="s">
        <v>138</v>
      </c>
      <c r="G63" s="24">
        <f t="shared" ca="1" si="15"/>
        <v>113.52963119788619</v>
      </c>
      <c r="H63" s="2">
        <f t="shared" ca="1" si="25"/>
        <v>103.44827586206927</v>
      </c>
      <c r="I63" s="2">
        <f t="shared" ca="1" si="33"/>
        <v>130.43478260869742</v>
      </c>
      <c r="J63" s="2">
        <f t="shared" ca="1" si="33"/>
        <v>115.38461538461627</v>
      </c>
      <c r="K63" s="2">
        <f t="shared" ca="1" si="33"/>
        <v>99.999999999998579</v>
      </c>
      <c r="L63" s="2">
        <f t="shared" ca="1" si="33"/>
        <v>76.923076923076806</v>
      </c>
      <c r="M63" s="2">
        <f t="shared" ca="1" si="33"/>
        <v>111.11111111110982</v>
      </c>
      <c r="N63" s="2">
        <f t="shared" ca="1" si="33"/>
        <v>107.14285714285943</v>
      </c>
      <c r="O63" s="2">
        <f t="shared" ca="1" si="33"/>
        <v>130.43478260869341</v>
      </c>
      <c r="P63" s="2">
        <f t="shared" ca="1" si="33"/>
        <v>107.14285714285671</v>
      </c>
      <c r="Q63" s="2">
        <f t="shared" ca="1" si="33"/>
        <v>130.43478260869341</v>
      </c>
      <c r="R63" s="2">
        <f t="shared" ca="1" si="33"/>
        <v>125.00000000000267</v>
      </c>
      <c r="S63" s="2">
        <f t="shared" ca="1" si="33"/>
        <v>111.11111111111275</v>
      </c>
      <c r="T63" s="2">
        <f t="shared" ca="1" si="33"/>
        <v>78.947368421052104</v>
      </c>
      <c r="U63" s="2">
        <f t="shared" ca="1" si="33"/>
        <v>115.38461538461627</v>
      </c>
      <c r="V63" s="2">
        <f t="shared" ca="1" si="33"/>
        <v>85.714285714285367</v>
      </c>
      <c r="W63" s="2">
        <f t="shared" ca="1" si="33"/>
        <v>136.36363636363268</v>
      </c>
      <c r="X63" s="2">
        <f t="shared" ca="1" si="33"/>
        <v>166.66666666666691</v>
      </c>
      <c r="Y63" s="2">
        <f t="shared" ca="1" si="33"/>
        <v>149.99999999999787</v>
      </c>
      <c r="Z63" s="2">
        <f t="shared" ca="1" si="33"/>
        <v>142.85714285714712</v>
      </c>
      <c r="AA63" s="2">
        <f t="shared" ca="1" si="31"/>
        <v>150.00000000000054</v>
      </c>
      <c r="AB63" s="2">
        <f t="shared" ca="1" si="31"/>
        <v>130.43478260869341</v>
      </c>
      <c r="AC63" s="2">
        <f t="shared" ca="1" si="31"/>
        <v>136.36363636363706</v>
      </c>
      <c r="AD63" s="2">
        <f t="shared" ca="1" si="31"/>
        <v>115.38461538461627</v>
      </c>
      <c r="AE63" s="2">
        <f t="shared" ca="1" si="31"/>
        <v>149.99999999999787</v>
      </c>
      <c r="AF63" s="2">
        <f t="shared" ca="1" si="31"/>
        <v>120</v>
      </c>
      <c r="AG63" s="2">
        <f t="shared" ca="1" si="31"/>
        <v>115.38461538461627</v>
      </c>
      <c r="AH63" s="2">
        <f t="shared" ca="1" si="31"/>
        <v>120.96774193548507</v>
      </c>
      <c r="AI63" s="2">
        <f t="shared" ca="1" si="31"/>
        <v>90.909090909091375</v>
      </c>
      <c r="AJ63" s="2">
        <f t="shared" ca="1" si="31"/>
        <v>120</v>
      </c>
      <c r="AK63" s="2">
        <f t="shared" ca="1" si="31"/>
        <v>88.235294117648024</v>
      </c>
      <c r="AL63" s="2">
        <f t="shared" ca="1" si="31"/>
        <v>115.38461538461311</v>
      </c>
      <c r="AM63" s="2">
        <f t="shared" ca="1" si="31"/>
        <v>111.11111111111275</v>
      </c>
      <c r="AN63" s="2">
        <f t="shared" ca="1" si="31"/>
        <v>166.66666666666691</v>
      </c>
      <c r="AO63" s="2">
        <f t="shared" ca="1" si="31"/>
        <v>150.00000000000318</v>
      </c>
      <c r="AP63" s="2">
        <f t="shared" ca="1" si="31"/>
        <v>93.749999999999915</v>
      </c>
      <c r="AQ63" s="2">
        <f t="shared" ca="1" si="29"/>
        <v>120</v>
      </c>
      <c r="AR63" s="2">
        <f t="shared" ca="1" si="29"/>
        <v>115.38461538461627</v>
      </c>
      <c r="AS63" s="2">
        <f t="shared" ca="1" si="29"/>
        <v>111.11111111110982</v>
      </c>
      <c r="AT63" s="2">
        <f t="shared" ca="1" si="29"/>
        <v>115.38461538461627</v>
      </c>
      <c r="AU63" s="2">
        <f t="shared" ca="1" si="29"/>
        <v>96.77419354838861</v>
      </c>
      <c r="AV63" s="2">
        <f t="shared" ca="1" si="29"/>
        <v>111.11111111111275</v>
      </c>
      <c r="AW63" s="2">
        <f t="shared" ca="1" si="29"/>
        <v>100.00000000000095</v>
      </c>
      <c r="AX63" s="2">
        <f t="shared" ca="1" si="29"/>
        <v>90.909090909091375</v>
      </c>
      <c r="AY63" s="2">
        <f t="shared" ca="1" si="29"/>
        <v>100.00000000000095</v>
      </c>
      <c r="AZ63" s="2">
        <f t="shared" ca="1" si="29"/>
        <v>120</v>
      </c>
      <c r="BA63" s="2">
        <f t="shared" ca="1" si="29"/>
        <v>111.11111111111275</v>
      </c>
      <c r="BB63" s="2">
        <f t="shared" ca="1" si="29"/>
        <v>136.36363636363706</v>
      </c>
      <c r="BC63" s="2">
        <f t="shared" ca="1" si="29"/>
        <v>120</v>
      </c>
      <c r="BD63" s="2">
        <f t="shared" ca="1" si="29"/>
        <v>103.44827586206927</v>
      </c>
      <c r="BE63" s="2">
        <f t="shared" ca="1" si="29"/>
        <v>124.99999999999898</v>
      </c>
      <c r="BF63" s="2">
        <f t="shared" ca="1" si="32"/>
        <v>150.00000000000318</v>
      </c>
      <c r="BG63" s="2">
        <f t="shared" ca="1" si="32"/>
        <v>142.85714285714226</v>
      </c>
      <c r="BH63" s="2">
        <f t="shared" ca="1" si="32"/>
        <v>142.85714285714226</v>
      </c>
      <c r="BI63" s="2">
        <f t="shared" ca="1" si="32"/>
        <v>177.5147928994115</v>
      </c>
      <c r="BJ63" s="2">
        <f t="shared" ca="1" si="32"/>
        <v>124.99999999999898</v>
      </c>
      <c r="BK63" s="2">
        <f t="shared" ca="1" si="32"/>
        <v>111.11111111110982</v>
      </c>
      <c r="BL63" s="2">
        <f t="shared" ca="1" si="32"/>
        <v>107.14285714285671</v>
      </c>
      <c r="BM63" s="2">
        <f t="shared" ca="1" si="32"/>
        <v>107.14285714285943</v>
      </c>
      <c r="BN63" s="2">
        <f t="shared" ca="1" si="32"/>
        <v>149.99999999999787</v>
      </c>
      <c r="BO63" s="2">
        <f t="shared" ca="1" si="32"/>
        <v>129.31034482758659</v>
      </c>
      <c r="BP63" s="2">
        <f t="shared" ca="1" si="32"/>
        <v>120</v>
      </c>
      <c r="BQ63" s="2">
        <f t="shared" ca="1" si="32"/>
        <v>142.85714285714226</v>
      </c>
      <c r="BR63" s="2">
        <f t="shared" ca="1" si="32"/>
        <v>125.00000000000267</v>
      </c>
      <c r="BS63" s="2">
        <f t="shared" ca="1" si="32"/>
        <v>0</v>
      </c>
      <c r="BT63" s="2">
        <f t="shared" ca="1" si="32"/>
        <v>0</v>
      </c>
      <c r="BU63" s="2">
        <f t="shared" ca="1" si="32"/>
        <v>0</v>
      </c>
      <c r="BV63" s="2">
        <f t="shared" ca="1" si="30"/>
        <v>0</v>
      </c>
      <c r="BW63" s="2">
        <f t="shared" ca="1" si="30"/>
        <v>0</v>
      </c>
      <c r="BX63" s="2">
        <f t="shared" ca="1" si="30"/>
        <v>0</v>
      </c>
      <c r="BY63" s="2">
        <f t="shared" ca="1" si="30"/>
        <v>0</v>
      </c>
      <c r="BZ63" s="2">
        <f t="shared" ca="1" si="30"/>
        <v>0</v>
      </c>
    </row>
    <row r="64" spans="1:78">
      <c r="A64">
        <f>Main!$A64</f>
        <v>61</v>
      </c>
      <c r="B64">
        <f>Main!$B64</f>
        <v>16.25</v>
      </c>
      <c r="C64">
        <f>Main!$C64</f>
        <v>22</v>
      </c>
      <c r="D64">
        <f>Main!$D64</f>
        <v>3</v>
      </c>
      <c r="E64" t="str">
        <f>Main!$E64</f>
        <v xml:space="preserve">B- </v>
      </c>
      <c r="F64" s="10" t="s">
        <v>133</v>
      </c>
      <c r="G64" s="24">
        <f t="shared" ca="1" si="15"/>
        <v>116.92368749923516</v>
      </c>
      <c r="H64" s="2">
        <f t="shared" ca="1" si="25"/>
        <v>107.14285714285671</v>
      </c>
      <c r="I64" s="2">
        <f t="shared" ca="1" si="33"/>
        <v>130.43478260869341</v>
      </c>
      <c r="J64" s="2">
        <f t="shared" ca="1" si="33"/>
        <v>111.11111111111275</v>
      </c>
      <c r="K64" s="2">
        <f t="shared" ca="1" si="33"/>
        <v>107.14285714285943</v>
      </c>
      <c r="L64" s="2">
        <f t="shared" ca="1" si="33"/>
        <v>81.081081081081635</v>
      </c>
      <c r="M64" s="2">
        <f t="shared" ca="1" si="33"/>
        <v>157.89473684210714</v>
      </c>
      <c r="N64" s="2">
        <f t="shared" ca="1" si="33"/>
        <v>107.14285714285671</v>
      </c>
      <c r="O64" s="2">
        <f t="shared" ca="1" si="33"/>
        <v>130.43478260869742</v>
      </c>
      <c r="P64" s="2">
        <f t="shared" ca="1" si="33"/>
        <v>107.14285714285943</v>
      </c>
      <c r="Q64" s="2">
        <f t="shared" ca="1" si="33"/>
        <v>142.85714285714712</v>
      </c>
      <c r="R64" s="2">
        <f t="shared" ca="1" si="33"/>
        <v>124.99999999999898</v>
      </c>
      <c r="S64" s="2">
        <f t="shared" ca="1" si="33"/>
        <v>103.44827586206927</v>
      </c>
      <c r="T64" s="2">
        <f t="shared" ca="1" si="33"/>
        <v>75.00000000000027</v>
      </c>
      <c r="U64" s="2">
        <f t="shared" ca="1" si="33"/>
        <v>107.14285714285671</v>
      </c>
      <c r="V64" s="2">
        <f t="shared" ca="1" si="33"/>
        <v>78.947368421052104</v>
      </c>
      <c r="W64" s="2">
        <f t="shared" ca="1" si="33"/>
        <v>142.85714285714226</v>
      </c>
      <c r="X64" s="2">
        <f t="shared" ca="1" si="33"/>
        <v>157.89473684210714</v>
      </c>
      <c r="Y64" s="2">
        <f t="shared" ca="1" si="33"/>
        <v>142.85714285714226</v>
      </c>
      <c r="Z64" s="2">
        <f t="shared" ca="1" si="33"/>
        <v>157.89473684210125</v>
      </c>
      <c r="AA64" s="2">
        <f t="shared" ca="1" si="31"/>
        <v>142.85714285714226</v>
      </c>
      <c r="AB64" s="2">
        <f t="shared" ca="1" si="31"/>
        <v>120</v>
      </c>
      <c r="AC64" s="2">
        <f t="shared" ca="1" si="31"/>
        <v>142.85714285714226</v>
      </c>
      <c r="AD64" s="2">
        <f t="shared" ca="1" si="31"/>
        <v>115.38461538461311</v>
      </c>
      <c r="AE64" s="2">
        <f t="shared" ca="1" si="31"/>
        <v>149.99999999999787</v>
      </c>
      <c r="AF64" s="2">
        <f t="shared" ca="1" si="31"/>
        <v>136.36363636363706</v>
      </c>
      <c r="AG64" s="2">
        <f t="shared" ca="1" si="31"/>
        <v>124.99999999999898</v>
      </c>
      <c r="AH64" s="2">
        <f t="shared" ca="1" si="31"/>
        <v>130.43478260869341</v>
      </c>
      <c r="AI64" s="2">
        <f t="shared" ca="1" si="31"/>
        <v>124.99999999999898</v>
      </c>
      <c r="AJ64" s="2">
        <f t="shared" ca="1" si="31"/>
        <v>130.43478260869341</v>
      </c>
      <c r="AK64" s="2">
        <f t="shared" ca="1" si="31"/>
        <v>96.774193548386378</v>
      </c>
      <c r="AL64" s="2">
        <f t="shared" ca="1" si="31"/>
        <v>130.43478260869742</v>
      </c>
      <c r="AM64" s="2">
        <f t="shared" ca="1" si="31"/>
        <v>130.43478260869341</v>
      </c>
      <c r="AN64" s="2">
        <f t="shared" ca="1" si="31"/>
        <v>136.36363636363706</v>
      </c>
      <c r="AO64" s="2">
        <f t="shared" ca="1" si="31"/>
        <v>157.89473684210714</v>
      </c>
      <c r="AP64" s="2">
        <f t="shared" ca="1" si="31"/>
        <v>111.11111111111275</v>
      </c>
      <c r="AQ64" s="2">
        <f t="shared" ca="1" si="29"/>
        <v>115.38461538461627</v>
      </c>
      <c r="AR64" s="2">
        <f t="shared" ca="1" si="29"/>
        <v>130.43478260869341</v>
      </c>
      <c r="AS64" s="2">
        <f t="shared" ca="1" si="29"/>
        <v>111.11111111111275</v>
      </c>
      <c r="AT64" s="2">
        <f t="shared" ca="1" si="29"/>
        <v>142.85714285714226</v>
      </c>
      <c r="AU64" s="2">
        <f t="shared" ca="1" si="29"/>
        <v>99.999999999998579</v>
      </c>
      <c r="AV64" s="2">
        <f t="shared" ca="1" si="29"/>
        <v>120</v>
      </c>
      <c r="AW64" s="2">
        <f t="shared" ca="1" si="29"/>
        <v>103.44827586206927</v>
      </c>
      <c r="AX64" s="2">
        <f t="shared" ca="1" si="29"/>
        <v>93.749999999999915</v>
      </c>
      <c r="AY64" s="2">
        <f t="shared" ca="1" si="29"/>
        <v>99.999999999998579</v>
      </c>
      <c r="AZ64" s="2">
        <f t="shared" ca="1" si="29"/>
        <v>115.38461538461627</v>
      </c>
      <c r="BA64" s="2">
        <f t="shared" ca="1" si="29"/>
        <v>115.38461538461627</v>
      </c>
      <c r="BB64" s="2">
        <f t="shared" ca="1" si="29"/>
        <v>120</v>
      </c>
      <c r="BC64" s="2">
        <f t="shared" ca="1" si="29"/>
        <v>115.38461538461942</v>
      </c>
      <c r="BD64" s="2">
        <f t="shared" ca="1" si="29"/>
        <v>103.44827586206927</v>
      </c>
      <c r="BE64" s="2">
        <f t="shared" ca="1" si="29"/>
        <v>130.43478260869742</v>
      </c>
      <c r="BF64" s="2">
        <f t="shared" ca="1" si="32"/>
        <v>130.43478260869341</v>
      </c>
      <c r="BG64" s="2">
        <f t="shared" ca="1" si="32"/>
        <v>149.99999999999787</v>
      </c>
      <c r="BH64" s="2">
        <f t="shared" ca="1" si="32"/>
        <v>142.85714285714226</v>
      </c>
      <c r="BI64" s="2">
        <f t="shared" ca="1" si="32"/>
        <v>187.50000000000401</v>
      </c>
      <c r="BJ64" s="2">
        <f t="shared" ca="1" si="32"/>
        <v>120</v>
      </c>
      <c r="BK64" s="2">
        <f t="shared" ca="1" si="32"/>
        <v>136.36363636363706</v>
      </c>
      <c r="BL64" s="2">
        <f t="shared" ca="1" si="32"/>
        <v>111.11111111111275</v>
      </c>
      <c r="BM64" s="2">
        <f t="shared" ca="1" si="32"/>
        <v>107.14285714285671</v>
      </c>
      <c r="BN64" s="2">
        <f t="shared" ca="1" si="32"/>
        <v>150.00000000000318</v>
      </c>
      <c r="BO64" s="2">
        <f t="shared" ca="1" si="32"/>
        <v>120.9677419354816</v>
      </c>
      <c r="BP64" s="2">
        <f t="shared" ca="1" si="32"/>
        <v>142.85714285714226</v>
      </c>
      <c r="BQ64" s="2">
        <f t="shared" ca="1" si="32"/>
        <v>142.85714285714226</v>
      </c>
      <c r="BR64" s="2">
        <f t="shared" ca="1" si="32"/>
        <v>120</v>
      </c>
      <c r="BS64" s="2">
        <f t="shared" ca="1" si="32"/>
        <v>0</v>
      </c>
      <c r="BT64" s="2">
        <f t="shared" ca="1" si="32"/>
        <v>0</v>
      </c>
      <c r="BU64" s="2">
        <f t="shared" ca="1" si="32"/>
        <v>0</v>
      </c>
      <c r="BV64" s="2">
        <f t="shared" ca="1" si="30"/>
        <v>0</v>
      </c>
      <c r="BW64" s="2">
        <f t="shared" ca="1" si="30"/>
        <v>0</v>
      </c>
      <c r="BX64" s="2">
        <f t="shared" ca="1" si="30"/>
        <v>0</v>
      </c>
      <c r="BY64" s="2">
        <f t="shared" ca="1" si="30"/>
        <v>0</v>
      </c>
      <c r="BZ64" s="2">
        <f t="shared" ca="1" si="30"/>
        <v>0</v>
      </c>
    </row>
    <row r="65" spans="1:78">
      <c r="A65">
        <f>Main!$A65</f>
        <v>62</v>
      </c>
      <c r="B65">
        <f>Main!$B65</f>
        <v>16.375</v>
      </c>
      <c r="C65">
        <f>Main!$C65</f>
        <v>22</v>
      </c>
      <c r="D65">
        <f>Main!$D65</f>
        <v>3.5</v>
      </c>
      <c r="E65" t="str">
        <f>Main!$E65</f>
        <v>E</v>
      </c>
      <c r="G65" s="24">
        <f t="shared" ca="1" si="15"/>
        <v>112.38097933508864</v>
      </c>
      <c r="H65" s="2">
        <f t="shared" ca="1" si="25"/>
        <v>100.00000000000095</v>
      </c>
      <c r="I65" s="2">
        <f t="shared" ca="1" si="33"/>
        <v>136.36363636363706</v>
      </c>
      <c r="J65" s="2">
        <f t="shared" ca="1" si="33"/>
        <v>115.38461538461311</v>
      </c>
      <c r="K65" s="2">
        <f t="shared" ca="1" si="33"/>
        <v>103.44827586206674</v>
      </c>
      <c r="L65" s="2">
        <f t="shared" ca="1" si="33"/>
        <v>81.081081081080086</v>
      </c>
      <c r="M65" s="2">
        <f t="shared" ca="1" si="33"/>
        <v>142.85714285714226</v>
      </c>
      <c r="N65" s="2">
        <f t="shared" ca="1" si="33"/>
        <v>103.44827586206927</v>
      </c>
      <c r="O65" s="2">
        <f t="shared" ca="1" si="33"/>
        <v>136.36363636363706</v>
      </c>
      <c r="P65" s="2">
        <f t="shared" ca="1" si="33"/>
        <v>99.999999999998579</v>
      </c>
      <c r="Q65" s="2">
        <f t="shared" ca="1" si="33"/>
        <v>136.36363636363268</v>
      </c>
      <c r="R65" s="2">
        <f t="shared" ca="1" si="33"/>
        <v>124.99999999999898</v>
      </c>
      <c r="S65" s="2">
        <f t="shared" ca="1" si="33"/>
        <v>103.44827586206927</v>
      </c>
      <c r="T65" s="2">
        <f t="shared" ca="1" si="33"/>
        <v>85.714285714285367</v>
      </c>
      <c r="U65" s="2">
        <f t="shared" ca="1" si="33"/>
        <v>107.14285714285671</v>
      </c>
      <c r="V65" s="2">
        <f t="shared" ca="1" si="33"/>
        <v>81.081081081081635</v>
      </c>
      <c r="W65" s="2">
        <f t="shared" ca="1" si="33"/>
        <v>136.36363636363706</v>
      </c>
      <c r="X65" s="2">
        <f t="shared" ca="1" si="33"/>
        <v>149.99999999999787</v>
      </c>
      <c r="Y65" s="2">
        <f t="shared" ca="1" si="33"/>
        <v>136.36363636363706</v>
      </c>
      <c r="Z65" s="2">
        <f t="shared" ca="1" si="33"/>
        <v>157.89473684210714</v>
      </c>
      <c r="AA65" s="2">
        <f t="shared" ca="1" si="31"/>
        <v>142.85714285714471</v>
      </c>
      <c r="AB65" s="2">
        <f t="shared" ca="1" si="31"/>
        <v>120</v>
      </c>
      <c r="AC65" s="2">
        <f t="shared" ca="1" si="31"/>
        <v>115.38461538461627</v>
      </c>
      <c r="AD65" s="2">
        <f t="shared" ca="1" si="31"/>
        <v>115.38461538461627</v>
      </c>
      <c r="AE65" s="2">
        <f t="shared" ca="1" si="31"/>
        <v>157.89473684210714</v>
      </c>
      <c r="AF65" s="2">
        <f t="shared" ca="1" si="31"/>
        <v>115.38461538461627</v>
      </c>
      <c r="AG65" s="2">
        <f t="shared" ca="1" si="31"/>
        <v>115.38461538461627</v>
      </c>
      <c r="AH65" s="2">
        <f t="shared" ca="1" si="31"/>
        <v>116.73151750972859</v>
      </c>
      <c r="AI65" s="2">
        <f t="shared" ca="1" si="31"/>
        <v>125.00000000000267</v>
      </c>
      <c r="AJ65" s="2">
        <f t="shared" ca="1" si="31"/>
        <v>120</v>
      </c>
      <c r="AK65" s="2">
        <f t="shared" ca="1" si="31"/>
        <v>88.235294117648024</v>
      </c>
      <c r="AL65" s="2">
        <f t="shared" ca="1" si="31"/>
        <v>115.38461538461627</v>
      </c>
      <c r="AM65" s="2">
        <f t="shared" ca="1" si="31"/>
        <v>130.43478260869742</v>
      </c>
      <c r="AN65" s="2">
        <f t="shared" ca="1" si="31"/>
        <v>149.99999999999787</v>
      </c>
      <c r="AO65" s="2">
        <f t="shared" ca="1" si="31"/>
        <v>136.36363636363268</v>
      </c>
      <c r="AP65" s="2">
        <f t="shared" ca="1" si="31"/>
        <v>93.749999999999915</v>
      </c>
      <c r="AQ65" s="2">
        <f t="shared" ca="1" si="29"/>
        <v>120</v>
      </c>
      <c r="AR65" s="2">
        <f t="shared" ca="1" si="29"/>
        <v>124.99999999999898</v>
      </c>
      <c r="AS65" s="2">
        <f t="shared" ca="1" si="29"/>
        <v>115.38461538461311</v>
      </c>
      <c r="AT65" s="2">
        <f t="shared" ca="1" si="29"/>
        <v>120</v>
      </c>
      <c r="AU65" s="2">
        <f t="shared" ca="1" si="29"/>
        <v>107.14285714285671</v>
      </c>
      <c r="AV65" s="2">
        <f t="shared" ca="1" si="29"/>
        <v>115.38461538461311</v>
      </c>
      <c r="AW65" s="2">
        <f t="shared" ca="1" si="29"/>
        <v>107.14285714285671</v>
      </c>
      <c r="AX65" s="2">
        <f t="shared" ca="1" si="29"/>
        <v>85.714285714285367</v>
      </c>
      <c r="AY65" s="2">
        <f t="shared" ca="1" si="29"/>
        <v>96.774193548386378</v>
      </c>
      <c r="AZ65" s="2">
        <f t="shared" ca="1" si="29"/>
        <v>109.09090909090966</v>
      </c>
      <c r="BA65" s="2">
        <f t="shared" ca="1" si="29"/>
        <v>93.749999999999915</v>
      </c>
      <c r="BB65" s="2">
        <f t="shared" ca="1" si="29"/>
        <v>130.43478260869341</v>
      </c>
      <c r="BC65" s="2">
        <f t="shared" ca="1" si="29"/>
        <v>96.774193548386378</v>
      </c>
      <c r="BD65" s="2">
        <f t="shared" ca="1" si="29"/>
        <v>103.44827586206927</v>
      </c>
      <c r="BE65" s="2">
        <f t="shared" ca="1" si="29"/>
        <v>115.38461538461627</v>
      </c>
      <c r="BF65" s="2">
        <f t="shared" ca="1" si="32"/>
        <v>157.89473684210714</v>
      </c>
      <c r="BG65" s="2">
        <f t="shared" ca="1" si="32"/>
        <v>136.36363636363706</v>
      </c>
      <c r="BH65" s="2">
        <f t="shared" ca="1" si="32"/>
        <v>136.36363636363706</v>
      </c>
      <c r="BI65" s="2">
        <f t="shared" ca="1" si="32"/>
        <v>166.66666666666691</v>
      </c>
      <c r="BJ65" s="2">
        <f t="shared" ca="1" si="32"/>
        <v>111.11111111111275</v>
      </c>
      <c r="BK65" s="2">
        <f t="shared" ca="1" si="32"/>
        <v>120</v>
      </c>
      <c r="BL65" s="2">
        <f t="shared" ca="1" si="32"/>
        <v>111.11111111110982</v>
      </c>
      <c r="BM65" s="2">
        <f t="shared" ca="1" si="32"/>
        <v>93.749999999999915</v>
      </c>
      <c r="BN65" s="2">
        <f t="shared" ca="1" si="32"/>
        <v>157.89473684210125</v>
      </c>
      <c r="BO65" s="2">
        <f t="shared" ca="1" si="32"/>
        <v>124.99999999999898</v>
      </c>
      <c r="BP65" s="2">
        <f t="shared" ca="1" si="32"/>
        <v>120</v>
      </c>
      <c r="BQ65" s="2">
        <f t="shared" ca="1" si="32"/>
        <v>124.99999999999898</v>
      </c>
      <c r="BR65" s="2">
        <f t="shared" ca="1" si="32"/>
        <v>130.43478260869341</v>
      </c>
      <c r="BS65" s="2">
        <f t="shared" ca="1" si="32"/>
        <v>0</v>
      </c>
      <c r="BT65" s="2">
        <f t="shared" ca="1" si="32"/>
        <v>0</v>
      </c>
      <c r="BU65" s="2">
        <f t="shared" ca="1" si="32"/>
        <v>0</v>
      </c>
      <c r="BV65" s="2">
        <f t="shared" ca="1" si="30"/>
        <v>0</v>
      </c>
      <c r="BW65" s="2">
        <f t="shared" ca="1" si="30"/>
        <v>0</v>
      </c>
      <c r="BX65" s="2">
        <f t="shared" ca="1" si="30"/>
        <v>0</v>
      </c>
      <c r="BY65" s="2">
        <f t="shared" ca="1" si="30"/>
        <v>0</v>
      </c>
      <c r="BZ65" s="2">
        <f t="shared" ca="1" si="30"/>
        <v>0</v>
      </c>
    </row>
    <row r="66" spans="1:78">
      <c r="A66">
        <f>Main!$A66</f>
        <v>63</v>
      </c>
      <c r="B66">
        <f>Main!$B66</f>
        <v>16.5</v>
      </c>
      <c r="C66">
        <f>Main!$C66</f>
        <v>23</v>
      </c>
      <c r="D66">
        <f>Main!$D66</f>
        <v>1</v>
      </c>
      <c r="E66" t="str">
        <f>Main!$E66</f>
        <v xml:space="preserve">BB </v>
      </c>
      <c r="G66" s="24">
        <f t="shared" ca="1" si="15"/>
        <v>112.91077231264276</v>
      </c>
      <c r="H66" s="2">
        <f t="shared" ca="1" si="25"/>
        <v>93.749999999999915</v>
      </c>
      <c r="I66" s="2">
        <f t="shared" ca="1" si="33"/>
        <v>125.00000000000267</v>
      </c>
      <c r="J66" s="2">
        <f t="shared" ca="1" si="33"/>
        <v>115.38461538461627</v>
      </c>
      <c r="K66" s="2">
        <f t="shared" ca="1" si="33"/>
        <v>93.750000000002004</v>
      </c>
      <c r="L66" s="2">
        <f t="shared" ca="1" si="33"/>
        <v>88.235294117648024</v>
      </c>
      <c r="M66" s="2">
        <f t="shared" ca="1" si="33"/>
        <v>111.11111111110982</v>
      </c>
      <c r="N66" s="2">
        <f t="shared" ca="1" si="33"/>
        <v>107.14285714285671</v>
      </c>
      <c r="O66" s="2">
        <f t="shared" ca="1" si="33"/>
        <v>142.85714285714226</v>
      </c>
      <c r="P66" s="2">
        <f t="shared" ca="1" si="33"/>
        <v>111.11111111111275</v>
      </c>
      <c r="Q66" s="2">
        <f t="shared" ca="1" si="33"/>
        <v>130.43478260869742</v>
      </c>
      <c r="R66" s="2">
        <f t="shared" ca="1" si="33"/>
        <v>125.00000000000267</v>
      </c>
      <c r="S66" s="2">
        <f t="shared" ca="1" si="33"/>
        <v>90.909090909089414</v>
      </c>
      <c r="T66" s="2">
        <f t="shared" ca="1" si="33"/>
        <v>93.749999999999915</v>
      </c>
      <c r="U66" s="2">
        <f t="shared" ca="1" si="33"/>
        <v>96.77419354838861</v>
      </c>
      <c r="V66" s="2">
        <f t="shared" ca="1" si="33"/>
        <v>93.749999999999915</v>
      </c>
      <c r="W66" s="2">
        <f t="shared" ca="1" si="33"/>
        <v>150.00000000000318</v>
      </c>
      <c r="X66" s="2">
        <f t="shared" ca="1" si="33"/>
        <v>157.89473684210714</v>
      </c>
      <c r="Y66" s="2">
        <f t="shared" ca="1" si="33"/>
        <v>136.36363636363706</v>
      </c>
      <c r="Z66" s="2">
        <f t="shared" ca="1" si="33"/>
        <v>157.89473684210714</v>
      </c>
      <c r="AA66" s="2">
        <f t="shared" ca="1" si="31"/>
        <v>136.36363636363487</v>
      </c>
      <c r="AB66" s="2">
        <f t="shared" ca="1" si="31"/>
        <v>111.11111111111275</v>
      </c>
      <c r="AC66" s="2">
        <f t="shared" ca="1" si="31"/>
        <v>124.99999999999898</v>
      </c>
      <c r="AD66" s="2">
        <f t="shared" ca="1" si="31"/>
        <v>120</v>
      </c>
      <c r="AE66" s="2">
        <f t="shared" ca="1" si="31"/>
        <v>149.99999999999787</v>
      </c>
      <c r="AF66" s="2">
        <f t="shared" ca="1" si="31"/>
        <v>130.43478260869341</v>
      </c>
      <c r="AG66" s="2">
        <f t="shared" ca="1" si="31"/>
        <v>111.11111111110982</v>
      </c>
      <c r="AH66" s="2">
        <f t="shared" ca="1" si="31"/>
        <v>125.52301255229898</v>
      </c>
      <c r="AI66" s="2">
        <f t="shared" ca="1" si="31"/>
        <v>111.11111111110982</v>
      </c>
      <c r="AJ66" s="2">
        <f t="shared" ca="1" si="31"/>
        <v>122.95081967213127</v>
      </c>
      <c r="AK66" s="2">
        <f t="shared" ca="1" si="31"/>
        <v>76.923076923076806</v>
      </c>
      <c r="AL66" s="2">
        <f t="shared" ca="1" si="31"/>
        <v>124.99999999999898</v>
      </c>
      <c r="AM66" s="2">
        <f t="shared" ca="1" si="31"/>
        <v>116.27906976744066</v>
      </c>
      <c r="AN66" s="2">
        <f t="shared" ca="1" si="31"/>
        <v>149.99999999999787</v>
      </c>
      <c r="AO66" s="2">
        <f t="shared" ca="1" si="31"/>
        <v>136.36363636363706</v>
      </c>
      <c r="AP66" s="2">
        <f t="shared" ca="1" si="31"/>
        <v>111.11111111110982</v>
      </c>
      <c r="AQ66" s="2">
        <f t="shared" ca="1" si="29"/>
        <v>130.43478260869341</v>
      </c>
      <c r="AR66" s="2">
        <f t="shared" ca="1" si="29"/>
        <v>125.00000000000267</v>
      </c>
      <c r="AS66" s="2">
        <f t="shared" ca="1" si="29"/>
        <v>142.85714285714226</v>
      </c>
      <c r="AT66" s="2">
        <f t="shared" ca="1" si="29"/>
        <v>124.99999999999898</v>
      </c>
      <c r="AU66" s="2">
        <f t="shared" ca="1" si="29"/>
        <v>111.11111111111275</v>
      </c>
      <c r="AV66" s="2">
        <f t="shared" ca="1" si="29"/>
        <v>120</v>
      </c>
      <c r="AW66" s="2">
        <f t="shared" ca="1" si="29"/>
        <v>93.749999999999915</v>
      </c>
      <c r="AX66" s="2">
        <f t="shared" ca="1" si="29"/>
        <v>100.00000000000095</v>
      </c>
      <c r="AY66" s="2">
        <f t="shared" ca="1" si="29"/>
        <v>107.14285714285943</v>
      </c>
      <c r="AZ66" s="2">
        <f t="shared" ca="1" si="29"/>
        <v>131.00436681222754</v>
      </c>
      <c r="BA66" s="2">
        <f t="shared" ca="1" si="29"/>
        <v>111.11111111110982</v>
      </c>
      <c r="BB66" s="2">
        <f t="shared" ca="1" si="29"/>
        <v>124.99999999999898</v>
      </c>
      <c r="BC66" s="2">
        <f t="shared" ca="1" si="29"/>
        <v>103.44827586206674</v>
      </c>
      <c r="BD66" s="2">
        <f t="shared" ca="1" si="29"/>
        <v>96.774193548386378</v>
      </c>
      <c r="BE66" s="2">
        <f t="shared" ca="1" si="29"/>
        <v>130.43478260869341</v>
      </c>
      <c r="BF66" s="2">
        <f t="shared" ca="1" si="32"/>
        <v>142.85714285714226</v>
      </c>
      <c r="BG66" s="2">
        <f t="shared" ca="1" si="32"/>
        <v>142.85714285714226</v>
      </c>
      <c r="BH66" s="2">
        <f t="shared" ca="1" si="32"/>
        <v>149.99999999999787</v>
      </c>
      <c r="BI66" s="2">
        <f t="shared" ca="1" si="32"/>
        <v>142.85714285714226</v>
      </c>
      <c r="BJ66" s="2">
        <f t="shared" ca="1" si="32"/>
        <v>120</v>
      </c>
      <c r="BK66" s="2">
        <f t="shared" ca="1" si="32"/>
        <v>120</v>
      </c>
      <c r="BL66" s="2">
        <f t="shared" ca="1" si="32"/>
        <v>93.749999999999915</v>
      </c>
      <c r="BM66" s="2">
        <f t="shared" ca="1" si="32"/>
        <v>90.909090909089414</v>
      </c>
      <c r="BN66" s="2">
        <f t="shared" ca="1" si="32"/>
        <v>157.89473684210714</v>
      </c>
      <c r="BO66" s="2">
        <f t="shared" ca="1" si="32"/>
        <v>114.0684410646396</v>
      </c>
      <c r="BP66" s="2">
        <f t="shared" ca="1" si="32"/>
        <v>120</v>
      </c>
      <c r="BQ66" s="2">
        <f t="shared" ca="1" si="32"/>
        <v>136.36363636363706</v>
      </c>
      <c r="BR66" s="2">
        <f t="shared" ca="1" si="32"/>
        <v>100.00000000000095</v>
      </c>
      <c r="BS66" s="2">
        <f t="shared" ca="1" si="32"/>
        <v>0</v>
      </c>
      <c r="BT66" s="2">
        <f t="shared" ca="1" si="32"/>
        <v>0</v>
      </c>
      <c r="BU66" s="2">
        <f t="shared" ca="1" si="32"/>
        <v>0</v>
      </c>
      <c r="BV66" s="2">
        <f t="shared" ca="1" si="30"/>
        <v>0</v>
      </c>
      <c r="BW66" s="2">
        <f t="shared" ca="1" si="30"/>
        <v>0</v>
      </c>
      <c r="BX66" s="2">
        <f t="shared" ca="1" si="30"/>
        <v>0</v>
      </c>
      <c r="BY66" s="2">
        <f t="shared" ca="1" si="30"/>
        <v>0</v>
      </c>
      <c r="BZ66" s="2">
        <f t="shared" ca="1" si="30"/>
        <v>0</v>
      </c>
    </row>
    <row r="67" spans="1:78">
      <c r="A67">
        <f>Main!$A67</f>
        <v>64</v>
      </c>
      <c r="B67">
        <f>Main!$B67</f>
        <v>16.625</v>
      </c>
      <c r="C67">
        <f>Main!$C67</f>
        <v>23</v>
      </c>
      <c r="D67">
        <f>Main!$D67</f>
        <v>1.5</v>
      </c>
      <c r="E67" t="str">
        <f>Main!$E67</f>
        <v>dd- ff</v>
      </c>
      <c r="F67" s="10" t="s">
        <v>130</v>
      </c>
      <c r="G67" s="24">
        <f t="shared" ca="1" si="15"/>
        <v>95.446521789276417</v>
      </c>
      <c r="H67" s="2">
        <f t="shared" ca="1" si="25"/>
        <v>73.170731707317685</v>
      </c>
      <c r="I67" s="2">
        <f t="shared" ca="1" si="33"/>
        <v>88.235294117646177</v>
      </c>
      <c r="J67" s="2">
        <f t="shared" ca="1" si="33"/>
        <v>107.14285714285671</v>
      </c>
      <c r="K67" s="2">
        <f t="shared" ca="1" si="33"/>
        <v>90.909090909089414</v>
      </c>
      <c r="L67" s="2">
        <f t="shared" ca="1" si="33"/>
        <v>62.499999999999488</v>
      </c>
      <c r="M67" s="2">
        <f t="shared" ca="1" si="33"/>
        <v>85.714285714287101</v>
      </c>
      <c r="N67" s="2">
        <f t="shared" ca="1" si="33"/>
        <v>96.774193548386378</v>
      </c>
      <c r="O67" s="2">
        <f t="shared" ca="1" si="33"/>
        <v>120</v>
      </c>
      <c r="P67" s="2">
        <f t="shared" ca="1" si="33"/>
        <v>81.081081081080086</v>
      </c>
      <c r="Q67" s="2">
        <f t="shared" ca="1" si="33"/>
        <v>100.00000000000095</v>
      </c>
      <c r="R67" s="2">
        <f t="shared" ca="1" si="33"/>
        <v>115.38461538461311</v>
      </c>
      <c r="S67" s="2">
        <f t="shared" ca="1" si="33"/>
        <v>69.767441860465155</v>
      </c>
      <c r="T67" s="2">
        <f t="shared" ca="1" si="33"/>
        <v>88.235294117648024</v>
      </c>
      <c r="U67" s="2">
        <f t="shared" ca="1" si="33"/>
        <v>85.714285714285367</v>
      </c>
      <c r="V67" s="2">
        <f t="shared" ca="1" si="33"/>
        <v>60</v>
      </c>
      <c r="W67" s="2">
        <f t="shared" ca="1" si="33"/>
        <v>115.38461538461311</v>
      </c>
      <c r="X67" s="2">
        <f t="shared" ca="1" si="33"/>
        <v>150.00000000000054</v>
      </c>
      <c r="Y67" s="2">
        <f t="shared" ca="1" si="33"/>
        <v>111.11111111110982</v>
      </c>
      <c r="Z67" s="2">
        <f t="shared" ca="1" si="33"/>
        <v>166.66666666666691</v>
      </c>
      <c r="AA67" s="2">
        <f t="shared" ca="1" si="31"/>
        <v>136.36363636363487</v>
      </c>
      <c r="AB67" s="2">
        <f t="shared" ca="1" si="31"/>
        <v>93.749999999999915</v>
      </c>
      <c r="AC67" s="2">
        <f t="shared" ca="1" si="31"/>
        <v>83.333333333333456</v>
      </c>
      <c r="AD67" s="2">
        <f t="shared" ca="1" si="31"/>
        <v>93.749999999999915</v>
      </c>
      <c r="AE67" s="2">
        <f t="shared" ca="1" si="31"/>
        <v>125.00000000000267</v>
      </c>
      <c r="AF67" s="2">
        <f t="shared" ca="1" si="31"/>
        <v>120</v>
      </c>
      <c r="AG67" s="2">
        <f t="shared" ca="1" si="31"/>
        <v>111.11111111111275</v>
      </c>
      <c r="AH67" s="2">
        <f t="shared" ca="1" si="31"/>
        <v>115.38461538461627</v>
      </c>
      <c r="AI67" s="2">
        <f t="shared" ca="1" si="31"/>
        <v>115.38461538461627</v>
      </c>
      <c r="AJ67" s="2">
        <f t="shared" ca="1" si="31"/>
        <v>108.69565217391452</v>
      </c>
      <c r="AK67" s="2">
        <f t="shared" ca="1" si="31"/>
        <v>81.081081081080086</v>
      </c>
      <c r="AL67" s="2">
        <f t="shared" ca="1" si="31"/>
        <v>100.00000000000095</v>
      </c>
      <c r="AM67" s="2">
        <f t="shared" ca="1" si="31"/>
        <v>129.31034482758659</v>
      </c>
      <c r="AN67" s="2">
        <f t="shared" ca="1" si="31"/>
        <v>125.00000000000267</v>
      </c>
      <c r="AO67" s="2">
        <f t="shared" ca="1" si="31"/>
        <v>100.00000000000095</v>
      </c>
      <c r="AP67" s="2">
        <f t="shared" ref="AP67:BE82" ca="1" si="34">INDIRECT(ADDRESS(ROW(AQ67), (COLUMN(AQ67)-COLUMN($I67))*2 + COLUMN($I67), 2, 1, "Main"))</f>
        <v>103.44827586206927</v>
      </c>
      <c r="AQ67" s="2">
        <f t="shared" ca="1" si="34"/>
        <v>103.44827586206927</v>
      </c>
      <c r="AR67" s="2">
        <f t="shared" ca="1" si="34"/>
        <v>96.774193548386378</v>
      </c>
      <c r="AS67" s="2">
        <f t="shared" ca="1" si="34"/>
        <v>73.349633251833936</v>
      </c>
      <c r="AT67" s="2">
        <f t="shared" ca="1" si="34"/>
        <v>103.44827586206927</v>
      </c>
      <c r="AU67" s="2">
        <f t="shared" ca="1" si="34"/>
        <v>78.947368421052104</v>
      </c>
      <c r="AV67" s="2">
        <f t="shared" ca="1" si="34"/>
        <v>103.44827586206927</v>
      </c>
      <c r="AW67" s="2">
        <f t="shared" ca="1" si="34"/>
        <v>90.909090909091375</v>
      </c>
      <c r="AX67" s="2">
        <f t="shared" ca="1" si="34"/>
        <v>69.767441860465155</v>
      </c>
      <c r="AY67" s="2">
        <f t="shared" ca="1" si="34"/>
        <v>90.909090909089414</v>
      </c>
      <c r="AZ67" s="2">
        <f t="shared" ca="1" si="34"/>
        <v>98.039215686273067</v>
      </c>
      <c r="BA67" s="2">
        <f t="shared" ca="1" si="34"/>
        <v>90.909090909091375</v>
      </c>
      <c r="BB67" s="2">
        <f t="shared" ca="1" si="34"/>
        <v>136.36363636363706</v>
      </c>
      <c r="BC67" s="2">
        <f t="shared" ca="1" si="34"/>
        <v>66.079295154185957</v>
      </c>
      <c r="BD67" s="2">
        <f t="shared" ca="1" si="34"/>
        <v>85.714285714287101</v>
      </c>
      <c r="BE67" s="2">
        <f t="shared" ca="1" si="34"/>
        <v>103.44827586206927</v>
      </c>
      <c r="BF67" s="2">
        <f t="shared" ca="1" si="32"/>
        <v>119.52191235059871</v>
      </c>
      <c r="BG67" s="2">
        <f t="shared" ca="1" si="32"/>
        <v>115.38461538461627</v>
      </c>
      <c r="BH67" s="2">
        <f t="shared" ca="1" si="32"/>
        <v>93.749999999999915</v>
      </c>
      <c r="BI67" s="2">
        <f t="shared" ca="1" si="32"/>
        <v>130.43478260869341</v>
      </c>
      <c r="BJ67" s="2">
        <f t="shared" ca="1" si="32"/>
        <v>107.14285714285671</v>
      </c>
      <c r="BK67" s="2">
        <f t="shared" ca="1" si="32"/>
        <v>120</v>
      </c>
      <c r="BL67" s="2">
        <f t="shared" ca="1" si="32"/>
        <v>88.235294117648024</v>
      </c>
      <c r="BM67" s="2">
        <f t="shared" ca="1" si="32"/>
        <v>76.923076923078213</v>
      </c>
      <c r="BN67" s="2">
        <f t="shared" ca="1" si="32"/>
        <v>142.85714285714226</v>
      </c>
      <c r="BO67" s="2">
        <f t="shared" ca="1" si="32"/>
        <v>105.2631578947381</v>
      </c>
      <c r="BP67" s="2">
        <f t="shared" ca="1" si="32"/>
        <v>111.11111111111275</v>
      </c>
      <c r="BQ67" s="2">
        <f t="shared" ca="1" si="32"/>
        <v>83.333333333333456</v>
      </c>
      <c r="BR67" s="2">
        <f t="shared" ca="1" si="32"/>
        <v>99.999999999998579</v>
      </c>
      <c r="BS67" s="2">
        <f t="shared" ca="1" si="32"/>
        <v>0</v>
      </c>
      <c r="BT67" s="2">
        <f t="shared" ca="1" si="32"/>
        <v>0</v>
      </c>
      <c r="BU67" s="2">
        <f t="shared" ref="BU67:BZ82" ca="1" si="35">INDIRECT(ADDRESS(ROW(BV67), (COLUMN(BV67)-COLUMN($I67))*2 + COLUMN($I67), 2, 1, "Main"))</f>
        <v>0</v>
      </c>
      <c r="BV67" s="2">
        <f t="shared" ca="1" si="35"/>
        <v>0</v>
      </c>
      <c r="BW67" s="2">
        <f t="shared" ca="1" si="35"/>
        <v>0</v>
      </c>
      <c r="BX67" s="2">
        <f t="shared" ca="1" si="35"/>
        <v>0</v>
      </c>
      <c r="BY67" s="2">
        <f t="shared" ca="1" si="35"/>
        <v>0</v>
      </c>
      <c r="BZ67" s="2">
        <f t="shared" ca="1" si="35"/>
        <v>0</v>
      </c>
    </row>
    <row r="68" spans="1:78">
      <c r="A68">
        <f>Main!$A68</f>
        <v>65</v>
      </c>
      <c r="B68">
        <f>Main!$B68</f>
        <v>16.75</v>
      </c>
      <c r="C68">
        <f>Main!$C68</f>
        <v>23</v>
      </c>
      <c r="D68">
        <f>Main!$D68</f>
        <v>2</v>
      </c>
      <c r="E68" t="str">
        <f>Main!$E68</f>
        <v>G c</v>
      </c>
      <c r="F68" s="10" t="s">
        <v>131</v>
      </c>
      <c r="G68" s="24">
        <f t="shared" ca="1" si="15"/>
        <v>78.048246159335747</v>
      </c>
      <c r="H68" s="2">
        <f t="shared" ref="H68:H99" ca="1" si="36">INDIRECT(ADDRESS(ROW(I68), (COLUMN(I68)-COLUMN($I68))*2 + COLUMN($I68), 2, 1, "Main"))</f>
        <v>51.724137931034001</v>
      </c>
      <c r="I68" s="2">
        <f t="shared" ca="1" si="33"/>
        <v>62.500000000000405</v>
      </c>
      <c r="J68" s="2">
        <f t="shared" ca="1" si="33"/>
        <v>83.333333333333456</v>
      </c>
      <c r="K68" s="2">
        <f t="shared" ca="1" si="33"/>
        <v>63.829787234042712</v>
      </c>
      <c r="L68" s="2">
        <f t="shared" ca="1" si="33"/>
        <v>58.823529411764937</v>
      </c>
      <c r="M68" s="2">
        <f t="shared" ca="1" si="33"/>
        <v>78.947368421052104</v>
      </c>
      <c r="N68" s="2">
        <f t="shared" ca="1" si="33"/>
        <v>73.170731707317685</v>
      </c>
      <c r="O68" s="2">
        <f t="shared" ca="1" si="33"/>
        <v>72.115384615383931</v>
      </c>
      <c r="P68" s="2">
        <f t="shared" ca="1" si="33"/>
        <v>71.428571428571132</v>
      </c>
      <c r="Q68" s="2">
        <f t="shared" ca="1" si="33"/>
        <v>99.999999999998579</v>
      </c>
      <c r="R68" s="2">
        <f t="shared" ca="1" si="33"/>
        <v>85.714285714285367</v>
      </c>
      <c r="S68" s="2">
        <f t="shared" ca="1" si="33"/>
        <v>57.692307692308134</v>
      </c>
      <c r="T68" s="2">
        <f t="shared" ca="1" si="33"/>
        <v>69.767441860465155</v>
      </c>
      <c r="U68" s="2">
        <f t="shared" ca="1" si="33"/>
        <v>78.947368421052104</v>
      </c>
      <c r="V68" s="2">
        <f t="shared" ca="1" si="33"/>
        <v>47.619047619047421</v>
      </c>
      <c r="W68" s="2">
        <f t="shared" ca="1" si="33"/>
        <v>115.38461538461627</v>
      </c>
      <c r="X68" s="2">
        <f t="shared" ca="1" si="33"/>
        <v>142.85714285714226</v>
      </c>
      <c r="Y68" s="2">
        <f t="shared" ca="1" si="33"/>
        <v>88.235294117648024</v>
      </c>
      <c r="Z68" s="2">
        <f t="shared" ca="1" si="33"/>
        <v>107.14285714285671</v>
      </c>
      <c r="AA68" s="2">
        <f t="shared" ref="AA68:AP83" ca="1" si="37">INDIRECT(ADDRESS(ROW(AB68), (COLUMN(AB68)-COLUMN($I68))*2 + COLUMN($I68), 2, 1, "Main"))</f>
        <v>107.14285714285943</v>
      </c>
      <c r="AB68" s="2">
        <f t="shared" ca="1" si="37"/>
        <v>76.923076923076806</v>
      </c>
      <c r="AC68" s="2">
        <f t="shared" ca="1" si="37"/>
        <v>78.947368421053568</v>
      </c>
      <c r="AD68" s="2">
        <f t="shared" ca="1" si="37"/>
        <v>68.181818181818528</v>
      </c>
      <c r="AE68" s="2">
        <f t="shared" ca="1" si="37"/>
        <v>124.99999999999898</v>
      </c>
      <c r="AF68" s="2">
        <f t="shared" ca="1" si="37"/>
        <v>96.77419354838861</v>
      </c>
      <c r="AG68" s="2">
        <f t="shared" ca="1" si="37"/>
        <v>81.300813008130135</v>
      </c>
      <c r="AH68" s="2">
        <f t="shared" ca="1" si="37"/>
        <v>86.705202312139591</v>
      </c>
      <c r="AI68" s="2">
        <f t="shared" ca="1" si="37"/>
        <v>78.947368421052104</v>
      </c>
      <c r="AJ68" s="2">
        <f t="shared" ca="1" si="37"/>
        <v>80.428954423591492</v>
      </c>
      <c r="AK68" s="2">
        <f t="shared" ca="1" si="37"/>
        <v>71.428571428572354</v>
      </c>
      <c r="AL68" s="2">
        <f t="shared" ca="1" si="37"/>
        <v>81.081081081080086</v>
      </c>
      <c r="AM68" s="2">
        <f t="shared" ca="1" si="37"/>
        <v>100.00000000000095</v>
      </c>
      <c r="AN68" s="2">
        <f t="shared" ca="1" si="37"/>
        <v>111.11111111110982</v>
      </c>
      <c r="AO68" s="2">
        <f t="shared" ca="1" si="37"/>
        <v>96.774193548386378</v>
      </c>
      <c r="AP68" s="2">
        <f t="shared" ca="1" si="37"/>
        <v>100.00000000000095</v>
      </c>
      <c r="AQ68" s="2">
        <f t="shared" ca="1" si="34"/>
        <v>103.44827586206927</v>
      </c>
      <c r="AR68" s="2">
        <f t="shared" ca="1" si="34"/>
        <v>76.923076923076806</v>
      </c>
      <c r="AS68" s="2">
        <f t="shared" ca="1" si="34"/>
        <v>56.497175141243069</v>
      </c>
      <c r="AT68" s="2">
        <f t="shared" ca="1" si="34"/>
        <v>81.081081081081635</v>
      </c>
      <c r="AU68" s="2">
        <f t="shared" ca="1" si="34"/>
        <v>65.2173913043477</v>
      </c>
      <c r="AV68" s="2">
        <f t="shared" ca="1" si="34"/>
        <v>88.235294117648024</v>
      </c>
      <c r="AW68" s="2">
        <f t="shared" ca="1" si="34"/>
        <v>68.181818181817434</v>
      </c>
      <c r="AX68" s="2">
        <f t="shared" ca="1" si="34"/>
        <v>60</v>
      </c>
      <c r="AY68" s="2">
        <f t="shared" ca="1" si="34"/>
        <v>85.714285714287101</v>
      </c>
      <c r="AZ68" s="2">
        <f t="shared" ca="1" si="34"/>
        <v>88.235294117648024</v>
      </c>
      <c r="BA68" s="2">
        <f t="shared" ca="1" si="34"/>
        <v>71.428571428571132</v>
      </c>
      <c r="BB68" s="2">
        <f t="shared" ca="1" si="34"/>
        <v>103.44827586206927</v>
      </c>
      <c r="BC68" s="2">
        <f t="shared" ca="1" si="34"/>
        <v>57.0342205323198</v>
      </c>
      <c r="BD68" s="2">
        <f t="shared" ca="1" si="34"/>
        <v>74.999999999998934</v>
      </c>
      <c r="BE68" s="2">
        <f t="shared" ca="1" si="34"/>
        <v>63.829787234042712</v>
      </c>
      <c r="BF68" s="2">
        <f t="shared" ref="BF68:BU83" ca="1" si="38">INDIRECT(ADDRESS(ROW(BG68), (COLUMN(BG68)-COLUMN($I68))*2 + COLUMN($I68), 2, 1, "Main"))</f>
        <v>94.043887147334644</v>
      </c>
      <c r="BG68" s="2">
        <f t="shared" ca="1" si="38"/>
        <v>103.44827586206927</v>
      </c>
      <c r="BH68" s="2">
        <f t="shared" ca="1" si="38"/>
        <v>88.235294117648024</v>
      </c>
      <c r="BI68" s="2">
        <f t="shared" ca="1" si="38"/>
        <v>68.181818181818528</v>
      </c>
      <c r="BJ68" s="2">
        <f t="shared" ca="1" si="38"/>
        <v>81.300813008130135</v>
      </c>
      <c r="BK68" s="2">
        <f t="shared" ca="1" si="38"/>
        <v>111.11111111110982</v>
      </c>
      <c r="BL68" s="2">
        <f t="shared" ca="1" si="38"/>
        <v>62.499999999999488</v>
      </c>
      <c r="BM68" s="2">
        <f t="shared" ca="1" si="38"/>
        <v>68.181818181817434</v>
      </c>
      <c r="BN68" s="2">
        <f t="shared" ca="1" si="38"/>
        <v>115.38461538461627</v>
      </c>
      <c r="BO68" s="2">
        <f t="shared" ca="1" si="38"/>
        <v>98.039215686273067</v>
      </c>
      <c r="BP68" s="2">
        <f t="shared" ca="1" si="38"/>
        <v>115.38461538461311</v>
      </c>
      <c r="BQ68" s="2">
        <f t="shared" ca="1" si="38"/>
        <v>66.666666666666245</v>
      </c>
      <c r="BR68" s="2">
        <f t="shared" ca="1" si="38"/>
        <v>62.500000000000405</v>
      </c>
      <c r="BS68" s="2">
        <f t="shared" ca="1" si="38"/>
        <v>0</v>
      </c>
      <c r="BT68" s="2">
        <f t="shared" ca="1" si="38"/>
        <v>0</v>
      </c>
      <c r="BU68" s="2">
        <f t="shared" ca="1" si="38"/>
        <v>0</v>
      </c>
      <c r="BV68" s="2">
        <f t="shared" ca="1" si="35"/>
        <v>0</v>
      </c>
      <c r="BW68" s="2">
        <f t="shared" ca="1" si="35"/>
        <v>0</v>
      </c>
      <c r="BX68" s="2">
        <f t="shared" ca="1" si="35"/>
        <v>0</v>
      </c>
      <c r="BY68" s="2">
        <f t="shared" ca="1" si="35"/>
        <v>0</v>
      </c>
      <c r="BZ68" s="2">
        <f t="shared" ca="1" si="35"/>
        <v>0</v>
      </c>
    </row>
    <row r="69" spans="1:78">
      <c r="A69">
        <f>Main!$A69</f>
        <v>66</v>
      </c>
      <c r="B69">
        <f>Main!$B69</f>
        <v>16.875</v>
      </c>
      <c r="C69">
        <f>Main!$C69</f>
        <v>23</v>
      </c>
      <c r="D69">
        <f>Main!$D69</f>
        <v>2.5</v>
      </c>
      <c r="E69" t="str">
        <f>Main!$E69</f>
        <v xml:space="preserve">f# a </v>
      </c>
      <c r="F69" s="10" t="s">
        <v>132</v>
      </c>
      <c r="G69" s="24">
        <f t="shared" ref="G69:G132" ca="1" si="39">AVERAGE(H69:BV69)</f>
        <v>56.578689039589705</v>
      </c>
      <c r="H69" s="2">
        <f t="shared" ca="1" si="36"/>
        <v>34.883720930232577</v>
      </c>
      <c r="I69" s="2">
        <f t="shared" ref="I69:W69" ca="1" si="40">INDIRECT(ADDRESS(ROW(J69), (COLUMN(J69)-COLUMN($I69))*2 + COLUMN($I69), 2, 1, "Main"))</f>
        <v>28.037383177570085</v>
      </c>
      <c r="J69" s="2">
        <f t="shared" ca="1" si="40"/>
        <v>76.923076923076806</v>
      </c>
      <c r="K69" s="2">
        <f t="shared" ca="1" si="40"/>
        <v>41.666666666666728</v>
      </c>
      <c r="L69" s="2">
        <f t="shared" ca="1" si="40"/>
        <v>46.874999999999957</v>
      </c>
      <c r="M69" s="2">
        <f t="shared" ca="1" si="40"/>
        <v>41.666666666666728</v>
      </c>
      <c r="N69" s="2">
        <f t="shared" ca="1" si="40"/>
        <v>44.117647058823543</v>
      </c>
      <c r="O69" s="2">
        <f t="shared" ca="1" si="40"/>
        <v>55.147058823529719</v>
      </c>
      <c r="P69" s="2">
        <f t="shared" ca="1" si="40"/>
        <v>56.6037735849063</v>
      </c>
      <c r="Q69" s="2">
        <f t="shared" ca="1" si="40"/>
        <v>65.2173913043477</v>
      </c>
      <c r="R69" s="2">
        <f t="shared" ca="1" si="40"/>
        <v>65.217391304348709</v>
      </c>
      <c r="S69" s="2">
        <f t="shared" ca="1" si="40"/>
        <v>40.376850605652642</v>
      </c>
      <c r="T69" s="2">
        <f t="shared" ca="1" si="40"/>
        <v>53.571428571428356</v>
      </c>
      <c r="U69" s="2">
        <f t="shared" ca="1" si="40"/>
        <v>57.692307692308134</v>
      </c>
      <c r="V69" s="2">
        <f t="shared" ca="1" si="40"/>
        <v>45.317220543806712</v>
      </c>
      <c r="W69" s="2">
        <f t="shared" ca="1" si="40"/>
        <v>85.714285714285367</v>
      </c>
      <c r="X69" s="2">
        <f t="shared" ca="1" si="33"/>
        <v>120</v>
      </c>
      <c r="Y69" s="2">
        <f t="shared" ca="1" si="33"/>
        <v>85.714285714285367</v>
      </c>
      <c r="Z69" s="2">
        <f t="shared" ca="1" si="33"/>
        <v>90.909090909089414</v>
      </c>
      <c r="AA69" s="2">
        <f t="shared" ca="1" si="37"/>
        <v>86.455331412103419</v>
      </c>
      <c r="AB69" s="2">
        <f t="shared" ca="1" si="37"/>
        <v>44.776119402984961</v>
      </c>
      <c r="AC69" s="2">
        <f t="shared" ca="1" si="37"/>
        <v>75.00000000000027</v>
      </c>
      <c r="AD69" s="2">
        <f t="shared" ca="1" si="37"/>
        <v>37.037037037036939</v>
      </c>
      <c r="AE69" s="2">
        <f t="shared" ca="1" si="37"/>
        <v>66.666666666666245</v>
      </c>
      <c r="AF69" s="2">
        <f t="shared" ca="1" si="37"/>
        <v>69.767441860465155</v>
      </c>
      <c r="AG69" s="2">
        <f t="shared" ca="1" si="37"/>
        <v>78.740157480314906</v>
      </c>
      <c r="AH69" s="2">
        <f t="shared" ca="1" si="37"/>
        <v>75.949367088606991</v>
      </c>
      <c r="AI69" s="2">
        <f t="shared" ca="1" si="37"/>
        <v>55.555555555555642</v>
      </c>
      <c r="AJ69" s="2">
        <f t="shared" ca="1" si="37"/>
        <v>47.095761381475633</v>
      </c>
      <c r="AK69" s="2">
        <f t="shared" ca="1" si="37"/>
        <v>43.478260869564913</v>
      </c>
      <c r="AL69" s="2">
        <f t="shared" ca="1" si="37"/>
        <v>69.767441860465155</v>
      </c>
      <c r="AM69" s="2">
        <f t="shared" ca="1" si="37"/>
        <v>61.224489795918117</v>
      </c>
      <c r="AN69" s="2">
        <f t="shared" ca="1" si="37"/>
        <v>66.666666666667297</v>
      </c>
      <c r="AO69" s="2">
        <f t="shared" ca="1" si="37"/>
        <v>63.829787234042712</v>
      </c>
      <c r="AP69" s="2">
        <f t="shared" ca="1" si="37"/>
        <v>66.518847006651811</v>
      </c>
      <c r="AQ69" s="2">
        <f t="shared" ca="1" si="34"/>
        <v>81.081081081081635</v>
      </c>
      <c r="AR69" s="2">
        <f t="shared" ca="1" si="34"/>
        <v>50.847457627118963</v>
      </c>
      <c r="AS69" s="2">
        <f t="shared" ca="1" si="34"/>
        <v>42.857142857142684</v>
      </c>
      <c r="AT69" s="2">
        <f t="shared" ca="1" si="34"/>
        <v>74.999999999998934</v>
      </c>
      <c r="AU69" s="2">
        <f t="shared" ca="1" si="34"/>
        <v>49.999999999999879</v>
      </c>
      <c r="AV69" s="2">
        <f t="shared" ca="1" si="34"/>
        <v>57.692307692307345</v>
      </c>
      <c r="AW69" s="2">
        <f t="shared" ca="1" si="34"/>
        <v>51.724137931034633</v>
      </c>
      <c r="AX69" s="2">
        <f t="shared" ca="1" si="34"/>
        <v>55.555555555555642</v>
      </c>
      <c r="AY69" s="2">
        <f t="shared" ca="1" si="34"/>
        <v>65.2173913043477</v>
      </c>
      <c r="AZ69" s="2">
        <f t="shared" ca="1" si="34"/>
        <v>90.909090909091375</v>
      </c>
      <c r="BA69" s="2">
        <f t="shared" ca="1" si="34"/>
        <v>68.181818181818528</v>
      </c>
      <c r="BB69" s="2">
        <f t="shared" ca="1" si="34"/>
        <v>83.333333333333456</v>
      </c>
      <c r="BC69" s="2">
        <f t="shared" ca="1" si="34"/>
        <v>34.883720930232577</v>
      </c>
      <c r="BD69" s="2">
        <f t="shared" ca="1" si="34"/>
        <v>34.090909090909264</v>
      </c>
      <c r="BE69" s="2">
        <f t="shared" ca="1" si="34"/>
        <v>50.847457627118345</v>
      </c>
      <c r="BF69" s="2">
        <f t="shared" ca="1" si="38"/>
        <v>56.497175141243069</v>
      </c>
      <c r="BG69" s="2">
        <f t="shared" ca="1" si="38"/>
        <v>78.947368421052104</v>
      </c>
      <c r="BH69" s="2">
        <f t="shared" ca="1" si="38"/>
        <v>60</v>
      </c>
      <c r="BI69" s="2">
        <f t="shared" ca="1" si="38"/>
        <v>57.692307692307345</v>
      </c>
      <c r="BJ69" s="2">
        <f t="shared" ca="1" si="38"/>
        <v>65.075921908893918</v>
      </c>
      <c r="BK69" s="2">
        <f t="shared" ca="1" si="38"/>
        <v>88.235294117648024</v>
      </c>
      <c r="BL69" s="2">
        <f t="shared" ca="1" si="38"/>
        <v>45.454545454545688</v>
      </c>
      <c r="BM69" s="2">
        <f t="shared" ca="1" si="38"/>
        <v>51.724137931034633</v>
      </c>
      <c r="BN69" s="2">
        <f t="shared" ca="1" si="38"/>
        <v>46.15384615384626</v>
      </c>
      <c r="BO69" s="2">
        <f t="shared" ca="1" si="38"/>
        <v>52.083333333333286</v>
      </c>
      <c r="BP69" s="2">
        <f t="shared" ca="1" si="38"/>
        <v>69.767441860465155</v>
      </c>
      <c r="BQ69" s="2">
        <f t="shared" ca="1" si="38"/>
        <v>36.585365853658523</v>
      </c>
      <c r="BR69" s="2">
        <f t="shared" ca="1" si="38"/>
        <v>46.15384615384626</v>
      </c>
      <c r="BS69" s="2">
        <f t="shared" ca="1" si="38"/>
        <v>0</v>
      </c>
      <c r="BT69" s="2">
        <f t="shared" ca="1" si="38"/>
        <v>0</v>
      </c>
      <c r="BU69" s="2">
        <f t="shared" ca="1" si="38"/>
        <v>0</v>
      </c>
      <c r="BV69" s="2">
        <f t="shared" ca="1" si="35"/>
        <v>0</v>
      </c>
      <c r="BW69" s="2">
        <f t="shared" ca="1" si="35"/>
        <v>0</v>
      </c>
      <c r="BX69" s="2">
        <f t="shared" ca="1" si="35"/>
        <v>0</v>
      </c>
      <c r="BY69" s="2">
        <f t="shared" ca="1" si="35"/>
        <v>0</v>
      </c>
      <c r="BZ69" s="2">
        <f t="shared" ca="1" si="35"/>
        <v>0</v>
      </c>
    </row>
    <row r="70" spans="1:78">
      <c r="A70">
        <f>Main!$A70</f>
        <v>67</v>
      </c>
      <c r="B70">
        <f>Main!$B70</f>
        <v>17</v>
      </c>
      <c r="C70">
        <f>Main!$C70</f>
        <v>23</v>
      </c>
      <c r="D70">
        <f>Main!$D70</f>
        <v>3</v>
      </c>
      <c r="E70" t="str">
        <f>Main!$E70</f>
        <v>E e</v>
      </c>
      <c r="F70" s="10" t="s">
        <v>129</v>
      </c>
      <c r="G70" s="24">
        <f t="shared" ca="1" si="39"/>
        <v>67.697618983357486</v>
      </c>
      <c r="H70" s="2">
        <f t="shared" ca="1" si="36"/>
        <v>32.608695652173978</v>
      </c>
      <c r="I70" s="2">
        <f t="shared" ca="1" si="33"/>
        <v>34.883720930232442</v>
      </c>
      <c r="J70" s="2">
        <f t="shared" ca="1" si="33"/>
        <v>75.00000000000027</v>
      </c>
      <c r="K70" s="2">
        <f t="shared" ca="1" si="33"/>
        <v>55.555555555555642</v>
      </c>
      <c r="L70" s="2">
        <f t="shared" ca="1" si="33"/>
        <v>44.776119402985195</v>
      </c>
      <c r="M70" s="2">
        <f t="shared" ca="1" si="33"/>
        <v>57.692307692307743</v>
      </c>
      <c r="N70" s="2">
        <f t="shared" ca="1" si="33"/>
        <v>98.360655737703865</v>
      </c>
      <c r="O70" s="2">
        <f t="shared" ca="1" si="33"/>
        <v>70.588235294117524</v>
      </c>
      <c r="P70" s="2">
        <f t="shared" ca="1" si="33"/>
        <v>57.142857142856911</v>
      </c>
      <c r="Q70" s="2">
        <f t="shared" ca="1" si="33"/>
        <v>66.666666666666771</v>
      </c>
      <c r="R70" s="2">
        <f t="shared" ca="1" si="33"/>
        <v>103.448275862068</v>
      </c>
      <c r="S70" s="2">
        <f t="shared" ca="1" si="33"/>
        <v>49.301561216105227</v>
      </c>
      <c r="T70" s="2">
        <f t="shared" ca="1" si="33"/>
        <v>77.922077922078316</v>
      </c>
      <c r="U70" s="2">
        <f t="shared" ca="1" si="33"/>
        <v>52.631578947368389</v>
      </c>
      <c r="V70" s="2">
        <f t="shared" ca="1" si="33"/>
        <v>70.754716981132162</v>
      </c>
      <c r="W70" s="2">
        <f t="shared" ca="1" si="33"/>
        <v>113.2075471698126</v>
      </c>
      <c r="X70" s="2">
        <f t="shared" ca="1" si="33"/>
        <v>101.69491525423732</v>
      </c>
      <c r="Y70" s="2">
        <f t="shared" ca="1" si="33"/>
        <v>92.30769230769252</v>
      </c>
      <c r="Z70" s="2">
        <f t="shared" ca="1" si="33"/>
        <v>89.552238805970873</v>
      </c>
      <c r="AA70" s="2">
        <f t="shared" ca="1" si="37"/>
        <v>124.22360248447099</v>
      </c>
      <c r="AB70" s="2">
        <f t="shared" ca="1" si="37"/>
        <v>46.153846153846004</v>
      </c>
      <c r="AC70" s="2">
        <f t="shared" ca="1" si="37"/>
        <v>109.09090909090824</v>
      </c>
      <c r="AD70" s="2">
        <f t="shared" ca="1" si="37"/>
        <v>61.855670103092855</v>
      </c>
      <c r="AE70" s="2">
        <f t="shared" ca="1" si="37"/>
        <v>89.552238805970873</v>
      </c>
      <c r="AF70" s="2">
        <f t="shared" ca="1" si="37"/>
        <v>95.238095238094843</v>
      </c>
      <c r="AG70" s="2">
        <f t="shared" ca="1" si="37"/>
        <v>85.714285714285367</v>
      </c>
      <c r="AH70" s="2">
        <f t="shared" ca="1" si="37"/>
        <v>78.63695937090452</v>
      </c>
      <c r="AI70" s="2">
        <f t="shared" ca="1" si="37"/>
        <v>49.586776859504099</v>
      </c>
      <c r="AJ70" s="2">
        <f t="shared" ca="1" si="37"/>
        <v>33.149171270718185</v>
      </c>
      <c r="AK70" s="2">
        <f t="shared" ca="1" si="37"/>
        <v>51.282051282051519</v>
      </c>
      <c r="AL70" s="2">
        <f t="shared" ca="1" si="37"/>
        <v>82.191780821918158</v>
      </c>
      <c r="AM70" s="2">
        <f t="shared" ca="1" si="37"/>
        <v>74.074074074073877</v>
      </c>
      <c r="AN70" s="2">
        <f t="shared" ca="1" si="37"/>
        <v>55.045871559632857</v>
      </c>
      <c r="AO70" s="2">
        <f t="shared" ca="1" si="37"/>
        <v>81.081081081080868</v>
      </c>
      <c r="AP70" s="2">
        <f t="shared" ca="1" si="37"/>
        <v>64.585575888051522</v>
      </c>
      <c r="AQ70" s="2">
        <f t="shared" ca="1" si="34"/>
        <v>98.360655737705017</v>
      </c>
      <c r="AR70" s="2">
        <f t="shared" ca="1" si="34"/>
        <v>56.603773584905539</v>
      </c>
      <c r="AS70" s="2">
        <f t="shared" ca="1" si="34"/>
        <v>75.949367088607687</v>
      </c>
      <c r="AT70" s="2">
        <f t="shared" ca="1" si="34"/>
        <v>109.09090909090966</v>
      </c>
      <c r="AU70" s="2">
        <f t="shared" ca="1" si="34"/>
        <v>66.666666666666771</v>
      </c>
      <c r="AV70" s="2">
        <f t="shared" ca="1" si="34"/>
        <v>75.00000000000027</v>
      </c>
      <c r="AW70" s="2">
        <f t="shared" ca="1" si="34"/>
        <v>68.965517241379516</v>
      </c>
      <c r="AX70" s="2">
        <f t="shared" ca="1" si="34"/>
        <v>66.666666666666771</v>
      </c>
      <c r="AY70" s="2">
        <f t="shared" ca="1" si="34"/>
        <v>69.767441860465155</v>
      </c>
      <c r="AZ70" s="2">
        <f t="shared" ca="1" si="34"/>
        <v>130.4347826086954</v>
      </c>
      <c r="BA70" s="2">
        <f t="shared" ca="1" si="34"/>
        <v>96.774193548386378</v>
      </c>
      <c r="BB70" s="2">
        <f t="shared" ca="1" si="34"/>
        <v>81.081081081080868</v>
      </c>
      <c r="BC70" s="2">
        <f t="shared" ca="1" si="34"/>
        <v>57.142857142856528</v>
      </c>
      <c r="BD70" s="2">
        <f t="shared" ca="1" si="34"/>
        <v>55.555555555555642</v>
      </c>
      <c r="BE70" s="2">
        <f t="shared" ca="1" si="34"/>
        <v>64.516129032258092</v>
      </c>
      <c r="BF70" s="2">
        <f t="shared" ca="1" si="38"/>
        <v>51.768766177739479</v>
      </c>
      <c r="BG70" s="2">
        <f t="shared" ca="1" si="38"/>
        <v>81.081081081080868</v>
      </c>
      <c r="BH70" s="2">
        <f t="shared" ca="1" si="38"/>
        <v>82.191780821917362</v>
      </c>
      <c r="BI70" s="2">
        <f t="shared" ca="1" si="38"/>
        <v>55.555555555555642</v>
      </c>
      <c r="BJ70" s="2">
        <f t="shared" ca="1" si="38"/>
        <v>65.934065934065657</v>
      </c>
      <c r="BK70" s="2">
        <f t="shared" ca="1" si="38"/>
        <v>68.181818181817988</v>
      </c>
      <c r="BL70" s="2">
        <f t="shared" ca="1" si="38"/>
        <v>58.823529411764525</v>
      </c>
      <c r="BM70" s="2">
        <f t="shared" ca="1" si="38"/>
        <v>68.181818181817988</v>
      </c>
      <c r="BN70" s="2">
        <f t="shared" ca="1" si="38"/>
        <v>76.923076923076806</v>
      </c>
      <c r="BO70" s="2">
        <f t="shared" ca="1" si="38"/>
        <v>50.000000000000178</v>
      </c>
      <c r="BP70" s="2">
        <f t="shared" ca="1" si="38"/>
        <v>82.191780821918158</v>
      </c>
      <c r="BQ70" s="2">
        <f t="shared" ca="1" si="38"/>
        <v>48.387096774193743</v>
      </c>
      <c r="BR70" s="2">
        <f t="shared" ca="1" si="38"/>
        <v>48.387096774193473</v>
      </c>
      <c r="BS70" s="2">
        <f t="shared" ca="1" si="38"/>
        <v>0</v>
      </c>
      <c r="BT70" s="2">
        <f t="shared" ca="1" si="38"/>
        <v>0</v>
      </c>
      <c r="BU70" s="2">
        <f t="shared" ca="1" si="38"/>
        <v>0</v>
      </c>
      <c r="BV70" s="2">
        <f t="shared" ca="1" si="35"/>
        <v>0</v>
      </c>
      <c r="BW70" s="2">
        <f t="shared" ca="1" si="35"/>
        <v>0</v>
      </c>
      <c r="BX70" s="2">
        <f t="shared" ca="1" si="35"/>
        <v>0</v>
      </c>
      <c r="BY70" s="2">
        <f t="shared" ca="1" si="35"/>
        <v>0</v>
      </c>
      <c r="BZ70" s="2">
        <f t="shared" ca="1" si="35"/>
        <v>0</v>
      </c>
    </row>
    <row r="71" spans="1:78">
      <c r="A71">
        <f>Main!$A71</f>
        <v>68</v>
      </c>
      <c r="B71">
        <f>Main!$B71</f>
        <v>17.25</v>
      </c>
      <c r="C71">
        <f>Main!$C71</f>
        <v>24</v>
      </c>
      <c r="D71">
        <f>Main!$D71</f>
        <v>1</v>
      </c>
      <c r="E71" t="str">
        <f>Main!$E71</f>
        <v xml:space="preserve">gg# </v>
      </c>
      <c r="F71" s="10" t="s">
        <v>133</v>
      </c>
      <c r="G71" s="24">
        <f t="shared" ca="1" si="39"/>
        <v>76.097409944087772</v>
      </c>
      <c r="H71" s="2">
        <f t="shared" ca="1" si="36"/>
        <v>76.923076923076806</v>
      </c>
      <c r="I71" s="2">
        <f t="shared" ca="1" si="33"/>
        <v>125.00000000000267</v>
      </c>
      <c r="J71" s="2">
        <f t="shared" ca="1" si="33"/>
        <v>78.947368421052104</v>
      </c>
      <c r="K71" s="2">
        <f t="shared" ca="1" si="33"/>
        <v>115.38461538461311</v>
      </c>
      <c r="L71" s="2">
        <f t="shared" ca="1" si="33"/>
        <v>65.2173913043477</v>
      </c>
      <c r="M71" s="2">
        <f t="shared" ca="1" si="33"/>
        <v>96.774193548386378</v>
      </c>
      <c r="N71" s="2">
        <f t="shared" ca="1" si="33"/>
        <v>85.714285714287101</v>
      </c>
      <c r="O71" s="2">
        <f t="shared" ca="1" si="33"/>
        <v>75.00000000000027</v>
      </c>
      <c r="P71" s="2">
        <f t="shared" ca="1" si="33"/>
        <v>81.081081081081635</v>
      </c>
      <c r="Q71" s="2">
        <f t="shared" ca="1" si="33"/>
        <v>65.2173913043477</v>
      </c>
      <c r="R71" s="2">
        <f t="shared" ca="1" si="33"/>
        <v>83.333333333333456</v>
      </c>
      <c r="S71" s="2">
        <f t="shared" ca="1" si="33"/>
        <v>93.749999999999915</v>
      </c>
      <c r="T71" s="2">
        <f t="shared" ca="1" si="33"/>
        <v>66.666666666666245</v>
      </c>
      <c r="U71" s="2">
        <f t="shared" ca="1" si="33"/>
        <v>68.181818181817434</v>
      </c>
      <c r="V71" s="2">
        <f t="shared" ca="1" si="33"/>
        <v>53.571428571428356</v>
      </c>
      <c r="W71" s="2">
        <f t="shared" ca="1" si="33"/>
        <v>103.44827586206674</v>
      </c>
      <c r="X71" s="2">
        <f t="shared" ca="1" si="33"/>
        <v>107.14285714285671</v>
      </c>
      <c r="Y71" s="2">
        <f t="shared" ca="1" si="33"/>
        <v>66.666666666666245</v>
      </c>
      <c r="Z71" s="2">
        <f t="shared" ca="1" si="33"/>
        <v>115.38461538461311</v>
      </c>
      <c r="AA71" s="2">
        <f t="shared" ca="1" si="37"/>
        <v>88.235294117648024</v>
      </c>
      <c r="AB71" s="2">
        <f t="shared" ca="1" si="37"/>
        <v>100.00000000000095</v>
      </c>
      <c r="AC71" s="2">
        <f t="shared" ca="1" si="37"/>
        <v>69.767441860465155</v>
      </c>
      <c r="AD71" s="2">
        <f t="shared" ca="1" si="37"/>
        <v>93.749999999999915</v>
      </c>
      <c r="AE71" s="2">
        <f t="shared" ca="1" si="37"/>
        <v>65.2173913043477</v>
      </c>
      <c r="AF71" s="2">
        <f t="shared" ca="1" si="37"/>
        <v>111.11111111110982</v>
      </c>
      <c r="AG71" s="2">
        <f t="shared" ca="1" si="37"/>
        <v>107.14285714285671</v>
      </c>
      <c r="AH71" s="2">
        <f t="shared" ca="1" si="37"/>
        <v>96.153846153846885</v>
      </c>
      <c r="AI71" s="2">
        <f t="shared" ca="1" si="37"/>
        <v>61.224489795918117</v>
      </c>
      <c r="AJ71" s="2">
        <f t="shared" ca="1" si="37"/>
        <v>68.181818181818528</v>
      </c>
      <c r="AK71" s="2">
        <f t="shared" ca="1" si="37"/>
        <v>69.767441860465155</v>
      </c>
      <c r="AL71" s="2">
        <f t="shared" ca="1" si="37"/>
        <v>71.428571428571132</v>
      </c>
      <c r="AM71" s="2">
        <f t="shared" ca="1" si="37"/>
        <v>50.847457627118963</v>
      </c>
      <c r="AN71" s="2">
        <f t="shared" ca="1" si="37"/>
        <v>111.11111111111275</v>
      </c>
      <c r="AO71" s="2">
        <f t="shared" ca="1" si="37"/>
        <v>93.749999999999915</v>
      </c>
      <c r="AP71" s="2">
        <f t="shared" ca="1" si="37"/>
        <v>45.454545454545688</v>
      </c>
      <c r="AQ71" s="2">
        <f t="shared" ca="1" si="34"/>
        <v>85.714285714285367</v>
      </c>
      <c r="AR71" s="2">
        <f t="shared" ca="1" si="34"/>
        <v>83.333333333333456</v>
      </c>
      <c r="AS71" s="2">
        <f t="shared" ca="1" si="34"/>
        <v>50.000000000000476</v>
      </c>
      <c r="AT71" s="2">
        <f t="shared" ca="1" si="34"/>
        <v>88.235294117646177</v>
      </c>
      <c r="AU71" s="2">
        <f t="shared" ca="1" si="34"/>
        <v>49.999999999999879</v>
      </c>
      <c r="AV71" s="2">
        <f t="shared" ca="1" si="34"/>
        <v>66.666666666666245</v>
      </c>
      <c r="AW71" s="2">
        <f t="shared" ca="1" si="34"/>
        <v>76.923076923076806</v>
      </c>
      <c r="AX71" s="2">
        <f t="shared" ca="1" si="34"/>
        <v>55.555555555554911</v>
      </c>
      <c r="AY71" s="2">
        <f t="shared" ca="1" si="34"/>
        <v>85.714285714285367</v>
      </c>
      <c r="AZ71" s="2">
        <f t="shared" ca="1" si="34"/>
        <v>71.428571428571132</v>
      </c>
      <c r="BA71" s="2">
        <f t="shared" ca="1" si="34"/>
        <v>66.666666666667297</v>
      </c>
      <c r="BB71" s="2">
        <f t="shared" ca="1" si="34"/>
        <v>76.923076923076806</v>
      </c>
      <c r="BC71" s="2">
        <f t="shared" ca="1" si="34"/>
        <v>51.724137931034633</v>
      </c>
      <c r="BD71" s="2">
        <f t="shared" ca="1" si="34"/>
        <v>83.333333333331822</v>
      </c>
      <c r="BE71" s="2">
        <f t="shared" ca="1" si="34"/>
        <v>83.333333333333456</v>
      </c>
      <c r="BF71" s="2">
        <f t="shared" ca="1" si="38"/>
        <v>66.666666666666245</v>
      </c>
      <c r="BG71" s="2">
        <f t="shared" ca="1" si="38"/>
        <v>93.749999999999915</v>
      </c>
      <c r="BH71" s="2">
        <f t="shared" ca="1" si="38"/>
        <v>124.99999999999898</v>
      </c>
      <c r="BI71" s="2">
        <f t="shared" ca="1" si="38"/>
        <v>38.461538461538403</v>
      </c>
      <c r="BJ71" s="2">
        <f t="shared" ca="1" si="38"/>
        <v>88.235294117648024</v>
      </c>
      <c r="BK71" s="2">
        <f t="shared" ca="1" si="38"/>
        <v>100.00000000000095</v>
      </c>
      <c r="BL71" s="2">
        <f t="shared" ca="1" si="38"/>
        <v>75.00000000000027</v>
      </c>
      <c r="BM71" s="2">
        <f t="shared" ca="1" si="38"/>
        <v>68.181818181818528</v>
      </c>
      <c r="BN71" s="2">
        <f t="shared" ca="1" si="38"/>
        <v>66.666666666666245</v>
      </c>
      <c r="BO71" s="2">
        <f t="shared" ca="1" si="38"/>
        <v>103.44827586206927</v>
      </c>
      <c r="BP71" s="2">
        <f t="shared" ca="1" si="38"/>
        <v>53.571428571428356</v>
      </c>
      <c r="BQ71" s="2">
        <f t="shared" ca="1" si="38"/>
        <v>136.36363636363268</v>
      </c>
      <c r="BR71" s="2">
        <f t="shared" ca="1" si="38"/>
        <v>81.081081081081635</v>
      </c>
      <c r="BS71" s="2">
        <f t="shared" ca="1" si="38"/>
        <v>0</v>
      </c>
      <c r="BT71" s="2">
        <f t="shared" ca="1" si="38"/>
        <v>0</v>
      </c>
      <c r="BU71" s="2">
        <f t="shared" ca="1" si="38"/>
        <v>0</v>
      </c>
      <c r="BV71" s="2">
        <f t="shared" ca="1" si="35"/>
        <v>0</v>
      </c>
      <c r="BW71" s="2">
        <f t="shared" ca="1" si="35"/>
        <v>0</v>
      </c>
      <c r="BX71" s="2">
        <f t="shared" ca="1" si="35"/>
        <v>0</v>
      </c>
      <c r="BY71" s="2">
        <f t="shared" ca="1" si="35"/>
        <v>0</v>
      </c>
      <c r="BZ71" s="2">
        <f t="shared" ca="1" si="35"/>
        <v>0</v>
      </c>
    </row>
    <row r="72" spans="1:78">
      <c r="A72">
        <f>Main!$A72</f>
        <v>69</v>
      </c>
      <c r="B72">
        <f>Main!$B72</f>
        <v>17.375</v>
      </c>
      <c r="C72">
        <f>Main!$C72</f>
        <v>24</v>
      </c>
      <c r="D72">
        <f>Main!$D72</f>
        <v>1.5</v>
      </c>
      <c r="E72" t="str">
        <f>Main!$E72</f>
        <v>DD</v>
      </c>
      <c r="F72" s="10" t="s">
        <v>134</v>
      </c>
      <c r="G72" s="24">
        <f t="shared" ca="1" si="39"/>
        <v>85.830813945989846</v>
      </c>
      <c r="H72" s="2">
        <f t="shared" ca="1" si="36"/>
        <v>56.603773584905539</v>
      </c>
      <c r="I72" s="2">
        <f t="shared" ca="1" si="33"/>
        <v>90.909090909090722</v>
      </c>
      <c r="J72" s="2">
        <f t="shared" ca="1" si="33"/>
        <v>84.905660377358316</v>
      </c>
      <c r="K72" s="2">
        <f t="shared" ca="1" si="33"/>
        <v>120</v>
      </c>
      <c r="L72" s="2">
        <f t="shared" ca="1" si="33"/>
        <v>57.692307692307608</v>
      </c>
      <c r="M72" s="2">
        <f t="shared" ca="1" si="33"/>
        <v>96.774193548387132</v>
      </c>
      <c r="N72" s="2">
        <f t="shared" ca="1" si="33"/>
        <v>78.260869565217007</v>
      </c>
      <c r="O72" s="2">
        <f t="shared" ca="1" si="33"/>
        <v>89.10891089108928</v>
      </c>
      <c r="P72" s="2">
        <f t="shared" ca="1" si="33"/>
        <v>78.947368421052602</v>
      </c>
      <c r="Q72" s="2">
        <f t="shared" ca="1" si="33"/>
        <v>83.333333333333456</v>
      </c>
      <c r="R72" s="2">
        <f t="shared" ca="1" si="33"/>
        <v>111.11111111111178</v>
      </c>
      <c r="S72" s="2">
        <f t="shared" ca="1" si="33"/>
        <v>86.538461538461604</v>
      </c>
      <c r="T72" s="2">
        <f t="shared" ca="1" si="33"/>
        <v>82.568807339449819</v>
      </c>
      <c r="U72" s="2">
        <f t="shared" ca="1" si="33"/>
        <v>86.538461538461604</v>
      </c>
      <c r="V72" s="2">
        <f t="shared" ca="1" si="33"/>
        <v>53.571428571428584</v>
      </c>
      <c r="W72" s="2">
        <f t="shared" ca="1" si="33"/>
        <v>142.85714285714388</v>
      </c>
      <c r="X72" s="2">
        <f t="shared" ca="1" si="33"/>
        <v>163.63636363636448</v>
      </c>
      <c r="Y72" s="2">
        <f t="shared" ca="1" si="33"/>
        <v>123.28767123287723</v>
      </c>
      <c r="Z72" s="2">
        <f t="shared" ca="1" si="33"/>
        <v>121.62162162162245</v>
      </c>
      <c r="AA72" s="2">
        <f t="shared" ca="1" si="37"/>
        <v>140.62499999999986</v>
      </c>
      <c r="AB72" s="2">
        <f t="shared" ca="1" si="37"/>
        <v>88.235294117647399</v>
      </c>
      <c r="AC72" s="2">
        <f t="shared" ca="1" si="37"/>
        <v>111.1111111111108</v>
      </c>
      <c r="AD72" s="2">
        <f t="shared" ca="1" si="37"/>
        <v>82.568807339449279</v>
      </c>
      <c r="AE72" s="2">
        <f t="shared" ca="1" si="37"/>
        <v>64.748201438848895</v>
      </c>
      <c r="AF72" s="2">
        <f t="shared" ca="1" si="37"/>
        <v>132.35294117647067</v>
      </c>
      <c r="AG72" s="2">
        <f t="shared" ca="1" si="37"/>
        <v>123.28767123287723</v>
      </c>
      <c r="AH72" s="2">
        <f t="shared" ca="1" si="37"/>
        <v>81.595648232094177</v>
      </c>
      <c r="AI72" s="2">
        <f t="shared" ca="1" si="37"/>
        <v>78.26086956521749</v>
      </c>
      <c r="AJ72" s="2">
        <f t="shared" ca="1" si="37"/>
        <v>49.450549450549637</v>
      </c>
      <c r="AK72" s="2">
        <f t="shared" ca="1" si="37"/>
        <v>84.112149532710262</v>
      </c>
      <c r="AL72" s="2">
        <f t="shared" ca="1" si="37"/>
        <v>92.783505154639286</v>
      </c>
      <c r="AM72" s="2">
        <f t="shared" ca="1" si="37"/>
        <v>61.224489795918409</v>
      </c>
      <c r="AN72" s="2">
        <f t="shared" ca="1" si="37"/>
        <v>142.85714285714226</v>
      </c>
      <c r="AO72" s="2">
        <f t="shared" ca="1" si="37"/>
        <v>109.75609756097558</v>
      </c>
      <c r="AP72" s="2">
        <f t="shared" ca="1" si="37"/>
        <v>66.176470588235333</v>
      </c>
      <c r="AQ72" s="2">
        <f t="shared" ca="1" si="34"/>
        <v>103.44827586206927</v>
      </c>
      <c r="AR72" s="2">
        <f t="shared" ca="1" si="34"/>
        <v>72.580645161290207</v>
      </c>
      <c r="AS72" s="2">
        <f t="shared" ca="1" si="34"/>
        <v>64.285714285714036</v>
      </c>
      <c r="AT72" s="2">
        <f t="shared" ca="1" si="34"/>
        <v>118.42105263157926</v>
      </c>
      <c r="AU72" s="2">
        <f t="shared" ca="1" si="34"/>
        <v>69.767441860465155</v>
      </c>
      <c r="AV72" s="2">
        <f t="shared" ca="1" si="34"/>
        <v>87.378640776698944</v>
      </c>
      <c r="AW72" s="2">
        <f t="shared" ca="1" si="34"/>
        <v>81.818181818181714</v>
      </c>
      <c r="AX72" s="2">
        <f t="shared" ca="1" si="34"/>
        <v>50.000000000000085</v>
      </c>
      <c r="AY72" s="2">
        <f t="shared" ca="1" si="34"/>
        <v>84.112149532710262</v>
      </c>
      <c r="AZ72" s="2">
        <f t="shared" ca="1" si="34"/>
        <v>113.92405063291152</v>
      </c>
      <c r="BA72" s="2">
        <f t="shared" ca="1" si="34"/>
        <v>93.749999999999915</v>
      </c>
      <c r="BB72" s="2">
        <f t="shared" ca="1" si="34"/>
        <v>94.736842105263591</v>
      </c>
      <c r="BC72" s="2">
        <f t="shared" ca="1" si="34"/>
        <v>45.685279187817279</v>
      </c>
      <c r="BD72" s="2">
        <f t="shared" ca="1" si="34"/>
        <v>94.736842105263591</v>
      </c>
      <c r="BE72" s="2">
        <f t="shared" ca="1" si="34"/>
        <v>84.112149532710262</v>
      </c>
      <c r="BF72" s="2">
        <f t="shared" ca="1" si="38"/>
        <v>74.380165289256155</v>
      </c>
      <c r="BG72" s="2">
        <f t="shared" ca="1" si="38"/>
        <v>79.646017699115362</v>
      </c>
      <c r="BH72" s="2">
        <f t="shared" ca="1" si="38"/>
        <v>77.586206896551957</v>
      </c>
      <c r="BI72" s="2">
        <f t="shared" ca="1" si="38"/>
        <v>75.63025210084048</v>
      </c>
      <c r="BJ72" s="2">
        <f t="shared" ca="1" si="38"/>
        <v>86.538461538461021</v>
      </c>
      <c r="BK72" s="2">
        <f t="shared" ca="1" si="38"/>
        <v>107.14285714285671</v>
      </c>
      <c r="BL72" s="2">
        <f t="shared" ca="1" si="38"/>
        <v>76.923076923076806</v>
      </c>
      <c r="BM72" s="2">
        <f t="shared" ca="1" si="38"/>
        <v>73.170731707317259</v>
      </c>
      <c r="BN72" s="2">
        <f t="shared" ca="1" si="38"/>
        <v>112.5000000000004</v>
      </c>
      <c r="BO72" s="2">
        <f t="shared" ca="1" si="38"/>
        <v>128.57142857142807</v>
      </c>
      <c r="BP72" s="2">
        <f t="shared" ca="1" si="38"/>
        <v>64.748201438848895</v>
      </c>
      <c r="BQ72" s="2">
        <f t="shared" ca="1" si="38"/>
        <v>115.38461538461627</v>
      </c>
      <c r="BR72" s="2">
        <f t="shared" ca="1" si="38"/>
        <v>102.27272727272698</v>
      </c>
      <c r="BS72" s="2">
        <f t="shared" ca="1" si="38"/>
        <v>0</v>
      </c>
      <c r="BT72" s="2">
        <f t="shared" ca="1" si="38"/>
        <v>0</v>
      </c>
      <c r="BU72" s="2">
        <f t="shared" ca="1" si="38"/>
        <v>0</v>
      </c>
      <c r="BV72" s="2">
        <f t="shared" ca="1" si="35"/>
        <v>0</v>
      </c>
      <c r="BW72" s="2">
        <f t="shared" ca="1" si="35"/>
        <v>0</v>
      </c>
      <c r="BX72" s="2">
        <f t="shared" ca="1" si="35"/>
        <v>0</v>
      </c>
      <c r="BY72" s="2">
        <f t="shared" ca="1" si="35"/>
        <v>0</v>
      </c>
      <c r="BZ72" s="2">
        <f t="shared" ca="1" si="35"/>
        <v>0</v>
      </c>
    </row>
    <row r="73" spans="1:78">
      <c r="A73">
        <f>Main!$A73</f>
        <v>70</v>
      </c>
      <c r="B73">
        <f>Main!$B73</f>
        <v>17.75</v>
      </c>
      <c r="C73">
        <f>Main!$C73</f>
        <v>24</v>
      </c>
      <c r="D73">
        <f>Main!$D73</f>
        <v>3</v>
      </c>
      <c r="E73" t="str">
        <f>Main!$E73</f>
        <v xml:space="preserve">DD </v>
      </c>
      <c r="F73" s="10" t="s">
        <v>134</v>
      </c>
      <c r="G73" s="24">
        <f t="shared" ca="1" si="39"/>
        <v>79.555140745357221</v>
      </c>
      <c r="H73" s="2">
        <f t="shared" ca="1" si="36"/>
        <v>133.33333333333459</v>
      </c>
      <c r="I73" s="2">
        <f t="shared" ca="1" si="33"/>
        <v>117.64705882352987</v>
      </c>
      <c r="J73" s="2">
        <f t="shared" ca="1" si="33"/>
        <v>70.588235294118121</v>
      </c>
      <c r="K73" s="2">
        <f t="shared" ca="1" si="33"/>
        <v>76.923076923077517</v>
      </c>
      <c r="L73" s="2">
        <f t="shared" ca="1" si="33"/>
        <v>52.173913043478329</v>
      </c>
      <c r="M73" s="2">
        <f t="shared" ca="1" si="33"/>
        <v>78.947368421052843</v>
      </c>
      <c r="N73" s="2">
        <f t="shared" ca="1" si="33"/>
        <v>67.415730337079154</v>
      </c>
      <c r="O73" s="2">
        <f t="shared" ca="1" si="33"/>
        <v>95.238095238094843</v>
      </c>
      <c r="P73" s="2">
        <f t="shared" ca="1" si="33"/>
        <v>47.244094488188857</v>
      </c>
      <c r="Q73" s="2">
        <f t="shared" ca="1" si="33"/>
        <v>69.767441860465155</v>
      </c>
      <c r="R73" s="2">
        <f t="shared" ca="1" si="33"/>
        <v>88.235294117647086</v>
      </c>
      <c r="S73" s="2">
        <f t="shared" ca="1" si="33"/>
        <v>95.238095238094843</v>
      </c>
      <c r="T73" s="2">
        <f t="shared" ca="1" si="33"/>
        <v>80</v>
      </c>
      <c r="U73" s="2">
        <f t="shared" ca="1" si="33"/>
        <v>72.289156626506184</v>
      </c>
      <c r="V73" s="2">
        <f t="shared" ca="1" si="33"/>
        <v>51.724137931034633</v>
      </c>
      <c r="W73" s="2">
        <f t="shared" ca="1" si="33"/>
        <v>130.4347826086954</v>
      </c>
      <c r="X73" s="2">
        <f t="shared" ca="1" si="33"/>
        <v>133.33333333333249</v>
      </c>
      <c r="Y73" s="2">
        <f t="shared" ca="1" si="33"/>
        <v>117.64705882352824</v>
      </c>
      <c r="Z73" s="2">
        <f t="shared" ca="1" si="33"/>
        <v>117.64705882352824</v>
      </c>
      <c r="AA73" s="2">
        <f t="shared" ca="1" si="37"/>
        <v>125.00000000000081</v>
      </c>
      <c r="AB73" s="2">
        <f t="shared" ca="1" si="37"/>
        <v>82.191780821917362</v>
      </c>
      <c r="AC73" s="2">
        <f t="shared" ca="1" si="37"/>
        <v>90.909090909091375</v>
      </c>
      <c r="AD73" s="2">
        <f t="shared" ca="1" si="37"/>
        <v>68.181818181818528</v>
      </c>
      <c r="AE73" s="2">
        <f t="shared" ca="1" si="37"/>
        <v>51.724137931034321</v>
      </c>
      <c r="AF73" s="2">
        <f t="shared" ca="1" si="37"/>
        <v>122.44897959183801</v>
      </c>
      <c r="AG73" s="2">
        <f t="shared" ca="1" si="37"/>
        <v>85.714285714285367</v>
      </c>
      <c r="AH73" s="2">
        <f t="shared" ca="1" si="37"/>
        <v>105.26315789473678</v>
      </c>
      <c r="AI73" s="2">
        <f t="shared" ca="1" si="37"/>
        <v>107.14285714285806</v>
      </c>
      <c r="AJ73" s="2">
        <f t="shared" ca="1" si="37"/>
        <v>43.79562043795606</v>
      </c>
      <c r="AK73" s="2">
        <f t="shared" ca="1" si="37"/>
        <v>75.949367088606991</v>
      </c>
      <c r="AL73" s="2">
        <f t="shared" ca="1" si="37"/>
        <v>84.507042253521021</v>
      </c>
      <c r="AM73" s="2">
        <f t="shared" ca="1" si="37"/>
        <v>71.428571428571132</v>
      </c>
      <c r="AN73" s="2">
        <f t="shared" ca="1" si="37"/>
        <v>105.26315789473678</v>
      </c>
      <c r="AO73" s="2">
        <f t="shared" ca="1" si="37"/>
        <v>113.20754716981108</v>
      </c>
      <c r="AP73" s="2">
        <f t="shared" ca="1" si="37"/>
        <v>60.790273556230886</v>
      </c>
      <c r="AQ73" s="2">
        <f t="shared" ca="1" si="34"/>
        <v>89.552238805969921</v>
      </c>
      <c r="AR73" s="2">
        <f t="shared" ca="1" si="34"/>
        <v>65.2173913043477</v>
      </c>
      <c r="AS73" s="2">
        <f t="shared" ca="1" si="34"/>
        <v>65.217391304348212</v>
      </c>
      <c r="AT73" s="2">
        <f t="shared" ca="1" si="34"/>
        <v>98.360655737705017</v>
      </c>
      <c r="AU73" s="2">
        <f t="shared" ca="1" si="34"/>
        <v>46.87500000000022</v>
      </c>
      <c r="AV73" s="2">
        <f t="shared" ca="1" si="34"/>
        <v>85.714285714286234</v>
      </c>
      <c r="AW73" s="2">
        <f t="shared" ca="1" si="34"/>
        <v>85.714285714285367</v>
      </c>
      <c r="AX73" s="2">
        <f t="shared" ca="1" si="34"/>
        <v>47.244094488188857</v>
      </c>
      <c r="AY73" s="2">
        <f t="shared" ca="1" si="34"/>
        <v>81.081081081080868</v>
      </c>
      <c r="AZ73" s="2">
        <f t="shared" ca="1" si="34"/>
        <v>96.930533117932185</v>
      </c>
      <c r="BA73" s="2">
        <f t="shared" ca="1" si="34"/>
        <v>77.922077922077605</v>
      </c>
      <c r="BB73" s="2">
        <f t="shared" ca="1" si="34"/>
        <v>133.33333333333249</v>
      </c>
      <c r="BC73" s="2">
        <f t="shared" ca="1" si="34"/>
        <v>57.142857142857302</v>
      </c>
      <c r="BD73" s="2">
        <f t="shared" ca="1" si="34"/>
        <v>72.289156626506184</v>
      </c>
      <c r="BE73" s="2">
        <f t="shared" ca="1" si="34"/>
        <v>68.181818181818528</v>
      </c>
      <c r="BF73" s="2">
        <f t="shared" ca="1" si="38"/>
        <v>61.224489795919006</v>
      </c>
      <c r="BG73" s="2">
        <f t="shared" ca="1" si="38"/>
        <v>78.947368421052104</v>
      </c>
      <c r="BH73" s="2">
        <f t="shared" ca="1" si="38"/>
        <v>97.719869706840839</v>
      </c>
      <c r="BI73" s="2">
        <f t="shared" ca="1" si="38"/>
        <v>70.588235294117524</v>
      </c>
      <c r="BJ73" s="2">
        <f t="shared" ca="1" si="38"/>
        <v>96.774193548387487</v>
      </c>
      <c r="BK73" s="2">
        <f t="shared" ca="1" si="38"/>
        <v>98.360655737705017</v>
      </c>
      <c r="BL73" s="2">
        <f t="shared" ca="1" si="38"/>
        <v>81.081081081081635</v>
      </c>
      <c r="BM73" s="2">
        <f t="shared" ca="1" si="38"/>
        <v>72.289156626505545</v>
      </c>
      <c r="BN73" s="2">
        <f t="shared" ca="1" si="38"/>
        <v>95.238095238094843</v>
      </c>
      <c r="BO73" s="2">
        <f t="shared" ca="1" si="38"/>
        <v>88.235294117647086</v>
      </c>
      <c r="BP73" s="2">
        <f t="shared" ca="1" si="38"/>
        <v>55.555555555555642</v>
      </c>
      <c r="BQ73" s="2">
        <f t="shared" ca="1" si="38"/>
        <v>89.552238805969921</v>
      </c>
      <c r="BR73" s="2">
        <f t="shared" ca="1" si="38"/>
        <v>84.507042253521021</v>
      </c>
      <c r="BS73" s="2">
        <f t="shared" ca="1" si="38"/>
        <v>0</v>
      </c>
      <c r="BT73" s="2">
        <f t="shared" ca="1" si="38"/>
        <v>0</v>
      </c>
      <c r="BU73" s="2">
        <f t="shared" ca="1" si="38"/>
        <v>0</v>
      </c>
      <c r="BV73" s="2">
        <f t="shared" ca="1" si="35"/>
        <v>0</v>
      </c>
      <c r="BW73" s="2">
        <f t="shared" ca="1" si="35"/>
        <v>0</v>
      </c>
      <c r="BX73" s="2">
        <f t="shared" ca="1" si="35"/>
        <v>0</v>
      </c>
      <c r="BY73" s="2">
        <f t="shared" ca="1" si="35"/>
        <v>0</v>
      </c>
      <c r="BZ73" s="2">
        <f t="shared" ca="1" si="35"/>
        <v>0</v>
      </c>
    </row>
    <row r="74" spans="1:78">
      <c r="A74">
        <f>Main!$A74</f>
        <v>71</v>
      </c>
      <c r="B74">
        <f>Main!$B74</f>
        <v>18</v>
      </c>
      <c r="C74">
        <f>Main!$C74</f>
        <v>25</v>
      </c>
      <c r="D74">
        <f>Main!$D74</f>
        <v>1</v>
      </c>
      <c r="E74" t="str">
        <f>Main!$E74</f>
        <v>gg#</v>
      </c>
      <c r="F74" s="10" t="s">
        <v>135</v>
      </c>
      <c r="G74" s="24">
        <f t="shared" ca="1" si="39"/>
        <v>62.132701741672342</v>
      </c>
      <c r="H74" s="2">
        <f t="shared" ca="1" si="36"/>
        <v>65.934065934065657</v>
      </c>
      <c r="I74" s="2">
        <f t="shared" ca="1" si="33"/>
        <v>34.090909090908994</v>
      </c>
      <c r="J74" s="2">
        <f t="shared" ca="1" si="33"/>
        <v>59.405940594059103</v>
      </c>
      <c r="K74" s="2">
        <f t="shared" ca="1" si="33"/>
        <v>52.631578947368389</v>
      </c>
      <c r="L74" s="2">
        <f t="shared" ca="1" si="33"/>
        <v>51.282051282051206</v>
      </c>
      <c r="M74" s="2">
        <f t="shared" ca="1" si="33"/>
        <v>52.631578947368389</v>
      </c>
      <c r="N74" s="2">
        <f t="shared" ca="1" si="33"/>
        <v>44.776119402984961</v>
      </c>
      <c r="O74" s="2">
        <f t="shared" ca="1" si="33"/>
        <v>55.045871559632857</v>
      </c>
      <c r="P74" s="2">
        <f t="shared" ca="1" si="33"/>
        <v>47.619047619047699</v>
      </c>
      <c r="Q74" s="2">
        <f t="shared" ca="1" si="33"/>
        <v>49.999999999999879</v>
      </c>
      <c r="R74" s="2">
        <f t="shared" ca="1" si="33"/>
        <v>64.516129032257595</v>
      </c>
      <c r="S74" s="2">
        <f t="shared" ca="1" si="33"/>
        <v>65.2173913043477</v>
      </c>
      <c r="T74" s="2">
        <f t="shared" ca="1" si="33"/>
        <v>70.588235294117524</v>
      </c>
      <c r="U74" s="2">
        <f t="shared" ca="1" si="33"/>
        <v>55.555555555555642</v>
      </c>
      <c r="V74" s="2">
        <f t="shared" ca="1" si="33"/>
        <v>48.780487804877886</v>
      </c>
      <c r="W74" s="2">
        <f t="shared" ca="1" si="33"/>
        <v>124.99999999999898</v>
      </c>
      <c r="X74" s="2">
        <f t="shared" ca="1" si="33"/>
        <v>139.53488372093031</v>
      </c>
      <c r="Y74" s="2">
        <f t="shared" ca="1" si="33"/>
        <v>117.64705882352987</v>
      </c>
      <c r="Z74" s="2">
        <f t="shared" ca="1" si="33"/>
        <v>98.360655737705017</v>
      </c>
      <c r="AA74" s="2">
        <f t="shared" ca="1" si="37"/>
        <v>113.20754716981108</v>
      </c>
      <c r="AB74" s="2">
        <f t="shared" ca="1" si="37"/>
        <v>48.387096774193473</v>
      </c>
      <c r="AC74" s="2">
        <f t="shared" ca="1" si="37"/>
        <v>93.749999999999915</v>
      </c>
      <c r="AD74" s="2">
        <f t="shared" ca="1" si="37"/>
        <v>54.298642533936459</v>
      </c>
      <c r="AE74" s="2">
        <f t="shared" ca="1" si="37"/>
        <v>34.682080924855555</v>
      </c>
      <c r="AF74" s="2">
        <f t="shared" ca="1" si="37"/>
        <v>93.749999999999915</v>
      </c>
      <c r="AG74" s="2">
        <f t="shared" ca="1" si="37"/>
        <v>96.774193548387487</v>
      </c>
      <c r="AH74" s="2">
        <f t="shared" ca="1" si="37"/>
        <v>76.045627376425713</v>
      </c>
      <c r="AI74" s="2">
        <f t="shared" ca="1" si="37"/>
        <v>55.045871559632857</v>
      </c>
      <c r="AJ74" s="2">
        <f t="shared" ca="1" si="37"/>
        <v>34.883720930232577</v>
      </c>
      <c r="AK74" s="2">
        <f t="shared" ca="1" si="37"/>
        <v>65.934065934066183</v>
      </c>
      <c r="AL74" s="2">
        <f t="shared" ca="1" si="37"/>
        <v>67.4157303370786</v>
      </c>
      <c r="AM74" s="2">
        <f t="shared" ca="1" si="37"/>
        <v>66.666666666666771</v>
      </c>
      <c r="AN74" s="2">
        <f t="shared" ca="1" si="37"/>
        <v>57.692307692307743</v>
      </c>
      <c r="AO74" s="2">
        <f t="shared" ca="1" si="37"/>
        <v>86.956521739130721</v>
      </c>
      <c r="AP74" s="2">
        <f t="shared" ca="1" si="37"/>
        <v>53.428317008014027</v>
      </c>
      <c r="AQ74" s="2">
        <f t="shared" ca="1" si="34"/>
        <v>77.922077922077605</v>
      </c>
      <c r="AR74" s="2">
        <f t="shared" ca="1" si="34"/>
        <v>59.405940594059523</v>
      </c>
      <c r="AS74" s="2">
        <f t="shared" ca="1" si="34"/>
        <v>47.244094488188857</v>
      </c>
      <c r="AT74" s="2">
        <f t="shared" ca="1" si="34"/>
        <v>72.551390568319391</v>
      </c>
      <c r="AU74" s="2">
        <f t="shared" ca="1" si="34"/>
        <v>34.682080924855413</v>
      </c>
      <c r="AV74" s="2">
        <f t="shared" ca="1" si="34"/>
        <v>62.49999999999995</v>
      </c>
      <c r="AW74" s="2">
        <f t="shared" ca="1" si="34"/>
        <v>78.947368421052843</v>
      </c>
      <c r="AX74" s="2">
        <f t="shared" ca="1" si="34"/>
        <v>37.500000000000135</v>
      </c>
      <c r="AY74" s="2">
        <f t="shared" ca="1" si="34"/>
        <v>73.170731707317046</v>
      </c>
      <c r="AZ74" s="2">
        <f t="shared" ca="1" si="34"/>
        <v>105.07880910683051</v>
      </c>
      <c r="BA74" s="2">
        <f t="shared" ca="1" si="34"/>
        <v>85.714285714286234</v>
      </c>
      <c r="BB74" s="2">
        <f t="shared" ca="1" si="34"/>
        <v>52.631578947368389</v>
      </c>
      <c r="BC74" s="2">
        <f t="shared" ca="1" si="34"/>
        <v>46.15384615384626</v>
      </c>
      <c r="BD74" s="2">
        <f t="shared" ca="1" si="34"/>
        <v>61.224489795918117</v>
      </c>
      <c r="BE74" s="2">
        <f t="shared" ca="1" si="34"/>
        <v>53.571428571428356</v>
      </c>
      <c r="BF74" s="2">
        <f t="shared" ca="1" si="38"/>
        <v>37.974683544303495</v>
      </c>
      <c r="BG74" s="2">
        <f t="shared" ca="1" si="38"/>
        <v>52.631578947368723</v>
      </c>
      <c r="BH74" s="2">
        <f t="shared" ca="1" si="38"/>
        <v>84.985835694050621</v>
      </c>
      <c r="BI74" s="2">
        <f t="shared" ca="1" si="38"/>
        <v>53.097345132743243</v>
      </c>
      <c r="BJ74" s="2">
        <f t="shared" ca="1" si="38"/>
        <v>71.428571428571743</v>
      </c>
      <c r="BK74" s="2">
        <f t="shared" ca="1" si="38"/>
        <v>75.949367088607687</v>
      </c>
      <c r="BL74" s="2">
        <f t="shared" ca="1" si="38"/>
        <v>58.823529411764525</v>
      </c>
      <c r="BM74" s="2">
        <f t="shared" ca="1" si="38"/>
        <v>56.07476635514017</v>
      </c>
      <c r="BN74" s="2">
        <f t="shared" ca="1" si="38"/>
        <v>71.428571428571743</v>
      </c>
      <c r="BO74" s="2">
        <f t="shared" ca="1" si="38"/>
        <v>76.923076923076806</v>
      </c>
      <c r="BP74" s="2">
        <f t="shared" ca="1" si="38"/>
        <v>52.631578947368389</v>
      </c>
      <c r="BQ74" s="2">
        <f t="shared" ca="1" si="38"/>
        <v>67.4157303370786</v>
      </c>
      <c r="BR74" s="2">
        <f t="shared" ca="1" si="38"/>
        <v>57.692307692307743</v>
      </c>
      <c r="BS74" s="2">
        <f t="shared" ca="1" si="38"/>
        <v>0</v>
      </c>
      <c r="BT74" s="2">
        <f t="shared" ca="1" si="38"/>
        <v>0</v>
      </c>
      <c r="BU74" s="2">
        <f t="shared" ca="1" si="38"/>
        <v>0</v>
      </c>
      <c r="BV74" s="2">
        <f t="shared" ca="1" si="35"/>
        <v>0</v>
      </c>
      <c r="BW74" s="2">
        <f t="shared" ca="1" si="35"/>
        <v>0</v>
      </c>
      <c r="BX74" s="2">
        <f t="shared" ca="1" si="35"/>
        <v>0</v>
      </c>
      <c r="BY74" s="2">
        <f t="shared" ca="1" si="35"/>
        <v>0</v>
      </c>
      <c r="BZ74" s="2">
        <f t="shared" ca="1" si="35"/>
        <v>0</v>
      </c>
    </row>
    <row r="75" spans="1:78">
      <c r="A75">
        <f>Main!$A75</f>
        <v>72</v>
      </c>
      <c r="B75">
        <f>Main!$B75</f>
        <v>18.25</v>
      </c>
      <c r="C75">
        <f>Main!$C75</f>
        <v>25</v>
      </c>
      <c r="D75">
        <f>Main!$D75</f>
        <v>2</v>
      </c>
      <c r="E75" t="str">
        <f>Main!$E75</f>
        <v xml:space="preserve">E e- </v>
      </c>
      <c r="F75" s="10" t="s">
        <v>129</v>
      </c>
      <c r="G75" s="24">
        <f t="shared" ca="1" si="39"/>
        <v>70.049513186486692</v>
      </c>
      <c r="H75" s="2">
        <f t="shared" ca="1" si="36"/>
        <v>35.714285714285722</v>
      </c>
      <c r="I75" s="2">
        <f t="shared" ca="1" si="33"/>
        <v>36.363636363636395</v>
      </c>
      <c r="J75" s="2">
        <f t="shared" ca="1" si="33"/>
        <v>64.516129032258092</v>
      </c>
      <c r="K75" s="2">
        <f t="shared" ca="1" si="33"/>
        <v>90.909090909090395</v>
      </c>
      <c r="L75" s="2">
        <f t="shared" ca="1" si="33"/>
        <v>63.829787234042712</v>
      </c>
      <c r="M75" s="2">
        <f t="shared" ca="1" si="33"/>
        <v>62.49999999999995</v>
      </c>
      <c r="N75" s="2">
        <f t="shared" ca="1" si="33"/>
        <v>70.588235294117524</v>
      </c>
      <c r="O75" s="2">
        <f t="shared" ca="1" si="33"/>
        <v>65.217391304348212</v>
      </c>
      <c r="P75" s="2">
        <f t="shared" ca="1" si="33"/>
        <v>57.692307692307743</v>
      </c>
      <c r="Q75" s="2">
        <f t="shared" ca="1" si="33"/>
        <v>56.07476635514017</v>
      </c>
      <c r="R75" s="2">
        <f t="shared" ca="1" si="33"/>
        <v>68.965517241379516</v>
      </c>
      <c r="S75" s="2">
        <f t="shared" ca="1" si="33"/>
        <v>122.44897959183801</v>
      </c>
      <c r="T75" s="2">
        <f t="shared" ca="1" si="33"/>
        <v>73.170731707317046</v>
      </c>
      <c r="U75" s="2">
        <f t="shared" ca="1" si="33"/>
        <v>55.555555555555273</v>
      </c>
      <c r="V75" s="2">
        <f t="shared" ca="1" si="33"/>
        <v>46.51162790697677</v>
      </c>
      <c r="W75" s="2">
        <f t="shared" ca="1" si="33"/>
        <v>122.44897959183801</v>
      </c>
      <c r="X75" s="2">
        <f t="shared" ca="1" si="33"/>
        <v>153.84615384615361</v>
      </c>
      <c r="Y75" s="2">
        <f t="shared" ca="1" si="33"/>
        <v>96.774193548387487</v>
      </c>
      <c r="Z75" s="2">
        <f t="shared" ca="1" si="33"/>
        <v>80</v>
      </c>
      <c r="AA75" s="2">
        <f t="shared" ca="1" si="37"/>
        <v>81.081081081080868</v>
      </c>
      <c r="AB75" s="2">
        <f t="shared" ca="1" si="37"/>
        <v>33.519553072625719</v>
      </c>
      <c r="AC75" s="2">
        <f t="shared" ca="1" si="37"/>
        <v>111.11111111111128</v>
      </c>
      <c r="AD75" s="2">
        <f t="shared" ca="1" si="37"/>
        <v>80.536912751678116</v>
      </c>
      <c r="AE75" s="2">
        <f t="shared" ca="1" si="37"/>
        <v>50.420168067226982</v>
      </c>
      <c r="AF75" s="2">
        <f t="shared" ca="1" si="37"/>
        <v>115.38461538461469</v>
      </c>
      <c r="AG75" s="2">
        <f t="shared" ca="1" si="37"/>
        <v>120</v>
      </c>
      <c r="AH75" s="2">
        <f t="shared" ca="1" si="37"/>
        <v>71.684587813619785</v>
      </c>
      <c r="AI75" s="2">
        <f t="shared" ca="1" si="37"/>
        <v>48</v>
      </c>
      <c r="AJ75" s="2">
        <f t="shared" ca="1" si="37"/>
        <v>43.79562043795606</v>
      </c>
      <c r="AK75" s="2">
        <f t="shared" ca="1" si="37"/>
        <v>47.244094488188857</v>
      </c>
      <c r="AL75" s="2">
        <f t="shared" ca="1" si="37"/>
        <v>95.238095238094843</v>
      </c>
      <c r="AM75" s="2">
        <f t="shared" ca="1" si="37"/>
        <v>78.947368421052843</v>
      </c>
      <c r="AN75" s="2">
        <f t="shared" ca="1" si="37"/>
        <v>42.857142857142897</v>
      </c>
      <c r="AO75" s="2">
        <f t="shared" ca="1" si="37"/>
        <v>115.38461538461627</v>
      </c>
      <c r="AP75" s="2">
        <f t="shared" ca="1" si="37"/>
        <v>66.666666666666771</v>
      </c>
      <c r="AQ75" s="2">
        <f t="shared" ca="1" si="34"/>
        <v>72.289156626506184</v>
      </c>
      <c r="AR75" s="2">
        <f t="shared" ca="1" si="34"/>
        <v>56.07476635514017</v>
      </c>
      <c r="AS75" s="2">
        <f t="shared" ca="1" si="34"/>
        <v>72.289156626505545</v>
      </c>
      <c r="AT75" s="2">
        <f t="shared" ca="1" si="34"/>
        <v>89.153046062406901</v>
      </c>
      <c r="AU75" s="2">
        <f t="shared" ca="1" si="34"/>
        <v>58.252427184465951</v>
      </c>
      <c r="AV75" s="2">
        <f t="shared" ca="1" si="34"/>
        <v>61.855670103092855</v>
      </c>
      <c r="AW75" s="2">
        <f t="shared" ca="1" si="34"/>
        <v>81.081081081080868</v>
      </c>
      <c r="AX75" s="2">
        <f t="shared" ca="1" si="34"/>
        <v>48.780487804877886</v>
      </c>
      <c r="AY75" s="2">
        <f t="shared" ca="1" si="34"/>
        <v>83.333333333333456</v>
      </c>
      <c r="AZ75" s="2">
        <f t="shared" ca="1" si="34"/>
        <v>162.16216216216017</v>
      </c>
      <c r="BA75" s="2">
        <f t="shared" ca="1" si="34"/>
        <v>115.38461538461469</v>
      </c>
      <c r="BB75" s="2">
        <f t="shared" ca="1" si="34"/>
        <v>68.181818181818528</v>
      </c>
      <c r="BC75" s="2">
        <f t="shared" ca="1" si="34"/>
        <v>71.428571428571132</v>
      </c>
      <c r="BD75" s="2">
        <f t="shared" ca="1" si="34"/>
        <v>75.00000000000027</v>
      </c>
      <c r="BE75" s="2">
        <f t="shared" ca="1" si="34"/>
        <v>41.09589041095888</v>
      </c>
      <c r="BF75" s="2">
        <f t="shared" ca="1" si="38"/>
        <v>42.857142857143117</v>
      </c>
      <c r="BG75" s="2">
        <f t="shared" ca="1" si="38"/>
        <v>59.405940594059103</v>
      </c>
      <c r="BH75" s="2">
        <f t="shared" ca="1" si="38"/>
        <v>120</v>
      </c>
      <c r="BI75" s="2">
        <f t="shared" ca="1" si="38"/>
        <v>69.767441860465155</v>
      </c>
      <c r="BJ75" s="2">
        <f t="shared" ca="1" si="38"/>
        <v>66.666666666666245</v>
      </c>
      <c r="BK75" s="2">
        <f t="shared" ca="1" si="38"/>
        <v>84.507042253521021</v>
      </c>
      <c r="BL75" s="2">
        <f t="shared" ca="1" si="38"/>
        <v>54.054054054054085</v>
      </c>
      <c r="BM75" s="2">
        <f t="shared" ca="1" si="38"/>
        <v>73.170731707317046</v>
      </c>
      <c r="BN75" s="2">
        <f t="shared" ca="1" si="38"/>
        <v>103.44827586206927</v>
      </c>
      <c r="BO75" s="2">
        <f t="shared" ca="1" si="38"/>
        <v>58.252427184465951</v>
      </c>
      <c r="BP75" s="2">
        <f t="shared" ca="1" si="38"/>
        <v>68.181818181818528</v>
      </c>
      <c r="BQ75" s="2">
        <f t="shared" ca="1" si="38"/>
        <v>50.420168067226982</v>
      </c>
      <c r="BR75" s="2">
        <f t="shared" ca="1" si="38"/>
        <v>61.224489795918572</v>
      </c>
      <c r="BS75" s="2">
        <f t="shared" ca="1" si="38"/>
        <v>0</v>
      </c>
      <c r="BT75" s="2">
        <f t="shared" ca="1" si="38"/>
        <v>0</v>
      </c>
      <c r="BU75" s="2">
        <f t="shared" ca="1" si="38"/>
        <v>0</v>
      </c>
      <c r="BV75" s="2">
        <f t="shared" ca="1" si="35"/>
        <v>0</v>
      </c>
      <c r="BW75" s="2">
        <f t="shared" ca="1" si="35"/>
        <v>0</v>
      </c>
      <c r="BX75" s="2">
        <f t="shared" ca="1" si="35"/>
        <v>0</v>
      </c>
      <c r="BY75" s="2">
        <f t="shared" ca="1" si="35"/>
        <v>0</v>
      </c>
      <c r="BZ75" s="2">
        <f t="shared" ca="1" si="35"/>
        <v>0</v>
      </c>
    </row>
    <row r="76" spans="1:78">
      <c r="A76">
        <f>Main!$A76</f>
        <v>73</v>
      </c>
      <c r="B76">
        <f>Main!$B76</f>
        <v>18.5</v>
      </c>
      <c r="C76">
        <f>Main!$C76</f>
        <v>25</v>
      </c>
      <c r="D76">
        <f>Main!$D76</f>
        <v>3</v>
      </c>
      <c r="E76" t="str">
        <f>Main!$E76</f>
        <v>f# a</v>
      </c>
      <c r="F76" s="10" t="s">
        <v>136</v>
      </c>
      <c r="G76" s="24">
        <f t="shared" ca="1" si="39"/>
        <v>100.69645758384503</v>
      </c>
      <c r="H76" s="2">
        <f t="shared" ca="1" si="36"/>
        <v>88.235294117648024</v>
      </c>
      <c r="I76" s="2">
        <f t="shared" ca="1" si="33"/>
        <v>125.00000000000267</v>
      </c>
      <c r="J76" s="2">
        <f t="shared" ca="1" si="33"/>
        <v>90.909090909091375</v>
      </c>
      <c r="K76" s="2">
        <f t="shared" ca="1" si="33"/>
        <v>93.749999999999915</v>
      </c>
      <c r="L76" s="2">
        <f t="shared" ca="1" si="33"/>
        <v>100.00000000000095</v>
      </c>
      <c r="M76" s="2">
        <f t="shared" ca="1" si="33"/>
        <v>99.999999999998579</v>
      </c>
      <c r="N76" s="2">
        <f t="shared" ca="1" si="33"/>
        <v>107.14285714285671</v>
      </c>
      <c r="O76" s="2">
        <f t="shared" ca="1" si="33"/>
        <v>136.36363636363268</v>
      </c>
      <c r="P76" s="2">
        <f t="shared" ca="1" si="33"/>
        <v>78.947368421052104</v>
      </c>
      <c r="Q76" s="2">
        <f t="shared" ca="1" si="33"/>
        <v>115.38461538461627</v>
      </c>
      <c r="R76" s="2">
        <f t="shared" ref="I76:Z90" ca="1" si="41">INDIRECT(ADDRESS(ROW(S76), (COLUMN(S76)-COLUMN($I76))*2 + COLUMN($I76), 2, 1, "Main"))</f>
        <v>120</v>
      </c>
      <c r="S76" s="2">
        <f t="shared" ca="1" si="41"/>
        <v>90.909090909091375</v>
      </c>
      <c r="T76" s="2">
        <f t="shared" ca="1" si="41"/>
        <v>85.714285714283619</v>
      </c>
      <c r="U76" s="2">
        <f t="shared" ca="1" si="41"/>
        <v>96.77419354838861</v>
      </c>
      <c r="V76" s="2">
        <f t="shared" ca="1" si="41"/>
        <v>69.767441860465155</v>
      </c>
      <c r="W76" s="2">
        <f t="shared" ca="1" si="41"/>
        <v>136.36363636363706</v>
      </c>
      <c r="X76" s="2">
        <f t="shared" ca="1" si="41"/>
        <v>142.85714285714226</v>
      </c>
      <c r="Y76" s="2">
        <f t="shared" ca="1" si="41"/>
        <v>103.44827586206927</v>
      </c>
      <c r="Z76" s="2">
        <f t="shared" ca="1" si="41"/>
        <v>142.85714285714226</v>
      </c>
      <c r="AA76" s="2">
        <f t="shared" ca="1" si="37"/>
        <v>124.99999999999898</v>
      </c>
      <c r="AB76" s="2">
        <f t="shared" ca="1" si="37"/>
        <v>96.77419354838861</v>
      </c>
      <c r="AC76" s="2">
        <f t="shared" ca="1" si="37"/>
        <v>120</v>
      </c>
      <c r="AD76" s="2">
        <f t="shared" ca="1" si="37"/>
        <v>120</v>
      </c>
      <c r="AE76" s="2">
        <f t="shared" ca="1" si="37"/>
        <v>115.38461538461311</v>
      </c>
      <c r="AF76" s="2">
        <f t="shared" ca="1" si="37"/>
        <v>130.43478260869742</v>
      </c>
      <c r="AG76" s="2">
        <f t="shared" ca="1" si="37"/>
        <v>120</v>
      </c>
      <c r="AH76" s="2">
        <f t="shared" ca="1" si="37"/>
        <v>112.78195488721879</v>
      </c>
      <c r="AI76" s="2">
        <f t="shared" ca="1" si="37"/>
        <v>103.44827586206927</v>
      </c>
      <c r="AJ76" s="2">
        <f t="shared" ca="1" si="37"/>
        <v>111.11111111111275</v>
      </c>
      <c r="AK76" s="2">
        <f t="shared" ca="1" si="37"/>
        <v>62.500000000000405</v>
      </c>
      <c r="AL76" s="2">
        <f t="shared" ca="1" si="37"/>
        <v>90.909090909091375</v>
      </c>
      <c r="AM76" s="2">
        <f t="shared" ca="1" si="37"/>
        <v>107.14285714285671</v>
      </c>
      <c r="AN76" s="2">
        <f t="shared" ca="1" si="37"/>
        <v>149.99999999999787</v>
      </c>
      <c r="AO76" s="2">
        <f t="shared" ca="1" si="37"/>
        <v>130.43478260869341</v>
      </c>
      <c r="AP76" s="2">
        <f t="shared" ca="1" si="37"/>
        <v>66.666666666667297</v>
      </c>
      <c r="AQ76" s="2">
        <f t="shared" ca="1" si="34"/>
        <v>81.081081081081635</v>
      </c>
      <c r="AR76" s="2">
        <f t="shared" ca="1" si="34"/>
        <v>85.714285714285367</v>
      </c>
      <c r="AS76" s="2">
        <f t="shared" ca="1" si="34"/>
        <v>93.750000000002004</v>
      </c>
      <c r="AT76" s="2">
        <f t="shared" ca="1" si="34"/>
        <v>130.43478260869742</v>
      </c>
      <c r="AU76" s="2">
        <f t="shared" ca="1" si="34"/>
        <v>69.767441860465155</v>
      </c>
      <c r="AV76" s="2">
        <f t="shared" ca="1" si="34"/>
        <v>103.44827586206927</v>
      </c>
      <c r="AW76" s="2">
        <f t="shared" ca="1" si="34"/>
        <v>76.923076923078213</v>
      </c>
      <c r="AX76" s="2">
        <f t="shared" ca="1" si="34"/>
        <v>90.909090909091375</v>
      </c>
      <c r="AY76" s="2">
        <f t="shared" ca="1" si="34"/>
        <v>93.749999999999915</v>
      </c>
      <c r="AZ76" s="2">
        <f t="shared" ca="1" si="34"/>
        <v>142.85714285714226</v>
      </c>
      <c r="BA76" s="2">
        <f t="shared" ca="1" si="34"/>
        <v>124.99999999999898</v>
      </c>
      <c r="BB76" s="2">
        <f t="shared" ca="1" si="34"/>
        <v>124.99999999999898</v>
      </c>
      <c r="BC76" s="2">
        <f t="shared" ca="1" si="34"/>
        <v>96.774193548386378</v>
      </c>
      <c r="BD76" s="2">
        <f t="shared" ca="1" si="34"/>
        <v>90.909090909091375</v>
      </c>
      <c r="BE76" s="2">
        <f t="shared" ca="1" si="34"/>
        <v>78.947368421053568</v>
      </c>
      <c r="BF76" s="2">
        <f t="shared" ca="1" si="38"/>
        <v>111.11111111111275</v>
      </c>
      <c r="BG76" s="2">
        <f t="shared" ca="1" si="38"/>
        <v>136.36363636363706</v>
      </c>
      <c r="BH76" s="2">
        <f t="shared" ca="1" si="38"/>
        <v>136.36363636363706</v>
      </c>
      <c r="BI76" s="2">
        <f t="shared" ca="1" si="38"/>
        <v>115.38461538461627</v>
      </c>
      <c r="BJ76" s="2">
        <f t="shared" ca="1" si="38"/>
        <v>120</v>
      </c>
      <c r="BK76" s="2">
        <f t="shared" ca="1" si="38"/>
        <v>115.38461538461627</v>
      </c>
      <c r="BL76" s="2">
        <f t="shared" ca="1" si="38"/>
        <v>103.44827586206927</v>
      </c>
      <c r="BM76" s="2">
        <f t="shared" ca="1" si="38"/>
        <v>90.909090909091375</v>
      </c>
      <c r="BN76" s="2">
        <f t="shared" ca="1" si="38"/>
        <v>149.99999999999787</v>
      </c>
      <c r="BO76" s="2">
        <f t="shared" ca="1" si="38"/>
        <v>114.0684410646396</v>
      </c>
      <c r="BP76" s="2">
        <f t="shared" ca="1" si="38"/>
        <v>107.14285714285671</v>
      </c>
      <c r="BQ76" s="2">
        <f t="shared" ca="1" si="38"/>
        <v>115.38461538461311</v>
      </c>
      <c r="BR76" s="2">
        <f t="shared" ca="1" si="38"/>
        <v>58.82352941176412</v>
      </c>
      <c r="BS76" s="2">
        <f t="shared" ca="1" si="38"/>
        <v>0</v>
      </c>
      <c r="BT76" s="2">
        <f t="shared" ca="1" si="38"/>
        <v>0</v>
      </c>
      <c r="BU76" s="2">
        <f t="shared" ca="1" si="38"/>
        <v>0</v>
      </c>
      <c r="BV76" s="2">
        <f t="shared" ca="1" si="35"/>
        <v>0</v>
      </c>
      <c r="BW76" s="2">
        <f t="shared" ca="1" si="35"/>
        <v>0</v>
      </c>
      <c r="BX76" s="2">
        <f t="shared" ca="1" si="35"/>
        <v>0</v>
      </c>
      <c r="BY76" s="2">
        <f t="shared" ca="1" si="35"/>
        <v>0</v>
      </c>
      <c r="BZ76" s="2">
        <f t="shared" ca="1" si="35"/>
        <v>0</v>
      </c>
    </row>
    <row r="77" spans="1:78">
      <c r="A77">
        <f>Main!$A77</f>
        <v>74</v>
      </c>
      <c r="B77">
        <f>Main!$B77</f>
        <v>18.625</v>
      </c>
      <c r="C77">
        <f>Main!$C77</f>
        <v>25</v>
      </c>
      <c r="D77">
        <f>Main!$D77</f>
        <v>3.5</v>
      </c>
      <c r="E77" t="str">
        <f>Main!$E77</f>
        <v>c G</v>
      </c>
      <c r="F77" s="10" t="s">
        <v>138</v>
      </c>
      <c r="G77" s="24">
        <f t="shared" ca="1" si="39"/>
        <v>99.390880610028901</v>
      </c>
      <c r="H77" s="2">
        <f t="shared" ca="1" si="36"/>
        <v>63.829787234042712</v>
      </c>
      <c r="I77" s="2">
        <f t="shared" ca="1" si="41"/>
        <v>130.43478260869341</v>
      </c>
      <c r="J77" s="2">
        <f t="shared" ca="1" si="41"/>
        <v>107.14285714285671</v>
      </c>
      <c r="K77" s="2">
        <f t="shared" ca="1" si="41"/>
        <v>103.44827586206927</v>
      </c>
      <c r="L77" s="2">
        <f t="shared" ca="1" si="41"/>
        <v>93.74999999999784</v>
      </c>
      <c r="M77" s="2">
        <f t="shared" ca="1" si="41"/>
        <v>78.947368421053568</v>
      </c>
      <c r="N77" s="2">
        <f t="shared" ca="1" si="41"/>
        <v>103.44827586206927</v>
      </c>
      <c r="O77" s="2">
        <f t="shared" ca="1" si="41"/>
        <v>125.00000000000267</v>
      </c>
      <c r="P77" s="2">
        <f t="shared" ca="1" si="41"/>
        <v>83.333333333333456</v>
      </c>
      <c r="Q77" s="2">
        <f t="shared" ca="1" si="41"/>
        <v>124.99999999999898</v>
      </c>
      <c r="R77" s="2">
        <f t="shared" ca="1" si="41"/>
        <v>107.14285714285671</v>
      </c>
      <c r="S77" s="2">
        <f t="shared" ca="1" si="41"/>
        <v>90.909090909089414</v>
      </c>
      <c r="T77" s="2">
        <f t="shared" ca="1" si="41"/>
        <v>83.333333333333456</v>
      </c>
      <c r="U77" s="2">
        <f t="shared" ca="1" si="41"/>
        <v>111.11111111110982</v>
      </c>
      <c r="V77" s="2">
        <f t="shared" ca="1" si="41"/>
        <v>81.081081081081635</v>
      </c>
      <c r="W77" s="2">
        <f t="shared" ca="1" si="41"/>
        <v>124.99999999999898</v>
      </c>
      <c r="X77" s="2">
        <f t="shared" ca="1" si="41"/>
        <v>157.89473684210714</v>
      </c>
      <c r="Y77" s="2">
        <f t="shared" ca="1" si="41"/>
        <v>96.774193548386378</v>
      </c>
      <c r="Z77" s="2">
        <f t="shared" ca="1" si="41"/>
        <v>130.43478260869742</v>
      </c>
      <c r="AA77" s="2">
        <f t="shared" ca="1" si="37"/>
        <v>120</v>
      </c>
      <c r="AB77" s="2">
        <f t="shared" ca="1" si="37"/>
        <v>99.999999999998579</v>
      </c>
      <c r="AC77" s="2">
        <f t="shared" ca="1" si="37"/>
        <v>124.99999999999898</v>
      </c>
      <c r="AD77" s="2">
        <f t="shared" ca="1" si="37"/>
        <v>111.11111111110982</v>
      </c>
      <c r="AE77" s="2">
        <f t="shared" ca="1" si="37"/>
        <v>157.89473684210714</v>
      </c>
      <c r="AF77" s="2">
        <f t="shared" ca="1" si="37"/>
        <v>120</v>
      </c>
      <c r="AG77" s="2">
        <f t="shared" ca="1" si="37"/>
        <v>96.774193548386378</v>
      </c>
      <c r="AH77" s="2">
        <f t="shared" ca="1" si="37"/>
        <v>121.45748987854256</v>
      </c>
      <c r="AI77" s="2">
        <f t="shared" ca="1" si="37"/>
        <v>83.333333333333456</v>
      </c>
      <c r="AJ77" s="2">
        <f t="shared" ca="1" si="37"/>
        <v>111.11111111111275</v>
      </c>
      <c r="AK77" s="2">
        <f t="shared" ca="1" si="37"/>
        <v>83.333333333333456</v>
      </c>
      <c r="AL77" s="2">
        <f t="shared" ca="1" si="37"/>
        <v>65.2173913043477</v>
      </c>
      <c r="AM77" s="2">
        <f t="shared" ca="1" si="37"/>
        <v>99.999999999998579</v>
      </c>
      <c r="AN77" s="2">
        <f t="shared" ca="1" si="37"/>
        <v>124.99999999999898</v>
      </c>
      <c r="AO77" s="2">
        <f t="shared" ca="1" si="37"/>
        <v>107.14285714285671</v>
      </c>
      <c r="AP77" s="2">
        <f t="shared" ca="1" si="37"/>
        <v>74.999999999998934</v>
      </c>
      <c r="AQ77" s="2">
        <f t="shared" ca="1" si="34"/>
        <v>107.14285714285671</v>
      </c>
      <c r="AR77" s="2">
        <f t="shared" ca="1" si="34"/>
        <v>81.081081081081635</v>
      </c>
      <c r="AS77" s="2">
        <f t="shared" ca="1" si="34"/>
        <v>90.909090909091375</v>
      </c>
      <c r="AT77" s="2">
        <f t="shared" ca="1" si="34"/>
        <v>115.38461538461311</v>
      </c>
      <c r="AU77" s="2">
        <f t="shared" ca="1" si="34"/>
        <v>81.081081081081635</v>
      </c>
      <c r="AV77" s="2">
        <f t="shared" ca="1" si="34"/>
        <v>115.38461538461311</v>
      </c>
      <c r="AW77" s="2">
        <f t="shared" ca="1" si="34"/>
        <v>76.923076923076806</v>
      </c>
      <c r="AX77" s="2">
        <f t="shared" ca="1" si="34"/>
        <v>88.235294117646177</v>
      </c>
      <c r="AY77" s="2">
        <f t="shared" ca="1" si="34"/>
        <v>100.00000000000095</v>
      </c>
      <c r="AZ77" s="2">
        <f t="shared" ca="1" si="34"/>
        <v>111.11111111111275</v>
      </c>
      <c r="BA77" s="2">
        <f t="shared" ca="1" si="34"/>
        <v>103.44827586206927</v>
      </c>
      <c r="BB77" s="2">
        <f t="shared" ca="1" si="34"/>
        <v>111.11111111110982</v>
      </c>
      <c r="BC77" s="2">
        <f t="shared" ca="1" si="34"/>
        <v>103.44827586207181</v>
      </c>
      <c r="BD77" s="2">
        <f t="shared" ca="1" si="34"/>
        <v>107.14285714285671</v>
      </c>
      <c r="BE77" s="2">
        <f t="shared" ca="1" si="34"/>
        <v>93.749999999999915</v>
      </c>
      <c r="BF77" s="2">
        <f t="shared" ca="1" si="38"/>
        <v>115.38461538461311</v>
      </c>
      <c r="BG77" s="2">
        <f t="shared" ca="1" si="38"/>
        <v>115.38461538461627</v>
      </c>
      <c r="BH77" s="2">
        <f t="shared" ca="1" si="38"/>
        <v>130.43478260869341</v>
      </c>
      <c r="BI77" s="2">
        <f t="shared" ca="1" si="38"/>
        <v>85.714285714285367</v>
      </c>
      <c r="BJ77" s="2">
        <f t="shared" ca="1" si="38"/>
        <v>111.11111111111275</v>
      </c>
      <c r="BK77" s="2">
        <f t="shared" ca="1" si="38"/>
        <v>115.38461538461627</v>
      </c>
      <c r="BL77" s="2">
        <f t="shared" ca="1" si="38"/>
        <v>107.14285714285671</v>
      </c>
      <c r="BM77" s="2">
        <f t="shared" ca="1" si="38"/>
        <v>85.714285714285367</v>
      </c>
      <c r="BN77" s="2">
        <f t="shared" ca="1" si="38"/>
        <v>142.85714285714226</v>
      </c>
      <c r="BO77" s="2">
        <f t="shared" ca="1" si="38"/>
        <v>111.52416356877391</v>
      </c>
      <c r="BP77" s="2">
        <f t="shared" ca="1" si="38"/>
        <v>115.38461538461311</v>
      </c>
      <c r="BQ77" s="2">
        <f t="shared" ca="1" si="38"/>
        <v>142.85714285714226</v>
      </c>
      <c r="BR77" s="2">
        <f t="shared" ca="1" si="38"/>
        <v>93.749999999999915</v>
      </c>
      <c r="BS77" s="2">
        <f t="shared" ca="1" si="38"/>
        <v>0</v>
      </c>
      <c r="BT77" s="2">
        <f t="shared" ca="1" si="38"/>
        <v>0</v>
      </c>
      <c r="BU77" s="2">
        <f t="shared" ca="1" si="38"/>
        <v>0</v>
      </c>
      <c r="BV77" s="2">
        <f t="shared" ca="1" si="35"/>
        <v>0</v>
      </c>
      <c r="BW77" s="2">
        <f t="shared" ca="1" si="35"/>
        <v>0</v>
      </c>
      <c r="BX77" s="2">
        <f t="shared" ca="1" si="35"/>
        <v>0</v>
      </c>
      <c r="BY77" s="2">
        <f t="shared" ca="1" si="35"/>
        <v>0</v>
      </c>
      <c r="BZ77" s="2">
        <f t="shared" ca="1" si="35"/>
        <v>0</v>
      </c>
    </row>
    <row r="78" spans="1:78">
      <c r="A78">
        <f>Main!$A78</f>
        <v>75</v>
      </c>
      <c r="B78">
        <f>Main!$B78</f>
        <v>18.75</v>
      </c>
      <c r="C78">
        <f>Main!$C78</f>
        <v>26</v>
      </c>
      <c r="D78">
        <f>Main!$D78</f>
        <v>1</v>
      </c>
      <c r="E78" t="str">
        <f>Main!$E78</f>
        <v xml:space="preserve">dd- ff </v>
      </c>
      <c r="F78" s="10" t="s">
        <v>133</v>
      </c>
      <c r="G78" s="24">
        <f t="shared" ca="1" si="39"/>
        <v>96.801456358807201</v>
      </c>
      <c r="H78" s="2">
        <f t="shared" ca="1" si="36"/>
        <v>76.923076923076806</v>
      </c>
      <c r="I78" s="2">
        <f t="shared" ca="1" si="41"/>
        <v>150.00000000000318</v>
      </c>
      <c r="J78" s="2">
        <f t="shared" ca="1" si="41"/>
        <v>107.14285714285671</v>
      </c>
      <c r="K78" s="2">
        <f t="shared" ca="1" si="41"/>
        <v>107.14285714285671</v>
      </c>
      <c r="L78" s="2">
        <f t="shared" ca="1" si="41"/>
        <v>85.714285714287101</v>
      </c>
      <c r="M78" s="2">
        <f t="shared" ca="1" si="41"/>
        <v>66.666666666666245</v>
      </c>
      <c r="N78" s="2">
        <f t="shared" ca="1" si="41"/>
        <v>103.44827586206927</v>
      </c>
      <c r="O78" s="2">
        <f t="shared" ca="1" si="41"/>
        <v>93.749999999999915</v>
      </c>
      <c r="P78" s="2">
        <f t="shared" ca="1" si="41"/>
        <v>85.714285714285367</v>
      </c>
      <c r="Q78" s="2">
        <f t="shared" ca="1" si="41"/>
        <v>142.85714285714226</v>
      </c>
      <c r="R78" s="2">
        <f t="shared" ca="1" si="41"/>
        <v>68.181818181818528</v>
      </c>
      <c r="S78" s="2">
        <f t="shared" ca="1" si="41"/>
        <v>103.44827586206927</v>
      </c>
      <c r="T78" s="2">
        <f t="shared" ca="1" si="41"/>
        <v>65.217391304348709</v>
      </c>
      <c r="U78" s="2">
        <f t="shared" ca="1" si="41"/>
        <v>107.14285714285671</v>
      </c>
      <c r="V78" s="2">
        <f t="shared" ca="1" si="41"/>
        <v>83.333333333333456</v>
      </c>
      <c r="W78" s="2">
        <f t="shared" ca="1" si="41"/>
        <v>136.36363636363706</v>
      </c>
      <c r="X78" s="2">
        <f t="shared" ca="1" si="41"/>
        <v>142.85714285714226</v>
      </c>
      <c r="Y78" s="2">
        <f t="shared" ca="1" si="41"/>
        <v>96.774193548386378</v>
      </c>
      <c r="Z78" s="2">
        <f t="shared" ca="1" si="41"/>
        <v>142.85714285714226</v>
      </c>
      <c r="AA78" s="2">
        <f t="shared" ca="1" si="37"/>
        <v>136.36363636363706</v>
      </c>
      <c r="AB78" s="2">
        <f t="shared" ca="1" si="37"/>
        <v>75.00000000000027</v>
      </c>
      <c r="AC78" s="2">
        <f t="shared" ca="1" si="37"/>
        <v>120</v>
      </c>
      <c r="AD78" s="2">
        <f t="shared" ca="1" si="37"/>
        <v>115.38461538461627</v>
      </c>
      <c r="AE78" s="2">
        <f t="shared" ca="1" si="37"/>
        <v>124.99999999999898</v>
      </c>
      <c r="AF78" s="2">
        <f t="shared" ca="1" si="37"/>
        <v>103.44827586206927</v>
      </c>
      <c r="AG78" s="2">
        <f t="shared" ca="1" si="37"/>
        <v>120</v>
      </c>
      <c r="AH78" s="2">
        <f t="shared" ca="1" si="37"/>
        <v>124.99999999999898</v>
      </c>
      <c r="AI78" s="2">
        <f t="shared" ca="1" si="37"/>
        <v>58.823529411764937</v>
      </c>
      <c r="AJ78" s="2">
        <f t="shared" ca="1" si="37"/>
        <v>107.14285714285671</v>
      </c>
      <c r="AK78" s="2">
        <f t="shared" ca="1" si="37"/>
        <v>75.00000000000027</v>
      </c>
      <c r="AL78" s="2">
        <f t="shared" ca="1" si="37"/>
        <v>69.767441860465155</v>
      </c>
      <c r="AM78" s="2">
        <f t="shared" ca="1" si="37"/>
        <v>85.714285714287101</v>
      </c>
      <c r="AN78" s="2">
        <f t="shared" ca="1" si="37"/>
        <v>142.85714285714226</v>
      </c>
      <c r="AO78" s="2">
        <f t="shared" ca="1" si="37"/>
        <v>111.11111111111275</v>
      </c>
      <c r="AP78" s="2">
        <f t="shared" ca="1" si="37"/>
        <v>81.081081081081635</v>
      </c>
      <c r="AQ78" s="2">
        <f t="shared" ca="1" si="34"/>
        <v>111.11111111110982</v>
      </c>
      <c r="AR78" s="2">
        <f t="shared" ca="1" si="34"/>
        <v>103.44827586206927</v>
      </c>
      <c r="AS78" s="2">
        <f t="shared" ca="1" si="34"/>
        <v>88.235294117646177</v>
      </c>
      <c r="AT78" s="2">
        <f t="shared" ca="1" si="34"/>
        <v>136.36363636363706</v>
      </c>
      <c r="AU78" s="2">
        <f t="shared" ca="1" si="34"/>
        <v>85.714285714287101</v>
      </c>
      <c r="AV78" s="2">
        <f t="shared" ca="1" si="34"/>
        <v>111.11111111111275</v>
      </c>
      <c r="AW78" s="2">
        <f t="shared" ca="1" si="34"/>
        <v>73.170731707316421</v>
      </c>
      <c r="AX78" s="2">
        <f t="shared" ca="1" si="34"/>
        <v>96.774193548386378</v>
      </c>
      <c r="AY78" s="2">
        <f t="shared" ca="1" si="34"/>
        <v>96.774193548386378</v>
      </c>
      <c r="AZ78" s="2">
        <f t="shared" ca="1" si="34"/>
        <v>124.99999999999898</v>
      </c>
      <c r="BA78" s="2">
        <f t="shared" ca="1" si="34"/>
        <v>93.749999999999915</v>
      </c>
      <c r="BB78" s="2">
        <f t="shared" ca="1" si="34"/>
        <v>81.081081081081635</v>
      </c>
      <c r="BC78" s="2">
        <f t="shared" ca="1" si="34"/>
        <v>74.999999999998934</v>
      </c>
      <c r="BD78" s="2">
        <f t="shared" ca="1" si="34"/>
        <v>103.44827586206927</v>
      </c>
      <c r="BE78" s="2">
        <f t="shared" ca="1" si="34"/>
        <v>90.909090909091375</v>
      </c>
      <c r="BF78" s="2">
        <f t="shared" ca="1" si="38"/>
        <v>125.00000000000267</v>
      </c>
      <c r="BG78" s="2">
        <f t="shared" ca="1" si="38"/>
        <v>136.36363636363706</v>
      </c>
      <c r="BH78" s="2">
        <f t="shared" ca="1" si="38"/>
        <v>93.749999999999915</v>
      </c>
      <c r="BI78" s="2">
        <f t="shared" ca="1" si="38"/>
        <v>61.224489795919006</v>
      </c>
      <c r="BJ78" s="2">
        <f t="shared" ca="1" si="38"/>
        <v>120</v>
      </c>
      <c r="BK78" s="2">
        <f t="shared" ca="1" si="38"/>
        <v>124.99999999999898</v>
      </c>
      <c r="BL78" s="2">
        <f t="shared" ca="1" si="38"/>
        <v>107.14285714285671</v>
      </c>
      <c r="BM78" s="2">
        <f t="shared" ca="1" si="38"/>
        <v>81.081081081081635</v>
      </c>
      <c r="BN78" s="2">
        <f t="shared" ca="1" si="38"/>
        <v>124.99999999999898</v>
      </c>
      <c r="BO78" s="2">
        <f t="shared" ca="1" si="38"/>
        <v>100.67114093959671</v>
      </c>
      <c r="BP78" s="2">
        <f t="shared" ca="1" si="38"/>
        <v>130.43478260869742</v>
      </c>
      <c r="BQ78" s="2">
        <f t="shared" ca="1" si="38"/>
        <v>90.909090909091375</v>
      </c>
      <c r="BR78" s="2">
        <f t="shared" ca="1" si="38"/>
        <v>100.00000000000095</v>
      </c>
      <c r="BS78" s="2">
        <f t="shared" ca="1" si="38"/>
        <v>0</v>
      </c>
      <c r="BT78" s="2">
        <f t="shared" ca="1" si="38"/>
        <v>0</v>
      </c>
      <c r="BU78" s="2">
        <f t="shared" ca="1" si="38"/>
        <v>0</v>
      </c>
      <c r="BV78" s="2">
        <f t="shared" ca="1" si="35"/>
        <v>0</v>
      </c>
      <c r="BW78" s="2">
        <f t="shared" ca="1" si="35"/>
        <v>0</v>
      </c>
      <c r="BX78" s="2">
        <f t="shared" ca="1" si="35"/>
        <v>0</v>
      </c>
      <c r="BY78" s="2">
        <f t="shared" ca="1" si="35"/>
        <v>0</v>
      </c>
      <c r="BZ78" s="2">
        <f t="shared" ca="1" si="35"/>
        <v>0</v>
      </c>
    </row>
    <row r="79" spans="1:78">
      <c r="A79">
        <f>Main!$A79</f>
        <v>76</v>
      </c>
      <c r="B79">
        <f>Main!$B79</f>
        <v>18.875</v>
      </c>
      <c r="C79">
        <f>Main!$C79</f>
        <v>26</v>
      </c>
      <c r="D79">
        <f>Main!$D79</f>
        <v>1.5</v>
      </c>
      <c r="E79" t="str">
        <f>Main!$E79</f>
        <v>BB</v>
      </c>
      <c r="G79" s="24">
        <f t="shared" ca="1" si="39"/>
        <v>111.90046950516688</v>
      </c>
      <c r="H79" s="2">
        <f t="shared" ca="1" si="36"/>
        <v>88.235294117646177</v>
      </c>
      <c r="I79" s="2">
        <f t="shared" ca="1" si="41"/>
        <v>142.85714285714226</v>
      </c>
      <c r="J79" s="2">
        <f t="shared" ca="1" si="41"/>
        <v>111.11111111111275</v>
      </c>
      <c r="K79" s="2">
        <f t="shared" ca="1" si="41"/>
        <v>107.14285714285943</v>
      </c>
      <c r="L79" s="2">
        <f t="shared" ca="1" si="41"/>
        <v>88.235294117646177</v>
      </c>
      <c r="M79" s="2">
        <f t="shared" ca="1" si="41"/>
        <v>157.89473684210714</v>
      </c>
      <c r="N79" s="2">
        <f t="shared" ca="1" si="41"/>
        <v>107.14285714285671</v>
      </c>
      <c r="O79" s="2">
        <f t="shared" ca="1" si="41"/>
        <v>136.36363636363706</v>
      </c>
      <c r="P79" s="2">
        <f t="shared" ca="1" si="41"/>
        <v>96.77419354838861</v>
      </c>
      <c r="Q79" s="2">
        <f t="shared" ca="1" si="41"/>
        <v>142.85714285714712</v>
      </c>
      <c r="R79" s="2">
        <f t="shared" ca="1" si="41"/>
        <v>124.99999999999898</v>
      </c>
      <c r="S79" s="2">
        <f t="shared" ca="1" si="41"/>
        <v>111.11111111111275</v>
      </c>
      <c r="T79" s="2">
        <f t="shared" ca="1" si="41"/>
        <v>81.081081081080086</v>
      </c>
      <c r="U79" s="2">
        <f t="shared" ca="1" si="41"/>
        <v>115.38461538461627</v>
      </c>
      <c r="V79" s="2">
        <f t="shared" ca="1" si="41"/>
        <v>96.774193548386378</v>
      </c>
      <c r="W79" s="2">
        <f t="shared" ca="1" si="41"/>
        <v>142.85714285714226</v>
      </c>
      <c r="X79" s="2">
        <f t="shared" ca="1" si="41"/>
        <v>157.89473684210714</v>
      </c>
      <c r="Y79" s="2">
        <f t="shared" ca="1" si="41"/>
        <v>136.36363636363706</v>
      </c>
      <c r="Z79" s="2">
        <f t="shared" ca="1" si="41"/>
        <v>150.00000000000318</v>
      </c>
      <c r="AA79" s="2">
        <f t="shared" ca="1" si="37"/>
        <v>142.85714285714226</v>
      </c>
      <c r="AB79" s="2">
        <f t="shared" ca="1" si="37"/>
        <v>107.14285714285671</v>
      </c>
      <c r="AC79" s="2">
        <f t="shared" ca="1" si="37"/>
        <v>130.43478260869742</v>
      </c>
      <c r="AD79" s="2">
        <f t="shared" ca="1" si="37"/>
        <v>120</v>
      </c>
      <c r="AE79" s="2">
        <f t="shared" ca="1" si="37"/>
        <v>142.85714285714226</v>
      </c>
      <c r="AF79" s="2">
        <f t="shared" ca="1" si="37"/>
        <v>120</v>
      </c>
      <c r="AG79" s="2">
        <f t="shared" ca="1" si="37"/>
        <v>124.99999999999898</v>
      </c>
      <c r="AH79" s="2">
        <f t="shared" ca="1" si="37"/>
        <v>125.52301255230272</v>
      </c>
      <c r="AI79" s="2">
        <f t="shared" ca="1" si="37"/>
        <v>103.44827586206674</v>
      </c>
      <c r="AJ79" s="2">
        <f t="shared" ca="1" si="37"/>
        <v>130.43478260869341</v>
      </c>
      <c r="AK79" s="2">
        <f t="shared" ca="1" si="37"/>
        <v>85.714285714285367</v>
      </c>
      <c r="AL79" s="2">
        <f t="shared" ca="1" si="37"/>
        <v>76.923076923076806</v>
      </c>
      <c r="AM79" s="2">
        <f t="shared" ca="1" si="37"/>
        <v>120</v>
      </c>
      <c r="AN79" s="2">
        <f t="shared" ca="1" si="37"/>
        <v>142.85714285714712</v>
      </c>
      <c r="AO79" s="2">
        <f t="shared" ca="1" si="37"/>
        <v>149.99999999999787</v>
      </c>
      <c r="AP79" s="2">
        <f t="shared" ca="1" si="37"/>
        <v>93.749999999999915</v>
      </c>
      <c r="AQ79" s="2">
        <f t="shared" ca="1" si="34"/>
        <v>130.43478260869742</v>
      </c>
      <c r="AR79" s="2">
        <f t="shared" ca="1" si="34"/>
        <v>120</v>
      </c>
      <c r="AS79" s="2">
        <f t="shared" ca="1" si="34"/>
        <v>103.44827586206674</v>
      </c>
      <c r="AT79" s="2">
        <f t="shared" ca="1" si="34"/>
        <v>125.00000000000267</v>
      </c>
      <c r="AU79" s="2">
        <f t="shared" ca="1" si="34"/>
        <v>99.999999999996206</v>
      </c>
      <c r="AV79" s="2">
        <f t="shared" ca="1" si="34"/>
        <v>124.99999999999898</v>
      </c>
      <c r="AW79" s="2">
        <f t="shared" ca="1" si="34"/>
        <v>83.333333333333456</v>
      </c>
      <c r="AX79" s="2">
        <f t="shared" ca="1" si="34"/>
        <v>88.235294117649858</v>
      </c>
      <c r="AY79" s="2">
        <f t="shared" ca="1" si="34"/>
        <v>96.774193548386378</v>
      </c>
      <c r="AZ79" s="2">
        <f t="shared" ca="1" si="34"/>
        <v>124.99999999999898</v>
      </c>
      <c r="BA79" s="2">
        <f t="shared" ca="1" si="34"/>
        <v>107.14285714285943</v>
      </c>
      <c r="BB79" s="2">
        <f t="shared" ca="1" si="34"/>
        <v>111.11111111110982</v>
      </c>
      <c r="BC79" s="2">
        <f t="shared" ca="1" si="34"/>
        <v>100.00000000000095</v>
      </c>
      <c r="BD79" s="2">
        <f t="shared" ca="1" si="34"/>
        <v>99.999999999998579</v>
      </c>
      <c r="BE79" s="2">
        <f t="shared" ca="1" si="34"/>
        <v>115.38461538461311</v>
      </c>
      <c r="BF79" s="2">
        <f t="shared" ca="1" si="38"/>
        <v>136.36363636362825</v>
      </c>
      <c r="BG79" s="2">
        <f t="shared" ca="1" si="38"/>
        <v>130.43478260869341</v>
      </c>
      <c r="BH79" s="2">
        <f t="shared" ca="1" si="38"/>
        <v>115.38461538461627</v>
      </c>
      <c r="BI79" s="2">
        <f t="shared" ca="1" si="38"/>
        <v>187.49999999999568</v>
      </c>
      <c r="BJ79" s="2">
        <f t="shared" ca="1" si="38"/>
        <v>115.38461538461627</v>
      </c>
      <c r="BK79" s="2">
        <f t="shared" ca="1" si="38"/>
        <v>130.43478260869341</v>
      </c>
      <c r="BL79" s="2">
        <f t="shared" ca="1" si="38"/>
        <v>107.14285714285671</v>
      </c>
      <c r="BM79" s="2">
        <f t="shared" ca="1" si="38"/>
        <v>120</v>
      </c>
      <c r="BN79" s="2">
        <f t="shared" ca="1" si="38"/>
        <v>130.43478260869742</v>
      </c>
      <c r="BO79" s="2">
        <f t="shared" ca="1" si="38"/>
        <v>100.00000000000095</v>
      </c>
      <c r="BP79" s="2">
        <f t="shared" ca="1" si="38"/>
        <v>124.99999999999898</v>
      </c>
      <c r="BQ79" s="2">
        <f t="shared" ca="1" si="38"/>
        <v>136.36363636363706</v>
      </c>
      <c r="BR79" s="2">
        <f t="shared" ca="1" si="38"/>
        <v>120</v>
      </c>
      <c r="BS79" s="2">
        <f t="shared" ca="1" si="38"/>
        <v>0</v>
      </c>
      <c r="BT79" s="2">
        <f t="shared" ca="1" si="38"/>
        <v>0</v>
      </c>
      <c r="BU79" s="2">
        <f t="shared" ca="1" si="38"/>
        <v>0</v>
      </c>
      <c r="BV79" s="2">
        <f t="shared" ca="1" si="35"/>
        <v>0</v>
      </c>
      <c r="BW79" s="2">
        <f t="shared" ca="1" si="35"/>
        <v>0</v>
      </c>
      <c r="BX79" s="2">
        <f t="shared" ca="1" si="35"/>
        <v>0</v>
      </c>
      <c r="BY79" s="2">
        <f t="shared" ca="1" si="35"/>
        <v>0</v>
      </c>
      <c r="BZ79" s="2">
        <f t="shared" ca="1" si="35"/>
        <v>0</v>
      </c>
    </row>
    <row r="80" spans="1:78">
      <c r="A80">
        <f>Main!$A80</f>
        <v>77</v>
      </c>
      <c r="B80">
        <f>Main!$B80</f>
        <v>19</v>
      </c>
      <c r="C80">
        <f>Main!$C80</f>
        <v>26</v>
      </c>
      <c r="D80">
        <f>Main!$D80</f>
        <v>2</v>
      </c>
      <c r="E80" t="str">
        <f>Main!$E80</f>
        <v>E</v>
      </c>
      <c r="G80" s="24">
        <f t="shared" ca="1" si="39"/>
        <v>120.61852565899311</v>
      </c>
      <c r="H80" s="2">
        <f t="shared" ca="1" si="36"/>
        <v>103.44827586206927</v>
      </c>
      <c r="I80" s="2">
        <f t="shared" ca="1" si="41"/>
        <v>136.36363636363268</v>
      </c>
      <c r="J80" s="2">
        <f t="shared" ca="1" si="41"/>
        <v>120</v>
      </c>
      <c r="K80" s="2">
        <f t="shared" ca="1" si="41"/>
        <v>115.38461538461311</v>
      </c>
      <c r="L80" s="2">
        <f t="shared" ca="1" si="41"/>
        <v>103.44827586206674</v>
      </c>
      <c r="M80" s="2">
        <f t="shared" ca="1" si="41"/>
        <v>149.99999999999787</v>
      </c>
      <c r="N80" s="2">
        <f t="shared" ca="1" si="41"/>
        <v>107.14285714285671</v>
      </c>
      <c r="O80" s="2">
        <f t="shared" ca="1" si="41"/>
        <v>142.85714285714226</v>
      </c>
      <c r="P80" s="2">
        <f t="shared" ca="1" si="41"/>
        <v>103.44827586206927</v>
      </c>
      <c r="Q80" s="2">
        <f t="shared" ca="1" si="41"/>
        <v>149.99999999999787</v>
      </c>
      <c r="R80" s="2">
        <f t="shared" ca="1" si="41"/>
        <v>130.43478260869742</v>
      </c>
      <c r="S80" s="2">
        <f t="shared" ca="1" si="41"/>
        <v>115.38461538461311</v>
      </c>
      <c r="T80" s="2">
        <f t="shared" ca="1" si="41"/>
        <v>85.714285714287101</v>
      </c>
      <c r="U80" s="2">
        <f t="shared" ca="1" si="41"/>
        <v>124.99999999999898</v>
      </c>
      <c r="V80" s="2">
        <f t="shared" ca="1" si="41"/>
        <v>100.00000000000095</v>
      </c>
      <c r="W80" s="2">
        <f t="shared" ca="1" si="41"/>
        <v>149.99999999999787</v>
      </c>
      <c r="X80" s="2">
        <f t="shared" ca="1" si="41"/>
        <v>142.85714285714226</v>
      </c>
      <c r="Y80" s="2">
        <f t="shared" ca="1" si="41"/>
        <v>142.85714285714226</v>
      </c>
      <c r="Z80" s="2">
        <f t="shared" ca="1" si="41"/>
        <v>149.99999999999787</v>
      </c>
      <c r="AA80" s="2">
        <f t="shared" ca="1" si="37"/>
        <v>130.43478260869742</v>
      </c>
      <c r="AB80" s="2">
        <f t="shared" ca="1" si="37"/>
        <v>124.99999999999898</v>
      </c>
      <c r="AC80" s="2">
        <f t="shared" ca="1" si="37"/>
        <v>142.85714285714226</v>
      </c>
      <c r="AD80" s="2">
        <f t="shared" ca="1" si="37"/>
        <v>120</v>
      </c>
      <c r="AE80" s="2">
        <f t="shared" ca="1" si="37"/>
        <v>157.89473684210714</v>
      </c>
      <c r="AF80" s="2">
        <f t="shared" ca="1" si="37"/>
        <v>136.36363636363268</v>
      </c>
      <c r="AG80" s="2">
        <f t="shared" ca="1" si="37"/>
        <v>125.00000000000267</v>
      </c>
      <c r="AH80" s="2">
        <f t="shared" ca="1" si="37"/>
        <v>125.52301255230272</v>
      </c>
      <c r="AI80" s="2">
        <f t="shared" ca="1" si="37"/>
        <v>120</v>
      </c>
      <c r="AJ80" s="2">
        <f t="shared" ca="1" si="37"/>
        <v>142.85714285714712</v>
      </c>
      <c r="AK80" s="2">
        <f t="shared" ca="1" si="37"/>
        <v>103.44827586206927</v>
      </c>
      <c r="AL80" s="2">
        <f t="shared" ca="1" si="37"/>
        <v>120</v>
      </c>
      <c r="AM80" s="2">
        <f t="shared" ca="1" si="37"/>
        <v>130.43478260869341</v>
      </c>
      <c r="AN80" s="2">
        <f t="shared" ca="1" si="37"/>
        <v>136.36363636363268</v>
      </c>
      <c r="AO80" s="2">
        <f t="shared" ca="1" si="37"/>
        <v>157.89473684210714</v>
      </c>
      <c r="AP80" s="2">
        <f t="shared" ca="1" si="37"/>
        <v>111.11111111111275</v>
      </c>
      <c r="AQ80" s="2">
        <f t="shared" ca="1" si="34"/>
        <v>124.99999999999898</v>
      </c>
      <c r="AR80" s="2">
        <f t="shared" ca="1" si="34"/>
        <v>130.43478260869341</v>
      </c>
      <c r="AS80" s="2">
        <f t="shared" ca="1" si="34"/>
        <v>120</v>
      </c>
      <c r="AT80" s="2">
        <f t="shared" ca="1" si="34"/>
        <v>130.43478260869341</v>
      </c>
      <c r="AU80" s="2">
        <f t="shared" ca="1" si="34"/>
        <v>115.38461538461942</v>
      </c>
      <c r="AV80" s="2">
        <f t="shared" ca="1" si="34"/>
        <v>115.38461538461627</v>
      </c>
      <c r="AW80" s="2">
        <f t="shared" ca="1" si="34"/>
        <v>100.00000000000095</v>
      </c>
      <c r="AX80" s="2">
        <f t="shared" ca="1" si="34"/>
        <v>93.74999999999784</v>
      </c>
      <c r="AY80" s="2">
        <f t="shared" ca="1" si="34"/>
        <v>100.00000000000095</v>
      </c>
      <c r="AZ80" s="2">
        <f t="shared" ca="1" si="34"/>
        <v>132.15859030837191</v>
      </c>
      <c r="BA80" s="2">
        <f t="shared" ca="1" si="34"/>
        <v>124.99999999999898</v>
      </c>
      <c r="BB80" s="2">
        <f t="shared" ca="1" si="34"/>
        <v>130.43478260869742</v>
      </c>
      <c r="BC80" s="2">
        <f t="shared" ca="1" si="34"/>
        <v>104.16666666666785</v>
      </c>
      <c r="BD80" s="2">
        <f t="shared" ca="1" si="34"/>
        <v>107.14285714285671</v>
      </c>
      <c r="BE80" s="2">
        <f t="shared" ca="1" si="34"/>
        <v>120</v>
      </c>
      <c r="BF80" s="2">
        <f t="shared" ca="1" si="38"/>
        <v>142.85714285714712</v>
      </c>
      <c r="BG80" s="2">
        <f t="shared" ca="1" si="38"/>
        <v>157.89473684210714</v>
      </c>
      <c r="BH80" s="2">
        <f t="shared" ca="1" si="38"/>
        <v>150.00000000000318</v>
      </c>
      <c r="BI80" s="2">
        <f t="shared" ca="1" si="38"/>
        <v>196.07843137255068</v>
      </c>
      <c r="BJ80" s="2">
        <f t="shared" ca="1" si="38"/>
        <v>120</v>
      </c>
      <c r="BK80" s="2">
        <f t="shared" ca="1" si="38"/>
        <v>125.00000000000267</v>
      </c>
      <c r="BL80" s="2">
        <f t="shared" ca="1" si="38"/>
        <v>120</v>
      </c>
      <c r="BM80" s="2">
        <f t="shared" ca="1" si="38"/>
        <v>120</v>
      </c>
      <c r="BN80" s="2">
        <f t="shared" ca="1" si="38"/>
        <v>166.66666666666691</v>
      </c>
      <c r="BO80" s="2">
        <f t="shared" ca="1" si="38"/>
        <v>129.87012987012895</v>
      </c>
      <c r="BP80" s="2">
        <f t="shared" ca="1" si="38"/>
        <v>150.00000000000318</v>
      </c>
      <c r="BQ80" s="2">
        <f t="shared" ca="1" si="38"/>
        <v>157.89473684210714</v>
      </c>
      <c r="BR80" s="2">
        <f t="shared" ca="1" si="38"/>
        <v>136.36363636363706</v>
      </c>
      <c r="BS80" s="2">
        <f t="shared" ca="1" si="38"/>
        <v>0</v>
      </c>
      <c r="BT80" s="2">
        <f t="shared" ca="1" si="38"/>
        <v>0</v>
      </c>
      <c r="BU80" s="2">
        <f t="shared" ca="1" si="38"/>
        <v>0</v>
      </c>
      <c r="BV80" s="2">
        <f t="shared" ca="1" si="35"/>
        <v>0</v>
      </c>
      <c r="BW80" s="2">
        <f t="shared" ca="1" si="35"/>
        <v>0</v>
      </c>
      <c r="BX80" s="2">
        <f t="shared" ca="1" si="35"/>
        <v>0</v>
      </c>
      <c r="BY80" s="2">
        <f t="shared" ca="1" si="35"/>
        <v>0</v>
      </c>
      <c r="BZ80" s="2">
        <f t="shared" ca="1" si="35"/>
        <v>0</v>
      </c>
    </row>
    <row r="81" spans="1:78">
      <c r="A81">
        <f>Main!$A81</f>
        <v>78</v>
      </c>
      <c r="B81">
        <f>Main!$B81</f>
        <v>19.125</v>
      </c>
      <c r="C81">
        <f>Main!$C81</f>
        <v>26</v>
      </c>
      <c r="D81">
        <f>Main!$D81</f>
        <v>2.5</v>
      </c>
      <c r="E81" t="str">
        <f>Main!$E81</f>
        <v>B-</v>
      </c>
      <c r="G81" s="24">
        <f t="shared" ca="1" si="39"/>
        <v>117.54942666446901</v>
      </c>
      <c r="H81" s="2">
        <f t="shared" ca="1" si="36"/>
        <v>115.38461538461627</v>
      </c>
      <c r="I81" s="2">
        <f t="shared" ca="1" si="41"/>
        <v>125.00000000000267</v>
      </c>
      <c r="J81" s="2">
        <f t="shared" ca="1" si="41"/>
        <v>115.38461538461627</v>
      </c>
      <c r="K81" s="2">
        <f t="shared" ca="1" si="41"/>
        <v>115.38461538461311</v>
      </c>
      <c r="L81" s="2">
        <f t="shared" ca="1" si="41"/>
        <v>93.750000000002004</v>
      </c>
      <c r="M81" s="2">
        <f t="shared" ca="1" si="41"/>
        <v>166.66666666666691</v>
      </c>
      <c r="N81" s="2">
        <f t="shared" ca="1" si="41"/>
        <v>107.14285714285943</v>
      </c>
      <c r="O81" s="2">
        <f t="shared" ca="1" si="41"/>
        <v>142.85714285714226</v>
      </c>
      <c r="P81" s="2">
        <f t="shared" ca="1" si="41"/>
        <v>111.11111111110982</v>
      </c>
      <c r="Q81" s="2">
        <f t="shared" ca="1" si="41"/>
        <v>149.99999999999787</v>
      </c>
      <c r="R81" s="2">
        <f t="shared" ca="1" si="41"/>
        <v>130.43478260869341</v>
      </c>
      <c r="S81" s="2">
        <f t="shared" ca="1" si="41"/>
        <v>115.38461538461627</v>
      </c>
      <c r="T81" s="2">
        <f t="shared" ca="1" si="41"/>
        <v>88.235294117646177</v>
      </c>
      <c r="U81" s="2">
        <f t="shared" ca="1" si="41"/>
        <v>111.11111111111275</v>
      </c>
      <c r="V81" s="2">
        <f t="shared" ca="1" si="41"/>
        <v>103.44827586206927</v>
      </c>
      <c r="W81" s="2">
        <f t="shared" ca="1" si="41"/>
        <v>136.36363636363706</v>
      </c>
      <c r="X81" s="2">
        <f t="shared" ca="1" si="41"/>
        <v>157.89473684210125</v>
      </c>
      <c r="Y81" s="2">
        <f t="shared" ca="1" si="41"/>
        <v>136.36363636363706</v>
      </c>
      <c r="Z81" s="2">
        <f t="shared" ca="1" si="41"/>
        <v>149.99999999999787</v>
      </c>
      <c r="AA81" s="2">
        <f t="shared" ca="1" si="37"/>
        <v>142.85714285714226</v>
      </c>
      <c r="AB81" s="2">
        <f t="shared" ca="1" si="37"/>
        <v>136.36363636363706</v>
      </c>
      <c r="AC81" s="2">
        <f t="shared" ca="1" si="37"/>
        <v>130.43478260869341</v>
      </c>
      <c r="AD81" s="2">
        <f t="shared" ca="1" si="37"/>
        <v>124.99999999999898</v>
      </c>
      <c r="AE81" s="2">
        <f t="shared" ca="1" si="37"/>
        <v>157.89473684210714</v>
      </c>
      <c r="AF81" s="2">
        <f t="shared" ca="1" si="37"/>
        <v>136.36363636363706</v>
      </c>
      <c r="AG81" s="2">
        <f t="shared" ca="1" si="37"/>
        <v>136.36363636363706</v>
      </c>
      <c r="AH81" s="2">
        <f t="shared" ca="1" si="37"/>
        <v>125.52301255229898</v>
      </c>
      <c r="AI81" s="2">
        <f t="shared" ca="1" si="37"/>
        <v>90.909090909091375</v>
      </c>
      <c r="AJ81" s="2">
        <f t="shared" ca="1" si="37"/>
        <v>124.99999999999527</v>
      </c>
      <c r="AK81" s="2">
        <f t="shared" ca="1" si="37"/>
        <v>88.235294117646177</v>
      </c>
      <c r="AL81" s="2">
        <f t="shared" ca="1" si="37"/>
        <v>115.38461538461627</v>
      </c>
      <c r="AM81" s="2">
        <f t="shared" ca="1" si="37"/>
        <v>124.99999999999898</v>
      </c>
      <c r="AN81" s="2">
        <f t="shared" ca="1" si="37"/>
        <v>115.38461538461627</v>
      </c>
      <c r="AO81" s="2">
        <f t="shared" ca="1" si="37"/>
        <v>166.66666666666691</v>
      </c>
      <c r="AP81" s="2">
        <f t="shared" ca="1" si="37"/>
        <v>111.11111111110982</v>
      </c>
      <c r="AQ81" s="2">
        <f t="shared" ca="1" si="34"/>
        <v>130.43478260869742</v>
      </c>
      <c r="AR81" s="2">
        <f t="shared" ca="1" si="34"/>
        <v>136.36363636363706</v>
      </c>
      <c r="AS81" s="2">
        <f t="shared" ca="1" si="34"/>
        <v>115.38461538461942</v>
      </c>
      <c r="AT81" s="2">
        <f t="shared" ca="1" si="34"/>
        <v>130.43478260869742</v>
      </c>
      <c r="AU81" s="2">
        <f t="shared" ca="1" si="34"/>
        <v>115.38461538461311</v>
      </c>
      <c r="AV81" s="2">
        <f t="shared" ca="1" si="34"/>
        <v>115.38461538461311</v>
      </c>
      <c r="AW81" s="2">
        <f t="shared" ca="1" si="34"/>
        <v>111.11111111110982</v>
      </c>
      <c r="AX81" s="2">
        <f t="shared" ca="1" si="34"/>
        <v>93.750000000002004</v>
      </c>
      <c r="AY81" s="2">
        <f t="shared" ca="1" si="34"/>
        <v>103.44827586206927</v>
      </c>
      <c r="AZ81" s="2">
        <f t="shared" ca="1" si="34"/>
        <v>121.95121951219402</v>
      </c>
      <c r="BA81" s="2">
        <f t="shared" ca="1" si="34"/>
        <v>103.44827586206927</v>
      </c>
      <c r="BB81" s="2">
        <f t="shared" ca="1" si="34"/>
        <v>136.36363636363706</v>
      </c>
      <c r="BC81" s="2">
        <f t="shared" ca="1" si="34"/>
        <v>110.29411764705657</v>
      </c>
      <c r="BD81" s="2">
        <f t="shared" ca="1" si="34"/>
        <v>107.14285714285671</v>
      </c>
      <c r="BE81" s="2">
        <f t="shared" ca="1" si="34"/>
        <v>125.00000000000267</v>
      </c>
      <c r="BF81" s="2">
        <f t="shared" ca="1" si="38"/>
        <v>130.43478260869341</v>
      </c>
      <c r="BG81" s="2">
        <f t="shared" ca="1" si="38"/>
        <v>136.36363636363706</v>
      </c>
      <c r="BH81" s="2">
        <f t="shared" ca="1" si="38"/>
        <v>124.99999999999898</v>
      </c>
      <c r="BI81" s="2">
        <f t="shared" ca="1" si="38"/>
        <v>191.08280254776633</v>
      </c>
      <c r="BJ81" s="2">
        <f t="shared" ca="1" si="38"/>
        <v>111.11111111110982</v>
      </c>
      <c r="BK81" s="2">
        <f t="shared" ca="1" si="38"/>
        <v>142.85714285714226</v>
      </c>
      <c r="BL81" s="2">
        <f t="shared" ca="1" si="38"/>
        <v>120</v>
      </c>
      <c r="BM81" s="2">
        <f t="shared" ca="1" si="38"/>
        <v>115.38461538461627</v>
      </c>
      <c r="BN81" s="2">
        <f t="shared" ca="1" si="38"/>
        <v>115.38461538461627</v>
      </c>
      <c r="BO81" s="2">
        <f t="shared" ca="1" si="38"/>
        <v>125.52301255230272</v>
      </c>
      <c r="BP81" s="2">
        <f t="shared" ca="1" si="38"/>
        <v>120</v>
      </c>
      <c r="BQ81" s="2">
        <f t="shared" ca="1" si="38"/>
        <v>149.99999999999787</v>
      </c>
      <c r="BR81" s="2">
        <f t="shared" ca="1" si="38"/>
        <v>136.36363636363706</v>
      </c>
      <c r="BS81" s="2">
        <f t="shared" ca="1" si="38"/>
        <v>0</v>
      </c>
      <c r="BT81" s="2">
        <f t="shared" ca="1" si="38"/>
        <v>0</v>
      </c>
      <c r="BU81" s="2">
        <f t="shared" ca="1" si="38"/>
        <v>0</v>
      </c>
      <c r="BV81" s="2">
        <f t="shared" ca="1" si="35"/>
        <v>0</v>
      </c>
      <c r="BW81" s="2">
        <f t="shared" ca="1" si="35"/>
        <v>0</v>
      </c>
      <c r="BX81" s="2">
        <f t="shared" ca="1" si="35"/>
        <v>0</v>
      </c>
      <c r="BY81" s="2">
        <f t="shared" ca="1" si="35"/>
        <v>0</v>
      </c>
      <c r="BZ81" s="2">
        <f t="shared" ca="1" si="35"/>
        <v>0</v>
      </c>
    </row>
    <row r="82" spans="1:78">
      <c r="A82">
        <f>Main!$A82</f>
        <v>79</v>
      </c>
      <c r="B82">
        <f>Main!$B82</f>
        <v>19.25</v>
      </c>
      <c r="C82">
        <f>Main!$C82</f>
        <v>26</v>
      </c>
      <c r="D82">
        <f>Main!$D82</f>
        <v>3</v>
      </c>
      <c r="E82" t="str">
        <f>Main!$E82</f>
        <v>E</v>
      </c>
      <c r="G82" s="24">
        <f t="shared" ca="1" si="39"/>
        <v>122.21063096864015</v>
      </c>
      <c r="H82" s="2">
        <f t="shared" ca="1" si="36"/>
        <v>115.38461538461311</v>
      </c>
      <c r="I82" s="2">
        <f t="shared" ca="1" si="41"/>
        <v>142.85714285714226</v>
      </c>
      <c r="J82" s="2">
        <f t="shared" ca="1" si="41"/>
        <v>130.43478260869341</v>
      </c>
      <c r="K82" s="2">
        <f t="shared" ca="1" si="41"/>
        <v>111.11111111111275</v>
      </c>
      <c r="L82" s="2">
        <f t="shared" ca="1" si="41"/>
        <v>96.774193548386378</v>
      </c>
      <c r="M82" s="2">
        <f t="shared" ca="1" si="41"/>
        <v>157.89473684210714</v>
      </c>
      <c r="N82" s="2">
        <f t="shared" ca="1" si="41"/>
        <v>111.11111111110982</v>
      </c>
      <c r="O82" s="2">
        <f t="shared" ca="1" si="41"/>
        <v>142.85714285714226</v>
      </c>
      <c r="P82" s="2">
        <f t="shared" ca="1" si="41"/>
        <v>96.774193548386378</v>
      </c>
      <c r="Q82" s="2">
        <f t="shared" ca="1" si="41"/>
        <v>150.00000000000318</v>
      </c>
      <c r="R82" s="2">
        <f t="shared" ca="1" si="41"/>
        <v>130.43478260869742</v>
      </c>
      <c r="S82" s="2">
        <f t="shared" ca="1" si="41"/>
        <v>115.38461538461627</v>
      </c>
      <c r="T82" s="2">
        <f t="shared" ca="1" si="41"/>
        <v>90.909090909091375</v>
      </c>
      <c r="U82" s="2">
        <f t="shared" ca="1" si="41"/>
        <v>120</v>
      </c>
      <c r="V82" s="2">
        <f t="shared" ca="1" si="41"/>
        <v>90.909090909089414</v>
      </c>
      <c r="W82" s="2">
        <f t="shared" ca="1" si="41"/>
        <v>149.99999999999787</v>
      </c>
      <c r="X82" s="2">
        <f t="shared" ca="1" si="41"/>
        <v>150.00000000000318</v>
      </c>
      <c r="Y82" s="2">
        <f t="shared" ca="1" si="41"/>
        <v>150.00000000000318</v>
      </c>
      <c r="Z82" s="2">
        <f t="shared" ca="1" si="41"/>
        <v>166.66666666666691</v>
      </c>
      <c r="AA82" s="2">
        <f t="shared" ca="1" si="37"/>
        <v>149.99999999999787</v>
      </c>
      <c r="AB82" s="2">
        <f t="shared" ca="1" si="37"/>
        <v>125.00000000000267</v>
      </c>
      <c r="AC82" s="2">
        <f t="shared" ca="1" si="37"/>
        <v>130.43478260869742</v>
      </c>
      <c r="AD82" s="2">
        <f t="shared" ca="1" si="37"/>
        <v>120</v>
      </c>
      <c r="AE82" s="2">
        <f t="shared" ca="1" si="37"/>
        <v>166.66666666666691</v>
      </c>
      <c r="AF82" s="2">
        <f t="shared" ca="1" si="37"/>
        <v>136.36363636363706</v>
      </c>
      <c r="AG82" s="2">
        <f t="shared" ca="1" si="37"/>
        <v>120</v>
      </c>
      <c r="AH82" s="2">
        <f t="shared" ca="1" si="37"/>
        <v>142.18009478673085</v>
      </c>
      <c r="AI82" s="2">
        <f t="shared" ca="1" si="37"/>
        <v>120</v>
      </c>
      <c r="AJ82" s="2">
        <f t="shared" ca="1" si="37"/>
        <v>136.36363636363706</v>
      </c>
      <c r="AK82" s="2">
        <f t="shared" ca="1" si="37"/>
        <v>88.235294117648024</v>
      </c>
      <c r="AL82" s="2">
        <f t="shared" ca="1" si="37"/>
        <v>130.43478260869742</v>
      </c>
      <c r="AM82" s="2">
        <f t="shared" ca="1" si="37"/>
        <v>142.85714285714712</v>
      </c>
      <c r="AN82" s="2">
        <f t="shared" ca="1" si="37"/>
        <v>149.99999999999787</v>
      </c>
      <c r="AO82" s="2">
        <f t="shared" ca="1" si="37"/>
        <v>166.66666666666691</v>
      </c>
      <c r="AP82" s="2">
        <f t="shared" ca="1" si="37"/>
        <v>111.11111111110982</v>
      </c>
      <c r="AQ82" s="2">
        <f t="shared" ca="1" si="34"/>
        <v>124.99999999999898</v>
      </c>
      <c r="AR82" s="2">
        <f t="shared" ca="1" si="34"/>
        <v>125.00000000000267</v>
      </c>
      <c r="AS82" s="2">
        <f t="shared" ca="1" si="34"/>
        <v>124.99999999999527</v>
      </c>
      <c r="AT82" s="2">
        <f t="shared" ca="1" si="34"/>
        <v>136.36363636363268</v>
      </c>
      <c r="AU82" s="2">
        <f t="shared" ca="1" si="34"/>
        <v>111.11111111111275</v>
      </c>
      <c r="AV82" s="2">
        <f t="shared" ca="1" si="34"/>
        <v>115.38461538461627</v>
      </c>
      <c r="AW82" s="2">
        <f t="shared" ca="1" si="34"/>
        <v>100.00000000000095</v>
      </c>
      <c r="AX82" s="2">
        <f t="shared" ca="1" si="34"/>
        <v>88.235294117646177</v>
      </c>
      <c r="AY82" s="2">
        <f t="shared" ca="1" si="34"/>
        <v>103.44827586206927</v>
      </c>
      <c r="AZ82" s="2">
        <f t="shared" ca="1" si="34"/>
        <v>144.92753623188352</v>
      </c>
      <c r="BA82" s="2">
        <f t="shared" ca="1" si="34"/>
        <v>120</v>
      </c>
      <c r="BB82" s="2">
        <f t="shared" ca="1" si="34"/>
        <v>149.99999999999787</v>
      </c>
      <c r="BC82" s="2">
        <f t="shared" ca="1" si="34"/>
        <v>107.14285714285671</v>
      </c>
      <c r="BD82" s="2">
        <f t="shared" ca="1" si="34"/>
        <v>115.38461538461627</v>
      </c>
      <c r="BE82" s="2">
        <f t="shared" ca="1" si="34"/>
        <v>130.43478260869341</v>
      </c>
      <c r="BF82" s="2">
        <f t="shared" ca="1" si="38"/>
        <v>136.36363636363706</v>
      </c>
      <c r="BG82" s="2">
        <f t="shared" ca="1" si="38"/>
        <v>149.99999999999787</v>
      </c>
      <c r="BH82" s="2">
        <f t="shared" ca="1" si="38"/>
        <v>157.89473684210714</v>
      </c>
      <c r="BI82" s="2">
        <f t="shared" ca="1" si="38"/>
        <v>225.5639097744436</v>
      </c>
      <c r="BJ82" s="2">
        <f t="shared" ca="1" si="38"/>
        <v>120</v>
      </c>
      <c r="BK82" s="2">
        <f t="shared" ca="1" si="38"/>
        <v>142.85714285714226</v>
      </c>
      <c r="BL82" s="2">
        <f t="shared" ca="1" si="38"/>
        <v>107.14285714285671</v>
      </c>
      <c r="BM82" s="2">
        <f t="shared" ca="1" si="38"/>
        <v>120</v>
      </c>
      <c r="BN82" s="2">
        <f t="shared" ca="1" si="38"/>
        <v>142.85714285714226</v>
      </c>
      <c r="BO82" s="2">
        <f t="shared" ca="1" si="38"/>
        <v>115.38461538461311</v>
      </c>
      <c r="BP82" s="2">
        <f t="shared" ca="1" si="38"/>
        <v>136.36363636363706</v>
      </c>
      <c r="BQ82" s="2">
        <f t="shared" ca="1" si="38"/>
        <v>149.99999999999787</v>
      </c>
      <c r="BR82" s="2">
        <f t="shared" ca="1" si="38"/>
        <v>130.43478260869341</v>
      </c>
      <c r="BS82" s="2">
        <f t="shared" ca="1" si="38"/>
        <v>0</v>
      </c>
      <c r="BT82" s="2">
        <f t="shared" ca="1" si="38"/>
        <v>0</v>
      </c>
      <c r="BU82" s="2">
        <f t="shared" ca="1" si="38"/>
        <v>0</v>
      </c>
      <c r="BV82" s="2">
        <f t="shared" ca="1" si="35"/>
        <v>0</v>
      </c>
      <c r="BW82" s="2">
        <f t="shared" ca="1" si="35"/>
        <v>0</v>
      </c>
      <c r="BX82" s="2">
        <f t="shared" ca="1" si="35"/>
        <v>0</v>
      </c>
      <c r="BY82" s="2">
        <f t="shared" ca="1" si="35"/>
        <v>0</v>
      </c>
      <c r="BZ82" s="2">
        <f t="shared" ca="1" si="35"/>
        <v>0</v>
      </c>
    </row>
    <row r="83" spans="1:78">
      <c r="A83">
        <f>Main!$A83</f>
        <v>80</v>
      </c>
      <c r="B83">
        <f>Main!$B83</f>
        <v>19.375</v>
      </c>
      <c r="C83">
        <f>Main!$C83</f>
        <v>26</v>
      </c>
      <c r="D83">
        <f>Main!$D83</f>
        <v>3.5</v>
      </c>
      <c r="E83" t="str">
        <f>Main!$E83</f>
        <v>A</v>
      </c>
      <c r="G83" s="24">
        <f t="shared" ca="1" si="39"/>
        <v>115.57854380588594</v>
      </c>
      <c r="H83" s="2">
        <f t="shared" ca="1" si="36"/>
        <v>115.38461538461627</v>
      </c>
      <c r="I83" s="2">
        <f t="shared" ca="1" si="41"/>
        <v>136.36363636363706</v>
      </c>
      <c r="J83" s="2">
        <f t="shared" ca="1" si="41"/>
        <v>120</v>
      </c>
      <c r="K83" s="2">
        <f t="shared" ca="1" si="41"/>
        <v>115.38461538461942</v>
      </c>
      <c r="L83" s="2">
        <f t="shared" ca="1" si="41"/>
        <v>90.909090909091375</v>
      </c>
      <c r="M83" s="2">
        <f t="shared" ca="1" si="41"/>
        <v>142.85714285714226</v>
      </c>
      <c r="N83" s="2">
        <f t="shared" ca="1" si="41"/>
        <v>100.00000000000095</v>
      </c>
      <c r="O83" s="2">
        <f t="shared" ca="1" si="41"/>
        <v>142.85714285714226</v>
      </c>
      <c r="P83" s="2">
        <f t="shared" ca="1" si="41"/>
        <v>88.235294117648024</v>
      </c>
      <c r="Q83" s="2">
        <f t="shared" ca="1" si="41"/>
        <v>142.85714285714226</v>
      </c>
      <c r="R83" s="2">
        <f t="shared" ca="1" si="41"/>
        <v>130.43478260869341</v>
      </c>
      <c r="S83" s="2">
        <f t="shared" ca="1" si="41"/>
        <v>107.14285714285671</v>
      </c>
      <c r="T83" s="2">
        <f t="shared" ca="1" si="41"/>
        <v>90.909090909091375</v>
      </c>
      <c r="U83" s="2">
        <f t="shared" ca="1" si="41"/>
        <v>107.14285714285671</v>
      </c>
      <c r="V83" s="2">
        <f t="shared" ca="1" si="41"/>
        <v>103.44827586206927</v>
      </c>
      <c r="W83" s="2">
        <f t="shared" ca="1" si="41"/>
        <v>136.36363636363706</v>
      </c>
      <c r="X83" s="2">
        <f t="shared" ca="1" si="41"/>
        <v>149.99999999999787</v>
      </c>
      <c r="Y83" s="2">
        <f t="shared" ca="1" si="41"/>
        <v>130.43478260869341</v>
      </c>
      <c r="Z83" s="2">
        <f t="shared" ca="1" si="41"/>
        <v>150.00000000000318</v>
      </c>
      <c r="AA83" s="2">
        <f t="shared" ca="1" si="37"/>
        <v>136.36363636363706</v>
      </c>
      <c r="AB83" s="2">
        <f t="shared" ca="1" si="37"/>
        <v>136.36363636363268</v>
      </c>
      <c r="AC83" s="2">
        <f t="shared" ca="1" si="37"/>
        <v>103.44827586206927</v>
      </c>
      <c r="AD83" s="2">
        <f t="shared" ca="1" si="37"/>
        <v>130.43478260869742</v>
      </c>
      <c r="AE83" s="2">
        <f t="shared" ca="1" si="37"/>
        <v>157.89473684210125</v>
      </c>
      <c r="AF83" s="2">
        <f t="shared" ca="1" si="37"/>
        <v>130.43478260869742</v>
      </c>
      <c r="AG83" s="2">
        <f t="shared" ca="1" si="37"/>
        <v>130.43478260869341</v>
      </c>
      <c r="AH83" s="2">
        <f t="shared" ca="1" si="37"/>
        <v>136.36363636363706</v>
      </c>
      <c r="AI83" s="2">
        <f t="shared" ca="1" si="37"/>
        <v>142.85714285714226</v>
      </c>
      <c r="AJ83" s="2">
        <f t="shared" ca="1" si="37"/>
        <v>142.85714285714712</v>
      </c>
      <c r="AK83" s="2">
        <f t="shared" ca="1" si="37"/>
        <v>90.909090909089414</v>
      </c>
      <c r="AL83" s="2">
        <f t="shared" ca="1" si="37"/>
        <v>115.38461538461311</v>
      </c>
      <c r="AM83" s="2">
        <f t="shared" ca="1" si="37"/>
        <v>130.43478260869341</v>
      </c>
      <c r="AN83" s="2">
        <f t="shared" ca="1" si="37"/>
        <v>130.43478260869742</v>
      </c>
      <c r="AO83" s="2">
        <f t="shared" ca="1" si="37"/>
        <v>136.36363636363706</v>
      </c>
      <c r="AP83" s="2">
        <f t="shared" ref="AP83:BE98" ca="1" si="42">INDIRECT(ADDRESS(ROW(AQ83), (COLUMN(AQ83)-COLUMN($I83))*2 + COLUMN($I83), 2, 1, "Main"))</f>
        <v>115.38461538461627</v>
      </c>
      <c r="AQ83" s="2">
        <f t="shared" ca="1" si="42"/>
        <v>124.99999999999898</v>
      </c>
      <c r="AR83" s="2">
        <f t="shared" ca="1" si="42"/>
        <v>130.43478260869341</v>
      </c>
      <c r="AS83" s="2">
        <f t="shared" ca="1" si="42"/>
        <v>125.00000000000267</v>
      </c>
      <c r="AT83" s="2">
        <f t="shared" ca="1" si="42"/>
        <v>128.75536480686861</v>
      </c>
      <c r="AU83" s="2">
        <f t="shared" ca="1" si="42"/>
        <v>124.99999999999527</v>
      </c>
      <c r="AV83" s="2">
        <f t="shared" ca="1" si="42"/>
        <v>120</v>
      </c>
      <c r="AW83" s="2">
        <f t="shared" ca="1" si="42"/>
        <v>107.14285714285671</v>
      </c>
      <c r="AX83" s="2">
        <f t="shared" ca="1" si="42"/>
        <v>83.333333333333456</v>
      </c>
      <c r="AY83" s="2">
        <f t="shared" ca="1" si="42"/>
        <v>96.774193548386378</v>
      </c>
      <c r="AZ83" s="2">
        <f t="shared" ca="1" si="42"/>
        <v>115.38461538461627</v>
      </c>
      <c r="BA83" s="2">
        <f t="shared" ca="1" si="42"/>
        <v>111.11111111110982</v>
      </c>
      <c r="BB83" s="2">
        <f t="shared" ca="1" si="42"/>
        <v>130.43478260869742</v>
      </c>
      <c r="BC83" s="2">
        <f t="shared" ca="1" si="42"/>
        <v>93.750000000002004</v>
      </c>
      <c r="BD83" s="2">
        <f t="shared" ca="1" si="42"/>
        <v>103.44827586206927</v>
      </c>
      <c r="BE83" s="2">
        <f t="shared" ca="1" si="42"/>
        <v>120</v>
      </c>
      <c r="BF83" s="2">
        <f t="shared" ca="1" si="38"/>
        <v>136.36363636363706</v>
      </c>
      <c r="BG83" s="2">
        <f t="shared" ca="1" si="38"/>
        <v>136.36363636363706</v>
      </c>
      <c r="BH83" s="2">
        <f t="shared" ca="1" si="38"/>
        <v>130.43478260869341</v>
      </c>
      <c r="BI83" s="2">
        <f t="shared" ca="1" si="38"/>
        <v>169.4915254237292</v>
      </c>
      <c r="BJ83" s="2">
        <f t="shared" ca="1" si="38"/>
        <v>115.38461538461627</v>
      </c>
      <c r="BK83" s="2">
        <f t="shared" ca="1" si="38"/>
        <v>124.99999999999898</v>
      </c>
      <c r="BL83" s="2">
        <f t="shared" ca="1" si="38"/>
        <v>107.14285714285943</v>
      </c>
      <c r="BM83" s="2">
        <f t="shared" ca="1" si="38"/>
        <v>103.44827586206927</v>
      </c>
      <c r="BN83" s="2">
        <f t="shared" ca="1" si="38"/>
        <v>149.99999999999787</v>
      </c>
      <c r="BO83" s="2">
        <f t="shared" ca="1" si="38"/>
        <v>111.11111111111275</v>
      </c>
      <c r="BP83" s="2">
        <f t="shared" ca="1" si="38"/>
        <v>120</v>
      </c>
      <c r="BQ83" s="2">
        <f t="shared" ca="1" si="38"/>
        <v>136.36363636363706</v>
      </c>
      <c r="BR83" s="2">
        <f t="shared" ca="1" si="38"/>
        <v>120</v>
      </c>
      <c r="BS83" s="2">
        <f t="shared" ca="1" si="38"/>
        <v>0</v>
      </c>
      <c r="BT83" s="2">
        <f t="shared" ca="1" si="38"/>
        <v>0</v>
      </c>
      <c r="BU83" s="2">
        <f t="shared" ref="BU83:BZ98" ca="1" si="43">INDIRECT(ADDRESS(ROW(BV83), (COLUMN(BV83)-COLUMN($I83))*2 + COLUMN($I83), 2, 1, "Main"))</f>
        <v>0</v>
      </c>
      <c r="BV83" s="2">
        <f t="shared" ca="1" si="43"/>
        <v>0</v>
      </c>
      <c r="BW83" s="2">
        <f t="shared" ca="1" si="43"/>
        <v>0</v>
      </c>
      <c r="BX83" s="2">
        <f t="shared" ca="1" si="43"/>
        <v>0</v>
      </c>
      <c r="BY83" s="2">
        <f t="shared" ca="1" si="43"/>
        <v>0</v>
      </c>
      <c r="BZ83" s="2">
        <f t="shared" ca="1" si="43"/>
        <v>0</v>
      </c>
    </row>
    <row r="84" spans="1:78">
      <c r="A84">
        <f>Main!$A84</f>
        <v>81</v>
      </c>
      <c r="B84">
        <f>Main!$B84</f>
        <v>19.5</v>
      </c>
      <c r="C84">
        <f>Main!$C84</f>
        <v>27</v>
      </c>
      <c r="D84">
        <f>Main!$D84</f>
        <v>1</v>
      </c>
      <c r="E84" t="str">
        <f>Main!$E84</f>
        <v>e-</v>
      </c>
      <c r="G84" s="24">
        <f t="shared" ca="1" si="39"/>
        <v>106.50768249933743</v>
      </c>
      <c r="H84" s="2">
        <f t="shared" ca="1" si="36"/>
        <v>103.44827586207181</v>
      </c>
      <c r="I84" s="2">
        <f t="shared" ca="1" si="41"/>
        <v>130.43478260869341</v>
      </c>
      <c r="J84" s="2">
        <f t="shared" ca="1" si="41"/>
        <v>120</v>
      </c>
      <c r="K84" s="2">
        <f t="shared" ca="1" si="41"/>
        <v>96.774193548386378</v>
      </c>
      <c r="L84" s="2">
        <f t="shared" ca="1" si="41"/>
        <v>83.333333333333456</v>
      </c>
      <c r="M84" s="2">
        <f t="shared" ca="1" si="41"/>
        <v>115.38461538461627</v>
      </c>
      <c r="N84" s="2">
        <f t="shared" ca="1" si="41"/>
        <v>99.999999999998579</v>
      </c>
      <c r="O84" s="2">
        <f t="shared" ca="1" si="41"/>
        <v>130.43478260869742</v>
      </c>
      <c r="P84" s="2">
        <f t="shared" ca="1" si="41"/>
        <v>103.44827586206927</v>
      </c>
      <c r="Q84" s="2">
        <f t="shared" ca="1" si="41"/>
        <v>136.36363636363706</v>
      </c>
      <c r="R84" s="2">
        <f t="shared" ca="1" si="41"/>
        <v>111.11111111111275</v>
      </c>
      <c r="S84" s="2">
        <f t="shared" ca="1" si="41"/>
        <v>96.774193548386378</v>
      </c>
      <c r="T84" s="2">
        <f t="shared" ca="1" si="41"/>
        <v>81.081081081080086</v>
      </c>
      <c r="U84" s="2">
        <f t="shared" ca="1" si="41"/>
        <v>107.14285714285671</v>
      </c>
      <c r="V84" s="2">
        <f t="shared" ca="1" si="41"/>
        <v>75.00000000000027</v>
      </c>
      <c r="W84" s="2">
        <f t="shared" ca="1" si="41"/>
        <v>142.85714285714226</v>
      </c>
      <c r="X84" s="2">
        <f t="shared" ca="1" si="41"/>
        <v>142.85714285714226</v>
      </c>
      <c r="Y84" s="2">
        <f t="shared" ca="1" si="41"/>
        <v>136.36363636363706</v>
      </c>
      <c r="Z84" s="2">
        <f t="shared" ca="1" si="41"/>
        <v>136.36363636363706</v>
      </c>
      <c r="AA84" s="2">
        <f t="shared" ref="AA84:AP99" ca="1" si="44">INDIRECT(ADDRESS(ROW(AB84), (COLUMN(AB84)-COLUMN($I84))*2 + COLUMN($I84), 2, 1, "Main"))</f>
        <v>136.36363636363706</v>
      </c>
      <c r="AB84" s="2">
        <f t="shared" ca="1" si="44"/>
        <v>130.43478260869742</v>
      </c>
      <c r="AC84" s="2">
        <f t="shared" ca="1" si="44"/>
        <v>107.14285714285671</v>
      </c>
      <c r="AD84" s="2">
        <f t="shared" ca="1" si="44"/>
        <v>100.00000000000095</v>
      </c>
      <c r="AE84" s="2">
        <f t="shared" ca="1" si="44"/>
        <v>142.85714285714226</v>
      </c>
      <c r="AF84" s="2">
        <f t="shared" ca="1" si="44"/>
        <v>130.43478260869341</v>
      </c>
      <c r="AG84" s="2">
        <f t="shared" ca="1" si="44"/>
        <v>111.11111111111275</v>
      </c>
      <c r="AH84" s="2">
        <f t="shared" ca="1" si="44"/>
        <v>120.96774193548507</v>
      </c>
      <c r="AI84" s="2">
        <f t="shared" ca="1" si="44"/>
        <v>125.00000000000267</v>
      </c>
      <c r="AJ84" s="2">
        <f t="shared" ca="1" si="44"/>
        <v>107.14285714285671</v>
      </c>
      <c r="AK84" s="2">
        <f t="shared" ca="1" si="44"/>
        <v>75.00000000000027</v>
      </c>
      <c r="AL84" s="2">
        <f t="shared" ca="1" si="44"/>
        <v>100.00000000000095</v>
      </c>
      <c r="AM84" s="2">
        <f t="shared" ca="1" si="44"/>
        <v>115.38461538461627</v>
      </c>
      <c r="AN84" s="2">
        <f t="shared" ca="1" si="44"/>
        <v>142.85714285714226</v>
      </c>
      <c r="AO84" s="2">
        <f t="shared" ca="1" si="44"/>
        <v>136.36363636363268</v>
      </c>
      <c r="AP84" s="2">
        <f t="shared" ca="1" si="44"/>
        <v>100.00000000000095</v>
      </c>
      <c r="AQ84" s="2">
        <f t="shared" ca="1" si="42"/>
        <v>107.14285714285671</v>
      </c>
      <c r="AR84" s="2">
        <f t="shared" ca="1" si="42"/>
        <v>111.11111111111275</v>
      </c>
      <c r="AS84" s="2">
        <f t="shared" ca="1" si="42"/>
        <v>111.11111111111275</v>
      </c>
      <c r="AT84" s="2">
        <f t="shared" ca="1" si="42"/>
        <v>126.58227848101164</v>
      </c>
      <c r="AU84" s="2">
        <f t="shared" ca="1" si="42"/>
        <v>96.774193548390826</v>
      </c>
      <c r="AV84" s="2">
        <f t="shared" ca="1" si="42"/>
        <v>115.38461538461627</v>
      </c>
      <c r="AW84" s="2">
        <f t="shared" ca="1" si="42"/>
        <v>93.749999999999915</v>
      </c>
      <c r="AX84" s="2">
        <f t="shared" ca="1" si="42"/>
        <v>73.170731707317685</v>
      </c>
      <c r="AY84" s="2">
        <f t="shared" ca="1" si="42"/>
        <v>85.714285714285367</v>
      </c>
      <c r="AZ84" s="2">
        <f t="shared" ca="1" si="42"/>
        <v>107.14285714285671</v>
      </c>
      <c r="BA84" s="2">
        <f t="shared" ca="1" si="42"/>
        <v>96.774193548386378</v>
      </c>
      <c r="BB84" s="2">
        <f t="shared" ca="1" si="42"/>
        <v>124.99999999999898</v>
      </c>
      <c r="BC84" s="2">
        <f t="shared" ca="1" si="42"/>
        <v>85.714285714283619</v>
      </c>
      <c r="BD84" s="2">
        <f t="shared" ca="1" si="42"/>
        <v>93.749999999999915</v>
      </c>
      <c r="BE84" s="2">
        <f t="shared" ca="1" si="42"/>
        <v>111.11111111111275</v>
      </c>
      <c r="BF84" s="2">
        <f t="shared" ref="BF84:BU99" ca="1" si="45">INDIRECT(ADDRESS(ROW(BG84), (COLUMN(BG84)-COLUMN($I84))*2 + COLUMN($I84), 2, 1, "Main"))</f>
        <v>120</v>
      </c>
      <c r="BG84" s="2">
        <f t="shared" ca="1" si="45"/>
        <v>130.43478260869742</v>
      </c>
      <c r="BH84" s="2">
        <f t="shared" ca="1" si="45"/>
        <v>149.99999999999787</v>
      </c>
      <c r="BI84" s="2">
        <f t="shared" ca="1" si="45"/>
        <v>145.63106796116287</v>
      </c>
      <c r="BJ84" s="2">
        <f t="shared" ca="1" si="45"/>
        <v>99.999999999998579</v>
      </c>
      <c r="BK84" s="2">
        <f t="shared" ca="1" si="45"/>
        <v>115.38461538461627</v>
      </c>
      <c r="BL84" s="2">
        <f t="shared" ca="1" si="45"/>
        <v>107.14285714285671</v>
      </c>
      <c r="BM84" s="2">
        <f t="shared" ca="1" si="45"/>
        <v>103.44827586206927</v>
      </c>
      <c r="BN84" s="2">
        <f t="shared" ca="1" si="45"/>
        <v>142.85714285714226</v>
      </c>
      <c r="BO84" s="2">
        <f t="shared" ca="1" si="45"/>
        <v>107.14285714285671</v>
      </c>
      <c r="BP84" s="2">
        <f t="shared" ca="1" si="45"/>
        <v>136.36363636363268</v>
      </c>
      <c r="BQ84" s="2">
        <f t="shared" ca="1" si="45"/>
        <v>100.00000000000095</v>
      </c>
      <c r="BR84" s="2">
        <f t="shared" ca="1" si="45"/>
        <v>107.14285714285671</v>
      </c>
      <c r="BS84" s="2">
        <f t="shared" ca="1" si="45"/>
        <v>0</v>
      </c>
      <c r="BT84" s="2">
        <f t="shared" ca="1" si="45"/>
        <v>0</v>
      </c>
      <c r="BU84" s="2">
        <f t="shared" ca="1" si="45"/>
        <v>0</v>
      </c>
      <c r="BV84" s="2">
        <f t="shared" ca="1" si="43"/>
        <v>0</v>
      </c>
      <c r="BW84" s="2">
        <f t="shared" ca="1" si="43"/>
        <v>0</v>
      </c>
      <c r="BX84" s="2">
        <f t="shared" ca="1" si="43"/>
        <v>0</v>
      </c>
      <c r="BY84" s="2">
        <f t="shared" ca="1" si="43"/>
        <v>0</v>
      </c>
      <c r="BZ84" s="2">
        <f t="shared" ca="1" si="43"/>
        <v>0</v>
      </c>
    </row>
    <row r="85" spans="1:78">
      <c r="A85">
        <f>Main!$A85</f>
        <v>82</v>
      </c>
      <c r="B85">
        <f>Main!$B85</f>
        <v>19.625</v>
      </c>
      <c r="C85">
        <f>Main!$C85</f>
        <v>27</v>
      </c>
      <c r="D85">
        <f>Main!$D85</f>
        <v>1.5</v>
      </c>
      <c r="E85" t="str">
        <f>Main!$E85</f>
        <v xml:space="preserve">cc# </v>
      </c>
      <c r="F85" s="10" t="s">
        <v>130</v>
      </c>
      <c r="G85" s="24">
        <f t="shared" ca="1" si="39"/>
        <v>92.20274809135671</v>
      </c>
      <c r="H85" s="2">
        <f t="shared" ca="1" si="36"/>
        <v>76.923076923076806</v>
      </c>
      <c r="I85" s="2">
        <f t="shared" ca="1" si="41"/>
        <v>115.38461538461627</v>
      </c>
      <c r="J85" s="2">
        <f t="shared" ca="1" si="41"/>
        <v>107.14285714285671</v>
      </c>
      <c r="K85" s="2">
        <f t="shared" ca="1" si="41"/>
        <v>85.714285714283619</v>
      </c>
      <c r="L85" s="2">
        <f t="shared" ca="1" si="41"/>
        <v>69.767441860464018</v>
      </c>
      <c r="M85" s="2">
        <f t="shared" ca="1" si="41"/>
        <v>96.774193548386378</v>
      </c>
      <c r="N85" s="2">
        <f t="shared" ca="1" si="41"/>
        <v>81.081081081081635</v>
      </c>
      <c r="O85" s="2">
        <f t="shared" ca="1" si="41"/>
        <v>130.43478260869341</v>
      </c>
      <c r="P85" s="2">
        <f t="shared" ca="1" si="41"/>
        <v>85.714285714285367</v>
      </c>
      <c r="Q85" s="2">
        <f t="shared" ca="1" si="41"/>
        <v>120</v>
      </c>
      <c r="R85" s="2">
        <f t="shared" ca="1" si="41"/>
        <v>111.11111111110982</v>
      </c>
      <c r="S85" s="2">
        <f t="shared" ca="1" si="41"/>
        <v>75.00000000000027</v>
      </c>
      <c r="T85" s="2">
        <f t="shared" ca="1" si="41"/>
        <v>73.170731707317685</v>
      </c>
      <c r="U85" s="2">
        <f t="shared" ca="1" si="41"/>
        <v>88.235294117648024</v>
      </c>
      <c r="V85" s="2">
        <f t="shared" ca="1" si="41"/>
        <v>61.224489795918117</v>
      </c>
      <c r="W85" s="2">
        <f t="shared" ca="1" si="41"/>
        <v>115.38461538461627</v>
      </c>
      <c r="X85" s="2">
        <f t="shared" ca="1" si="41"/>
        <v>157.89473684210714</v>
      </c>
      <c r="Y85" s="2">
        <f t="shared" ca="1" si="41"/>
        <v>115.38461538461627</v>
      </c>
      <c r="Z85" s="2">
        <f t="shared" ca="1" si="41"/>
        <v>136.36363636363268</v>
      </c>
      <c r="AA85" s="2">
        <f t="shared" ca="1" si="44"/>
        <v>120</v>
      </c>
      <c r="AB85" s="2">
        <f t="shared" ca="1" si="44"/>
        <v>120</v>
      </c>
      <c r="AC85" s="2">
        <f t="shared" ca="1" si="44"/>
        <v>85.714285714285367</v>
      </c>
      <c r="AD85" s="2">
        <f t="shared" ca="1" si="44"/>
        <v>85.714285714285367</v>
      </c>
      <c r="AE85" s="2">
        <f t="shared" ca="1" si="44"/>
        <v>136.36363636363706</v>
      </c>
      <c r="AF85" s="2">
        <f t="shared" ca="1" si="44"/>
        <v>125.00000000000267</v>
      </c>
      <c r="AG85" s="2">
        <f t="shared" ca="1" si="44"/>
        <v>111.11111111110982</v>
      </c>
      <c r="AH85" s="2">
        <f t="shared" ca="1" si="44"/>
        <v>102.04081632652921</v>
      </c>
      <c r="AI85" s="2">
        <f t="shared" ca="1" si="44"/>
        <v>99.999999999998579</v>
      </c>
      <c r="AJ85" s="2">
        <f t="shared" ca="1" si="44"/>
        <v>103.44827586206674</v>
      </c>
      <c r="AK85" s="2">
        <f t="shared" ca="1" si="44"/>
        <v>71.428571428572354</v>
      </c>
      <c r="AL85" s="2">
        <f t="shared" ca="1" si="44"/>
        <v>83.333333333333456</v>
      </c>
      <c r="AM85" s="2">
        <f t="shared" ca="1" si="44"/>
        <v>115.38461538461627</v>
      </c>
      <c r="AN85" s="2">
        <f t="shared" ca="1" si="44"/>
        <v>107.14285714285671</v>
      </c>
      <c r="AO85" s="2">
        <f t="shared" ca="1" si="44"/>
        <v>103.44827586206927</v>
      </c>
      <c r="AP85" s="2">
        <f t="shared" ca="1" si="44"/>
        <v>62.499999999999488</v>
      </c>
      <c r="AQ85" s="2">
        <f t="shared" ca="1" si="42"/>
        <v>111.11111111111275</v>
      </c>
      <c r="AR85" s="2">
        <f t="shared" ca="1" si="42"/>
        <v>93.749999999999915</v>
      </c>
      <c r="AS85" s="2">
        <f t="shared" ca="1" si="42"/>
        <v>69.767441860464018</v>
      </c>
      <c r="AT85" s="2">
        <f t="shared" ca="1" si="42"/>
        <v>93.749999999999915</v>
      </c>
      <c r="AU85" s="2">
        <f t="shared" ca="1" si="42"/>
        <v>107.14285714285671</v>
      </c>
      <c r="AV85" s="2">
        <f t="shared" ca="1" si="42"/>
        <v>96.774193548386378</v>
      </c>
      <c r="AW85" s="2">
        <f t="shared" ca="1" si="42"/>
        <v>85.714285714285367</v>
      </c>
      <c r="AX85" s="2">
        <f t="shared" ca="1" si="42"/>
        <v>62.499999999999488</v>
      </c>
      <c r="AY85" s="2">
        <f t="shared" ca="1" si="42"/>
        <v>78.947368421053568</v>
      </c>
      <c r="AZ85" s="2">
        <f t="shared" ca="1" si="42"/>
        <v>93.749999999999915</v>
      </c>
      <c r="BA85" s="2">
        <f t="shared" ca="1" si="42"/>
        <v>85.714285714287101</v>
      </c>
      <c r="BB85" s="2">
        <f t="shared" ca="1" si="42"/>
        <v>120</v>
      </c>
      <c r="BC85" s="2">
        <f t="shared" ca="1" si="42"/>
        <v>62.500000000001336</v>
      </c>
      <c r="BD85" s="2">
        <f t="shared" ca="1" si="42"/>
        <v>83.333333333333456</v>
      </c>
      <c r="BE85" s="2">
        <f t="shared" ca="1" si="42"/>
        <v>93.74999999999784</v>
      </c>
      <c r="BF85" s="2">
        <f t="shared" ca="1" si="45"/>
        <v>115.38461538461311</v>
      </c>
      <c r="BG85" s="2">
        <f t="shared" ca="1" si="45"/>
        <v>93.749999999999915</v>
      </c>
      <c r="BH85" s="2">
        <f t="shared" ca="1" si="45"/>
        <v>120</v>
      </c>
      <c r="BI85" s="2">
        <f t="shared" ca="1" si="45"/>
        <v>109.48905109489016</v>
      </c>
      <c r="BJ85" s="2">
        <f t="shared" ca="1" si="45"/>
        <v>90.909090909091375</v>
      </c>
      <c r="BK85" s="2">
        <f t="shared" ca="1" si="45"/>
        <v>107.14285714285671</v>
      </c>
      <c r="BL85" s="2">
        <f t="shared" ca="1" si="45"/>
        <v>76.923076923076806</v>
      </c>
      <c r="BM85" s="2">
        <f t="shared" ca="1" si="45"/>
        <v>76.923076923076806</v>
      </c>
      <c r="BN85" s="2">
        <f t="shared" ca="1" si="45"/>
        <v>150.00000000000318</v>
      </c>
      <c r="BO85" s="2">
        <f t="shared" ca="1" si="45"/>
        <v>93.749999999999915</v>
      </c>
      <c r="BP85" s="2">
        <f t="shared" ca="1" si="45"/>
        <v>96.77419354838861</v>
      </c>
      <c r="BQ85" s="2">
        <f t="shared" ca="1" si="45"/>
        <v>93.749999999999915</v>
      </c>
      <c r="BR85" s="2">
        <f t="shared" ca="1" si="45"/>
        <v>78.947368421053568</v>
      </c>
      <c r="BS85" s="2">
        <f t="shared" ca="1" si="45"/>
        <v>0</v>
      </c>
      <c r="BT85" s="2">
        <f t="shared" ca="1" si="45"/>
        <v>0</v>
      </c>
      <c r="BU85" s="2">
        <f t="shared" ca="1" si="45"/>
        <v>0</v>
      </c>
      <c r="BV85" s="2">
        <f t="shared" ca="1" si="43"/>
        <v>0</v>
      </c>
      <c r="BW85" s="2">
        <f t="shared" ca="1" si="43"/>
        <v>0</v>
      </c>
      <c r="BX85" s="2">
        <f t="shared" ca="1" si="43"/>
        <v>0</v>
      </c>
      <c r="BY85" s="2">
        <f t="shared" ca="1" si="43"/>
        <v>0</v>
      </c>
      <c r="BZ85" s="2">
        <f t="shared" ca="1" si="43"/>
        <v>0</v>
      </c>
    </row>
    <row r="86" spans="1:78">
      <c r="A86">
        <f>Main!$A86</f>
        <v>83</v>
      </c>
      <c r="B86">
        <f>Main!$B86</f>
        <v>19.75</v>
      </c>
      <c r="C86">
        <f>Main!$C86</f>
        <v>27</v>
      </c>
      <c r="D86">
        <f>Main!$D86</f>
        <v>2</v>
      </c>
      <c r="E86" t="str">
        <f>Main!$E86</f>
        <v>d gg</v>
      </c>
      <c r="F86" s="10" t="s">
        <v>131</v>
      </c>
      <c r="G86" s="24">
        <f t="shared" ca="1" si="39"/>
        <v>71.809050313152923</v>
      </c>
      <c r="H86" s="2">
        <f t="shared" ca="1" si="36"/>
        <v>54.545454545453417</v>
      </c>
      <c r="I86" s="2">
        <f t="shared" ca="1" si="41"/>
        <v>71.428571428571132</v>
      </c>
      <c r="J86" s="2">
        <f t="shared" ca="1" si="41"/>
        <v>85.714285714287101</v>
      </c>
      <c r="K86" s="2">
        <f t="shared" ca="1" si="41"/>
        <v>69.76744186046632</v>
      </c>
      <c r="L86" s="2">
        <f t="shared" ca="1" si="41"/>
        <v>56.603773584907053</v>
      </c>
      <c r="M86" s="2">
        <f t="shared" ca="1" si="41"/>
        <v>46.874999999999957</v>
      </c>
      <c r="N86" s="2">
        <f t="shared" ca="1" si="41"/>
        <v>62.499999999999488</v>
      </c>
      <c r="O86" s="2">
        <f t="shared" ca="1" si="41"/>
        <v>78.947368421053568</v>
      </c>
      <c r="P86" s="2">
        <f t="shared" ca="1" si="41"/>
        <v>62.500000000000405</v>
      </c>
      <c r="Q86" s="2">
        <f t="shared" ca="1" si="41"/>
        <v>93.749999999999915</v>
      </c>
      <c r="R86" s="2">
        <f t="shared" ca="1" si="41"/>
        <v>93.749999999999915</v>
      </c>
      <c r="S86" s="2">
        <f t="shared" ca="1" si="41"/>
        <v>56.603773584905539</v>
      </c>
      <c r="T86" s="2">
        <f t="shared" ca="1" si="41"/>
        <v>55.555555555554911</v>
      </c>
      <c r="U86" s="2">
        <f t="shared" ca="1" si="41"/>
        <v>68.181818181817434</v>
      </c>
      <c r="V86" s="2">
        <f t="shared" ca="1" si="41"/>
        <v>49.180327868852508</v>
      </c>
      <c r="W86" s="2">
        <f t="shared" ca="1" si="41"/>
        <v>90.909090909091375</v>
      </c>
      <c r="X86" s="2">
        <f t="shared" ca="1" si="41"/>
        <v>107.14285714285671</v>
      </c>
      <c r="Y86" s="2">
        <f t="shared" ca="1" si="41"/>
        <v>88.235294117646177</v>
      </c>
      <c r="Z86" s="2">
        <f t="shared" ca="1" si="41"/>
        <v>100.00000000000095</v>
      </c>
      <c r="AA86" s="2">
        <f t="shared" ca="1" si="44"/>
        <v>103.44827586206927</v>
      </c>
      <c r="AB86" s="2">
        <f t="shared" ca="1" si="44"/>
        <v>88.235294117646177</v>
      </c>
      <c r="AC86" s="2">
        <f t="shared" ca="1" si="44"/>
        <v>78.947368421053568</v>
      </c>
      <c r="AD86" s="2">
        <f t="shared" ca="1" si="44"/>
        <v>71.428571428571132</v>
      </c>
      <c r="AE86" s="2">
        <f t="shared" ca="1" si="44"/>
        <v>130.43478260869742</v>
      </c>
      <c r="AF86" s="2">
        <f t="shared" ca="1" si="44"/>
        <v>81.081081081080086</v>
      </c>
      <c r="AG86" s="2">
        <f t="shared" ca="1" si="44"/>
        <v>90.909090909091375</v>
      </c>
      <c r="AH86" s="2">
        <f t="shared" ca="1" si="44"/>
        <v>88.235294117648024</v>
      </c>
      <c r="AI86" s="2">
        <f t="shared" ca="1" si="44"/>
        <v>81.081081081081635</v>
      </c>
      <c r="AJ86" s="2">
        <f t="shared" ca="1" si="44"/>
        <v>83.333333333333456</v>
      </c>
      <c r="AK86" s="2">
        <f t="shared" ca="1" si="44"/>
        <v>66.666666666666245</v>
      </c>
      <c r="AL86" s="2">
        <f t="shared" ca="1" si="44"/>
        <v>71.428571428571132</v>
      </c>
      <c r="AM86" s="2">
        <f t="shared" ca="1" si="44"/>
        <v>85.714285714285367</v>
      </c>
      <c r="AN86" s="2">
        <f t="shared" ca="1" si="44"/>
        <v>100.00000000000095</v>
      </c>
      <c r="AO86" s="2">
        <f t="shared" ca="1" si="44"/>
        <v>93.749999999999915</v>
      </c>
      <c r="AP86" s="2">
        <f t="shared" ca="1" si="44"/>
        <v>60</v>
      </c>
      <c r="AQ86" s="2">
        <f t="shared" ca="1" si="42"/>
        <v>103.44827586206927</v>
      </c>
      <c r="AR86" s="2">
        <f t="shared" ca="1" si="42"/>
        <v>74.999999999998934</v>
      </c>
      <c r="AS86" s="2">
        <f t="shared" ca="1" si="42"/>
        <v>61.224489795919006</v>
      </c>
      <c r="AT86" s="2">
        <f t="shared" ca="1" si="42"/>
        <v>69.767441860465155</v>
      </c>
      <c r="AU86" s="2">
        <f t="shared" ca="1" si="42"/>
        <v>69.767441860464018</v>
      </c>
      <c r="AV86" s="2">
        <f t="shared" ca="1" si="42"/>
        <v>83.333333333333456</v>
      </c>
      <c r="AW86" s="2">
        <f t="shared" ca="1" si="42"/>
        <v>68.181818181818528</v>
      </c>
      <c r="AX86" s="2">
        <f t="shared" ca="1" si="42"/>
        <v>52.631578947367736</v>
      </c>
      <c r="AY86" s="2">
        <f t="shared" ca="1" si="42"/>
        <v>66.666666666666245</v>
      </c>
      <c r="AZ86" s="2">
        <f t="shared" ca="1" si="42"/>
        <v>86.455331412103419</v>
      </c>
      <c r="BA86" s="2">
        <f t="shared" ca="1" si="42"/>
        <v>76.923076923076806</v>
      </c>
      <c r="BB86" s="2">
        <f t="shared" ca="1" si="42"/>
        <v>90.909090909091375</v>
      </c>
      <c r="BC86" s="2">
        <f t="shared" ca="1" si="42"/>
        <v>43.478260869564465</v>
      </c>
      <c r="BD86" s="2">
        <f t="shared" ca="1" si="42"/>
        <v>65.2173913043477</v>
      </c>
      <c r="BE86" s="2">
        <f t="shared" ca="1" si="42"/>
        <v>63.829787234042712</v>
      </c>
      <c r="BF86" s="2">
        <f t="shared" ca="1" si="45"/>
        <v>90.909090909091375</v>
      </c>
      <c r="BG86" s="2">
        <f t="shared" ca="1" si="45"/>
        <v>76.923076923076806</v>
      </c>
      <c r="BH86" s="2">
        <f t="shared" ca="1" si="45"/>
        <v>88.235294117648024</v>
      </c>
      <c r="BI86" s="2">
        <f t="shared" ca="1" si="45"/>
        <v>69.767441860465155</v>
      </c>
      <c r="BJ86" s="2">
        <f t="shared" ca="1" si="45"/>
        <v>65.2173913043477</v>
      </c>
      <c r="BK86" s="2">
        <f t="shared" ca="1" si="45"/>
        <v>65.2173913043477</v>
      </c>
      <c r="BL86" s="2">
        <f t="shared" ca="1" si="45"/>
        <v>61.224489795918117</v>
      </c>
      <c r="BM86" s="2">
        <f t="shared" ca="1" si="45"/>
        <v>55.555555555554911</v>
      </c>
      <c r="BN86" s="2">
        <f t="shared" ca="1" si="45"/>
        <v>124.99999999999898</v>
      </c>
      <c r="BO86" s="2">
        <f t="shared" ca="1" si="45"/>
        <v>69.605568445476067</v>
      </c>
      <c r="BP86" s="2">
        <f t="shared" ca="1" si="45"/>
        <v>76.923076923076806</v>
      </c>
      <c r="BQ86" s="2">
        <f t="shared" ca="1" si="45"/>
        <v>65.2173913043477</v>
      </c>
      <c r="BR86" s="2">
        <f t="shared" ca="1" si="45"/>
        <v>57.692307692307345</v>
      </c>
      <c r="BS86" s="2">
        <f t="shared" ca="1" si="45"/>
        <v>0</v>
      </c>
      <c r="BT86" s="2">
        <f t="shared" ca="1" si="45"/>
        <v>0</v>
      </c>
      <c r="BU86" s="2">
        <f t="shared" ca="1" si="45"/>
        <v>0</v>
      </c>
      <c r="BV86" s="2">
        <f t="shared" ca="1" si="43"/>
        <v>0</v>
      </c>
      <c r="BW86" s="2">
        <f t="shared" ca="1" si="43"/>
        <v>0</v>
      </c>
      <c r="BX86" s="2">
        <f t="shared" ca="1" si="43"/>
        <v>0</v>
      </c>
      <c r="BY86" s="2">
        <f t="shared" ca="1" si="43"/>
        <v>0</v>
      </c>
      <c r="BZ86" s="2">
        <f t="shared" ca="1" si="43"/>
        <v>0</v>
      </c>
    </row>
    <row r="87" spans="1:78">
      <c r="A87">
        <f>Main!$A87</f>
        <v>84</v>
      </c>
      <c r="B87">
        <f>Main!$B87</f>
        <v>19.875</v>
      </c>
      <c r="C87">
        <f>Main!$C87</f>
        <v>27</v>
      </c>
      <c r="D87">
        <f>Main!$D87</f>
        <v>2.5</v>
      </c>
      <c r="E87" t="str">
        <f>Main!$E87</f>
        <v>f a-</v>
      </c>
      <c r="F87" s="10" t="s">
        <v>132</v>
      </c>
      <c r="G87" s="24">
        <f t="shared" ca="1" si="39"/>
        <v>55.900335333072505</v>
      </c>
      <c r="H87" s="2">
        <f t="shared" ca="1" si="36"/>
        <v>52.63157894736905</v>
      </c>
      <c r="I87" s="2">
        <f t="shared" ca="1" si="41"/>
        <v>42.857142857143117</v>
      </c>
      <c r="J87" s="2">
        <f t="shared" ca="1" si="41"/>
        <v>74.999999999998934</v>
      </c>
      <c r="K87" s="2">
        <f t="shared" ca="1" si="41"/>
        <v>46.874999999999957</v>
      </c>
      <c r="L87" s="2">
        <f t="shared" ca="1" si="41"/>
        <v>46.874999999999957</v>
      </c>
      <c r="M87" s="2">
        <f t="shared" ca="1" si="41"/>
        <v>42.857142857143117</v>
      </c>
      <c r="N87" s="2">
        <f t="shared" ca="1" si="41"/>
        <v>40</v>
      </c>
      <c r="O87" s="2">
        <f t="shared" ca="1" si="41"/>
        <v>63.829787234041738</v>
      </c>
      <c r="P87" s="2">
        <f t="shared" ca="1" si="41"/>
        <v>48.387096774193189</v>
      </c>
      <c r="Q87" s="2">
        <f t="shared" ca="1" si="41"/>
        <v>62.499999999999488</v>
      </c>
      <c r="R87" s="2">
        <f t="shared" ca="1" si="41"/>
        <v>73.170731707317685</v>
      </c>
      <c r="S87" s="2">
        <f t="shared" ca="1" si="41"/>
        <v>35.294117647058762</v>
      </c>
      <c r="T87" s="2">
        <f t="shared" ca="1" si="41"/>
        <v>43.478260869565361</v>
      </c>
      <c r="U87" s="2">
        <f t="shared" ca="1" si="41"/>
        <v>49.180327868852508</v>
      </c>
      <c r="V87" s="2">
        <f t="shared" ca="1" si="41"/>
        <v>40.540540540540817</v>
      </c>
      <c r="W87" s="2">
        <f t="shared" ca="1" si="41"/>
        <v>96.774193548386378</v>
      </c>
      <c r="X87" s="2">
        <f t="shared" ca="1" si="41"/>
        <v>124.99999999999898</v>
      </c>
      <c r="Y87" s="2">
        <f t="shared" ca="1" si="41"/>
        <v>93.749999999999915</v>
      </c>
      <c r="Z87" s="2">
        <f t="shared" ca="1" si="41"/>
        <v>90.909090909091375</v>
      </c>
      <c r="AA87" s="2">
        <f t="shared" ca="1" si="44"/>
        <v>85.714285714285367</v>
      </c>
      <c r="AB87" s="2">
        <f t="shared" ca="1" si="44"/>
        <v>52.631578947368389</v>
      </c>
      <c r="AC87" s="2">
        <f t="shared" ca="1" si="44"/>
        <v>65.2173913043477</v>
      </c>
      <c r="AD87" s="2">
        <f t="shared" ca="1" si="44"/>
        <v>46.15384615384626</v>
      </c>
      <c r="AE87" s="2">
        <f t="shared" ca="1" si="44"/>
        <v>65.2173913043477</v>
      </c>
      <c r="AF87" s="2">
        <f t="shared" ca="1" si="44"/>
        <v>60</v>
      </c>
      <c r="AG87" s="2">
        <f t="shared" ca="1" si="44"/>
        <v>63.829787234042712</v>
      </c>
      <c r="AH87" s="2">
        <f t="shared" ca="1" si="44"/>
        <v>60.483870967741666</v>
      </c>
      <c r="AI87" s="2">
        <f t="shared" ca="1" si="44"/>
        <v>54.54545454545412</v>
      </c>
      <c r="AJ87" s="2">
        <f t="shared" ca="1" si="44"/>
        <v>48.387096774194305</v>
      </c>
      <c r="AK87" s="2">
        <f t="shared" ca="1" si="44"/>
        <v>60</v>
      </c>
      <c r="AL87" s="2">
        <f t="shared" ca="1" si="44"/>
        <v>90.909090909091375</v>
      </c>
      <c r="AM87" s="2">
        <f t="shared" ca="1" si="44"/>
        <v>75.00000000000027</v>
      </c>
      <c r="AN87" s="2">
        <f t="shared" ca="1" si="44"/>
        <v>50.847457627118345</v>
      </c>
      <c r="AO87" s="2">
        <f t="shared" ca="1" si="44"/>
        <v>62.500000000000405</v>
      </c>
      <c r="AP87" s="2">
        <f t="shared" ca="1" si="44"/>
        <v>52.631578947368389</v>
      </c>
      <c r="AQ87" s="2">
        <f t="shared" ca="1" si="42"/>
        <v>81.081081081080086</v>
      </c>
      <c r="AR87" s="2">
        <f t="shared" ca="1" si="42"/>
        <v>52.631578947368389</v>
      </c>
      <c r="AS87" s="2">
        <f t="shared" ca="1" si="42"/>
        <v>42.857142857142684</v>
      </c>
      <c r="AT87" s="2">
        <f t="shared" ca="1" si="42"/>
        <v>65.2173913043477</v>
      </c>
      <c r="AU87" s="2">
        <f t="shared" ca="1" si="42"/>
        <v>60</v>
      </c>
      <c r="AV87" s="2">
        <f t="shared" ca="1" si="42"/>
        <v>58.823529411764937</v>
      </c>
      <c r="AW87" s="2">
        <f t="shared" ca="1" si="42"/>
        <v>46.15384615384626</v>
      </c>
      <c r="AX87" s="2">
        <f t="shared" ca="1" si="42"/>
        <v>40.540540540540817</v>
      </c>
      <c r="AY87" s="2">
        <f t="shared" ca="1" si="42"/>
        <v>55.555555555555642</v>
      </c>
      <c r="AZ87" s="2">
        <f t="shared" ca="1" si="42"/>
        <v>76.335877862595282</v>
      </c>
      <c r="BA87" s="2">
        <f t="shared" ca="1" si="42"/>
        <v>76.923076923076806</v>
      </c>
      <c r="BB87" s="2">
        <f t="shared" ca="1" si="42"/>
        <v>93.749999999999915</v>
      </c>
      <c r="BC87" s="2">
        <f t="shared" ca="1" si="42"/>
        <v>32.967032967033091</v>
      </c>
      <c r="BD87" s="2">
        <f t="shared" ca="1" si="42"/>
        <v>53.571428571428356</v>
      </c>
      <c r="BE87" s="2">
        <f t="shared" ca="1" si="42"/>
        <v>42.25352112676093</v>
      </c>
      <c r="BF87" s="2">
        <f t="shared" ca="1" si="45"/>
        <v>53.571428571429713</v>
      </c>
      <c r="BG87" s="2">
        <f t="shared" ca="1" si="45"/>
        <v>49.999999999999879</v>
      </c>
      <c r="BH87" s="2">
        <f t="shared" ca="1" si="45"/>
        <v>65.2173913043477</v>
      </c>
      <c r="BI87" s="2">
        <f t="shared" ca="1" si="45"/>
        <v>56.28517823639762</v>
      </c>
      <c r="BJ87" s="2">
        <f t="shared" ca="1" si="45"/>
        <v>60</v>
      </c>
      <c r="BK87" s="2">
        <f t="shared" ca="1" si="45"/>
        <v>66.666666666667297</v>
      </c>
      <c r="BL87" s="2">
        <f t="shared" ca="1" si="45"/>
        <v>46.874999999999957</v>
      </c>
      <c r="BM87" s="2">
        <f t="shared" ca="1" si="45"/>
        <v>43.478260869565361</v>
      </c>
      <c r="BN87" s="2">
        <f t="shared" ca="1" si="45"/>
        <v>58.593749999999943</v>
      </c>
      <c r="BO87" s="2">
        <f t="shared" ca="1" si="45"/>
        <v>48.465266558966093</v>
      </c>
      <c r="BP87" s="2">
        <f t="shared" ca="1" si="45"/>
        <v>65.2173913043477</v>
      </c>
      <c r="BQ87" s="2">
        <f t="shared" ca="1" si="45"/>
        <v>45.454545454545688</v>
      </c>
      <c r="BR87" s="2">
        <f t="shared" ca="1" si="45"/>
        <v>42.857142857143117</v>
      </c>
      <c r="BS87" s="2">
        <f t="shared" ca="1" si="45"/>
        <v>0</v>
      </c>
      <c r="BT87" s="2">
        <f t="shared" ca="1" si="45"/>
        <v>0</v>
      </c>
      <c r="BU87" s="2">
        <f t="shared" ca="1" si="45"/>
        <v>0</v>
      </c>
      <c r="BV87" s="2">
        <f t="shared" ca="1" si="43"/>
        <v>0</v>
      </c>
      <c r="BW87" s="2">
        <f t="shared" ca="1" si="43"/>
        <v>0</v>
      </c>
      <c r="BX87" s="2">
        <f t="shared" ca="1" si="43"/>
        <v>0</v>
      </c>
      <c r="BY87" s="2">
        <f t="shared" ca="1" si="43"/>
        <v>0</v>
      </c>
      <c r="BZ87" s="2">
        <f t="shared" ca="1" si="43"/>
        <v>0</v>
      </c>
    </row>
    <row r="88" spans="1:78">
      <c r="A88">
        <f>Main!$A88</f>
        <v>85</v>
      </c>
      <c r="B88">
        <f>Main!$B88</f>
        <v>20</v>
      </c>
      <c r="C88">
        <f>Main!$C88</f>
        <v>27</v>
      </c>
      <c r="D88">
        <f>Main!$D88</f>
        <v>3</v>
      </c>
      <c r="E88" t="str">
        <f>Main!$E88</f>
        <v xml:space="preserve">BB B- </v>
      </c>
      <c r="F88" s="10" t="s">
        <v>129</v>
      </c>
      <c r="G88" s="24">
        <f t="shared" ca="1" si="39"/>
        <v>66.979254038413643</v>
      </c>
      <c r="H88" s="2">
        <f t="shared" ca="1" si="36"/>
        <v>65.2173913043477</v>
      </c>
      <c r="I88" s="2">
        <f t="shared" ca="1" si="41"/>
        <v>62.49999999999995</v>
      </c>
      <c r="J88" s="2">
        <f t="shared" ca="1" si="41"/>
        <v>75.949367088607687</v>
      </c>
      <c r="K88" s="2">
        <f t="shared" ca="1" si="41"/>
        <v>52.173913043478009</v>
      </c>
      <c r="L88" s="2">
        <f t="shared" ca="1" si="41"/>
        <v>48.387096774193189</v>
      </c>
      <c r="M88" s="2">
        <f t="shared" ca="1" si="41"/>
        <v>63.157894736841918</v>
      </c>
      <c r="N88" s="2">
        <f t="shared" ca="1" si="41"/>
        <v>75.00000000000027</v>
      </c>
      <c r="O88" s="2">
        <f t="shared" ca="1" si="41"/>
        <v>98.360655737705017</v>
      </c>
      <c r="P88" s="2">
        <f t="shared" ca="1" si="41"/>
        <v>54.054054054054085</v>
      </c>
      <c r="Q88" s="2">
        <f t="shared" ca="1" si="41"/>
        <v>61.855670103092855</v>
      </c>
      <c r="R88" s="2">
        <f t="shared" ca="1" si="41"/>
        <v>83.333333333333456</v>
      </c>
      <c r="S88" s="2">
        <f t="shared" ca="1" si="41"/>
        <v>42.553191489361801</v>
      </c>
      <c r="T88" s="2">
        <f t="shared" ca="1" si="41"/>
        <v>53.097345132743577</v>
      </c>
      <c r="U88" s="2">
        <f t="shared" ca="1" si="41"/>
        <v>56.07476635514017</v>
      </c>
      <c r="V88" s="2">
        <f t="shared" ca="1" si="41"/>
        <v>67.4157303370786</v>
      </c>
      <c r="W88" s="2">
        <f t="shared" ca="1" si="41"/>
        <v>84.507042253521021</v>
      </c>
      <c r="X88" s="2">
        <f t="shared" ca="1" si="41"/>
        <v>146.34146341463537</v>
      </c>
      <c r="Y88" s="2">
        <f t="shared" ca="1" si="41"/>
        <v>84.507042253521021</v>
      </c>
      <c r="Z88" s="2">
        <f t="shared" ca="1" si="41"/>
        <v>98.360655737705017</v>
      </c>
      <c r="AA88" s="2">
        <f t="shared" ca="1" si="44"/>
        <v>82.191780821918158</v>
      </c>
      <c r="AB88" s="2">
        <f t="shared" ca="1" si="44"/>
        <v>53.097345132743577</v>
      </c>
      <c r="AC88" s="2">
        <f t="shared" ca="1" si="44"/>
        <v>77.922077922077605</v>
      </c>
      <c r="AD88" s="2">
        <f t="shared" ca="1" si="44"/>
        <v>68.181818181817988</v>
      </c>
      <c r="AE88" s="2">
        <f t="shared" ca="1" si="44"/>
        <v>101.69491525423669</v>
      </c>
      <c r="AF88" s="2">
        <f t="shared" ca="1" si="44"/>
        <v>71.428571428571743</v>
      </c>
      <c r="AG88" s="2">
        <f t="shared" ca="1" si="44"/>
        <v>98.360655737705017</v>
      </c>
      <c r="AH88" s="2">
        <f t="shared" ca="1" si="44"/>
        <v>85.83690987124487</v>
      </c>
      <c r="AI88" s="2">
        <f t="shared" ca="1" si="44"/>
        <v>46.15384615384626</v>
      </c>
      <c r="AJ88" s="2">
        <f t="shared" ca="1" si="44"/>
        <v>44.117647058823543</v>
      </c>
      <c r="AK88" s="2">
        <f t="shared" ca="1" si="44"/>
        <v>59.405940594059103</v>
      </c>
      <c r="AL88" s="2">
        <f t="shared" ca="1" si="44"/>
        <v>90.909090909090395</v>
      </c>
      <c r="AM88" s="2">
        <f t="shared" ca="1" si="44"/>
        <v>62.49999999999995</v>
      </c>
      <c r="AN88" s="2">
        <f t="shared" ca="1" si="44"/>
        <v>65.217391304348212</v>
      </c>
      <c r="AO88" s="2">
        <f t="shared" ca="1" si="44"/>
        <v>89.552238805969921</v>
      </c>
      <c r="AP88" s="2">
        <f t="shared" ca="1" si="44"/>
        <v>69.767441860465155</v>
      </c>
      <c r="AQ88" s="2">
        <f t="shared" ca="1" si="42"/>
        <v>103.44827586206927</v>
      </c>
      <c r="AR88" s="2">
        <f t="shared" ca="1" si="42"/>
        <v>53.571428571428697</v>
      </c>
      <c r="AS88" s="2">
        <f t="shared" ca="1" si="42"/>
        <v>64.516129032258576</v>
      </c>
      <c r="AT88" s="2">
        <f t="shared" ca="1" si="42"/>
        <v>117.64705882352987</v>
      </c>
      <c r="AU88" s="2">
        <f t="shared" ca="1" si="42"/>
        <v>70.588235294118121</v>
      </c>
      <c r="AV88" s="2">
        <f t="shared" ca="1" si="42"/>
        <v>74.074074074073877</v>
      </c>
      <c r="AW88" s="2">
        <f t="shared" ca="1" si="42"/>
        <v>82.191780821917362</v>
      </c>
      <c r="AX88" s="2">
        <f t="shared" ca="1" si="42"/>
        <v>51.724137931034633</v>
      </c>
      <c r="AY88" s="2">
        <f t="shared" ca="1" si="42"/>
        <v>63.829787234042222</v>
      </c>
      <c r="AZ88" s="2">
        <f t="shared" ca="1" si="42"/>
        <v>109.09090909090966</v>
      </c>
      <c r="BA88" s="2">
        <f t="shared" ca="1" si="42"/>
        <v>98.360655737705017</v>
      </c>
      <c r="BB88" s="2">
        <f t="shared" ca="1" si="42"/>
        <v>95.238095238094843</v>
      </c>
      <c r="BC88" s="2">
        <f t="shared" ca="1" si="42"/>
        <v>45.801526717557174</v>
      </c>
      <c r="BD88" s="2">
        <f t="shared" ca="1" si="42"/>
        <v>53.097345132743577</v>
      </c>
      <c r="BE88" s="2">
        <f t="shared" ca="1" si="42"/>
        <v>58.252427184465951</v>
      </c>
      <c r="BF88" s="2">
        <f t="shared" ca="1" si="45"/>
        <v>52.631578947368389</v>
      </c>
      <c r="BG88" s="2">
        <f t="shared" ca="1" si="45"/>
        <v>60.606060606060488</v>
      </c>
      <c r="BH88" s="2">
        <f t="shared" ca="1" si="45"/>
        <v>76.923076923076806</v>
      </c>
      <c r="BI88" s="2">
        <f t="shared" ca="1" si="45"/>
        <v>70.83825265643496</v>
      </c>
      <c r="BJ88" s="2">
        <f t="shared" ca="1" si="45"/>
        <v>68.965517241379516</v>
      </c>
      <c r="BK88" s="2">
        <f t="shared" ca="1" si="45"/>
        <v>66.666666666666245</v>
      </c>
      <c r="BL88" s="2">
        <f t="shared" ca="1" si="45"/>
        <v>57.142857142857302</v>
      </c>
      <c r="BM88" s="2">
        <f t="shared" ca="1" si="45"/>
        <v>65.934065934066183</v>
      </c>
      <c r="BN88" s="2">
        <f t="shared" ca="1" si="45"/>
        <v>73.349633251833936</v>
      </c>
      <c r="BO88" s="2">
        <f t="shared" ca="1" si="45"/>
        <v>49.180327868852217</v>
      </c>
      <c r="BP88" s="2">
        <f t="shared" ca="1" si="45"/>
        <v>68.181818181817988</v>
      </c>
      <c r="BQ88" s="2">
        <f t="shared" ca="1" si="45"/>
        <v>46.153846153846004</v>
      </c>
      <c r="BR88" s="2">
        <f t="shared" ca="1" si="45"/>
        <v>50.420168067226683</v>
      </c>
      <c r="BS88" s="2">
        <f t="shared" ca="1" si="45"/>
        <v>0</v>
      </c>
      <c r="BT88" s="2">
        <f t="shared" ca="1" si="45"/>
        <v>0</v>
      </c>
      <c r="BU88" s="2">
        <f t="shared" ca="1" si="45"/>
        <v>0</v>
      </c>
      <c r="BV88" s="2">
        <f t="shared" ca="1" si="43"/>
        <v>0</v>
      </c>
      <c r="BW88" s="2">
        <f t="shared" ca="1" si="43"/>
        <v>0</v>
      </c>
      <c r="BX88" s="2">
        <f t="shared" ca="1" si="43"/>
        <v>0</v>
      </c>
      <c r="BY88" s="2">
        <f t="shared" ca="1" si="43"/>
        <v>0</v>
      </c>
      <c r="BZ88" s="2">
        <f t="shared" ca="1" si="43"/>
        <v>0</v>
      </c>
    </row>
    <row r="89" spans="1:78">
      <c r="A89">
        <f>Main!$A89</f>
        <v>86</v>
      </c>
      <c r="B89">
        <f>Main!$B89</f>
        <v>20.25</v>
      </c>
      <c r="C89">
        <f>Main!$C89</f>
        <v>28</v>
      </c>
      <c r="D89">
        <f>Main!$D89</f>
        <v>1</v>
      </c>
      <c r="E89" t="str">
        <f>Main!$E89</f>
        <v>FF</v>
      </c>
      <c r="F89" s="10" t="s">
        <v>133</v>
      </c>
      <c r="G89" s="24">
        <f t="shared" ca="1" si="39"/>
        <v>78.307421486025973</v>
      </c>
      <c r="H89" s="2">
        <f t="shared" ca="1" si="36"/>
        <v>65.217391304348709</v>
      </c>
      <c r="I89" s="2">
        <f t="shared" ca="1" si="41"/>
        <v>120</v>
      </c>
      <c r="J89" s="2">
        <f t="shared" ca="1" si="41"/>
        <v>75.00000000000027</v>
      </c>
      <c r="K89" s="2">
        <f t="shared" ca="1" si="41"/>
        <v>115.38461538461942</v>
      </c>
      <c r="L89" s="2">
        <f t="shared" ca="1" si="41"/>
        <v>81.081081081083198</v>
      </c>
      <c r="M89" s="2">
        <f t="shared" ca="1" si="41"/>
        <v>100.00000000000095</v>
      </c>
      <c r="N89" s="2">
        <f t="shared" ca="1" si="41"/>
        <v>100.00000000000095</v>
      </c>
      <c r="O89" s="2">
        <f t="shared" ca="1" si="41"/>
        <v>90.909090909091375</v>
      </c>
      <c r="P89" s="2">
        <f t="shared" ca="1" si="41"/>
        <v>90.909090909091375</v>
      </c>
      <c r="Q89" s="2">
        <f t="shared" ca="1" si="41"/>
        <v>71.428571428571132</v>
      </c>
      <c r="R89" s="2">
        <f t="shared" ca="1" si="41"/>
        <v>81.081081081080086</v>
      </c>
      <c r="S89" s="2">
        <f t="shared" ca="1" si="41"/>
        <v>85.714285714285367</v>
      </c>
      <c r="T89" s="2">
        <f t="shared" ca="1" si="41"/>
        <v>78.947368421053568</v>
      </c>
      <c r="U89" s="2">
        <f t="shared" ca="1" si="41"/>
        <v>61.224489795919006</v>
      </c>
      <c r="V89" s="2">
        <f t="shared" ca="1" si="41"/>
        <v>49.999999999999289</v>
      </c>
      <c r="W89" s="2">
        <f t="shared" ca="1" si="41"/>
        <v>125.00000000000267</v>
      </c>
      <c r="X89" s="2">
        <f t="shared" ca="1" si="41"/>
        <v>124.99999999999898</v>
      </c>
      <c r="Y89" s="2">
        <f t="shared" ca="1" si="41"/>
        <v>75.00000000000027</v>
      </c>
      <c r="Z89" s="2">
        <f t="shared" ca="1" si="41"/>
        <v>130.43478260869341</v>
      </c>
      <c r="AA89" s="2">
        <f t="shared" ca="1" si="44"/>
        <v>103.44827586206674</v>
      </c>
      <c r="AB89" s="2">
        <f t="shared" ca="1" si="44"/>
        <v>103.44827586206927</v>
      </c>
      <c r="AC89" s="2">
        <f t="shared" ca="1" si="44"/>
        <v>53.571428571428356</v>
      </c>
      <c r="AD89" s="2">
        <f t="shared" ca="1" si="44"/>
        <v>90.909090909091375</v>
      </c>
      <c r="AE89" s="2">
        <f t="shared" ca="1" si="44"/>
        <v>61.224489795919006</v>
      </c>
      <c r="AF89" s="2">
        <f t="shared" ca="1" si="44"/>
        <v>136.36363636363268</v>
      </c>
      <c r="AG89" s="2">
        <f t="shared" ca="1" si="44"/>
        <v>71.428571428571132</v>
      </c>
      <c r="AH89" s="2">
        <f t="shared" ca="1" si="44"/>
        <v>99.009900990097577</v>
      </c>
      <c r="AI89" s="2">
        <f t="shared" ca="1" si="44"/>
        <v>56.603773584905539</v>
      </c>
      <c r="AJ89" s="2">
        <f t="shared" ca="1" si="44"/>
        <v>54.545454545453417</v>
      </c>
      <c r="AK89" s="2">
        <f t="shared" ca="1" si="44"/>
        <v>78.947368421053568</v>
      </c>
      <c r="AL89" s="2">
        <f t="shared" ca="1" si="44"/>
        <v>68.181818181818528</v>
      </c>
      <c r="AM89" s="2">
        <f t="shared" ca="1" si="44"/>
        <v>46.153846153845748</v>
      </c>
      <c r="AN89" s="2">
        <f t="shared" ca="1" si="44"/>
        <v>130.43478260869341</v>
      </c>
      <c r="AO89" s="2">
        <f t="shared" ca="1" si="44"/>
        <v>96.774193548386378</v>
      </c>
      <c r="AP89" s="2">
        <f t="shared" ca="1" si="44"/>
        <v>51.724137931034633</v>
      </c>
      <c r="AQ89" s="2">
        <f t="shared" ca="1" si="42"/>
        <v>85.714285714285367</v>
      </c>
      <c r="AR89" s="2">
        <f t="shared" ca="1" si="42"/>
        <v>81.081081081081635</v>
      </c>
      <c r="AS89" s="2">
        <f t="shared" ca="1" si="42"/>
        <v>68.18181818181634</v>
      </c>
      <c r="AT89" s="2">
        <f t="shared" ca="1" si="42"/>
        <v>88.235294117648024</v>
      </c>
      <c r="AU89" s="2">
        <f t="shared" ca="1" si="42"/>
        <v>43.478260869565361</v>
      </c>
      <c r="AV89" s="2">
        <f t="shared" ca="1" si="42"/>
        <v>69.767441860465155</v>
      </c>
      <c r="AW89" s="2">
        <f t="shared" ca="1" si="42"/>
        <v>68.181818181818528</v>
      </c>
      <c r="AX89" s="2">
        <f t="shared" ca="1" si="42"/>
        <v>47.619047619047961</v>
      </c>
      <c r="AY89" s="2">
        <f t="shared" ca="1" si="42"/>
        <v>81.081081081081635</v>
      </c>
      <c r="AZ89" s="2">
        <f t="shared" ca="1" si="42"/>
        <v>76.923076923076806</v>
      </c>
      <c r="BA89" s="2">
        <f t="shared" ca="1" si="42"/>
        <v>78.947368421052104</v>
      </c>
      <c r="BB89" s="2">
        <f t="shared" ca="1" si="42"/>
        <v>65.2173913043477</v>
      </c>
      <c r="BC89" s="2">
        <f t="shared" ca="1" si="42"/>
        <v>48.387096774194305</v>
      </c>
      <c r="BD89" s="2">
        <f t="shared" ca="1" si="42"/>
        <v>90.909090909091375</v>
      </c>
      <c r="BE89" s="2">
        <f t="shared" ca="1" si="42"/>
        <v>100.00000000000095</v>
      </c>
      <c r="BF89" s="2">
        <f t="shared" ca="1" si="45"/>
        <v>69.767441860464018</v>
      </c>
      <c r="BG89" s="2">
        <f t="shared" ca="1" si="45"/>
        <v>104.8951048951044</v>
      </c>
      <c r="BH89" s="2">
        <f t="shared" ca="1" si="45"/>
        <v>115.38461538461627</v>
      </c>
      <c r="BI89" s="2">
        <f t="shared" ca="1" si="45"/>
        <v>46.153846153845748</v>
      </c>
      <c r="BJ89" s="2">
        <f t="shared" ca="1" si="45"/>
        <v>81.081081081080086</v>
      </c>
      <c r="BK89" s="2">
        <f t="shared" ca="1" si="45"/>
        <v>90.909090909091375</v>
      </c>
      <c r="BL89" s="2">
        <f t="shared" ca="1" si="45"/>
        <v>88.235294117646177</v>
      </c>
      <c r="BM89" s="2">
        <f t="shared" ca="1" si="45"/>
        <v>63.829787234042712</v>
      </c>
      <c r="BN89" s="2">
        <f t="shared" ca="1" si="45"/>
        <v>61.224489795918117</v>
      </c>
      <c r="BO89" s="2">
        <f t="shared" ca="1" si="45"/>
        <v>92.592592592593149</v>
      </c>
      <c r="BP89" s="2">
        <f t="shared" ca="1" si="45"/>
        <v>43.478260869565361</v>
      </c>
      <c r="BQ89" s="2">
        <f t="shared" ca="1" si="45"/>
        <v>176.47058823529235</v>
      </c>
      <c r="BR89" s="2">
        <f t="shared" ca="1" si="45"/>
        <v>93.749999999999915</v>
      </c>
      <c r="BS89" s="2">
        <f t="shared" ca="1" si="45"/>
        <v>0</v>
      </c>
      <c r="BT89" s="2">
        <f t="shared" ca="1" si="45"/>
        <v>0</v>
      </c>
      <c r="BU89" s="2">
        <f t="shared" ca="1" si="45"/>
        <v>0</v>
      </c>
      <c r="BV89" s="2">
        <f t="shared" ca="1" si="43"/>
        <v>0</v>
      </c>
      <c r="BW89" s="2">
        <f t="shared" ca="1" si="43"/>
        <v>0</v>
      </c>
      <c r="BX89" s="2">
        <f t="shared" ca="1" si="43"/>
        <v>0</v>
      </c>
      <c r="BY89" s="2">
        <f t="shared" ca="1" si="43"/>
        <v>0</v>
      </c>
      <c r="BZ89" s="2">
        <f t="shared" ca="1" si="43"/>
        <v>0</v>
      </c>
    </row>
    <row r="90" spans="1:78">
      <c r="A90">
        <f>Main!$A90</f>
        <v>87</v>
      </c>
      <c r="B90">
        <f>Main!$B90</f>
        <v>20.375</v>
      </c>
      <c r="C90">
        <f>Main!$C90</f>
        <v>28</v>
      </c>
      <c r="D90">
        <f>Main!$D90</f>
        <v>1.5</v>
      </c>
      <c r="E90" t="str">
        <f>Main!$E90</f>
        <v>ccc</v>
      </c>
      <c r="F90" s="10" t="s">
        <v>134</v>
      </c>
      <c r="G90" s="24">
        <f t="shared" ca="1" si="39"/>
        <v>86.979305008985563</v>
      </c>
      <c r="H90" s="2">
        <f t="shared" ca="1" si="36"/>
        <v>66.176470588235333</v>
      </c>
      <c r="I90" s="2">
        <f t="shared" ca="1" si="41"/>
        <v>128.57142857142807</v>
      </c>
      <c r="J90" s="2">
        <f t="shared" ca="1" si="41"/>
        <v>65.693430656934424</v>
      </c>
      <c r="K90" s="2">
        <f t="shared" ca="1" si="41"/>
        <v>149.99999999999787</v>
      </c>
      <c r="L90" s="2">
        <f t="shared" ca="1" si="41"/>
        <v>74.999999999999829</v>
      </c>
      <c r="M90" s="2">
        <f t="shared" ca="1" si="41"/>
        <v>94.73684210526288</v>
      </c>
      <c r="N90" s="2">
        <f t="shared" ca="1" si="41"/>
        <v>77.586206896551474</v>
      </c>
      <c r="O90" s="2">
        <f t="shared" ca="1" si="41"/>
        <v>90.909090909090722</v>
      </c>
      <c r="P90" s="2">
        <f t="shared" ca="1" si="41"/>
        <v>95.744680851064061</v>
      </c>
      <c r="Q90" s="2">
        <f t="shared" ca="1" si="41"/>
        <v>89.10891089108928</v>
      </c>
      <c r="R90" s="2">
        <f t="shared" ca="1" si="41"/>
        <v>109.75609756097558</v>
      </c>
      <c r="S90" s="2">
        <f t="shared" ca="1" si="41"/>
        <v>88.235294117647399</v>
      </c>
      <c r="T90" s="2">
        <f t="shared" ca="1" si="41"/>
        <v>84.112149532709708</v>
      </c>
      <c r="U90" s="2">
        <f t="shared" ref="I90:Z104" ca="1" si="46">INDIRECT(ADDRESS(ROW(V90), (COLUMN(V90)-COLUMN($I90))*2 + COLUMN($I90), 2, 1, "Main"))</f>
        <v>85.714285714285367</v>
      </c>
      <c r="V90" s="2">
        <f t="shared" ca="1" si="46"/>
        <v>56.250000000000199</v>
      </c>
      <c r="W90" s="2">
        <f t="shared" ca="1" si="46"/>
        <v>128.57142857142807</v>
      </c>
      <c r="X90" s="2">
        <f t="shared" ca="1" si="46"/>
        <v>140.62499999999986</v>
      </c>
      <c r="Y90" s="2">
        <f t="shared" ca="1" si="46"/>
        <v>102.27272727272698</v>
      </c>
      <c r="Z90" s="2">
        <f t="shared" ca="1" si="46"/>
        <v>120</v>
      </c>
      <c r="AA90" s="2">
        <f t="shared" ca="1" si="44"/>
        <v>109.75609756097651</v>
      </c>
      <c r="AB90" s="2">
        <f t="shared" ca="1" si="44"/>
        <v>84.112149532710262</v>
      </c>
      <c r="AC90" s="2">
        <f t="shared" ca="1" si="44"/>
        <v>73.770491803278759</v>
      </c>
      <c r="AD90" s="2">
        <f t="shared" ca="1" si="44"/>
        <v>91.836734693877844</v>
      </c>
      <c r="AE90" s="2">
        <f t="shared" ca="1" si="44"/>
        <v>69.230769230768999</v>
      </c>
      <c r="AF90" s="2">
        <f t="shared" ca="1" si="44"/>
        <v>125.0000000000002</v>
      </c>
      <c r="AG90" s="2">
        <f t="shared" ca="1" si="44"/>
        <v>116.8831168831164</v>
      </c>
      <c r="AH90" s="2">
        <f t="shared" ca="1" si="44"/>
        <v>86.705202312138994</v>
      </c>
      <c r="AI90" s="2">
        <f t="shared" ca="1" si="44"/>
        <v>83.333333333333456</v>
      </c>
      <c r="AJ90" s="2">
        <f t="shared" ca="1" si="44"/>
        <v>56.603773584906051</v>
      </c>
      <c r="AK90" s="2">
        <f t="shared" ca="1" si="44"/>
        <v>91.836734693877176</v>
      </c>
      <c r="AL90" s="2">
        <f t="shared" ca="1" si="44"/>
        <v>82.568807339449819</v>
      </c>
      <c r="AM90" s="2">
        <f t="shared" ca="1" si="44"/>
        <v>61.224489795918409</v>
      </c>
      <c r="AN90" s="2">
        <f t="shared" ca="1" si="44"/>
        <v>120</v>
      </c>
      <c r="AO90" s="2">
        <f t="shared" ca="1" si="44"/>
        <v>123.28767123287723</v>
      </c>
      <c r="AP90" s="2">
        <f t="shared" ca="1" si="44"/>
        <v>64.748201438849222</v>
      </c>
      <c r="AQ90" s="2">
        <f t="shared" ca="1" si="42"/>
        <v>108.43373493975926</v>
      </c>
      <c r="AR90" s="2">
        <f t="shared" ca="1" si="42"/>
        <v>84.905660377358316</v>
      </c>
      <c r="AS90" s="2">
        <f t="shared" ca="1" si="42"/>
        <v>82.568807339450359</v>
      </c>
      <c r="AT90" s="2">
        <f t="shared" ca="1" si="42"/>
        <v>111.1111111111108</v>
      </c>
      <c r="AU90" s="2">
        <f t="shared" ca="1" si="42"/>
        <v>59.210526315789082</v>
      </c>
      <c r="AV90" s="2">
        <f t="shared" ca="1" si="42"/>
        <v>104.65116279069774</v>
      </c>
      <c r="AW90" s="2">
        <f t="shared" ca="1" si="42"/>
        <v>91.836734693877176</v>
      </c>
      <c r="AX90" s="2">
        <f t="shared" ca="1" si="42"/>
        <v>50.847457627118345</v>
      </c>
      <c r="AY90" s="2">
        <f t="shared" ca="1" si="42"/>
        <v>89.10891089108928</v>
      </c>
      <c r="AZ90" s="2">
        <f t="shared" ca="1" si="42"/>
        <v>115.38461538461522</v>
      </c>
      <c r="BA90" s="2">
        <f t="shared" ca="1" si="42"/>
        <v>103.44827586206927</v>
      </c>
      <c r="BB90" s="2">
        <f t="shared" ca="1" si="42"/>
        <v>82.568807339449819</v>
      </c>
      <c r="BC90" s="2">
        <f t="shared" ca="1" si="42"/>
        <v>63.380281690140777</v>
      </c>
      <c r="BD90" s="2">
        <f t="shared" ca="1" si="42"/>
        <v>107.14285714285671</v>
      </c>
      <c r="BE90" s="2">
        <f t="shared" ca="1" si="42"/>
        <v>104.65116279069774</v>
      </c>
      <c r="BF90" s="2">
        <f t="shared" ca="1" si="45"/>
        <v>66.666666666666956</v>
      </c>
      <c r="BG90" s="2">
        <f t="shared" ca="1" si="45"/>
        <v>83.798882681564393</v>
      </c>
      <c r="BH90" s="2">
        <f t="shared" ca="1" si="45"/>
        <v>78.947368421052602</v>
      </c>
      <c r="BI90" s="2">
        <f t="shared" ca="1" si="45"/>
        <v>73.770491803278759</v>
      </c>
      <c r="BJ90" s="2">
        <f t="shared" ca="1" si="45"/>
        <v>92.783505154639286</v>
      </c>
      <c r="BK90" s="2">
        <f t="shared" ca="1" si="45"/>
        <v>95.744680851064061</v>
      </c>
      <c r="BL90" s="2">
        <f t="shared" ca="1" si="45"/>
        <v>83.333333333333456</v>
      </c>
      <c r="BM90" s="2">
        <f t="shared" ca="1" si="45"/>
        <v>76.271186440677525</v>
      </c>
      <c r="BN90" s="2">
        <f t="shared" ca="1" si="45"/>
        <v>112.5000000000004</v>
      </c>
      <c r="BO90" s="2">
        <f t="shared" ca="1" si="45"/>
        <v>127.47875354107721</v>
      </c>
      <c r="BP90" s="2">
        <f t="shared" ca="1" si="45"/>
        <v>61.224489795918409</v>
      </c>
      <c r="BQ90" s="2">
        <f t="shared" ca="1" si="45"/>
        <v>120</v>
      </c>
      <c r="BR90" s="2">
        <f t="shared" ca="1" si="45"/>
        <v>105.88235294117629</v>
      </c>
      <c r="BS90" s="2">
        <f t="shared" ca="1" si="45"/>
        <v>0</v>
      </c>
      <c r="BT90" s="2">
        <f t="shared" ca="1" si="45"/>
        <v>0</v>
      </c>
      <c r="BU90" s="2">
        <f t="shared" ca="1" si="45"/>
        <v>0</v>
      </c>
      <c r="BV90" s="2">
        <f t="shared" ca="1" si="43"/>
        <v>0</v>
      </c>
      <c r="BW90" s="2">
        <f t="shared" ca="1" si="43"/>
        <v>0</v>
      </c>
      <c r="BX90" s="2">
        <f t="shared" ca="1" si="43"/>
        <v>0</v>
      </c>
      <c r="BY90" s="2">
        <f t="shared" ca="1" si="43"/>
        <v>0</v>
      </c>
      <c r="BZ90" s="2">
        <f t="shared" ca="1" si="43"/>
        <v>0</v>
      </c>
    </row>
    <row r="91" spans="1:78">
      <c r="A91">
        <f>Main!$A91</f>
        <v>88</v>
      </c>
      <c r="B91">
        <f>Main!$B91</f>
        <v>20.75</v>
      </c>
      <c r="C91">
        <f>Main!$C91</f>
        <v>28</v>
      </c>
      <c r="D91">
        <f>Main!$D91</f>
        <v>3</v>
      </c>
      <c r="E91" t="str">
        <f>Main!$E91</f>
        <v>ccc</v>
      </c>
      <c r="F91" s="10" t="s">
        <v>134</v>
      </c>
      <c r="G91" s="24">
        <f t="shared" ca="1" si="39"/>
        <v>78.973939234148119</v>
      </c>
      <c r="H91" s="2">
        <f t="shared" ca="1" si="36"/>
        <v>105.26315789473547</v>
      </c>
      <c r="I91" s="2">
        <f t="shared" ca="1" si="46"/>
        <v>122.44897959183623</v>
      </c>
      <c r="J91" s="2">
        <f t="shared" ca="1" si="46"/>
        <v>66.666666666666245</v>
      </c>
      <c r="K91" s="2">
        <f t="shared" ca="1" si="46"/>
        <v>78.947368421053568</v>
      </c>
      <c r="L91" s="2">
        <f t="shared" ca="1" si="46"/>
        <v>57.142857142857302</v>
      </c>
      <c r="M91" s="2">
        <f t="shared" ca="1" si="46"/>
        <v>84.507042253521021</v>
      </c>
      <c r="N91" s="2">
        <f t="shared" ca="1" si="46"/>
        <v>59.405940594059523</v>
      </c>
      <c r="O91" s="2">
        <f t="shared" ca="1" si="46"/>
        <v>80</v>
      </c>
      <c r="P91" s="2">
        <f t="shared" ca="1" si="46"/>
        <v>76.923076923076806</v>
      </c>
      <c r="Q91" s="2">
        <f t="shared" ca="1" si="46"/>
        <v>75.00000000000027</v>
      </c>
      <c r="R91" s="2">
        <f t="shared" ca="1" si="46"/>
        <v>86.956521739130721</v>
      </c>
      <c r="S91" s="2">
        <f t="shared" ca="1" si="46"/>
        <v>89.552238805968969</v>
      </c>
      <c r="T91" s="2">
        <f t="shared" ca="1" si="46"/>
        <v>75.949367088608355</v>
      </c>
      <c r="U91" s="2">
        <f t="shared" ca="1" si="46"/>
        <v>72.289156626506184</v>
      </c>
      <c r="V91" s="2">
        <f t="shared" ca="1" si="46"/>
        <v>49.58677685950439</v>
      </c>
      <c r="W91" s="2">
        <f t="shared" ca="1" si="46"/>
        <v>142.85714285714226</v>
      </c>
      <c r="X91" s="2">
        <f t="shared" ca="1" si="46"/>
        <v>153.84615384615361</v>
      </c>
      <c r="Y91" s="2">
        <f t="shared" ca="1" si="46"/>
        <v>103.44827586206927</v>
      </c>
      <c r="Z91" s="2">
        <f t="shared" ca="1" si="46"/>
        <v>115.38461538461627</v>
      </c>
      <c r="AA91" s="2">
        <f t="shared" ca="1" si="44"/>
        <v>109.09090909090824</v>
      </c>
      <c r="AB91" s="2">
        <f t="shared" ca="1" si="44"/>
        <v>69.767441860465155</v>
      </c>
      <c r="AC91" s="2">
        <f t="shared" ca="1" si="44"/>
        <v>88.235294117647086</v>
      </c>
      <c r="AD91" s="2">
        <f t="shared" ca="1" si="44"/>
        <v>78.947368421052104</v>
      </c>
      <c r="AE91" s="2">
        <f t="shared" ca="1" si="44"/>
        <v>38.216560509554128</v>
      </c>
      <c r="AF91" s="2">
        <f t="shared" ca="1" si="44"/>
        <v>122.44897959183801</v>
      </c>
      <c r="AG91" s="2">
        <f t="shared" ca="1" si="44"/>
        <v>85.714285714286234</v>
      </c>
      <c r="AH91" s="2">
        <f t="shared" ca="1" si="44"/>
        <v>116.5048543689319</v>
      </c>
      <c r="AI91" s="2">
        <f t="shared" ca="1" si="44"/>
        <v>101.69491525423669</v>
      </c>
      <c r="AJ91" s="2">
        <f t="shared" ca="1" si="44"/>
        <v>46.874999999999957</v>
      </c>
      <c r="AK91" s="2">
        <f t="shared" ca="1" si="44"/>
        <v>81.081081081081635</v>
      </c>
      <c r="AL91" s="2">
        <f t="shared" ca="1" si="44"/>
        <v>84.507042253521021</v>
      </c>
      <c r="AM91" s="2">
        <f t="shared" ca="1" si="44"/>
        <v>65.217391304348212</v>
      </c>
      <c r="AN91" s="2">
        <f t="shared" ca="1" si="44"/>
        <v>98.360655737705017</v>
      </c>
      <c r="AO91" s="2">
        <f t="shared" ca="1" si="44"/>
        <v>122.44897959183623</v>
      </c>
      <c r="AP91" s="2">
        <f t="shared" ca="1" si="44"/>
        <v>58.82352941176412</v>
      </c>
      <c r="AQ91" s="2">
        <f t="shared" ca="1" si="42"/>
        <v>82.191780821918158</v>
      </c>
      <c r="AR91" s="2">
        <f t="shared" ca="1" si="42"/>
        <v>70.588235294117524</v>
      </c>
      <c r="AS91" s="2">
        <f t="shared" ca="1" si="42"/>
        <v>68.181818181817434</v>
      </c>
      <c r="AT91" s="2">
        <f t="shared" ca="1" si="42"/>
        <v>103.44827586206927</v>
      </c>
      <c r="AU91" s="2">
        <f t="shared" ca="1" si="42"/>
        <v>63.829787234042712</v>
      </c>
      <c r="AV91" s="2">
        <f t="shared" ca="1" si="42"/>
        <v>85.714285714285367</v>
      </c>
      <c r="AW91" s="2">
        <f t="shared" ca="1" si="42"/>
        <v>86.956521739130721</v>
      </c>
      <c r="AX91" s="2">
        <f t="shared" ca="1" si="42"/>
        <v>39.735099337748579</v>
      </c>
      <c r="AY91" s="2">
        <f t="shared" ca="1" si="42"/>
        <v>86.956521739130721</v>
      </c>
      <c r="AZ91" s="2">
        <f t="shared" ca="1" si="42"/>
        <v>98.360655737705017</v>
      </c>
      <c r="BA91" s="2">
        <f t="shared" ca="1" si="42"/>
        <v>88.235294117647086</v>
      </c>
      <c r="BB91" s="2">
        <f t="shared" ca="1" si="42"/>
        <v>68.965517241378947</v>
      </c>
      <c r="BC91" s="2">
        <f t="shared" ca="1" si="42"/>
        <v>72.289156626506184</v>
      </c>
      <c r="BD91" s="2">
        <f t="shared" ca="1" si="42"/>
        <v>84.507042253521021</v>
      </c>
      <c r="BE91" s="2">
        <f t="shared" ca="1" si="42"/>
        <v>65.93406593406516</v>
      </c>
      <c r="BF91" s="2">
        <f t="shared" ca="1" si="45"/>
        <v>49.999999999999879</v>
      </c>
      <c r="BG91" s="2">
        <f t="shared" ca="1" si="45"/>
        <v>85.714285714285367</v>
      </c>
      <c r="BH91" s="2">
        <f t="shared" ca="1" si="45"/>
        <v>95.238095238094843</v>
      </c>
      <c r="BI91" s="2">
        <f t="shared" ca="1" si="45"/>
        <v>75.00000000000027</v>
      </c>
      <c r="BJ91" s="2">
        <f t="shared" ca="1" si="45"/>
        <v>92.30769230769252</v>
      </c>
      <c r="BK91" s="2">
        <f t="shared" ca="1" si="45"/>
        <v>76.923076923076806</v>
      </c>
      <c r="BL91" s="2">
        <f t="shared" ca="1" si="45"/>
        <v>83.333333333333456</v>
      </c>
      <c r="BM91" s="2">
        <f t="shared" ca="1" si="45"/>
        <v>70.588235294118121</v>
      </c>
      <c r="BN91" s="2">
        <f t="shared" ca="1" si="45"/>
        <v>83.333333333333456</v>
      </c>
      <c r="BO91" s="2">
        <f t="shared" ca="1" si="45"/>
        <v>90.909090909090395</v>
      </c>
      <c r="BP91" s="2">
        <f t="shared" ca="1" si="45"/>
        <v>61.855670103092855</v>
      </c>
      <c r="BQ91" s="2">
        <f t="shared" ca="1" si="45"/>
        <v>109.09090909090966</v>
      </c>
      <c r="BR91" s="2">
        <f t="shared" ca="1" si="45"/>
        <v>86.956521739130721</v>
      </c>
      <c r="BS91" s="2">
        <f t="shared" ca="1" si="45"/>
        <v>0</v>
      </c>
      <c r="BT91" s="2">
        <f t="shared" ca="1" si="45"/>
        <v>0</v>
      </c>
      <c r="BU91" s="2">
        <f t="shared" ca="1" si="45"/>
        <v>0</v>
      </c>
      <c r="BV91" s="2">
        <f t="shared" ca="1" si="43"/>
        <v>0</v>
      </c>
      <c r="BW91" s="2">
        <f t="shared" ca="1" si="43"/>
        <v>0</v>
      </c>
      <c r="BX91" s="2">
        <f t="shared" ca="1" si="43"/>
        <v>0</v>
      </c>
      <c r="BY91" s="2">
        <f t="shared" ca="1" si="43"/>
        <v>0</v>
      </c>
      <c r="BZ91" s="2">
        <f t="shared" ca="1" si="43"/>
        <v>0</v>
      </c>
    </row>
    <row r="92" spans="1:78">
      <c r="A92">
        <f>Main!$A92</f>
        <v>89</v>
      </c>
      <c r="B92">
        <f>Main!$B92</f>
        <v>21</v>
      </c>
      <c r="C92">
        <f>Main!$C92</f>
        <v>29</v>
      </c>
      <c r="D92">
        <f>Main!$D92</f>
        <v>1</v>
      </c>
      <c r="E92" t="str">
        <f>Main!$E92</f>
        <v>FF#</v>
      </c>
      <c r="F92" s="10" t="s">
        <v>135</v>
      </c>
      <c r="G92" s="24">
        <f t="shared" ca="1" si="39"/>
        <v>60.507387830446667</v>
      </c>
      <c r="H92" s="2">
        <f t="shared" ca="1" si="36"/>
        <v>41.958041958042173</v>
      </c>
      <c r="I92" s="2">
        <f t="shared" ca="1" si="46"/>
        <v>51.413881748072221</v>
      </c>
      <c r="J92" s="2">
        <f t="shared" ca="1" si="46"/>
        <v>54.545454545454831</v>
      </c>
      <c r="K92" s="2">
        <f t="shared" ca="1" si="46"/>
        <v>60</v>
      </c>
      <c r="L92" s="2">
        <f t="shared" ca="1" si="46"/>
        <v>60</v>
      </c>
      <c r="M92" s="2">
        <f t="shared" ca="1" si="46"/>
        <v>57.142857142857302</v>
      </c>
      <c r="N92" s="2">
        <f t="shared" ca="1" si="46"/>
        <v>47.244094488188857</v>
      </c>
      <c r="O92" s="2">
        <f t="shared" ca="1" si="46"/>
        <v>52.631578947368389</v>
      </c>
      <c r="P92" s="2">
        <f t="shared" ca="1" si="46"/>
        <v>48</v>
      </c>
      <c r="Q92" s="2">
        <f t="shared" ca="1" si="46"/>
        <v>52.173913043478329</v>
      </c>
      <c r="R92" s="2">
        <f t="shared" ca="1" si="46"/>
        <v>58.823529411764937</v>
      </c>
      <c r="S92" s="2">
        <f t="shared" ca="1" si="46"/>
        <v>55.555555555555642</v>
      </c>
      <c r="T92" s="2">
        <f t="shared" ca="1" si="46"/>
        <v>64.516129032257595</v>
      </c>
      <c r="U92" s="2">
        <f t="shared" ca="1" si="46"/>
        <v>51.724137931034321</v>
      </c>
      <c r="V92" s="2">
        <f t="shared" ca="1" si="46"/>
        <v>57.142857142856528</v>
      </c>
      <c r="W92" s="2">
        <f t="shared" ca="1" si="46"/>
        <v>113.20754716981108</v>
      </c>
      <c r="X92" s="2">
        <f t="shared" ca="1" si="46"/>
        <v>139.53488372093031</v>
      </c>
      <c r="Y92" s="2">
        <f t="shared" ca="1" si="46"/>
        <v>99.999999999999758</v>
      </c>
      <c r="Z92" s="2">
        <f t="shared" ca="1" si="46"/>
        <v>90.909090909090395</v>
      </c>
      <c r="AA92" s="2">
        <f t="shared" ca="1" si="44"/>
        <v>83.333333333333456</v>
      </c>
      <c r="AB92" s="2">
        <f t="shared" ca="1" si="44"/>
        <v>48.780487804877886</v>
      </c>
      <c r="AC92" s="2">
        <f t="shared" ca="1" si="44"/>
        <v>93.749999999999915</v>
      </c>
      <c r="AD92" s="2">
        <f t="shared" ca="1" si="44"/>
        <v>54.545454545454476</v>
      </c>
      <c r="AE92" s="2">
        <f t="shared" ca="1" si="44"/>
        <v>35.502958579881707</v>
      </c>
      <c r="AF92" s="2">
        <f t="shared" ca="1" si="44"/>
        <v>98.360655737705017</v>
      </c>
      <c r="AG92" s="2">
        <f t="shared" ca="1" si="44"/>
        <v>109.09090909090824</v>
      </c>
      <c r="AH92" s="2">
        <f t="shared" ca="1" si="44"/>
        <v>78.843626806832816</v>
      </c>
      <c r="AI92" s="2">
        <f t="shared" ca="1" si="44"/>
        <v>43.795620437956508</v>
      </c>
      <c r="AJ92" s="2">
        <f t="shared" ca="1" si="44"/>
        <v>29.126213592232975</v>
      </c>
      <c r="AK92" s="2">
        <f t="shared" ca="1" si="44"/>
        <v>60</v>
      </c>
      <c r="AL92" s="2">
        <f t="shared" ca="1" si="44"/>
        <v>67.4157303370786</v>
      </c>
      <c r="AM92" s="2">
        <f t="shared" ca="1" si="44"/>
        <v>52.173913043478009</v>
      </c>
      <c r="AN92" s="2">
        <f t="shared" ca="1" si="44"/>
        <v>57.142857142857302</v>
      </c>
      <c r="AO92" s="2">
        <f t="shared" ca="1" si="44"/>
        <v>82.191780821918158</v>
      </c>
      <c r="AP92" s="2">
        <f t="shared" ca="1" si="44"/>
        <v>49.999999999999879</v>
      </c>
      <c r="AQ92" s="2">
        <f t="shared" ca="1" si="42"/>
        <v>73.170731707317046</v>
      </c>
      <c r="AR92" s="2">
        <f t="shared" ca="1" si="42"/>
        <v>49.586776859504099</v>
      </c>
      <c r="AS92" s="2">
        <f t="shared" ca="1" si="42"/>
        <v>57.692307692308134</v>
      </c>
      <c r="AT92" s="2">
        <f t="shared" ca="1" si="42"/>
        <v>75.949367088607687</v>
      </c>
      <c r="AU92" s="2">
        <f t="shared" ca="1" si="42"/>
        <v>42.253521126760511</v>
      </c>
      <c r="AV92" s="2">
        <f t="shared" ca="1" si="42"/>
        <v>53.097345132743577</v>
      </c>
      <c r="AW92" s="2">
        <f t="shared" ca="1" si="42"/>
        <v>82.191780821918158</v>
      </c>
      <c r="AX92" s="2">
        <f t="shared" ca="1" si="42"/>
        <v>40.81632653061228</v>
      </c>
      <c r="AY92" s="2">
        <f t="shared" ca="1" si="42"/>
        <v>65.2173913043477</v>
      </c>
      <c r="AZ92" s="2">
        <f t="shared" ca="1" si="42"/>
        <v>111.11111111111128</v>
      </c>
      <c r="BA92" s="2">
        <f t="shared" ca="1" si="42"/>
        <v>99.999999999999758</v>
      </c>
      <c r="BB92" s="2">
        <f t="shared" ca="1" si="42"/>
        <v>70.588235294118121</v>
      </c>
      <c r="BC92" s="2">
        <f t="shared" ca="1" si="42"/>
        <v>55.045871559632857</v>
      </c>
      <c r="BD92" s="2">
        <f t="shared" ca="1" si="42"/>
        <v>55.555555555555642</v>
      </c>
      <c r="BE92" s="2">
        <f t="shared" ca="1" si="42"/>
        <v>49.180327868852508</v>
      </c>
      <c r="BF92" s="2">
        <f t="shared" ca="1" si="45"/>
        <v>32.60869565217385</v>
      </c>
      <c r="BG92" s="2">
        <f t="shared" ca="1" si="45"/>
        <v>52.173913043478329</v>
      </c>
      <c r="BH92" s="2">
        <f t="shared" ca="1" si="45"/>
        <v>74.074074074074503</v>
      </c>
      <c r="BI92" s="2">
        <f t="shared" ca="1" si="45"/>
        <v>58.823529411764525</v>
      </c>
      <c r="BJ92" s="2">
        <f t="shared" ca="1" si="45"/>
        <v>63.829787234042712</v>
      </c>
      <c r="BK92" s="2">
        <f t="shared" ca="1" si="45"/>
        <v>86.956521739130721</v>
      </c>
      <c r="BL92" s="2">
        <f t="shared" ca="1" si="45"/>
        <v>53.097345132743577</v>
      </c>
      <c r="BM92" s="2">
        <f t="shared" ca="1" si="45"/>
        <v>51.724137931034633</v>
      </c>
      <c r="BN92" s="2">
        <f t="shared" ca="1" si="45"/>
        <v>55.045871559632857</v>
      </c>
      <c r="BO92" s="2">
        <f t="shared" ca="1" si="45"/>
        <v>63.829787234042712</v>
      </c>
      <c r="BP92" s="2">
        <f t="shared" ca="1" si="45"/>
        <v>51.282051282051206</v>
      </c>
      <c r="BQ92" s="2">
        <f t="shared" ca="1" si="45"/>
        <v>61.099796334012254</v>
      </c>
      <c r="BR92" s="2">
        <f t="shared" ca="1" si="45"/>
        <v>67.4157303370786</v>
      </c>
      <c r="BS92" s="2">
        <f t="shared" ca="1" si="45"/>
        <v>0</v>
      </c>
      <c r="BT92" s="2">
        <f t="shared" ca="1" si="45"/>
        <v>0</v>
      </c>
      <c r="BU92" s="2">
        <f t="shared" ca="1" si="45"/>
        <v>0</v>
      </c>
      <c r="BV92" s="2">
        <f t="shared" ca="1" si="43"/>
        <v>0</v>
      </c>
      <c r="BW92" s="2">
        <f t="shared" ca="1" si="43"/>
        <v>0</v>
      </c>
      <c r="BX92" s="2">
        <f t="shared" ca="1" si="43"/>
        <v>0</v>
      </c>
      <c r="BY92" s="2">
        <f t="shared" ca="1" si="43"/>
        <v>0</v>
      </c>
      <c r="BZ92" s="2">
        <f t="shared" ca="1" si="43"/>
        <v>0</v>
      </c>
    </row>
    <row r="93" spans="1:78">
      <c r="A93">
        <f>Main!$A93</f>
        <v>90</v>
      </c>
      <c r="B93">
        <f>Main!$B93</f>
        <v>21.25</v>
      </c>
      <c r="C93">
        <f>Main!$C93</f>
        <v>29</v>
      </c>
      <c r="D93">
        <f>Main!$D93</f>
        <v>2</v>
      </c>
      <c r="E93" t="str">
        <f>Main!$E93</f>
        <v>BB B-</v>
      </c>
      <c r="F93" s="10" t="s">
        <v>129</v>
      </c>
      <c r="G93" s="24">
        <f t="shared" ca="1" si="39"/>
        <v>72.087158700703398</v>
      </c>
      <c r="H93" s="2">
        <f t="shared" ca="1" si="36"/>
        <v>28.985507246376706</v>
      </c>
      <c r="I93" s="2">
        <f t="shared" ca="1" si="46"/>
        <v>44.676098287416117</v>
      </c>
      <c r="J93" s="2">
        <f t="shared" ca="1" si="46"/>
        <v>59.405940594059103</v>
      </c>
      <c r="K93" s="2">
        <f t="shared" ca="1" si="46"/>
        <v>98.360655737702729</v>
      </c>
      <c r="L93" s="2">
        <f t="shared" ca="1" si="46"/>
        <v>68.181818181817434</v>
      </c>
      <c r="M93" s="2">
        <f t="shared" ca="1" si="46"/>
        <v>57.142857142856911</v>
      </c>
      <c r="N93" s="2">
        <f t="shared" ca="1" si="46"/>
        <v>55.555555555555642</v>
      </c>
      <c r="O93" s="2">
        <f t="shared" ca="1" si="46"/>
        <v>63.157894736842394</v>
      </c>
      <c r="P93" s="2">
        <f t="shared" ca="1" si="46"/>
        <v>65.934065934066183</v>
      </c>
      <c r="Q93" s="2">
        <f t="shared" ca="1" si="46"/>
        <v>53.571428571428356</v>
      </c>
      <c r="R93" s="2">
        <f t="shared" ca="1" si="46"/>
        <v>71.428571428571132</v>
      </c>
      <c r="S93" s="2">
        <f t="shared" ca="1" si="46"/>
        <v>81.081081081081635</v>
      </c>
      <c r="T93" s="2">
        <f t="shared" ca="1" si="46"/>
        <v>71.428571428571132</v>
      </c>
      <c r="U93" s="2">
        <f t="shared" ca="1" si="46"/>
        <v>50.847457627118658</v>
      </c>
      <c r="V93" s="2">
        <f t="shared" ca="1" si="46"/>
        <v>63.157894736842863</v>
      </c>
      <c r="W93" s="2">
        <f t="shared" ca="1" si="46"/>
        <v>109.09090909090966</v>
      </c>
      <c r="X93" s="2">
        <f t="shared" ca="1" si="46"/>
        <v>157.89473684210714</v>
      </c>
      <c r="Y93" s="2">
        <f t="shared" ca="1" si="46"/>
        <v>109.09090909090966</v>
      </c>
      <c r="Z93" s="2">
        <f t="shared" ca="1" si="46"/>
        <v>96.774193548387487</v>
      </c>
      <c r="AA93" s="2">
        <f t="shared" ca="1" si="44"/>
        <v>86.956521739130721</v>
      </c>
      <c r="AB93" s="2">
        <f t="shared" ca="1" si="44"/>
        <v>28.708133971291915</v>
      </c>
      <c r="AC93" s="2">
        <f t="shared" ca="1" si="44"/>
        <v>113.20754716981108</v>
      </c>
      <c r="AD93" s="2">
        <f t="shared" ca="1" si="44"/>
        <v>72.289156626506184</v>
      </c>
      <c r="AE93" s="2">
        <f t="shared" ca="1" si="44"/>
        <v>30.927835051546428</v>
      </c>
      <c r="AF93" s="2">
        <f t="shared" ca="1" si="44"/>
        <v>136.36363636363487</v>
      </c>
      <c r="AG93" s="2">
        <f t="shared" ca="1" si="44"/>
        <v>120</v>
      </c>
      <c r="AH93" s="2">
        <f t="shared" ca="1" si="44"/>
        <v>77.619663648124586</v>
      </c>
      <c r="AI93" s="2">
        <f t="shared" ca="1" si="44"/>
        <v>51.724137931034001</v>
      </c>
      <c r="AJ93" s="2">
        <f t="shared" ca="1" si="44"/>
        <v>44.776119402984961</v>
      </c>
      <c r="AK93" s="2">
        <f t="shared" ca="1" si="44"/>
        <v>75.949367088606991</v>
      </c>
      <c r="AL93" s="2">
        <f t="shared" ca="1" si="44"/>
        <v>96.774193548386378</v>
      </c>
      <c r="AM93" s="2">
        <f t="shared" ca="1" si="44"/>
        <v>85.714285714286234</v>
      </c>
      <c r="AN93" s="2">
        <f t="shared" ca="1" si="44"/>
        <v>61.224489795918117</v>
      </c>
      <c r="AO93" s="2">
        <f t="shared" ca="1" si="44"/>
        <v>127.65957446808542</v>
      </c>
      <c r="AP93" s="2">
        <f t="shared" ca="1" si="44"/>
        <v>65.934065934066183</v>
      </c>
      <c r="AQ93" s="2">
        <f t="shared" ca="1" si="42"/>
        <v>64.516129032258092</v>
      </c>
      <c r="AR93" s="2">
        <f t="shared" ca="1" si="42"/>
        <v>57.142857142857302</v>
      </c>
      <c r="AS93" s="2">
        <f t="shared" ca="1" si="42"/>
        <v>120</v>
      </c>
      <c r="AT93" s="2">
        <f t="shared" ca="1" si="42"/>
        <v>98.360655737705017</v>
      </c>
      <c r="AU93" s="2">
        <f t="shared" ca="1" si="42"/>
        <v>51.724137931034633</v>
      </c>
      <c r="AV93" s="2">
        <f t="shared" ca="1" si="42"/>
        <v>60</v>
      </c>
      <c r="AW93" s="2">
        <f t="shared" ca="1" si="42"/>
        <v>96.774193548386378</v>
      </c>
      <c r="AX93" s="2">
        <f t="shared" ca="1" si="42"/>
        <v>54.54545454545412</v>
      </c>
      <c r="AY93" s="2">
        <f t="shared" ca="1" si="42"/>
        <v>73.170731707317046</v>
      </c>
      <c r="AZ93" s="2">
        <f t="shared" ca="1" si="42"/>
        <v>136.36363636363706</v>
      </c>
      <c r="BA93" s="2">
        <f t="shared" ca="1" si="42"/>
        <v>133.33333333333249</v>
      </c>
      <c r="BB93" s="2">
        <f t="shared" ca="1" si="42"/>
        <v>89.552238805969921</v>
      </c>
      <c r="BC93" s="2">
        <f t="shared" ca="1" si="42"/>
        <v>75.00000000000027</v>
      </c>
      <c r="BD93" s="2">
        <f t="shared" ca="1" si="42"/>
        <v>61.224489795918572</v>
      </c>
      <c r="BE93" s="2">
        <f t="shared" ca="1" si="42"/>
        <v>34.285714285714285</v>
      </c>
      <c r="BF93" s="2">
        <f t="shared" ca="1" si="45"/>
        <v>48</v>
      </c>
      <c r="BG93" s="2">
        <f t="shared" ca="1" si="45"/>
        <v>86.956521739130721</v>
      </c>
      <c r="BH93" s="2">
        <f t="shared" ca="1" si="45"/>
        <v>96.774193548386378</v>
      </c>
      <c r="BI93" s="2">
        <f t="shared" ca="1" si="45"/>
        <v>101.69491525423669</v>
      </c>
      <c r="BJ93" s="2">
        <f t="shared" ca="1" si="45"/>
        <v>66.666666666666771</v>
      </c>
      <c r="BK93" s="2">
        <f t="shared" ca="1" si="45"/>
        <v>95.238095238094843</v>
      </c>
      <c r="BL93" s="2">
        <f t="shared" ca="1" si="45"/>
        <v>56.074766355139801</v>
      </c>
      <c r="BM93" s="2">
        <f t="shared" ca="1" si="45"/>
        <v>61.224489795918117</v>
      </c>
      <c r="BN93" s="2">
        <f t="shared" ca="1" si="45"/>
        <v>86.956521739130721</v>
      </c>
      <c r="BO93" s="2">
        <f t="shared" ca="1" si="45"/>
        <v>58.823529411764525</v>
      </c>
      <c r="BP93" s="2">
        <f t="shared" ca="1" si="45"/>
        <v>45.801526717557174</v>
      </c>
      <c r="BQ93" s="2">
        <f t="shared" ca="1" si="45"/>
        <v>63.965884861407091</v>
      </c>
      <c r="BR93" s="2">
        <f t="shared" ca="1" si="45"/>
        <v>74.074074074074503</v>
      </c>
      <c r="BS93" s="2">
        <f t="shared" ca="1" si="45"/>
        <v>0</v>
      </c>
      <c r="BT93" s="2">
        <f t="shared" ca="1" si="45"/>
        <v>0</v>
      </c>
      <c r="BU93" s="2">
        <f t="shared" ca="1" si="45"/>
        <v>0</v>
      </c>
      <c r="BV93" s="2">
        <f t="shared" ca="1" si="43"/>
        <v>0</v>
      </c>
      <c r="BW93" s="2">
        <f t="shared" ca="1" si="43"/>
        <v>0</v>
      </c>
      <c r="BX93" s="2">
        <f t="shared" ca="1" si="43"/>
        <v>0</v>
      </c>
      <c r="BY93" s="2">
        <f t="shared" ca="1" si="43"/>
        <v>0</v>
      </c>
      <c r="BZ93" s="2">
        <f t="shared" ca="1" si="43"/>
        <v>0</v>
      </c>
    </row>
    <row r="94" spans="1:78">
      <c r="A94">
        <f>Main!$A94</f>
        <v>91</v>
      </c>
      <c r="B94">
        <f>Main!$B94</f>
        <v>21.5</v>
      </c>
      <c r="C94">
        <f>Main!$C94</f>
        <v>29</v>
      </c>
      <c r="D94">
        <f>Main!$D94</f>
        <v>3</v>
      </c>
      <c r="E94" t="str">
        <f>Main!$E94</f>
        <v xml:space="preserve">f a- </v>
      </c>
      <c r="F94" s="10" t="s">
        <v>136</v>
      </c>
      <c r="G94" s="24">
        <f t="shared" ca="1" si="39"/>
        <v>97.693758895349077</v>
      </c>
      <c r="H94" s="2">
        <f t="shared" ca="1" si="36"/>
        <v>66.666666666666245</v>
      </c>
      <c r="I94" s="2">
        <f t="shared" ca="1" si="46"/>
        <v>88.235294117648024</v>
      </c>
      <c r="J94" s="2">
        <f t="shared" ca="1" si="46"/>
        <v>100.00000000000095</v>
      </c>
      <c r="K94" s="2">
        <f t="shared" ca="1" si="46"/>
        <v>111.11111111111275</v>
      </c>
      <c r="L94" s="2">
        <f t="shared" ca="1" si="46"/>
        <v>90.909090909091375</v>
      </c>
      <c r="M94" s="2">
        <f t="shared" ca="1" si="46"/>
        <v>103.44827586206927</v>
      </c>
      <c r="N94" s="2">
        <f t="shared" ca="1" si="46"/>
        <v>107.14285714285671</v>
      </c>
      <c r="O94" s="2">
        <f t="shared" ca="1" si="46"/>
        <v>130.43478260869341</v>
      </c>
      <c r="P94" s="2">
        <f t="shared" ca="1" si="46"/>
        <v>81.081081081080086</v>
      </c>
      <c r="Q94" s="2">
        <f t="shared" ca="1" si="46"/>
        <v>130.43478260869742</v>
      </c>
      <c r="R94" s="2">
        <f t="shared" ca="1" si="46"/>
        <v>120</v>
      </c>
      <c r="S94" s="2">
        <f t="shared" ca="1" si="46"/>
        <v>90.909090909091375</v>
      </c>
      <c r="T94" s="2">
        <f t="shared" ca="1" si="46"/>
        <v>71.428571428571132</v>
      </c>
      <c r="U94" s="2">
        <f t="shared" ca="1" si="46"/>
        <v>100.00000000000095</v>
      </c>
      <c r="V94" s="2">
        <f t="shared" ca="1" si="46"/>
        <v>88.235294117646177</v>
      </c>
      <c r="W94" s="2">
        <f t="shared" ca="1" si="46"/>
        <v>124.99999999999898</v>
      </c>
      <c r="X94" s="2">
        <f t="shared" ca="1" si="46"/>
        <v>136.36363636363706</v>
      </c>
      <c r="Y94" s="2">
        <f t="shared" ca="1" si="46"/>
        <v>78.947368421052104</v>
      </c>
      <c r="Z94" s="2">
        <f t="shared" ca="1" si="46"/>
        <v>124.99999999999898</v>
      </c>
      <c r="AA94" s="2">
        <f t="shared" ca="1" si="44"/>
        <v>130.43478260869341</v>
      </c>
      <c r="AB94" s="2">
        <f t="shared" ca="1" si="44"/>
        <v>93.749999999999915</v>
      </c>
      <c r="AC94" s="2">
        <f t="shared" ca="1" si="44"/>
        <v>88.235294117648024</v>
      </c>
      <c r="AD94" s="2">
        <f t="shared" ca="1" si="44"/>
        <v>111.11111111111275</v>
      </c>
      <c r="AE94" s="2">
        <f t="shared" ca="1" si="44"/>
        <v>111.11111111110982</v>
      </c>
      <c r="AF94" s="2">
        <f t="shared" ca="1" si="44"/>
        <v>115.38461538461627</v>
      </c>
      <c r="AG94" s="2">
        <f t="shared" ca="1" si="44"/>
        <v>111.11111111111275</v>
      </c>
      <c r="AH94" s="2">
        <f t="shared" ca="1" si="44"/>
        <v>116.73151750972536</v>
      </c>
      <c r="AI94" s="2">
        <f t="shared" ca="1" si="44"/>
        <v>96.774193548386378</v>
      </c>
      <c r="AJ94" s="2">
        <f t="shared" ca="1" si="44"/>
        <v>103.44827586207181</v>
      </c>
      <c r="AK94" s="2">
        <f t="shared" ca="1" si="44"/>
        <v>73.170731707317685</v>
      </c>
      <c r="AL94" s="2">
        <f t="shared" ca="1" si="44"/>
        <v>78.947368421053568</v>
      </c>
      <c r="AM94" s="2">
        <f t="shared" ca="1" si="44"/>
        <v>99.999999999998579</v>
      </c>
      <c r="AN94" s="2">
        <f t="shared" ca="1" si="44"/>
        <v>136.36363636363706</v>
      </c>
      <c r="AO94" s="2">
        <f t="shared" ca="1" si="44"/>
        <v>130.43478260869341</v>
      </c>
      <c r="AP94" s="2">
        <f t="shared" ca="1" si="44"/>
        <v>90.909090909091375</v>
      </c>
      <c r="AQ94" s="2">
        <f t="shared" ca="1" si="42"/>
        <v>96.774193548386378</v>
      </c>
      <c r="AR94" s="2">
        <f t="shared" ca="1" si="42"/>
        <v>81.081081081081635</v>
      </c>
      <c r="AS94" s="2">
        <f t="shared" ca="1" si="42"/>
        <v>90.909090909091375</v>
      </c>
      <c r="AT94" s="2">
        <f t="shared" ca="1" si="42"/>
        <v>136.36363636363268</v>
      </c>
      <c r="AU94" s="2">
        <f t="shared" ca="1" si="42"/>
        <v>85.714285714287101</v>
      </c>
      <c r="AV94" s="2">
        <f t="shared" ca="1" si="42"/>
        <v>103.44827586206927</v>
      </c>
      <c r="AW94" s="2">
        <f t="shared" ca="1" si="42"/>
        <v>96.77419354838861</v>
      </c>
      <c r="AX94" s="2">
        <f t="shared" ca="1" si="42"/>
        <v>83.333333333333456</v>
      </c>
      <c r="AY94" s="2">
        <f t="shared" ca="1" si="42"/>
        <v>93.749999999999915</v>
      </c>
      <c r="AZ94" s="2">
        <f t="shared" ca="1" si="42"/>
        <v>130.43478260869341</v>
      </c>
      <c r="BA94" s="2">
        <f t="shared" ca="1" si="42"/>
        <v>111.11111111111275</v>
      </c>
      <c r="BB94" s="2">
        <f t="shared" ca="1" si="42"/>
        <v>115.38461538461627</v>
      </c>
      <c r="BC94" s="2">
        <f t="shared" ca="1" si="42"/>
        <v>99.999999999996206</v>
      </c>
      <c r="BD94" s="2">
        <f t="shared" ca="1" si="42"/>
        <v>99.999999999998579</v>
      </c>
      <c r="BE94" s="2">
        <f t="shared" ca="1" si="42"/>
        <v>107.14285714285671</v>
      </c>
      <c r="BF94" s="2">
        <f t="shared" ca="1" si="45"/>
        <v>81.081081081080086</v>
      </c>
      <c r="BG94" s="2">
        <f t="shared" ca="1" si="45"/>
        <v>115.38461538461627</v>
      </c>
      <c r="BH94" s="2">
        <f t="shared" ca="1" si="45"/>
        <v>111.11111111111275</v>
      </c>
      <c r="BI94" s="2">
        <f t="shared" ca="1" si="45"/>
        <v>115.38461538461942</v>
      </c>
      <c r="BJ94" s="2">
        <f t="shared" ca="1" si="45"/>
        <v>115.38461538461311</v>
      </c>
      <c r="BK94" s="2">
        <f t="shared" ca="1" si="45"/>
        <v>100.00000000000095</v>
      </c>
      <c r="BL94" s="2">
        <f t="shared" ca="1" si="45"/>
        <v>107.14285714285671</v>
      </c>
      <c r="BM94" s="2">
        <f t="shared" ca="1" si="45"/>
        <v>93.74999999999784</v>
      </c>
      <c r="BN94" s="2">
        <f t="shared" ca="1" si="45"/>
        <v>120</v>
      </c>
      <c r="BO94" s="2">
        <f t="shared" ca="1" si="45"/>
        <v>103.44827586206927</v>
      </c>
      <c r="BP94" s="2">
        <f t="shared" ca="1" si="45"/>
        <v>115.38461538461627</v>
      </c>
      <c r="BQ94" s="2">
        <f t="shared" ca="1" si="45"/>
        <v>125.00000000000267</v>
      </c>
      <c r="BR94" s="2">
        <f t="shared" ca="1" si="45"/>
        <v>76.923076923076806</v>
      </c>
      <c r="BS94" s="2">
        <f t="shared" ca="1" si="45"/>
        <v>0</v>
      </c>
      <c r="BT94" s="2">
        <f t="shared" ca="1" si="45"/>
        <v>0</v>
      </c>
      <c r="BU94" s="2">
        <f t="shared" ca="1" si="45"/>
        <v>0</v>
      </c>
      <c r="BV94" s="2">
        <f t="shared" ca="1" si="43"/>
        <v>0</v>
      </c>
      <c r="BW94" s="2">
        <f t="shared" ca="1" si="43"/>
        <v>0</v>
      </c>
      <c r="BX94" s="2">
        <f t="shared" ca="1" si="43"/>
        <v>0</v>
      </c>
      <c r="BY94" s="2">
        <f t="shared" ca="1" si="43"/>
        <v>0</v>
      </c>
      <c r="BZ94" s="2">
        <f t="shared" ca="1" si="43"/>
        <v>0</v>
      </c>
    </row>
    <row r="95" spans="1:78">
      <c r="A95">
        <f>Main!$A95</f>
        <v>92</v>
      </c>
      <c r="B95">
        <f>Main!$B95</f>
        <v>21.625</v>
      </c>
      <c r="C95">
        <f>Main!$C95</f>
        <v>29</v>
      </c>
      <c r="D95">
        <f>Main!$D95</f>
        <v>3.5</v>
      </c>
      <c r="E95" t="str">
        <f>Main!$E95</f>
        <v>gg</v>
      </c>
      <c r="F95" s="10" t="s">
        <v>137</v>
      </c>
      <c r="G95" s="24">
        <f t="shared" ca="1" si="39"/>
        <v>105.00994302429611</v>
      </c>
      <c r="H95" s="2">
        <f t="shared" ca="1" si="36"/>
        <v>88.235294117646177</v>
      </c>
      <c r="I95" s="2">
        <f t="shared" ca="1" si="46"/>
        <v>120</v>
      </c>
      <c r="J95" s="2">
        <f t="shared" ca="1" si="46"/>
        <v>93.749999999999915</v>
      </c>
      <c r="K95" s="2">
        <f t="shared" ca="1" si="46"/>
        <v>115.38461538461942</v>
      </c>
      <c r="L95" s="2">
        <f t="shared" ca="1" si="46"/>
        <v>93.750000000002004</v>
      </c>
      <c r="M95" s="2">
        <f t="shared" ca="1" si="46"/>
        <v>124.99999999999898</v>
      </c>
      <c r="N95" s="2">
        <f t="shared" ca="1" si="46"/>
        <v>103.44827586206927</v>
      </c>
      <c r="O95" s="2">
        <f t="shared" ca="1" si="46"/>
        <v>125.00000000000267</v>
      </c>
      <c r="P95" s="2">
        <f t="shared" ca="1" si="46"/>
        <v>93.74999999999784</v>
      </c>
      <c r="Q95" s="2">
        <f t="shared" ca="1" si="46"/>
        <v>136.36363636363706</v>
      </c>
      <c r="R95" s="2">
        <f t="shared" ca="1" si="46"/>
        <v>115.38461538461627</v>
      </c>
      <c r="S95" s="2">
        <f t="shared" ca="1" si="46"/>
        <v>96.774193548386378</v>
      </c>
      <c r="T95" s="2">
        <f t="shared" ca="1" si="46"/>
        <v>61.224489795919006</v>
      </c>
      <c r="U95" s="2">
        <f t="shared" ca="1" si="46"/>
        <v>111.11111111110982</v>
      </c>
      <c r="V95" s="2">
        <f t="shared" ca="1" si="46"/>
        <v>81.081081081080086</v>
      </c>
      <c r="W95" s="2">
        <f t="shared" ca="1" si="46"/>
        <v>150.00000000000318</v>
      </c>
      <c r="X95" s="2">
        <f t="shared" ca="1" si="46"/>
        <v>149.99999999999787</v>
      </c>
      <c r="Y95" s="2">
        <f t="shared" ca="1" si="46"/>
        <v>76.923076923076806</v>
      </c>
      <c r="Z95" s="2">
        <f t="shared" ca="1" si="46"/>
        <v>130.43478260869742</v>
      </c>
      <c r="AA95" s="2">
        <f t="shared" ca="1" si="44"/>
        <v>130.43478260869742</v>
      </c>
      <c r="AB95" s="2">
        <f t="shared" ca="1" si="44"/>
        <v>111.11111111110982</v>
      </c>
      <c r="AC95" s="2">
        <f t="shared" ca="1" si="44"/>
        <v>111.11111111110982</v>
      </c>
      <c r="AD95" s="2">
        <f t="shared" ca="1" si="44"/>
        <v>115.38461538461311</v>
      </c>
      <c r="AE95" s="2">
        <f t="shared" ca="1" si="44"/>
        <v>150.00000000000318</v>
      </c>
      <c r="AF95" s="2">
        <f t="shared" ca="1" si="44"/>
        <v>142.85714285714226</v>
      </c>
      <c r="AG95" s="2">
        <f t="shared" ca="1" si="44"/>
        <v>120</v>
      </c>
      <c r="AH95" s="2">
        <f t="shared" ca="1" si="44"/>
        <v>116.73151750972859</v>
      </c>
      <c r="AI95" s="2">
        <f t="shared" ca="1" si="44"/>
        <v>115.38461538461942</v>
      </c>
      <c r="AJ95" s="2">
        <f t="shared" ca="1" si="44"/>
        <v>124.99999999999527</v>
      </c>
      <c r="AK95" s="2">
        <f t="shared" ca="1" si="44"/>
        <v>75.000000000001592</v>
      </c>
      <c r="AL95" s="2">
        <f t="shared" ca="1" si="44"/>
        <v>76.923076923076806</v>
      </c>
      <c r="AM95" s="2">
        <f t="shared" ca="1" si="44"/>
        <v>88.235294117648024</v>
      </c>
      <c r="AN95" s="2">
        <f t="shared" ca="1" si="44"/>
        <v>130.43478260869742</v>
      </c>
      <c r="AO95" s="2">
        <f t="shared" ca="1" si="44"/>
        <v>142.85714285714226</v>
      </c>
      <c r="AP95" s="2">
        <f t="shared" ca="1" si="44"/>
        <v>100.00000000000095</v>
      </c>
      <c r="AQ95" s="2">
        <f t="shared" ca="1" si="42"/>
        <v>111.11111111110982</v>
      </c>
      <c r="AR95" s="2">
        <f t="shared" ca="1" si="42"/>
        <v>93.749999999999915</v>
      </c>
      <c r="AS95" s="2">
        <f t="shared" ca="1" si="42"/>
        <v>74.999999999998934</v>
      </c>
      <c r="AT95" s="2">
        <f t="shared" ca="1" si="42"/>
        <v>115.38461538461627</v>
      </c>
      <c r="AU95" s="2">
        <f t="shared" ca="1" si="42"/>
        <v>96.774193548386378</v>
      </c>
      <c r="AV95" s="2">
        <f t="shared" ca="1" si="42"/>
        <v>115.38461538461311</v>
      </c>
      <c r="AW95" s="2">
        <f t="shared" ca="1" si="42"/>
        <v>85.714285714285367</v>
      </c>
      <c r="AX95" s="2">
        <f t="shared" ca="1" si="42"/>
        <v>83.333333333333456</v>
      </c>
      <c r="AY95" s="2">
        <f t="shared" ca="1" si="42"/>
        <v>99.999999999998579</v>
      </c>
      <c r="AZ95" s="2">
        <f t="shared" ca="1" si="42"/>
        <v>115.38461538461627</v>
      </c>
      <c r="BA95" s="2">
        <f t="shared" ca="1" si="42"/>
        <v>107.14285714285671</v>
      </c>
      <c r="BB95" s="2">
        <f t="shared" ca="1" si="42"/>
        <v>142.85714285714226</v>
      </c>
      <c r="BC95" s="2">
        <f t="shared" ca="1" si="42"/>
        <v>111.11111111111275</v>
      </c>
      <c r="BD95" s="2">
        <f t="shared" ca="1" si="42"/>
        <v>96.774193548386378</v>
      </c>
      <c r="BE95" s="2">
        <f t="shared" ca="1" si="42"/>
        <v>120</v>
      </c>
      <c r="BF95" s="2">
        <f t="shared" ca="1" si="45"/>
        <v>107.14285714285671</v>
      </c>
      <c r="BG95" s="2">
        <f t="shared" ca="1" si="45"/>
        <v>124.99999999999898</v>
      </c>
      <c r="BH95" s="2">
        <f t="shared" ca="1" si="45"/>
        <v>130.43478260869341</v>
      </c>
      <c r="BI95" s="2">
        <f t="shared" ca="1" si="45"/>
        <v>142.85714285713743</v>
      </c>
      <c r="BJ95" s="2">
        <f t="shared" ca="1" si="45"/>
        <v>107.14285714285671</v>
      </c>
      <c r="BK95" s="2">
        <f t="shared" ca="1" si="45"/>
        <v>103.44827586206927</v>
      </c>
      <c r="BL95" s="2">
        <f t="shared" ca="1" si="45"/>
        <v>125.00000000000267</v>
      </c>
      <c r="BM95" s="2">
        <f t="shared" ca="1" si="45"/>
        <v>103.44827586207181</v>
      </c>
      <c r="BN95" s="2">
        <f t="shared" ca="1" si="45"/>
        <v>130.43478260869341</v>
      </c>
      <c r="BO95" s="2">
        <f t="shared" ca="1" si="45"/>
        <v>107.14285714285671</v>
      </c>
      <c r="BP95" s="2">
        <f t="shared" ca="1" si="45"/>
        <v>124.99999999999898</v>
      </c>
      <c r="BQ95" s="2">
        <f t="shared" ca="1" si="45"/>
        <v>136.36363636363268</v>
      </c>
      <c r="BR95" s="2">
        <f t="shared" ca="1" si="45"/>
        <v>103.44827586206927</v>
      </c>
      <c r="BS95" s="2">
        <f t="shared" ca="1" si="45"/>
        <v>0</v>
      </c>
      <c r="BT95" s="2">
        <f t="shared" ca="1" si="45"/>
        <v>0</v>
      </c>
      <c r="BU95" s="2">
        <f t="shared" ca="1" si="45"/>
        <v>0</v>
      </c>
      <c r="BV95" s="2">
        <f t="shared" ca="1" si="43"/>
        <v>0</v>
      </c>
      <c r="BW95" s="2">
        <f t="shared" ca="1" si="43"/>
        <v>0</v>
      </c>
      <c r="BX95" s="2">
        <f t="shared" ca="1" si="43"/>
        <v>0</v>
      </c>
      <c r="BY95" s="2">
        <f t="shared" ca="1" si="43"/>
        <v>0</v>
      </c>
      <c r="BZ95" s="2">
        <f t="shared" ca="1" si="43"/>
        <v>0</v>
      </c>
    </row>
    <row r="96" spans="1:78">
      <c r="A96">
        <f>Main!$A96</f>
        <v>93</v>
      </c>
      <c r="B96">
        <f>Main!$B96</f>
        <v>21.75</v>
      </c>
      <c r="C96">
        <f>Main!$C96</f>
        <v>30</v>
      </c>
      <c r="D96">
        <f>Main!$D96</f>
        <v>1</v>
      </c>
      <c r="E96" t="str">
        <f>Main!$E96</f>
        <v>cc#</v>
      </c>
      <c r="F96" s="10" t="s">
        <v>138</v>
      </c>
      <c r="G96" s="24">
        <f t="shared" ca="1" si="39"/>
        <v>116.2403837205479</v>
      </c>
      <c r="H96" s="2">
        <f t="shared" ca="1" si="36"/>
        <v>103.44827586207181</v>
      </c>
      <c r="I96" s="2">
        <f t="shared" ca="1" si="46"/>
        <v>142.85714285714226</v>
      </c>
      <c r="J96" s="2">
        <f t="shared" ca="1" si="46"/>
        <v>120</v>
      </c>
      <c r="K96" s="2">
        <f t="shared" ca="1" si="46"/>
        <v>107.14285714285671</v>
      </c>
      <c r="L96" s="2">
        <f t="shared" ca="1" si="46"/>
        <v>99.999999999996206</v>
      </c>
      <c r="M96" s="2">
        <f t="shared" ca="1" si="46"/>
        <v>120</v>
      </c>
      <c r="N96" s="2">
        <f t="shared" ca="1" si="46"/>
        <v>111.11111111111275</v>
      </c>
      <c r="O96" s="2">
        <f t="shared" ca="1" si="46"/>
        <v>130.43478260869341</v>
      </c>
      <c r="P96" s="2">
        <f t="shared" ca="1" si="46"/>
        <v>111.11111111111275</v>
      </c>
      <c r="Q96" s="2">
        <f t="shared" ca="1" si="46"/>
        <v>166.66666666666691</v>
      </c>
      <c r="R96" s="2">
        <f t="shared" ca="1" si="46"/>
        <v>124.99999999999898</v>
      </c>
      <c r="S96" s="2">
        <f t="shared" ca="1" si="46"/>
        <v>115.38461538461311</v>
      </c>
      <c r="T96" s="2">
        <f t="shared" ca="1" si="46"/>
        <v>71.428571428571132</v>
      </c>
      <c r="U96" s="2">
        <f t="shared" ca="1" si="46"/>
        <v>115.38461538461627</v>
      </c>
      <c r="V96" s="2">
        <f t="shared" ca="1" si="46"/>
        <v>93.750000000002004</v>
      </c>
      <c r="W96" s="2">
        <f t="shared" ca="1" si="46"/>
        <v>136.36363636363706</v>
      </c>
      <c r="X96" s="2">
        <f t="shared" ca="1" si="46"/>
        <v>149.99999999999787</v>
      </c>
      <c r="Y96" s="2">
        <f t="shared" ca="1" si="46"/>
        <v>93.750000000002004</v>
      </c>
      <c r="Z96" s="2">
        <f t="shared" ca="1" si="46"/>
        <v>157.89473684210125</v>
      </c>
      <c r="AA96" s="2">
        <f t="shared" ca="1" si="44"/>
        <v>142.85714285714226</v>
      </c>
      <c r="AB96" s="2">
        <f t="shared" ca="1" si="44"/>
        <v>107.14285714285671</v>
      </c>
      <c r="AC96" s="2">
        <f t="shared" ca="1" si="44"/>
        <v>130.43478260869742</v>
      </c>
      <c r="AD96" s="2">
        <f t="shared" ca="1" si="44"/>
        <v>125.00000000000267</v>
      </c>
      <c r="AE96" s="2">
        <f t="shared" ca="1" si="44"/>
        <v>120</v>
      </c>
      <c r="AF96" s="2">
        <f t="shared" ca="1" si="44"/>
        <v>136.36363636363706</v>
      </c>
      <c r="AG96" s="2">
        <f t="shared" ca="1" si="44"/>
        <v>124.99999999999898</v>
      </c>
      <c r="AH96" s="2">
        <f t="shared" ca="1" si="44"/>
        <v>126.05042016806748</v>
      </c>
      <c r="AI96" s="2">
        <f t="shared" ca="1" si="44"/>
        <v>96.774193548386378</v>
      </c>
      <c r="AJ96" s="2">
        <f t="shared" ca="1" si="44"/>
        <v>115.38461538461942</v>
      </c>
      <c r="AK96" s="2">
        <f t="shared" ca="1" si="44"/>
        <v>81.081081081080086</v>
      </c>
      <c r="AL96" s="2">
        <f t="shared" ca="1" si="44"/>
        <v>103.44827586206927</v>
      </c>
      <c r="AM96" s="2">
        <f t="shared" ca="1" si="44"/>
        <v>120</v>
      </c>
      <c r="AN96" s="2">
        <f t="shared" ca="1" si="44"/>
        <v>157.89473684210125</v>
      </c>
      <c r="AO96" s="2">
        <f t="shared" ca="1" si="44"/>
        <v>150.00000000000318</v>
      </c>
      <c r="AP96" s="2">
        <f t="shared" ca="1" si="44"/>
        <v>120</v>
      </c>
      <c r="AQ96" s="2">
        <f t="shared" ca="1" si="42"/>
        <v>125.00000000000267</v>
      </c>
      <c r="AR96" s="2">
        <f t="shared" ca="1" si="42"/>
        <v>115.38461538461311</v>
      </c>
      <c r="AS96" s="2">
        <f t="shared" ca="1" si="42"/>
        <v>107.14285714285671</v>
      </c>
      <c r="AT96" s="2">
        <f t="shared" ca="1" si="42"/>
        <v>149.99999999999787</v>
      </c>
      <c r="AU96" s="2">
        <f t="shared" ca="1" si="42"/>
        <v>107.14285714285671</v>
      </c>
      <c r="AV96" s="2">
        <f t="shared" ca="1" si="42"/>
        <v>125.00000000000267</v>
      </c>
      <c r="AW96" s="2">
        <f t="shared" ca="1" si="42"/>
        <v>111.11111111110982</v>
      </c>
      <c r="AX96" s="2">
        <f t="shared" ca="1" si="42"/>
        <v>90.909090909091375</v>
      </c>
      <c r="AY96" s="2">
        <f t="shared" ca="1" si="42"/>
        <v>107.14285714285943</v>
      </c>
      <c r="AZ96" s="2">
        <f t="shared" ca="1" si="42"/>
        <v>130.43478260869742</v>
      </c>
      <c r="BA96" s="2">
        <f t="shared" ca="1" si="42"/>
        <v>115.38461538461627</v>
      </c>
      <c r="BB96" s="2">
        <f t="shared" ca="1" si="42"/>
        <v>115.38461538461311</v>
      </c>
      <c r="BC96" s="2">
        <f t="shared" ca="1" si="42"/>
        <v>115.38461538461942</v>
      </c>
      <c r="BD96" s="2">
        <f t="shared" ca="1" si="42"/>
        <v>111.11111111111275</v>
      </c>
      <c r="BE96" s="2">
        <f t="shared" ca="1" si="42"/>
        <v>120</v>
      </c>
      <c r="BF96" s="2">
        <f t="shared" ca="1" si="45"/>
        <v>125.00000000000267</v>
      </c>
      <c r="BG96" s="2">
        <f t="shared" ca="1" si="45"/>
        <v>149.99999999999787</v>
      </c>
      <c r="BH96" s="2">
        <f t="shared" ca="1" si="45"/>
        <v>166.66666666666691</v>
      </c>
      <c r="BI96" s="2">
        <f t="shared" ca="1" si="45"/>
        <v>200.00000000001137</v>
      </c>
      <c r="BJ96" s="2">
        <f t="shared" ca="1" si="45"/>
        <v>125.00000000000267</v>
      </c>
      <c r="BK96" s="2">
        <f t="shared" ca="1" si="45"/>
        <v>111.11111111110982</v>
      </c>
      <c r="BL96" s="2">
        <f t="shared" ca="1" si="45"/>
        <v>124.99999999999527</v>
      </c>
      <c r="BM96" s="2">
        <f t="shared" ca="1" si="45"/>
        <v>103.44827586206674</v>
      </c>
      <c r="BN96" s="2">
        <f t="shared" ca="1" si="45"/>
        <v>157.89473684210714</v>
      </c>
      <c r="BO96" s="2">
        <f t="shared" ca="1" si="45"/>
        <v>125.00000000000267</v>
      </c>
      <c r="BP96" s="2">
        <f t="shared" ca="1" si="45"/>
        <v>142.85714285714226</v>
      </c>
      <c r="BQ96" s="2">
        <f t="shared" ca="1" si="45"/>
        <v>150.00000000000318</v>
      </c>
      <c r="BR96" s="2">
        <f t="shared" ca="1" si="45"/>
        <v>130.43478260869341</v>
      </c>
      <c r="BS96" s="2">
        <f t="shared" ca="1" si="45"/>
        <v>0</v>
      </c>
      <c r="BT96" s="2">
        <f t="shared" ca="1" si="45"/>
        <v>0</v>
      </c>
      <c r="BU96" s="2">
        <f t="shared" ca="1" si="45"/>
        <v>0</v>
      </c>
      <c r="BV96" s="2">
        <f t="shared" ca="1" si="43"/>
        <v>0</v>
      </c>
      <c r="BW96" s="2">
        <f t="shared" ca="1" si="43"/>
        <v>0</v>
      </c>
      <c r="BX96" s="2">
        <f t="shared" ca="1" si="43"/>
        <v>0</v>
      </c>
      <c r="BY96" s="2">
        <f t="shared" ca="1" si="43"/>
        <v>0</v>
      </c>
      <c r="BZ96" s="2">
        <f t="shared" ca="1" si="43"/>
        <v>0</v>
      </c>
    </row>
    <row r="97" spans="1:78">
      <c r="A97">
        <f>Main!$A97</f>
        <v>94</v>
      </c>
      <c r="B97">
        <f>Main!$B97</f>
        <v>21.875</v>
      </c>
      <c r="C97">
        <f>Main!$C97</f>
        <v>30</v>
      </c>
      <c r="D97">
        <f>Main!$D97</f>
        <v>1.5</v>
      </c>
      <c r="E97" t="str">
        <f>Main!$E97</f>
        <v>e-</v>
      </c>
      <c r="F97" s="10" t="s">
        <v>133</v>
      </c>
      <c r="G97" s="24">
        <f t="shared" ca="1" si="39"/>
        <v>115.61166212779005</v>
      </c>
      <c r="H97" s="2">
        <f t="shared" ca="1" si="36"/>
        <v>111.11111111111275</v>
      </c>
      <c r="I97" s="2">
        <f t="shared" ca="1" si="46"/>
        <v>136.36363636363706</v>
      </c>
      <c r="J97" s="2">
        <f t="shared" ca="1" si="46"/>
        <v>115.38461538461627</v>
      </c>
      <c r="K97" s="2">
        <f t="shared" ca="1" si="46"/>
        <v>124.99999999999527</v>
      </c>
      <c r="L97" s="2">
        <f t="shared" ca="1" si="46"/>
        <v>88.235294117649858</v>
      </c>
      <c r="M97" s="2">
        <f t="shared" ca="1" si="46"/>
        <v>142.85714285714712</v>
      </c>
      <c r="N97" s="2">
        <f t="shared" ca="1" si="46"/>
        <v>111.11111111110982</v>
      </c>
      <c r="O97" s="2">
        <f t="shared" ca="1" si="46"/>
        <v>142.85714285714226</v>
      </c>
      <c r="P97" s="2">
        <f t="shared" ca="1" si="46"/>
        <v>107.14285714285671</v>
      </c>
      <c r="Q97" s="2">
        <f t="shared" ca="1" si="46"/>
        <v>149.99999999999787</v>
      </c>
      <c r="R97" s="2">
        <f t="shared" ca="1" si="46"/>
        <v>120</v>
      </c>
      <c r="S97" s="2">
        <f t="shared" ca="1" si="46"/>
        <v>107.14285714285671</v>
      </c>
      <c r="T97" s="2">
        <f t="shared" ca="1" si="46"/>
        <v>69.76744186046632</v>
      </c>
      <c r="U97" s="2">
        <f t="shared" ca="1" si="46"/>
        <v>120</v>
      </c>
      <c r="V97" s="2">
        <f t="shared" ca="1" si="46"/>
        <v>111.11111111110691</v>
      </c>
      <c r="W97" s="2">
        <f t="shared" ca="1" si="46"/>
        <v>142.85714285714226</v>
      </c>
      <c r="X97" s="2">
        <f t="shared" ca="1" si="46"/>
        <v>142.85714285714712</v>
      </c>
      <c r="Y97" s="2">
        <f t="shared" ca="1" si="46"/>
        <v>120</v>
      </c>
      <c r="Z97" s="2">
        <f t="shared" ca="1" si="46"/>
        <v>157.89473684210714</v>
      </c>
      <c r="AA97" s="2">
        <f t="shared" ca="1" si="44"/>
        <v>130.43478260869341</v>
      </c>
      <c r="AB97" s="2">
        <f t="shared" ca="1" si="44"/>
        <v>120</v>
      </c>
      <c r="AC97" s="2">
        <f t="shared" ca="1" si="44"/>
        <v>136.36363636363706</v>
      </c>
      <c r="AD97" s="2">
        <f t="shared" ca="1" si="44"/>
        <v>124.99999999999898</v>
      </c>
      <c r="AE97" s="2">
        <f t="shared" ca="1" si="44"/>
        <v>136.36363636363268</v>
      </c>
      <c r="AF97" s="2">
        <f t="shared" ca="1" si="44"/>
        <v>136.36363636363706</v>
      </c>
      <c r="AG97" s="2">
        <f t="shared" ca="1" si="44"/>
        <v>124.99999999999898</v>
      </c>
      <c r="AH97" s="2">
        <f t="shared" ca="1" si="44"/>
        <v>130.43478260869742</v>
      </c>
      <c r="AI97" s="2">
        <f t="shared" ca="1" si="44"/>
        <v>115.38461538461311</v>
      </c>
      <c r="AJ97" s="2">
        <f t="shared" ca="1" si="44"/>
        <v>120</v>
      </c>
      <c r="AK97" s="2">
        <f t="shared" ca="1" si="44"/>
        <v>85.714285714283619</v>
      </c>
      <c r="AL97" s="2">
        <f t="shared" ca="1" si="44"/>
        <v>115.38461538461311</v>
      </c>
      <c r="AM97" s="2">
        <f t="shared" ca="1" si="44"/>
        <v>120</v>
      </c>
      <c r="AN97" s="2">
        <f t="shared" ca="1" si="44"/>
        <v>136.36363636363706</v>
      </c>
      <c r="AO97" s="2">
        <f t="shared" ca="1" si="44"/>
        <v>166.66666666666691</v>
      </c>
      <c r="AP97" s="2">
        <f t="shared" ca="1" si="44"/>
        <v>115.38461538461311</v>
      </c>
      <c r="AQ97" s="2">
        <f t="shared" ca="1" si="42"/>
        <v>124.99999999999898</v>
      </c>
      <c r="AR97" s="2">
        <f t="shared" ca="1" si="42"/>
        <v>120</v>
      </c>
      <c r="AS97" s="2">
        <f t="shared" ca="1" si="42"/>
        <v>107.14285714285671</v>
      </c>
      <c r="AT97" s="2">
        <f t="shared" ca="1" si="42"/>
        <v>120</v>
      </c>
      <c r="AU97" s="2">
        <f t="shared" ca="1" si="42"/>
        <v>107.14285714285671</v>
      </c>
      <c r="AV97" s="2">
        <f t="shared" ca="1" si="42"/>
        <v>120</v>
      </c>
      <c r="AW97" s="2">
        <f t="shared" ca="1" si="42"/>
        <v>96.77419354838861</v>
      </c>
      <c r="AX97" s="2">
        <f t="shared" ca="1" si="42"/>
        <v>90.909090909091375</v>
      </c>
      <c r="AY97" s="2">
        <f t="shared" ca="1" si="42"/>
        <v>111.11111111110982</v>
      </c>
      <c r="AZ97" s="2">
        <f t="shared" ca="1" si="42"/>
        <v>111.11111111110982</v>
      </c>
      <c r="BA97" s="2">
        <f t="shared" ca="1" si="42"/>
        <v>120</v>
      </c>
      <c r="BB97" s="2">
        <f t="shared" ca="1" si="42"/>
        <v>136.36363636363706</v>
      </c>
      <c r="BC97" s="2">
        <f t="shared" ca="1" si="42"/>
        <v>115.38461538461311</v>
      </c>
      <c r="BD97" s="2">
        <f t="shared" ca="1" si="42"/>
        <v>96.774193548386378</v>
      </c>
      <c r="BE97" s="2">
        <f t="shared" ca="1" si="42"/>
        <v>125.00000000000267</v>
      </c>
      <c r="BF97" s="2">
        <f t="shared" ca="1" si="45"/>
        <v>130.43478260869341</v>
      </c>
      <c r="BG97" s="2">
        <f t="shared" ca="1" si="45"/>
        <v>136.36363636363706</v>
      </c>
      <c r="BH97" s="2">
        <f t="shared" ca="1" si="45"/>
        <v>136.36363636363706</v>
      </c>
      <c r="BI97" s="2">
        <f t="shared" ca="1" si="45"/>
        <v>171.4285714285742</v>
      </c>
      <c r="BJ97" s="2">
        <f t="shared" ca="1" si="45"/>
        <v>124.99999999999898</v>
      </c>
      <c r="BK97" s="2">
        <f t="shared" ca="1" si="45"/>
        <v>115.38461538461627</v>
      </c>
      <c r="BL97" s="2">
        <f t="shared" ca="1" si="45"/>
        <v>120</v>
      </c>
      <c r="BM97" s="2">
        <f t="shared" ca="1" si="45"/>
        <v>103.44827586207181</v>
      </c>
      <c r="BN97" s="2">
        <f t="shared" ca="1" si="45"/>
        <v>149.99999999999787</v>
      </c>
      <c r="BO97" s="2">
        <f t="shared" ca="1" si="45"/>
        <v>120</v>
      </c>
      <c r="BP97" s="2">
        <f t="shared" ca="1" si="45"/>
        <v>125.00000000000267</v>
      </c>
      <c r="BQ97" s="2">
        <f t="shared" ca="1" si="45"/>
        <v>142.85714285714226</v>
      </c>
      <c r="BR97" s="2">
        <f t="shared" ca="1" si="45"/>
        <v>130.43478260869742</v>
      </c>
      <c r="BS97" s="2">
        <f t="shared" ca="1" si="45"/>
        <v>0</v>
      </c>
      <c r="BT97" s="2">
        <f t="shared" ca="1" si="45"/>
        <v>0</v>
      </c>
      <c r="BU97" s="2">
        <f t="shared" ca="1" si="45"/>
        <v>0</v>
      </c>
      <c r="BV97" s="2">
        <f t="shared" ca="1" si="43"/>
        <v>0</v>
      </c>
      <c r="BW97" s="2">
        <f t="shared" ca="1" si="43"/>
        <v>0</v>
      </c>
      <c r="BX97" s="2">
        <f t="shared" ca="1" si="43"/>
        <v>0</v>
      </c>
      <c r="BY97" s="2">
        <f t="shared" ca="1" si="43"/>
        <v>0</v>
      </c>
      <c r="BZ97" s="2">
        <f t="shared" ca="1" si="43"/>
        <v>0</v>
      </c>
    </row>
    <row r="98" spans="1:78">
      <c r="A98">
        <f>Main!$A98</f>
        <v>95</v>
      </c>
      <c r="B98">
        <f>Main!$B98</f>
        <v>22</v>
      </c>
      <c r="C98">
        <f>Main!$C98</f>
        <v>30</v>
      </c>
      <c r="D98">
        <f>Main!$D98</f>
        <v>2</v>
      </c>
      <c r="E98" t="str">
        <f>Main!$E98</f>
        <v>A</v>
      </c>
      <c r="G98" s="24">
        <f t="shared" ca="1" si="39"/>
        <v>120.91824048839385</v>
      </c>
      <c r="H98" s="2">
        <f t="shared" ca="1" si="36"/>
        <v>107.14285714285671</v>
      </c>
      <c r="I98" s="2">
        <f t="shared" ca="1" si="46"/>
        <v>130.43478260869341</v>
      </c>
      <c r="J98" s="2">
        <f t="shared" ca="1" si="46"/>
        <v>124.99999999999898</v>
      </c>
      <c r="K98" s="2">
        <f t="shared" ca="1" si="46"/>
        <v>125.00000000000267</v>
      </c>
      <c r="L98" s="2">
        <f t="shared" ca="1" si="46"/>
        <v>93.74999999999784</v>
      </c>
      <c r="M98" s="2">
        <f t="shared" ca="1" si="46"/>
        <v>157.89473684210125</v>
      </c>
      <c r="N98" s="2">
        <f t="shared" ca="1" si="46"/>
        <v>111.11111111110982</v>
      </c>
      <c r="O98" s="2">
        <f t="shared" ca="1" si="46"/>
        <v>125.00000000000267</v>
      </c>
      <c r="P98" s="2">
        <f t="shared" ca="1" si="46"/>
        <v>90.909090909091375</v>
      </c>
      <c r="Q98" s="2">
        <f t="shared" ca="1" si="46"/>
        <v>149.99999999999787</v>
      </c>
      <c r="R98" s="2">
        <f t="shared" ca="1" si="46"/>
        <v>120</v>
      </c>
      <c r="S98" s="2">
        <f t="shared" ca="1" si="46"/>
        <v>111.11111111111275</v>
      </c>
      <c r="T98" s="2">
        <f t="shared" ca="1" si="46"/>
        <v>85.714285714283619</v>
      </c>
      <c r="U98" s="2">
        <f t="shared" ca="1" si="46"/>
        <v>111.11111111111275</v>
      </c>
      <c r="V98" s="2">
        <f t="shared" ca="1" si="46"/>
        <v>96.774193548390826</v>
      </c>
      <c r="W98" s="2">
        <f t="shared" ca="1" si="46"/>
        <v>142.85714285714226</v>
      </c>
      <c r="X98" s="2">
        <f t="shared" ca="1" si="46"/>
        <v>166.66666666666035</v>
      </c>
      <c r="Y98" s="2">
        <f t="shared" ca="1" si="46"/>
        <v>149.99999999999787</v>
      </c>
      <c r="Z98" s="2">
        <f t="shared" ca="1" si="46"/>
        <v>157.89473684210714</v>
      </c>
      <c r="AA98" s="2">
        <f t="shared" ca="1" si="44"/>
        <v>136.36363636363706</v>
      </c>
      <c r="AB98" s="2">
        <f t="shared" ca="1" si="44"/>
        <v>120</v>
      </c>
      <c r="AC98" s="2">
        <f t="shared" ca="1" si="44"/>
        <v>142.85714285714226</v>
      </c>
      <c r="AD98" s="2">
        <f t="shared" ca="1" si="44"/>
        <v>142.85714285714226</v>
      </c>
      <c r="AE98" s="2">
        <f t="shared" ca="1" si="44"/>
        <v>150.00000000000318</v>
      </c>
      <c r="AF98" s="2">
        <f t="shared" ca="1" si="44"/>
        <v>136.36363636363706</v>
      </c>
      <c r="AG98" s="2">
        <f t="shared" ca="1" si="44"/>
        <v>120</v>
      </c>
      <c r="AH98" s="2">
        <f t="shared" ca="1" si="44"/>
        <v>125.52301255229898</v>
      </c>
      <c r="AI98" s="2">
        <f t="shared" ca="1" si="44"/>
        <v>130.43478260870145</v>
      </c>
      <c r="AJ98" s="2">
        <f t="shared" ca="1" si="44"/>
        <v>124.99999999999527</v>
      </c>
      <c r="AK98" s="2">
        <f t="shared" ca="1" si="44"/>
        <v>85.714285714287101</v>
      </c>
      <c r="AL98" s="2">
        <f t="shared" ca="1" si="44"/>
        <v>136.36363636363706</v>
      </c>
      <c r="AM98" s="2">
        <f t="shared" ca="1" si="44"/>
        <v>124.99999999999898</v>
      </c>
      <c r="AN98" s="2">
        <f t="shared" ca="1" si="44"/>
        <v>157.89473684210714</v>
      </c>
      <c r="AO98" s="2">
        <f t="shared" ca="1" si="44"/>
        <v>157.89473684210125</v>
      </c>
      <c r="AP98" s="2">
        <f t="shared" ca="1" si="44"/>
        <v>120</v>
      </c>
      <c r="AQ98" s="2">
        <f t="shared" ca="1" si="42"/>
        <v>130.43478260869742</v>
      </c>
      <c r="AR98" s="2">
        <f t="shared" ca="1" si="42"/>
        <v>125.00000000000267</v>
      </c>
      <c r="AS98" s="2">
        <f t="shared" ca="1" si="42"/>
        <v>130.43478260870145</v>
      </c>
      <c r="AT98" s="2">
        <f t="shared" ca="1" si="42"/>
        <v>142.85714285714712</v>
      </c>
      <c r="AU98" s="2">
        <f t="shared" ca="1" si="42"/>
        <v>111.11111111111275</v>
      </c>
      <c r="AV98" s="2">
        <f t="shared" ca="1" si="42"/>
        <v>115.38461538461311</v>
      </c>
      <c r="AW98" s="2">
        <f t="shared" ca="1" si="42"/>
        <v>115.38461538461311</v>
      </c>
      <c r="AX98" s="2">
        <f t="shared" ca="1" si="42"/>
        <v>96.774193548386378</v>
      </c>
      <c r="AY98" s="2">
        <f t="shared" ca="1" si="42"/>
        <v>111.11111111110982</v>
      </c>
      <c r="AZ98" s="2">
        <f t="shared" ca="1" si="42"/>
        <v>130.43478260869742</v>
      </c>
      <c r="BA98" s="2">
        <f t="shared" ca="1" si="42"/>
        <v>124.99999999999898</v>
      </c>
      <c r="BB98" s="2">
        <f t="shared" ca="1" si="42"/>
        <v>136.36363636363706</v>
      </c>
      <c r="BC98" s="2">
        <f t="shared" ca="1" si="42"/>
        <v>120</v>
      </c>
      <c r="BD98" s="2">
        <f t="shared" ca="1" si="42"/>
        <v>103.44827586206927</v>
      </c>
      <c r="BE98" s="2">
        <f t="shared" ca="1" si="42"/>
        <v>125.00000000000267</v>
      </c>
      <c r="BF98" s="2">
        <f t="shared" ca="1" si="45"/>
        <v>136.36363636363706</v>
      </c>
      <c r="BG98" s="2">
        <f t="shared" ca="1" si="45"/>
        <v>142.85714285714226</v>
      </c>
      <c r="BH98" s="2">
        <f t="shared" ca="1" si="45"/>
        <v>157.89473684210714</v>
      </c>
      <c r="BI98" s="2">
        <f t="shared" ca="1" si="45"/>
        <v>181.81818181817491</v>
      </c>
      <c r="BJ98" s="2">
        <f t="shared" ca="1" si="45"/>
        <v>120</v>
      </c>
      <c r="BK98" s="2">
        <f t="shared" ca="1" si="45"/>
        <v>130.43478260869341</v>
      </c>
      <c r="BL98" s="2">
        <f t="shared" ca="1" si="45"/>
        <v>120</v>
      </c>
      <c r="BM98" s="2">
        <f t="shared" ca="1" si="45"/>
        <v>103.44827586206674</v>
      </c>
      <c r="BN98" s="2">
        <f t="shared" ca="1" si="45"/>
        <v>176.47058823529235</v>
      </c>
      <c r="BO98" s="2">
        <f t="shared" ca="1" si="45"/>
        <v>142.85714285714226</v>
      </c>
      <c r="BP98" s="2">
        <f t="shared" ca="1" si="45"/>
        <v>124.99999999999527</v>
      </c>
      <c r="BQ98" s="2">
        <f t="shared" ca="1" si="45"/>
        <v>149.99999999999787</v>
      </c>
      <c r="BR98" s="2">
        <f t="shared" ca="1" si="45"/>
        <v>124.99999999999898</v>
      </c>
      <c r="BS98" s="2">
        <f t="shared" ca="1" si="45"/>
        <v>0</v>
      </c>
      <c r="BT98" s="2">
        <f t="shared" ca="1" si="45"/>
        <v>0</v>
      </c>
      <c r="BU98" s="2">
        <f t="shared" ca="1" si="45"/>
        <v>0</v>
      </c>
      <c r="BV98" s="2">
        <f t="shared" ca="1" si="43"/>
        <v>0</v>
      </c>
      <c r="BW98" s="2">
        <f t="shared" ca="1" si="43"/>
        <v>0</v>
      </c>
      <c r="BX98" s="2">
        <f t="shared" ca="1" si="43"/>
        <v>0</v>
      </c>
      <c r="BY98" s="2">
        <f t="shared" ca="1" si="43"/>
        <v>0</v>
      </c>
      <c r="BZ98" s="2">
        <f t="shared" ca="1" si="43"/>
        <v>0</v>
      </c>
    </row>
    <row r="99" spans="1:78">
      <c r="A99">
        <f>Main!$A99</f>
        <v>96</v>
      </c>
      <c r="B99">
        <f>Main!$B99</f>
        <v>22.125</v>
      </c>
      <c r="C99">
        <f>Main!$C99</f>
        <v>30</v>
      </c>
      <c r="D99">
        <f>Main!$D99</f>
        <v>2.5</v>
      </c>
      <c r="E99" t="str">
        <f>Main!$E99</f>
        <v>E</v>
      </c>
      <c r="G99" s="24">
        <f t="shared" ca="1" si="39"/>
        <v>118.78901120172395</v>
      </c>
      <c r="H99" s="2">
        <f t="shared" ca="1" si="36"/>
        <v>111.11111111110691</v>
      </c>
      <c r="I99" s="2">
        <f t="shared" ca="1" si="46"/>
        <v>124.99999999999898</v>
      </c>
      <c r="J99" s="2">
        <f t="shared" ca="1" si="46"/>
        <v>115.38461538461627</v>
      </c>
      <c r="K99" s="2">
        <f t="shared" ca="1" si="46"/>
        <v>107.14285714285671</v>
      </c>
      <c r="L99" s="2">
        <f t="shared" ca="1" si="46"/>
        <v>107.14285714285671</v>
      </c>
      <c r="M99" s="2">
        <f t="shared" ca="1" si="46"/>
        <v>103.44827586206927</v>
      </c>
      <c r="N99" s="2">
        <f t="shared" ca="1" si="46"/>
        <v>115.38461538461627</v>
      </c>
      <c r="O99" s="2">
        <f t="shared" ca="1" si="46"/>
        <v>142.85714285714226</v>
      </c>
      <c r="P99" s="2">
        <f t="shared" ca="1" si="46"/>
        <v>103.44827586207181</v>
      </c>
      <c r="Q99" s="2">
        <f t="shared" ca="1" si="46"/>
        <v>157.89473684210714</v>
      </c>
      <c r="R99" s="2">
        <f t="shared" ca="1" si="46"/>
        <v>100.00000000000095</v>
      </c>
      <c r="S99" s="2">
        <f t="shared" ca="1" si="46"/>
        <v>103.44827586207181</v>
      </c>
      <c r="T99" s="2">
        <f t="shared" ca="1" si="46"/>
        <v>85.714285714287101</v>
      </c>
      <c r="U99" s="2">
        <f t="shared" ca="1" si="46"/>
        <v>120</v>
      </c>
      <c r="V99" s="2">
        <f t="shared" ca="1" si="46"/>
        <v>120</v>
      </c>
      <c r="W99" s="2">
        <f t="shared" ca="1" si="46"/>
        <v>142.85714285714226</v>
      </c>
      <c r="X99" s="2">
        <f t="shared" ca="1" si="46"/>
        <v>150.00000000000318</v>
      </c>
      <c r="Y99" s="2">
        <f t="shared" ca="1" si="46"/>
        <v>142.85714285714226</v>
      </c>
      <c r="Z99" s="2">
        <f t="shared" ca="1" si="46"/>
        <v>149.99999999999787</v>
      </c>
      <c r="AA99" s="2">
        <f t="shared" ca="1" si="44"/>
        <v>150.00000000000318</v>
      </c>
      <c r="AB99" s="2">
        <f t="shared" ca="1" si="44"/>
        <v>115.38461538461627</v>
      </c>
      <c r="AC99" s="2">
        <f t="shared" ca="1" si="44"/>
        <v>136.36363636363706</v>
      </c>
      <c r="AD99" s="2">
        <f t="shared" ca="1" si="44"/>
        <v>111.11111111110982</v>
      </c>
      <c r="AE99" s="2">
        <f t="shared" ca="1" si="44"/>
        <v>166.66666666666691</v>
      </c>
      <c r="AF99" s="2">
        <f t="shared" ca="1" si="44"/>
        <v>142.85714285714226</v>
      </c>
      <c r="AG99" s="2">
        <f t="shared" ca="1" si="44"/>
        <v>115.38461538461627</v>
      </c>
      <c r="AH99" s="2">
        <f t="shared" ca="1" si="44"/>
        <v>125.00000000000267</v>
      </c>
      <c r="AI99" s="2">
        <f t="shared" ca="1" si="44"/>
        <v>124.99999999999527</v>
      </c>
      <c r="AJ99" s="2">
        <f t="shared" ca="1" si="44"/>
        <v>115.38461538461942</v>
      </c>
      <c r="AK99" s="2">
        <f t="shared" ca="1" si="44"/>
        <v>83.333333333333456</v>
      </c>
      <c r="AL99" s="2">
        <f t="shared" ca="1" si="44"/>
        <v>115.38461538461627</v>
      </c>
      <c r="AM99" s="2">
        <f t="shared" ca="1" si="44"/>
        <v>130.43478260869742</v>
      </c>
      <c r="AN99" s="2">
        <f t="shared" ca="1" si="44"/>
        <v>142.85714285714226</v>
      </c>
      <c r="AO99" s="2">
        <f t="shared" ca="1" si="44"/>
        <v>150.00000000000318</v>
      </c>
      <c r="AP99" s="2">
        <f t="shared" ref="AP99:BE114" ca="1" si="47">INDIRECT(ADDRESS(ROW(AQ99), (COLUMN(AQ99)-COLUMN($I99))*2 + COLUMN($I99), 2, 1, "Main"))</f>
        <v>115.38461538461942</v>
      </c>
      <c r="AQ99" s="2">
        <f t="shared" ca="1" si="47"/>
        <v>130.43478260869341</v>
      </c>
      <c r="AR99" s="2">
        <f t="shared" ca="1" si="47"/>
        <v>130.43478260869341</v>
      </c>
      <c r="AS99" s="2">
        <f t="shared" ca="1" si="47"/>
        <v>142.85714285713743</v>
      </c>
      <c r="AT99" s="2">
        <f t="shared" ca="1" si="47"/>
        <v>136.36363636363268</v>
      </c>
      <c r="AU99" s="2">
        <f t="shared" ca="1" si="47"/>
        <v>107.14285714285671</v>
      </c>
      <c r="AV99" s="2">
        <f t="shared" ca="1" si="47"/>
        <v>120</v>
      </c>
      <c r="AW99" s="2">
        <f t="shared" ca="1" si="47"/>
        <v>93.749999999999915</v>
      </c>
      <c r="AX99" s="2">
        <f t="shared" ca="1" si="47"/>
        <v>96.774193548386378</v>
      </c>
      <c r="AY99" s="2">
        <f t="shared" ca="1" si="47"/>
        <v>120</v>
      </c>
      <c r="AZ99" s="2">
        <f t="shared" ca="1" si="47"/>
        <v>141.50943396226194</v>
      </c>
      <c r="BA99" s="2">
        <f t="shared" ca="1" si="47"/>
        <v>142.85714285714226</v>
      </c>
      <c r="BB99" s="2">
        <f t="shared" ca="1" si="47"/>
        <v>142.85714285714226</v>
      </c>
      <c r="BC99" s="2">
        <f t="shared" ca="1" si="47"/>
        <v>125.00000000000267</v>
      </c>
      <c r="BD99" s="2">
        <f t="shared" ca="1" si="47"/>
        <v>115.38461538461627</v>
      </c>
      <c r="BE99" s="2">
        <f t="shared" ca="1" si="47"/>
        <v>130.43478260869341</v>
      </c>
      <c r="BF99" s="2">
        <f t="shared" ca="1" si="45"/>
        <v>142.85714285714712</v>
      </c>
      <c r="BG99" s="2">
        <f t="shared" ca="1" si="45"/>
        <v>136.36363636363706</v>
      </c>
      <c r="BH99" s="2">
        <f t="shared" ca="1" si="45"/>
        <v>136.36363636363706</v>
      </c>
      <c r="BI99" s="2">
        <f t="shared" ca="1" si="45"/>
        <v>161.29032258063904</v>
      </c>
      <c r="BJ99" s="2">
        <f t="shared" ca="1" si="45"/>
        <v>136.36363636363706</v>
      </c>
      <c r="BK99" s="2">
        <f t="shared" ca="1" si="45"/>
        <v>120</v>
      </c>
      <c r="BL99" s="2">
        <f t="shared" ca="1" si="45"/>
        <v>120</v>
      </c>
      <c r="BM99" s="2">
        <f t="shared" ca="1" si="45"/>
        <v>111.11111111111275</v>
      </c>
      <c r="BN99" s="2">
        <f t="shared" ca="1" si="45"/>
        <v>136.36363636363706</v>
      </c>
      <c r="BO99" s="2">
        <f t="shared" ca="1" si="45"/>
        <v>115.38461538461311</v>
      </c>
      <c r="BP99" s="2">
        <f t="shared" ca="1" si="45"/>
        <v>136.36363636363706</v>
      </c>
      <c r="BQ99" s="2">
        <f t="shared" ca="1" si="45"/>
        <v>150.00000000000318</v>
      </c>
      <c r="BR99" s="2">
        <f t="shared" ca="1" si="45"/>
        <v>136.36363636363706</v>
      </c>
      <c r="BS99" s="2">
        <f t="shared" ca="1" si="45"/>
        <v>0</v>
      </c>
      <c r="BT99" s="2">
        <f t="shared" ca="1" si="45"/>
        <v>0</v>
      </c>
      <c r="BU99" s="2">
        <f t="shared" ref="BU99:BZ114" ca="1" si="48">INDIRECT(ADDRESS(ROW(BV99), (COLUMN(BV99)-COLUMN($I99))*2 + COLUMN($I99), 2, 1, "Main"))</f>
        <v>0</v>
      </c>
      <c r="BV99" s="2">
        <f t="shared" ca="1" si="48"/>
        <v>0</v>
      </c>
      <c r="BW99" s="2">
        <f t="shared" ca="1" si="48"/>
        <v>0</v>
      </c>
      <c r="BX99" s="2">
        <f t="shared" ca="1" si="48"/>
        <v>0</v>
      </c>
      <c r="BY99" s="2">
        <f t="shared" ca="1" si="48"/>
        <v>0</v>
      </c>
      <c r="BZ99" s="2">
        <f t="shared" ca="1" si="48"/>
        <v>0</v>
      </c>
    </row>
    <row r="100" spans="1:78">
      <c r="A100">
        <f>Main!$A100</f>
        <v>97</v>
      </c>
      <c r="B100">
        <f>Main!$B100</f>
        <v>22.25</v>
      </c>
      <c r="C100">
        <f>Main!$C100</f>
        <v>30</v>
      </c>
      <c r="D100">
        <f>Main!$D100</f>
        <v>3</v>
      </c>
      <c r="E100" t="str">
        <f>Main!$E100</f>
        <v>gg- bb-</v>
      </c>
      <c r="F100" s="10" t="s">
        <v>130</v>
      </c>
      <c r="G100" s="24">
        <f t="shared" ca="1" si="39"/>
        <v>114.43352710657113</v>
      </c>
      <c r="H100" s="2">
        <f t="shared" ref="H100:H131" ca="1" si="49">INDIRECT(ADDRESS(ROW(I100), (COLUMN(I100)-COLUMN($I100))*2 + COLUMN($I100), 2, 1, "Main"))</f>
        <v>88.235294117649858</v>
      </c>
      <c r="I100" s="2">
        <f t="shared" ca="1" si="46"/>
        <v>130.43478260869742</v>
      </c>
      <c r="J100" s="2">
        <f t="shared" ca="1" si="46"/>
        <v>120</v>
      </c>
      <c r="K100" s="2">
        <f t="shared" ca="1" si="46"/>
        <v>100.00000000000095</v>
      </c>
      <c r="L100" s="2">
        <f t="shared" ca="1" si="46"/>
        <v>100.00000000000095</v>
      </c>
      <c r="M100" s="2">
        <f t="shared" ca="1" si="46"/>
        <v>88.235294117648024</v>
      </c>
      <c r="N100" s="2">
        <f t="shared" ca="1" si="46"/>
        <v>111.11111111111275</v>
      </c>
      <c r="O100" s="2">
        <f t="shared" ca="1" si="46"/>
        <v>124.99999999999898</v>
      </c>
      <c r="P100" s="2">
        <f t="shared" ca="1" si="46"/>
        <v>85.714285714283619</v>
      </c>
      <c r="Q100" s="2">
        <f t="shared" ca="1" si="46"/>
        <v>149.99999999999787</v>
      </c>
      <c r="R100" s="2">
        <f t="shared" ca="1" si="46"/>
        <v>103.44827586206927</v>
      </c>
      <c r="S100" s="2">
        <f t="shared" ca="1" si="46"/>
        <v>71.428571428571132</v>
      </c>
      <c r="T100" s="2">
        <f t="shared" ca="1" si="46"/>
        <v>85.714285714283619</v>
      </c>
      <c r="U100" s="2">
        <f t="shared" ca="1" si="46"/>
        <v>115.38461538461311</v>
      </c>
      <c r="V100" s="2">
        <f t="shared" ca="1" si="46"/>
        <v>99.999999999996206</v>
      </c>
      <c r="W100" s="2">
        <f t="shared" ca="1" si="46"/>
        <v>142.85714285714226</v>
      </c>
      <c r="X100" s="2">
        <f t="shared" ca="1" si="46"/>
        <v>142.85714285714226</v>
      </c>
      <c r="Y100" s="2">
        <f t="shared" ca="1" si="46"/>
        <v>136.36363636363706</v>
      </c>
      <c r="Z100" s="2">
        <f t="shared" ca="1" si="46"/>
        <v>149.99999999999787</v>
      </c>
      <c r="AA100" s="2">
        <f t="shared" ref="AA100:AP115" ca="1" si="50">INDIRECT(ADDRESS(ROW(AB100), (COLUMN(AB100)-COLUMN($I100))*2 + COLUMN($I100), 2, 1, "Main"))</f>
        <v>149.99999999999787</v>
      </c>
      <c r="AB100" s="2">
        <f t="shared" ca="1" si="50"/>
        <v>103.44827586206927</v>
      </c>
      <c r="AC100" s="2">
        <f t="shared" ca="1" si="50"/>
        <v>124.99999999999898</v>
      </c>
      <c r="AD100" s="2">
        <f t="shared" ca="1" si="50"/>
        <v>125.00000000000267</v>
      </c>
      <c r="AE100" s="2">
        <f t="shared" ca="1" si="50"/>
        <v>120</v>
      </c>
      <c r="AF100" s="2">
        <f t="shared" ca="1" si="50"/>
        <v>136.36363636363706</v>
      </c>
      <c r="AG100" s="2">
        <f t="shared" ca="1" si="50"/>
        <v>120</v>
      </c>
      <c r="AH100" s="2">
        <f t="shared" ca="1" si="50"/>
        <v>131.00436681222345</v>
      </c>
      <c r="AI100" s="2">
        <f t="shared" ca="1" si="50"/>
        <v>120</v>
      </c>
      <c r="AJ100" s="2">
        <f t="shared" ca="1" si="50"/>
        <v>136.36363636362825</v>
      </c>
      <c r="AK100" s="2">
        <f t="shared" ca="1" si="50"/>
        <v>93.750000000002004</v>
      </c>
      <c r="AL100" s="2">
        <f t="shared" ca="1" si="50"/>
        <v>103.44827586206927</v>
      </c>
      <c r="AM100" s="2">
        <f t="shared" ca="1" si="50"/>
        <v>130.43478260869341</v>
      </c>
      <c r="AN100" s="2">
        <f t="shared" ca="1" si="50"/>
        <v>149.99999999999787</v>
      </c>
      <c r="AO100" s="2">
        <f t="shared" ca="1" si="50"/>
        <v>142.85714285714226</v>
      </c>
      <c r="AP100" s="2">
        <f t="shared" ca="1" si="50"/>
        <v>130.43478260869341</v>
      </c>
      <c r="AQ100" s="2">
        <f t="shared" ca="1" si="47"/>
        <v>111.11111111111275</v>
      </c>
      <c r="AR100" s="2">
        <f t="shared" ca="1" si="47"/>
        <v>124.99999999999898</v>
      </c>
      <c r="AS100" s="2">
        <f t="shared" ca="1" si="47"/>
        <v>125.00000000000267</v>
      </c>
      <c r="AT100" s="2">
        <f t="shared" ca="1" si="47"/>
        <v>142.85714285714712</v>
      </c>
      <c r="AU100" s="2">
        <f t="shared" ca="1" si="47"/>
        <v>90.909090909091375</v>
      </c>
      <c r="AV100" s="2">
        <f t="shared" ca="1" si="47"/>
        <v>125.00000000000267</v>
      </c>
      <c r="AW100" s="2">
        <f t="shared" ca="1" si="47"/>
        <v>96.77419354838861</v>
      </c>
      <c r="AX100" s="2">
        <f t="shared" ca="1" si="47"/>
        <v>100.00000000000095</v>
      </c>
      <c r="AY100" s="2">
        <f t="shared" ca="1" si="47"/>
        <v>103.44827586206927</v>
      </c>
      <c r="AZ100" s="2">
        <f t="shared" ca="1" si="47"/>
        <v>131.57894736842016</v>
      </c>
      <c r="BA100" s="2">
        <f t="shared" ca="1" si="47"/>
        <v>115.38461538461627</v>
      </c>
      <c r="BB100" s="2">
        <f t="shared" ca="1" si="47"/>
        <v>142.85714285714226</v>
      </c>
      <c r="BC100" s="2">
        <f t="shared" ca="1" si="47"/>
        <v>107.14285714285671</v>
      </c>
      <c r="BD100" s="2">
        <f t="shared" ca="1" si="47"/>
        <v>96.774193548386378</v>
      </c>
      <c r="BE100" s="2">
        <f t="shared" ca="1" si="47"/>
        <v>130.43478260869341</v>
      </c>
      <c r="BF100" s="2">
        <f t="shared" ref="BF100:BU115" ca="1" si="51">INDIRECT(ADDRESS(ROW(BG100), (COLUMN(BG100)-COLUMN($I100))*2 + COLUMN($I100), 2, 1, "Main"))</f>
        <v>107.91366906474595</v>
      </c>
      <c r="BG100" s="2">
        <f t="shared" ca="1" si="51"/>
        <v>142.85714285714226</v>
      </c>
      <c r="BH100" s="2">
        <f t="shared" ca="1" si="51"/>
        <v>157.89473684210125</v>
      </c>
      <c r="BI100" s="2">
        <f t="shared" ca="1" si="51"/>
        <v>163.04347826087178</v>
      </c>
      <c r="BJ100" s="2">
        <f t="shared" ca="1" si="51"/>
        <v>124.48132780083004</v>
      </c>
      <c r="BK100" s="2">
        <f t="shared" ca="1" si="51"/>
        <v>120</v>
      </c>
      <c r="BL100" s="2">
        <f t="shared" ca="1" si="51"/>
        <v>115.38461538461942</v>
      </c>
      <c r="BM100" s="2">
        <f t="shared" ca="1" si="51"/>
        <v>107.14285714285671</v>
      </c>
      <c r="BN100" s="2">
        <f t="shared" ca="1" si="51"/>
        <v>166.66666666667351</v>
      </c>
      <c r="BO100" s="2">
        <f t="shared" ca="1" si="51"/>
        <v>157.89473684210714</v>
      </c>
      <c r="BP100" s="2">
        <f t="shared" ca="1" si="51"/>
        <v>136.36363636363706</v>
      </c>
      <c r="BQ100" s="2">
        <f t="shared" ca="1" si="51"/>
        <v>142.85714285714226</v>
      </c>
      <c r="BR100" s="2">
        <f t="shared" ca="1" si="51"/>
        <v>115.38461538461311</v>
      </c>
      <c r="BS100" s="2">
        <f t="shared" ca="1" si="51"/>
        <v>0</v>
      </c>
      <c r="BT100" s="2">
        <f t="shared" ca="1" si="51"/>
        <v>0</v>
      </c>
      <c r="BU100" s="2">
        <f t="shared" ca="1" si="51"/>
        <v>0</v>
      </c>
      <c r="BV100" s="2">
        <f t="shared" ca="1" si="48"/>
        <v>0</v>
      </c>
      <c r="BW100" s="2">
        <f t="shared" ca="1" si="48"/>
        <v>0</v>
      </c>
      <c r="BX100" s="2">
        <f t="shared" ca="1" si="48"/>
        <v>0</v>
      </c>
      <c r="BY100" s="2">
        <f t="shared" ca="1" si="48"/>
        <v>0</v>
      </c>
      <c r="BZ100" s="2">
        <f t="shared" ca="1" si="48"/>
        <v>0</v>
      </c>
    </row>
    <row r="101" spans="1:78">
      <c r="A101">
        <f>Main!$A101</f>
        <v>98</v>
      </c>
      <c r="B101">
        <f>Main!$B101</f>
        <v>22.375</v>
      </c>
      <c r="C101">
        <f>Main!$C101</f>
        <v>30</v>
      </c>
      <c r="D101">
        <f>Main!$D101</f>
        <v>3.5</v>
      </c>
      <c r="E101" t="str">
        <f>Main!$E101</f>
        <v>c f</v>
      </c>
      <c r="F101" s="10" t="s">
        <v>131</v>
      </c>
      <c r="G101" s="24">
        <f t="shared" ca="1" si="39"/>
        <v>104.82538494856398</v>
      </c>
      <c r="H101" s="2">
        <f t="shared" ca="1" si="49"/>
        <v>81.081081081080086</v>
      </c>
      <c r="I101" s="2">
        <f t="shared" ca="1" si="46"/>
        <v>115.38461538461627</v>
      </c>
      <c r="J101" s="2">
        <f t="shared" ca="1" si="46"/>
        <v>88.235294117646177</v>
      </c>
      <c r="K101" s="2">
        <f t="shared" ca="1" si="46"/>
        <v>93.74999999999784</v>
      </c>
      <c r="L101" s="2">
        <f t="shared" ca="1" si="46"/>
        <v>90.909090909091375</v>
      </c>
      <c r="M101" s="2">
        <f t="shared" ca="1" si="46"/>
        <v>83.333333333333456</v>
      </c>
      <c r="N101" s="2">
        <f t="shared" ca="1" si="46"/>
        <v>111.11111111110982</v>
      </c>
      <c r="O101" s="2">
        <f t="shared" ca="1" si="46"/>
        <v>103.44827586206927</v>
      </c>
      <c r="P101" s="2">
        <f t="shared" ca="1" si="46"/>
        <v>96.774193548386378</v>
      </c>
      <c r="Q101" s="2">
        <f t="shared" ca="1" si="46"/>
        <v>142.85714285714712</v>
      </c>
      <c r="R101" s="2">
        <f t="shared" ca="1" si="46"/>
        <v>85.714285714285367</v>
      </c>
      <c r="S101" s="2">
        <f t="shared" ca="1" si="46"/>
        <v>62.499999999999488</v>
      </c>
      <c r="T101" s="2">
        <f t="shared" ca="1" si="46"/>
        <v>73.170731707317685</v>
      </c>
      <c r="U101" s="2">
        <f t="shared" ca="1" si="46"/>
        <v>125.00000000000267</v>
      </c>
      <c r="V101" s="2">
        <f t="shared" ca="1" si="46"/>
        <v>103.44827586207181</v>
      </c>
      <c r="W101" s="2">
        <f t="shared" ca="1" si="46"/>
        <v>136.36363636363706</v>
      </c>
      <c r="X101" s="2">
        <f t="shared" ca="1" si="46"/>
        <v>149.99999999999787</v>
      </c>
      <c r="Y101" s="2">
        <f t="shared" ca="1" si="46"/>
        <v>107.14285714285671</v>
      </c>
      <c r="Z101" s="2">
        <f t="shared" ca="1" si="46"/>
        <v>150.00000000000318</v>
      </c>
      <c r="AA101" s="2">
        <f t="shared" ca="1" si="50"/>
        <v>136.36363636363706</v>
      </c>
      <c r="AB101" s="2">
        <f t="shared" ca="1" si="50"/>
        <v>83.333333333333456</v>
      </c>
      <c r="AC101" s="2">
        <f t="shared" ca="1" si="50"/>
        <v>149.99999999999787</v>
      </c>
      <c r="AD101" s="2">
        <f t="shared" ca="1" si="50"/>
        <v>111.11111111111275</v>
      </c>
      <c r="AE101" s="2">
        <f t="shared" ca="1" si="50"/>
        <v>166.66666666666691</v>
      </c>
      <c r="AF101" s="2">
        <f t="shared" ca="1" si="50"/>
        <v>124.99999999999898</v>
      </c>
      <c r="AG101" s="2">
        <f t="shared" ca="1" si="50"/>
        <v>93.749999999999915</v>
      </c>
      <c r="AH101" s="2">
        <f t="shared" ca="1" si="50"/>
        <v>125.00000000000267</v>
      </c>
      <c r="AI101" s="2">
        <f t="shared" ca="1" si="50"/>
        <v>88.235294117649858</v>
      </c>
      <c r="AJ101" s="2">
        <f t="shared" ca="1" si="50"/>
        <v>130.43478260870145</v>
      </c>
      <c r="AK101" s="2">
        <f t="shared" ca="1" si="50"/>
        <v>90.909090909087453</v>
      </c>
      <c r="AL101" s="2">
        <f t="shared" ca="1" si="50"/>
        <v>83.333333333333456</v>
      </c>
      <c r="AM101" s="2">
        <f t="shared" ca="1" si="50"/>
        <v>120</v>
      </c>
      <c r="AN101" s="2">
        <f t="shared" ca="1" si="50"/>
        <v>125.00000000000267</v>
      </c>
      <c r="AO101" s="2">
        <f t="shared" ca="1" si="50"/>
        <v>142.85714285714226</v>
      </c>
      <c r="AP101" s="2">
        <f t="shared" ca="1" si="50"/>
        <v>115.38461538461311</v>
      </c>
      <c r="AQ101" s="2">
        <f t="shared" ca="1" si="47"/>
        <v>136.36363636363268</v>
      </c>
      <c r="AR101" s="2">
        <f t="shared" ca="1" si="47"/>
        <v>111.11111111111275</v>
      </c>
      <c r="AS101" s="2">
        <f t="shared" ca="1" si="47"/>
        <v>93.74999999999784</v>
      </c>
      <c r="AT101" s="2">
        <f t="shared" ca="1" si="47"/>
        <v>120</v>
      </c>
      <c r="AU101" s="2">
        <f t="shared" ca="1" si="47"/>
        <v>76.530612244895991</v>
      </c>
      <c r="AV101" s="2">
        <f t="shared" ca="1" si="47"/>
        <v>115.38461538461311</v>
      </c>
      <c r="AW101" s="2">
        <f t="shared" ca="1" si="47"/>
        <v>78.947368421050626</v>
      </c>
      <c r="AX101" s="2">
        <f t="shared" ca="1" si="47"/>
        <v>100.00000000000095</v>
      </c>
      <c r="AY101" s="2">
        <f t="shared" ca="1" si="47"/>
        <v>111.11111111111275</v>
      </c>
      <c r="AZ101" s="2">
        <f t="shared" ca="1" si="47"/>
        <v>111.11111111111275</v>
      </c>
      <c r="BA101" s="2">
        <f t="shared" ca="1" si="47"/>
        <v>107.14285714285671</v>
      </c>
      <c r="BB101" s="2">
        <f t="shared" ca="1" si="47"/>
        <v>111.11111111111275</v>
      </c>
      <c r="BC101" s="2">
        <f t="shared" ca="1" si="47"/>
        <v>115.38461538461311</v>
      </c>
      <c r="BD101" s="2">
        <f t="shared" ca="1" si="47"/>
        <v>103.44827586206927</v>
      </c>
      <c r="BE101" s="2">
        <f t="shared" ca="1" si="47"/>
        <v>93.750000000002004</v>
      </c>
      <c r="BF101" s="2">
        <f t="shared" ca="1" si="51"/>
        <v>121.45748987854256</v>
      </c>
      <c r="BG101" s="2">
        <f t="shared" ca="1" si="51"/>
        <v>125.00000000000267</v>
      </c>
      <c r="BH101" s="2">
        <f t="shared" ca="1" si="51"/>
        <v>102.04081632653167</v>
      </c>
      <c r="BI101" s="2">
        <f t="shared" ca="1" si="51"/>
        <v>107.14285714285671</v>
      </c>
      <c r="BJ101" s="2">
        <f t="shared" ca="1" si="51"/>
        <v>107.52688172042878</v>
      </c>
      <c r="BK101" s="2">
        <f t="shared" ca="1" si="51"/>
        <v>115.38461538461627</v>
      </c>
      <c r="BL101" s="2">
        <f t="shared" ca="1" si="51"/>
        <v>115.38461538461311</v>
      </c>
      <c r="BM101" s="2">
        <f t="shared" ca="1" si="51"/>
        <v>107.14285714285671</v>
      </c>
      <c r="BN101" s="2">
        <f t="shared" ca="1" si="51"/>
        <v>136.36363636363706</v>
      </c>
      <c r="BO101" s="2">
        <f t="shared" ca="1" si="51"/>
        <v>104.8951048951044</v>
      </c>
      <c r="BP101" s="2">
        <f t="shared" ca="1" si="51"/>
        <v>111.11111111111275</v>
      </c>
      <c r="BQ101" s="2">
        <f t="shared" ca="1" si="51"/>
        <v>166.66666666666691</v>
      </c>
      <c r="BR101" s="2">
        <f t="shared" ca="1" si="51"/>
        <v>130.43478260870145</v>
      </c>
      <c r="BS101" s="2">
        <f t="shared" ca="1" si="51"/>
        <v>0</v>
      </c>
      <c r="BT101" s="2">
        <f t="shared" ca="1" si="51"/>
        <v>0</v>
      </c>
      <c r="BU101" s="2">
        <f t="shared" ca="1" si="51"/>
        <v>0</v>
      </c>
      <c r="BV101" s="2">
        <f t="shared" ca="1" si="48"/>
        <v>0</v>
      </c>
      <c r="BW101" s="2">
        <f t="shared" ca="1" si="48"/>
        <v>0</v>
      </c>
      <c r="BX101" s="2">
        <f t="shared" ca="1" si="48"/>
        <v>0</v>
      </c>
      <c r="BY101" s="2">
        <f t="shared" ca="1" si="48"/>
        <v>0</v>
      </c>
      <c r="BZ101" s="2">
        <f t="shared" ca="1" si="48"/>
        <v>0</v>
      </c>
    </row>
    <row r="102" spans="1:78">
      <c r="A102">
        <f>Main!$A102</f>
        <v>99</v>
      </c>
      <c r="B102">
        <f>Main!$B102</f>
        <v>22.5</v>
      </c>
      <c r="C102">
        <f>Main!$C102</f>
        <v>31</v>
      </c>
      <c r="D102">
        <f>Main!$D102</f>
        <v>1</v>
      </c>
      <c r="E102" t="str">
        <f>Main!$E102</f>
        <v xml:space="preserve">b dd </v>
      </c>
      <c r="F102" s="10" t="s">
        <v>132</v>
      </c>
      <c r="G102" s="24">
        <f t="shared" ca="1" si="39"/>
        <v>98.212854316599547</v>
      </c>
      <c r="H102" s="2">
        <f t="shared" ca="1" si="49"/>
        <v>76.923076923076806</v>
      </c>
      <c r="I102" s="2">
        <f t="shared" ca="1" si="46"/>
        <v>115.38461538461311</v>
      </c>
      <c r="J102" s="2">
        <f t="shared" ca="1" si="46"/>
        <v>61.224489795918117</v>
      </c>
      <c r="K102" s="2">
        <f t="shared" ca="1" si="46"/>
        <v>78.947368421053568</v>
      </c>
      <c r="L102" s="2">
        <f t="shared" ca="1" si="46"/>
        <v>93.74999999999784</v>
      </c>
      <c r="M102" s="2">
        <f t="shared" ca="1" si="46"/>
        <v>51.724137931034001</v>
      </c>
      <c r="N102" s="2">
        <f t="shared" ca="1" si="46"/>
        <v>100.00000000000095</v>
      </c>
      <c r="O102" s="2">
        <f t="shared" ca="1" si="46"/>
        <v>78.947368421052104</v>
      </c>
      <c r="P102" s="2">
        <f t="shared" ca="1" si="46"/>
        <v>100.00000000000095</v>
      </c>
      <c r="Q102" s="2">
        <f t="shared" ca="1" si="46"/>
        <v>176.47058823529235</v>
      </c>
      <c r="R102" s="2">
        <f t="shared" ca="1" si="46"/>
        <v>75.00000000000027</v>
      </c>
      <c r="S102" s="2">
        <f t="shared" ca="1" si="46"/>
        <v>74.999999999998934</v>
      </c>
      <c r="T102" s="2">
        <f t="shared" ca="1" si="46"/>
        <v>73.170731707317685</v>
      </c>
      <c r="U102" s="2">
        <f t="shared" ca="1" si="46"/>
        <v>120</v>
      </c>
      <c r="V102" s="2">
        <f t="shared" ca="1" si="46"/>
        <v>84.269662921346239</v>
      </c>
      <c r="W102" s="2">
        <f t="shared" ca="1" si="46"/>
        <v>142.85714285714226</v>
      </c>
      <c r="X102" s="2">
        <f t="shared" ca="1" si="46"/>
        <v>157.89473684210714</v>
      </c>
      <c r="Y102" s="2">
        <f t="shared" ca="1" si="46"/>
        <v>100.00000000000095</v>
      </c>
      <c r="Z102" s="2">
        <f t="shared" ca="1" si="46"/>
        <v>149.99999999999787</v>
      </c>
      <c r="AA102" s="2">
        <f t="shared" ca="1" si="50"/>
        <v>136.36363636363706</v>
      </c>
      <c r="AB102" s="2">
        <f t="shared" ca="1" si="50"/>
        <v>85.714285714287101</v>
      </c>
      <c r="AC102" s="2">
        <f t="shared" ca="1" si="50"/>
        <v>93.457943925234247</v>
      </c>
      <c r="AD102" s="2">
        <f t="shared" ca="1" si="50"/>
        <v>90.909090909087453</v>
      </c>
      <c r="AE102" s="2">
        <f t="shared" ca="1" si="50"/>
        <v>93.749999999999915</v>
      </c>
      <c r="AF102" s="2">
        <f t="shared" ca="1" si="50"/>
        <v>130.43478260869341</v>
      </c>
      <c r="AG102" s="2">
        <f t="shared" ca="1" si="50"/>
        <v>130.43478260869742</v>
      </c>
      <c r="AH102" s="2">
        <f t="shared" ca="1" si="50"/>
        <v>122.44897959183447</v>
      </c>
      <c r="AI102" s="2">
        <f t="shared" ca="1" si="50"/>
        <v>46.948356807511004</v>
      </c>
      <c r="AJ102" s="2">
        <f t="shared" ca="1" si="50"/>
        <v>124.99999999999527</v>
      </c>
      <c r="AK102" s="2">
        <f t="shared" ca="1" si="50"/>
        <v>73.170731707317685</v>
      </c>
      <c r="AL102" s="2">
        <f t="shared" ca="1" si="50"/>
        <v>85.714285714285367</v>
      </c>
      <c r="AM102" s="2">
        <f t="shared" ca="1" si="50"/>
        <v>85.714285714285367</v>
      </c>
      <c r="AN102" s="2">
        <f t="shared" ca="1" si="50"/>
        <v>136.36363636363706</v>
      </c>
      <c r="AO102" s="2">
        <f t="shared" ca="1" si="50"/>
        <v>130.43478260869742</v>
      </c>
      <c r="AP102" s="2">
        <f t="shared" ca="1" si="50"/>
        <v>120</v>
      </c>
      <c r="AQ102" s="2">
        <f t="shared" ca="1" si="47"/>
        <v>130.43478260869742</v>
      </c>
      <c r="AR102" s="2">
        <f t="shared" ca="1" si="47"/>
        <v>93.749999999999915</v>
      </c>
      <c r="AS102" s="2">
        <f t="shared" ca="1" si="47"/>
        <v>72.115384615385167</v>
      </c>
      <c r="AT102" s="2">
        <f t="shared" ca="1" si="47"/>
        <v>139.53488372092804</v>
      </c>
      <c r="AU102" s="2">
        <f t="shared" ca="1" si="47"/>
        <v>59.055118110236734</v>
      </c>
      <c r="AV102" s="2">
        <f t="shared" ca="1" si="47"/>
        <v>120</v>
      </c>
      <c r="AW102" s="2">
        <f t="shared" ca="1" si="47"/>
        <v>90.909090909091375</v>
      </c>
      <c r="AX102" s="2">
        <f t="shared" ca="1" si="47"/>
        <v>83.333333333333456</v>
      </c>
      <c r="AY102" s="2">
        <f t="shared" ca="1" si="47"/>
        <v>93.749999999999915</v>
      </c>
      <c r="AZ102" s="2">
        <f t="shared" ca="1" si="47"/>
        <v>129.31034482758659</v>
      </c>
      <c r="BA102" s="2">
        <f t="shared" ca="1" si="47"/>
        <v>130.43478260869341</v>
      </c>
      <c r="BB102" s="2">
        <f t="shared" ca="1" si="47"/>
        <v>90.909090909091375</v>
      </c>
      <c r="BC102" s="2">
        <f t="shared" ca="1" si="47"/>
        <v>103.44827586206674</v>
      </c>
      <c r="BD102" s="2">
        <f t="shared" ca="1" si="47"/>
        <v>88.235294117646177</v>
      </c>
      <c r="BE102" s="2">
        <f t="shared" ca="1" si="47"/>
        <v>66.666666666666245</v>
      </c>
      <c r="BF102" s="2">
        <f t="shared" ca="1" si="51"/>
        <v>127.65957446808542</v>
      </c>
      <c r="BG102" s="2">
        <f t="shared" ca="1" si="51"/>
        <v>157.89473684210125</v>
      </c>
      <c r="BH102" s="2">
        <f t="shared" ca="1" si="51"/>
        <v>92.024539877300469</v>
      </c>
      <c r="BI102" s="2">
        <f t="shared" ca="1" si="51"/>
        <v>71.428571428571132</v>
      </c>
      <c r="BJ102" s="2">
        <f t="shared" ca="1" si="51"/>
        <v>98.684210526317429</v>
      </c>
      <c r="BK102" s="2">
        <f t="shared" ca="1" si="51"/>
        <v>107.14285714285671</v>
      </c>
      <c r="BL102" s="2">
        <f t="shared" ca="1" si="51"/>
        <v>107.14285714285671</v>
      </c>
      <c r="BM102" s="2">
        <f t="shared" ca="1" si="51"/>
        <v>90.909090909091375</v>
      </c>
      <c r="BN102" s="2">
        <f t="shared" ca="1" si="51"/>
        <v>140.84507042252986</v>
      </c>
      <c r="BO102" s="2">
        <f t="shared" ca="1" si="51"/>
        <v>134.52914798206342</v>
      </c>
      <c r="BP102" s="2">
        <f t="shared" ca="1" si="51"/>
        <v>103.44827586206674</v>
      </c>
      <c r="BQ102" s="2">
        <f t="shared" ca="1" si="51"/>
        <v>142.85714285714226</v>
      </c>
      <c r="BR102" s="2">
        <f t="shared" ca="1" si="51"/>
        <v>115.38461538461311</v>
      </c>
      <c r="BS102" s="2">
        <f t="shared" ca="1" si="51"/>
        <v>0</v>
      </c>
      <c r="BT102" s="2">
        <f t="shared" ca="1" si="51"/>
        <v>0</v>
      </c>
      <c r="BU102" s="2">
        <f t="shared" ca="1" si="51"/>
        <v>0</v>
      </c>
      <c r="BV102" s="2">
        <f t="shared" ca="1" si="48"/>
        <v>0</v>
      </c>
      <c r="BW102" s="2">
        <f t="shared" ca="1" si="48"/>
        <v>0</v>
      </c>
      <c r="BX102" s="2">
        <f t="shared" ca="1" si="48"/>
        <v>0</v>
      </c>
      <c r="BY102" s="2">
        <f t="shared" ca="1" si="48"/>
        <v>0</v>
      </c>
      <c r="BZ102" s="2">
        <f t="shared" ca="1" si="48"/>
        <v>0</v>
      </c>
    </row>
    <row r="103" spans="1:78">
      <c r="A103">
        <f>Main!$A103</f>
        <v>100</v>
      </c>
      <c r="B103">
        <f>Main!$B103</f>
        <v>22.625</v>
      </c>
      <c r="C103">
        <f>Main!$C103</f>
        <v>31</v>
      </c>
      <c r="D103">
        <f>Main!$D103</f>
        <v>1.5</v>
      </c>
      <c r="E103" t="str">
        <f>Main!$E103</f>
        <v>A</v>
      </c>
      <c r="F103" s="10" t="s">
        <v>129</v>
      </c>
      <c r="G103" s="24">
        <f t="shared" ca="1" si="39"/>
        <v>108.46606789337045</v>
      </c>
      <c r="H103" s="2">
        <f t="shared" ca="1" si="49"/>
        <v>90.909090909091375</v>
      </c>
      <c r="I103" s="2">
        <f t="shared" ca="1" si="46"/>
        <v>142.85714285714712</v>
      </c>
      <c r="J103" s="2">
        <f t="shared" ca="1" si="46"/>
        <v>107.14285714285943</v>
      </c>
      <c r="K103" s="2">
        <f t="shared" ca="1" si="46"/>
        <v>76.923076923076806</v>
      </c>
      <c r="L103" s="2">
        <f t="shared" ca="1" si="46"/>
        <v>93.750000000002004</v>
      </c>
      <c r="M103" s="2">
        <f t="shared" ca="1" si="46"/>
        <v>78.947368421053568</v>
      </c>
      <c r="N103" s="2">
        <f t="shared" ca="1" si="46"/>
        <v>111.11111111110982</v>
      </c>
      <c r="O103" s="2">
        <f t="shared" ca="1" si="46"/>
        <v>111.11111111111275</v>
      </c>
      <c r="P103" s="2">
        <f t="shared" ca="1" si="46"/>
        <v>103.44827586207181</v>
      </c>
      <c r="Q103" s="2">
        <f t="shared" ca="1" si="46"/>
        <v>130.43478260869341</v>
      </c>
      <c r="R103" s="2">
        <f t="shared" ca="1" si="46"/>
        <v>120</v>
      </c>
      <c r="S103" s="2">
        <f t="shared" ca="1" si="46"/>
        <v>103.44827586207181</v>
      </c>
      <c r="T103" s="2">
        <f t="shared" ca="1" si="46"/>
        <v>74.999999999998934</v>
      </c>
      <c r="U103" s="2">
        <f t="shared" ca="1" si="46"/>
        <v>120</v>
      </c>
      <c r="V103" s="2">
        <f t="shared" ca="1" si="46"/>
        <v>84.7457627118646</v>
      </c>
      <c r="W103" s="2">
        <f t="shared" ca="1" si="46"/>
        <v>124.99999999999898</v>
      </c>
      <c r="X103" s="2">
        <f t="shared" ca="1" si="46"/>
        <v>142.85714285714226</v>
      </c>
      <c r="Y103" s="2">
        <f t="shared" ca="1" si="46"/>
        <v>115.38461538461311</v>
      </c>
      <c r="Z103" s="2">
        <f t="shared" ca="1" si="46"/>
        <v>150.00000000000318</v>
      </c>
      <c r="AA103" s="2">
        <f t="shared" ca="1" si="50"/>
        <v>142.85714285714226</v>
      </c>
      <c r="AB103" s="2">
        <f t="shared" ca="1" si="50"/>
        <v>111.11111111110691</v>
      </c>
      <c r="AC103" s="2">
        <f t="shared" ca="1" si="50"/>
        <v>107.5268817204315</v>
      </c>
      <c r="AD103" s="2">
        <f t="shared" ca="1" si="50"/>
        <v>115.38461538461942</v>
      </c>
      <c r="AE103" s="2">
        <f t="shared" ca="1" si="50"/>
        <v>120</v>
      </c>
      <c r="AF103" s="2">
        <f t="shared" ca="1" si="50"/>
        <v>136.36363636363706</v>
      </c>
      <c r="AG103" s="2">
        <f t="shared" ca="1" si="50"/>
        <v>130.43478260869341</v>
      </c>
      <c r="AH103" s="2">
        <f t="shared" ca="1" si="50"/>
        <v>115.38461538461627</v>
      </c>
      <c r="AI103" s="2">
        <f t="shared" ca="1" si="50"/>
        <v>114.94252873563408</v>
      </c>
      <c r="AJ103" s="2">
        <f t="shared" ca="1" si="50"/>
        <v>120</v>
      </c>
      <c r="AK103" s="2">
        <f t="shared" ca="1" si="50"/>
        <v>100.00000000000095</v>
      </c>
      <c r="AL103" s="2">
        <f t="shared" ca="1" si="50"/>
        <v>100.00000000000095</v>
      </c>
      <c r="AM103" s="2">
        <f t="shared" ca="1" si="50"/>
        <v>120</v>
      </c>
      <c r="AN103" s="2">
        <f t="shared" ca="1" si="50"/>
        <v>142.85714285714226</v>
      </c>
      <c r="AO103" s="2">
        <f t="shared" ca="1" si="50"/>
        <v>157.89473684210125</v>
      </c>
      <c r="AP103" s="2">
        <f t="shared" ca="1" si="50"/>
        <v>115.38461538461942</v>
      </c>
      <c r="AQ103" s="2">
        <f t="shared" ca="1" si="47"/>
        <v>130.43478260869742</v>
      </c>
      <c r="AR103" s="2">
        <f t="shared" ca="1" si="47"/>
        <v>103.44827586206927</v>
      </c>
      <c r="AS103" s="2">
        <f t="shared" ca="1" si="47"/>
        <v>113.63636363636545</v>
      </c>
      <c r="AT103" s="2">
        <f t="shared" ca="1" si="47"/>
        <v>127.65957446808542</v>
      </c>
      <c r="AU103" s="2">
        <f t="shared" ca="1" si="47"/>
        <v>91.463414634145522</v>
      </c>
      <c r="AV103" s="2">
        <f t="shared" ca="1" si="47"/>
        <v>125.00000000000267</v>
      </c>
      <c r="AW103" s="2">
        <f t="shared" ca="1" si="47"/>
        <v>100.00000000000095</v>
      </c>
      <c r="AX103" s="2">
        <f t="shared" ca="1" si="47"/>
        <v>81.081081081080086</v>
      </c>
      <c r="AY103" s="2">
        <f t="shared" ca="1" si="47"/>
        <v>115.38461538461627</v>
      </c>
      <c r="AZ103" s="2">
        <f t="shared" ca="1" si="47"/>
        <v>131.57894736842016</v>
      </c>
      <c r="BA103" s="2">
        <f t="shared" ca="1" si="47"/>
        <v>115.38461538461627</v>
      </c>
      <c r="BB103" s="2">
        <f t="shared" ca="1" si="47"/>
        <v>115.38461538461311</v>
      </c>
      <c r="BC103" s="2">
        <f t="shared" ca="1" si="47"/>
        <v>115.38461538461942</v>
      </c>
      <c r="BD103" s="2">
        <f t="shared" ca="1" si="47"/>
        <v>100.00000000000095</v>
      </c>
      <c r="BE103" s="2">
        <f t="shared" ca="1" si="47"/>
        <v>100.00000000000095</v>
      </c>
      <c r="BF103" s="2">
        <f t="shared" ca="1" si="51"/>
        <v>137.61467889908033</v>
      </c>
      <c r="BG103" s="2">
        <f t="shared" ca="1" si="51"/>
        <v>124.99999999999898</v>
      </c>
      <c r="BH103" s="2">
        <f t="shared" ca="1" si="51"/>
        <v>120</v>
      </c>
      <c r="BI103" s="2">
        <f t="shared" ca="1" si="51"/>
        <v>67.114093959733268</v>
      </c>
      <c r="BJ103" s="2">
        <f t="shared" ca="1" si="51"/>
        <v>153.06122448979198</v>
      </c>
      <c r="BK103" s="2">
        <f t="shared" ca="1" si="51"/>
        <v>107.14285714285671</v>
      </c>
      <c r="BL103" s="2">
        <f t="shared" ca="1" si="51"/>
        <v>120</v>
      </c>
      <c r="BM103" s="2">
        <f t="shared" ca="1" si="51"/>
        <v>103.44827586206674</v>
      </c>
      <c r="BN103" s="2">
        <f t="shared" ca="1" si="51"/>
        <v>152.28426395938877</v>
      </c>
      <c r="BO103" s="2">
        <f t="shared" ca="1" si="51"/>
        <v>100.33444816053529</v>
      </c>
      <c r="BP103" s="2">
        <f t="shared" ca="1" si="51"/>
        <v>111.11111111111275</v>
      </c>
      <c r="BQ103" s="2">
        <f t="shared" ca="1" si="51"/>
        <v>128.20512820512724</v>
      </c>
      <c r="BR103" s="2">
        <f t="shared" ca="1" si="51"/>
        <v>142.85714285713743</v>
      </c>
      <c r="BS103" s="2">
        <f t="shared" ca="1" si="51"/>
        <v>0</v>
      </c>
      <c r="BT103" s="2">
        <f t="shared" ca="1" si="51"/>
        <v>0</v>
      </c>
      <c r="BU103" s="2">
        <f t="shared" ca="1" si="51"/>
        <v>0</v>
      </c>
      <c r="BV103" s="2">
        <f t="shared" ca="1" si="48"/>
        <v>0</v>
      </c>
      <c r="BW103" s="2">
        <f t="shared" ca="1" si="48"/>
        <v>0</v>
      </c>
      <c r="BX103" s="2">
        <f t="shared" ca="1" si="48"/>
        <v>0</v>
      </c>
      <c r="BY103" s="2">
        <f t="shared" ca="1" si="48"/>
        <v>0</v>
      </c>
      <c r="BZ103" s="2">
        <f t="shared" ca="1" si="48"/>
        <v>0</v>
      </c>
    </row>
    <row r="104" spans="1:78">
      <c r="A104">
        <f>Main!$A104</f>
        <v>101</v>
      </c>
      <c r="B104">
        <f>Main!$B104</f>
        <v>22.75</v>
      </c>
      <c r="C104">
        <f>Main!$C104</f>
        <v>31</v>
      </c>
      <c r="D104">
        <f>Main!$D104</f>
        <v>2</v>
      </c>
      <c r="E104" t="str">
        <f>Main!$E104</f>
        <v>C# GG#</v>
      </c>
      <c r="F104" s="10" t="s">
        <v>136</v>
      </c>
      <c r="G104" s="24">
        <f t="shared" ca="1" si="39"/>
        <v>116.06132108575164</v>
      </c>
      <c r="H104" s="2">
        <f t="shared" ca="1" si="49"/>
        <v>100.00000000000095</v>
      </c>
      <c r="I104" s="2">
        <f t="shared" ca="1" si="46"/>
        <v>136.36363636363268</v>
      </c>
      <c r="J104" s="2">
        <f t="shared" ca="1" si="46"/>
        <v>111.11111111110982</v>
      </c>
      <c r="K104" s="2">
        <f t="shared" ca="1" si="46"/>
        <v>93.750000000002004</v>
      </c>
      <c r="L104" s="2">
        <f t="shared" ca="1" si="46"/>
        <v>107.14285714285671</v>
      </c>
      <c r="M104" s="2">
        <f t="shared" ca="1" si="46"/>
        <v>149.99999999999787</v>
      </c>
      <c r="N104" s="2">
        <f t="shared" ca="1" si="46"/>
        <v>103.44827586206927</v>
      </c>
      <c r="O104" s="2">
        <f t="shared" ca="1" si="46"/>
        <v>136.36363636363706</v>
      </c>
      <c r="P104" s="2">
        <f t="shared" ca="1" si="46"/>
        <v>107.14285714285671</v>
      </c>
      <c r="Q104" s="2">
        <f t="shared" ca="1" si="46"/>
        <v>142.85714285714226</v>
      </c>
      <c r="R104" s="2">
        <f t="shared" ca="1" si="46"/>
        <v>124.99999999999898</v>
      </c>
      <c r="S104" s="2">
        <f t="shared" ca="1" si="46"/>
        <v>103.44827586206674</v>
      </c>
      <c r="T104" s="2">
        <f t="shared" ca="1" si="46"/>
        <v>81.081081081083198</v>
      </c>
      <c r="U104" s="2">
        <f t="shared" ca="1" si="46"/>
        <v>124.99999999999898</v>
      </c>
      <c r="V104" s="2">
        <f t="shared" ca="1" si="46"/>
        <v>103.44827586207181</v>
      </c>
      <c r="W104" s="2">
        <f t="shared" ca="1" si="46"/>
        <v>176.47058823529235</v>
      </c>
      <c r="X104" s="2">
        <f t="shared" ref="I104:Z118" ca="1" si="52">INDIRECT(ADDRESS(ROW(Y104), (COLUMN(Y104)-COLUMN($I104))*2 + COLUMN($I104), 2, 1, "Main"))</f>
        <v>150.00000000000318</v>
      </c>
      <c r="Y104" s="2">
        <f t="shared" ca="1" si="52"/>
        <v>142.85714285714226</v>
      </c>
      <c r="Z104" s="2">
        <f t="shared" ca="1" si="52"/>
        <v>136.36363636363706</v>
      </c>
      <c r="AA104" s="2">
        <f t="shared" ca="1" si="50"/>
        <v>130.43478260869341</v>
      </c>
      <c r="AB104" s="2">
        <f t="shared" ca="1" si="50"/>
        <v>120</v>
      </c>
      <c r="AC104" s="2">
        <f t="shared" ca="1" si="50"/>
        <v>142.85714285714226</v>
      </c>
      <c r="AD104" s="2">
        <f t="shared" ca="1" si="50"/>
        <v>124.99999999999527</v>
      </c>
      <c r="AE104" s="2">
        <f t="shared" ca="1" si="50"/>
        <v>124.99999999999898</v>
      </c>
      <c r="AF104" s="2">
        <f t="shared" ca="1" si="50"/>
        <v>136.36363636363706</v>
      </c>
      <c r="AG104" s="2">
        <f t="shared" ca="1" si="50"/>
        <v>111.11111111111275</v>
      </c>
      <c r="AH104" s="2">
        <f t="shared" ca="1" si="50"/>
        <v>136.36363636363706</v>
      </c>
      <c r="AI104" s="2">
        <f t="shared" ca="1" si="50"/>
        <v>130.43478260869341</v>
      </c>
      <c r="AJ104" s="2">
        <f t="shared" ca="1" si="50"/>
        <v>115.38461538461942</v>
      </c>
      <c r="AK104" s="2">
        <f t="shared" ca="1" si="50"/>
        <v>81.081081081080086</v>
      </c>
      <c r="AL104" s="2">
        <f t="shared" ca="1" si="50"/>
        <v>124.99999999999898</v>
      </c>
      <c r="AM104" s="2">
        <f t="shared" ca="1" si="50"/>
        <v>111.11111111111275</v>
      </c>
      <c r="AN104" s="2">
        <f t="shared" ca="1" si="50"/>
        <v>130.43478260869341</v>
      </c>
      <c r="AO104" s="2">
        <f t="shared" ca="1" si="50"/>
        <v>166.66666666666691</v>
      </c>
      <c r="AP104" s="2">
        <f t="shared" ca="1" si="50"/>
        <v>126.05042016806748</v>
      </c>
      <c r="AQ104" s="2">
        <f t="shared" ca="1" si="47"/>
        <v>130.43478260869341</v>
      </c>
      <c r="AR104" s="2">
        <f t="shared" ca="1" si="47"/>
        <v>111.11111111110982</v>
      </c>
      <c r="AS104" s="2">
        <f t="shared" ca="1" si="47"/>
        <v>100.00000000000095</v>
      </c>
      <c r="AT104" s="2">
        <f t="shared" ca="1" si="47"/>
        <v>136.36363636363706</v>
      </c>
      <c r="AU104" s="2">
        <f t="shared" ca="1" si="47"/>
        <v>94.637223974765476</v>
      </c>
      <c r="AV104" s="2">
        <f t="shared" ca="1" si="47"/>
        <v>124.99999999999898</v>
      </c>
      <c r="AW104" s="2">
        <f t="shared" ca="1" si="47"/>
        <v>103.44827586207181</v>
      </c>
      <c r="AX104" s="2">
        <f t="shared" ca="1" si="47"/>
        <v>93.750000000002004</v>
      </c>
      <c r="AY104" s="2">
        <f t="shared" ca="1" si="47"/>
        <v>115.38461538461311</v>
      </c>
      <c r="AZ104" s="2">
        <f t="shared" ca="1" si="47"/>
        <v>107.14285714285671</v>
      </c>
      <c r="BA104" s="2">
        <f t="shared" ca="1" si="47"/>
        <v>115.38461538461627</v>
      </c>
      <c r="BB104" s="2">
        <f t="shared" ca="1" si="47"/>
        <v>153.84615384615361</v>
      </c>
      <c r="BC104" s="2">
        <f t="shared" ca="1" si="47"/>
        <v>110.29411764705657</v>
      </c>
      <c r="BD104" s="2">
        <f t="shared" ca="1" si="47"/>
        <v>103.44827586206927</v>
      </c>
      <c r="BE104" s="2">
        <f t="shared" ca="1" si="47"/>
        <v>100.00000000000095</v>
      </c>
      <c r="BF104" s="2">
        <f t="shared" ca="1" si="51"/>
        <v>150.00000000000853</v>
      </c>
      <c r="BG104" s="2">
        <f t="shared" ca="1" si="51"/>
        <v>136.36363636363706</v>
      </c>
      <c r="BH104" s="2">
        <f t="shared" ca="1" si="51"/>
        <v>120</v>
      </c>
      <c r="BI104" s="2">
        <f t="shared" ca="1" si="51"/>
        <v>109.48905109489016</v>
      </c>
      <c r="BJ104" s="2">
        <f t="shared" ca="1" si="51"/>
        <v>115.38461538461627</v>
      </c>
      <c r="BK104" s="2">
        <f t="shared" ca="1" si="51"/>
        <v>107.5268817204315</v>
      </c>
      <c r="BL104" s="2">
        <f t="shared" ca="1" si="51"/>
        <v>120</v>
      </c>
      <c r="BM104" s="2">
        <f t="shared" ca="1" si="51"/>
        <v>120</v>
      </c>
      <c r="BN104" s="2">
        <f t="shared" ca="1" si="51"/>
        <v>166.66666666667351</v>
      </c>
      <c r="BO104" s="2">
        <f t="shared" ca="1" si="51"/>
        <v>164.83516483516289</v>
      </c>
      <c r="BP104" s="2">
        <f t="shared" ca="1" si="51"/>
        <v>125.00000000000267</v>
      </c>
      <c r="BQ104" s="2">
        <f t="shared" ca="1" si="51"/>
        <v>170.45454545454359</v>
      </c>
      <c r="BR104" s="2">
        <f t="shared" ca="1" si="51"/>
        <v>125.00000000000267</v>
      </c>
      <c r="BS104" s="2">
        <f t="shared" ca="1" si="51"/>
        <v>0</v>
      </c>
      <c r="BT104" s="2">
        <f t="shared" ca="1" si="51"/>
        <v>0</v>
      </c>
      <c r="BU104" s="2">
        <f t="shared" ca="1" si="51"/>
        <v>0</v>
      </c>
      <c r="BV104" s="2">
        <f t="shared" ca="1" si="48"/>
        <v>0</v>
      </c>
      <c r="BW104" s="2">
        <f t="shared" ca="1" si="48"/>
        <v>0</v>
      </c>
      <c r="BX104" s="2">
        <f t="shared" ca="1" si="48"/>
        <v>0</v>
      </c>
      <c r="BY104" s="2">
        <f t="shared" ca="1" si="48"/>
        <v>0</v>
      </c>
      <c r="BZ104" s="2">
        <f t="shared" ca="1" si="48"/>
        <v>0</v>
      </c>
    </row>
    <row r="105" spans="1:78">
      <c r="A105">
        <f>Main!$A105</f>
        <v>102</v>
      </c>
      <c r="B105">
        <f>Main!$B105</f>
        <v>22.875</v>
      </c>
      <c r="C105">
        <f>Main!$C105</f>
        <v>31</v>
      </c>
      <c r="D105">
        <f>Main!$D105</f>
        <v>2.5</v>
      </c>
      <c r="E105" t="str">
        <f>Main!$E105</f>
        <v xml:space="preserve">G </v>
      </c>
      <c r="F105" s="10" t="s">
        <v>137</v>
      </c>
      <c r="G105" s="24">
        <f t="shared" ca="1" si="39"/>
        <v>118.45631917209002</v>
      </c>
      <c r="H105" s="2">
        <f t="shared" ca="1" si="49"/>
        <v>107.14285714285671</v>
      </c>
      <c r="I105" s="2">
        <f t="shared" ca="1" si="52"/>
        <v>125.00000000000267</v>
      </c>
      <c r="J105" s="2">
        <f t="shared" ca="1" si="52"/>
        <v>130.43478260869742</v>
      </c>
      <c r="K105" s="2">
        <f t="shared" ca="1" si="52"/>
        <v>111.11111111110691</v>
      </c>
      <c r="L105" s="2">
        <f t="shared" ca="1" si="52"/>
        <v>93.750000000002004</v>
      </c>
      <c r="M105" s="2">
        <f t="shared" ca="1" si="52"/>
        <v>124.99999999999898</v>
      </c>
      <c r="N105" s="2">
        <f t="shared" ca="1" si="52"/>
        <v>115.38461538461627</v>
      </c>
      <c r="O105" s="2">
        <f t="shared" ca="1" si="52"/>
        <v>136.36363636363268</v>
      </c>
      <c r="P105" s="2">
        <f t="shared" ca="1" si="52"/>
        <v>99.999999999996206</v>
      </c>
      <c r="Q105" s="2">
        <f t="shared" ca="1" si="52"/>
        <v>157.89473684210714</v>
      </c>
      <c r="R105" s="2">
        <f t="shared" ca="1" si="52"/>
        <v>120</v>
      </c>
      <c r="S105" s="2">
        <f t="shared" ca="1" si="52"/>
        <v>115.38461538461942</v>
      </c>
      <c r="T105" s="2">
        <f t="shared" ca="1" si="52"/>
        <v>69.767441860464018</v>
      </c>
      <c r="U105" s="2">
        <f t="shared" ca="1" si="52"/>
        <v>136.36363636363706</v>
      </c>
      <c r="V105" s="2">
        <f t="shared" ca="1" si="52"/>
        <v>90.909090909091375</v>
      </c>
      <c r="W105" s="2">
        <f t="shared" ca="1" si="52"/>
        <v>136.36363636363706</v>
      </c>
      <c r="X105" s="2">
        <f t="shared" ca="1" si="52"/>
        <v>149.99999999999787</v>
      </c>
      <c r="Y105" s="2">
        <f t="shared" ca="1" si="52"/>
        <v>130.43478260869742</v>
      </c>
      <c r="Z105" s="2">
        <f t="shared" ca="1" si="52"/>
        <v>149.99999999999787</v>
      </c>
      <c r="AA105" s="2">
        <f t="shared" ca="1" si="50"/>
        <v>142.85714285714712</v>
      </c>
      <c r="AB105" s="2">
        <f t="shared" ca="1" si="50"/>
        <v>115.38461538461942</v>
      </c>
      <c r="AC105" s="2">
        <f t="shared" ca="1" si="50"/>
        <v>142.85714285714226</v>
      </c>
      <c r="AD105" s="2">
        <f t="shared" ca="1" si="50"/>
        <v>130.43478260870145</v>
      </c>
      <c r="AE105" s="2">
        <f t="shared" ca="1" si="50"/>
        <v>136.36363636363706</v>
      </c>
      <c r="AF105" s="2">
        <f t="shared" ca="1" si="50"/>
        <v>136.36363636363706</v>
      </c>
      <c r="AG105" s="2">
        <f t="shared" ca="1" si="50"/>
        <v>136.36363636363268</v>
      </c>
      <c r="AH105" s="2">
        <f t="shared" ca="1" si="50"/>
        <v>131.00436681222754</v>
      </c>
      <c r="AI105" s="2">
        <f t="shared" ca="1" si="50"/>
        <v>120</v>
      </c>
      <c r="AJ105" s="2">
        <f t="shared" ca="1" si="50"/>
        <v>136.36363636363706</v>
      </c>
      <c r="AK105" s="2">
        <f t="shared" ca="1" si="50"/>
        <v>107.14285714285671</v>
      </c>
      <c r="AL105" s="2">
        <f t="shared" ca="1" si="50"/>
        <v>115.38461538461627</v>
      </c>
      <c r="AM105" s="2">
        <f t="shared" ca="1" si="50"/>
        <v>111.11111111110982</v>
      </c>
      <c r="AN105" s="2">
        <f t="shared" ca="1" si="50"/>
        <v>115.38461538461627</v>
      </c>
      <c r="AO105" s="2">
        <f t="shared" ca="1" si="50"/>
        <v>166.66666666666691</v>
      </c>
      <c r="AP105" s="2">
        <f t="shared" ca="1" si="50"/>
        <v>123.96694214875805</v>
      </c>
      <c r="AQ105" s="2">
        <f t="shared" ca="1" si="47"/>
        <v>136.36363636363706</v>
      </c>
      <c r="AR105" s="2">
        <f t="shared" ca="1" si="47"/>
        <v>107.14285714285671</v>
      </c>
      <c r="AS105" s="2">
        <f t="shared" ca="1" si="47"/>
        <v>90.909090909087453</v>
      </c>
      <c r="AT105" s="2">
        <f t="shared" ca="1" si="47"/>
        <v>130.43478260869341</v>
      </c>
      <c r="AU105" s="2">
        <f t="shared" ca="1" si="47"/>
        <v>117.64705882352496</v>
      </c>
      <c r="AV105" s="2">
        <f t="shared" ca="1" si="47"/>
        <v>124.99999999999898</v>
      </c>
      <c r="AW105" s="2">
        <f t="shared" ca="1" si="47"/>
        <v>103.44827586206674</v>
      </c>
      <c r="AX105" s="2">
        <f t="shared" ca="1" si="47"/>
        <v>99.999999999996206</v>
      </c>
      <c r="AY105" s="2">
        <f t="shared" ca="1" si="47"/>
        <v>103.44827586206927</v>
      </c>
      <c r="AZ105" s="2">
        <f t="shared" ca="1" si="47"/>
        <v>142.85714285714226</v>
      </c>
      <c r="BA105" s="2">
        <f t="shared" ca="1" si="47"/>
        <v>124.99999999999898</v>
      </c>
      <c r="BB105" s="2">
        <f t="shared" ca="1" si="47"/>
        <v>122.44897959183801</v>
      </c>
      <c r="BC105" s="2">
        <f t="shared" ca="1" si="47"/>
        <v>122.44897959184156</v>
      </c>
      <c r="BD105" s="2">
        <f t="shared" ca="1" si="47"/>
        <v>107.14285714285943</v>
      </c>
      <c r="BE105" s="2">
        <f t="shared" ca="1" si="47"/>
        <v>111.11111111110691</v>
      </c>
      <c r="BF105" s="2">
        <f t="shared" ca="1" si="51"/>
        <v>164.83516483516289</v>
      </c>
      <c r="BG105" s="2">
        <f t="shared" ca="1" si="51"/>
        <v>150.00000000000318</v>
      </c>
      <c r="BH105" s="2">
        <f t="shared" ca="1" si="51"/>
        <v>142.85714285714226</v>
      </c>
      <c r="BI105" s="2">
        <f t="shared" ca="1" si="51"/>
        <v>129.31034482758659</v>
      </c>
      <c r="BJ105" s="2">
        <f t="shared" ca="1" si="51"/>
        <v>142.85714285714226</v>
      </c>
      <c r="BK105" s="2">
        <f t="shared" ca="1" si="51"/>
        <v>129.87012987012895</v>
      </c>
      <c r="BL105" s="2">
        <f t="shared" ca="1" si="51"/>
        <v>115.38461538461942</v>
      </c>
      <c r="BM105" s="2">
        <f t="shared" ca="1" si="51"/>
        <v>107.14285714285671</v>
      </c>
      <c r="BN105" s="2">
        <f t="shared" ca="1" si="51"/>
        <v>166.66666666666035</v>
      </c>
      <c r="BO105" s="2">
        <f t="shared" ca="1" si="51"/>
        <v>150.00000000000318</v>
      </c>
      <c r="BP105" s="2">
        <f t="shared" ca="1" si="51"/>
        <v>130.43478260869341</v>
      </c>
      <c r="BQ105" s="2">
        <f t="shared" ca="1" si="51"/>
        <v>150.00000000000318</v>
      </c>
      <c r="BR105" s="2">
        <f t="shared" ca="1" si="51"/>
        <v>142.85714285714712</v>
      </c>
      <c r="BS105" s="2">
        <f t="shared" ca="1" si="51"/>
        <v>0</v>
      </c>
      <c r="BT105" s="2">
        <f t="shared" ca="1" si="51"/>
        <v>0</v>
      </c>
      <c r="BU105" s="2">
        <f t="shared" ca="1" si="51"/>
        <v>0</v>
      </c>
      <c r="BV105" s="2">
        <f t="shared" ca="1" si="48"/>
        <v>0</v>
      </c>
      <c r="BW105" s="2">
        <f t="shared" ca="1" si="48"/>
        <v>0</v>
      </c>
      <c r="BX105" s="2">
        <f t="shared" ca="1" si="48"/>
        <v>0</v>
      </c>
      <c r="BY105" s="2">
        <f t="shared" ca="1" si="48"/>
        <v>0</v>
      </c>
      <c r="BZ105" s="2">
        <f t="shared" ca="1" si="48"/>
        <v>0</v>
      </c>
    </row>
    <row r="106" spans="1:78">
      <c r="A106">
        <f>Main!$A106</f>
        <v>103</v>
      </c>
      <c r="B106">
        <f>Main!$B106</f>
        <v>23</v>
      </c>
      <c r="C106">
        <f>Main!$C106</f>
        <v>31</v>
      </c>
      <c r="D106">
        <f>Main!$D106</f>
        <v>3</v>
      </c>
      <c r="E106" t="str">
        <f>Main!$E106</f>
        <v>C# GG#</v>
      </c>
      <c r="F106" s="10" t="s">
        <v>137</v>
      </c>
      <c r="G106" s="24">
        <f t="shared" ca="1" si="39"/>
        <v>115.2242132001404</v>
      </c>
      <c r="H106" s="2">
        <f t="shared" ca="1" si="49"/>
        <v>103.44827586206674</v>
      </c>
      <c r="I106" s="2">
        <f t="shared" ca="1" si="52"/>
        <v>124.99999999999527</v>
      </c>
      <c r="J106" s="2">
        <f t="shared" ca="1" si="52"/>
        <v>111.11111111110982</v>
      </c>
      <c r="K106" s="2">
        <f t="shared" ca="1" si="52"/>
        <v>115.38461538461942</v>
      </c>
      <c r="L106" s="2">
        <f t="shared" ca="1" si="52"/>
        <v>103.44827586206674</v>
      </c>
      <c r="M106" s="2">
        <f t="shared" ca="1" si="52"/>
        <v>103.44827586206927</v>
      </c>
      <c r="N106" s="2">
        <f t="shared" ca="1" si="52"/>
        <v>111.11111111110982</v>
      </c>
      <c r="O106" s="2">
        <f t="shared" ca="1" si="52"/>
        <v>142.85714285714712</v>
      </c>
      <c r="P106" s="2">
        <f t="shared" ca="1" si="52"/>
        <v>93.750000000002004</v>
      </c>
      <c r="Q106" s="2">
        <f t="shared" ca="1" si="52"/>
        <v>176.47058823529235</v>
      </c>
      <c r="R106" s="2">
        <f t="shared" ca="1" si="52"/>
        <v>120</v>
      </c>
      <c r="S106" s="2">
        <f t="shared" ca="1" si="52"/>
        <v>111.11111111110691</v>
      </c>
      <c r="T106" s="2">
        <f t="shared" ca="1" si="52"/>
        <v>68.181818181818528</v>
      </c>
      <c r="U106" s="2">
        <f t="shared" ca="1" si="52"/>
        <v>115.38461538461311</v>
      </c>
      <c r="V106" s="2">
        <f t="shared" ca="1" si="52"/>
        <v>103.44827586206674</v>
      </c>
      <c r="W106" s="2">
        <f t="shared" ca="1" si="52"/>
        <v>130.43478260869742</v>
      </c>
      <c r="X106" s="2">
        <f t="shared" ca="1" si="52"/>
        <v>149.99999999999787</v>
      </c>
      <c r="Y106" s="2">
        <f t="shared" ca="1" si="52"/>
        <v>136.36363636363706</v>
      </c>
      <c r="Z106" s="2">
        <f t="shared" ca="1" si="52"/>
        <v>157.89473684210714</v>
      </c>
      <c r="AA106" s="2">
        <f t="shared" ca="1" si="50"/>
        <v>157.89473684210125</v>
      </c>
      <c r="AB106" s="2">
        <f t="shared" ca="1" si="50"/>
        <v>111.11111111110691</v>
      </c>
      <c r="AC106" s="2">
        <f t="shared" ca="1" si="50"/>
        <v>166.66666666666691</v>
      </c>
      <c r="AD106" s="2">
        <f t="shared" ca="1" si="50"/>
        <v>115.38461538461311</v>
      </c>
      <c r="AE106" s="2">
        <f t="shared" ca="1" si="50"/>
        <v>149.99999999999787</v>
      </c>
      <c r="AF106" s="2">
        <f t="shared" ca="1" si="50"/>
        <v>136.36363636363706</v>
      </c>
      <c r="AG106" s="2">
        <f t="shared" ca="1" si="50"/>
        <v>120</v>
      </c>
      <c r="AH106" s="2">
        <f t="shared" ca="1" si="50"/>
        <v>130.43478260869341</v>
      </c>
      <c r="AI106" s="2">
        <f t="shared" ca="1" si="50"/>
        <v>85.714285714287101</v>
      </c>
      <c r="AJ106" s="2">
        <f t="shared" ca="1" si="50"/>
        <v>124.99999999999527</v>
      </c>
      <c r="AK106" s="2">
        <f t="shared" ca="1" si="50"/>
        <v>88.235294117649858</v>
      </c>
      <c r="AL106" s="2">
        <f t="shared" ca="1" si="50"/>
        <v>111.11111111110982</v>
      </c>
      <c r="AM106" s="2">
        <f t="shared" ca="1" si="50"/>
        <v>93.749999999999915</v>
      </c>
      <c r="AN106" s="2">
        <f t="shared" ca="1" si="50"/>
        <v>124.99999999999898</v>
      </c>
      <c r="AO106" s="2">
        <f t="shared" ca="1" si="50"/>
        <v>157.89473684210714</v>
      </c>
      <c r="AP106" s="2">
        <f t="shared" ca="1" si="50"/>
        <v>115.38461538461311</v>
      </c>
      <c r="AQ106" s="2">
        <f t="shared" ca="1" si="47"/>
        <v>149.99999999999787</v>
      </c>
      <c r="AR106" s="2">
        <f t="shared" ca="1" si="47"/>
        <v>96.77419354838861</v>
      </c>
      <c r="AS106" s="2">
        <f t="shared" ca="1" si="47"/>
        <v>103.44827586207181</v>
      </c>
      <c r="AT106" s="2">
        <f t="shared" ca="1" si="47"/>
        <v>154.63917525773553</v>
      </c>
      <c r="AU106" s="2">
        <f t="shared" ca="1" si="47"/>
        <v>93.750000000002004</v>
      </c>
      <c r="AV106" s="2">
        <f t="shared" ca="1" si="47"/>
        <v>120</v>
      </c>
      <c r="AW106" s="2">
        <f t="shared" ca="1" si="47"/>
        <v>103.44827586206674</v>
      </c>
      <c r="AX106" s="2">
        <f t="shared" ca="1" si="47"/>
        <v>90.909090909091375</v>
      </c>
      <c r="AY106" s="2">
        <f t="shared" ca="1" si="47"/>
        <v>120</v>
      </c>
      <c r="AZ106" s="2">
        <f t="shared" ca="1" si="47"/>
        <v>131.00436681222754</v>
      </c>
      <c r="BA106" s="2">
        <f t="shared" ca="1" si="47"/>
        <v>130.43478260869742</v>
      </c>
      <c r="BB106" s="2">
        <f t="shared" ca="1" si="47"/>
        <v>136.36363636363706</v>
      </c>
      <c r="BC106" s="2">
        <f t="shared" ca="1" si="47"/>
        <v>123.45679012345212</v>
      </c>
      <c r="BD106" s="2">
        <f t="shared" ca="1" si="47"/>
        <v>107.14285714285671</v>
      </c>
      <c r="BE106" s="2">
        <f t="shared" ca="1" si="47"/>
        <v>96.774193548386378</v>
      </c>
      <c r="BF106" s="2">
        <f t="shared" ca="1" si="51"/>
        <v>136.36363636363706</v>
      </c>
      <c r="BG106" s="2">
        <f t="shared" ca="1" si="51"/>
        <v>149.99999999999787</v>
      </c>
      <c r="BH106" s="2">
        <f t="shared" ca="1" si="51"/>
        <v>111.11111111111275</v>
      </c>
      <c r="BI106" s="2">
        <f t="shared" ca="1" si="51"/>
        <v>112.3595505617935</v>
      </c>
      <c r="BJ106" s="2">
        <f t="shared" ca="1" si="51"/>
        <v>120</v>
      </c>
      <c r="BK106" s="2">
        <f t="shared" ca="1" si="51"/>
        <v>124.99999999999898</v>
      </c>
      <c r="BL106" s="2">
        <f t="shared" ca="1" si="51"/>
        <v>124.99999999999527</v>
      </c>
      <c r="BM106" s="2">
        <f t="shared" ca="1" si="51"/>
        <v>120</v>
      </c>
      <c r="BN106" s="2">
        <f t="shared" ca="1" si="51"/>
        <v>157.89473684210714</v>
      </c>
      <c r="BO106" s="2">
        <f t="shared" ca="1" si="51"/>
        <v>103.44827586206927</v>
      </c>
      <c r="BP106" s="2">
        <f t="shared" ca="1" si="51"/>
        <v>130.43478260869341</v>
      </c>
      <c r="BQ106" s="2">
        <f t="shared" ca="1" si="51"/>
        <v>176.47058823529235</v>
      </c>
      <c r="BR106" s="2">
        <f t="shared" ca="1" si="51"/>
        <v>124.99999999999527</v>
      </c>
      <c r="BS106" s="2">
        <f t="shared" ca="1" si="51"/>
        <v>0</v>
      </c>
      <c r="BT106" s="2">
        <f t="shared" ca="1" si="51"/>
        <v>0</v>
      </c>
      <c r="BU106" s="2">
        <f t="shared" ca="1" si="51"/>
        <v>0</v>
      </c>
      <c r="BV106" s="2">
        <f t="shared" ca="1" si="48"/>
        <v>0</v>
      </c>
      <c r="BW106" s="2">
        <f t="shared" ca="1" si="48"/>
        <v>0</v>
      </c>
      <c r="BX106" s="2">
        <f t="shared" ca="1" si="48"/>
        <v>0</v>
      </c>
      <c r="BY106" s="2">
        <f t="shared" ca="1" si="48"/>
        <v>0</v>
      </c>
      <c r="BZ106" s="2">
        <f t="shared" ca="1" si="48"/>
        <v>0</v>
      </c>
    </row>
    <row r="107" spans="1:78">
      <c r="A107">
        <f>Main!$A107</f>
        <v>104</v>
      </c>
      <c r="B107">
        <f>Main!$B107</f>
        <v>23.125</v>
      </c>
      <c r="C107">
        <f>Main!$C107</f>
        <v>31</v>
      </c>
      <c r="D107">
        <f>Main!$D107</f>
        <v>3.5</v>
      </c>
      <c r="E107" t="str">
        <f>Main!$E107</f>
        <v>A</v>
      </c>
      <c r="F107" s="10" t="s">
        <v>138</v>
      </c>
      <c r="G107" s="24">
        <f t="shared" ca="1" si="39"/>
        <v>119.6377999440359</v>
      </c>
      <c r="H107" s="2">
        <f t="shared" ca="1" si="49"/>
        <v>107.14285714285671</v>
      </c>
      <c r="I107" s="2">
        <f t="shared" ca="1" si="52"/>
        <v>115.38461538461942</v>
      </c>
      <c r="J107" s="2">
        <f t="shared" ca="1" si="52"/>
        <v>130.43478260869742</v>
      </c>
      <c r="K107" s="2">
        <f t="shared" ca="1" si="52"/>
        <v>115.38461538461311</v>
      </c>
      <c r="L107" s="2">
        <f t="shared" ca="1" si="52"/>
        <v>107.14285714285671</v>
      </c>
      <c r="M107" s="2">
        <f t="shared" ca="1" si="52"/>
        <v>111.11111111111275</v>
      </c>
      <c r="N107" s="2">
        <f t="shared" ca="1" si="52"/>
        <v>115.38461538461627</v>
      </c>
      <c r="O107" s="2">
        <f t="shared" ca="1" si="52"/>
        <v>124.99999999999898</v>
      </c>
      <c r="P107" s="2">
        <f t="shared" ca="1" si="52"/>
        <v>107.14285714285671</v>
      </c>
      <c r="Q107" s="2">
        <f t="shared" ca="1" si="52"/>
        <v>150.00000000000318</v>
      </c>
      <c r="R107" s="2">
        <f t="shared" ca="1" si="52"/>
        <v>120</v>
      </c>
      <c r="S107" s="2">
        <f t="shared" ca="1" si="52"/>
        <v>103.44827586207181</v>
      </c>
      <c r="T107" s="2">
        <f t="shared" ca="1" si="52"/>
        <v>74.999999999998934</v>
      </c>
      <c r="U107" s="2">
        <f t="shared" ca="1" si="52"/>
        <v>120</v>
      </c>
      <c r="V107" s="2">
        <f t="shared" ca="1" si="52"/>
        <v>96.774193548386378</v>
      </c>
      <c r="W107" s="2">
        <f t="shared" ca="1" si="52"/>
        <v>149.99999999999787</v>
      </c>
      <c r="X107" s="2">
        <f t="shared" ca="1" si="52"/>
        <v>176.47058823529972</v>
      </c>
      <c r="Y107" s="2">
        <f t="shared" ca="1" si="52"/>
        <v>130.43478260869341</v>
      </c>
      <c r="Z107" s="2">
        <f t="shared" ca="1" si="52"/>
        <v>166.66666666666691</v>
      </c>
      <c r="AA107" s="2">
        <f t="shared" ca="1" si="50"/>
        <v>150.00000000000318</v>
      </c>
      <c r="AB107" s="2">
        <f t="shared" ca="1" si="50"/>
        <v>100.00000000000095</v>
      </c>
      <c r="AC107" s="2">
        <f t="shared" ca="1" si="50"/>
        <v>136.36363636363706</v>
      </c>
      <c r="AD107" s="2">
        <f t="shared" ca="1" si="50"/>
        <v>136.36363636363706</v>
      </c>
      <c r="AE107" s="2">
        <f t="shared" ca="1" si="50"/>
        <v>130.43478260869341</v>
      </c>
      <c r="AF107" s="2">
        <f t="shared" ca="1" si="50"/>
        <v>130.43478260869341</v>
      </c>
      <c r="AG107" s="2">
        <f t="shared" ca="1" si="50"/>
        <v>136.36363636363706</v>
      </c>
      <c r="AH107" s="2">
        <f t="shared" ca="1" si="50"/>
        <v>120.48192771084567</v>
      </c>
      <c r="AI107" s="2">
        <f t="shared" ca="1" si="50"/>
        <v>111.11111111111275</v>
      </c>
      <c r="AJ107" s="2">
        <f t="shared" ca="1" si="50"/>
        <v>142.85714285714712</v>
      </c>
      <c r="AK107" s="2">
        <f t="shared" ca="1" si="50"/>
        <v>96.774193548386378</v>
      </c>
      <c r="AL107" s="2">
        <f t="shared" ca="1" si="50"/>
        <v>136.36363636363706</v>
      </c>
      <c r="AM107" s="2">
        <f t="shared" ca="1" si="50"/>
        <v>96.77419354838861</v>
      </c>
      <c r="AN107" s="2">
        <f t="shared" ca="1" si="50"/>
        <v>150.00000000000318</v>
      </c>
      <c r="AO107" s="2">
        <f t="shared" ca="1" si="50"/>
        <v>149.99999999999787</v>
      </c>
      <c r="AP107" s="2">
        <f t="shared" ca="1" si="50"/>
        <v>125.00000000000267</v>
      </c>
      <c r="AQ107" s="2">
        <f t="shared" ca="1" si="47"/>
        <v>120</v>
      </c>
      <c r="AR107" s="2">
        <f t="shared" ca="1" si="47"/>
        <v>115.38461538461311</v>
      </c>
      <c r="AS107" s="2">
        <f t="shared" ca="1" si="47"/>
        <v>187.50000000000401</v>
      </c>
      <c r="AT107" s="2">
        <f t="shared" ca="1" si="47"/>
        <v>132.74336283185895</v>
      </c>
      <c r="AU107" s="2">
        <f t="shared" ca="1" si="47"/>
        <v>96.774193548386378</v>
      </c>
      <c r="AV107" s="2">
        <f t="shared" ca="1" si="47"/>
        <v>120</v>
      </c>
      <c r="AW107" s="2">
        <f t="shared" ca="1" si="47"/>
        <v>107.14285714286214</v>
      </c>
      <c r="AX107" s="2">
        <f t="shared" ca="1" si="47"/>
        <v>100.00000000000095</v>
      </c>
      <c r="AY107" s="2">
        <f t="shared" ca="1" si="47"/>
        <v>115.38461538461627</v>
      </c>
      <c r="AZ107" s="2">
        <f t="shared" ca="1" si="47"/>
        <v>142.18009478673085</v>
      </c>
      <c r="BA107" s="2">
        <f t="shared" ca="1" si="47"/>
        <v>149.99999999999787</v>
      </c>
      <c r="BB107" s="2">
        <f t="shared" ca="1" si="47"/>
        <v>124.99999999999898</v>
      </c>
      <c r="BC107" s="2">
        <f t="shared" ca="1" si="47"/>
        <v>125.00000000000267</v>
      </c>
      <c r="BD107" s="2">
        <f t="shared" ca="1" si="47"/>
        <v>103.44827586206674</v>
      </c>
      <c r="BE107" s="2">
        <f t="shared" ca="1" si="47"/>
        <v>103.44827586207181</v>
      </c>
      <c r="BF107" s="2">
        <f t="shared" ca="1" si="51"/>
        <v>149.99999999999787</v>
      </c>
      <c r="BG107" s="2">
        <f t="shared" ca="1" si="51"/>
        <v>130.43478260869742</v>
      </c>
      <c r="BH107" s="2">
        <f t="shared" ca="1" si="51"/>
        <v>157.89473684210125</v>
      </c>
      <c r="BI107" s="2">
        <f t="shared" ca="1" si="51"/>
        <v>166.66666666667351</v>
      </c>
      <c r="BJ107" s="2">
        <f t="shared" ca="1" si="51"/>
        <v>136.36363636363706</v>
      </c>
      <c r="BK107" s="2">
        <f t="shared" ca="1" si="51"/>
        <v>115.38461538461627</v>
      </c>
      <c r="BL107" s="2">
        <f t="shared" ca="1" si="51"/>
        <v>130.43478260870145</v>
      </c>
      <c r="BM107" s="2">
        <f t="shared" ca="1" si="51"/>
        <v>100.00000000000095</v>
      </c>
      <c r="BN107" s="2">
        <f t="shared" ca="1" si="51"/>
        <v>166.66666666667351</v>
      </c>
      <c r="BO107" s="2">
        <f t="shared" ca="1" si="51"/>
        <v>124.99999999999898</v>
      </c>
      <c r="BP107" s="2">
        <f t="shared" ca="1" si="51"/>
        <v>111.11111111111275</v>
      </c>
      <c r="BQ107" s="2">
        <f t="shared" ca="1" si="51"/>
        <v>166.66666666666691</v>
      </c>
      <c r="BR107" s="2">
        <f t="shared" ca="1" si="51"/>
        <v>142.85714285714712</v>
      </c>
      <c r="BS107" s="2">
        <f t="shared" ca="1" si="51"/>
        <v>0</v>
      </c>
      <c r="BT107" s="2">
        <f t="shared" ca="1" si="51"/>
        <v>0</v>
      </c>
      <c r="BU107" s="2">
        <f t="shared" ca="1" si="51"/>
        <v>0</v>
      </c>
      <c r="BV107" s="2">
        <f t="shared" ca="1" si="48"/>
        <v>0</v>
      </c>
      <c r="BW107" s="2">
        <f t="shared" ca="1" si="48"/>
        <v>0</v>
      </c>
      <c r="BX107" s="2">
        <f t="shared" ca="1" si="48"/>
        <v>0</v>
      </c>
      <c r="BY107" s="2">
        <f t="shared" ca="1" si="48"/>
        <v>0</v>
      </c>
      <c r="BZ107" s="2">
        <f t="shared" ca="1" si="48"/>
        <v>0</v>
      </c>
    </row>
    <row r="108" spans="1:78">
      <c r="A108">
        <f>Main!$A108</f>
        <v>105</v>
      </c>
      <c r="B108">
        <f>Main!$B108</f>
        <v>23.25</v>
      </c>
      <c r="C108">
        <f>Main!$C108</f>
        <v>32</v>
      </c>
      <c r="D108">
        <f>Main!$D108</f>
        <v>1</v>
      </c>
      <c r="E108" t="str">
        <f>Main!$E108</f>
        <v xml:space="preserve">b dd </v>
      </c>
      <c r="F108" s="10" t="s">
        <v>133</v>
      </c>
      <c r="G108" s="24">
        <f t="shared" ca="1" si="39"/>
        <v>116.348758670148</v>
      </c>
      <c r="H108" s="2">
        <f t="shared" ca="1" si="49"/>
        <v>71.428571428571132</v>
      </c>
      <c r="I108" s="2">
        <f t="shared" ca="1" si="52"/>
        <v>124.99999999999527</v>
      </c>
      <c r="J108" s="2">
        <f t="shared" ca="1" si="52"/>
        <v>120</v>
      </c>
      <c r="K108" s="2">
        <f t="shared" ca="1" si="52"/>
        <v>115.38461538461311</v>
      </c>
      <c r="L108" s="2">
        <f t="shared" ca="1" si="52"/>
        <v>107.14285714285671</v>
      </c>
      <c r="M108" s="2">
        <f t="shared" ca="1" si="52"/>
        <v>85.714285714285367</v>
      </c>
      <c r="N108" s="2">
        <f t="shared" ca="1" si="52"/>
        <v>111.11111111110982</v>
      </c>
      <c r="O108" s="2">
        <f t="shared" ca="1" si="52"/>
        <v>157.89473684210714</v>
      </c>
      <c r="P108" s="2">
        <f t="shared" ca="1" si="52"/>
        <v>111.11111111111275</v>
      </c>
      <c r="Q108" s="2">
        <f t="shared" ca="1" si="52"/>
        <v>166.66666666666691</v>
      </c>
      <c r="R108" s="2">
        <f t="shared" ca="1" si="52"/>
        <v>103.44827586206927</v>
      </c>
      <c r="S108" s="2">
        <f t="shared" ca="1" si="52"/>
        <v>88.235294117646177</v>
      </c>
      <c r="T108" s="2">
        <f t="shared" ca="1" si="52"/>
        <v>83.333333333333456</v>
      </c>
      <c r="U108" s="2">
        <f t="shared" ca="1" si="52"/>
        <v>125.00000000000267</v>
      </c>
      <c r="V108" s="2">
        <f t="shared" ca="1" si="52"/>
        <v>115.38461538461942</v>
      </c>
      <c r="W108" s="2">
        <f t="shared" ca="1" si="52"/>
        <v>157.89473684210714</v>
      </c>
      <c r="X108" s="2">
        <f t="shared" ca="1" si="52"/>
        <v>157.89473684210125</v>
      </c>
      <c r="Y108" s="2">
        <f t="shared" ca="1" si="52"/>
        <v>103.44827586206927</v>
      </c>
      <c r="Z108" s="2">
        <f t="shared" ca="1" si="52"/>
        <v>149.99999999999787</v>
      </c>
      <c r="AA108" s="2">
        <f t="shared" ca="1" si="50"/>
        <v>157.89473684210125</v>
      </c>
      <c r="AB108" s="2">
        <f t="shared" ca="1" si="50"/>
        <v>111.11111111111275</v>
      </c>
      <c r="AC108" s="2">
        <f t="shared" ca="1" si="50"/>
        <v>142.85714285714226</v>
      </c>
      <c r="AD108" s="2">
        <f t="shared" ca="1" si="50"/>
        <v>125.00000000000267</v>
      </c>
      <c r="AE108" s="2">
        <f t="shared" ca="1" si="50"/>
        <v>125.00000000000267</v>
      </c>
      <c r="AF108" s="2">
        <f t="shared" ca="1" si="50"/>
        <v>142.85714285714226</v>
      </c>
      <c r="AG108" s="2">
        <f t="shared" ca="1" si="50"/>
        <v>136.36363636363706</v>
      </c>
      <c r="AH108" s="2">
        <f t="shared" ca="1" si="50"/>
        <v>133.33333333333249</v>
      </c>
      <c r="AI108" s="2">
        <f t="shared" ca="1" si="50"/>
        <v>115.38461538461311</v>
      </c>
      <c r="AJ108" s="2">
        <f t="shared" ca="1" si="50"/>
        <v>120</v>
      </c>
      <c r="AK108" s="2">
        <f t="shared" ca="1" si="50"/>
        <v>88.235294117646177</v>
      </c>
      <c r="AL108" s="2">
        <f t="shared" ca="1" si="50"/>
        <v>96.774193548386378</v>
      </c>
      <c r="AM108" s="2">
        <f t="shared" ca="1" si="50"/>
        <v>88.235294117646177</v>
      </c>
      <c r="AN108" s="2">
        <f t="shared" ca="1" si="50"/>
        <v>136.36363636363268</v>
      </c>
      <c r="AO108" s="2">
        <f t="shared" ca="1" si="50"/>
        <v>166.66666666666691</v>
      </c>
      <c r="AP108" s="2">
        <f t="shared" ca="1" si="50"/>
        <v>115.38461538461311</v>
      </c>
      <c r="AQ108" s="2">
        <f t="shared" ca="1" si="47"/>
        <v>130.43478260869742</v>
      </c>
      <c r="AR108" s="2">
        <f t="shared" ca="1" si="47"/>
        <v>136.36363636363706</v>
      </c>
      <c r="AS108" s="2">
        <f t="shared" ca="1" si="47"/>
        <v>142.85714285713743</v>
      </c>
      <c r="AT108" s="2">
        <f t="shared" ca="1" si="47"/>
        <v>136.36363636363268</v>
      </c>
      <c r="AU108" s="2">
        <f t="shared" ca="1" si="47"/>
        <v>96.774193548386378</v>
      </c>
      <c r="AV108" s="2">
        <f t="shared" ca="1" si="47"/>
        <v>111.11111111111275</v>
      </c>
      <c r="AW108" s="2">
        <f t="shared" ca="1" si="47"/>
        <v>103.44827586206674</v>
      </c>
      <c r="AX108" s="2">
        <f t="shared" ca="1" si="47"/>
        <v>93.750000000002004</v>
      </c>
      <c r="AY108" s="2">
        <f t="shared" ca="1" si="47"/>
        <v>120</v>
      </c>
      <c r="AZ108" s="2">
        <f t="shared" ca="1" si="47"/>
        <v>130.43478260869341</v>
      </c>
      <c r="BA108" s="2">
        <f t="shared" ca="1" si="47"/>
        <v>124.99999999999898</v>
      </c>
      <c r="BB108" s="2">
        <f t="shared" ca="1" si="47"/>
        <v>120</v>
      </c>
      <c r="BC108" s="2">
        <f t="shared" ca="1" si="47"/>
        <v>120</v>
      </c>
      <c r="BD108" s="2">
        <f t="shared" ca="1" si="47"/>
        <v>103.44827586207181</v>
      </c>
      <c r="BE108" s="2">
        <f t="shared" ca="1" si="47"/>
        <v>85.714285714283619</v>
      </c>
      <c r="BF108" s="2">
        <f t="shared" ca="1" si="51"/>
        <v>142.85714285714712</v>
      </c>
      <c r="BG108" s="2">
        <f t="shared" ca="1" si="51"/>
        <v>157.89473684210125</v>
      </c>
      <c r="BH108" s="2">
        <f t="shared" ca="1" si="51"/>
        <v>142.85714285714712</v>
      </c>
      <c r="BI108" s="2">
        <f t="shared" ca="1" si="51"/>
        <v>142.85714285713743</v>
      </c>
      <c r="BJ108" s="2">
        <f t="shared" ca="1" si="51"/>
        <v>130.43478260869742</v>
      </c>
      <c r="BK108" s="2">
        <f t="shared" ca="1" si="51"/>
        <v>111.11111111110982</v>
      </c>
      <c r="BL108" s="2">
        <f t="shared" ca="1" si="51"/>
        <v>111.11111111110691</v>
      </c>
      <c r="BM108" s="2">
        <f t="shared" ca="1" si="51"/>
        <v>100.00000000000095</v>
      </c>
      <c r="BN108" s="2">
        <f t="shared" ca="1" si="51"/>
        <v>166.66666666666035</v>
      </c>
      <c r="BO108" s="2">
        <f t="shared" ca="1" si="51"/>
        <v>136.36363636363706</v>
      </c>
      <c r="BP108" s="2">
        <f t="shared" ca="1" si="51"/>
        <v>142.85714285714712</v>
      </c>
      <c r="BQ108" s="2">
        <f t="shared" ca="1" si="51"/>
        <v>166.66666666666691</v>
      </c>
      <c r="BR108" s="2">
        <f t="shared" ca="1" si="51"/>
        <v>130.43478260869341</v>
      </c>
      <c r="BS108" s="2">
        <f t="shared" ca="1" si="51"/>
        <v>0</v>
      </c>
      <c r="BT108" s="2">
        <f t="shared" ca="1" si="51"/>
        <v>0</v>
      </c>
      <c r="BU108" s="2">
        <f t="shared" ca="1" si="51"/>
        <v>0</v>
      </c>
      <c r="BV108" s="2">
        <f t="shared" ca="1" si="48"/>
        <v>0</v>
      </c>
      <c r="BW108" s="2">
        <f t="shared" ca="1" si="48"/>
        <v>0</v>
      </c>
      <c r="BX108" s="2">
        <f t="shared" ca="1" si="48"/>
        <v>0</v>
      </c>
      <c r="BY108" s="2">
        <f t="shared" ca="1" si="48"/>
        <v>0</v>
      </c>
      <c r="BZ108" s="2">
        <f t="shared" ca="1" si="48"/>
        <v>0</v>
      </c>
    </row>
    <row r="109" spans="1:78">
      <c r="A109">
        <f>Main!$A109</f>
        <v>106</v>
      </c>
      <c r="B109">
        <f>Main!$B109</f>
        <v>23.375</v>
      </c>
      <c r="C109">
        <f>Main!$C109</f>
        <v>32</v>
      </c>
      <c r="D109">
        <f>Main!$D109</f>
        <v>1.5</v>
      </c>
      <c r="E109" t="str">
        <f>Main!$E109</f>
        <v>c f</v>
      </c>
      <c r="G109" s="24">
        <f t="shared" ca="1" si="39"/>
        <v>110.86973331972652</v>
      </c>
      <c r="H109" s="2">
        <f t="shared" ca="1" si="49"/>
        <v>66.666666666668348</v>
      </c>
      <c r="I109" s="2">
        <f t="shared" ca="1" si="52"/>
        <v>136.36363636363706</v>
      </c>
      <c r="J109" s="2">
        <f t="shared" ca="1" si="52"/>
        <v>124.99999999999898</v>
      </c>
      <c r="K109" s="2">
        <f t="shared" ca="1" si="52"/>
        <v>120</v>
      </c>
      <c r="L109" s="2">
        <f t="shared" ca="1" si="52"/>
        <v>93.750000000002004</v>
      </c>
      <c r="M109" s="2">
        <f t="shared" ca="1" si="52"/>
        <v>73.170731707316421</v>
      </c>
      <c r="N109" s="2">
        <f t="shared" ca="1" si="52"/>
        <v>107.14285714285671</v>
      </c>
      <c r="O109" s="2">
        <f t="shared" ca="1" si="52"/>
        <v>93.749999999999915</v>
      </c>
      <c r="P109" s="2">
        <f t="shared" ca="1" si="52"/>
        <v>93.74999999999784</v>
      </c>
      <c r="Q109" s="2">
        <f t="shared" ca="1" si="52"/>
        <v>166.66666666666691</v>
      </c>
      <c r="R109" s="2">
        <f t="shared" ca="1" si="52"/>
        <v>88.235294117646177</v>
      </c>
      <c r="S109" s="2">
        <f t="shared" ca="1" si="52"/>
        <v>71.428571428571132</v>
      </c>
      <c r="T109" s="2">
        <f t="shared" ca="1" si="52"/>
        <v>85.714285714287101</v>
      </c>
      <c r="U109" s="2">
        <f t="shared" ca="1" si="52"/>
        <v>130.43478260869341</v>
      </c>
      <c r="V109" s="2">
        <f t="shared" ca="1" si="52"/>
        <v>111.11111111110691</v>
      </c>
      <c r="W109" s="2">
        <f t="shared" ca="1" si="52"/>
        <v>136.36363636363706</v>
      </c>
      <c r="X109" s="2">
        <f t="shared" ca="1" si="52"/>
        <v>150.00000000000318</v>
      </c>
      <c r="Y109" s="2">
        <f t="shared" ca="1" si="52"/>
        <v>111.11111111111275</v>
      </c>
      <c r="Z109" s="2">
        <f t="shared" ca="1" si="52"/>
        <v>149.99999999999787</v>
      </c>
      <c r="AA109" s="2">
        <f t="shared" ca="1" si="50"/>
        <v>125.00000000000267</v>
      </c>
      <c r="AB109" s="2">
        <f t="shared" ca="1" si="50"/>
        <v>85.714285714283619</v>
      </c>
      <c r="AC109" s="2">
        <f t="shared" ca="1" si="50"/>
        <v>149.99999999999787</v>
      </c>
      <c r="AD109" s="2">
        <f t="shared" ca="1" si="50"/>
        <v>130.43478260869341</v>
      </c>
      <c r="AE109" s="2">
        <f t="shared" ca="1" si="50"/>
        <v>157.89473684210714</v>
      </c>
      <c r="AF109" s="2">
        <f t="shared" ca="1" si="50"/>
        <v>111.11111111111275</v>
      </c>
      <c r="AG109" s="2">
        <f t="shared" ca="1" si="50"/>
        <v>136.36363636363706</v>
      </c>
      <c r="AH109" s="2">
        <f t="shared" ca="1" si="50"/>
        <v>138.8888888888882</v>
      </c>
      <c r="AI109" s="2">
        <f t="shared" ca="1" si="50"/>
        <v>85.714285714283619</v>
      </c>
      <c r="AJ109" s="2">
        <f t="shared" ca="1" si="50"/>
        <v>130.43478260869341</v>
      </c>
      <c r="AK109" s="2">
        <f t="shared" ca="1" si="50"/>
        <v>73.170731707317685</v>
      </c>
      <c r="AL109" s="2">
        <f t="shared" ca="1" si="50"/>
        <v>103.44827586206927</v>
      </c>
      <c r="AM109" s="2">
        <f t="shared" ca="1" si="50"/>
        <v>100.00000000000095</v>
      </c>
      <c r="AN109" s="2">
        <f t="shared" ca="1" si="50"/>
        <v>150.00000000000318</v>
      </c>
      <c r="AO109" s="2">
        <f t="shared" ca="1" si="50"/>
        <v>150.00000000000318</v>
      </c>
      <c r="AP109" s="2">
        <f t="shared" ca="1" si="50"/>
        <v>120</v>
      </c>
      <c r="AQ109" s="2">
        <f t="shared" ca="1" si="47"/>
        <v>136.36363636363706</v>
      </c>
      <c r="AR109" s="2">
        <f t="shared" ca="1" si="47"/>
        <v>136.36363636363706</v>
      </c>
      <c r="AS109" s="2">
        <f t="shared" ca="1" si="47"/>
        <v>103.44827586207181</v>
      </c>
      <c r="AT109" s="2">
        <f t="shared" ca="1" si="47"/>
        <v>126.05042016806748</v>
      </c>
      <c r="AU109" s="2">
        <f t="shared" ca="1" si="47"/>
        <v>103.44827586207181</v>
      </c>
      <c r="AV109" s="2">
        <f t="shared" ca="1" si="47"/>
        <v>120</v>
      </c>
      <c r="AW109" s="2">
        <f t="shared" ca="1" si="47"/>
        <v>100.00000000000095</v>
      </c>
      <c r="AX109" s="2">
        <f t="shared" ca="1" si="47"/>
        <v>103.44827586206674</v>
      </c>
      <c r="AY109" s="2">
        <f t="shared" ca="1" si="47"/>
        <v>103.44827586206927</v>
      </c>
      <c r="AZ109" s="2">
        <f t="shared" ca="1" si="47"/>
        <v>120</v>
      </c>
      <c r="BA109" s="2">
        <f t="shared" ca="1" si="47"/>
        <v>103.44827586206927</v>
      </c>
      <c r="BB109" s="2">
        <f t="shared" ca="1" si="47"/>
        <v>120</v>
      </c>
      <c r="BC109" s="2">
        <f t="shared" ca="1" si="47"/>
        <v>120</v>
      </c>
      <c r="BD109" s="2">
        <f t="shared" ca="1" si="47"/>
        <v>99.999999999996206</v>
      </c>
      <c r="BE109" s="2">
        <f t="shared" ca="1" si="47"/>
        <v>103.44827586207181</v>
      </c>
      <c r="BF109" s="2">
        <f t="shared" ca="1" si="51"/>
        <v>142.85714285713743</v>
      </c>
      <c r="BG109" s="2">
        <f t="shared" ca="1" si="51"/>
        <v>136.36363636363706</v>
      </c>
      <c r="BH109" s="2">
        <f t="shared" ca="1" si="51"/>
        <v>120</v>
      </c>
      <c r="BI109" s="2">
        <f t="shared" ca="1" si="51"/>
        <v>166.66666666667351</v>
      </c>
      <c r="BJ109" s="2">
        <f t="shared" ca="1" si="51"/>
        <v>120</v>
      </c>
      <c r="BK109" s="2">
        <f t="shared" ca="1" si="51"/>
        <v>120</v>
      </c>
      <c r="BL109" s="2">
        <f t="shared" ca="1" si="51"/>
        <v>103.44827586207181</v>
      </c>
      <c r="BM109" s="2">
        <f t="shared" ca="1" si="51"/>
        <v>85.714285714287101</v>
      </c>
      <c r="BN109" s="2">
        <f t="shared" ca="1" si="51"/>
        <v>157.89473684210714</v>
      </c>
      <c r="BO109" s="2">
        <f t="shared" ca="1" si="51"/>
        <v>108.69565217391172</v>
      </c>
      <c r="BP109" s="2">
        <f t="shared" ca="1" si="51"/>
        <v>120</v>
      </c>
      <c r="BQ109" s="2">
        <f t="shared" ca="1" si="51"/>
        <v>157.89473684210714</v>
      </c>
      <c r="BR109" s="2">
        <f t="shared" ca="1" si="51"/>
        <v>130.43478260869341</v>
      </c>
      <c r="BS109" s="2">
        <f t="shared" ca="1" si="51"/>
        <v>0</v>
      </c>
      <c r="BT109" s="2">
        <f t="shared" ca="1" si="51"/>
        <v>0</v>
      </c>
      <c r="BU109" s="2">
        <f t="shared" ca="1" si="51"/>
        <v>0</v>
      </c>
      <c r="BV109" s="2">
        <f t="shared" ca="1" si="48"/>
        <v>0</v>
      </c>
      <c r="BW109" s="2">
        <f t="shared" ca="1" si="48"/>
        <v>0</v>
      </c>
      <c r="BX109" s="2">
        <f t="shared" ca="1" si="48"/>
        <v>0</v>
      </c>
      <c r="BY109" s="2">
        <f t="shared" ca="1" si="48"/>
        <v>0</v>
      </c>
      <c r="BZ109" s="2">
        <f t="shared" ca="1" si="48"/>
        <v>0</v>
      </c>
    </row>
    <row r="110" spans="1:78">
      <c r="A110">
        <f>Main!$A110</f>
        <v>107</v>
      </c>
      <c r="B110">
        <f>Main!$B110</f>
        <v>23.5</v>
      </c>
      <c r="C110">
        <f>Main!$C110</f>
        <v>32</v>
      </c>
      <c r="D110">
        <f>Main!$D110</f>
        <v>2</v>
      </c>
      <c r="E110" t="str">
        <f>Main!$E110</f>
        <v>gg- bb-</v>
      </c>
      <c r="G110" s="24">
        <f t="shared" ca="1" si="39"/>
        <v>119.8319768995794</v>
      </c>
      <c r="H110" s="2">
        <f t="shared" ca="1" si="49"/>
        <v>124.99999999999527</v>
      </c>
      <c r="I110" s="2">
        <f t="shared" ca="1" si="52"/>
        <v>120</v>
      </c>
      <c r="J110" s="2">
        <f t="shared" ca="1" si="52"/>
        <v>115.38461538461627</v>
      </c>
      <c r="K110" s="2">
        <f t="shared" ca="1" si="52"/>
        <v>130.43478260870145</v>
      </c>
      <c r="L110" s="2">
        <f t="shared" ca="1" si="52"/>
        <v>120</v>
      </c>
      <c r="M110" s="2">
        <f t="shared" ca="1" si="52"/>
        <v>100.00000000000095</v>
      </c>
      <c r="N110" s="2">
        <f t="shared" ca="1" si="52"/>
        <v>111.11111111111275</v>
      </c>
      <c r="O110" s="2">
        <f t="shared" ca="1" si="52"/>
        <v>124.99999999999898</v>
      </c>
      <c r="P110" s="2">
        <f t="shared" ca="1" si="52"/>
        <v>107.14285714285671</v>
      </c>
      <c r="Q110" s="2">
        <f t="shared" ca="1" si="52"/>
        <v>149.99999999999787</v>
      </c>
      <c r="R110" s="2">
        <f t="shared" ca="1" si="52"/>
        <v>88.235294117648024</v>
      </c>
      <c r="S110" s="2">
        <f t="shared" ca="1" si="52"/>
        <v>93.750000000002004</v>
      </c>
      <c r="T110" s="2">
        <f t="shared" ca="1" si="52"/>
        <v>93.750000000002004</v>
      </c>
      <c r="U110" s="2">
        <f t="shared" ca="1" si="52"/>
        <v>120</v>
      </c>
      <c r="V110" s="2">
        <f t="shared" ca="1" si="52"/>
        <v>125.00000000000267</v>
      </c>
      <c r="W110" s="2">
        <f t="shared" ca="1" si="52"/>
        <v>142.85714285714226</v>
      </c>
      <c r="X110" s="2">
        <f t="shared" ca="1" si="52"/>
        <v>157.89473684210125</v>
      </c>
      <c r="Y110" s="2">
        <f t="shared" ca="1" si="52"/>
        <v>136.36363636363706</v>
      </c>
      <c r="Z110" s="2">
        <f t="shared" ca="1" si="52"/>
        <v>176.47058823529972</v>
      </c>
      <c r="AA110" s="2">
        <f t="shared" ca="1" si="50"/>
        <v>142.85714285714226</v>
      </c>
      <c r="AB110" s="2">
        <f t="shared" ca="1" si="50"/>
        <v>83.333333333333456</v>
      </c>
      <c r="AC110" s="2">
        <f t="shared" ca="1" si="50"/>
        <v>176.47058823529235</v>
      </c>
      <c r="AD110" s="2">
        <f t="shared" ca="1" si="50"/>
        <v>120</v>
      </c>
      <c r="AE110" s="2">
        <f t="shared" ca="1" si="50"/>
        <v>130.43478260869341</v>
      </c>
      <c r="AF110" s="2">
        <f t="shared" ca="1" si="50"/>
        <v>157.89473684210714</v>
      </c>
      <c r="AG110" s="2">
        <f t="shared" ca="1" si="50"/>
        <v>130.43478260869341</v>
      </c>
      <c r="AH110" s="2">
        <f t="shared" ca="1" si="50"/>
        <v>131.00436681222754</v>
      </c>
      <c r="AI110" s="2">
        <f t="shared" ca="1" si="50"/>
        <v>78.947368421053568</v>
      </c>
      <c r="AJ110" s="2">
        <f t="shared" ca="1" si="50"/>
        <v>130.43478260869341</v>
      </c>
      <c r="AK110" s="2">
        <f t="shared" ca="1" si="50"/>
        <v>90.909090909091375</v>
      </c>
      <c r="AL110" s="2">
        <f t="shared" ca="1" si="50"/>
        <v>115.38461538461627</v>
      </c>
      <c r="AM110" s="2">
        <f t="shared" ca="1" si="50"/>
        <v>120</v>
      </c>
      <c r="AN110" s="2">
        <f t="shared" ca="1" si="50"/>
        <v>149.99999999999787</v>
      </c>
      <c r="AO110" s="2">
        <f t="shared" ca="1" si="50"/>
        <v>157.89473684210125</v>
      </c>
      <c r="AP110" s="2">
        <f t="shared" ca="1" si="50"/>
        <v>125.00000000000267</v>
      </c>
      <c r="AQ110" s="2">
        <f t="shared" ca="1" si="47"/>
        <v>136.36363636363706</v>
      </c>
      <c r="AR110" s="2">
        <f t="shared" ca="1" si="47"/>
        <v>136.36363636363706</v>
      </c>
      <c r="AS110" s="2">
        <f t="shared" ca="1" si="47"/>
        <v>115.38461538461311</v>
      </c>
      <c r="AT110" s="2">
        <f t="shared" ca="1" si="47"/>
        <v>148.51485148514985</v>
      </c>
      <c r="AU110" s="2">
        <f t="shared" ca="1" si="47"/>
        <v>99.999999999996206</v>
      </c>
      <c r="AV110" s="2">
        <f t="shared" ca="1" si="47"/>
        <v>120</v>
      </c>
      <c r="AW110" s="2">
        <f t="shared" ca="1" si="47"/>
        <v>115.38461538461311</v>
      </c>
      <c r="AX110" s="2">
        <f t="shared" ca="1" si="47"/>
        <v>93.74999999999784</v>
      </c>
      <c r="AY110" s="2">
        <f t="shared" ca="1" si="47"/>
        <v>115.38461538461311</v>
      </c>
      <c r="AZ110" s="2">
        <f t="shared" ca="1" si="47"/>
        <v>157.89473684210714</v>
      </c>
      <c r="BA110" s="2">
        <f t="shared" ca="1" si="47"/>
        <v>157.89473684210714</v>
      </c>
      <c r="BB110" s="2">
        <f t="shared" ca="1" si="47"/>
        <v>111.11111111111275</v>
      </c>
      <c r="BC110" s="2">
        <f t="shared" ca="1" si="47"/>
        <v>135.74660633483938</v>
      </c>
      <c r="BD110" s="2">
        <f t="shared" ca="1" si="47"/>
        <v>111.11111111111275</v>
      </c>
      <c r="BE110" s="2">
        <f t="shared" ca="1" si="47"/>
        <v>120</v>
      </c>
      <c r="BF110" s="2">
        <f t="shared" ca="1" si="51"/>
        <v>136.36363636363706</v>
      </c>
      <c r="BG110" s="2">
        <f t="shared" ca="1" si="51"/>
        <v>157.89473684210714</v>
      </c>
      <c r="BH110" s="2">
        <f t="shared" ca="1" si="51"/>
        <v>157.89473684210714</v>
      </c>
      <c r="BI110" s="2">
        <f t="shared" ca="1" si="51"/>
        <v>175.4385964912214</v>
      </c>
      <c r="BJ110" s="2">
        <f t="shared" ca="1" si="51"/>
        <v>130.43478260869341</v>
      </c>
      <c r="BK110" s="2">
        <f t="shared" ca="1" si="51"/>
        <v>125.00000000000267</v>
      </c>
      <c r="BL110" s="2">
        <f t="shared" ca="1" si="51"/>
        <v>120</v>
      </c>
      <c r="BM110" s="2">
        <f t="shared" ca="1" si="51"/>
        <v>120</v>
      </c>
      <c r="BN110" s="2">
        <f t="shared" ca="1" si="51"/>
        <v>149.99999999999787</v>
      </c>
      <c r="BO110" s="2">
        <f t="shared" ca="1" si="51"/>
        <v>95.541401273885327</v>
      </c>
      <c r="BP110" s="2">
        <f t="shared" ca="1" si="51"/>
        <v>120</v>
      </c>
      <c r="BQ110" s="2">
        <f t="shared" ca="1" si="51"/>
        <v>155.44041450776805</v>
      </c>
      <c r="BR110" s="2">
        <f t="shared" ca="1" si="51"/>
        <v>130.43478260870145</v>
      </c>
      <c r="BS110" s="2">
        <f t="shared" ca="1" si="51"/>
        <v>0</v>
      </c>
      <c r="BT110" s="2">
        <f t="shared" ca="1" si="51"/>
        <v>0</v>
      </c>
      <c r="BU110" s="2">
        <f t="shared" ca="1" si="51"/>
        <v>0</v>
      </c>
      <c r="BV110" s="2">
        <f t="shared" ca="1" si="48"/>
        <v>0</v>
      </c>
      <c r="BW110" s="2">
        <f t="shared" ca="1" si="48"/>
        <v>0</v>
      </c>
      <c r="BX110" s="2">
        <f t="shared" ca="1" si="48"/>
        <v>0</v>
      </c>
      <c r="BY110" s="2">
        <f t="shared" ca="1" si="48"/>
        <v>0</v>
      </c>
      <c r="BZ110" s="2">
        <f t="shared" ca="1" si="48"/>
        <v>0</v>
      </c>
    </row>
    <row r="111" spans="1:78">
      <c r="A111">
        <f>Main!$A111</f>
        <v>108</v>
      </c>
      <c r="B111">
        <f>Main!$B111</f>
        <v>23.625</v>
      </c>
      <c r="C111">
        <f>Main!$C111</f>
        <v>32</v>
      </c>
      <c r="D111">
        <f>Main!$D111</f>
        <v>2.5</v>
      </c>
      <c r="E111" t="str">
        <f>Main!$E111</f>
        <v xml:space="preserve">E </v>
      </c>
      <c r="F111" s="10" t="s">
        <v>102</v>
      </c>
      <c r="G111" s="24">
        <f t="shared" ca="1" si="39"/>
        <v>124.96050296115095</v>
      </c>
      <c r="H111" s="2">
        <f t="shared" ca="1" si="49"/>
        <v>120</v>
      </c>
      <c r="I111" s="2">
        <f t="shared" ca="1" si="52"/>
        <v>142.85714285714712</v>
      </c>
      <c r="J111" s="2">
        <f t="shared" ca="1" si="52"/>
        <v>107.14285714285671</v>
      </c>
      <c r="K111" s="2">
        <f t="shared" ca="1" si="52"/>
        <v>124.99999999999527</v>
      </c>
      <c r="L111" s="2">
        <f t="shared" ca="1" si="52"/>
        <v>111.11111111110691</v>
      </c>
      <c r="M111" s="2">
        <f t="shared" ca="1" si="52"/>
        <v>115.38461538461627</v>
      </c>
      <c r="N111" s="2">
        <f t="shared" ca="1" si="52"/>
        <v>115.38461538461311</v>
      </c>
      <c r="O111" s="2">
        <f t="shared" ca="1" si="52"/>
        <v>157.89473684210714</v>
      </c>
      <c r="P111" s="2">
        <f t="shared" ca="1" si="52"/>
        <v>100.00000000000095</v>
      </c>
      <c r="Q111" s="2">
        <f t="shared" ca="1" si="52"/>
        <v>187.50000000000401</v>
      </c>
      <c r="R111" s="2">
        <f t="shared" ca="1" si="52"/>
        <v>136.36363636363268</v>
      </c>
      <c r="S111" s="2">
        <f t="shared" ca="1" si="52"/>
        <v>120</v>
      </c>
      <c r="T111" s="2">
        <f t="shared" ca="1" si="52"/>
        <v>93.74999999999784</v>
      </c>
      <c r="U111" s="2">
        <f t="shared" ca="1" si="52"/>
        <v>142.85714285714226</v>
      </c>
      <c r="V111" s="2">
        <f t="shared" ca="1" si="52"/>
        <v>100.00000000000095</v>
      </c>
      <c r="W111" s="2">
        <f t="shared" ca="1" si="52"/>
        <v>149.99999999999787</v>
      </c>
      <c r="X111" s="2">
        <f t="shared" ca="1" si="52"/>
        <v>150.00000000000318</v>
      </c>
      <c r="Y111" s="2">
        <f t="shared" ca="1" si="52"/>
        <v>130.43478260869341</v>
      </c>
      <c r="Z111" s="2">
        <f t="shared" ca="1" si="52"/>
        <v>149.99999999999787</v>
      </c>
      <c r="AA111" s="2">
        <f t="shared" ca="1" si="50"/>
        <v>149.99999999999787</v>
      </c>
      <c r="AB111" s="2">
        <f t="shared" ca="1" si="50"/>
        <v>115.38461538461942</v>
      </c>
      <c r="AC111" s="2">
        <f t="shared" ca="1" si="50"/>
        <v>136.36363636363706</v>
      </c>
      <c r="AD111" s="2">
        <f t="shared" ca="1" si="50"/>
        <v>149.99999999999787</v>
      </c>
      <c r="AE111" s="2">
        <f t="shared" ca="1" si="50"/>
        <v>142.85714285714712</v>
      </c>
      <c r="AF111" s="2">
        <f t="shared" ca="1" si="50"/>
        <v>136.36363636363268</v>
      </c>
      <c r="AG111" s="2">
        <f t="shared" ca="1" si="50"/>
        <v>136.36363636363706</v>
      </c>
      <c r="AH111" s="2">
        <f t="shared" ca="1" si="50"/>
        <v>142.18009478673085</v>
      </c>
      <c r="AI111" s="2">
        <f t="shared" ca="1" si="50"/>
        <v>115.38461538461942</v>
      </c>
      <c r="AJ111" s="2">
        <f t="shared" ca="1" si="50"/>
        <v>150.00000000000853</v>
      </c>
      <c r="AK111" s="2">
        <f t="shared" ca="1" si="50"/>
        <v>93.74999999999784</v>
      </c>
      <c r="AL111" s="2">
        <f t="shared" ca="1" si="50"/>
        <v>103.44827586206927</v>
      </c>
      <c r="AM111" s="2">
        <f t="shared" ca="1" si="50"/>
        <v>136.36363636363706</v>
      </c>
      <c r="AN111" s="2">
        <f t="shared" ca="1" si="50"/>
        <v>150.00000000000318</v>
      </c>
      <c r="AO111" s="2">
        <f t="shared" ca="1" si="50"/>
        <v>150.00000000000318</v>
      </c>
      <c r="AP111" s="2">
        <f t="shared" ca="1" si="50"/>
        <v>136.36363636363706</v>
      </c>
      <c r="AQ111" s="2">
        <f t="shared" ca="1" si="47"/>
        <v>136.36363636363268</v>
      </c>
      <c r="AR111" s="2">
        <f t="shared" ca="1" si="47"/>
        <v>157.89473684210714</v>
      </c>
      <c r="AS111" s="2">
        <f t="shared" ca="1" si="47"/>
        <v>120</v>
      </c>
      <c r="AT111" s="2">
        <f t="shared" ca="1" si="47"/>
        <v>142.85714285714226</v>
      </c>
      <c r="AU111" s="2">
        <f t="shared" ca="1" si="47"/>
        <v>115.38461538461942</v>
      </c>
      <c r="AV111" s="2">
        <f t="shared" ca="1" si="47"/>
        <v>130.43478260869341</v>
      </c>
      <c r="AW111" s="2">
        <f t="shared" ca="1" si="47"/>
        <v>107.14285714285671</v>
      </c>
      <c r="AX111" s="2">
        <f t="shared" ca="1" si="47"/>
        <v>96.774193548390826</v>
      </c>
      <c r="AY111" s="2">
        <f t="shared" ca="1" si="47"/>
        <v>125.00000000000267</v>
      </c>
      <c r="AZ111" s="2">
        <f t="shared" ca="1" si="47"/>
        <v>124.99999999999898</v>
      </c>
      <c r="BA111" s="2">
        <f t="shared" ca="1" si="47"/>
        <v>120</v>
      </c>
      <c r="BB111" s="2">
        <f t="shared" ca="1" si="47"/>
        <v>124.99999999999898</v>
      </c>
      <c r="BC111" s="2">
        <f t="shared" ca="1" si="47"/>
        <v>118.57707509881418</v>
      </c>
      <c r="BD111" s="2">
        <f t="shared" ca="1" si="47"/>
        <v>103.44827586206674</v>
      </c>
      <c r="BE111" s="2">
        <f t="shared" ca="1" si="47"/>
        <v>125.00000000000267</v>
      </c>
      <c r="BF111" s="2">
        <f t="shared" ca="1" si="51"/>
        <v>149.99999999999787</v>
      </c>
      <c r="BG111" s="2">
        <f t="shared" ca="1" si="51"/>
        <v>157.89473684210714</v>
      </c>
      <c r="BH111" s="2">
        <f t="shared" ca="1" si="51"/>
        <v>142.85714285713743</v>
      </c>
      <c r="BI111" s="2">
        <f t="shared" ca="1" si="51"/>
        <v>188.67924528302859</v>
      </c>
      <c r="BJ111" s="2">
        <f t="shared" ca="1" si="51"/>
        <v>136.36363636363706</v>
      </c>
      <c r="BK111" s="2">
        <f t="shared" ca="1" si="51"/>
        <v>130.43478260869341</v>
      </c>
      <c r="BL111" s="2">
        <f t="shared" ca="1" si="51"/>
        <v>120</v>
      </c>
      <c r="BM111" s="2">
        <f t="shared" ca="1" si="51"/>
        <v>96.774193548386378</v>
      </c>
      <c r="BN111" s="2">
        <f t="shared" ca="1" si="51"/>
        <v>166.66666666667351</v>
      </c>
      <c r="BO111" s="2">
        <f t="shared" ca="1" si="51"/>
        <v>136.36363636363706</v>
      </c>
      <c r="BP111" s="2">
        <f t="shared" ca="1" si="51"/>
        <v>149.99999999999787</v>
      </c>
      <c r="BQ111" s="2">
        <f t="shared" ca="1" si="51"/>
        <v>204.08163265306334</v>
      </c>
      <c r="BR111" s="2">
        <f t="shared" ca="1" si="51"/>
        <v>142.85714285713743</v>
      </c>
      <c r="BS111" s="2">
        <f t="shared" ca="1" si="51"/>
        <v>0</v>
      </c>
      <c r="BT111" s="2">
        <f t="shared" ca="1" si="51"/>
        <v>0</v>
      </c>
      <c r="BU111" s="2">
        <f t="shared" ca="1" si="51"/>
        <v>0</v>
      </c>
      <c r="BV111" s="2">
        <f t="shared" ca="1" si="48"/>
        <v>0</v>
      </c>
      <c r="BW111" s="2">
        <f t="shared" ca="1" si="48"/>
        <v>0</v>
      </c>
      <c r="BX111" s="2">
        <f t="shared" ca="1" si="48"/>
        <v>0</v>
      </c>
      <c r="BY111" s="2">
        <f t="shared" ca="1" si="48"/>
        <v>0</v>
      </c>
      <c r="BZ111" s="2">
        <f t="shared" ca="1" si="48"/>
        <v>0</v>
      </c>
    </row>
    <row r="112" spans="1:78">
      <c r="A112">
        <f>Main!$A112</f>
        <v>109</v>
      </c>
      <c r="B112">
        <f>Main!$B112</f>
        <v>23.75</v>
      </c>
      <c r="C112">
        <f>Main!$C112</f>
        <v>32</v>
      </c>
      <c r="D112">
        <f>Main!$D112</f>
        <v>3</v>
      </c>
      <c r="E112" t="str">
        <f>Main!$E112</f>
        <v>e- A</v>
      </c>
      <c r="G112" s="24">
        <f t="shared" ca="1" si="39"/>
        <v>120.5033166821211</v>
      </c>
      <c r="H112" s="2">
        <f t="shared" ca="1" si="49"/>
        <v>120</v>
      </c>
      <c r="I112" s="2">
        <f t="shared" ca="1" si="52"/>
        <v>125.00000000000267</v>
      </c>
      <c r="J112" s="2">
        <f t="shared" ca="1" si="52"/>
        <v>130.43478260869341</v>
      </c>
      <c r="K112" s="2">
        <f t="shared" ca="1" si="52"/>
        <v>130.43478260870145</v>
      </c>
      <c r="L112" s="2">
        <f t="shared" ca="1" si="52"/>
        <v>111.11111111111275</v>
      </c>
      <c r="M112" s="2">
        <f t="shared" ca="1" si="52"/>
        <v>93.749999999999915</v>
      </c>
      <c r="N112" s="2">
        <f t="shared" ca="1" si="52"/>
        <v>115.38461538461942</v>
      </c>
      <c r="O112" s="2">
        <f t="shared" ca="1" si="52"/>
        <v>149.99999999999787</v>
      </c>
      <c r="P112" s="2">
        <f t="shared" ca="1" si="52"/>
        <v>100.00000000000095</v>
      </c>
      <c r="Q112" s="2">
        <f t="shared" ca="1" si="52"/>
        <v>166.66666666666691</v>
      </c>
      <c r="R112" s="2">
        <f t="shared" ca="1" si="52"/>
        <v>125.00000000000267</v>
      </c>
      <c r="S112" s="2">
        <f t="shared" ca="1" si="52"/>
        <v>124.99999999999527</v>
      </c>
      <c r="T112" s="2">
        <f t="shared" ca="1" si="52"/>
        <v>85.714285714287101</v>
      </c>
      <c r="U112" s="2">
        <f t="shared" ca="1" si="52"/>
        <v>120</v>
      </c>
      <c r="V112" s="2">
        <f t="shared" ca="1" si="52"/>
        <v>106.38297872340559</v>
      </c>
      <c r="W112" s="2">
        <f t="shared" ca="1" si="52"/>
        <v>150.00000000000318</v>
      </c>
      <c r="X112" s="2">
        <f t="shared" ca="1" si="52"/>
        <v>176.47058823529235</v>
      </c>
      <c r="Y112" s="2">
        <f t="shared" ca="1" si="52"/>
        <v>142.85714285714226</v>
      </c>
      <c r="Z112" s="2">
        <f t="shared" ca="1" si="52"/>
        <v>176.47058823529235</v>
      </c>
      <c r="AA112" s="2">
        <f t="shared" ca="1" si="50"/>
        <v>150.00000000000318</v>
      </c>
      <c r="AB112" s="2">
        <f t="shared" ca="1" si="50"/>
        <v>124.99999999999527</v>
      </c>
      <c r="AC112" s="2">
        <f t="shared" ca="1" si="50"/>
        <v>138.8888888888882</v>
      </c>
      <c r="AD112" s="2">
        <f t="shared" ca="1" si="50"/>
        <v>136.36363636363706</v>
      </c>
      <c r="AE112" s="2">
        <f t="shared" ca="1" si="50"/>
        <v>142.85714285713743</v>
      </c>
      <c r="AF112" s="2">
        <f t="shared" ca="1" si="50"/>
        <v>111.11111111111275</v>
      </c>
      <c r="AG112" s="2">
        <f t="shared" ca="1" si="50"/>
        <v>120</v>
      </c>
      <c r="AH112" s="2">
        <f t="shared" ca="1" si="50"/>
        <v>123.96694214875805</v>
      </c>
      <c r="AI112" s="2">
        <f t="shared" ca="1" si="50"/>
        <v>120</v>
      </c>
      <c r="AJ112" s="2">
        <f t="shared" ca="1" si="50"/>
        <v>131.00436681222754</v>
      </c>
      <c r="AK112" s="2">
        <f t="shared" ca="1" si="50"/>
        <v>83.333333333333456</v>
      </c>
      <c r="AL112" s="2">
        <f t="shared" ca="1" si="50"/>
        <v>103.44827586206927</v>
      </c>
      <c r="AM112" s="2">
        <f t="shared" ca="1" si="50"/>
        <v>124.99999999999898</v>
      </c>
      <c r="AN112" s="2">
        <f t="shared" ca="1" si="50"/>
        <v>142.85714285714226</v>
      </c>
      <c r="AO112" s="2">
        <f t="shared" ca="1" si="50"/>
        <v>166.66666666666691</v>
      </c>
      <c r="AP112" s="2">
        <f t="shared" ca="1" si="50"/>
        <v>124.99999999999527</v>
      </c>
      <c r="AQ112" s="2">
        <f t="shared" ca="1" si="47"/>
        <v>130.43478260869742</v>
      </c>
      <c r="AR112" s="2">
        <f t="shared" ca="1" si="47"/>
        <v>130.43478260869341</v>
      </c>
      <c r="AS112" s="2">
        <f t="shared" ca="1" si="47"/>
        <v>120</v>
      </c>
      <c r="AT112" s="2">
        <f t="shared" ca="1" si="47"/>
        <v>142.85714285714226</v>
      </c>
      <c r="AU112" s="2">
        <f t="shared" ca="1" si="47"/>
        <v>115.38461538461311</v>
      </c>
      <c r="AV112" s="2">
        <f t="shared" ca="1" si="47"/>
        <v>120</v>
      </c>
      <c r="AW112" s="2">
        <f t="shared" ca="1" si="47"/>
        <v>111.11111111111275</v>
      </c>
      <c r="AX112" s="2">
        <f t="shared" ca="1" si="47"/>
        <v>103.44827586206674</v>
      </c>
      <c r="AY112" s="2">
        <f t="shared" ca="1" si="47"/>
        <v>120</v>
      </c>
      <c r="AZ112" s="2">
        <f t="shared" ca="1" si="47"/>
        <v>132.74336283185895</v>
      </c>
      <c r="BA112" s="2">
        <f t="shared" ca="1" si="47"/>
        <v>130.43478260869742</v>
      </c>
      <c r="BB112" s="2">
        <f t="shared" ca="1" si="47"/>
        <v>124.99999999999898</v>
      </c>
      <c r="BC112" s="2">
        <f t="shared" ca="1" si="47"/>
        <v>121.95121951219755</v>
      </c>
      <c r="BD112" s="2">
        <f t="shared" ca="1" si="47"/>
        <v>111.11111111111275</v>
      </c>
      <c r="BE112" s="2">
        <f t="shared" ca="1" si="47"/>
        <v>120</v>
      </c>
      <c r="BF112" s="2">
        <f t="shared" ca="1" si="51"/>
        <v>130.43478260869341</v>
      </c>
      <c r="BG112" s="2">
        <f t="shared" ca="1" si="51"/>
        <v>130.43478260869341</v>
      </c>
      <c r="BH112" s="2">
        <f t="shared" ca="1" si="51"/>
        <v>120</v>
      </c>
      <c r="BI112" s="2">
        <f t="shared" ca="1" si="51"/>
        <v>192.30769230768502</v>
      </c>
      <c r="BJ112" s="2">
        <f t="shared" ca="1" si="51"/>
        <v>120</v>
      </c>
      <c r="BK112" s="2">
        <f t="shared" ca="1" si="51"/>
        <v>111.11111111111275</v>
      </c>
      <c r="BL112" s="2">
        <f t="shared" ca="1" si="51"/>
        <v>115.38461538461311</v>
      </c>
      <c r="BM112" s="2">
        <f t="shared" ca="1" si="51"/>
        <v>103.44827586206674</v>
      </c>
      <c r="BN112" s="2">
        <f t="shared" ca="1" si="51"/>
        <v>166.66666666666035</v>
      </c>
      <c r="BO112" s="2">
        <f t="shared" ca="1" si="51"/>
        <v>135.74660633484376</v>
      </c>
      <c r="BP112" s="2">
        <f t="shared" ca="1" si="51"/>
        <v>120</v>
      </c>
      <c r="BQ112" s="2">
        <f t="shared" ca="1" si="51"/>
        <v>166.66666666666691</v>
      </c>
      <c r="BR112" s="2">
        <f t="shared" ca="1" si="51"/>
        <v>130.43478260870145</v>
      </c>
      <c r="BS112" s="2">
        <f t="shared" ca="1" si="51"/>
        <v>0</v>
      </c>
      <c r="BT112" s="2">
        <f t="shared" ca="1" si="51"/>
        <v>0</v>
      </c>
      <c r="BU112" s="2">
        <f t="shared" ca="1" si="51"/>
        <v>0</v>
      </c>
      <c r="BV112" s="2">
        <f t="shared" ca="1" si="48"/>
        <v>0</v>
      </c>
      <c r="BW112" s="2">
        <f t="shared" ca="1" si="48"/>
        <v>0</v>
      </c>
      <c r="BX112" s="2">
        <f t="shared" ca="1" si="48"/>
        <v>0</v>
      </c>
      <c r="BY112" s="2">
        <f t="shared" ca="1" si="48"/>
        <v>0</v>
      </c>
      <c r="BZ112" s="2">
        <f t="shared" ca="1" si="48"/>
        <v>0</v>
      </c>
    </row>
    <row r="113" spans="1:78">
      <c r="A113">
        <f>Main!$A113</f>
        <v>110</v>
      </c>
      <c r="B113">
        <f>Main!$B113</f>
        <v>23.875</v>
      </c>
      <c r="C113">
        <f>Main!$C113</f>
        <v>32</v>
      </c>
      <c r="D113">
        <f>Main!$D113</f>
        <v>3.5</v>
      </c>
      <c r="E113" t="str">
        <f>Main!$E113</f>
        <v>ff# d g#</v>
      </c>
      <c r="G113" s="24">
        <f t="shared" ca="1" si="39"/>
        <v>110.71187017756218</v>
      </c>
      <c r="H113" s="2">
        <f t="shared" ca="1" si="49"/>
        <v>111.11111111111275</v>
      </c>
      <c r="I113" s="2">
        <f t="shared" ca="1" si="52"/>
        <v>136.36363636363706</v>
      </c>
      <c r="J113" s="2">
        <f t="shared" ca="1" si="52"/>
        <v>125.00000000000267</v>
      </c>
      <c r="K113" s="2">
        <f t="shared" ca="1" si="52"/>
        <v>111.11111111110691</v>
      </c>
      <c r="L113" s="2">
        <f t="shared" ca="1" si="52"/>
        <v>111.11111111111275</v>
      </c>
      <c r="M113" s="2">
        <f t="shared" ca="1" si="52"/>
        <v>85.714285714283619</v>
      </c>
      <c r="N113" s="2">
        <f t="shared" ca="1" si="52"/>
        <v>115.38461538461311</v>
      </c>
      <c r="O113" s="2">
        <f t="shared" ca="1" si="52"/>
        <v>142.85714285714226</v>
      </c>
      <c r="P113" s="2">
        <f t="shared" ca="1" si="52"/>
        <v>96.774193548386378</v>
      </c>
      <c r="Q113" s="2">
        <f t="shared" ca="1" si="52"/>
        <v>142.85714285714226</v>
      </c>
      <c r="R113" s="2">
        <f t="shared" ca="1" si="52"/>
        <v>115.38461538461311</v>
      </c>
      <c r="S113" s="2">
        <f t="shared" ca="1" si="52"/>
        <v>120</v>
      </c>
      <c r="T113" s="2">
        <f t="shared" ca="1" si="52"/>
        <v>85.714285714283619</v>
      </c>
      <c r="U113" s="2">
        <f t="shared" ca="1" si="52"/>
        <v>125.00000000000267</v>
      </c>
      <c r="V113" s="2">
        <f t="shared" ca="1" si="52"/>
        <v>88.757396449702028</v>
      </c>
      <c r="W113" s="2">
        <f t="shared" ca="1" si="52"/>
        <v>124.99999999999898</v>
      </c>
      <c r="X113" s="2">
        <f t="shared" ca="1" si="52"/>
        <v>166.66666666666691</v>
      </c>
      <c r="Y113" s="2">
        <f t="shared" ca="1" si="52"/>
        <v>120</v>
      </c>
      <c r="Z113" s="2">
        <f t="shared" ca="1" si="52"/>
        <v>142.85714285714226</v>
      </c>
      <c r="AA113" s="2">
        <f t="shared" ca="1" si="50"/>
        <v>140.18691588784671</v>
      </c>
      <c r="AB113" s="2">
        <f t="shared" ca="1" si="50"/>
        <v>51.724137931034633</v>
      </c>
      <c r="AC113" s="2">
        <f t="shared" ca="1" si="50"/>
        <v>128.20512820513113</v>
      </c>
      <c r="AD113" s="2">
        <f t="shared" ca="1" si="50"/>
        <v>120</v>
      </c>
      <c r="AE113" s="2">
        <f t="shared" ca="1" si="50"/>
        <v>130.43478260870145</v>
      </c>
      <c r="AF113" s="2">
        <f t="shared" ca="1" si="50"/>
        <v>96.774193548386378</v>
      </c>
      <c r="AG113" s="2">
        <f t="shared" ca="1" si="50"/>
        <v>130.43478260869742</v>
      </c>
      <c r="AH113" s="2">
        <f t="shared" ca="1" si="50"/>
        <v>132.15859030837191</v>
      </c>
      <c r="AI113" s="2">
        <f t="shared" ca="1" si="50"/>
        <v>103.44827586206674</v>
      </c>
      <c r="AJ113" s="2">
        <f t="shared" ca="1" si="50"/>
        <v>129.87012987012494</v>
      </c>
      <c r="AK113" s="2">
        <f t="shared" ca="1" si="50"/>
        <v>76.923076923076806</v>
      </c>
      <c r="AL113" s="2">
        <f t="shared" ca="1" si="50"/>
        <v>111.11111111110982</v>
      </c>
      <c r="AM113" s="2">
        <f t="shared" ca="1" si="50"/>
        <v>107.14285714285671</v>
      </c>
      <c r="AN113" s="2">
        <f t="shared" ca="1" si="50"/>
        <v>149.99999999999787</v>
      </c>
      <c r="AO113" s="2">
        <f t="shared" ca="1" si="50"/>
        <v>130.43478260869341</v>
      </c>
      <c r="AP113" s="2">
        <f t="shared" ca="1" si="50"/>
        <v>107.14285714286214</v>
      </c>
      <c r="AQ113" s="2">
        <f t="shared" ca="1" si="47"/>
        <v>124.99999999999898</v>
      </c>
      <c r="AR113" s="2">
        <f t="shared" ca="1" si="47"/>
        <v>125.00000000000267</v>
      </c>
      <c r="AS113" s="2">
        <f t="shared" ca="1" si="47"/>
        <v>115.83011583011567</v>
      </c>
      <c r="AT113" s="2">
        <f t="shared" ca="1" si="47"/>
        <v>130.43478260869742</v>
      </c>
      <c r="AU113" s="2">
        <f t="shared" ca="1" si="47"/>
        <v>115.38461538461942</v>
      </c>
      <c r="AV113" s="2">
        <f t="shared" ca="1" si="47"/>
        <v>120</v>
      </c>
      <c r="AW113" s="2">
        <f t="shared" ca="1" si="47"/>
        <v>96.774193548386378</v>
      </c>
      <c r="AX113" s="2">
        <f t="shared" ca="1" si="47"/>
        <v>93.750000000002004</v>
      </c>
      <c r="AY113" s="2">
        <f t="shared" ca="1" si="47"/>
        <v>103.44827586206674</v>
      </c>
      <c r="AZ113" s="2">
        <f t="shared" ca="1" si="47"/>
        <v>122.95081967213127</v>
      </c>
      <c r="BA113" s="2">
        <f t="shared" ca="1" si="47"/>
        <v>111.11111111110982</v>
      </c>
      <c r="BB113" s="2">
        <f t="shared" ca="1" si="47"/>
        <v>115.38461538461627</v>
      </c>
      <c r="BC113" s="2">
        <f t="shared" ca="1" si="47"/>
        <v>110.29411764705657</v>
      </c>
      <c r="BD113" s="2">
        <f t="shared" ca="1" si="47"/>
        <v>88.235294117646177</v>
      </c>
      <c r="BE113" s="2">
        <f t="shared" ca="1" si="47"/>
        <v>120</v>
      </c>
      <c r="BF113" s="2">
        <f t="shared" ca="1" si="51"/>
        <v>125.00000000000267</v>
      </c>
      <c r="BG113" s="2">
        <f t="shared" ca="1" si="51"/>
        <v>142.85714285714226</v>
      </c>
      <c r="BH113" s="2">
        <f t="shared" ca="1" si="51"/>
        <v>125.00000000000267</v>
      </c>
      <c r="BI113" s="2">
        <f t="shared" ca="1" si="51"/>
        <v>144.23076923077033</v>
      </c>
      <c r="BJ113" s="2">
        <f t="shared" ca="1" si="51"/>
        <v>111.11111111110982</v>
      </c>
      <c r="BK113" s="2">
        <f t="shared" ca="1" si="51"/>
        <v>111.11111111110982</v>
      </c>
      <c r="BL113" s="2">
        <f t="shared" ca="1" si="51"/>
        <v>107.14285714285671</v>
      </c>
      <c r="BM113" s="2">
        <f t="shared" ca="1" si="51"/>
        <v>96.774193548386378</v>
      </c>
      <c r="BN113" s="2">
        <f t="shared" ca="1" si="51"/>
        <v>135.74660633483938</v>
      </c>
      <c r="BO113" s="2">
        <f t="shared" ca="1" si="51"/>
        <v>132.74336283185895</v>
      </c>
      <c r="BP113" s="2">
        <f t="shared" ca="1" si="51"/>
        <v>96.774193548386378</v>
      </c>
      <c r="BQ113" s="2">
        <f t="shared" ca="1" si="51"/>
        <v>151.51515151515122</v>
      </c>
      <c r="BR113" s="2">
        <f t="shared" ca="1" si="51"/>
        <v>130.43478260869341</v>
      </c>
      <c r="BS113" s="2">
        <f t="shared" ca="1" si="51"/>
        <v>0</v>
      </c>
      <c r="BT113" s="2">
        <f t="shared" ca="1" si="51"/>
        <v>0</v>
      </c>
      <c r="BU113" s="2">
        <f t="shared" ca="1" si="51"/>
        <v>0</v>
      </c>
      <c r="BV113" s="2">
        <f t="shared" ca="1" si="48"/>
        <v>0</v>
      </c>
      <c r="BW113" s="2">
        <f t="shared" ca="1" si="48"/>
        <v>0</v>
      </c>
      <c r="BX113" s="2">
        <f t="shared" ca="1" si="48"/>
        <v>0</v>
      </c>
      <c r="BY113" s="2">
        <f t="shared" ca="1" si="48"/>
        <v>0</v>
      </c>
      <c r="BZ113" s="2">
        <f t="shared" ca="1" si="48"/>
        <v>0</v>
      </c>
    </row>
    <row r="114" spans="1:78">
      <c r="A114">
        <f>Main!$A114</f>
        <v>111</v>
      </c>
      <c r="B114">
        <f>Main!$B114</f>
        <v>24</v>
      </c>
      <c r="C114">
        <f>Main!$C114</f>
        <v>33</v>
      </c>
      <c r="D114">
        <f>Main!$D114</f>
        <v>1</v>
      </c>
      <c r="E114" t="str">
        <f>Main!$E114</f>
        <v>g c</v>
      </c>
      <c r="G114" s="24">
        <f t="shared" ca="1" si="39"/>
        <v>114.83941023258444</v>
      </c>
      <c r="H114" s="2">
        <f t="shared" ca="1" si="49"/>
        <v>120</v>
      </c>
      <c r="I114" s="2">
        <f t="shared" ca="1" si="52"/>
        <v>130.43478260869341</v>
      </c>
      <c r="J114" s="2">
        <f t="shared" ca="1" si="52"/>
        <v>130.43478260869341</v>
      </c>
      <c r="K114" s="2">
        <f t="shared" ca="1" si="52"/>
        <v>76.923076923076806</v>
      </c>
      <c r="L114" s="2">
        <f t="shared" ca="1" si="52"/>
        <v>107.14285714285671</v>
      </c>
      <c r="M114" s="2">
        <f t="shared" ca="1" si="52"/>
        <v>63.829787234042712</v>
      </c>
      <c r="N114" s="2">
        <f t="shared" ca="1" si="52"/>
        <v>111.11111111111275</v>
      </c>
      <c r="O114" s="2">
        <f t="shared" ca="1" si="52"/>
        <v>115.38461538461627</v>
      </c>
      <c r="P114" s="2">
        <f t="shared" ca="1" si="52"/>
        <v>103.44827586207181</v>
      </c>
      <c r="Q114" s="2">
        <f t="shared" ca="1" si="52"/>
        <v>187.49999999999568</v>
      </c>
      <c r="R114" s="2">
        <f t="shared" ca="1" si="52"/>
        <v>120</v>
      </c>
      <c r="S114" s="2">
        <f t="shared" ca="1" si="52"/>
        <v>111.11111111111275</v>
      </c>
      <c r="T114" s="2">
        <f t="shared" ca="1" si="52"/>
        <v>68.181818181818528</v>
      </c>
      <c r="U114" s="2">
        <f t="shared" ca="1" si="52"/>
        <v>130.43478260869341</v>
      </c>
      <c r="V114" s="2">
        <f t="shared" ca="1" si="52"/>
        <v>81.081081081080086</v>
      </c>
      <c r="W114" s="2">
        <f t="shared" ca="1" si="52"/>
        <v>157.89473684210714</v>
      </c>
      <c r="X114" s="2">
        <f t="shared" ca="1" si="52"/>
        <v>149.99999999999787</v>
      </c>
      <c r="Y114" s="2">
        <f t="shared" ca="1" si="52"/>
        <v>103.44827586206927</v>
      </c>
      <c r="Z114" s="2">
        <f t="shared" ca="1" si="52"/>
        <v>157.89473684210714</v>
      </c>
      <c r="AA114" s="2">
        <f t="shared" ca="1" si="50"/>
        <v>145.6310679611679</v>
      </c>
      <c r="AB114" s="2">
        <f t="shared" ca="1" si="50"/>
        <v>100.00000000000095</v>
      </c>
      <c r="AC114" s="2">
        <f t="shared" ca="1" si="50"/>
        <v>124.99999999999527</v>
      </c>
      <c r="AD114" s="2">
        <f t="shared" ca="1" si="50"/>
        <v>120</v>
      </c>
      <c r="AE114" s="2">
        <f t="shared" ca="1" si="50"/>
        <v>157.89473684209534</v>
      </c>
      <c r="AF114" s="2">
        <f t="shared" ca="1" si="50"/>
        <v>90.909090909091375</v>
      </c>
      <c r="AG114" s="2">
        <f t="shared" ca="1" si="50"/>
        <v>142.85714285714226</v>
      </c>
      <c r="AH114" s="2">
        <f t="shared" ca="1" si="50"/>
        <v>142.18009478673085</v>
      </c>
      <c r="AI114" s="2">
        <f t="shared" ca="1" si="50"/>
        <v>83.333333333333456</v>
      </c>
      <c r="AJ114" s="2">
        <f t="shared" ca="1" si="50"/>
        <v>130.43478260869341</v>
      </c>
      <c r="AK114" s="2">
        <f t="shared" ca="1" si="50"/>
        <v>75.000000000001592</v>
      </c>
      <c r="AL114" s="2">
        <f t="shared" ca="1" si="50"/>
        <v>88.235294117646177</v>
      </c>
      <c r="AM114" s="2">
        <f t="shared" ca="1" si="50"/>
        <v>107.14285714285671</v>
      </c>
      <c r="AN114" s="2">
        <f t="shared" ca="1" si="50"/>
        <v>136.36363636363706</v>
      </c>
      <c r="AO114" s="2">
        <f t="shared" ca="1" si="50"/>
        <v>130.43478260869742</v>
      </c>
      <c r="AP114" s="2">
        <f t="shared" ca="1" si="50"/>
        <v>120</v>
      </c>
      <c r="AQ114" s="2">
        <f t="shared" ca="1" si="47"/>
        <v>136.36363636363706</v>
      </c>
      <c r="AR114" s="2">
        <f t="shared" ca="1" si="47"/>
        <v>142.85714285713743</v>
      </c>
      <c r="AS114" s="2">
        <f t="shared" ca="1" si="47"/>
        <v>99.667774086378103</v>
      </c>
      <c r="AT114" s="2">
        <f t="shared" ca="1" si="47"/>
        <v>134.52914798206342</v>
      </c>
      <c r="AU114" s="2">
        <f t="shared" ca="1" si="47"/>
        <v>107.14285714285671</v>
      </c>
      <c r="AV114" s="2">
        <f t="shared" ca="1" si="47"/>
        <v>115.38461538461627</v>
      </c>
      <c r="AW114" s="2">
        <f t="shared" ca="1" si="47"/>
        <v>93.750000000002004</v>
      </c>
      <c r="AX114" s="2">
        <f t="shared" ca="1" si="47"/>
        <v>96.774193548386378</v>
      </c>
      <c r="AY114" s="2">
        <f t="shared" ca="1" si="47"/>
        <v>125.00000000000267</v>
      </c>
      <c r="AZ114" s="2">
        <f t="shared" ca="1" si="47"/>
        <v>137.61467889908482</v>
      </c>
      <c r="BA114" s="2">
        <f t="shared" ca="1" si="47"/>
        <v>142.85714285714226</v>
      </c>
      <c r="BB114" s="2">
        <f t="shared" ca="1" si="47"/>
        <v>136.36363636363706</v>
      </c>
      <c r="BC114" s="2">
        <f t="shared" ca="1" si="47"/>
        <v>144.23076923077033</v>
      </c>
      <c r="BD114" s="2">
        <f t="shared" ca="1" si="47"/>
        <v>111.11111111111275</v>
      </c>
      <c r="BE114" s="2">
        <f t="shared" ca="1" si="47"/>
        <v>120</v>
      </c>
      <c r="BF114" s="2">
        <f t="shared" ca="1" si="51"/>
        <v>136.36363636363706</v>
      </c>
      <c r="BG114" s="2">
        <f t="shared" ca="1" si="51"/>
        <v>150.00000000000318</v>
      </c>
      <c r="BH114" s="2">
        <f t="shared" ca="1" si="51"/>
        <v>115.38461538461311</v>
      </c>
      <c r="BI114" s="2">
        <f t="shared" ca="1" si="51"/>
        <v>108.69565217391452</v>
      </c>
      <c r="BJ114" s="2">
        <f t="shared" ca="1" si="51"/>
        <v>115.38461538461627</v>
      </c>
      <c r="BK114" s="2">
        <f t="shared" ca="1" si="51"/>
        <v>130.43478260869742</v>
      </c>
      <c r="BL114" s="2">
        <f t="shared" ca="1" si="51"/>
        <v>107.14285714285671</v>
      </c>
      <c r="BM114" s="2">
        <f t="shared" ca="1" si="51"/>
        <v>103.44827586207181</v>
      </c>
      <c r="BN114" s="2">
        <f t="shared" ca="1" si="51"/>
        <v>171.4285714285742</v>
      </c>
      <c r="BO114" s="2">
        <f t="shared" ca="1" si="51"/>
        <v>132.15859030836779</v>
      </c>
      <c r="BP114" s="2">
        <f t="shared" ca="1" si="51"/>
        <v>111.11111111111275</v>
      </c>
      <c r="BQ114" s="2">
        <f t="shared" ca="1" si="51"/>
        <v>197.36842105263025</v>
      </c>
      <c r="BR114" s="2">
        <f t="shared" ca="1" si="51"/>
        <v>149.99999999999787</v>
      </c>
      <c r="BS114" s="2">
        <f t="shared" ca="1" si="51"/>
        <v>0</v>
      </c>
      <c r="BT114" s="2">
        <f t="shared" ca="1" si="51"/>
        <v>0</v>
      </c>
      <c r="BU114" s="2">
        <f t="shared" ca="1" si="51"/>
        <v>0</v>
      </c>
      <c r="BV114" s="2">
        <f t="shared" ca="1" si="48"/>
        <v>0</v>
      </c>
      <c r="BW114" s="2">
        <f t="shared" ca="1" si="48"/>
        <v>0</v>
      </c>
      <c r="BX114" s="2">
        <f t="shared" ca="1" si="48"/>
        <v>0</v>
      </c>
      <c r="BY114" s="2">
        <f t="shared" ca="1" si="48"/>
        <v>0</v>
      </c>
      <c r="BZ114" s="2">
        <f t="shared" ca="1" si="48"/>
        <v>0</v>
      </c>
    </row>
    <row r="115" spans="1:78">
      <c r="A115">
        <f>Main!$A115</f>
        <v>112</v>
      </c>
      <c r="B115">
        <f>Main!$B115</f>
        <v>24.125</v>
      </c>
      <c r="C115">
        <f>Main!$C115</f>
        <v>33</v>
      </c>
      <c r="D115">
        <f>Main!$D115</f>
        <v>1.5</v>
      </c>
      <c r="E115" t="str">
        <f>Main!$E115</f>
        <v>bb- ddd-</v>
      </c>
      <c r="G115" s="24">
        <f t="shared" ca="1" si="39"/>
        <v>95.35732426642916</v>
      </c>
      <c r="H115" s="2">
        <f t="shared" ca="1" si="49"/>
        <v>100.00000000000095</v>
      </c>
      <c r="I115" s="2">
        <f t="shared" ca="1" si="52"/>
        <v>93.74999999999784</v>
      </c>
      <c r="J115" s="2">
        <f t="shared" ca="1" si="52"/>
        <v>120</v>
      </c>
      <c r="K115" s="2">
        <f t="shared" ca="1" si="52"/>
        <v>66.666666666668348</v>
      </c>
      <c r="L115" s="2">
        <f t="shared" ca="1" si="52"/>
        <v>100.00000000000095</v>
      </c>
      <c r="M115" s="2">
        <f t="shared" ca="1" si="52"/>
        <v>32.967032967033091</v>
      </c>
      <c r="N115" s="2">
        <f t="shared" ca="1" si="52"/>
        <v>96.774193548386378</v>
      </c>
      <c r="O115" s="2">
        <f t="shared" ca="1" si="52"/>
        <v>76.923076923076806</v>
      </c>
      <c r="P115" s="2">
        <f t="shared" ca="1" si="52"/>
        <v>107.14285714285671</v>
      </c>
      <c r="Q115" s="2">
        <f t="shared" ca="1" si="52"/>
        <v>142.85714285714226</v>
      </c>
      <c r="R115" s="2">
        <f t="shared" ca="1" si="52"/>
        <v>107.14285714285943</v>
      </c>
      <c r="S115" s="2">
        <f t="shared" ca="1" si="52"/>
        <v>100.00000000000095</v>
      </c>
      <c r="T115" s="2">
        <f t="shared" ca="1" si="52"/>
        <v>68.181818181818528</v>
      </c>
      <c r="U115" s="2">
        <f t="shared" ca="1" si="52"/>
        <v>107.14285714285671</v>
      </c>
      <c r="V115" s="2">
        <f t="shared" ca="1" si="52"/>
        <v>85.714285714287101</v>
      </c>
      <c r="W115" s="2">
        <f t="shared" ca="1" si="52"/>
        <v>115.38461538461311</v>
      </c>
      <c r="X115" s="2">
        <f t="shared" ca="1" si="52"/>
        <v>136.36363636363706</v>
      </c>
      <c r="Y115" s="2">
        <f t="shared" ca="1" si="52"/>
        <v>100.00000000000095</v>
      </c>
      <c r="Z115" s="2">
        <f t="shared" ca="1" si="52"/>
        <v>149.99999999999787</v>
      </c>
      <c r="AA115" s="2">
        <f t="shared" ca="1" si="50"/>
        <v>149.99999999999787</v>
      </c>
      <c r="AB115" s="2">
        <f t="shared" ca="1" si="50"/>
        <v>76.923076923076806</v>
      </c>
      <c r="AC115" s="2">
        <f t="shared" ca="1" si="50"/>
        <v>130.43478260870145</v>
      </c>
      <c r="AD115" s="2">
        <f t="shared" ca="1" si="50"/>
        <v>78.947368421053568</v>
      </c>
      <c r="AE115" s="2">
        <f t="shared" ca="1" si="50"/>
        <v>96.774193548390826</v>
      </c>
      <c r="AF115" s="2">
        <f t="shared" ca="1" si="50"/>
        <v>62.499999999999488</v>
      </c>
      <c r="AG115" s="2">
        <f t="shared" ca="1" si="50"/>
        <v>120</v>
      </c>
      <c r="AH115" s="2">
        <f t="shared" ca="1" si="50"/>
        <v>120</v>
      </c>
      <c r="AI115" s="2">
        <f t="shared" ca="1" si="50"/>
        <v>48.154093097912963</v>
      </c>
      <c r="AJ115" s="2">
        <f t="shared" ca="1" si="50"/>
        <v>130.43478260870145</v>
      </c>
      <c r="AK115" s="2">
        <f t="shared" ca="1" si="50"/>
        <v>63.829787234040779</v>
      </c>
      <c r="AL115" s="2">
        <f t="shared" ca="1" si="50"/>
        <v>66.666666666667297</v>
      </c>
      <c r="AM115" s="2">
        <f t="shared" ca="1" si="50"/>
        <v>83.333333333333456</v>
      </c>
      <c r="AN115" s="2">
        <f t="shared" ca="1" si="50"/>
        <v>110.29411764705944</v>
      </c>
      <c r="AO115" s="2">
        <f t="shared" ca="1" si="50"/>
        <v>136.36363636363706</v>
      </c>
      <c r="AP115" s="2">
        <f t="shared" ref="AP115:BE130" ca="1" si="53">INDIRECT(ADDRESS(ROW(AQ115), (COLUMN(AQ115)-COLUMN($I115))*2 + COLUMN($I115), 2, 1, "Main"))</f>
        <v>76.923076923076806</v>
      </c>
      <c r="AQ115" s="2">
        <f t="shared" ca="1" si="53"/>
        <v>124.99999999999898</v>
      </c>
      <c r="AR115" s="2">
        <f t="shared" ca="1" si="53"/>
        <v>120</v>
      </c>
      <c r="AS115" s="2">
        <f t="shared" ca="1" si="53"/>
        <v>58.823529411765755</v>
      </c>
      <c r="AT115" s="2">
        <f t="shared" ca="1" si="53"/>
        <v>121.45748987854256</v>
      </c>
      <c r="AU115" s="2">
        <f t="shared" ca="1" si="53"/>
        <v>72.992700729926767</v>
      </c>
      <c r="AV115" s="2">
        <f t="shared" ca="1" si="53"/>
        <v>120</v>
      </c>
      <c r="AW115" s="2">
        <f t="shared" ca="1" si="53"/>
        <v>85.714285714283619</v>
      </c>
      <c r="AX115" s="2">
        <f t="shared" ca="1" si="53"/>
        <v>76.923076923076806</v>
      </c>
      <c r="AY115" s="2">
        <f t="shared" ca="1" si="53"/>
        <v>112.78195488721578</v>
      </c>
      <c r="AZ115" s="2">
        <f t="shared" ca="1" si="53"/>
        <v>118.57707509881418</v>
      </c>
      <c r="BA115" s="2">
        <f t="shared" ca="1" si="53"/>
        <v>118.11023622047347</v>
      </c>
      <c r="BB115" s="2">
        <f t="shared" ca="1" si="53"/>
        <v>50.847457627118345</v>
      </c>
      <c r="BC115" s="2">
        <f t="shared" ca="1" si="53"/>
        <v>114.50381679389294</v>
      </c>
      <c r="BD115" s="2">
        <f t="shared" ca="1" si="53"/>
        <v>96.774193548386378</v>
      </c>
      <c r="BE115" s="2">
        <f t="shared" ca="1" si="53"/>
        <v>111.11111111110691</v>
      </c>
      <c r="BF115" s="2">
        <f t="shared" ca="1" si="51"/>
        <v>135.13513513513865</v>
      </c>
      <c r="BG115" s="2">
        <f t="shared" ca="1" si="51"/>
        <v>111.11111111110982</v>
      </c>
      <c r="BH115" s="2">
        <f t="shared" ca="1" si="51"/>
        <v>78.947368421053568</v>
      </c>
      <c r="BI115" s="2">
        <f t="shared" ca="1" si="51"/>
        <v>100.00000000000095</v>
      </c>
      <c r="BJ115" s="2">
        <f t="shared" ca="1" si="51"/>
        <v>115.38461538461627</v>
      </c>
      <c r="BK115" s="2">
        <f t="shared" ca="1" si="51"/>
        <v>99.999999999998579</v>
      </c>
      <c r="BL115" s="2">
        <f t="shared" ca="1" si="51"/>
        <v>93.750000000002004</v>
      </c>
      <c r="BM115" s="2">
        <f t="shared" ca="1" si="51"/>
        <v>115.38461538461311</v>
      </c>
      <c r="BN115" s="2">
        <f t="shared" ca="1" si="51"/>
        <v>102.04081632653167</v>
      </c>
      <c r="BO115" s="2">
        <f t="shared" ca="1" si="51"/>
        <v>79.575596816977111</v>
      </c>
      <c r="BP115" s="2">
        <f t="shared" ca="1" si="51"/>
        <v>120</v>
      </c>
      <c r="BQ115" s="2">
        <f t="shared" ca="1" si="51"/>
        <v>159.57446808511037</v>
      </c>
      <c r="BR115" s="2">
        <f t="shared" ca="1" si="51"/>
        <v>115.83011583011567</v>
      </c>
      <c r="BS115" s="2">
        <f t="shared" ca="1" si="51"/>
        <v>0</v>
      </c>
      <c r="BT115" s="2">
        <f t="shared" ca="1" si="51"/>
        <v>0</v>
      </c>
      <c r="BU115" s="2">
        <f t="shared" ref="BU115:BZ130" ca="1" si="54">INDIRECT(ADDRESS(ROW(BV115), (COLUMN(BV115)-COLUMN($I115))*2 + COLUMN($I115), 2, 1, "Main"))</f>
        <v>0</v>
      </c>
      <c r="BV115" s="2">
        <f t="shared" ca="1" si="54"/>
        <v>0</v>
      </c>
      <c r="BW115" s="2">
        <f t="shared" ca="1" si="54"/>
        <v>0</v>
      </c>
      <c r="BX115" s="2">
        <f t="shared" ca="1" si="54"/>
        <v>0</v>
      </c>
      <c r="BY115" s="2">
        <f t="shared" ca="1" si="54"/>
        <v>0</v>
      </c>
      <c r="BZ115" s="2">
        <f t="shared" ca="1" si="54"/>
        <v>0</v>
      </c>
    </row>
    <row r="116" spans="1:78">
      <c r="A116">
        <f>Main!$A116</f>
        <v>113</v>
      </c>
      <c r="B116">
        <f>Main!$B116</f>
        <v>24.25</v>
      </c>
      <c r="C116">
        <f>Main!$C116</f>
        <v>33</v>
      </c>
      <c r="D116">
        <f>Main!$D116</f>
        <v>2</v>
      </c>
      <c r="E116" t="str">
        <f>Main!$E116</f>
        <v xml:space="preserve">e- </v>
      </c>
      <c r="F116" s="10" t="s">
        <v>129</v>
      </c>
      <c r="G116" s="24">
        <f t="shared" ca="1" si="39"/>
        <v>115.72565184619026</v>
      </c>
      <c r="H116" s="2">
        <f t="shared" ca="1" si="49"/>
        <v>115.38461538461311</v>
      </c>
      <c r="I116" s="2">
        <f t="shared" ca="1" si="52"/>
        <v>150.00000000000853</v>
      </c>
      <c r="J116" s="2">
        <f t="shared" ca="1" si="52"/>
        <v>120</v>
      </c>
      <c r="K116" s="2">
        <f t="shared" ca="1" si="52"/>
        <v>88.235294117646177</v>
      </c>
      <c r="L116" s="2">
        <f t="shared" ca="1" si="52"/>
        <v>111.11111111110691</v>
      </c>
      <c r="M116" s="2">
        <f t="shared" ca="1" si="52"/>
        <v>100.00000000000095</v>
      </c>
      <c r="N116" s="2">
        <f t="shared" ca="1" si="52"/>
        <v>130.43478260869341</v>
      </c>
      <c r="O116" s="2">
        <f t="shared" ca="1" si="52"/>
        <v>111.11111111110982</v>
      </c>
      <c r="P116" s="2">
        <f t="shared" ca="1" si="52"/>
        <v>103.44827586206674</v>
      </c>
      <c r="Q116" s="2">
        <f t="shared" ca="1" si="52"/>
        <v>157.89473684210714</v>
      </c>
      <c r="R116" s="2">
        <f t="shared" ca="1" si="52"/>
        <v>124.99999999999898</v>
      </c>
      <c r="S116" s="2">
        <f t="shared" ca="1" si="52"/>
        <v>88.235294117646177</v>
      </c>
      <c r="T116" s="2">
        <f t="shared" ca="1" si="52"/>
        <v>74.999999999998934</v>
      </c>
      <c r="U116" s="2">
        <f t="shared" ca="1" si="52"/>
        <v>125.00000000000267</v>
      </c>
      <c r="V116" s="2">
        <f t="shared" ca="1" si="52"/>
        <v>90.909090909091375</v>
      </c>
      <c r="W116" s="2">
        <f t="shared" ca="1" si="52"/>
        <v>142.85714285714712</v>
      </c>
      <c r="X116" s="2">
        <f t="shared" ca="1" si="52"/>
        <v>166.66666666666691</v>
      </c>
      <c r="Y116" s="2">
        <f t="shared" ca="1" si="52"/>
        <v>85.714285714285367</v>
      </c>
      <c r="Z116" s="2">
        <f t="shared" ca="1" si="52"/>
        <v>157.89473684210714</v>
      </c>
      <c r="AA116" s="2">
        <f t="shared" ref="AA116:AP131" ca="1" si="55">INDIRECT(ADDRESS(ROW(AB116), (COLUMN(AB116)-COLUMN($I116))*2 + COLUMN($I116), 2, 1, "Main"))</f>
        <v>145.6310679611679</v>
      </c>
      <c r="AB116" s="2">
        <f t="shared" ca="1" si="55"/>
        <v>120</v>
      </c>
      <c r="AC116" s="2">
        <f t="shared" ca="1" si="55"/>
        <v>130.43478260869341</v>
      </c>
      <c r="AD116" s="2">
        <f t="shared" ca="1" si="55"/>
        <v>103.44827586206674</v>
      </c>
      <c r="AE116" s="2">
        <f t="shared" ca="1" si="55"/>
        <v>124.99999999999527</v>
      </c>
      <c r="AF116" s="2">
        <f t="shared" ca="1" si="55"/>
        <v>136.36363636363706</v>
      </c>
      <c r="AG116" s="2">
        <f t="shared" ca="1" si="55"/>
        <v>149.99999999999787</v>
      </c>
      <c r="AH116" s="2">
        <f t="shared" ca="1" si="55"/>
        <v>136.98630136986228</v>
      </c>
      <c r="AI116" s="2">
        <f t="shared" ca="1" si="55"/>
        <v>160.42780748663307</v>
      </c>
      <c r="AJ116" s="2">
        <f t="shared" ca="1" si="55"/>
        <v>136.36363636363706</v>
      </c>
      <c r="AK116" s="2">
        <f t="shared" ca="1" si="55"/>
        <v>93.750000000002004</v>
      </c>
      <c r="AL116" s="2">
        <f t="shared" ca="1" si="55"/>
        <v>75.00000000000027</v>
      </c>
      <c r="AM116" s="2">
        <f t="shared" ca="1" si="55"/>
        <v>115.38461538461311</v>
      </c>
      <c r="AN116" s="2">
        <f t="shared" ca="1" si="55"/>
        <v>137.61467889908033</v>
      </c>
      <c r="AO116" s="2">
        <f t="shared" ca="1" si="55"/>
        <v>166.66666666666691</v>
      </c>
      <c r="AP116" s="2">
        <f t="shared" ca="1" si="55"/>
        <v>93.74999999999784</v>
      </c>
      <c r="AQ116" s="2">
        <f t="shared" ca="1" si="53"/>
        <v>130.43478260869742</v>
      </c>
      <c r="AR116" s="2">
        <f t="shared" ca="1" si="53"/>
        <v>130.43478260870145</v>
      </c>
      <c r="AS116" s="2">
        <f t="shared" ca="1" si="53"/>
        <v>115.38461538461311</v>
      </c>
      <c r="AT116" s="2">
        <f t="shared" ca="1" si="53"/>
        <v>142.85714285714226</v>
      </c>
      <c r="AU116" s="2">
        <f t="shared" ca="1" si="53"/>
        <v>100.3344481605329</v>
      </c>
      <c r="AV116" s="2">
        <f t="shared" ca="1" si="53"/>
        <v>130.43478260869742</v>
      </c>
      <c r="AW116" s="2">
        <f t="shared" ca="1" si="53"/>
        <v>111.11111111111275</v>
      </c>
      <c r="AX116" s="2">
        <f t="shared" ca="1" si="53"/>
        <v>93.74999999999784</v>
      </c>
      <c r="AY116" s="2">
        <f t="shared" ca="1" si="53"/>
        <v>122.95081967213127</v>
      </c>
      <c r="AZ116" s="2">
        <f t="shared" ca="1" si="53"/>
        <v>125.52301255229898</v>
      </c>
      <c r="BA116" s="2">
        <f t="shared" ca="1" si="53"/>
        <v>121.95121951219402</v>
      </c>
      <c r="BB116" s="2">
        <f t="shared" ca="1" si="53"/>
        <v>120</v>
      </c>
      <c r="BC116" s="2">
        <f t="shared" ca="1" si="53"/>
        <v>131.57894736842425</v>
      </c>
      <c r="BD116" s="2">
        <f t="shared" ca="1" si="53"/>
        <v>100.00000000000095</v>
      </c>
      <c r="BE116" s="2">
        <f t="shared" ca="1" si="53"/>
        <v>120</v>
      </c>
      <c r="BF116" s="2">
        <f t="shared" ref="BF116:BU131" ca="1" si="56">INDIRECT(ADDRESS(ROW(BG116), (COLUMN(BG116)-COLUMN($I116))*2 + COLUMN($I116), 2, 1, "Main"))</f>
        <v>144.23076923077033</v>
      </c>
      <c r="BG116" s="2">
        <f t="shared" ca="1" si="56"/>
        <v>142.85714285714226</v>
      </c>
      <c r="BH116" s="2">
        <f t="shared" ca="1" si="56"/>
        <v>120</v>
      </c>
      <c r="BI116" s="2">
        <f t="shared" ca="1" si="56"/>
        <v>96.774193548386378</v>
      </c>
      <c r="BJ116" s="2">
        <f t="shared" ca="1" si="56"/>
        <v>130.43478260869341</v>
      </c>
      <c r="BK116" s="2">
        <f t="shared" ca="1" si="56"/>
        <v>125.00000000000267</v>
      </c>
      <c r="BL116" s="2">
        <f t="shared" ca="1" si="56"/>
        <v>111.11111111110691</v>
      </c>
      <c r="BM116" s="2">
        <f t="shared" ca="1" si="56"/>
        <v>96.774193548386378</v>
      </c>
      <c r="BN116" s="2">
        <f t="shared" ca="1" si="56"/>
        <v>157.89473684210714</v>
      </c>
      <c r="BO116" s="2">
        <f t="shared" ca="1" si="56"/>
        <v>143.54066985645716</v>
      </c>
      <c r="BP116" s="2">
        <f t="shared" ca="1" si="56"/>
        <v>120</v>
      </c>
      <c r="BQ116" s="2">
        <f t="shared" ca="1" si="56"/>
        <v>166.66666666666691</v>
      </c>
      <c r="BR116" s="2">
        <f t="shared" ca="1" si="56"/>
        <v>129.87012987013293</v>
      </c>
      <c r="BS116" s="2">
        <f t="shared" ca="1" si="56"/>
        <v>0</v>
      </c>
      <c r="BT116" s="2">
        <f t="shared" ca="1" si="56"/>
        <v>0</v>
      </c>
      <c r="BU116" s="2">
        <f t="shared" ca="1" si="56"/>
        <v>0</v>
      </c>
      <c r="BV116" s="2">
        <f t="shared" ca="1" si="54"/>
        <v>0</v>
      </c>
      <c r="BW116" s="2">
        <f t="shared" ca="1" si="54"/>
        <v>0</v>
      </c>
      <c r="BX116" s="2">
        <f t="shared" ca="1" si="54"/>
        <v>0</v>
      </c>
      <c r="BY116" s="2">
        <f t="shared" ca="1" si="54"/>
        <v>0</v>
      </c>
      <c r="BZ116" s="2">
        <f t="shared" ca="1" si="54"/>
        <v>0</v>
      </c>
    </row>
    <row r="117" spans="1:78">
      <c r="A117">
        <f>Main!$A117</f>
        <v>114</v>
      </c>
      <c r="B117">
        <f>Main!$B117</f>
        <v>24.375</v>
      </c>
      <c r="C117">
        <f>Main!$C117</f>
        <v>33</v>
      </c>
      <c r="D117">
        <f>Main!$D117</f>
        <v>2.5</v>
      </c>
      <c r="E117" t="str">
        <f>Main!$E117</f>
        <v>E BB</v>
      </c>
      <c r="F117" s="10" t="s">
        <v>136</v>
      </c>
      <c r="G117" s="24">
        <f t="shared" ca="1" si="39"/>
        <v>116.40407281897021</v>
      </c>
      <c r="H117" s="2">
        <f t="shared" ca="1" si="49"/>
        <v>120</v>
      </c>
      <c r="I117" s="2">
        <f t="shared" ca="1" si="52"/>
        <v>142.85714285713743</v>
      </c>
      <c r="J117" s="2">
        <f t="shared" ca="1" si="52"/>
        <v>124.99999999999898</v>
      </c>
      <c r="K117" s="2">
        <f t="shared" ca="1" si="52"/>
        <v>103.44827586206674</v>
      </c>
      <c r="L117" s="2">
        <f t="shared" ca="1" si="52"/>
        <v>115.38461538461942</v>
      </c>
      <c r="M117" s="2">
        <f t="shared" ca="1" si="52"/>
        <v>142.85714285714712</v>
      </c>
      <c r="N117" s="2">
        <f t="shared" ca="1" si="52"/>
        <v>111.11111111111275</v>
      </c>
      <c r="O117" s="2">
        <f t="shared" ca="1" si="52"/>
        <v>136.36363636363706</v>
      </c>
      <c r="P117" s="2">
        <f t="shared" ca="1" si="52"/>
        <v>96.774193548386378</v>
      </c>
      <c r="Q117" s="2">
        <f t="shared" ca="1" si="52"/>
        <v>184.04907975460497</v>
      </c>
      <c r="R117" s="2">
        <f t="shared" ca="1" si="52"/>
        <v>124.99999999999898</v>
      </c>
      <c r="S117" s="2">
        <f t="shared" ca="1" si="52"/>
        <v>111.11111111111275</v>
      </c>
      <c r="T117" s="2">
        <f t="shared" ca="1" si="52"/>
        <v>83.333333333333456</v>
      </c>
      <c r="U117" s="2">
        <f t="shared" ca="1" si="52"/>
        <v>120</v>
      </c>
      <c r="V117" s="2">
        <f t="shared" ca="1" si="52"/>
        <v>85.714285714283619</v>
      </c>
      <c r="W117" s="2">
        <f t="shared" ca="1" si="52"/>
        <v>136.36363636363268</v>
      </c>
      <c r="X117" s="2">
        <f t="shared" ca="1" si="52"/>
        <v>176.47058823529235</v>
      </c>
      <c r="Y117" s="2">
        <f t="shared" ca="1" si="52"/>
        <v>103.44827586206927</v>
      </c>
      <c r="Z117" s="2">
        <f t="shared" ca="1" si="52"/>
        <v>142.85714285714226</v>
      </c>
      <c r="AA117" s="2">
        <f t="shared" ca="1" si="55"/>
        <v>154.63917525772987</v>
      </c>
      <c r="AB117" s="2">
        <f t="shared" ca="1" si="55"/>
        <v>103.44827586207181</v>
      </c>
      <c r="AC117" s="2">
        <f t="shared" ca="1" si="55"/>
        <v>149.99999999999787</v>
      </c>
      <c r="AD117" s="2">
        <f t="shared" ca="1" si="55"/>
        <v>130.43478260869341</v>
      </c>
      <c r="AE117" s="2">
        <f t="shared" ca="1" si="55"/>
        <v>130.43478260870145</v>
      </c>
      <c r="AF117" s="2">
        <f t="shared" ca="1" si="55"/>
        <v>120</v>
      </c>
      <c r="AG117" s="2">
        <f t="shared" ca="1" si="55"/>
        <v>136.36363636363706</v>
      </c>
      <c r="AH117" s="2">
        <f t="shared" ca="1" si="55"/>
        <v>126.58227848101164</v>
      </c>
      <c r="AI117" s="2">
        <f t="shared" ca="1" si="55"/>
        <v>120</v>
      </c>
      <c r="AJ117" s="2">
        <f t="shared" ca="1" si="55"/>
        <v>136.36363636363706</v>
      </c>
      <c r="AK117" s="2">
        <f t="shared" ca="1" si="55"/>
        <v>81.081081081080086</v>
      </c>
      <c r="AL117" s="2">
        <f t="shared" ca="1" si="55"/>
        <v>99.999999999998579</v>
      </c>
      <c r="AM117" s="2">
        <f t="shared" ca="1" si="55"/>
        <v>107.14285714285671</v>
      </c>
      <c r="AN117" s="2">
        <f t="shared" ca="1" si="55"/>
        <v>136.36363636363706</v>
      </c>
      <c r="AO117" s="2">
        <f t="shared" ca="1" si="55"/>
        <v>157.89473684210125</v>
      </c>
      <c r="AP117" s="2">
        <f t="shared" ca="1" si="55"/>
        <v>120</v>
      </c>
      <c r="AQ117" s="2">
        <f t="shared" ca="1" si="53"/>
        <v>142.85714285714226</v>
      </c>
      <c r="AR117" s="2">
        <f t="shared" ca="1" si="53"/>
        <v>103.44827586206674</v>
      </c>
      <c r="AS117" s="2">
        <f t="shared" ca="1" si="53"/>
        <v>114.50381679389294</v>
      </c>
      <c r="AT117" s="2">
        <f t="shared" ca="1" si="53"/>
        <v>131.57894736842016</v>
      </c>
      <c r="AU117" s="2">
        <f t="shared" ca="1" si="53"/>
        <v>136.36363636363706</v>
      </c>
      <c r="AV117" s="2">
        <f t="shared" ca="1" si="53"/>
        <v>124.99999999999898</v>
      </c>
      <c r="AW117" s="2">
        <f t="shared" ca="1" si="53"/>
        <v>103.44827586206674</v>
      </c>
      <c r="AX117" s="2">
        <f t="shared" ca="1" si="53"/>
        <v>88.235294117649858</v>
      </c>
      <c r="AY117" s="2">
        <f t="shared" ca="1" si="53"/>
        <v>111.11111111111275</v>
      </c>
      <c r="AZ117" s="2">
        <f t="shared" ca="1" si="53"/>
        <v>120</v>
      </c>
      <c r="BA117" s="2">
        <f t="shared" ca="1" si="53"/>
        <v>124.99999999999898</v>
      </c>
      <c r="BB117" s="2">
        <f t="shared" ca="1" si="53"/>
        <v>125.00000000000267</v>
      </c>
      <c r="BC117" s="2">
        <f t="shared" ca="1" si="53"/>
        <v>136.36363636363706</v>
      </c>
      <c r="BD117" s="2">
        <f t="shared" ca="1" si="53"/>
        <v>93.750000000002004</v>
      </c>
      <c r="BE117" s="2">
        <f t="shared" ca="1" si="53"/>
        <v>115.38461538461942</v>
      </c>
      <c r="BF117" s="2">
        <f t="shared" ca="1" si="56"/>
        <v>140.84507042252986</v>
      </c>
      <c r="BG117" s="2">
        <f t="shared" ca="1" si="56"/>
        <v>136.36363636363706</v>
      </c>
      <c r="BH117" s="2">
        <f t="shared" ca="1" si="56"/>
        <v>130.43478260869341</v>
      </c>
      <c r="BI117" s="2">
        <f t="shared" ca="1" si="56"/>
        <v>83.333333333333456</v>
      </c>
      <c r="BJ117" s="2">
        <f t="shared" ca="1" si="56"/>
        <v>120</v>
      </c>
      <c r="BK117" s="2">
        <f t="shared" ca="1" si="56"/>
        <v>103.44827586206927</v>
      </c>
      <c r="BL117" s="2">
        <f t="shared" ca="1" si="56"/>
        <v>120</v>
      </c>
      <c r="BM117" s="2">
        <f t="shared" ca="1" si="56"/>
        <v>111.11111111111275</v>
      </c>
      <c r="BN117" s="2">
        <f t="shared" ca="1" si="56"/>
        <v>157.89473684210714</v>
      </c>
      <c r="BO117" s="2">
        <f t="shared" ca="1" si="56"/>
        <v>130.43478260869341</v>
      </c>
      <c r="BP117" s="2">
        <f t="shared" ca="1" si="56"/>
        <v>124.99999999999527</v>
      </c>
      <c r="BQ117" s="2">
        <f t="shared" ca="1" si="56"/>
        <v>164.83516483516289</v>
      </c>
      <c r="BR117" s="2">
        <f t="shared" ca="1" si="56"/>
        <v>130.43478260869341</v>
      </c>
      <c r="BS117" s="2">
        <f t="shared" ca="1" si="56"/>
        <v>0</v>
      </c>
      <c r="BT117" s="2">
        <f t="shared" ca="1" si="56"/>
        <v>0</v>
      </c>
      <c r="BU117" s="2">
        <f t="shared" ca="1" si="56"/>
        <v>0</v>
      </c>
      <c r="BV117" s="2">
        <f t="shared" ca="1" si="54"/>
        <v>0</v>
      </c>
      <c r="BW117" s="2">
        <f t="shared" ca="1" si="54"/>
        <v>0</v>
      </c>
      <c r="BX117" s="2">
        <f t="shared" ca="1" si="54"/>
        <v>0</v>
      </c>
      <c r="BY117" s="2">
        <f t="shared" ca="1" si="54"/>
        <v>0</v>
      </c>
      <c r="BZ117" s="2">
        <f t="shared" ca="1" si="54"/>
        <v>0</v>
      </c>
    </row>
    <row r="118" spans="1:78">
      <c r="A118">
        <f>Main!$A118</f>
        <v>115</v>
      </c>
      <c r="B118">
        <f>Main!$B118</f>
        <v>24.5</v>
      </c>
      <c r="C118">
        <f>Main!$C118</f>
        <v>33</v>
      </c>
      <c r="D118">
        <f>Main!$D118</f>
        <v>3</v>
      </c>
      <c r="E118" t="str">
        <f>Main!$E118</f>
        <v>F</v>
      </c>
      <c r="F118" s="10" t="s">
        <v>137</v>
      </c>
      <c r="G118" s="24">
        <f t="shared" ca="1" si="39"/>
        <v>122.9961542556774</v>
      </c>
      <c r="H118" s="2">
        <f t="shared" ca="1" si="49"/>
        <v>125.00000000000267</v>
      </c>
      <c r="I118" s="2">
        <f t="shared" ca="1" si="52"/>
        <v>130.43478260869341</v>
      </c>
      <c r="J118" s="2">
        <f t="shared" ca="1" si="52"/>
        <v>142.85714285714712</v>
      </c>
      <c r="K118" s="2">
        <f t="shared" ca="1" si="52"/>
        <v>120</v>
      </c>
      <c r="L118" s="2">
        <f t="shared" ca="1" si="52"/>
        <v>107.14285714285671</v>
      </c>
      <c r="M118" s="2">
        <f t="shared" ca="1" si="52"/>
        <v>136.36363636362825</v>
      </c>
      <c r="N118" s="2">
        <f t="shared" ca="1" si="52"/>
        <v>107.14285714285671</v>
      </c>
      <c r="O118" s="2">
        <f t="shared" ca="1" si="52"/>
        <v>136.36363636363706</v>
      </c>
      <c r="P118" s="2">
        <f t="shared" ca="1" si="52"/>
        <v>100.00000000000095</v>
      </c>
      <c r="Q118" s="2">
        <f t="shared" ca="1" si="52"/>
        <v>170.45454545454359</v>
      </c>
      <c r="R118" s="2">
        <f t="shared" ca="1" si="52"/>
        <v>124.99999999999898</v>
      </c>
      <c r="S118" s="2">
        <f t="shared" ca="1" si="52"/>
        <v>115.38461538461311</v>
      </c>
      <c r="T118" s="2">
        <f t="shared" ca="1" si="52"/>
        <v>76.923076923076806</v>
      </c>
      <c r="U118" s="2">
        <f t="shared" ca="1" si="52"/>
        <v>136.36363636363706</v>
      </c>
      <c r="V118" s="2">
        <f t="shared" ca="1" si="52"/>
        <v>88.235294117649858</v>
      </c>
      <c r="W118" s="2">
        <f t="shared" ca="1" si="52"/>
        <v>130.43478260869742</v>
      </c>
      <c r="X118" s="2">
        <f t="shared" ca="1" si="52"/>
        <v>142.85714285714712</v>
      </c>
      <c r="Y118" s="2">
        <f t="shared" ca="1" si="52"/>
        <v>115.38461538461627</v>
      </c>
      <c r="Z118" s="2">
        <f t="shared" ca="1" si="52"/>
        <v>157.89473684210714</v>
      </c>
      <c r="AA118" s="2">
        <f t="shared" ca="1" si="55"/>
        <v>149.99999999999787</v>
      </c>
      <c r="AB118" s="2">
        <f t="shared" ca="1" si="55"/>
        <v>115.38461538461311</v>
      </c>
      <c r="AC118" s="2">
        <f t="shared" ca="1" si="55"/>
        <v>157.89473684210714</v>
      </c>
      <c r="AD118" s="2">
        <f t="shared" ca="1" si="55"/>
        <v>130.43478260870145</v>
      </c>
      <c r="AE118" s="2">
        <f t="shared" ca="1" si="55"/>
        <v>136.36363636362825</v>
      </c>
      <c r="AF118" s="2">
        <f t="shared" ca="1" si="55"/>
        <v>142.85714285714226</v>
      </c>
      <c r="AG118" s="2">
        <f t="shared" ca="1" si="55"/>
        <v>124.99999999999898</v>
      </c>
      <c r="AH118" s="2">
        <f t="shared" ca="1" si="55"/>
        <v>153.84615384615361</v>
      </c>
      <c r="AI118" s="2">
        <f t="shared" ca="1" si="55"/>
        <v>120</v>
      </c>
      <c r="AJ118" s="2">
        <f t="shared" ca="1" si="55"/>
        <v>130.43478260869341</v>
      </c>
      <c r="AK118" s="2">
        <f t="shared" ca="1" si="55"/>
        <v>81.081081081083198</v>
      </c>
      <c r="AL118" s="2">
        <f t="shared" ca="1" si="55"/>
        <v>125.00000000000267</v>
      </c>
      <c r="AM118" s="2">
        <f t="shared" ca="1" si="55"/>
        <v>103.44827586207181</v>
      </c>
      <c r="AN118" s="2">
        <f t="shared" ca="1" si="55"/>
        <v>136.36363636363706</v>
      </c>
      <c r="AO118" s="2">
        <f t="shared" ca="1" si="55"/>
        <v>157.89473684210714</v>
      </c>
      <c r="AP118" s="2">
        <f t="shared" ca="1" si="55"/>
        <v>130.43478260869341</v>
      </c>
      <c r="AQ118" s="2">
        <f t="shared" ca="1" si="53"/>
        <v>142.85714285714226</v>
      </c>
      <c r="AR118" s="2">
        <f t="shared" ca="1" si="53"/>
        <v>120</v>
      </c>
      <c r="AS118" s="2">
        <f t="shared" ca="1" si="53"/>
        <v>120.48192771084567</v>
      </c>
      <c r="AT118" s="2">
        <f t="shared" ca="1" si="53"/>
        <v>141.50943396226668</v>
      </c>
      <c r="AU118" s="2">
        <f t="shared" ca="1" si="53"/>
        <v>93.750000000002004</v>
      </c>
      <c r="AV118" s="2">
        <f t="shared" ca="1" si="53"/>
        <v>130.43478260869341</v>
      </c>
      <c r="AW118" s="2">
        <f t="shared" ca="1" si="53"/>
        <v>107.14285714285671</v>
      </c>
      <c r="AX118" s="2">
        <f t="shared" ca="1" si="53"/>
        <v>120</v>
      </c>
      <c r="AY118" s="2">
        <f t="shared" ca="1" si="53"/>
        <v>120</v>
      </c>
      <c r="AZ118" s="2">
        <f t="shared" ca="1" si="53"/>
        <v>136.36363636363706</v>
      </c>
      <c r="BA118" s="2">
        <f t="shared" ca="1" si="53"/>
        <v>136.36363636363706</v>
      </c>
      <c r="BB118" s="2">
        <f t="shared" ca="1" si="53"/>
        <v>136.36363636363706</v>
      </c>
      <c r="BC118" s="2">
        <f t="shared" ca="1" si="53"/>
        <v>124.99999999999527</v>
      </c>
      <c r="BD118" s="2">
        <f t="shared" ca="1" si="53"/>
        <v>120</v>
      </c>
      <c r="BE118" s="2">
        <f t="shared" ca="1" si="53"/>
        <v>103.44827586206674</v>
      </c>
      <c r="BF118" s="2">
        <f t="shared" ca="1" si="56"/>
        <v>179.64071856287256</v>
      </c>
      <c r="BG118" s="2">
        <f t="shared" ca="1" si="56"/>
        <v>166.66666666666691</v>
      </c>
      <c r="BH118" s="2">
        <f t="shared" ca="1" si="56"/>
        <v>142.85714285714712</v>
      </c>
      <c r="BI118" s="2">
        <f t="shared" ca="1" si="56"/>
        <v>166.66666666666035</v>
      </c>
      <c r="BJ118" s="2">
        <f t="shared" ca="1" si="56"/>
        <v>136.36363636363706</v>
      </c>
      <c r="BK118" s="2">
        <f t="shared" ca="1" si="56"/>
        <v>124.99999999999898</v>
      </c>
      <c r="BL118" s="2">
        <f t="shared" ca="1" si="56"/>
        <v>130.43478260870145</v>
      </c>
      <c r="BM118" s="2">
        <f t="shared" ca="1" si="56"/>
        <v>120</v>
      </c>
      <c r="BN118" s="2">
        <f t="shared" ca="1" si="56"/>
        <v>176.47058823529235</v>
      </c>
      <c r="BO118" s="2">
        <f t="shared" ca="1" si="56"/>
        <v>142.85714285714712</v>
      </c>
      <c r="BP118" s="2">
        <f t="shared" ca="1" si="56"/>
        <v>136.36363636363706</v>
      </c>
      <c r="BQ118" s="2">
        <f t="shared" ca="1" si="56"/>
        <v>166.66666666666691</v>
      </c>
      <c r="BR118" s="2">
        <f t="shared" ca="1" si="56"/>
        <v>136.36363636363706</v>
      </c>
      <c r="BS118" s="2">
        <f t="shared" ca="1" si="56"/>
        <v>0</v>
      </c>
      <c r="BT118" s="2">
        <f t="shared" ca="1" si="56"/>
        <v>0</v>
      </c>
      <c r="BU118" s="2">
        <f t="shared" ca="1" si="56"/>
        <v>0</v>
      </c>
      <c r="BV118" s="2">
        <f t="shared" ca="1" si="54"/>
        <v>0</v>
      </c>
      <c r="BW118" s="2">
        <f t="shared" ca="1" si="54"/>
        <v>0</v>
      </c>
      <c r="BX118" s="2">
        <f t="shared" ca="1" si="54"/>
        <v>0</v>
      </c>
      <c r="BY118" s="2">
        <f t="shared" ca="1" si="54"/>
        <v>0</v>
      </c>
      <c r="BZ118" s="2">
        <f t="shared" ca="1" si="54"/>
        <v>0</v>
      </c>
    </row>
    <row r="119" spans="1:78">
      <c r="A119">
        <f>Main!$A119</f>
        <v>116</v>
      </c>
      <c r="B119">
        <f>Main!$B119</f>
        <v>24.625</v>
      </c>
      <c r="C119">
        <f>Main!$C119</f>
        <v>33</v>
      </c>
      <c r="D119">
        <f>Main!$D119</f>
        <v>3.5</v>
      </c>
      <c r="E119" t="str">
        <f>Main!$E119</f>
        <v>E BB</v>
      </c>
      <c r="F119" s="10" t="s">
        <v>137</v>
      </c>
      <c r="G119" s="24">
        <f t="shared" ca="1" si="39"/>
        <v>108.97401598563164</v>
      </c>
      <c r="H119" s="2">
        <f t="shared" ca="1" si="49"/>
        <v>88.235294117646177</v>
      </c>
      <c r="I119" s="2">
        <f t="shared" ref="I119:Z133" ca="1" si="57">INDIRECT(ADDRESS(ROW(J119), (COLUMN(J119)-COLUMN($I119))*2 + COLUMN($I119), 2, 1, "Main"))</f>
        <v>125.00000000000267</v>
      </c>
      <c r="J119" s="2">
        <f t="shared" ca="1" si="57"/>
        <v>115.38461538461311</v>
      </c>
      <c r="K119" s="2">
        <f t="shared" ca="1" si="57"/>
        <v>107.14285714285671</v>
      </c>
      <c r="L119" s="2">
        <f t="shared" ca="1" si="57"/>
        <v>103.44827586206674</v>
      </c>
      <c r="M119" s="2">
        <f t="shared" ca="1" si="57"/>
        <v>115.38461538461942</v>
      </c>
      <c r="N119" s="2">
        <f t="shared" ca="1" si="57"/>
        <v>100.00000000000095</v>
      </c>
      <c r="O119" s="2">
        <f t="shared" ca="1" si="57"/>
        <v>130.43478260869742</v>
      </c>
      <c r="P119" s="2">
        <f t="shared" ca="1" si="57"/>
        <v>81.081081081080086</v>
      </c>
      <c r="Q119" s="2">
        <f t="shared" ca="1" si="57"/>
        <v>135.74660633483938</v>
      </c>
      <c r="R119" s="2">
        <f t="shared" ca="1" si="57"/>
        <v>125.00000000000267</v>
      </c>
      <c r="S119" s="2">
        <f t="shared" ca="1" si="57"/>
        <v>115.38461538461311</v>
      </c>
      <c r="T119" s="2">
        <f t="shared" ca="1" si="57"/>
        <v>71.428571428571132</v>
      </c>
      <c r="U119" s="2">
        <f t="shared" ca="1" si="57"/>
        <v>115.38461538461311</v>
      </c>
      <c r="V119" s="2">
        <f t="shared" ca="1" si="57"/>
        <v>83.333333333333456</v>
      </c>
      <c r="W119" s="2">
        <f t="shared" ca="1" si="57"/>
        <v>103.44827586206927</v>
      </c>
      <c r="X119" s="2">
        <f t="shared" ca="1" si="57"/>
        <v>142.85714285714226</v>
      </c>
      <c r="Y119" s="2">
        <f t="shared" ca="1" si="57"/>
        <v>103.44827586206674</v>
      </c>
      <c r="Z119" s="2">
        <f t="shared" ca="1" si="57"/>
        <v>120</v>
      </c>
      <c r="AA119" s="2">
        <f t="shared" ca="1" si="55"/>
        <v>130.43478260869742</v>
      </c>
      <c r="AB119" s="2">
        <f t="shared" ca="1" si="55"/>
        <v>111.11111111111275</v>
      </c>
      <c r="AC119" s="2">
        <f t="shared" ca="1" si="55"/>
        <v>142.85714285714712</v>
      </c>
      <c r="AD119" s="2">
        <f t="shared" ca="1" si="55"/>
        <v>120</v>
      </c>
      <c r="AE119" s="2">
        <f t="shared" ca="1" si="55"/>
        <v>142.85714285714712</v>
      </c>
      <c r="AF119" s="2">
        <f t="shared" ca="1" si="55"/>
        <v>130.43478260869742</v>
      </c>
      <c r="AG119" s="2">
        <f t="shared" ca="1" si="55"/>
        <v>136.36363636363706</v>
      </c>
      <c r="AH119" s="2">
        <f t="shared" ca="1" si="55"/>
        <v>125.52301255230272</v>
      </c>
      <c r="AI119" s="2">
        <f t="shared" ca="1" si="55"/>
        <v>74.999999999998934</v>
      </c>
      <c r="AJ119" s="2">
        <f t="shared" ca="1" si="55"/>
        <v>130.43478260869341</v>
      </c>
      <c r="AK119" s="2">
        <f t="shared" ca="1" si="55"/>
        <v>81.081081081080086</v>
      </c>
      <c r="AL119" s="2">
        <f t="shared" ca="1" si="55"/>
        <v>111.11111111110691</v>
      </c>
      <c r="AM119" s="2">
        <f t="shared" ca="1" si="55"/>
        <v>83.333333333333456</v>
      </c>
      <c r="AN119" s="2">
        <f t="shared" ca="1" si="55"/>
        <v>130.43478260869742</v>
      </c>
      <c r="AO119" s="2">
        <f t="shared" ca="1" si="55"/>
        <v>130.43478260869742</v>
      </c>
      <c r="AP119" s="2">
        <f t="shared" ca="1" si="55"/>
        <v>115.38461538461942</v>
      </c>
      <c r="AQ119" s="2">
        <f t="shared" ca="1" si="53"/>
        <v>130.43478260869742</v>
      </c>
      <c r="AR119" s="2">
        <f t="shared" ca="1" si="53"/>
        <v>100.00000000000095</v>
      </c>
      <c r="AS119" s="2">
        <f t="shared" ca="1" si="53"/>
        <v>115.83011583011567</v>
      </c>
      <c r="AT119" s="2">
        <f t="shared" ca="1" si="53"/>
        <v>142.85714285714226</v>
      </c>
      <c r="AU119" s="2">
        <f t="shared" ca="1" si="53"/>
        <v>93.74999999999784</v>
      </c>
      <c r="AV119" s="2">
        <f t="shared" ca="1" si="53"/>
        <v>103.44827586206927</v>
      </c>
      <c r="AW119" s="2">
        <f t="shared" ca="1" si="53"/>
        <v>93.750000000002004</v>
      </c>
      <c r="AX119" s="2">
        <f t="shared" ca="1" si="53"/>
        <v>73.170731707315142</v>
      </c>
      <c r="AY119" s="2">
        <f t="shared" ca="1" si="53"/>
        <v>103.44827586206674</v>
      </c>
      <c r="AZ119" s="2">
        <f t="shared" ca="1" si="53"/>
        <v>100.00000000000095</v>
      </c>
      <c r="BA119" s="2">
        <f t="shared" ca="1" si="53"/>
        <v>111.11111111111275</v>
      </c>
      <c r="BB119" s="2">
        <f t="shared" ca="1" si="53"/>
        <v>115.38461538461311</v>
      </c>
      <c r="BC119" s="2">
        <f t="shared" ca="1" si="53"/>
        <v>110.70110701106978</v>
      </c>
      <c r="BD119" s="2">
        <f t="shared" ca="1" si="53"/>
        <v>93.74999999999784</v>
      </c>
      <c r="BE119" s="2">
        <f t="shared" ca="1" si="53"/>
        <v>96.774193548386378</v>
      </c>
      <c r="BF119" s="2">
        <f t="shared" ca="1" si="56"/>
        <v>136.36363636363706</v>
      </c>
      <c r="BG119" s="2">
        <f t="shared" ca="1" si="56"/>
        <v>136.36363636363706</v>
      </c>
      <c r="BH119" s="2">
        <f t="shared" ca="1" si="56"/>
        <v>142.85714285713743</v>
      </c>
      <c r="BI119" s="2">
        <f t="shared" ca="1" si="56"/>
        <v>149.99999999999787</v>
      </c>
      <c r="BJ119" s="2">
        <f t="shared" ca="1" si="56"/>
        <v>120</v>
      </c>
      <c r="BK119" s="2">
        <f t="shared" ca="1" si="56"/>
        <v>115.38461538461627</v>
      </c>
      <c r="BL119" s="2">
        <f t="shared" ca="1" si="56"/>
        <v>111.11111111110691</v>
      </c>
      <c r="BM119" s="2">
        <f t="shared" ca="1" si="56"/>
        <v>100.00000000000095</v>
      </c>
      <c r="BN119" s="2">
        <f t="shared" ca="1" si="56"/>
        <v>157.89473684210714</v>
      </c>
      <c r="BO119" s="2">
        <f t="shared" ca="1" si="56"/>
        <v>124.99999999999527</v>
      </c>
      <c r="BP119" s="2">
        <f t="shared" ca="1" si="56"/>
        <v>125.00000000000267</v>
      </c>
      <c r="BQ119" s="2">
        <f t="shared" ca="1" si="56"/>
        <v>187.49999999999568</v>
      </c>
      <c r="BR119" s="2">
        <f t="shared" ca="1" si="56"/>
        <v>130.43478260869341</v>
      </c>
      <c r="BS119" s="2">
        <f t="shared" ca="1" si="56"/>
        <v>0</v>
      </c>
      <c r="BT119" s="2">
        <f t="shared" ca="1" si="56"/>
        <v>0</v>
      </c>
      <c r="BU119" s="2">
        <f t="shared" ca="1" si="56"/>
        <v>0</v>
      </c>
      <c r="BV119" s="2">
        <f t="shared" ca="1" si="54"/>
        <v>0</v>
      </c>
      <c r="BW119" s="2">
        <f t="shared" ca="1" si="54"/>
        <v>0</v>
      </c>
      <c r="BX119" s="2">
        <f t="shared" ca="1" si="54"/>
        <v>0</v>
      </c>
      <c r="BY119" s="2">
        <f t="shared" ca="1" si="54"/>
        <v>0</v>
      </c>
      <c r="BZ119" s="2">
        <f t="shared" ca="1" si="54"/>
        <v>0</v>
      </c>
    </row>
    <row r="120" spans="1:78">
      <c r="A120">
        <f>Main!$A120</f>
        <v>117</v>
      </c>
      <c r="B120">
        <f>Main!$B120</f>
        <v>24.75</v>
      </c>
      <c r="C120">
        <f>Main!$C120</f>
        <v>34</v>
      </c>
      <c r="D120">
        <f>Main!$D120</f>
        <v>1</v>
      </c>
      <c r="E120" t="str">
        <f>Main!$E120</f>
        <v xml:space="preserve">e- </v>
      </c>
      <c r="F120" s="10" t="s">
        <v>138</v>
      </c>
      <c r="G120" s="24">
        <f t="shared" ca="1" si="39"/>
        <v>123.39687830031515</v>
      </c>
      <c r="H120" s="2">
        <f t="shared" ca="1" si="49"/>
        <v>88.235294117646177</v>
      </c>
      <c r="I120" s="2">
        <f t="shared" ca="1" si="57"/>
        <v>125.00000000000267</v>
      </c>
      <c r="J120" s="2">
        <f t="shared" ca="1" si="57"/>
        <v>130.43478260869742</v>
      </c>
      <c r="K120" s="2">
        <f t="shared" ca="1" si="57"/>
        <v>115.38461538461942</v>
      </c>
      <c r="L120" s="2">
        <f t="shared" ca="1" si="57"/>
        <v>120</v>
      </c>
      <c r="M120" s="2">
        <f t="shared" ca="1" si="57"/>
        <v>120</v>
      </c>
      <c r="N120" s="2">
        <f t="shared" ca="1" si="57"/>
        <v>115.38461538461311</v>
      </c>
      <c r="O120" s="2">
        <f t="shared" ca="1" si="57"/>
        <v>142.85714285714226</v>
      </c>
      <c r="P120" s="2">
        <f t="shared" ca="1" si="57"/>
        <v>103.44827586207181</v>
      </c>
      <c r="Q120" s="2">
        <f t="shared" ca="1" si="57"/>
        <v>176.47058823529972</v>
      </c>
      <c r="R120" s="2">
        <f t="shared" ca="1" si="57"/>
        <v>120</v>
      </c>
      <c r="S120" s="2">
        <f t="shared" ca="1" si="57"/>
        <v>120</v>
      </c>
      <c r="T120" s="2">
        <f t="shared" ca="1" si="57"/>
        <v>83.333333333333456</v>
      </c>
      <c r="U120" s="2">
        <f t="shared" ca="1" si="57"/>
        <v>130.43478260869341</v>
      </c>
      <c r="V120" s="2">
        <f t="shared" ca="1" si="57"/>
        <v>115.38461538461311</v>
      </c>
      <c r="W120" s="2">
        <f t="shared" ca="1" si="57"/>
        <v>136.36363636363706</v>
      </c>
      <c r="X120" s="2">
        <f t="shared" ca="1" si="57"/>
        <v>187.49999999999568</v>
      </c>
      <c r="Y120" s="2">
        <f t="shared" ca="1" si="57"/>
        <v>125.00000000000267</v>
      </c>
      <c r="Z120" s="2">
        <f t="shared" ca="1" si="57"/>
        <v>136.36363636363706</v>
      </c>
      <c r="AA120" s="2">
        <f t="shared" ca="1" si="55"/>
        <v>142.85714285714226</v>
      </c>
      <c r="AB120" s="2">
        <f t="shared" ca="1" si="55"/>
        <v>115.38461538461311</v>
      </c>
      <c r="AC120" s="2">
        <f t="shared" ca="1" si="55"/>
        <v>130.43478260869341</v>
      </c>
      <c r="AD120" s="2">
        <f t="shared" ca="1" si="55"/>
        <v>120</v>
      </c>
      <c r="AE120" s="2">
        <f t="shared" ca="1" si="55"/>
        <v>111.11111111111275</v>
      </c>
      <c r="AF120" s="2">
        <f t="shared" ca="1" si="55"/>
        <v>130.43478260869742</v>
      </c>
      <c r="AG120" s="2">
        <f t="shared" ca="1" si="55"/>
        <v>157.89473684210714</v>
      </c>
      <c r="AH120" s="2">
        <f t="shared" ca="1" si="55"/>
        <v>142.18009478673085</v>
      </c>
      <c r="AI120" s="2">
        <f t="shared" ca="1" si="55"/>
        <v>96.774193548390826</v>
      </c>
      <c r="AJ120" s="2">
        <f t="shared" ca="1" si="55"/>
        <v>142.85714285714712</v>
      </c>
      <c r="AK120" s="2">
        <f t="shared" ca="1" si="55"/>
        <v>85.714285714287101</v>
      </c>
      <c r="AL120" s="2">
        <f t="shared" ca="1" si="55"/>
        <v>130.43478260870145</v>
      </c>
      <c r="AM120" s="2">
        <f t="shared" ca="1" si="55"/>
        <v>120</v>
      </c>
      <c r="AN120" s="2">
        <f t="shared" ca="1" si="55"/>
        <v>142.85714285714226</v>
      </c>
      <c r="AO120" s="2">
        <f t="shared" ca="1" si="55"/>
        <v>136.36363636363268</v>
      </c>
      <c r="AP120" s="2">
        <f t="shared" ca="1" si="55"/>
        <v>115.38461538461311</v>
      </c>
      <c r="AQ120" s="2">
        <f t="shared" ca="1" si="53"/>
        <v>149.99999999999787</v>
      </c>
      <c r="AR120" s="2">
        <f t="shared" ca="1" si="53"/>
        <v>142.85714285713743</v>
      </c>
      <c r="AS120" s="2">
        <f t="shared" ca="1" si="53"/>
        <v>199.99999999999241</v>
      </c>
      <c r="AT120" s="2">
        <f t="shared" ca="1" si="53"/>
        <v>149.99999999999787</v>
      </c>
      <c r="AU120" s="2">
        <f t="shared" ca="1" si="53"/>
        <v>107.14285714285671</v>
      </c>
      <c r="AV120" s="2">
        <f t="shared" ca="1" si="53"/>
        <v>130.43478260869742</v>
      </c>
      <c r="AW120" s="2">
        <f t="shared" ca="1" si="53"/>
        <v>120</v>
      </c>
      <c r="AX120" s="2">
        <f t="shared" ca="1" si="53"/>
        <v>111.11111111111275</v>
      </c>
      <c r="AY120" s="2">
        <f t="shared" ca="1" si="53"/>
        <v>115.38461538461942</v>
      </c>
      <c r="AZ120" s="2">
        <f t="shared" ca="1" si="53"/>
        <v>130.43478260869341</v>
      </c>
      <c r="BA120" s="2">
        <f t="shared" ca="1" si="53"/>
        <v>149.99999999999787</v>
      </c>
      <c r="BB120" s="2">
        <f t="shared" ca="1" si="53"/>
        <v>111.11111111111275</v>
      </c>
      <c r="BC120" s="2">
        <f t="shared" ca="1" si="53"/>
        <v>150.75376884422255</v>
      </c>
      <c r="BD120" s="2">
        <f t="shared" ca="1" si="53"/>
        <v>120</v>
      </c>
      <c r="BE120" s="2">
        <f t="shared" ca="1" si="53"/>
        <v>120</v>
      </c>
      <c r="BF120" s="2">
        <f t="shared" ca="1" si="56"/>
        <v>157.89473684210714</v>
      </c>
      <c r="BG120" s="2">
        <f t="shared" ca="1" si="56"/>
        <v>149.99999999999787</v>
      </c>
      <c r="BH120" s="2">
        <f t="shared" ca="1" si="56"/>
        <v>187.50000000000401</v>
      </c>
      <c r="BI120" s="2">
        <f t="shared" ca="1" si="56"/>
        <v>176.4705882353071</v>
      </c>
      <c r="BJ120" s="2">
        <f t="shared" ca="1" si="56"/>
        <v>120</v>
      </c>
      <c r="BK120" s="2">
        <f t="shared" ca="1" si="56"/>
        <v>120</v>
      </c>
      <c r="BL120" s="2">
        <f t="shared" ca="1" si="56"/>
        <v>100.00000000000095</v>
      </c>
      <c r="BM120" s="2">
        <f t="shared" ca="1" si="56"/>
        <v>100.00000000000095</v>
      </c>
      <c r="BN120" s="2">
        <f t="shared" ca="1" si="56"/>
        <v>157.89473684209534</v>
      </c>
      <c r="BO120" s="2">
        <f t="shared" ca="1" si="56"/>
        <v>142.85714285714712</v>
      </c>
      <c r="BP120" s="2">
        <f t="shared" ca="1" si="56"/>
        <v>130.43478260869341</v>
      </c>
      <c r="BQ120" s="2">
        <f t="shared" ca="1" si="56"/>
        <v>166.66666666666691</v>
      </c>
      <c r="BR120" s="2">
        <f t="shared" ca="1" si="56"/>
        <v>136.36363636363706</v>
      </c>
      <c r="BS120" s="2">
        <f t="shared" ca="1" si="56"/>
        <v>0</v>
      </c>
      <c r="BT120" s="2">
        <f t="shared" ca="1" si="56"/>
        <v>0</v>
      </c>
      <c r="BU120" s="2">
        <f t="shared" ca="1" si="56"/>
        <v>0</v>
      </c>
      <c r="BV120" s="2">
        <f t="shared" ca="1" si="54"/>
        <v>0</v>
      </c>
      <c r="BW120" s="2">
        <f t="shared" ca="1" si="54"/>
        <v>0</v>
      </c>
      <c r="BX120" s="2">
        <f t="shared" ca="1" si="54"/>
        <v>0</v>
      </c>
      <c r="BY120" s="2">
        <f t="shared" ca="1" si="54"/>
        <v>0</v>
      </c>
      <c r="BZ120" s="2">
        <f t="shared" ca="1" si="54"/>
        <v>0</v>
      </c>
    </row>
    <row r="121" spans="1:78">
      <c r="A121">
        <f>Main!$A121</f>
        <v>118</v>
      </c>
      <c r="B121">
        <f>Main!$B121</f>
        <v>24.875</v>
      </c>
      <c r="C121">
        <f>Main!$C121</f>
        <v>34</v>
      </c>
      <c r="D121">
        <f>Main!$D121</f>
        <v>1.5</v>
      </c>
      <c r="E121" t="str">
        <f>Main!$E121</f>
        <v>bb- ddd-</v>
      </c>
      <c r="F121" s="10" t="s">
        <v>102</v>
      </c>
      <c r="G121" s="24">
        <f t="shared" ca="1" si="39"/>
        <v>109.83935036128992</v>
      </c>
      <c r="H121" s="2">
        <f t="shared" ca="1" si="49"/>
        <v>65.217391304348709</v>
      </c>
      <c r="I121" s="2">
        <f t="shared" ca="1" si="57"/>
        <v>130.43478260869341</v>
      </c>
      <c r="J121" s="2">
        <f t="shared" ca="1" si="57"/>
        <v>115.38461538461627</v>
      </c>
      <c r="K121" s="2">
        <f t="shared" ca="1" si="57"/>
        <v>111.11111111110691</v>
      </c>
      <c r="L121" s="2">
        <f t="shared" ca="1" si="57"/>
        <v>115.38461538461942</v>
      </c>
      <c r="M121" s="2">
        <f t="shared" ca="1" si="57"/>
        <v>90.909090909091375</v>
      </c>
      <c r="N121" s="2">
        <f t="shared" ca="1" si="57"/>
        <v>107.14285714285671</v>
      </c>
      <c r="O121" s="2">
        <f t="shared" ca="1" si="57"/>
        <v>115.38461538461627</v>
      </c>
      <c r="P121" s="2">
        <f t="shared" ca="1" si="57"/>
        <v>96.774193548386378</v>
      </c>
      <c r="Q121" s="2">
        <f t="shared" ca="1" si="57"/>
        <v>142.85714285714226</v>
      </c>
      <c r="R121" s="2">
        <f t="shared" ca="1" si="57"/>
        <v>107.14285714285671</v>
      </c>
      <c r="S121" s="2">
        <f t="shared" ca="1" si="57"/>
        <v>115.38461538461942</v>
      </c>
      <c r="T121" s="2">
        <f t="shared" ca="1" si="57"/>
        <v>69.76744186046632</v>
      </c>
      <c r="U121" s="2">
        <f t="shared" ca="1" si="57"/>
        <v>111.11111111111275</v>
      </c>
      <c r="V121" s="2">
        <f t="shared" ca="1" si="57"/>
        <v>81.081081081080086</v>
      </c>
      <c r="W121" s="2">
        <f t="shared" ca="1" si="57"/>
        <v>107.14285714285671</v>
      </c>
      <c r="X121" s="2">
        <f t="shared" ca="1" si="57"/>
        <v>166.66666666666691</v>
      </c>
      <c r="Y121" s="2">
        <f t="shared" ca="1" si="57"/>
        <v>90.909090909089414</v>
      </c>
      <c r="Z121" s="2">
        <f t="shared" ca="1" si="57"/>
        <v>124.99999999999898</v>
      </c>
      <c r="AA121" s="2">
        <f t="shared" ca="1" si="55"/>
        <v>130.43478260869742</v>
      </c>
      <c r="AB121" s="2">
        <f t="shared" ca="1" si="55"/>
        <v>100.00000000000095</v>
      </c>
      <c r="AC121" s="2">
        <f t="shared" ca="1" si="55"/>
        <v>93.74999999999784</v>
      </c>
      <c r="AD121" s="2">
        <f t="shared" ca="1" si="55"/>
        <v>111.11111111110691</v>
      </c>
      <c r="AE121" s="2">
        <f t="shared" ca="1" si="55"/>
        <v>130.43478260869341</v>
      </c>
      <c r="AF121" s="2">
        <f t="shared" ca="1" si="55"/>
        <v>130.43478260869341</v>
      </c>
      <c r="AG121" s="2">
        <f t="shared" ca="1" si="55"/>
        <v>130.43478260869742</v>
      </c>
      <c r="AH121" s="2">
        <f t="shared" ca="1" si="55"/>
        <v>142.85714285714226</v>
      </c>
      <c r="AI121" s="2">
        <f t="shared" ca="1" si="55"/>
        <v>107.14285714285671</v>
      </c>
      <c r="AJ121" s="2">
        <f t="shared" ca="1" si="55"/>
        <v>130.43478260869341</v>
      </c>
      <c r="AK121" s="2">
        <f t="shared" ca="1" si="55"/>
        <v>76.923076923076806</v>
      </c>
      <c r="AL121" s="2">
        <f t="shared" ca="1" si="55"/>
        <v>120</v>
      </c>
      <c r="AM121" s="2">
        <f t="shared" ca="1" si="55"/>
        <v>115.38461538461311</v>
      </c>
      <c r="AN121" s="2">
        <f t="shared" ca="1" si="55"/>
        <v>149.99999999999787</v>
      </c>
      <c r="AO121" s="2">
        <f t="shared" ca="1" si="55"/>
        <v>130.43478260869742</v>
      </c>
      <c r="AP121" s="2">
        <f t="shared" ca="1" si="55"/>
        <v>111.11111111111275</v>
      </c>
      <c r="AQ121" s="2">
        <f t="shared" ca="1" si="53"/>
        <v>142.85714285714226</v>
      </c>
      <c r="AR121" s="2">
        <f t="shared" ca="1" si="53"/>
        <v>125.00000000000267</v>
      </c>
      <c r="AS121" s="2">
        <f t="shared" ca="1" si="53"/>
        <v>85.714285714287101</v>
      </c>
      <c r="AT121" s="2">
        <f t="shared" ca="1" si="53"/>
        <v>124.99999999999898</v>
      </c>
      <c r="AU121" s="2">
        <f t="shared" ca="1" si="53"/>
        <v>96.774193548386378</v>
      </c>
      <c r="AV121" s="2">
        <f t="shared" ca="1" si="53"/>
        <v>115.38461538461627</v>
      </c>
      <c r="AW121" s="2">
        <f t="shared" ca="1" si="53"/>
        <v>90.909090909091375</v>
      </c>
      <c r="AX121" s="2">
        <f t="shared" ca="1" si="53"/>
        <v>76.923076923076806</v>
      </c>
      <c r="AY121" s="2">
        <f t="shared" ca="1" si="53"/>
        <v>100.00000000000095</v>
      </c>
      <c r="AZ121" s="2">
        <f t="shared" ca="1" si="53"/>
        <v>107.14285714285671</v>
      </c>
      <c r="BA121" s="2">
        <f t="shared" ca="1" si="53"/>
        <v>124.99999999999898</v>
      </c>
      <c r="BB121" s="2">
        <f t="shared" ca="1" si="53"/>
        <v>107.14285714285671</v>
      </c>
      <c r="BC121" s="2">
        <f t="shared" ca="1" si="53"/>
        <v>125.00000000000267</v>
      </c>
      <c r="BD121" s="2">
        <f t="shared" ca="1" si="53"/>
        <v>96.774193548386378</v>
      </c>
      <c r="BE121" s="2">
        <f t="shared" ca="1" si="53"/>
        <v>115.38461538461942</v>
      </c>
      <c r="BF121" s="2">
        <f t="shared" ca="1" si="56"/>
        <v>142.85714285714712</v>
      </c>
      <c r="BG121" s="2">
        <f t="shared" ca="1" si="56"/>
        <v>142.85714285714712</v>
      </c>
      <c r="BH121" s="2">
        <f t="shared" ca="1" si="56"/>
        <v>115.38461538461311</v>
      </c>
      <c r="BI121" s="2">
        <f t="shared" ca="1" si="56"/>
        <v>166.66666666666035</v>
      </c>
      <c r="BJ121" s="2">
        <f t="shared" ca="1" si="56"/>
        <v>136.36363636363706</v>
      </c>
      <c r="BK121" s="2">
        <f t="shared" ca="1" si="56"/>
        <v>115.38461538461311</v>
      </c>
      <c r="BL121" s="2">
        <f t="shared" ca="1" si="56"/>
        <v>107.14285714285671</v>
      </c>
      <c r="BM121" s="2">
        <f t="shared" ca="1" si="56"/>
        <v>90.909090909091375</v>
      </c>
      <c r="BN121" s="2">
        <f t="shared" ca="1" si="56"/>
        <v>136.36363636363706</v>
      </c>
      <c r="BO121" s="2">
        <f t="shared" ca="1" si="56"/>
        <v>142.85714285713743</v>
      </c>
      <c r="BP121" s="2">
        <f t="shared" ca="1" si="56"/>
        <v>115.38461538461942</v>
      </c>
      <c r="BQ121" s="2">
        <f t="shared" ca="1" si="56"/>
        <v>200.0000000000019</v>
      </c>
      <c r="BR121" s="2">
        <f t="shared" ca="1" si="56"/>
        <v>136.36363636363706</v>
      </c>
      <c r="BS121" s="2">
        <f t="shared" ca="1" si="56"/>
        <v>0</v>
      </c>
      <c r="BT121" s="2">
        <f t="shared" ca="1" si="56"/>
        <v>0</v>
      </c>
      <c r="BU121" s="2">
        <f t="shared" ca="1" si="56"/>
        <v>0</v>
      </c>
      <c r="BV121" s="2">
        <f t="shared" ca="1" si="54"/>
        <v>0</v>
      </c>
      <c r="BW121" s="2">
        <f t="shared" ca="1" si="54"/>
        <v>0</v>
      </c>
      <c r="BX121" s="2">
        <f t="shared" ca="1" si="54"/>
        <v>0</v>
      </c>
      <c r="BY121" s="2">
        <f t="shared" ca="1" si="54"/>
        <v>0</v>
      </c>
      <c r="BZ121" s="2">
        <f t="shared" ca="1" si="54"/>
        <v>0</v>
      </c>
    </row>
    <row r="122" spans="1:78">
      <c r="A122">
        <f>Main!$A122</f>
        <v>119</v>
      </c>
      <c r="B122">
        <f>Main!$B122</f>
        <v>25</v>
      </c>
      <c r="C122">
        <f>Main!$C122</f>
        <v>34</v>
      </c>
      <c r="D122">
        <f>Main!$D122</f>
        <v>2</v>
      </c>
      <c r="E122" t="str">
        <f>Main!$E122</f>
        <v>g cc</v>
      </c>
      <c r="F122" s="10" t="s">
        <v>130</v>
      </c>
      <c r="G122" s="24">
        <f t="shared" ca="1" si="39"/>
        <v>95.551921389651383</v>
      </c>
      <c r="H122" s="2">
        <f t="shared" ca="1" si="49"/>
        <v>57.692307692308134</v>
      </c>
      <c r="I122" s="2">
        <f t="shared" ca="1" si="57"/>
        <v>115.38461538461311</v>
      </c>
      <c r="J122" s="2">
        <f t="shared" ca="1" si="57"/>
        <v>88.235294117646177</v>
      </c>
      <c r="K122" s="2">
        <f t="shared" ca="1" si="57"/>
        <v>93.750000000002004</v>
      </c>
      <c r="L122" s="2">
        <f t="shared" ca="1" si="57"/>
        <v>115.38461538461311</v>
      </c>
      <c r="M122" s="2">
        <f t="shared" ca="1" si="57"/>
        <v>65.217391304346705</v>
      </c>
      <c r="N122" s="2">
        <f t="shared" ca="1" si="57"/>
        <v>100.00000000000095</v>
      </c>
      <c r="O122" s="2">
        <f t="shared" ca="1" si="57"/>
        <v>111.11111111110691</v>
      </c>
      <c r="P122" s="2">
        <f t="shared" ca="1" si="57"/>
        <v>88.235294117646177</v>
      </c>
      <c r="Q122" s="2">
        <f t="shared" ca="1" si="57"/>
        <v>130.43478260869341</v>
      </c>
      <c r="R122" s="2">
        <f t="shared" ca="1" si="57"/>
        <v>85.714285714287101</v>
      </c>
      <c r="S122" s="2">
        <f t="shared" ca="1" si="57"/>
        <v>107.14285714285671</v>
      </c>
      <c r="T122" s="2">
        <f t="shared" ca="1" si="57"/>
        <v>55.555555555554911</v>
      </c>
      <c r="U122" s="2">
        <f t="shared" ca="1" si="57"/>
        <v>93.750000000002004</v>
      </c>
      <c r="V122" s="2">
        <f t="shared" ca="1" si="57"/>
        <v>66.666666666668348</v>
      </c>
      <c r="W122" s="2">
        <f t="shared" ca="1" si="57"/>
        <v>93.749999999999915</v>
      </c>
      <c r="X122" s="2">
        <f t="shared" ca="1" si="57"/>
        <v>115.38461538461627</v>
      </c>
      <c r="Y122" s="2">
        <f t="shared" ca="1" si="57"/>
        <v>64.239828693790329</v>
      </c>
      <c r="Z122" s="2">
        <f t="shared" ca="1" si="57"/>
        <v>90.909090909091375</v>
      </c>
      <c r="AA122" s="2">
        <f t="shared" ca="1" si="55"/>
        <v>124.99999999999898</v>
      </c>
      <c r="AB122" s="2">
        <f t="shared" ca="1" si="55"/>
        <v>74.999999999998934</v>
      </c>
      <c r="AC122" s="2">
        <f t="shared" ca="1" si="55"/>
        <v>78.947368421053568</v>
      </c>
      <c r="AD122" s="2">
        <f t="shared" ca="1" si="55"/>
        <v>76.923076923079606</v>
      </c>
      <c r="AE122" s="2">
        <f t="shared" ca="1" si="55"/>
        <v>142.85714285714712</v>
      </c>
      <c r="AF122" s="2">
        <f t="shared" ca="1" si="55"/>
        <v>120</v>
      </c>
      <c r="AG122" s="2">
        <f t="shared" ca="1" si="55"/>
        <v>99.999999999998579</v>
      </c>
      <c r="AH122" s="2">
        <f t="shared" ca="1" si="55"/>
        <v>124.99999999999898</v>
      </c>
      <c r="AI122" s="2">
        <f t="shared" ca="1" si="55"/>
        <v>88.235294117646177</v>
      </c>
      <c r="AJ122" s="2">
        <f t="shared" ca="1" si="55"/>
        <v>111.11111111111275</v>
      </c>
      <c r="AK122" s="2">
        <f t="shared" ca="1" si="55"/>
        <v>74.999999999998934</v>
      </c>
      <c r="AL122" s="2">
        <f t="shared" ca="1" si="55"/>
        <v>93.74999999999784</v>
      </c>
      <c r="AM122" s="2">
        <f t="shared" ca="1" si="55"/>
        <v>93.750000000002004</v>
      </c>
      <c r="AN122" s="2">
        <f t="shared" ca="1" si="55"/>
        <v>100.00000000000095</v>
      </c>
      <c r="AO122" s="2">
        <f t="shared" ca="1" si="55"/>
        <v>115.38461538461627</v>
      </c>
      <c r="AP122" s="2">
        <f t="shared" ca="1" si="55"/>
        <v>88.235294117646177</v>
      </c>
      <c r="AQ122" s="2">
        <f t="shared" ca="1" si="53"/>
        <v>107.14285714285671</v>
      </c>
      <c r="AR122" s="2">
        <f t="shared" ca="1" si="53"/>
        <v>136.36363636363706</v>
      </c>
      <c r="AS122" s="2">
        <f t="shared" ca="1" si="53"/>
        <v>93.74999999999784</v>
      </c>
      <c r="AT122" s="2">
        <f t="shared" ca="1" si="53"/>
        <v>142.85714285714226</v>
      </c>
      <c r="AU122" s="2">
        <f t="shared" ca="1" si="53"/>
        <v>81.081081081083198</v>
      </c>
      <c r="AV122" s="2">
        <f t="shared" ca="1" si="53"/>
        <v>115.38461538461311</v>
      </c>
      <c r="AW122" s="2">
        <f t="shared" ca="1" si="53"/>
        <v>100.00000000000095</v>
      </c>
      <c r="AX122" s="2">
        <f t="shared" ca="1" si="53"/>
        <v>90.909090909091375</v>
      </c>
      <c r="AY122" s="2">
        <f t="shared" ca="1" si="53"/>
        <v>96.774193548386378</v>
      </c>
      <c r="AZ122" s="2">
        <f t="shared" ca="1" si="53"/>
        <v>88.235294117648024</v>
      </c>
      <c r="BA122" s="2">
        <f t="shared" ca="1" si="53"/>
        <v>100.00000000000095</v>
      </c>
      <c r="BB122" s="2">
        <f t="shared" ca="1" si="53"/>
        <v>107.14285714285671</v>
      </c>
      <c r="BC122" s="2">
        <f t="shared" ca="1" si="53"/>
        <v>120</v>
      </c>
      <c r="BD122" s="2">
        <f t="shared" ca="1" si="53"/>
        <v>78.947368421053568</v>
      </c>
      <c r="BE122" s="2">
        <f t="shared" ca="1" si="53"/>
        <v>111.11111111110691</v>
      </c>
      <c r="BF122" s="2">
        <f t="shared" ca="1" si="56"/>
        <v>115.38461538461311</v>
      </c>
      <c r="BG122" s="2">
        <f t="shared" ca="1" si="56"/>
        <v>142.85714285713743</v>
      </c>
      <c r="BH122" s="2">
        <f t="shared" ca="1" si="56"/>
        <v>107.14285714285671</v>
      </c>
      <c r="BI122" s="2">
        <f t="shared" ca="1" si="56"/>
        <v>157.89473684210714</v>
      </c>
      <c r="BJ122" s="2">
        <f t="shared" ca="1" si="56"/>
        <v>107.14285714285671</v>
      </c>
      <c r="BK122" s="2">
        <f t="shared" ca="1" si="56"/>
        <v>99.667774086380462</v>
      </c>
      <c r="BL122" s="2">
        <f t="shared" ca="1" si="56"/>
        <v>85.714285714287101</v>
      </c>
      <c r="BM122" s="2">
        <f t="shared" ca="1" si="56"/>
        <v>71.428571428571132</v>
      </c>
      <c r="BN122" s="2">
        <f t="shared" ca="1" si="56"/>
        <v>120</v>
      </c>
      <c r="BO122" s="2">
        <f t="shared" ca="1" si="56"/>
        <v>120</v>
      </c>
      <c r="BP122" s="2">
        <f t="shared" ca="1" si="56"/>
        <v>99.999999999996206</v>
      </c>
      <c r="BQ122" s="2">
        <f t="shared" ca="1" si="56"/>
        <v>153.84615384615361</v>
      </c>
      <c r="BR122" s="2">
        <f t="shared" ca="1" si="56"/>
        <v>103.44827586206674</v>
      </c>
      <c r="BS122" s="2">
        <f t="shared" ca="1" si="56"/>
        <v>0</v>
      </c>
      <c r="BT122" s="2">
        <f t="shared" ca="1" si="56"/>
        <v>0</v>
      </c>
      <c r="BU122" s="2">
        <f t="shared" ca="1" si="56"/>
        <v>0</v>
      </c>
      <c r="BV122" s="2">
        <f t="shared" ca="1" si="54"/>
        <v>0</v>
      </c>
      <c r="BW122" s="2">
        <f t="shared" ca="1" si="54"/>
        <v>0</v>
      </c>
      <c r="BX122" s="2">
        <f t="shared" ca="1" si="54"/>
        <v>0</v>
      </c>
      <c r="BY122" s="2">
        <f t="shared" ca="1" si="54"/>
        <v>0</v>
      </c>
      <c r="BZ122" s="2">
        <f t="shared" ca="1" si="54"/>
        <v>0</v>
      </c>
    </row>
    <row r="123" spans="1:78">
      <c r="A123">
        <f>Main!$A123</f>
        <v>120</v>
      </c>
      <c r="B123">
        <f>Main!$B123</f>
        <v>25.125</v>
      </c>
      <c r="C123">
        <f>Main!$C123</f>
        <v>34</v>
      </c>
      <c r="D123">
        <f>Main!$D123</f>
        <v>2.5</v>
      </c>
      <c r="E123" t="str">
        <f>Main!$E123</f>
        <v>ff# d g#</v>
      </c>
      <c r="F123" s="10" t="s">
        <v>131</v>
      </c>
      <c r="G123" s="24">
        <f t="shared" ca="1" si="39"/>
        <v>81.801958857293627</v>
      </c>
      <c r="H123" s="2">
        <f t="shared" ca="1" si="49"/>
        <v>37.499999999999467</v>
      </c>
      <c r="I123" s="2">
        <f t="shared" ca="1" si="57"/>
        <v>75.000000000001592</v>
      </c>
      <c r="J123" s="2">
        <f t="shared" ca="1" si="57"/>
        <v>69.767441860465155</v>
      </c>
      <c r="K123" s="2">
        <f t="shared" ca="1" si="57"/>
        <v>88.235294117646177</v>
      </c>
      <c r="L123" s="2">
        <f t="shared" ca="1" si="57"/>
        <v>125.00000000000267</v>
      </c>
      <c r="M123" s="2">
        <f t="shared" ca="1" si="57"/>
        <v>46.874999999999957</v>
      </c>
      <c r="N123" s="2">
        <f t="shared" ca="1" si="57"/>
        <v>81.081081081080086</v>
      </c>
      <c r="O123" s="2">
        <f t="shared" ca="1" si="57"/>
        <v>68.181818181818528</v>
      </c>
      <c r="P123" s="2">
        <f t="shared" ca="1" si="57"/>
        <v>66.666666666666245</v>
      </c>
      <c r="Q123" s="2">
        <f t="shared" ca="1" si="57"/>
        <v>103.44827586206927</v>
      </c>
      <c r="R123" s="2">
        <f t="shared" ca="1" si="57"/>
        <v>62.499999999999488</v>
      </c>
      <c r="S123" s="2">
        <f t="shared" ca="1" si="57"/>
        <v>81.081081081080086</v>
      </c>
      <c r="T123" s="2">
        <f t="shared" ca="1" si="57"/>
        <v>44.776119402984961</v>
      </c>
      <c r="U123" s="2">
        <f t="shared" ca="1" si="57"/>
        <v>88.235294117646177</v>
      </c>
      <c r="V123" s="2">
        <f t="shared" ca="1" si="57"/>
        <v>51.724137931033368</v>
      </c>
      <c r="W123" s="2">
        <f t="shared" ca="1" si="57"/>
        <v>81.081081081080086</v>
      </c>
      <c r="X123" s="2">
        <f t="shared" ca="1" si="57"/>
        <v>142.85714285714226</v>
      </c>
      <c r="Y123" s="2">
        <f t="shared" ca="1" si="57"/>
        <v>67.720090293454049</v>
      </c>
      <c r="Z123" s="2">
        <f t="shared" ca="1" si="57"/>
        <v>78.947368421052104</v>
      </c>
      <c r="AA123" s="2">
        <f t="shared" ca="1" si="55"/>
        <v>111.11111111110982</v>
      </c>
      <c r="AB123" s="2">
        <f t="shared" ca="1" si="55"/>
        <v>65.217391304348709</v>
      </c>
      <c r="AC123" s="2">
        <f t="shared" ca="1" si="55"/>
        <v>68.181818181818528</v>
      </c>
      <c r="AD123" s="2">
        <f t="shared" ca="1" si="55"/>
        <v>68.18181818181634</v>
      </c>
      <c r="AE123" s="2">
        <f t="shared" ca="1" si="55"/>
        <v>120</v>
      </c>
      <c r="AF123" s="2">
        <f t="shared" ca="1" si="55"/>
        <v>93.457943925234247</v>
      </c>
      <c r="AG123" s="2">
        <f t="shared" ca="1" si="55"/>
        <v>93.749999999999915</v>
      </c>
      <c r="AH123" s="2">
        <f t="shared" ca="1" si="55"/>
        <v>132.74336283185895</v>
      </c>
      <c r="AI123" s="2">
        <f t="shared" ca="1" si="55"/>
        <v>66.666666666666245</v>
      </c>
      <c r="AJ123" s="2">
        <f t="shared" ca="1" si="55"/>
        <v>111.11111111110691</v>
      </c>
      <c r="AK123" s="2">
        <f t="shared" ca="1" si="55"/>
        <v>61.224489795919006</v>
      </c>
      <c r="AL123" s="2">
        <f t="shared" ca="1" si="55"/>
        <v>65.217391304348709</v>
      </c>
      <c r="AM123" s="2">
        <f t="shared" ca="1" si="55"/>
        <v>96.774193548386378</v>
      </c>
      <c r="AN123" s="2">
        <f t="shared" ca="1" si="55"/>
        <v>142.85714285714226</v>
      </c>
      <c r="AO123" s="2">
        <f t="shared" ca="1" si="55"/>
        <v>90.909090909089414</v>
      </c>
      <c r="AP123" s="2">
        <f t="shared" ca="1" si="55"/>
        <v>93.750000000002004</v>
      </c>
      <c r="AQ123" s="2">
        <f t="shared" ca="1" si="53"/>
        <v>96.77419354838861</v>
      </c>
      <c r="AR123" s="2">
        <f t="shared" ca="1" si="53"/>
        <v>73.170731707317685</v>
      </c>
      <c r="AS123" s="2">
        <f t="shared" ca="1" si="53"/>
        <v>62.499999999999488</v>
      </c>
      <c r="AT123" s="2">
        <f t="shared" ca="1" si="53"/>
        <v>101.01010101010202</v>
      </c>
      <c r="AU123" s="2">
        <f t="shared" ca="1" si="53"/>
        <v>69.767441860464018</v>
      </c>
      <c r="AV123" s="2">
        <f t="shared" ca="1" si="53"/>
        <v>96.77419354838861</v>
      </c>
      <c r="AW123" s="2">
        <f t="shared" ca="1" si="53"/>
        <v>69.767441860464018</v>
      </c>
      <c r="AX123" s="2">
        <f t="shared" ca="1" si="53"/>
        <v>66.666666666666245</v>
      </c>
      <c r="AY123" s="2">
        <f t="shared" ca="1" si="53"/>
        <v>85.714285714283619</v>
      </c>
      <c r="AZ123" s="2">
        <f t="shared" ca="1" si="53"/>
        <v>78.947368421052104</v>
      </c>
      <c r="BA123" s="2">
        <f t="shared" ca="1" si="53"/>
        <v>88.235294117646177</v>
      </c>
      <c r="BB123" s="2">
        <f t="shared" ca="1" si="53"/>
        <v>115.38461538461311</v>
      </c>
      <c r="BC123" s="2">
        <f t="shared" ca="1" si="53"/>
        <v>111.11111111110691</v>
      </c>
      <c r="BD123" s="2">
        <f t="shared" ca="1" si="53"/>
        <v>69.767441860464018</v>
      </c>
      <c r="BE123" s="2">
        <f t="shared" ca="1" si="53"/>
        <v>93.750000000002004</v>
      </c>
      <c r="BF123" s="2">
        <f t="shared" ca="1" si="56"/>
        <v>100.00000000000095</v>
      </c>
      <c r="BG123" s="2">
        <f t="shared" ca="1" si="56"/>
        <v>120</v>
      </c>
      <c r="BH123" s="2">
        <f t="shared" ca="1" si="56"/>
        <v>93.750000000002004</v>
      </c>
      <c r="BI123" s="2">
        <f t="shared" ca="1" si="56"/>
        <v>125.00000000000267</v>
      </c>
      <c r="BJ123" s="2">
        <f t="shared" ca="1" si="56"/>
        <v>88.235294117648024</v>
      </c>
      <c r="BK123" s="2">
        <f t="shared" ca="1" si="56"/>
        <v>107.52688172042878</v>
      </c>
      <c r="BL123" s="2">
        <f t="shared" ca="1" si="56"/>
        <v>74.999999999998934</v>
      </c>
      <c r="BM123" s="2">
        <f t="shared" ca="1" si="56"/>
        <v>56.603773584905539</v>
      </c>
      <c r="BN123" s="2">
        <f t="shared" ca="1" si="56"/>
        <v>68.027210884353352</v>
      </c>
      <c r="BO123" s="2">
        <f t="shared" ca="1" si="56"/>
        <v>100.6711409396015</v>
      </c>
      <c r="BP123" s="2">
        <f t="shared" ca="1" si="56"/>
        <v>62.500000000001336</v>
      </c>
      <c r="BQ123" s="2">
        <f t="shared" ca="1" si="56"/>
        <v>180.72289156626854</v>
      </c>
      <c r="BR123" s="2">
        <f t="shared" ca="1" si="56"/>
        <v>81.52173913043589</v>
      </c>
      <c r="BS123" s="2">
        <f t="shared" ca="1" si="56"/>
        <v>0</v>
      </c>
      <c r="BT123" s="2">
        <f t="shared" ca="1" si="56"/>
        <v>0</v>
      </c>
      <c r="BU123" s="2">
        <f t="shared" ca="1" si="56"/>
        <v>0</v>
      </c>
      <c r="BV123" s="2">
        <f t="shared" ca="1" si="54"/>
        <v>0</v>
      </c>
      <c r="BW123" s="2">
        <f t="shared" ca="1" si="54"/>
        <v>0</v>
      </c>
      <c r="BX123" s="2">
        <f t="shared" ca="1" si="54"/>
        <v>0</v>
      </c>
      <c r="BY123" s="2">
        <f t="shared" ca="1" si="54"/>
        <v>0</v>
      </c>
      <c r="BZ123" s="2">
        <f t="shared" ca="1" si="54"/>
        <v>0</v>
      </c>
    </row>
    <row r="124" spans="1:78">
      <c r="A124">
        <f>Main!$A124</f>
        <v>121</v>
      </c>
      <c r="B124">
        <f>Main!$B124</f>
        <v>25.25</v>
      </c>
      <c r="C124">
        <f>Main!$C124</f>
        <v>34</v>
      </c>
      <c r="D124">
        <f>Main!$D124</f>
        <v>3</v>
      </c>
      <c r="E124" t="str">
        <f>Main!$E124</f>
        <v>A</v>
      </c>
      <c r="F124" s="10" t="s">
        <v>132</v>
      </c>
      <c r="G124" s="24">
        <f t="shared" ca="1" si="39"/>
        <v>100.49347162488529</v>
      </c>
      <c r="H124" s="2">
        <f t="shared" ca="1" si="49"/>
        <v>68.181818181818528</v>
      </c>
      <c r="I124" s="2">
        <f t="shared" ca="1" si="57"/>
        <v>163.63636363636027</v>
      </c>
      <c r="J124" s="2">
        <f t="shared" ca="1" si="57"/>
        <v>62.937062937062947</v>
      </c>
      <c r="K124" s="2">
        <f t="shared" ca="1" si="57"/>
        <v>140.62499999999986</v>
      </c>
      <c r="L124" s="2">
        <f t="shared" ca="1" si="57"/>
        <v>102.27272727272616</v>
      </c>
      <c r="M124" s="2">
        <f t="shared" ca="1" si="57"/>
        <v>115.38461538461522</v>
      </c>
      <c r="N124" s="2">
        <f t="shared" ca="1" si="57"/>
        <v>125.0000000000002</v>
      </c>
      <c r="O124" s="2">
        <f t="shared" ca="1" si="57"/>
        <v>157.89473684210714</v>
      </c>
      <c r="P124" s="2">
        <f t="shared" ca="1" si="57"/>
        <v>63.829787234042712</v>
      </c>
      <c r="Q124" s="2">
        <f t="shared" ca="1" si="57"/>
        <v>147.54098360655752</v>
      </c>
      <c r="R124" s="2">
        <f t="shared" ca="1" si="57"/>
        <v>105.88235294117541</v>
      </c>
      <c r="S124" s="2">
        <f t="shared" ca="1" si="57"/>
        <v>81.818181818182239</v>
      </c>
      <c r="T124" s="2">
        <f t="shared" ca="1" si="57"/>
        <v>70.312500000000725</v>
      </c>
      <c r="U124" s="2">
        <f t="shared" ca="1" si="57"/>
        <v>113.92405063291049</v>
      </c>
      <c r="V124" s="2">
        <f t="shared" ca="1" si="57"/>
        <v>70.312500000000725</v>
      </c>
      <c r="W124" s="2">
        <f t="shared" ca="1" si="57"/>
        <v>113.92405063291152</v>
      </c>
      <c r="X124" s="2">
        <f t="shared" ca="1" si="57"/>
        <v>138.46153846153877</v>
      </c>
      <c r="Y124" s="2">
        <f t="shared" ca="1" si="57"/>
        <v>84.112149532710262</v>
      </c>
      <c r="Z124" s="2">
        <f t="shared" ca="1" si="57"/>
        <v>64.748201438848895</v>
      </c>
      <c r="AA124" s="2">
        <f t="shared" ca="1" si="55"/>
        <v>105.88235294117717</v>
      </c>
      <c r="AB124" s="2">
        <f t="shared" ca="1" si="55"/>
        <v>91.836734693877176</v>
      </c>
      <c r="AC124" s="2">
        <f t="shared" ca="1" si="55"/>
        <v>103.44827586206843</v>
      </c>
      <c r="AD124" s="2">
        <f t="shared" ca="1" si="55"/>
        <v>76.923076923076806</v>
      </c>
      <c r="AE124" s="2">
        <f t="shared" ca="1" si="55"/>
        <v>160.71428571428507</v>
      </c>
      <c r="AF124" s="2">
        <f t="shared" ca="1" si="55"/>
        <v>123.45679012345693</v>
      </c>
      <c r="AG124" s="2">
        <f t="shared" ca="1" si="55"/>
        <v>115.38461538461522</v>
      </c>
      <c r="AH124" s="2">
        <f t="shared" ca="1" si="55"/>
        <v>94.73684210526288</v>
      </c>
      <c r="AI124" s="2">
        <f t="shared" ca="1" si="55"/>
        <v>88.235294117647399</v>
      </c>
      <c r="AJ124" s="2">
        <f t="shared" ca="1" si="55"/>
        <v>160.71428571428913</v>
      </c>
      <c r="AK124" s="2">
        <f t="shared" ca="1" si="55"/>
        <v>55.214723926380046</v>
      </c>
      <c r="AL124" s="2">
        <f t="shared" ca="1" si="55"/>
        <v>62.068965517241267</v>
      </c>
      <c r="AM124" s="2">
        <f t="shared" ca="1" si="55"/>
        <v>107.14285714285671</v>
      </c>
      <c r="AN124" s="2">
        <f t="shared" ca="1" si="55"/>
        <v>147.54098360655752</v>
      </c>
      <c r="AO124" s="2">
        <f t="shared" ca="1" si="55"/>
        <v>116.88311688311748</v>
      </c>
      <c r="AP124" s="2">
        <f t="shared" ca="1" si="55"/>
        <v>160.71428571428507</v>
      </c>
      <c r="AQ124" s="2">
        <f t="shared" ca="1" si="53"/>
        <v>76.923076923076806</v>
      </c>
      <c r="AR124" s="2">
        <f t="shared" ca="1" si="53"/>
        <v>123.28767123287604</v>
      </c>
      <c r="AS124" s="2">
        <f t="shared" ca="1" si="53"/>
        <v>125.0000000000002</v>
      </c>
      <c r="AT124" s="2">
        <f t="shared" ca="1" si="53"/>
        <v>139.96889580093296</v>
      </c>
      <c r="AU124" s="2">
        <f t="shared" ca="1" si="53"/>
        <v>63.829787234042712</v>
      </c>
      <c r="AV124" s="2">
        <f t="shared" ca="1" si="53"/>
        <v>180</v>
      </c>
      <c r="AW124" s="2">
        <f t="shared" ca="1" si="53"/>
        <v>84.112149532710816</v>
      </c>
      <c r="AX124" s="2">
        <f t="shared" ca="1" si="53"/>
        <v>77.586206896551957</v>
      </c>
      <c r="AY124" s="2">
        <f t="shared" ca="1" si="53"/>
        <v>100.00000000000095</v>
      </c>
      <c r="AZ124" s="2">
        <f t="shared" ca="1" si="53"/>
        <v>125.0000000000002</v>
      </c>
      <c r="BA124" s="2">
        <f t="shared" ca="1" si="53"/>
        <v>136.36363636363706</v>
      </c>
      <c r="BB124" s="2">
        <f t="shared" ca="1" si="53"/>
        <v>91.836734693878512</v>
      </c>
      <c r="BC124" s="2">
        <f t="shared" ca="1" si="53"/>
        <v>104.65116279069774</v>
      </c>
      <c r="BD124" s="2">
        <f t="shared" ca="1" si="53"/>
        <v>96.774193548387871</v>
      </c>
      <c r="BE124" s="2">
        <f t="shared" ca="1" si="53"/>
        <v>75.63025210084048</v>
      </c>
      <c r="BF124" s="2">
        <f t="shared" ca="1" si="56"/>
        <v>101.12359550561791</v>
      </c>
      <c r="BG124" s="2">
        <f t="shared" ca="1" si="56"/>
        <v>85.71428571428595</v>
      </c>
      <c r="BH124" s="2">
        <f t="shared" ca="1" si="56"/>
        <v>102.27272727272779</v>
      </c>
      <c r="BI124" s="2">
        <f t="shared" ca="1" si="56"/>
        <v>132.35294117646927</v>
      </c>
      <c r="BJ124" s="2">
        <f t="shared" ca="1" si="56"/>
        <v>147.54098360655752</v>
      </c>
      <c r="BK124" s="2">
        <f t="shared" ca="1" si="56"/>
        <v>101.12359550561791</v>
      </c>
      <c r="BL124" s="2">
        <f t="shared" ca="1" si="56"/>
        <v>95.744680851064061</v>
      </c>
      <c r="BM124" s="2">
        <f t="shared" ca="1" si="56"/>
        <v>97.826086956521564</v>
      </c>
      <c r="BN124" s="2">
        <f t="shared" ca="1" si="56"/>
        <v>76.988879384089174</v>
      </c>
      <c r="BO124" s="2">
        <f t="shared" ca="1" si="56"/>
        <v>87.209302325580495</v>
      </c>
      <c r="BP124" s="2">
        <f t="shared" ca="1" si="56"/>
        <v>90</v>
      </c>
      <c r="BQ124" s="2">
        <f t="shared" ca="1" si="56"/>
        <v>118.57707509881418</v>
      </c>
      <c r="BR124" s="2">
        <f t="shared" ca="1" si="56"/>
        <v>133.92857142857201</v>
      </c>
      <c r="BS124" s="2">
        <f t="shared" ca="1" si="56"/>
        <v>0</v>
      </c>
      <c r="BT124" s="2">
        <f t="shared" ca="1" si="56"/>
        <v>0</v>
      </c>
      <c r="BU124" s="2">
        <f t="shared" ca="1" si="56"/>
        <v>0</v>
      </c>
      <c r="BV124" s="2">
        <f t="shared" ca="1" si="54"/>
        <v>0</v>
      </c>
      <c r="BW124" s="2">
        <f t="shared" ca="1" si="54"/>
        <v>0</v>
      </c>
      <c r="BX124" s="2">
        <f t="shared" ca="1" si="54"/>
        <v>0</v>
      </c>
      <c r="BY124" s="2">
        <f t="shared" ca="1" si="54"/>
        <v>0</v>
      </c>
      <c r="BZ124" s="2">
        <f t="shared" ca="1" si="54"/>
        <v>0</v>
      </c>
    </row>
    <row r="125" spans="1:78">
      <c r="A125">
        <f>Main!$A125</f>
        <v>122</v>
      </c>
      <c r="B125">
        <f>Main!$B125</f>
        <v>25.625</v>
      </c>
      <c r="C125">
        <f>Main!$C125</f>
        <v>35</v>
      </c>
      <c r="D125">
        <f>Main!$D125</f>
        <v>1.5</v>
      </c>
      <c r="E125" t="str">
        <f>Main!$E125</f>
        <v>b ee-</v>
      </c>
      <c r="F125" s="10" t="s">
        <v>133</v>
      </c>
      <c r="G125" s="24">
        <f t="shared" ca="1" si="39"/>
        <v>89.452782874924907</v>
      </c>
      <c r="H125" s="2">
        <f t="shared" ca="1" si="49"/>
        <v>53.571428571428356</v>
      </c>
      <c r="I125" s="2">
        <f t="shared" ca="1" si="57"/>
        <v>130.43478260870145</v>
      </c>
      <c r="J125" s="2">
        <f t="shared" ca="1" si="57"/>
        <v>96.774193548386378</v>
      </c>
      <c r="K125" s="2">
        <f t="shared" ca="1" si="57"/>
        <v>90.909090909091375</v>
      </c>
      <c r="L125" s="2">
        <f t="shared" ca="1" si="57"/>
        <v>71.428571428573562</v>
      </c>
      <c r="M125" s="2">
        <f t="shared" ca="1" si="57"/>
        <v>115.38461538461942</v>
      </c>
      <c r="N125" s="2">
        <f t="shared" ca="1" si="57"/>
        <v>103.44827586207181</v>
      </c>
      <c r="O125" s="2">
        <f t="shared" ca="1" si="57"/>
        <v>124.99999999999527</v>
      </c>
      <c r="P125" s="2">
        <f t="shared" ca="1" si="57"/>
        <v>75.000000000001592</v>
      </c>
      <c r="Q125" s="2">
        <f t="shared" ca="1" si="57"/>
        <v>120</v>
      </c>
      <c r="R125" s="2">
        <f t="shared" ca="1" si="57"/>
        <v>103.44827586207181</v>
      </c>
      <c r="S125" s="2">
        <f t="shared" ca="1" si="57"/>
        <v>81.081081081080086</v>
      </c>
      <c r="T125" s="2">
        <f t="shared" ca="1" si="57"/>
        <v>68.18181818181634</v>
      </c>
      <c r="U125" s="2">
        <f t="shared" ca="1" si="57"/>
        <v>96.774193548386378</v>
      </c>
      <c r="V125" s="2">
        <f t="shared" ca="1" si="57"/>
        <v>50.847457627118345</v>
      </c>
      <c r="W125" s="2">
        <f t="shared" ca="1" si="57"/>
        <v>111.11111111111275</v>
      </c>
      <c r="X125" s="2">
        <f t="shared" ca="1" si="57"/>
        <v>136.36363636363706</v>
      </c>
      <c r="Y125" s="2">
        <f t="shared" ca="1" si="57"/>
        <v>61.224489795918117</v>
      </c>
      <c r="Z125" s="2">
        <f t="shared" ca="1" si="57"/>
        <v>100.00000000000095</v>
      </c>
      <c r="AA125" s="2">
        <f t="shared" ca="1" si="55"/>
        <v>97.719869706839702</v>
      </c>
      <c r="AB125" s="2">
        <f t="shared" ca="1" si="55"/>
        <v>63.829787234042712</v>
      </c>
      <c r="AC125" s="2">
        <f t="shared" ca="1" si="55"/>
        <v>78.947368421053568</v>
      </c>
      <c r="AD125" s="2">
        <f t="shared" ca="1" si="55"/>
        <v>76.923076923079606</v>
      </c>
      <c r="AE125" s="2">
        <f t="shared" ca="1" si="55"/>
        <v>120</v>
      </c>
      <c r="AF125" s="2">
        <f t="shared" ca="1" si="55"/>
        <v>130.43478260869341</v>
      </c>
      <c r="AG125" s="2">
        <f t="shared" ca="1" si="55"/>
        <v>68.181818181818528</v>
      </c>
      <c r="AH125" s="2">
        <f t="shared" ca="1" si="55"/>
        <v>105.63380281690445</v>
      </c>
      <c r="AI125" s="2">
        <f t="shared" ca="1" si="55"/>
        <v>83.333333333333456</v>
      </c>
      <c r="AJ125" s="2">
        <f t="shared" ca="1" si="55"/>
        <v>120</v>
      </c>
      <c r="AK125" s="2">
        <f t="shared" ca="1" si="55"/>
        <v>71.428571428571132</v>
      </c>
      <c r="AL125" s="2">
        <f t="shared" ca="1" si="55"/>
        <v>68.181818181818528</v>
      </c>
      <c r="AM125" s="2">
        <f t="shared" ca="1" si="55"/>
        <v>100.00000000000095</v>
      </c>
      <c r="AN125" s="2">
        <f t="shared" ca="1" si="55"/>
        <v>136.36363636363706</v>
      </c>
      <c r="AO125" s="2">
        <f t="shared" ca="1" si="55"/>
        <v>115.38461538461627</v>
      </c>
      <c r="AP125" s="2">
        <f t="shared" ca="1" si="55"/>
        <v>115.38461538461311</v>
      </c>
      <c r="AQ125" s="2">
        <f t="shared" ca="1" si="53"/>
        <v>100.00000000000095</v>
      </c>
      <c r="AR125" s="2">
        <f t="shared" ca="1" si="53"/>
        <v>120</v>
      </c>
      <c r="AS125" s="2">
        <f t="shared" ca="1" si="53"/>
        <v>88.235294117649858</v>
      </c>
      <c r="AT125" s="2">
        <f t="shared" ca="1" si="53"/>
        <v>115.38461538461627</v>
      </c>
      <c r="AU125" s="2">
        <f t="shared" ca="1" si="53"/>
        <v>66.666666666666245</v>
      </c>
      <c r="AV125" s="2">
        <f t="shared" ca="1" si="53"/>
        <v>99.999999999998579</v>
      </c>
      <c r="AW125" s="2">
        <f t="shared" ca="1" si="53"/>
        <v>81.081081081080086</v>
      </c>
      <c r="AX125" s="2">
        <f t="shared" ca="1" si="53"/>
        <v>88.235294117646177</v>
      </c>
      <c r="AY125" s="2">
        <f t="shared" ca="1" si="53"/>
        <v>85.714285714283619</v>
      </c>
      <c r="AZ125" s="2">
        <f t="shared" ca="1" si="53"/>
        <v>81.081081081081635</v>
      </c>
      <c r="BA125" s="2">
        <f t="shared" ca="1" si="53"/>
        <v>78.947368421052104</v>
      </c>
      <c r="BB125" s="2">
        <f t="shared" ca="1" si="53"/>
        <v>107.14285714285671</v>
      </c>
      <c r="BC125" s="2">
        <f t="shared" ca="1" si="53"/>
        <v>96.774193548390826</v>
      </c>
      <c r="BD125" s="2">
        <f t="shared" ca="1" si="53"/>
        <v>81.081081081080086</v>
      </c>
      <c r="BE125" s="2">
        <f t="shared" ca="1" si="53"/>
        <v>96.774193548386378</v>
      </c>
      <c r="BF125" s="2">
        <f t="shared" ca="1" si="56"/>
        <v>107.14285714285671</v>
      </c>
      <c r="BG125" s="2">
        <f t="shared" ca="1" si="56"/>
        <v>115.38461538461311</v>
      </c>
      <c r="BH125" s="2">
        <f t="shared" ca="1" si="56"/>
        <v>68.18181818181634</v>
      </c>
      <c r="BI125" s="2">
        <f t="shared" ca="1" si="56"/>
        <v>74.999999999998934</v>
      </c>
      <c r="BJ125" s="2">
        <f t="shared" ca="1" si="56"/>
        <v>85.714285714285367</v>
      </c>
      <c r="BK125" s="2">
        <f t="shared" ca="1" si="56"/>
        <v>81.081081081081635</v>
      </c>
      <c r="BL125" s="2">
        <f t="shared" ca="1" si="56"/>
        <v>96.774193548386378</v>
      </c>
      <c r="BM125" s="2">
        <f t="shared" ca="1" si="56"/>
        <v>93.74999999999784</v>
      </c>
      <c r="BN125" s="2">
        <f t="shared" ca="1" si="56"/>
        <v>88.235294117646177</v>
      </c>
      <c r="BO125" s="2">
        <f t="shared" ca="1" si="56"/>
        <v>93.457943925234247</v>
      </c>
      <c r="BP125" s="2">
        <f t="shared" ca="1" si="56"/>
        <v>90.909090909091375</v>
      </c>
      <c r="BQ125" s="2">
        <f t="shared" ca="1" si="56"/>
        <v>142.85714285714226</v>
      </c>
      <c r="BR125" s="2">
        <f t="shared" ca="1" si="56"/>
        <v>124.99999999999527</v>
      </c>
      <c r="BS125" s="2">
        <f t="shared" ca="1" si="56"/>
        <v>0</v>
      </c>
      <c r="BT125" s="2">
        <f t="shared" ca="1" si="56"/>
        <v>0</v>
      </c>
      <c r="BU125" s="2">
        <f t="shared" ca="1" si="56"/>
        <v>0</v>
      </c>
      <c r="BV125" s="2">
        <f t="shared" ca="1" si="54"/>
        <v>0</v>
      </c>
      <c r="BW125" s="2">
        <f t="shared" ca="1" si="54"/>
        <v>0</v>
      </c>
      <c r="BX125" s="2">
        <f t="shared" ca="1" si="54"/>
        <v>0</v>
      </c>
      <c r="BY125" s="2">
        <f t="shared" ca="1" si="54"/>
        <v>0</v>
      </c>
      <c r="BZ125" s="2">
        <f t="shared" ca="1" si="54"/>
        <v>0</v>
      </c>
    </row>
    <row r="126" spans="1:78">
      <c r="A126">
        <f>Main!$A126</f>
        <v>123</v>
      </c>
      <c r="B126">
        <f>Main!$B126</f>
        <v>25.75</v>
      </c>
      <c r="C126">
        <f>Main!$C126</f>
        <v>35</v>
      </c>
      <c r="D126">
        <f>Main!$D126</f>
        <v>2</v>
      </c>
      <c r="E126" t="str">
        <f>Main!$E126</f>
        <v>F B-</v>
      </c>
      <c r="F126" s="10" t="s">
        <v>130</v>
      </c>
      <c r="G126" s="24">
        <f t="shared" ca="1" si="39"/>
        <v>94.658573247934669</v>
      </c>
      <c r="H126" s="2">
        <f t="shared" ca="1" si="49"/>
        <v>44.776119402984961</v>
      </c>
      <c r="I126" s="2">
        <f t="shared" ca="1" si="57"/>
        <v>120</v>
      </c>
      <c r="J126" s="2">
        <f t="shared" ca="1" si="57"/>
        <v>93.750000000002004</v>
      </c>
      <c r="K126" s="2">
        <f t="shared" ca="1" si="57"/>
        <v>78.947368421053568</v>
      </c>
      <c r="L126" s="2">
        <f t="shared" ca="1" si="57"/>
        <v>88.235294117646177</v>
      </c>
      <c r="M126" s="2">
        <f t="shared" ca="1" si="57"/>
        <v>115.38461538461311</v>
      </c>
      <c r="N126" s="2">
        <f t="shared" ca="1" si="57"/>
        <v>103.44827586206674</v>
      </c>
      <c r="O126" s="2">
        <f t="shared" ca="1" si="57"/>
        <v>130.43478260870145</v>
      </c>
      <c r="P126" s="2">
        <f t="shared" ca="1" si="57"/>
        <v>90.909090909087453</v>
      </c>
      <c r="Q126" s="2">
        <f t="shared" ca="1" si="57"/>
        <v>142.85714285714226</v>
      </c>
      <c r="R126" s="2">
        <f t="shared" ca="1" si="57"/>
        <v>111.11111111111275</v>
      </c>
      <c r="S126" s="2">
        <f t="shared" ca="1" si="57"/>
        <v>85.714285714287101</v>
      </c>
      <c r="T126" s="2">
        <f t="shared" ca="1" si="57"/>
        <v>60</v>
      </c>
      <c r="U126" s="2">
        <f t="shared" ca="1" si="57"/>
        <v>103.44827586207181</v>
      </c>
      <c r="V126" s="2">
        <f t="shared" ca="1" si="57"/>
        <v>54.545454545454831</v>
      </c>
      <c r="W126" s="2">
        <f t="shared" ca="1" si="57"/>
        <v>111.11111111110982</v>
      </c>
      <c r="X126" s="2">
        <f t="shared" ca="1" si="57"/>
        <v>124.99999999999898</v>
      </c>
      <c r="Y126" s="2">
        <f t="shared" ca="1" si="57"/>
        <v>90.909090909091375</v>
      </c>
      <c r="Z126" s="2">
        <f t="shared" ca="1" si="57"/>
        <v>107.14285714285671</v>
      </c>
      <c r="AA126" s="2">
        <f t="shared" ca="1" si="55"/>
        <v>99.009900990097577</v>
      </c>
      <c r="AB126" s="2">
        <f t="shared" ca="1" si="55"/>
        <v>93.74999999999784</v>
      </c>
      <c r="AC126" s="2">
        <f t="shared" ca="1" si="55"/>
        <v>103.44827586206674</v>
      </c>
      <c r="AD126" s="2">
        <f t="shared" ca="1" si="55"/>
        <v>73.170731707315142</v>
      </c>
      <c r="AE126" s="2">
        <f t="shared" ca="1" si="55"/>
        <v>149.99999999999787</v>
      </c>
      <c r="AF126" s="2">
        <f t="shared" ca="1" si="55"/>
        <v>136.36363636363706</v>
      </c>
      <c r="AG126" s="2">
        <f t="shared" ca="1" si="55"/>
        <v>81.081081081081635</v>
      </c>
      <c r="AH126" s="2">
        <f t="shared" ca="1" si="55"/>
        <v>122.95081967213127</v>
      </c>
      <c r="AI126" s="2">
        <f t="shared" ca="1" si="55"/>
        <v>60</v>
      </c>
      <c r="AJ126" s="2">
        <f t="shared" ca="1" si="55"/>
        <v>119.04761904761453</v>
      </c>
      <c r="AK126" s="2">
        <f t="shared" ca="1" si="55"/>
        <v>62.500000000001336</v>
      </c>
      <c r="AL126" s="2">
        <f t="shared" ca="1" si="55"/>
        <v>65.217391304346705</v>
      </c>
      <c r="AM126" s="2">
        <f t="shared" ca="1" si="55"/>
        <v>90.909090909091375</v>
      </c>
      <c r="AN126" s="2">
        <f t="shared" ca="1" si="55"/>
        <v>124.99999999999898</v>
      </c>
      <c r="AO126" s="2">
        <f t="shared" ca="1" si="55"/>
        <v>124.99999999999898</v>
      </c>
      <c r="AP126" s="2">
        <f t="shared" ca="1" si="55"/>
        <v>115.38461538461311</v>
      </c>
      <c r="AQ126" s="2">
        <f t="shared" ca="1" si="53"/>
        <v>115.38461538461311</v>
      </c>
      <c r="AR126" s="2">
        <f t="shared" ca="1" si="53"/>
        <v>125.00000000000267</v>
      </c>
      <c r="AS126" s="2">
        <f t="shared" ca="1" si="53"/>
        <v>115.38461538461311</v>
      </c>
      <c r="AT126" s="2">
        <f t="shared" ca="1" si="53"/>
        <v>120</v>
      </c>
      <c r="AU126" s="2">
        <f t="shared" ca="1" si="53"/>
        <v>61.224489795919006</v>
      </c>
      <c r="AV126" s="2">
        <f t="shared" ca="1" si="53"/>
        <v>103.44827586206927</v>
      </c>
      <c r="AW126" s="2">
        <f t="shared" ca="1" si="53"/>
        <v>93.750000000002004</v>
      </c>
      <c r="AX126" s="2">
        <f t="shared" ca="1" si="53"/>
        <v>93.750000000002004</v>
      </c>
      <c r="AY126" s="2">
        <f t="shared" ca="1" si="53"/>
        <v>90.909090909091375</v>
      </c>
      <c r="AZ126" s="2">
        <f t="shared" ca="1" si="53"/>
        <v>93.749999999999915</v>
      </c>
      <c r="BA126" s="2">
        <f t="shared" ca="1" si="53"/>
        <v>90.909090909091375</v>
      </c>
      <c r="BB126" s="2">
        <f t="shared" ca="1" si="53"/>
        <v>124.99999999999527</v>
      </c>
      <c r="BC126" s="2">
        <f t="shared" ca="1" si="53"/>
        <v>107.14285714285671</v>
      </c>
      <c r="BD126" s="2">
        <f t="shared" ca="1" si="53"/>
        <v>88.235294117649858</v>
      </c>
      <c r="BE126" s="2">
        <f t="shared" ca="1" si="53"/>
        <v>93.74999999999784</v>
      </c>
      <c r="BF126" s="2">
        <f t="shared" ca="1" si="56"/>
        <v>111.11111111111275</v>
      </c>
      <c r="BG126" s="2">
        <f t="shared" ca="1" si="56"/>
        <v>125.00000000000267</v>
      </c>
      <c r="BH126" s="2">
        <f t="shared" ca="1" si="56"/>
        <v>85.714285714287101</v>
      </c>
      <c r="BI126" s="2">
        <f t="shared" ca="1" si="56"/>
        <v>103.44827586207181</v>
      </c>
      <c r="BJ126" s="2">
        <f t="shared" ca="1" si="56"/>
        <v>81.081081081080086</v>
      </c>
      <c r="BK126" s="2">
        <f t="shared" ca="1" si="56"/>
        <v>81.081081081080086</v>
      </c>
      <c r="BL126" s="2">
        <f t="shared" ca="1" si="56"/>
        <v>96.774193548390826</v>
      </c>
      <c r="BM126" s="2">
        <f t="shared" ca="1" si="56"/>
        <v>96.774193548390826</v>
      </c>
      <c r="BN126" s="2">
        <f t="shared" ca="1" si="56"/>
        <v>125.00000000000267</v>
      </c>
      <c r="BO126" s="2">
        <f t="shared" ca="1" si="56"/>
        <v>75.187969924811853</v>
      </c>
      <c r="BP126" s="2">
        <f t="shared" ca="1" si="56"/>
        <v>93.74999999999784</v>
      </c>
      <c r="BQ126" s="2">
        <f t="shared" ca="1" si="56"/>
        <v>157.89473684210714</v>
      </c>
      <c r="BR126" s="2">
        <f t="shared" ca="1" si="56"/>
        <v>111.11111111111275</v>
      </c>
      <c r="BS126" s="2">
        <f t="shared" ca="1" si="56"/>
        <v>0</v>
      </c>
      <c r="BT126" s="2">
        <f t="shared" ca="1" si="56"/>
        <v>0</v>
      </c>
      <c r="BU126" s="2">
        <f t="shared" ca="1" si="56"/>
        <v>0</v>
      </c>
      <c r="BV126" s="2">
        <f t="shared" ca="1" si="54"/>
        <v>0</v>
      </c>
      <c r="BW126" s="2">
        <f t="shared" ca="1" si="54"/>
        <v>0</v>
      </c>
      <c r="BX126" s="2">
        <f t="shared" ca="1" si="54"/>
        <v>0</v>
      </c>
      <c r="BY126" s="2">
        <f t="shared" ca="1" si="54"/>
        <v>0</v>
      </c>
      <c r="BZ126" s="2">
        <f t="shared" ca="1" si="54"/>
        <v>0</v>
      </c>
    </row>
    <row r="127" spans="1:78">
      <c r="A127">
        <f>Main!$A127</f>
        <v>124</v>
      </c>
      <c r="B127">
        <f>Main!$B127</f>
        <v>25.875</v>
      </c>
      <c r="C127">
        <f>Main!$C127</f>
        <v>35</v>
      </c>
      <c r="D127">
        <f>Main!$D127</f>
        <v>2.5</v>
      </c>
      <c r="E127" t="str">
        <f>Main!$E127</f>
        <v xml:space="preserve">e g </v>
      </c>
      <c r="F127" s="10" t="s">
        <v>132</v>
      </c>
      <c r="G127" s="24">
        <f t="shared" ca="1" si="39"/>
        <v>98.996461430250363</v>
      </c>
      <c r="H127" s="2">
        <f t="shared" ca="1" si="49"/>
        <v>69.76744186046632</v>
      </c>
      <c r="I127" s="2">
        <f t="shared" ca="1" si="57"/>
        <v>136.36363636363706</v>
      </c>
      <c r="J127" s="2">
        <f t="shared" ca="1" si="57"/>
        <v>99.999999999996206</v>
      </c>
      <c r="K127" s="2">
        <f t="shared" ca="1" si="57"/>
        <v>63.829787234042712</v>
      </c>
      <c r="L127" s="2">
        <f t="shared" ca="1" si="57"/>
        <v>85.714285714283619</v>
      </c>
      <c r="M127" s="2">
        <f t="shared" ca="1" si="57"/>
        <v>107.14285714285671</v>
      </c>
      <c r="N127" s="2">
        <f t="shared" ca="1" si="57"/>
        <v>100.00000000000095</v>
      </c>
      <c r="O127" s="2">
        <f t="shared" ca="1" si="57"/>
        <v>130.43478260869341</v>
      </c>
      <c r="P127" s="2">
        <f t="shared" ca="1" si="57"/>
        <v>96.774193548390826</v>
      </c>
      <c r="Q127" s="2">
        <f t="shared" ca="1" si="57"/>
        <v>136.36363636363706</v>
      </c>
      <c r="R127" s="2">
        <f t="shared" ca="1" si="57"/>
        <v>111.11111111110691</v>
      </c>
      <c r="S127" s="2">
        <f t="shared" ca="1" si="57"/>
        <v>93.74999999999784</v>
      </c>
      <c r="T127" s="2">
        <f t="shared" ca="1" si="57"/>
        <v>62.500000000001336</v>
      </c>
      <c r="U127" s="2">
        <f t="shared" ca="1" si="57"/>
        <v>103.44827586206674</v>
      </c>
      <c r="V127" s="2">
        <f t="shared" ca="1" si="57"/>
        <v>68.18181818181634</v>
      </c>
      <c r="W127" s="2">
        <f t="shared" ca="1" si="57"/>
        <v>130.43478260869742</v>
      </c>
      <c r="X127" s="2">
        <f t="shared" ca="1" si="57"/>
        <v>136.36363636363706</v>
      </c>
      <c r="Y127" s="2">
        <f t="shared" ca="1" si="57"/>
        <v>115.38461538461627</v>
      </c>
      <c r="Z127" s="2">
        <f t="shared" ca="1" si="57"/>
        <v>142.85714285714226</v>
      </c>
      <c r="AA127" s="2">
        <f t="shared" ca="1" si="55"/>
        <v>120</v>
      </c>
      <c r="AB127" s="2">
        <f t="shared" ca="1" si="55"/>
        <v>100.00000000000095</v>
      </c>
      <c r="AC127" s="2">
        <f t="shared" ca="1" si="55"/>
        <v>93.750000000002004</v>
      </c>
      <c r="AD127" s="2">
        <f t="shared" ca="1" si="55"/>
        <v>81.081081081083198</v>
      </c>
      <c r="AE127" s="2">
        <f t="shared" ca="1" si="55"/>
        <v>107.14285714285671</v>
      </c>
      <c r="AF127" s="2">
        <f t="shared" ca="1" si="55"/>
        <v>145.6310679611679</v>
      </c>
      <c r="AG127" s="2">
        <f t="shared" ca="1" si="55"/>
        <v>107.14285714285671</v>
      </c>
      <c r="AH127" s="2">
        <f t="shared" ca="1" si="55"/>
        <v>122.9508196721241</v>
      </c>
      <c r="AI127" s="2">
        <f t="shared" ca="1" si="55"/>
        <v>42.857142857142684</v>
      </c>
      <c r="AJ127" s="2">
        <f t="shared" ca="1" si="55"/>
        <v>131.57894736842425</v>
      </c>
      <c r="AK127" s="2">
        <f t="shared" ca="1" si="55"/>
        <v>53.571428571428356</v>
      </c>
      <c r="AL127" s="2">
        <f t="shared" ca="1" si="55"/>
        <v>78.947368421053568</v>
      </c>
      <c r="AM127" s="2">
        <f t="shared" ca="1" si="55"/>
        <v>88.235294117646177</v>
      </c>
      <c r="AN127" s="2">
        <f t="shared" ca="1" si="55"/>
        <v>136.36363636363706</v>
      </c>
      <c r="AO127" s="2">
        <f t="shared" ca="1" si="55"/>
        <v>115.38461538461627</v>
      </c>
      <c r="AP127" s="2">
        <f t="shared" ca="1" si="55"/>
        <v>111.11111111111275</v>
      </c>
      <c r="AQ127" s="2">
        <f t="shared" ca="1" si="53"/>
        <v>136.36363636363706</v>
      </c>
      <c r="AR127" s="2">
        <f t="shared" ca="1" si="53"/>
        <v>111.11111111110691</v>
      </c>
      <c r="AS127" s="2">
        <f t="shared" ca="1" si="53"/>
        <v>108.69565217391452</v>
      </c>
      <c r="AT127" s="2">
        <f t="shared" ca="1" si="53"/>
        <v>130.43478260869341</v>
      </c>
      <c r="AU127" s="2">
        <f t="shared" ca="1" si="53"/>
        <v>56.603773584905539</v>
      </c>
      <c r="AV127" s="2">
        <f t="shared" ca="1" si="53"/>
        <v>120</v>
      </c>
      <c r="AW127" s="2">
        <f t="shared" ca="1" si="53"/>
        <v>90.909090909087453</v>
      </c>
      <c r="AX127" s="2">
        <f t="shared" ca="1" si="53"/>
        <v>83.333333333333456</v>
      </c>
      <c r="AY127" s="2">
        <f t="shared" ca="1" si="53"/>
        <v>100.00000000000095</v>
      </c>
      <c r="AZ127" s="2">
        <f t="shared" ca="1" si="53"/>
        <v>89.820359281436282</v>
      </c>
      <c r="BA127" s="2">
        <f t="shared" ca="1" si="53"/>
        <v>107.14285714285671</v>
      </c>
      <c r="BB127" s="2">
        <f t="shared" ca="1" si="53"/>
        <v>142.18009478673085</v>
      </c>
      <c r="BC127" s="2">
        <f t="shared" ca="1" si="53"/>
        <v>117.18749999999989</v>
      </c>
      <c r="BD127" s="2">
        <f t="shared" ca="1" si="53"/>
        <v>83.333333333330174</v>
      </c>
      <c r="BE127" s="2">
        <f t="shared" ca="1" si="53"/>
        <v>100.00000000000095</v>
      </c>
      <c r="BF127" s="2">
        <f t="shared" ca="1" si="56"/>
        <v>128.20512820512334</v>
      </c>
      <c r="BG127" s="2">
        <f t="shared" ca="1" si="56"/>
        <v>136.36363636363706</v>
      </c>
      <c r="BH127" s="2">
        <f t="shared" ca="1" si="56"/>
        <v>96.774193548386378</v>
      </c>
      <c r="BI127" s="2">
        <f t="shared" ca="1" si="56"/>
        <v>107.14285714285671</v>
      </c>
      <c r="BJ127" s="2">
        <f t="shared" ca="1" si="56"/>
        <v>88.235294117648024</v>
      </c>
      <c r="BK127" s="2">
        <f t="shared" ca="1" si="56"/>
        <v>85.714285714287101</v>
      </c>
      <c r="BL127" s="2">
        <f t="shared" ca="1" si="56"/>
        <v>103.44827586206674</v>
      </c>
      <c r="BM127" s="2">
        <f t="shared" ca="1" si="56"/>
        <v>85.714285714283619</v>
      </c>
      <c r="BN127" s="2">
        <f t="shared" ca="1" si="56"/>
        <v>136.36363636363706</v>
      </c>
      <c r="BO127" s="2">
        <f t="shared" ca="1" si="56"/>
        <v>85.714285714287101</v>
      </c>
      <c r="BP127" s="2">
        <f t="shared" ca="1" si="56"/>
        <v>93.750000000002004</v>
      </c>
      <c r="BQ127" s="2">
        <f t="shared" ca="1" si="56"/>
        <v>166.66666666666691</v>
      </c>
      <c r="BR127" s="2">
        <f t="shared" ca="1" si="56"/>
        <v>115.38461538461942</v>
      </c>
      <c r="BS127" s="2">
        <f t="shared" ca="1" si="56"/>
        <v>0</v>
      </c>
      <c r="BT127" s="2">
        <f t="shared" ca="1" si="56"/>
        <v>0</v>
      </c>
      <c r="BU127" s="2">
        <f t="shared" ca="1" si="56"/>
        <v>0</v>
      </c>
      <c r="BV127" s="2">
        <f t="shared" ca="1" si="54"/>
        <v>0</v>
      </c>
      <c r="BW127" s="2">
        <f t="shared" ca="1" si="54"/>
        <v>0</v>
      </c>
      <c r="BX127" s="2">
        <f t="shared" ca="1" si="54"/>
        <v>0</v>
      </c>
      <c r="BY127" s="2">
        <f t="shared" ca="1" si="54"/>
        <v>0</v>
      </c>
      <c r="BZ127" s="2">
        <f t="shared" ca="1" si="54"/>
        <v>0</v>
      </c>
    </row>
    <row r="128" spans="1:78">
      <c r="A128">
        <f>Main!$A128</f>
        <v>125</v>
      </c>
      <c r="B128">
        <f>Main!$B128</f>
        <v>26</v>
      </c>
      <c r="C128">
        <f>Main!$C128</f>
        <v>35</v>
      </c>
      <c r="D128">
        <f>Main!$D128</f>
        <v>3</v>
      </c>
      <c r="E128" t="str">
        <f>Main!$E128</f>
        <v>d</v>
      </c>
      <c r="F128" s="10" t="s">
        <v>129</v>
      </c>
      <c r="G128" s="24">
        <f t="shared" ca="1" si="39"/>
        <v>98.349289372930428</v>
      </c>
      <c r="H128" s="2">
        <f t="shared" ca="1" si="49"/>
        <v>71.428571428571132</v>
      </c>
      <c r="I128" s="2">
        <f t="shared" ca="1" si="57"/>
        <v>120</v>
      </c>
      <c r="J128" s="2">
        <f t="shared" ca="1" si="57"/>
        <v>125.00000000000267</v>
      </c>
      <c r="K128" s="2">
        <f t="shared" ca="1" si="57"/>
        <v>60</v>
      </c>
      <c r="L128" s="2">
        <f t="shared" ca="1" si="57"/>
        <v>76.923076923076806</v>
      </c>
      <c r="M128" s="2">
        <f t="shared" ca="1" si="57"/>
        <v>100.00000000000095</v>
      </c>
      <c r="N128" s="2">
        <f t="shared" ca="1" si="57"/>
        <v>103.44827586206674</v>
      </c>
      <c r="O128" s="2">
        <f t="shared" ca="1" si="57"/>
        <v>125.00000000000267</v>
      </c>
      <c r="P128" s="2">
        <f t="shared" ca="1" si="57"/>
        <v>93.74999999999784</v>
      </c>
      <c r="Q128" s="2">
        <f t="shared" ca="1" si="57"/>
        <v>124.99999999999898</v>
      </c>
      <c r="R128" s="2">
        <f t="shared" ca="1" si="57"/>
        <v>111.11111111111275</v>
      </c>
      <c r="S128" s="2">
        <f t="shared" ca="1" si="57"/>
        <v>93.750000000002004</v>
      </c>
      <c r="T128" s="2">
        <f t="shared" ca="1" si="57"/>
        <v>71.428571428571132</v>
      </c>
      <c r="U128" s="2">
        <f t="shared" ca="1" si="57"/>
        <v>111.11111111111275</v>
      </c>
      <c r="V128" s="2">
        <f t="shared" ca="1" si="57"/>
        <v>65.217391304348709</v>
      </c>
      <c r="W128" s="2">
        <f t="shared" ca="1" si="57"/>
        <v>130.43478260869341</v>
      </c>
      <c r="X128" s="2">
        <f t="shared" ca="1" si="57"/>
        <v>142.85714285714226</v>
      </c>
      <c r="Y128" s="2">
        <f t="shared" ca="1" si="57"/>
        <v>115.38461538461627</v>
      </c>
      <c r="Z128" s="2">
        <f t="shared" ca="1" si="57"/>
        <v>136.36363636363706</v>
      </c>
      <c r="AA128" s="2">
        <f t="shared" ca="1" si="55"/>
        <v>136.36363636363706</v>
      </c>
      <c r="AB128" s="2">
        <f t="shared" ca="1" si="55"/>
        <v>100.00000000000095</v>
      </c>
      <c r="AC128" s="2">
        <f t="shared" ca="1" si="55"/>
        <v>103.44827586206674</v>
      </c>
      <c r="AD128" s="2">
        <f t="shared" ca="1" si="55"/>
        <v>90.909090909087453</v>
      </c>
      <c r="AE128" s="2">
        <f t="shared" ca="1" si="55"/>
        <v>136.36363636363706</v>
      </c>
      <c r="AF128" s="2">
        <f t="shared" ca="1" si="55"/>
        <v>128.20512820512724</v>
      </c>
      <c r="AG128" s="2">
        <f t="shared" ca="1" si="55"/>
        <v>107.14285714285671</v>
      </c>
      <c r="AH128" s="2">
        <f t="shared" ca="1" si="55"/>
        <v>120.96774193548853</v>
      </c>
      <c r="AI128" s="2">
        <f t="shared" ca="1" si="55"/>
        <v>100.00000000000095</v>
      </c>
      <c r="AJ128" s="2">
        <f t="shared" ca="1" si="55"/>
        <v>130.43478260869341</v>
      </c>
      <c r="AK128" s="2">
        <f t="shared" ca="1" si="55"/>
        <v>65.217391304346705</v>
      </c>
      <c r="AL128" s="2">
        <f t="shared" ca="1" si="55"/>
        <v>62.499999999999488</v>
      </c>
      <c r="AM128" s="2">
        <f t="shared" ca="1" si="55"/>
        <v>103.44827586207181</v>
      </c>
      <c r="AN128" s="2">
        <f t="shared" ca="1" si="55"/>
        <v>115.38461538461311</v>
      </c>
      <c r="AO128" s="2">
        <f t="shared" ca="1" si="55"/>
        <v>130.43478260869341</v>
      </c>
      <c r="AP128" s="2">
        <f t="shared" ca="1" si="55"/>
        <v>100.00000000000095</v>
      </c>
      <c r="AQ128" s="2">
        <f t="shared" ca="1" si="53"/>
        <v>115.38461538461627</v>
      </c>
      <c r="AR128" s="2">
        <f t="shared" ca="1" si="53"/>
        <v>107.14285714285671</v>
      </c>
      <c r="AS128" s="2">
        <f t="shared" ca="1" si="53"/>
        <v>118.11023622047017</v>
      </c>
      <c r="AT128" s="2">
        <f t="shared" ca="1" si="53"/>
        <v>115.38461538461627</v>
      </c>
      <c r="AU128" s="2">
        <f t="shared" ca="1" si="53"/>
        <v>76.923076923076806</v>
      </c>
      <c r="AV128" s="2">
        <f t="shared" ca="1" si="53"/>
        <v>107.14285714285671</v>
      </c>
      <c r="AW128" s="2">
        <f t="shared" ca="1" si="53"/>
        <v>120</v>
      </c>
      <c r="AX128" s="2">
        <f t="shared" ca="1" si="53"/>
        <v>81.081081081080086</v>
      </c>
      <c r="AY128" s="2">
        <f t="shared" ca="1" si="53"/>
        <v>88.235294117646177</v>
      </c>
      <c r="AZ128" s="2">
        <f t="shared" ca="1" si="53"/>
        <v>104.8951048951044</v>
      </c>
      <c r="BA128" s="2">
        <f t="shared" ca="1" si="53"/>
        <v>100.00000000000095</v>
      </c>
      <c r="BB128" s="2">
        <f t="shared" ca="1" si="53"/>
        <v>107.5268817204315</v>
      </c>
      <c r="BC128" s="2">
        <f t="shared" ca="1" si="53"/>
        <v>106.38297872340023</v>
      </c>
      <c r="BD128" s="2">
        <f t="shared" ca="1" si="53"/>
        <v>85.714285714287101</v>
      </c>
      <c r="BE128" s="2">
        <f t="shared" ca="1" si="53"/>
        <v>103.44827586207181</v>
      </c>
      <c r="BF128" s="2">
        <f t="shared" ca="1" si="56"/>
        <v>117.18749999999989</v>
      </c>
      <c r="BG128" s="2">
        <f t="shared" ca="1" si="56"/>
        <v>130.43478260869341</v>
      </c>
      <c r="BH128" s="2">
        <f t="shared" ca="1" si="56"/>
        <v>103.44827586207181</v>
      </c>
      <c r="BI128" s="2">
        <f t="shared" ca="1" si="56"/>
        <v>85.714285714287101</v>
      </c>
      <c r="BJ128" s="2">
        <f t="shared" ca="1" si="56"/>
        <v>76.923076923076806</v>
      </c>
      <c r="BK128" s="2">
        <f t="shared" ca="1" si="56"/>
        <v>83.333333333331822</v>
      </c>
      <c r="BL128" s="2">
        <f t="shared" ca="1" si="56"/>
        <v>96.774193548386378</v>
      </c>
      <c r="BM128" s="2">
        <f t="shared" ca="1" si="56"/>
        <v>88.235294117646177</v>
      </c>
      <c r="BN128" s="2">
        <f t="shared" ca="1" si="56"/>
        <v>130.43478260869341</v>
      </c>
      <c r="BO128" s="2">
        <f t="shared" ca="1" si="56"/>
        <v>69.767441860464018</v>
      </c>
      <c r="BP128" s="2">
        <f t="shared" ca="1" si="56"/>
        <v>90.909090909087453</v>
      </c>
      <c r="BQ128" s="2">
        <f t="shared" ca="1" si="56"/>
        <v>142.18009478672607</v>
      </c>
      <c r="BR128" s="2">
        <f t="shared" ca="1" si="56"/>
        <v>127.65957446808542</v>
      </c>
      <c r="BS128" s="2">
        <f t="shared" ca="1" si="56"/>
        <v>0</v>
      </c>
      <c r="BT128" s="2">
        <f t="shared" ca="1" si="56"/>
        <v>0</v>
      </c>
      <c r="BU128" s="2">
        <f t="shared" ca="1" si="56"/>
        <v>0</v>
      </c>
      <c r="BV128" s="2">
        <f t="shared" ca="1" si="54"/>
        <v>0</v>
      </c>
      <c r="BW128" s="2">
        <f t="shared" ca="1" si="54"/>
        <v>0</v>
      </c>
      <c r="BX128" s="2">
        <f t="shared" ca="1" si="54"/>
        <v>0</v>
      </c>
      <c r="BY128" s="2">
        <f t="shared" ca="1" si="54"/>
        <v>0</v>
      </c>
      <c r="BZ128" s="2">
        <f t="shared" ca="1" si="54"/>
        <v>0</v>
      </c>
    </row>
    <row r="129" spans="1:78">
      <c r="A129">
        <f>Main!$A129</f>
        <v>126</v>
      </c>
      <c r="B129">
        <f>Main!$B129</f>
        <v>26.125</v>
      </c>
      <c r="C129">
        <f>Main!$C129</f>
        <v>35</v>
      </c>
      <c r="D129">
        <f>Main!$D129</f>
        <v>3.5</v>
      </c>
      <c r="E129" t="str">
        <f>Main!$E129</f>
        <v>F# C#</v>
      </c>
      <c r="G129" s="24">
        <f t="shared" ca="1" si="39"/>
        <v>96.938362535910926</v>
      </c>
      <c r="H129" s="2">
        <f t="shared" ca="1" si="49"/>
        <v>69.767441860464018</v>
      </c>
      <c r="I129" s="2">
        <f t="shared" ca="1" si="57"/>
        <v>111.11111111110691</v>
      </c>
      <c r="J129" s="2">
        <f t="shared" ca="1" si="57"/>
        <v>107.14285714285671</v>
      </c>
      <c r="K129" s="2">
        <f t="shared" ca="1" si="57"/>
        <v>78.947368421050626</v>
      </c>
      <c r="L129" s="2">
        <f t="shared" ca="1" si="57"/>
        <v>76.923076923076806</v>
      </c>
      <c r="M129" s="2">
        <f t="shared" ca="1" si="57"/>
        <v>142.85714285714712</v>
      </c>
      <c r="N129" s="2">
        <f t="shared" ca="1" si="57"/>
        <v>103.44827586207181</v>
      </c>
      <c r="O129" s="2">
        <f t="shared" ca="1" si="57"/>
        <v>124.99999999999527</v>
      </c>
      <c r="P129" s="2">
        <f t="shared" ca="1" si="57"/>
        <v>88.235294117646177</v>
      </c>
      <c r="Q129" s="2">
        <f t="shared" ca="1" si="57"/>
        <v>136.36363636363706</v>
      </c>
      <c r="R129" s="2">
        <f t="shared" ca="1" si="57"/>
        <v>115.38461538461311</v>
      </c>
      <c r="S129" s="2">
        <f t="shared" ca="1" si="57"/>
        <v>90.909090909091375</v>
      </c>
      <c r="T129" s="2">
        <f t="shared" ca="1" si="57"/>
        <v>73.170731707317685</v>
      </c>
      <c r="U129" s="2">
        <f t="shared" ca="1" si="57"/>
        <v>107.14285714285671</v>
      </c>
      <c r="V129" s="2">
        <f t="shared" ca="1" si="57"/>
        <v>63.829787234042712</v>
      </c>
      <c r="W129" s="2">
        <f t="shared" ca="1" si="57"/>
        <v>120</v>
      </c>
      <c r="X129" s="2">
        <f t="shared" ca="1" si="57"/>
        <v>136.36363636363706</v>
      </c>
      <c r="Y129" s="2">
        <f t="shared" ca="1" si="57"/>
        <v>107.14285714285671</v>
      </c>
      <c r="Z129" s="2">
        <f t="shared" ca="1" si="57"/>
        <v>120</v>
      </c>
      <c r="AA129" s="2">
        <f t="shared" ca="1" si="55"/>
        <v>100.00000000000095</v>
      </c>
      <c r="AB129" s="2">
        <f t="shared" ca="1" si="55"/>
        <v>90.909090909091375</v>
      </c>
      <c r="AC129" s="2">
        <f t="shared" ca="1" si="55"/>
        <v>101.01010101010202</v>
      </c>
      <c r="AD129" s="2">
        <f t="shared" ca="1" si="55"/>
        <v>90.909090909091375</v>
      </c>
      <c r="AE129" s="2">
        <f t="shared" ca="1" si="55"/>
        <v>107.14285714285671</v>
      </c>
      <c r="AF129" s="2">
        <f t="shared" ca="1" si="55"/>
        <v>120</v>
      </c>
      <c r="AG129" s="2">
        <f t="shared" ca="1" si="55"/>
        <v>115.38461538461311</v>
      </c>
      <c r="AH129" s="2">
        <f t="shared" ca="1" si="55"/>
        <v>121.45748987854256</v>
      </c>
      <c r="AI129" s="2">
        <f t="shared" ca="1" si="55"/>
        <v>111.11111111111275</v>
      </c>
      <c r="AJ129" s="2">
        <f t="shared" ca="1" si="55"/>
        <v>115.38461538461942</v>
      </c>
      <c r="AK129" s="2">
        <f t="shared" ca="1" si="55"/>
        <v>69.76744186046632</v>
      </c>
      <c r="AL129" s="2">
        <f t="shared" ca="1" si="55"/>
        <v>88.235294117649858</v>
      </c>
      <c r="AM129" s="2">
        <f t="shared" ca="1" si="55"/>
        <v>103.44827586206674</v>
      </c>
      <c r="AN129" s="2">
        <f t="shared" ca="1" si="55"/>
        <v>125.00000000000267</v>
      </c>
      <c r="AO129" s="2">
        <f t="shared" ca="1" si="55"/>
        <v>111.11111111111275</v>
      </c>
      <c r="AP129" s="2">
        <f t="shared" ca="1" si="55"/>
        <v>96.774193548386378</v>
      </c>
      <c r="AQ129" s="2">
        <f t="shared" ca="1" si="53"/>
        <v>130.43478260869341</v>
      </c>
      <c r="AR129" s="2">
        <f t="shared" ca="1" si="53"/>
        <v>103.44827586207181</v>
      </c>
      <c r="AS129" s="2">
        <f t="shared" ca="1" si="53"/>
        <v>123.96694214875805</v>
      </c>
      <c r="AT129" s="2">
        <f t="shared" ca="1" si="53"/>
        <v>114.50381679389294</v>
      </c>
      <c r="AU129" s="2">
        <f t="shared" ca="1" si="53"/>
        <v>100.00000000000095</v>
      </c>
      <c r="AV129" s="2">
        <f t="shared" ca="1" si="53"/>
        <v>100.00000000000095</v>
      </c>
      <c r="AW129" s="2">
        <f t="shared" ca="1" si="53"/>
        <v>90.909090909091375</v>
      </c>
      <c r="AX129" s="2">
        <f t="shared" ca="1" si="53"/>
        <v>81.081081081080086</v>
      </c>
      <c r="AY129" s="2">
        <f t="shared" ca="1" si="53"/>
        <v>85.714285714287101</v>
      </c>
      <c r="AZ129" s="2">
        <f t="shared" ca="1" si="53"/>
        <v>85.714285714287101</v>
      </c>
      <c r="BA129" s="2">
        <f t="shared" ca="1" si="53"/>
        <v>90.909090909091375</v>
      </c>
      <c r="BB129" s="2">
        <f t="shared" ca="1" si="53"/>
        <v>111.11111111111275</v>
      </c>
      <c r="BC129" s="2">
        <f t="shared" ca="1" si="53"/>
        <v>110.29411764706232</v>
      </c>
      <c r="BD129" s="2">
        <f t="shared" ca="1" si="53"/>
        <v>96.774193548386378</v>
      </c>
      <c r="BE129" s="2">
        <f t="shared" ca="1" si="53"/>
        <v>103.44827586206674</v>
      </c>
      <c r="BF129" s="2">
        <f t="shared" ca="1" si="56"/>
        <v>126.05042016806748</v>
      </c>
      <c r="BG129" s="2">
        <f t="shared" ca="1" si="56"/>
        <v>115.38461538461942</v>
      </c>
      <c r="BH129" s="2">
        <f t="shared" ca="1" si="56"/>
        <v>99.999999999996206</v>
      </c>
      <c r="BI129" s="2">
        <f t="shared" ca="1" si="56"/>
        <v>81.081081081080086</v>
      </c>
      <c r="BJ129" s="2">
        <f t="shared" ca="1" si="56"/>
        <v>73.170731707317685</v>
      </c>
      <c r="BK129" s="2">
        <f t="shared" ca="1" si="56"/>
        <v>83.333333333333456</v>
      </c>
      <c r="BL129" s="2">
        <f t="shared" ca="1" si="56"/>
        <v>93.750000000002004</v>
      </c>
      <c r="BM129" s="2">
        <f t="shared" ca="1" si="56"/>
        <v>85.714285714287101</v>
      </c>
      <c r="BN129" s="2">
        <f t="shared" ca="1" si="56"/>
        <v>120</v>
      </c>
      <c r="BO129" s="2">
        <f t="shared" ca="1" si="56"/>
        <v>90.909090909091375</v>
      </c>
      <c r="BP129" s="2">
        <f t="shared" ca="1" si="56"/>
        <v>83.333333333333456</v>
      </c>
      <c r="BQ129" s="2">
        <f t="shared" ca="1" si="56"/>
        <v>150.00000000000318</v>
      </c>
      <c r="BR129" s="2">
        <f t="shared" ca="1" si="56"/>
        <v>122.44897959183447</v>
      </c>
      <c r="BS129" s="2">
        <f t="shared" ca="1" si="56"/>
        <v>0</v>
      </c>
      <c r="BT129" s="2">
        <f t="shared" ca="1" si="56"/>
        <v>0</v>
      </c>
      <c r="BU129" s="2">
        <f t="shared" ca="1" si="56"/>
        <v>0</v>
      </c>
      <c r="BV129" s="2">
        <f t="shared" ca="1" si="54"/>
        <v>0</v>
      </c>
      <c r="BW129" s="2">
        <f t="shared" ca="1" si="54"/>
        <v>0</v>
      </c>
      <c r="BX129" s="2">
        <f t="shared" ca="1" si="54"/>
        <v>0</v>
      </c>
      <c r="BY129" s="2">
        <f t="shared" ca="1" si="54"/>
        <v>0</v>
      </c>
      <c r="BZ129" s="2">
        <f t="shared" ca="1" si="54"/>
        <v>0</v>
      </c>
    </row>
    <row r="130" spans="1:78">
      <c r="A130">
        <f>Main!$A130</f>
        <v>127</v>
      </c>
      <c r="B130">
        <f>Main!$B130</f>
        <v>26.25</v>
      </c>
      <c r="C130">
        <f>Main!$C130</f>
        <v>36</v>
      </c>
      <c r="D130">
        <f>Main!$D130</f>
        <v>1</v>
      </c>
      <c r="E130" t="str">
        <f>Main!$E130</f>
        <v xml:space="preserve">c </v>
      </c>
      <c r="F130" s="10" t="s">
        <v>130</v>
      </c>
      <c r="G130" s="24">
        <f t="shared" ca="1" si="39"/>
        <v>92.323819067884131</v>
      </c>
      <c r="H130" s="2">
        <f t="shared" ca="1" si="49"/>
        <v>73.170731707317685</v>
      </c>
      <c r="I130" s="2">
        <f t="shared" ca="1" si="57"/>
        <v>107.14285714285671</v>
      </c>
      <c r="J130" s="2">
        <f t="shared" ca="1" si="57"/>
        <v>111.11111111111275</v>
      </c>
      <c r="K130" s="2">
        <f t="shared" ca="1" si="57"/>
        <v>85.714285714287101</v>
      </c>
      <c r="L130" s="2">
        <f t="shared" ca="1" si="57"/>
        <v>76.923076923076806</v>
      </c>
      <c r="M130" s="2">
        <f t="shared" ca="1" si="57"/>
        <v>107.14285714285671</v>
      </c>
      <c r="N130" s="2">
        <f t="shared" ca="1" si="57"/>
        <v>96.774193548386378</v>
      </c>
      <c r="O130" s="2">
        <f t="shared" ca="1" si="57"/>
        <v>125.00000000000267</v>
      </c>
      <c r="P130" s="2">
        <f t="shared" ca="1" si="57"/>
        <v>83.333333333333456</v>
      </c>
      <c r="Q130" s="2">
        <f t="shared" ca="1" si="57"/>
        <v>111.11111111111275</v>
      </c>
      <c r="R130" s="2">
        <f t="shared" ca="1" si="57"/>
        <v>103.44827586207181</v>
      </c>
      <c r="S130" s="2">
        <f t="shared" ca="1" si="57"/>
        <v>76.923076923076806</v>
      </c>
      <c r="T130" s="2">
        <f t="shared" ca="1" si="57"/>
        <v>66.666666666666245</v>
      </c>
      <c r="U130" s="2">
        <f t="shared" ca="1" si="57"/>
        <v>93.750000000002004</v>
      </c>
      <c r="V130" s="2">
        <f t="shared" ca="1" si="57"/>
        <v>61.224489795919006</v>
      </c>
      <c r="W130" s="2">
        <f t="shared" ca="1" si="57"/>
        <v>120</v>
      </c>
      <c r="X130" s="2">
        <f t="shared" ca="1" si="57"/>
        <v>124.99999999999898</v>
      </c>
      <c r="Y130" s="2">
        <f t="shared" ca="1" si="57"/>
        <v>103.44827586206927</v>
      </c>
      <c r="Z130" s="2">
        <f t="shared" ca="1" si="57"/>
        <v>115.38461538461627</v>
      </c>
      <c r="AA130" s="2">
        <f t="shared" ca="1" si="55"/>
        <v>103.44827586206927</v>
      </c>
      <c r="AB130" s="2">
        <f t="shared" ca="1" si="55"/>
        <v>83.333333333333456</v>
      </c>
      <c r="AC130" s="2">
        <f t="shared" ca="1" si="55"/>
        <v>114.06844106464267</v>
      </c>
      <c r="AD130" s="2">
        <f t="shared" ca="1" si="55"/>
        <v>81.081081081083198</v>
      </c>
      <c r="AE130" s="2">
        <f t="shared" ca="1" si="55"/>
        <v>111.11111111111275</v>
      </c>
      <c r="AF130" s="2">
        <f t="shared" ca="1" si="55"/>
        <v>99.999999999998579</v>
      </c>
      <c r="AG130" s="2">
        <f t="shared" ca="1" si="55"/>
        <v>100.00000000000095</v>
      </c>
      <c r="AH130" s="2">
        <f t="shared" ca="1" si="55"/>
        <v>108.69565217391452</v>
      </c>
      <c r="AI130" s="2">
        <f t="shared" ca="1" si="55"/>
        <v>88.235294117646177</v>
      </c>
      <c r="AJ130" s="2">
        <f t="shared" ca="1" si="55"/>
        <v>120</v>
      </c>
      <c r="AK130" s="2">
        <f t="shared" ca="1" si="55"/>
        <v>74.999999999998934</v>
      </c>
      <c r="AL130" s="2">
        <f t="shared" ca="1" si="55"/>
        <v>96.774193548386378</v>
      </c>
      <c r="AM130" s="2">
        <f t="shared" ca="1" si="55"/>
        <v>103.44827586206674</v>
      </c>
      <c r="AN130" s="2">
        <f t="shared" ca="1" si="55"/>
        <v>107.14285714285671</v>
      </c>
      <c r="AO130" s="2">
        <f t="shared" ca="1" si="55"/>
        <v>96.774193548386378</v>
      </c>
      <c r="AP130" s="2">
        <f t="shared" ca="1" si="55"/>
        <v>88.235294117646177</v>
      </c>
      <c r="AQ130" s="2">
        <f t="shared" ca="1" si="53"/>
        <v>120</v>
      </c>
      <c r="AR130" s="2">
        <f t="shared" ca="1" si="53"/>
        <v>96.774193548386378</v>
      </c>
      <c r="AS130" s="2">
        <f t="shared" ca="1" si="53"/>
        <v>88.757396449705752</v>
      </c>
      <c r="AT130" s="2">
        <f t="shared" ca="1" si="53"/>
        <v>120.96774193548507</v>
      </c>
      <c r="AU130" s="2">
        <f t="shared" ca="1" si="53"/>
        <v>96.774193548386378</v>
      </c>
      <c r="AV130" s="2">
        <f t="shared" ca="1" si="53"/>
        <v>107.14285714285671</v>
      </c>
      <c r="AW130" s="2">
        <f t="shared" ca="1" si="53"/>
        <v>93.750000000002004</v>
      </c>
      <c r="AX130" s="2">
        <f t="shared" ca="1" si="53"/>
        <v>83.333333333333456</v>
      </c>
      <c r="AY130" s="2">
        <f t="shared" ca="1" si="53"/>
        <v>73.170731707317685</v>
      </c>
      <c r="AZ130" s="2">
        <f t="shared" ca="1" si="53"/>
        <v>85.714285714285367</v>
      </c>
      <c r="BA130" s="2">
        <f t="shared" ca="1" si="53"/>
        <v>90.909090909091375</v>
      </c>
      <c r="BB130" s="2">
        <f t="shared" ca="1" si="53"/>
        <v>107.14285714285671</v>
      </c>
      <c r="BC130" s="2">
        <f t="shared" ca="1" si="53"/>
        <v>93.74999999999784</v>
      </c>
      <c r="BD130" s="2">
        <f t="shared" ca="1" si="53"/>
        <v>93.750000000002004</v>
      </c>
      <c r="BE130" s="2">
        <f t="shared" ca="1" si="53"/>
        <v>96.774193548386378</v>
      </c>
      <c r="BF130" s="2">
        <f t="shared" ca="1" si="56"/>
        <v>99.337748344373324</v>
      </c>
      <c r="BG130" s="2">
        <f t="shared" ca="1" si="56"/>
        <v>115.38461538461311</v>
      </c>
      <c r="BH130" s="2">
        <f t="shared" ca="1" si="56"/>
        <v>96.774193548390826</v>
      </c>
      <c r="BI130" s="2">
        <f t="shared" ca="1" si="56"/>
        <v>157.89473684210714</v>
      </c>
      <c r="BJ130" s="2">
        <f t="shared" ca="1" si="56"/>
        <v>78.947368421052104</v>
      </c>
      <c r="BK130" s="2">
        <f t="shared" ca="1" si="56"/>
        <v>96.77419354838861</v>
      </c>
      <c r="BL130" s="2">
        <f t="shared" ca="1" si="56"/>
        <v>85.714285714283619</v>
      </c>
      <c r="BM130" s="2">
        <f t="shared" ca="1" si="56"/>
        <v>81.081081081080086</v>
      </c>
      <c r="BN130" s="2">
        <f t="shared" ca="1" si="56"/>
        <v>100.00000000000095</v>
      </c>
      <c r="BO130" s="2">
        <f t="shared" ca="1" si="56"/>
        <v>88.235294117646177</v>
      </c>
      <c r="BP130" s="2">
        <f t="shared" ca="1" si="56"/>
        <v>76.923076923076806</v>
      </c>
      <c r="BQ130" s="2">
        <f t="shared" ca="1" si="56"/>
        <v>132.15859030836779</v>
      </c>
      <c r="BR130" s="2">
        <f t="shared" ca="1" si="56"/>
        <v>107.14285714285671</v>
      </c>
      <c r="BS130" s="2">
        <f t="shared" ca="1" si="56"/>
        <v>0</v>
      </c>
      <c r="BT130" s="2">
        <f t="shared" ca="1" si="56"/>
        <v>0</v>
      </c>
      <c r="BU130" s="2">
        <f t="shared" ca="1" si="56"/>
        <v>0</v>
      </c>
      <c r="BV130" s="2">
        <f t="shared" ca="1" si="54"/>
        <v>0</v>
      </c>
      <c r="BW130" s="2">
        <f t="shared" ca="1" si="54"/>
        <v>0</v>
      </c>
      <c r="BX130" s="2">
        <f t="shared" ca="1" si="54"/>
        <v>0</v>
      </c>
      <c r="BY130" s="2">
        <f t="shared" ca="1" si="54"/>
        <v>0</v>
      </c>
      <c r="BZ130" s="2">
        <f t="shared" ca="1" si="54"/>
        <v>0</v>
      </c>
    </row>
    <row r="131" spans="1:78">
      <c r="A131">
        <f>Main!$A131</f>
        <v>128</v>
      </c>
      <c r="B131">
        <f>Main!$B131</f>
        <v>26.375</v>
      </c>
      <c r="C131">
        <f>Main!$C131</f>
        <v>36</v>
      </c>
      <c r="D131">
        <f>Main!$D131</f>
        <v>1.5</v>
      </c>
      <c r="E131" t="str">
        <f>Main!$E131</f>
        <v>F# C#</v>
      </c>
      <c r="F131" s="10" t="s">
        <v>131</v>
      </c>
      <c r="G131" s="24">
        <f t="shared" ca="1" si="39"/>
        <v>77.482106566861816</v>
      </c>
      <c r="H131" s="2">
        <f t="shared" ca="1" si="49"/>
        <v>48.387096774193189</v>
      </c>
      <c r="I131" s="2">
        <f t="shared" ca="1" si="57"/>
        <v>96.774193548390826</v>
      </c>
      <c r="J131" s="2">
        <f t="shared" ca="1" si="57"/>
        <v>81.081081081080086</v>
      </c>
      <c r="K131" s="2">
        <f t="shared" ca="1" si="57"/>
        <v>68.181818181818528</v>
      </c>
      <c r="L131" s="2">
        <f t="shared" ca="1" si="57"/>
        <v>68.181818181818528</v>
      </c>
      <c r="M131" s="2">
        <f t="shared" ca="1" si="57"/>
        <v>88.235294117646177</v>
      </c>
      <c r="N131" s="2">
        <f t="shared" ca="1" si="57"/>
        <v>93.750000000002004</v>
      </c>
      <c r="O131" s="2">
        <f t="shared" ca="1" si="57"/>
        <v>111.11111111111275</v>
      </c>
      <c r="P131" s="2">
        <f t="shared" ca="1" si="57"/>
        <v>73.170731707317685</v>
      </c>
      <c r="Q131" s="2">
        <f t="shared" ca="1" si="57"/>
        <v>115.38461538461311</v>
      </c>
      <c r="R131" s="2">
        <f t="shared" ca="1" si="57"/>
        <v>88.235294117646177</v>
      </c>
      <c r="S131" s="2">
        <f t="shared" ca="1" si="57"/>
        <v>61.224489795917236</v>
      </c>
      <c r="T131" s="2">
        <f t="shared" ca="1" si="57"/>
        <v>54.151624548736258</v>
      </c>
      <c r="U131" s="2">
        <f t="shared" ca="1" si="57"/>
        <v>83.333333333333456</v>
      </c>
      <c r="V131" s="2">
        <f t="shared" ca="1" si="57"/>
        <v>66.666666666666245</v>
      </c>
      <c r="W131" s="2">
        <f t="shared" ca="1" si="57"/>
        <v>100.00000000000095</v>
      </c>
      <c r="X131" s="2">
        <f t="shared" ca="1" si="57"/>
        <v>115.38461538461627</v>
      </c>
      <c r="Y131" s="2">
        <f t="shared" ca="1" si="57"/>
        <v>90.909090909089414</v>
      </c>
      <c r="Z131" s="2">
        <f t="shared" ca="1" si="57"/>
        <v>96.774193548386378</v>
      </c>
      <c r="AA131" s="2">
        <f t="shared" ca="1" si="55"/>
        <v>83.333333333333456</v>
      </c>
      <c r="AB131" s="2">
        <f t="shared" ca="1" si="55"/>
        <v>73.170731707317685</v>
      </c>
      <c r="AC131" s="2">
        <f t="shared" ca="1" si="55"/>
        <v>85.714285714283619</v>
      </c>
      <c r="AD131" s="2">
        <f t="shared" ca="1" si="55"/>
        <v>63.829787234042712</v>
      </c>
      <c r="AE131" s="2">
        <f t="shared" ca="1" si="55"/>
        <v>107.14285714285671</v>
      </c>
      <c r="AF131" s="2">
        <f t="shared" ca="1" si="55"/>
        <v>90.909090909091375</v>
      </c>
      <c r="AG131" s="2">
        <f t="shared" ca="1" si="55"/>
        <v>85.714285714287101</v>
      </c>
      <c r="AH131" s="2">
        <f t="shared" ca="1" si="55"/>
        <v>108.69565217390893</v>
      </c>
      <c r="AI131" s="2">
        <f t="shared" ca="1" si="55"/>
        <v>63.829787234042712</v>
      </c>
      <c r="AJ131" s="2">
        <f t="shared" ca="1" si="55"/>
        <v>103.44827586206674</v>
      </c>
      <c r="AK131" s="2">
        <f t="shared" ca="1" si="55"/>
        <v>60</v>
      </c>
      <c r="AL131" s="2">
        <f t="shared" ca="1" si="55"/>
        <v>60</v>
      </c>
      <c r="AM131" s="2">
        <f t="shared" ca="1" si="55"/>
        <v>81.081081081083198</v>
      </c>
      <c r="AN131" s="2">
        <f t="shared" ca="1" si="55"/>
        <v>99.999999999998579</v>
      </c>
      <c r="AO131" s="2">
        <f t="shared" ca="1" si="55"/>
        <v>85.714285714285367</v>
      </c>
      <c r="AP131" s="2">
        <f t="shared" ref="AP131:BE146" ca="1" si="58">INDIRECT(ADDRESS(ROW(AQ131), (COLUMN(AQ131)-COLUMN($I131))*2 + COLUMN($I131), 2, 1, "Main"))</f>
        <v>75.000000000001592</v>
      </c>
      <c r="AQ131" s="2">
        <f t="shared" ca="1" si="58"/>
        <v>93.749999999999915</v>
      </c>
      <c r="AR131" s="2">
        <f t="shared" ca="1" si="58"/>
        <v>90.909090909091375</v>
      </c>
      <c r="AS131" s="2">
        <f t="shared" ca="1" si="58"/>
        <v>66.371681415929473</v>
      </c>
      <c r="AT131" s="2">
        <f t="shared" ca="1" si="58"/>
        <v>97.402597402597451</v>
      </c>
      <c r="AU131" s="2">
        <f t="shared" ca="1" si="58"/>
        <v>81.081081081080086</v>
      </c>
      <c r="AV131" s="2">
        <f t="shared" ca="1" si="58"/>
        <v>90.909090909091375</v>
      </c>
      <c r="AW131" s="2">
        <f t="shared" ca="1" si="58"/>
        <v>68.181818181818528</v>
      </c>
      <c r="AX131" s="2">
        <f t="shared" ca="1" si="58"/>
        <v>58.823529411765755</v>
      </c>
      <c r="AY131" s="2">
        <f t="shared" ca="1" si="58"/>
        <v>65.217391304346705</v>
      </c>
      <c r="AZ131" s="2">
        <f t="shared" ca="1" si="58"/>
        <v>76.923076923076806</v>
      </c>
      <c r="BA131" s="2">
        <f t="shared" ca="1" si="58"/>
        <v>90.909090909091375</v>
      </c>
      <c r="BB131" s="2">
        <f t="shared" ca="1" si="58"/>
        <v>96.774193548386378</v>
      </c>
      <c r="BC131" s="2">
        <f t="shared" ca="1" si="58"/>
        <v>75.000000000001592</v>
      </c>
      <c r="BD131" s="2">
        <f t="shared" ca="1" si="58"/>
        <v>81.081081081080086</v>
      </c>
      <c r="BE131" s="2">
        <f t="shared" ca="1" si="58"/>
        <v>90.909090909091375</v>
      </c>
      <c r="BF131" s="2">
        <f t="shared" ca="1" si="56"/>
        <v>78.947368421050626</v>
      </c>
      <c r="BG131" s="2">
        <f t="shared" ca="1" si="56"/>
        <v>93.74999999999784</v>
      </c>
      <c r="BH131" s="2">
        <f t="shared" ca="1" si="56"/>
        <v>69.767441860464018</v>
      </c>
      <c r="BI131" s="2">
        <f t="shared" ca="1" si="56"/>
        <v>85.714285714283619</v>
      </c>
      <c r="BJ131" s="2">
        <f t="shared" ca="1" si="56"/>
        <v>62.499999999999488</v>
      </c>
      <c r="BK131" s="2">
        <f t="shared" ca="1" si="56"/>
        <v>75.00000000000027</v>
      </c>
      <c r="BL131" s="2">
        <f t="shared" ca="1" si="56"/>
        <v>66.666666666666245</v>
      </c>
      <c r="BM131" s="2">
        <f t="shared" ca="1" si="56"/>
        <v>68.181818181818528</v>
      </c>
      <c r="BN131" s="2">
        <f t="shared" ca="1" si="56"/>
        <v>63.157894736842863</v>
      </c>
      <c r="BO131" s="2">
        <f t="shared" ca="1" si="56"/>
        <v>79.575596816977111</v>
      </c>
      <c r="BP131" s="2">
        <f t="shared" ca="1" si="56"/>
        <v>58.823529411765755</v>
      </c>
      <c r="BQ131" s="2">
        <f t="shared" ca="1" si="56"/>
        <v>129.31034482758659</v>
      </c>
      <c r="BR131" s="2">
        <f t="shared" ca="1" si="56"/>
        <v>107.14285714285671</v>
      </c>
      <c r="BS131" s="2">
        <f t="shared" ca="1" si="56"/>
        <v>0</v>
      </c>
      <c r="BT131" s="2">
        <f t="shared" ca="1" si="56"/>
        <v>0</v>
      </c>
      <c r="BU131" s="2">
        <f t="shared" ref="BU131:BZ146" ca="1" si="59">INDIRECT(ADDRESS(ROW(BV131), (COLUMN(BV131)-COLUMN($I131))*2 + COLUMN($I131), 2, 1, "Main"))</f>
        <v>0</v>
      </c>
      <c r="BV131" s="2">
        <f t="shared" ca="1" si="59"/>
        <v>0</v>
      </c>
      <c r="BW131" s="2">
        <f t="shared" ca="1" si="59"/>
        <v>0</v>
      </c>
      <c r="BX131" s="2">
        <f t="shared" ca="1" si="59"/>
        <v>0</v>
      </c>
      <c r="BY131" s="2">
        <f t="shared" ca="1" si="59"/>
        <v>0</v>
      </c>
      <c r="BZ131" s="2">
        <f t="shared" ca="1" si="59"/>
        <v>0</v>
      </c>
    </row>
    <row r="132" spans="1:78">
      <c r="A132">
        <f>Main!$A132</f>
        <v>129</v>
      </c>
      <c r="B132">
        <f>Main!$B132</f>
        <v>26.5</v>
      </c>
      <c r="C132">
        <f>Main!$C132</f>
        <v>36</v>
      </c>
      <c r="D132">
        <f>Main!$D132</f>
        <v>2</v>
      </c>
      <c r="E132" t="str">
        <f>Main!$E132</f>
        <v>d</v>
      </c>
      <c r="F132" s="10" t="s">
        <v>132</v>
      </c>
      <c r="G132" s="24">
        <f t="shared" ca="1" si="39"/>
        <v>73.481929322562408</v>
      </c>
      <c r="H132" s="2">
        <f t="shared" ref="H132:H163" ca="1" si="60">INDIRECT(ADDRESS(ROW(I132), (COLUMN(I132)-COLUMN($I132))*2 + COLUMN($I132), 2, 1, "Main"))</f>
        <v>53.571428571428356</v>
      </c>
      <c r="I132" s="2">
        <f t="shared" ca="1" si="57"/>
        <v>85.714285714283619</v>
      </c>
      <c r="J132" s="2">
        <f t="shared" ca="1" si="57"/>
        <v>88.235294117646177</v>
      </c>
      <c r="K132" s="2">
        <f t="shared" ca="1" si="57"/>
        <v>68.181818181818528</v>
      </c>
      <c r="L132" s="2">
        <f t="shared" ca="1" si="57"/>
        <v>68.181818181818528</v>
      </c>
      <c r="M132" s="2">
        <f t="shared" ca="1" si="57"/>
        <v>63.829787234042712</v>
      </c>
      <c r="N132" s="2">
        <f t="shared" ca="1" si="57"/>
        <v>88.235294117646177</v>
      </c>
      <c r="O132" s="2">
        <f t="shared" ca="1" si="57"/>
        <v>99.999999999996206</v>
      </c>
      <c r="P132" s="2">
        <f t="shared" ca="1" si="57"/>
        <v>73.170731707317685</v>
      </c>
      <c r="Q132" s="2">
        <f t="shared" ca="1" si="57"/>
        <v>103.44827586206927</v>
      </c>
      <c r="R132" s="2">
        <f t="shared" ca="1" si="57"/>
        <v>83.333333333333456</v>
      </c>
      <c r="S132" s="2">
        <f t="shared" ca="1" si="57"/>
        <v>57.692307692308134</v>
      </c>
      <c r="T132" s="2">
        <f t="shared" ca="1" si="57"/>
        <v>45.045045045045264</v>
      </c>
      <c r="U132" s="2">
        <f t="shared" ca="1" si="57"/>
        <v>68.18181818181634</v>
      </c>
      <c r="V132" s="2">
        <f t="shared" ca="1" si="57"/>
        <v>53.571428571428356</v>
      </c>
      <c r="W132" s="2">
        <f t="shared" ca="1" si="57"/>
        <v>93.749999999999915</v>
      </c>
      <c r="X132" s="2">
        <f t="shared" ca="1" si="57"/>
        <v>120</v>
      </c>
      <c r="Y132" s="2">
        <f t="shared" ca="1" si="57"/>
        <v>83.333333333333456</v>
      </c>
      <c r="Z132" s="2">
        <f t="shared" ca="1" si="57"/>
        <v>100.00000000000095</v>
      </c>
      <c r="AA132" s="2">
        <f t="shared" ref="AA132:AP147" ca="1" si="61">INDIRECT(ADDRESS(ROW(AB132), (COLUMN(AB132)-COLUMN($I132))*2 + COLUMN($I132), 2, 1, "Main"))</f>
        <v>85.714285714285367</v>
      </c>
      <c r="AB132" s="2">
        <f t="shared" ca="1" si="61"/>
        <v>60</v>
      </c>
      <c r="AC132" s="2">
        <f t="shared" ca="1" si="61"/>
        <v>88.235294117646177</v>
      </c>
      <c r="AD132" s="2">
        <f t="shared" ca="1" si="61"/>
        <v>62.499999999999488</v>
      </c>
      <c r="AE132" s="2">
        <f t="shared" ca="1" si="61"/>
        <v>88.235294117646177</v>
      </c>
      <c r="AF132" s="2">
        <f t="shared" ca="1" si="61"/>
        <v>90.909090909091375</v>
      </c>
      <c r="AG132" s="2">
        <f t="shared" ca="1" si="61"/>
        <v>76.923076923076806</v>
      </c>
      <c r="AH132" s="2">
        <f t="shared" ca="1" si="61"/>
        <v>112.35955056179948</v>
      </c>
      <c r="AI132" s="2">
        <f t="shared" ca="1" si="61"/>
        <v>47.619047619046889</v>
      </c>
      <c r="AJ132" s="2">
        <f t="shared" ca="1" si="61"/>
        <v>96.774193548386378</v>
      </c>
      <c r="AK132" s="2">
        <f t="shared" ca="1" si="61"/>
        <v>54.545454545454831</v>
      </c>
      <c r="AL132" s="2">
        <f t="shared" ca="1" si="61"/>
        <v>60</v>
      </c>
      <c r="AM132" s="2">
        <f t="shared" ca="1" si="61"/>
        <v>69.767441860464018</v>
      </c>
      <c r="AN132" s="2">
        <f t="shared" ca="1" si="61"/>
        <v>90.909090909091375</v>
      </c>
      <c r="AO132" s="2">
        <f t="shared" ca="1" si="61"/>
        <v>83.333333333333456</v>
      </c>
      <c r="AP132" s="2">
        <f t="shared" ca="1" si="61"/>
        <v>74.999999999998934</v>
      </c>
      <c r="AQ132" s="2">
        <f t="shared" ca="1" si="58"/>
        <v>96.77419354838861</v>
      </c>
      <c r="AR132" s="2">
        <f t="shared" ca="1" si="58"/>
        <v>78.947368421053568</v>
      </c>
      <c r="AS132" s="2">
        <f t="shared" ca="1" si="58"/>
        <v>86.206896551724384</v>
      </c>
      <c r="AT132" s="2">
        <f t="shared" ca="1" si="58"/>
        <v>106.3829787234029</v>
      </c>
      <c r="AU132" s="2">
        <f t="shared" ca="1" si="58"/>
        <v>68.181818181818528</v>
      </c>
      <c r="AV132" s="2">
        <f t="shared" ca="1" si="58"/>
        <v>88.235294117646177</v>
      </c>
      <c r="AW132" s="2">
        <f t="shared" ca="1" si="58"/>
        <v>83.333333333333456</v>
      </c>
      <c r="AX132" s="2">
        <f t="shared" ca="1" si="58"/>
        <v>53.571428571428356</v>
      </c>
      <c r="AY132" s="2">
        <f t="shared" ca="1" si="58"/>
        <v>61.224489795919006</v>
      </c>
      <c r="AZ132" s="2">
        <f t="shared" ca="1" si="58"/>
        <v>68.807339449541303</v>
      </c>
      <c r="BA132" s="2">
        <f t="shared" ca="1" si="58"/>
        <v>73.170731707315142</v>
      </c>
      <c r="BB132" s="2">
        <f t="shared" ca="1" si="58"/>
        <v>96.774193548386378</v>
      </c>
      <c r="BC132" s="2">
        <f t="shared" ca="1" si="58"/>
        <v>68.181818181818528</v>
      </c>
      <c r="BD132" s="2">
        <f t="shared" ca="1" si="58"/>
        <v>74.999999999998934</v>
      </c>
      <c r="BE132" s="2">
        <f t="shared" ca="1" si="58"/>
        <v>96.774193548386378</v>
      </c>
      <c r="BF132" s="2">
        <f t="shared" ref="BF132:BU147" ca="1" si="62">INDIRECT(ADDRESS(ROW(BG132), (COLUMN(BG132)-COLUMN($I132))*2 + COLUMN($I132), 2, 1, "Main"))</f>
        <v>69.76744186046632</v>
      </c>
      <c r="BG132" s="2">
        <f t="shared" ca="1" si="62"/>
        <v>111.11111111111275</v>
      </c>
      <c r="BH132" s="2">
        <f t="shared" ca="1" si="62"/>
        <v>66.666666666666245</v>
      </c>
      <c r="BI132" s="2">
        <f t="shared" ca="1" si="62"/>
        <v>60</v>
      </c>
      <c r="BJ132" s="2">
        <f t="shared" ca="1" si="62"/>
        <v>62.500000000000405</v>
      </c>
      <c r="BK132" s="2">
        <f t="shared" ca="1" si="62"/>
        <v>78.947368421052104</v>
      </c>
      <c r="BL132" s="2">
        <f t="shared" ca="1" si="62"/>
        <v>62.500000000001336</v>
      </c>
      <c r="BM132" s="2">
        <f t="shared" ca="1" si="62"/>
        <v>57.692307692308134</v>
      </c>
      <c r="BN132" s="2">
        <f t="shared" ca="1" si="62"/>
        <v>59.405940594058265</v>
      </c>
      <c r="BO132" s="2">
        <f t="shared" ca="1" si="62"/>
        <v>85.470085470085692</v>
      </c>
      <c r="BP132" s="2">
        <f t="shared" ca="1" si="62"/>
        <v>62.499999999999488</v>
      </c>
      <c r="BQ132" s="2">
        <f t="shared" ca="1" si="62"/>
        <v>111.11111111111275</v>
      </c>
      <c r="BR132" s="2">
        <f t="shared" ca="1" si="62"/>
        <v>93.750000000002004</v>
      </c>
      <c r="BS132" s="2">
        <f t="shared" ca="1" si="62"/>
        <v>0</v>
      </c>
      <c r="BT132" s="2">
        <f t="shared" ca="1" si="62"/>
        <v>0</v>
      </c>
      <c r="BU132" s="2">
        <f t="shared" ca="1" si="62"/>
        <v>0</v>
      </c>
      <c r="BV132" s="2">
        <f t="shared" ca="1" si="59"/>
        <v>0</v>
      </c>
      <c r="BW132" s="2">
        <f t="shared" ca="1" si="59"/>
        <v>0</v>
      </c>
      <c r="BX132" s="2">
        <f t="shared" ca="1" si="59"/>
        <v>0</v>
      </c>
      <c r="BY132" s="2">
        <f t="shared" ca="1" si="59"/>
        <v>0</v>
      </c>
      <c r="BZ132" s="2">
        <f t="shared" ca="1" si="59"/>
        <v>0</v>
      </c>
    </row>
    <row r="133" spans="1:78">
      <c r="A133">
        <f>Main!$A133</f>
        <v>130</v>
      </c>
      <c r="B133">
        <f>Main!$B133</f>
        <v>26.625</v>
      </c>
      <c r="C133">
        <f>Main!$C133</f>
        <v>36</v>
      </c>
      <c r="D133">
        <f>Main!$D133</f>
        <v>2.5</v>
      </c>
      <c r="E133" t="str">
        <f>Main!$E133</f>
        <v xml:space="preserve">e g </v>
      </c>
      <c r="F133" s="10" t="s">
        <v>128</v>
      </c>
      <c r="G133" s="24">
        <f t="shared" ref="G133:G180" ca="1" si="63">AVERAGE(H133:BV133)</f>
        <v>55.093570150309638</v>
      </c>
      <c r="H133" s="2">
        <f t="shared" ca="1" si="60"/>
        <v>37.037037037037578</v>
      </c>
      <c r="I133" s="2">
        <f t="shared" ref="I133:W133" ca="1" si="64">INDIRECT(ADDRESS(ROW(J133), (COLUMN(J133)-COLUMN($I133))*2 + COLUMN($I133), 2, 1, "Main"))</f>
        <v>57.692307692308134</v>
      </c>
      <c r="J133" s="2">
        <f t="shared" ca="1" si="64"/>
        <v>65.217391304348709</v>
      </c>
      <c r="K133" s="2">
        <f t="shared" ca="1" si="64"/>
        <v>57.692307692306557</v>
      </c>
      <c r="L133" s="2">
        <f t="shared" ca="1" si="64"/>
        <v>45.454545454545688</v>
      </c>
      <c r="M133" s="2">
        <f t="shared" ca="1" si="64"/>
        <v>40</v>
      </c>
      <c r="N133" s="2">
        <f t="shared" ca="1" si="64"/>
        <v>66.666666666666245</v>
      </c>
      <c r="O133" s="2">
        <f t="shared" ca="1" si="64"/>
        <v>71.428571428573562</v>
      </c>
      <c r="P133" s="2">
        <f t="shared" ca="1" si="64"/>
        <v>50.847457627118345</v>
      </c>
      <c r="Q133" s="2">
        <f t="shared" ca="1" si="64"/>
        <v>76.923076923076806</v>
      </c>
      <c r="R133" s="2">
        <f t="shared" ca="1" si="64"/>
        <v>61.224489795919006</v>
      </c>
      <c r="S133" s="2">
        <f t="shared" ca="1" si="64"/>
        <v>48.387096774193189</v>
      </c>
      <c r="T133" s="2">
        <f t="shared" ca="1" si="64"/>
        <v>36.057692307691966</v>
      </c>
      <c r="U133" s="2">
        <f t="shared" ca="1" si="64"/>
        <v>56.603773584907053</v>
      </c>
      <c r="V133" s="2">
        <f t="shared" ca="1" si="64"/>
        <v>45.454545454545688</v>
      </c>
      <c r="W133" s="2">
        <f t="shared" ca="1" si="64"/>
        <v>75.00000000000027</v>
      </c>
      <c r="X133" s="2">
        <f t="shared" ca="1" si="57"/>
        <v>96.774193548386378</v>
      </c>
      <c r="Y133" s="2">
        <f t="shared" ca="1" si="57"/>
        <v>68.181818181818528</v>
      </c>
      <c r="Z133" s="2">
        <f t="shared" ca="1" si="57"/>
        <v>68.181818181817434</v>
      </c>
      <c r="AA133" s="2">
        <f t="shared" ca="1" si="61"/>
        <v>65.2173913043477</v>
      </c>
      <c r="AB133" s="2">
        <f t="shared" ca="1" si="61"/>
        <v>53.571428571428356</v>
      </c>
      <c r="AC133" s="2">
        <f t="shared" ca="1" si="61"/>
        <v>60</v>
      </c>
      <c r="AD133" s="2">
        <f t="shared" ca="1" si="61"/>
        <v>37.500000000000135</v>
      </c>
      <c r="AE133" s="2">
        <f t="shared" ca="1" si="61"/>
        <v>50.000000000000476</v>
      </c>
      <c r="AF133" s="2">
        <f t="shared" ca="1" si="61"/>
        <v>63.829787234042712</v>
      </c>
      <c r="AG133" s="2">
        <f t="shared" ca="1" si="61"/>
        <v>45.454545454545688</v>
      </c>
      <c r="AH133" s="2">
        <f t="shared" ca="1" si="61"/>
        <v>96.153846153846885</v>
      </c>
      <c r="AI133" s="2">
        <f t="shared" ca="1" si="61"/>
        <v>40.540540540540817</v>
      </c>
      <c r="AJ133" s="2">
        <f t="shared" ca="1" si="61"/>
        <v>71.428571428571132</v>
      </c>
      <c r="AK133" s="2">
        <f t="shared" ca="1" si="61"/>
        <v>50.847457627118345</v>
      </c>
      <c r="AL133" s="2">
        <f t="shared" ca="1" si="61"/>
        <v>57.692307692308134</v>
      </c>
      <c r="AM133" s="2">
        <f t="shared" ca="1" si="61"/>
        <v>52.63157894736905</v>
      </c>
      <c r="AN133" s="2">
        <f t="shared" ca="1" si="61"/>
        <v>56.603773584905539</v>
      </c>
      <c r="AO133" s="2">
        <f t="shared" ca="1" si="61"/>
        <v>66.666666666666245</v>
      </c>
      <c r="AP133" s="2">
        <f t="shared" ca="1" si="61"/>
        <v>71.428571428571132</v>
      </c>
      <c r="AQ133" s="2">
        <f t="shared" ca="1" si="58"/>
        <v>69.767441860464018</v>
      </c>
      <c r="AR133" s="2">
        <f t="shared" ca="1" si="58"/>
        <v>62.499999999999488</v>
      </c>
      <c r="AS133" s="2">
        <f t="shared" ca="1" si="58"/>
        <v>57.692307692306557</v>
      </c>
      <c r="AT133" s="2">
        <f t="shared" ca="1" si="58"/>
        <v>76.923076923076806</v>
      </c>
      <c r="AU133" s="2">
        <f t="shared" ca="1" si="58"/>
        <v>37.037037037036939</v>
      </c>
      <c r="AV133" s="2">
        <f t="shared" ca="1" si="58"/>
        <v>68.181818181817434</v>
      </c>
      <c r="AW133" s="2">
        <f t="shared" ca="1" si="58"/>
        <v>60</v>
      </c>
      <c r="AX133" s="2">
        <f t="shared" ca="1" si="58"/>
        <v>42.253521126760084</v>
      </c>
      <c r="AY133" s="2">
        <f t="shared" ca="1" si="58"/>
        <v>48.387096774193189</v>
      </c>
      <c r="AZ133" s="2">
        <f t="shared" ca="1" si="58"/>
        <v>63.291139240505821</v>
      </c>
      <c r="BA133" s="2">
        <f t="shared" ca="1" si="58"/>
        <v>57.692307692308134</v>
      </c>
      <c r="BB133" s="2">
        <f t="shared" ca="1" si="58"/>
        <v>66.666666666666245</v>
      </c>
      <c r="BC133" s="2">
        <f t="shared" ca="1" si="58"/>
        <v>55.248618784529739</v>
      </c>
      <c r="BD133" s="2">
        <f t="shared" ca="1" si="58"/>
        <v>63.829787234042712</v>
      </c>
      <c r="BE133" s="2">
        <f t="shared" ca="1" si="58"/>
        <v>78.947368421053568</v>
      </c>
      <c r="BF133" s="2">
        <f t="shared" ca="1" si="62"/>
        <v>55.555555555554911</v>
      </c>
      <c r="BG133" s="2">
        <f t="shared" ca="1" si="62"/>
        <v>71.428571428571132</v>
      </c>
      <c r="BH133" s="2">
        <f t="shared" ca="1" si="62"/>
        <v>46.874999999999957</v>
      </c>
      <c r="BI133" s="2">
        <f t="shared" ca="1" si="62"/>
        <v>50.000000000000476</v>
      </c>
      <c r="BJ133" s="2">
        <f t="shared" ca="1" si="62"/>
        <v>56.603773584905539</v>
      </c>
      <c r="BK133" s="2">
        <f t="shared" ca="1" si="62"/>
        <v>61.224489795918117</v>
      </c>
      <c r="BL133" s="2">
        <f t="shared" ca="1" si="62"/>
        <v>43.415340086830525</v>
      </c>
      <c r="BM133" s="2">
        <f t="shared" ca="1" si="62"/>
        <v>40.540540540540817</v>
      </c>
      <c r="BN133" s="2">
        <f t="shared" ca="1" si="62"/>
        <v>32.967032967033091</v>
      </c>
      <c r="BO133" s="2">
        <f t="shared" ca="1" si="62"/>
        <v>60.975609756097008</v>
      </c>
      <c r="BP133" s="2">
        <f t="shared" ca="1" si="62"/>
        <v>52.63157894736905</v>
      </c>
      <c r="BQ133" s="2">
        <f t="shared" ca="1" si="62"/>
        <v>79.575596816975604</v>
      </c>
      <c r="BR133" s="2">
        <f t="shared" ca="1" si="62"/>
        <v>66.666666666666245</v>
      </c>
      <c r="BS133" s="2">
        <f t="shared" ca="1" si="62"/>
        <v>0</v>
      </c>
      <c r="BT133" s="2">
        <f t="shared" ca="1" si="62"/>
        <v>0</v>
      </c>
      <c r="BU133" s="2">
        <f t="shared" ca="1" si="62"/>
        <v>0</v>
      </c>
      <c r="BV133" s="2">
        <f t="shared" ca="1" si="59"/>
        <v>0</v>
      </c>
      <c r="BW133" s="2">
        <f t="shared" ca="1" si="59"/>
        <v>0</v>
      </c>
      <c r="BX133" s="2">
        <f t="shared" ca="1" si="59"/>
        <v>0</v>
      </c>
      <c r="BY133" s="2">
        <f t="shared" ca="1" si="59"/>
        <v>0</v>
      </c>
      <c r="BZ133" s="2">
        <f t="shared" ca="1" si="59"/>
        <v>0</v>
      </c>
    </row>
    <row r="134" spans="1:78">
      <c r="A134">
        <f>Main!$A134</f>
        <v>131</v>
      </c>
      <c r="B134">
        <f>Main!$B134</f>
        <v>26.75</v>
      </c>
      <c r="C134">
        <f>Main!$C134</f>
        <v>36</v>
      </c>
      <c r="D134">
        <f>Main!$D134</f>
        <v>3</v>
      </c>
      <c r="E134" t="str">
        <f>Main!$E134</f>
        <v>F B-</v>
      </c>
      <c r="G134" s="24">
        <f t="shared" ca="1" si="63"/>
        <v>38.663156543238081</v>
      </c>
      <c r="H134" s="2">
        <f t="shared" ca="1" si="60"/>
        <v>23.255813953488261</v>
      </c>
      <c r="I134" s="2">
        <f t="shared" ref="I134:Z148" ca="1" si="65">INDIRECT(ADDRESS(ROW(J134), (COLUMN(J134)-COLUMN($I134))*2 + COLUMN($I134), 2, 1, "Main"))</f>
        <v>36.58536585365821</v>
      </c>
      <c r="J134" s="2">
        <f t="shared" ca="1" si="65"/>
        <v>40</v>
      </c>
      <c r="K134" s="2">
        <f t="shared" ca="1" si="65"/>
        <v>38.961038961039158</v>
      </c>
      <c r="L134" s="2">
        <f t="shared" ca="1" si="65"/>
        <v>37.974683544303495</v>
      </c>
      <c r="M134" s="2">
        <f t="shared" ca="1" si="65"/>
        <v>24.99999999999994</v>
      </c>
      <c r="N134" s="2">
        <f t="shared" ca="1" si="65"/>
        <v>42.857142857142684</v>
      </c>
      <c r="O134" s="2">
        <f t="shared" ca="1" si="65"/>
        <v>37.499999999999467</v>
      </c>
      <c r="P134" s="2">
        <f t="shared" ca="1" si="65"/>
        <v>33.333333333333123</v>
      </c>
      <c r="Q134" s="2">
        <f t="shared" ca="1" si="65"/>
        <v>52.631578947368389</v>
      </c>
      <c r="R134" s="2">
        <f t="shared" ca="1" si="65"/>
        <v>43.478260869565361</v>
      </c>
      <c r="S134" s="2">
        <f t="shared" ca="1" si="65"/>
        <v>29.411764705882469</v>
      </c>
      <c r="T134" s="2">
        <f t="shared" ca="1" si="65"/>
        <v>27.95899347623503</v>
      </c>
      <c r="U134" s="2">
        <f t="shared" ca="1" si="65"/>
        <v>34.482758620689474</v>
      </c>
      <c r="V134" s="2">
        <f t="shared" ca="1" si="65"/>
        <v>34.482758620689474</v>
      </c>
      <c r="W134" s="2">
        <f t="shared" ca="1" si="65"/>
        <v>54.54545454545412</v>
      </c>
      <c r="X134" s="2">
        <f t="shared" ca="1" si="65"/>
        <v>83.333333333333456</v>
      </c>
      <c r="Y134" s="2">
        <f t="shared" ca="1" si="65"/>
        <v>52.631578947368389</v>
      </c>
      <c r="Z134" s="2">
        <f t="shared" ca="1" si="65"/>
        <v>48.387096774193743</v>
      </c>
      <c r="AA134" s="2">
        <f t="shared" ca="1" si="61"/>
        <v>57.692307692307345</v>
      </c>
      <c r="AB134" s="2">
        <f t="shared" ca="1" si="61"/>
        <v>28.846153846153673</v>
      </c>
      <c r="AC134" s="2">
        <f t="shared" ca="1" si="61"/>
        <v>45.454545454545688</v>
      </c>
      <c r="AD134" s="2">
        <f t="shared" ca="1" si="61"/>
        <v>22.900763358778587</v>
      </c>
      <c r="AE134" s="2">
        <f t="shared" ca="1" si="61"/>
        <v>34.090909090908717</v>
      </c>
      <c r="AF134" s="2">
        <f t="shared" ca="1" si="61"/>
        <v>31.578947368420959</v>
      </c>
      <c r="AG134" s="2">
        <f t="shared" ca="1" si="61"/>
        <v>38.96103896103844</v>
      </c>
      <c r="AH134" s="2">
        <f t="shared" ca="1" si="61"/>
        <v>65.359477124182547</v>
      </c>
      <c r="AI134" s="2">
        <f t="shared" ca="1" si="61"/>
        <v>27.522935779816429</v>
      </c>
      <c r="AJ134" s="2">
        <f t="shared" ca="1" si="61"/>
        <v>49.180327868852508</v>
      </c>
      <c r="AK134" s="2">
        <f t="shared" ca="1" si="61"/>
        <v>36.585365853658843</v>
      </c>
      <c r="AL134" s="2">
        <f t="shared" ca="1" si="61"/>
        <v>34.482758620689474</v>
      </c>
      <c r="AM134" s="2">
        <f t="shared" ca="1" si="61"/>
        <v>29.41176470588206</v>
      </c>
      <c r="AN134" s="2">
        <f t="shared" ca="1" si="61"/>
        <v>50.000000000000476</v>
      </c>
      <c r="AO134" s="2">
        <f t="shared" ca="1" si="61"/>
        <v>48.387096774193743</v>
      </c>
      <c r="AP134" s="2">
        <f t="shared" ca="1" si="61"/>
        <v>48.387096774194305</v>
      </c>
      <c r="AQ134" s="2">
        <f t="shared" ca="1" si="58"/>
        <v>52.63157894736905</v>
      </c>
      <c r="AR134" s="2">
        <f t="shared" ca="1" si="58"/>
        <v>47.619047619047961</v>
      </c>
      <c r="AS134" s="2">
        <f t="shared" ca="1" si="58"/>
        <v>26.548672566371788</v>
      </c>
      <c r="AT134" s="2">
        <f t="shared" ca="1" si="58"/>
        <v>60.120240480962501</v>
      </c>
      <c r="AU134" s="2">
        <f t="shared" ca="1" si="58"/>
        <v>30.927835051546428</v>
      </c>
      <c r="AV134" s="2">
        <f t="shared" ca="1" si="58"/>
        <v>50.847457627119574</v>
      </c>
      <c r="AW134" s="2">
        <f t="shared" ca="1" si="58"/>
        <v>40</v>
      </c>
      <c r="AX134" s="2">
        <f t="shared" ca="1" si="58"/>
        <v>34.482758620690042</v>
      </c>
      <c r="AY134" s="2">
        <f t="shared" ca="1" si="58"/>
        <v>41.724617524339706</v>
      </c>
      <c r="AZ134" s="2">
        <f t="shared" ca="1" si="58"/>
        <v>50.847457627118963</v>
      </c>
      <c r="BA134" s="2">
        <f t="shared" ca="1" si="58"/>
        <v>56.603773584905539</v>
      </c>
      <c r="BB134" s="2">
        <f t="shared" ca="1" si="58"/>
        <v>34.883720930232577</v>
      </c>
      <c r="BC134" s="2">
        <f t="shared" ca="1" si="58"/>
        <v>41.265474552957144</v>
      </c>
      <c r="BD134" s="2">
        <f t="shared" ca="1" si="58"/>
        <v>41.666666666666728</v>
      </c>
      <c r="BE134" s="2">
        <f t="shared" ca="1" si="58"/>
        <v>57.692307692308134</v>
      </c>
      <c r="BF134" s="2">
        <f t="shared" ca="1" si="62"/>
        <v>37.974683544304177</v>
      </c>
      <c r="BG134" s="2">
        <f t="shared" ca="1" si="62"/>
        <v>46.153846153846764</v>
      </c>
      <c r="BH134" s="2">
        <f t="shared" ca="1" si="62"/>
        <v>28.571428571428651</v>
      </c>
      <c r="BI134" s="2">
        <f t="shared" ca="1" si="62"/>
        <v>32.967032967033091</v>
      </c>
      <c r="BJ134" s="2">
        <f t="shared" ca="1" si="62"/>
        <v>43.478260869565361</v>
      </c>
      <c r="BK134" s="2">
        <f t="shared" ca="1" si="62"/>
        <v>44.776119402984961</v>
      </c>
      <c r="BL134" s="2">
        <f t="shared" ca="1" si="62"/>
        <v>26.572187776793509</v>
      </c>
      <c r="BM134" s="2">
        <f t="shared" ca="1" si="62"/>
        <v>29.702970297029552</v>
      </c>
      <c r="BN134" s="2">
        <f t="shared" ca="1" si="62"/>
        <v>19.86754966887429</v>
      </c>
      <c r="BO134" s="2">
        <f t="shared" ca="1" si="62"/>
        <v>42.25352112676093</v>
      </c>
      <c r="BP134" s="2">
        <f t="shared" ca="1" si="62"/>
        <v>33.333333333333123</v>
      </c>
      <c r="BQ134" s="2">
        <f t="shared" ca="1" si="62"/>
        <v>49.916805324459311</v>
      </c>
      <c r="BR134" s="2">
        <f t="shared" ca="1" si="62"/>
        <v>61.349693251533196</v>
      </c>
      <c r="BS134" s="2">
        <f t="shared" ca="1" si="62"/>
        <v>0</v>
      </c>
      <c r="BT134" s="2">
        <f t="shared" ca="1" si="62"/>
        <v>0</v>
      </c>
      <c r="BU134" s="2">
        <f t="shared" ca="1" si="62"/>
        <v>0</v>
      </c>
      <c r="BV134" s="2">
        <f t="shared" ca="1" si="59"/>
        <v>0</v>
      </c>
      <c r="BW134" s="2">
        <f t="shared" ca="1" si="59"/>
        <v>0</v>
      </c>
      <c r="BX134" s="2">
        <f t="shared" ca="1" si="59"/>
        <v>0</v>
      </c>
      <c r="BY134" s="2">
        <f t="shared" ca="1" si="59"/>
        <v>0</v>
      </c>
      <c r="BZ134" s="2">
        <f t="shared" ca="1" si="59"/>
        <v>0</v>
      </c>
    </row>
    <row r="135" spans="1:78">
      <c r="A135">
        <f>Main!$A135</f>
        <v>132</v>
      </c>
      <c r="B135">
        <f>Main!$B135</f>
        <v>26.875</v>
      </c>
      <c r="C135">
        <f>Main!$C135</f>
        <v>36</v>
      </c>
      <c r="D135">
        <f>Main!$D135</f>
        <v>3.5</v>
      </c>
      <c r="E135" t="str">
        <f>Main!$E135</f>
        <v>b ee-</v>
      </c>
      <c r="G135" s="24">
        <f t="shared" ca="1" si="63"/>
        <v>36.454148242781763</v>
      </c>
      <c r="H135" s="2">
        <f t="shared" ca="1" si="60"/>
        <v>26.865671641791089</v>
      </c>
      <c r="I135" s="2">
        <f t="shared" ca="1" si="65"/>
        <v>40</v>
      </c>
      <c r="J135" s="2">
        <f t="shared" ca="1" si="65"/>
        <v>31.034482758620634</v>
      </c>
      <c r="K135" s="2">
        <f t="shared" ca="1" si="65"/>
        <v>33.962264150943319</v>
      </c>
      <c r="L135" s="2">
        <f t="shared" ca="1" si="65"/>
        <v>32.846715328467212</v>
      </c>
      <c r="M135" s="2">
        <f t="shared" ca="1" si="65"/>
        <v>29.605263157894676</v>
      </c>
      <c r="N135" s="2">
        <f t="shared" ca="1" si="65"/>
        <v>40.358744394618768</v>
      </c>
      <c r="O135" s="2">
        <f t="shared" ca="1" si="65"/>
        <v>57.692307692307608</v>
      </c>
      <c r="P135" s="2">
        <f t="shared" ca="1" si="65"/>
        <v>50.561797752809362</v>
      </c>
      <c r="Q135" s="2">
        <f t="shared" ca="1" si="65"/>
        <v>51.724137931034633</v>
      </c>
      <c r="R135" s="2">
        <f t="shared" ca="1" si="65"/>
        <v>35.785288270377727</v>
      </c>
      <c r="S135" s="2">
        <f t="shared" ca="1" si="65"/>
        <v>39.130434782608745</v>
      </c>
      <c r="T135" s="2">
        <f t="shared" ca="1" si="65"/>
        <v>33.7078651685393</v>
      </c>
      <c r="U135" s="2">
        <f t="shared" ca="1" si="65"/>
        <v>24.725274725274719</v>
      </c>
      <c r="V135" s="2">
        <f t="shared" ca="1" si="65"/>
        <v>40</v>
      </c>
      <c r="W135" s="2">
        <f t="shared" ca="1" si="65"/>
        <v>60</v>
      </c>
      <c r="X135" s="2">
        <f t="shared" ca="1" si="65"/>
        <v>76.923076923076806</v>
      </c>
      <c r="Y135" s="2">
        <f t="shared" ca="1" si="65"/>
        <v>55.555555555555642</v>
      </c>
      <c r="Z135" s="2">
        <f t="shared" ca="1" si="65"/>
        <v>63.829787234042392</v>
      </c>
      <c r="AA135" s="2">
        <f t="shared" ca="1" si="61"/>
        <v>46.632124352331616</v>
      </c>
      <c r="AB135" s="2">
        <f t="shared" ca="1" si="61"/>
        <v>31.914893617021356</v>
      </c>
      <c r="AC135" s="2">
        <f t="shared" ca="1" si="61"/>
        <v>40.178571428571516</v>
      </c>
      <c r="AD135" s="2">
        <f t="shared" ca="1" si="61"/>
        <v>30.100334448160442</v>
      </c>
      <c r="AE135" s="2">
        <f t="shared" ca="1" si="61"/>
        <v>32.727272727272727</v>
      </c>
      <c r="AF135" s="2">
        <f t="shared" ca="1" si="61"/>
        <v>24.128686327077766</v>
      </c>
      <c r="AG135" s="2">
        <f t="shared" ca="1" si="61"/>
        <v>25.862068965517317</v>
      </c>
      <c r="AH135" s="2">
        <f t="shared" ca="1" si="61"/>
        <v>39.982230119946607</v>
      </c>
      <c r="AI135" s="2">
        <f t="shared" ca="1" si="61"/>
        <v>24.324324324324305</v>
      </c>
      <c r="AJ135" s="2">
        <f t="shared" ca="1" si="61"/>
        <v>37.344398340249015</v>
      </c>
      <c r="AK135" s="2">
        <f t="shared" ca="1" si="61"/>
        <v>33.7078651685393</v>
      </c>
      <c r="AL135" s="2">
        <f t="shared" ca="1" si="61"/>
        <v>38.961038961038923</v>
      </c>
      <c r="AM135" s="2">
        <f t="shared" ca="1" si="61"/>
        <v>18.036072144288596</v>
      </c>
      <c r="AN135" s="2">
        <f t="shared" ca="1" si="61"/>
        <v>38.135593220338997</v>
      </c>
      <c r="AO135" s="2">
        <f t="shared" ca="1" si="61"/>
        <v>43.902439024390304</v>
      </c>
      <c r="AP135" s="2">
        <f t="shared" ca="1" si="61"/>
        <v>50.561797752808957</v>
      </c>
      <c r="AQ135" s="2">
        <f t="shared" ca="1" si="58"/>
        <v>49.450549450549246</v>
      </c>
      <c r="AR135" s="2">
        <f t="shared" ca="1" si="58"/>
        <v>49.207217058501712</v>
      </c>
      <c r="AS135" s="2">
        <f t="shared" ca="1" si="58"/>
        <v>28.57142857142852</v>
      </c>
      <c r="AT135" s="2">
        <f t="shared" ca="1" si="58"/>
        <v>76.857386848847185</v>
      </c>
      <c r="AU135" s="2">
        <f t="shared" ca="1" si="58"/>
        <v>31.141868512110719</v>
      </c>
      <c r="AV135" s="2">
        <f t="shared" ca="1" si="58"/>
        <v>51.136363636363491</v>
      </c>
      <c r="AW135" s="2">
        <f t="shared" ca="1" si="58"/>
        <v>39.823008849557432</v>
      </c>
      <c r="AX135" s="2">
        <f t="shared" ca="1" si="58"/>
        <v>32.727272727272727</v>
      </c>
      <c r="AY135" s="2">
        <f t="shared" ca="1" si="58"/>
        <v>32.834731849689895</v>
      </c>
      <c r="AZ135" s="2">
        <f t="shared" ca="1" si="58"/>
        <v>28.213166144200649</v>
      </c>
      <c r="BA135" s="2">
        <f t="shared" ca="1" si="58"/>
        <v>26.706231454005898</v>
      </c>
      <c r="BB135" s="2">
        <f t="shared" ca="1" si="58"/>
        <v>26.011560693641666</v>
      </c>
      <c r="BC135" s="2">
        <f t="shared" ca="1" si="58"/>
        <v>39.647577092511085</v>
      </c>
      <c r="BD135" s="2">
        <f t="shared" ca="1" si="58"/>
        <v>46.391752577319643</v>
      </c>
      <c r="BE135" s="2">
        <f t="shared" ca="1" si="58"/>
        <v>40.358744394618768</v>
      </c>
      <c r="BF135" s="2">
        <f t="shared" ca="1" si="62"/>
        <v>24.064171122994594</v>
      </c>
      <c r="BG135" s="2">
        <f t="shared" ca="1" si="62"/>
        <v>50.279329608938376</v>
      </c>
      <c r="BH135" s="2">
        <f t="shared" ca="1" si="62"/>
        <v>34.615384615384691</v>
      </c>
      <c r="BI135" s="2">
        <f t="shared" ca="1" si="62"/>
        <v>24.12868632707772</v>
      </c>
      <c r="BJ135" s="2">
        <f t="shared" ca="1" si="62"/>
        <v>53.89221556886222</v>
      </c>
      <c r="BK135" s="2">
        <f t="shared" ca="1" si="62"/>
        <v>42.253521126760653</v>
      </c>
      <c r="BL135" s="2">
        <f t="shared" ca="1" si="62"/>
        <v>21.531100478468939</v>
      </c>
      <c r="BM135" s="2">
        <f t="shared" ca="1" si="62"/>
        <v>38.297872340425393</v>
      </c>
      <c r="BN135" s="2">
        <f t="shared" ca="1" si="62"/>
        <v>26.706231454005898</v>
      </c>
      <c r="BO135" s="2">
        <f t="shared" ca="1" si="62"/>
        <v>54.216867469879631</v>
      </c>
      <c r="BP135" s="2">
        <f t="shared" ca="1" si="62"/>
        <v>36.885245901639379</v>
      </c>
      <c r="BQ135" s="2">
        <f t="shared" ca="1" si="62"/>
        <v>24.84815019326339</v>
      </c>
      <c r="BR135" s="2">
        <f t="shared" ca="1" si="62"/>
        <v>30.821917808219162</v>
      </c>
      <c r="BS135" s="2">
        <f t="shared" ca="1" si="62"/>
        <v>0</v>
      </c>
      <c r="BT135" s="2">
        <f t="shared" ca="1" si="62"/>
        <v>0</v>
      </c>
      <c r="BU135" s="2">
        <f t="shared" ca="1" si="62"/>
        <v>0</v>
      </c>
      <c r="BV135" s="2">
        <f t="shared" ca="1" si="59"/>
        <v>0</v>
      </c>
      <c r="BW135" s="2">
        <f t="shared" ca="1" si="59"/>
        <v>0</v>
      </c>
      <c r="BX135" s="2">
        <f t="shared" ca="1" si="59"/>
        <v>0</v>
      </c>
      <c r="BY135" s="2">
        <f t="shared" ca="1" si="59"/>
        <v>0</v>
      </c>
      <c r="BZ135" s="2">
        <f t="shared" ca="1" si="59"/>
        <v>0</v>
      </c>
    </row>
    <row r="136" spans="1:78">
      <c r="A136">
        <f>Main!$A136</f>
        <v>133</v>
      </c>
      <c r="B136">
        <f>Main!$B136</f>
        <v>27.25</v>
      </c>
      <c r="C136">
        <f>Main!$C136</f>
        <v>37</v>
      </c>
      <c r="D136">
        <f>Main!$D136</f>
        <v>2</v>
      </c>
      <c r="E136" t="str">
        <f>Main!$E136</f>
        <v xml:space="preserve">A g# </v>
      </c>
      <c r="F136" s="10" t="s">
        <v>128</v>
      </c>
      <c r="G136" s="24">
        <f t="shared" ca="1" si="63"/>
        <v>88.832682993814743</v>
      </c>
      <c r="H136" s="2">
        <f t="shared" ca="1" si="60"/>
        <v>82.191780821917362</v>
      </c>
      <c r="I136" s="2">
        <f t="shared" ca="1" si="65"/>
        <v>120</v>
      </c>
      <c r="J136" s="2">
        <f t="shared" ca="1" si="65"/>
        <v>113.20754716981411</v>
      </c>
      <c r="K136" s="2">
        <f t="shared" ca="1" si="65"/>
        <v>77.922077922078316</v>
      </c>
      <c r="L136" s="2">
        <f t="shared" ca="1" si="65"/>
        <v>73.170731707317685</v>
      </c>
      <c r="M136" s="2">
        <f t="shared" ca="1" si="65"/>
        <v>68.965517241380084</v>
      </c>
      <c r="N136" s="2">
        <f t="shared" ca="1" si="65"/>
        <v>109.09090909090966</v>
      </c>
      <c r="O136" s="2">
        <f t="shared" ca="1" si="65"/>
        <v>101.69491525423915</v>
      </c>
      <c r="P136" s="2">
        <f t="shared" ca="1" si="65"/>
        <v>115.38461538461311</v>
      </c>
      <c r="Q136" s="2">
        <f t="shared" ca="1" si="65"/>
        <v>133.33333333333249</v>
      </c>
      <c r="R136" s="2">
        <f t="shared" ca="1" si="65"/>
        <v>102.56410256410118</v>
      </c>
      <c r="S136" s="2">
        <f t="shared" ca="1" si="65"/>
        <v>98.360655737705017</v>
      </c>
      <c r="T136" s="2">
        <f t="shared" ca="1" si="65"/>
        <v>76.433121019108611</v>
      </c>
      <c r="U136" s="2">
        <f t="shared" ca="1" si="65"/>
        <v>103.44827586206927</v>
      </c>
      <c r="V136" s="2">
        <f t="shared" ca="1" si="65"/>
        <v>56.074766355139801</v>
      </c>
      <c r="W136" s="2">
        <f t="shared" ca="1" si="65"/>
        <v>125.00000000000081</v>
      </c>
      <c r="X136" s="2">
        <f t="shared" ca="1" si="65"/>
        <v>130.4347826086954</v>
      </c>
      <c r="Y136" s="2">
        <f t="shared" ca="1" si="65"/>
        <v>105.26315789473547</v>
      </c>
      <c r="Z136" s="2">
        <f t="shared" ca="1" si="65"/>
        <v>120</v>
      </c>
      <c r="AA136" s="2">
        <f t="shared" ca="1" si="61"/>
        <v>120</v>
      </c>
      <c r="AB136" s="2">
        <f t="shared" ca="1" si="61"/>
        <v>101.69491525423669</v>
      </c>
      <c r="AC136" s="2">
        <f t="shared" ca="1" si="61"/>
        <v>83.333333333333456</v>
      </c>
      <c r="AD136" s="2">
        <f t="shared" ca="1" si="61"/>
        <v>86.956521739130721</v>
      </c>
      <c r="AE136" s="2">
        <f t="shared" ca="1" si="61"/>
        <v>120</v>
      </c>
      <c r="AF136" s="2">
        <f t="shared" ca="1" si="61"/>
        <v>105.26315789473547</v>
      </c>
      <c r="AG136" s="2">
        <f t="shared" ca="1" si="61"/>
        <v>66.666666666666245</v>
      </c>
      <c r="AH136" s="2">
        <f t="shared" ca="1" si="61"/>
        <v>96</v>
      </c>
      <c r="AI136" s="2">
        <f t="shared" ca="1" si="61"/>
        <v>93.750000000002004</v>
      </c>
      <c r="AJ136" s="2">
        <f t="shared" ca="1" si="61"/>
        <v>62.500000000000405</v>
      </c>
      <c r="AK136" s="2">
        <f t="shared" ca="1" si="61"/>
        <v>73.170731707317685</v>
      </c>
      <c r="AL136" s="2">
        <f t="shared" ca="1" si="61"/>
        <v>90.909090909091375</v>
      </c>
      <c r="AM136" s="2">
        <f t="shared" ca="1" si="61"/>
        <v>105.2631578947381</v>
      </c>
      <c r="AN136" s="2">
        <f t="shared" ca="1" si="61"/>
        <v>113.20754716981108</v>
      </c>
      <c r="AO136" s="2">
        <f t="shared" ca="1" si="61"/>
        <v>85.714285714285367</v>
      </c>
      <c r="AP136" s="2">
        <f t="shared" ca="1" si="61"/>
        <v>68.181818181817434</v>
      </c>
      <c r="AQ136" s="2">
        <f t="shared" ca="1" si="58"/>
        <v>103.44827586206927</v>
      </c>
      <c r="AR136" s="2">
        <f t="shared" ca="1" si="58"/>
        <v>98.199672667757085</v>
      </c>
      <c r="AS136" s="2">
        <f t="shared" ca="1" si="58"/>
        <v>66.666666666667297</v>
      </c>
      <c r="AT136" s="2">
        <f t="shared" ca="1" si="58"/>
        <v>103.448275862068</v>
      </c>
      <c r="AU136" s="2">
        <f t="shared" ca="1" si="58"/>
        <v>83.333333333333456</v>
      </c>
      <c r="AV136" s="2">
        <f t="shared" ca="1" si="58"/>
        <v>109.09090909090966</v>
      </c>
      <c r="AW136" s="2">
        <f t="shared" ca="1" si="58"/>
        <v>101.69491525423669</v>
      </c>
      <c r="AX136" s="2">
        <f t="shared" ca="1" si="58"/>
        <v>84.507042253520169</v>
      </c>
      <c r="AY136" s="2">
        <f t="shared" ca="1" si="58"/>
        <v>107.14285714285671</v>
      </c>
      <c r="AZ136" s="2">
        <f t="shared" ca="1" si="58"/>
        <v>71.428571428571132</v>
      </c>
      <c r="BA136" s="2">
        <f t="shared" ca="1" si="58"/>
        <v>71.428571428572354</v>
      </c>
      <c r="BB136" s="2">
        <f t="shared" ca="1" si="58"/>
        <v>68.181818181817434</v>
      </c>
      <c r="BC136" s="2">
        <f t="shared" ca="1" si="58"/>
        <v>101.69491525423669</v>
      </c>
      <c r="BD136" s="2">
        <f t="shared" ca="1" si="58"/>
        <v>88.235294117648024</v>
      </c>
      <c r="BE136" s="2">
        <f t="shared" ca="1" si="58"/>
        <v>101.69491525423669</v>
      </c>
      <c r="BF136" s="2">
        <f t="shared" ca="1" si="62"/>
        <v>56.603773584905539</v>
      </c>
      <c r="BG136" s="2">
        <f t="shared" ca="1" si="62"/>
        <v>113.20754716981108</v>
      </c>
      <c r="BH136" s="2">
        <f t="shared" ca="1" si="62"/>
        <v>95.238095238093777</v>
      </c>
      <c r="BI136" s="2">
        <f t="shared" ca="1" si="62"/>
        <v>56.818181818181962</v>
      </c>
      <c r="BJ136" s="2">
        <f t="shared" ca="1" si="62"/>
        <v>120</v>
      </c>
      <c r="BK136" s="2">
        <f t="shared" ca="1" si="62"/>
        <v>107.14285714285671</v>
      </c>
      <c r="BL136" s="2">
        <f t="shared" ca="1" si="62"/>
        <v>89.552238805969921</v>
      </c>
      <c r="BM136" s="2">
        <f t="shared" ca="1" si="62"/>
        <v>71.428571428572354</v>
      </c>
      <c r="BN136" s="2">
        <f t="shared" ca="1" si="62"/>
        <v>72.289156626506184</v>
      </c>
      <c r="BO136" s="2">
        <f t="shared" ca="1" si="62"/>
        <v>103.44827586206927</v>
      </c>
      <c r="BP136" s="2">
        <f t="shared" ca="1" si="62"/>
        <v>93.749999999999915</v>
      </c>
      <c r="BQ136" s="2">
        <f t="shared" ca="1" si="62"/>
        <v>90.909090909091375</v>
      </c>
      <c r="BR136" s="2">
        <f t="shared" ca="1" si="62"/>
        <v>136.0544217687067</v>
      </c>
      <c r="BS136" s="2">
        <f t="shared" ca="1" si="62"/>
        <v>0</v>
      </c>
      <c r="BT136" s="2">
        <f t="shared" ca="1" si="62"/>
        <v>0</v>
      </c>
      <c r="BU136" s="2">
        <f t="shared" ca="1" si="62"/>
        <v>0</v>
      </c>
      <c r="BV136" s="2">
        <f t="shared" ca="1" si="59"/>
        <v>0</v>
      </c>
      <c r="BW136" s="2">
        <f t="shared" ca="1" si="59"/>
        <v>0</v>
      </c>
      <c r="BX136" s="2">
        <f t="shared" ca="1" si="59"/>
        <v>0</v>
      </c>
      <c r="BY136" s="2">
        <f t="shared" ca="1" si="59"/>
        <v>0</v>
      </c>
      <c r="BZ136" s="2">
        <f t="shared" ca="1" si="59"/>
        <v>0</v>
      </c>
    </row>
    <row r="137" spans="1:78">
      <c r="A137">
        <f>Main!$A137</f>
        <v>134</v>
      </c>
      <c r="B137">
        <f>Main!$B137</f>
        <v>27.5</v>
      </c>
      <c r="C137">
        <f>Main!$C137</f>
        <v>37</v>
      </c>
      <c r="D137">
        <f>Main!$D137</f>
        <v>3</v>
      </c>
      <c r="E137" t="str">
        <f>Main!$E137</f>
        <v>ee-</v>
      </c>
      <c r="G137" s="24">
        <f t="shared" ca="1" si="63"/>
        <v>88.036186485138558</v>
      </c>
      <c r="H137" s="2">
        <f t="shared" ca="1" si="60"/>
        <v>70.588235294118121</v>
      </c>
      <c r="I137" s="2">
        <f t="shared" ca="1" si="65"/>
        <v>85.714285714287101</v>
      </c>
      <c r="J137" s="2">
        <f t="shared" ca="1" si="65"/>
        <v>117.64705882352824</v>
      </c>
      <c r="K137" s="2">
        <f t="shared" ca="1" si="65"/>
        <v>90.909090909091375</v>
      </c>
      <c r="L137" s="2">
        <f t="shared" ca="1" si="65"/>
        <v>70.588235294116942</v>
      </c>
      <c r="M137" s="2">
        <f t="shared" ca="1" si="65"/>
        <v>89.552238805969921</v>
      </c>
      <c r="N137" s="2">
        <f t="shared" ca="1" si="65"/>
        <v>103.44827586206927</v>
      </c>
      <c r="O137" s="2">
        <f t="shared" ca="1" si="65"/>
        <v>96.774193548386378</v>
      </c>
      <c r="P137" s="2">
        <f t="shared" ca="1" si="65"/>
        <v>100.00000000000095</v>
      </c>
      <c r="Q137" s="2">
        <f t="shared" ca="1" si="65"/>
        <v>125.00000000000081</v>
      </c>
      <c r="R137" s="2">
        <f t="shared" ca="1" si="65"/>
        <v>84.50704225352186</v>
      </c>
      <c r="S137" s="2">
        <f t="shared" ca="1" si="65"/>
        <v>99.999999999998579</v>
      </c>
      <c r="T137" s="2">
        <f t="shared" ca="1" si="65"/>
        <v>58.82352941176412</v>
      </c>
      <c r="U137" s="2">
        <f t="shared" ca="1" si="65"/>
        <v>103.44827586206927</v>
      </c>
      <c r="V137" s="2">
        <f t="shared" ca="1" si="65"/>
        <v>65.934065934066183</v>
      </c>
      <c r="W137" s="2">
        <f t="shared" ca="1" si="65"/>
        <v>111.11111111111128</v>
      </c>
      <c r="X137" s="2">
        <f t="shared" ca="1" si="65"/>
        <v>127.65957446808542</v>
      </c>
      <c r="Y137" s="2">
        <f t="shared" ca="1" si="65"/>
        <v>93.749999999999915</v>
      </c>
      <c r="Z137" s="2">
        <f t="shared" ca="1" si="65"/>
        <v>127.65957446808542</v>
      </c>
      <c r="AA137" s="2">
        <f t="shared" ca="1" si="61"/>
        <v>120</v>
      </c>
      <c r="AB137" s="2">
        <f t="shared" ca="1" si="61"/>
        <v>115.38461538461627</v>
      </c>
      <c r="AC137" s="2">
        <f t="shared" ca="1" si="61"/>
        <v>86.956521739130721</v>
      </c>
      <c r="AD137" s="2">
        <f t="shared" ca="1" si="61"/>
        <v>95.238095238095923</v>
      </c>
      <c r="AE137" s="2">
        <f t="shared" ca="1" si="61"/>
        <v>117.64705882353151</v>
      </c>
      <c r="AF137" s="2">
        <f t="shared" ca="1" si="61"/>
        <v>96.77419354838861</v>
      </c>
      <c r="AG137" s="2">
        <f t="shared" ca="1" si="61"/>
        <v>96.774193548386378</v>
      </c>
      <c r="AH137" s="2">
        <f t="shared" ca="1" si="61"/>
        <v>81.632653061224559</v>
      </c>
      <c r="AI137" s="2">
        <f t="shared" ca="1" si="61"/>
        <v>92.307692307691497</v>
      </c>
      <c r="AJ137" s="2">
        <f t="shared" ca="1" si="61"/>
        <v>61.855670103091953</v>
      </c>
      <c r="AK137" s="2">
        <f t="shared" ca="1" si="61"/>
        <v>81.081081081080086</v>
      </c>
      <c r="AL137" s="2">
        <f t="shared" ca="1" si="61"/>
        <v>101.69491525423669</v>
      </c>
      <c r="AM137" s="2">
        <f t="shared" ca="1" si="61"/>
        <v>83.333333333333456</v>
      </c>
      <c r="AN137" s="2">
        <f t="shared" ca="1" si="61"/>
        <v>115.38461538461627</v>
      </c>
      <c r="AO137" s="2">
        <f t="shared" ca="1" si="61"/>
        <v>105.26315789473678</v>
      </c>
      <c r="AP137" s="2">
        <f t="shared" ca="1" si="61"/>
        <v>70.257611241217859</v>
      </c>
      <c r="AQ137" s="2">
        <f t="shared" ca="1" si="58"/>
        <v>92.307692307693529</v>
      </c>
      <c r="AR137" s="2">
        <f t="shared" ca="1" si="58"/>
        <v>89.552238805971825</v>
      </c>
      <c r="AS137" s="2">
        <f t="shared" ca="1" si="58"/>
        <v>65.934065934066183</v>
      </c>
      <c r="AT137" s="2">
        <f t="shared" ca="1" si="58"/>
        <v>98.360655737705017</v>
      </c>
      <c r="AU137" s="2">
        <f t="shared" ca="1" si="58"/>
        <v>92.307692307691497</v>
      </c>
      <c r="AV137" s="2">
        <f t="shared" ca="1" si="58"/>
        <v>103.44827586206927</v>
      </c>
      <c r="AW137" s="2">
        <f t="shared" ca="1" si="58"/>
        <v>98.360655737705017</v>
      </c>
      <c r="AX137" s="2">
        <f t="shared" ca="1" si="58"/>
        <v>74.074074074073877</v>
      </c>
      <c r="AY137" s="2">
        <f t="shared" ca="1" si="58"/>
        <v>103.44827586206927</v>
      </c>
      <c r="AZ137" s="2">
        <f t="shared" ca="1" si="58"/>
        <v>81.081081081081635</v>
      </c>
      <c r="BA137" s="2">
        <f t="shared" ca="1" si="58"/>
        <v>80</v>
      </c>
      <c r="BB137" s="2">
        <f t="shared" ca="1" si="58"/>
        <v>76.923076923076806</v>
      </c>
      <c r="BC137" s="2">
        <f t="shared" ca="1" si="58"/>
        <v>88.235294117648024</v>
      </c>
      <c r="BD137" s="2">
        <f t="shared" ca="1" si="58"/>
        <v>83.333333333333456</v>
      </c>
      <c r="BE137" s="2">
        <f t="shared" ca="1" si="58"/>
        <v>103.44827586206927</v>
      </c>
      <c r="BF137" s="2">
        <f t="shared" ca="1" si="62"/>
        <v>70.588235294118121</v>
      </c>
      <c r="BG137" s="2">
        <f t="shared" ca="1" si="62"/>
        <v>109.09090909090966</v>
      </c>
      <c r="BH137" s="2">
        <f t="shared" ca="1" si="62"/>
        <v>95.238095238095923</v>
      </c>
      <c r="BI137" s="2">
        <f t="shared" ca="1" si="62"/>
        <v>79.575596816975604</v>
      </c>
      <c r="BJ137" s="2">
        <f t="shared" ca="1" si="62"/>
        <v>120</v>
      </c>
      <c r="BK137" s="2">
        <f t="shared" ca="1" si="62"/>
        <v>101.69491525423669</v>
      </c>
      <c r="BL137" s="2">
        <f t="shared" ca="1" si="62"/>
        <v>82.191780821917362</v>
      </c>
      <c r="BM137" s="2">
        <f t="shared" ca="1" si="62"/>
        <v>74.074074074073877</v>
      </c>
      <c r="BN137" s="2">
        <f t="shared" ca="1" si="62"/>
        <v>80</v>
      </c>
      <c r="BO137" s="2">
        <f t="shared" ca="1" si="62"/>
        <v>117.64705882352824</v>
      </c>
      <c r="BP137" s="2">
        <f t="shared" ca="1" si="62"/>
        <v>92.307692307691497</v>
      </c>
      <c r="BQ137" s="2">
        <f t="shared" ca="1" si="62"/>
        <v>95.238095238093777</v>
      </c>
      <c r="BR137" s="2">
        <f t="shared" ca="1" si="62"/>
        <v>105.2631578947381</v>
      </c>
      <c r="BS137" s="2">
        <f t="shared" ca="1" si="62"/>
        <v>0</v>
      </c>
      <c r="BT137" s="2">
        <f t="shared" ca="1" si="62"/>
        <v>0</v>
      </c>
      <c r="BU137" s="2">
        <f t="shared" ca="1" si="62"/>
        <v>0</v>
      </c>
      <c r="BV137" s="2">
        <f t="shared" ca="1" si="59"/>
        <v>0</v>
      </c>
      <c r="BW137" s="2">
        <f t="shared" ca="1" si="59"/>
        <v>0</v>
      </c>
      <c r="BX137" s="2">
        <f t="shared" ca="1" si="59"/>
        <v>0</v>
      </c>
      <c r="BY137" s="2">
        <f t="shared" ca="1" si="59"/>
        <v>0</v>
      </c>
      <c r="BZ137" s="2">
        <f t="shared" ca="1" si="59"/>
        <v>0</v>
      </c>
    </row>
    <row r="138" spans="1:78">
      <c r="A138">
        <f>Main!$A138</f>
        <v>135</v>
      </c>
      <c r="B138">
        <f>Main!$B138</f>
        <v>27.75</v>
      </c>
      <c r="C138">
        <f>Main!$C138</f>
        <v>38</v>
      </c>
      <c r="D138">
        <f>Main!$D138</f>
        <v>1</v>
      </c>
      <c r="E138" t="str">
        <f>Main!$E138</f>
        <v>B- b</v>
      </c>
      <c r="G138" s="24">
        <f t="shared" ca="1" si="63"/>
        <v>81.755309843464204</v>
      </c>
      <c r="H138" s="2">
        <f t="shared" ca="1" si="60"/>
        <v>84.507042253520169</v>
      </c>
      <c r="I138" s="2">
        <f t="shared" ca="1" si="65"/>
        <v>96.774193548386378</v>
      </c>
      <c r="J138" s="2">
        <f t="shared" ca="1" si="65"/>
        <v>99.999999999998579</v>
      </c>
      <c r="K138" s="2">
        <f t="shared" ca="1" si="65"/>
        <v>74.534161490682592</v>
      </c>
      <c r="L138" s="2">
        <f t="shared" ca="1" si="65"/>
        <v>68.181818181818528</v>
      </c>
      <c r="M138" s="2">
        <f t="shared" ca="1" si="65"/>
        <v>82.191780821917362</v>
      </c>
      <c r="N138" s="2">
        <f t="shared" ca="1" si="65"/>
        <v>92.307692307693529</v>
      </c>
      <c r="O138" s="2">
        <f t="shared" ca="1" si="65"/>
        <v>75.00000000000027</v>
      </c>
      <c r="P138" s="2">
        <f t="shared" ca="1" si="65"/>
        <v>92.307692307691497</v>
      </c>
      <c r="Q138" s="2">
        <f t="shared" ca="1" si="65"/>
        <v>111.11111111110982</v>
      </c>
      <c r="R138" s="2">
        <f t="shared" ca="1" si="65"/>
        <v>83.333333333333456</v>
      </c>
      <c r="S138" s="2">
        <f t="shared" ca="1" si="65"/>
        <v>81.081081081081635</v>
      </c>
      <c r="T138" s="2">
        <f t="shared" ca="1" si="65"/>
        <v>55.50416281221149</v>
      </c>
      <c r="U138" s="2">
        <f t="shared" ca="1" si="65"/>
        <v>93.749999999999915</v>
      </c>
      <c r="V138" s="2">
        <f t="shared" ca="1" si="65"/>
        <v>60</v>
      </c>
      <c r="W138" s="2">
        <f t="shared" ca="1" si="65"/>
        <v>103.44827586206927</v>
      </c>
      <c r="X138" s="2">
        <f t="shared" ca="1" si="65"/>
        <v>130.4347826086954</v>
      </c>
      <c r="Y138" s="2">
        <f t="shared" ca="1" si="65"/>
        <v>77.922077922078316</v>
      </c>
      <c r="Z138" s="2">
        <f t="shared" ca="1" si="65"/>
        <v>127.65957446808542</v>
      </c>
      <c r="AA138" s="2">
        <f t="shared" ca="1" si="61"/>
        <v>111.11111111111128</v>
      </c>
      <c r="AB138" s="2">
        <f t="shared" ca="1" si="61"/>
        <v>75.00000000000027</v>
      </c>
      <c r="AC138" s="2">
        <f t="shared" ca="1" si="61"/>
        <v>78.947368421052104</v>
      </c>
      <c r="AD138" s="2">
        <f t="shared" ca="1" si="61"/>
        <v>75.949367088606991</v>
      </c>
      <c r="AE138" s="2">
        <f t="shared" ca="1" si="61"/>
        <v>103.44827586206927</v>
      </c>
      <c r="AF138" s="2">
        <f t="shared" ca="1" si="61"/>
        <v>92.307692307691497</v>
      </c>
      <c r="AG138" s="2">
        <f t="shared" ca="1" si="61"/>
        <v>98.360655737705017</v>
      </c>
      <c r="AH138" s="2">
        <f t="shared" ca="1" si="61"/>
        <v>76.726342710997784</v>
      </c>
      <c r="AI138" s="2">
        <f t="shared" ca="1" si="61"/>
        <v>84.507042253520169</v>
      </c>
      <c r="AJ138" s="2">
        <f t="shared" ca="1" si="61"/>
        <v>49.58677685950439</v>
      </c>
      <c r="AK138" s="2">
        <f t="shared" ca="1" si="61"/>
        <v>65.2173913043477</v>
      </c>
      <c r="AL138" s="2">
        <f t="shared" ca="1" si="61"/>
        <v>76.923076923076806</v>
      </c>
      <c r="AM138" s="2">
        <f t="shared" ca="1" si="61"/>
        <v>88.235294117646177</v>
      </c>
      <c r="AN138" s="2">
        <f t="shared" ca="1" si="61"/>
        <v>115.38461538461311</v>
      </c>
      <c r="AO138" s="2">
        <f t="shared" ca="1" si="61"/>
        <v>74.999999999999602</v>
      </c>
      <c r="AP138" s="2">
        <f t="shared" ca="1" si="61"/>
        <v>58.708414872798933</v>
      </c>
      <c r="AQ138" s="2">
        <f t="shared" ca="1" si="58"/>
        <v>92.307692307691497</v>
      </c>
      <c r="AR138" s="2">
        <f t="shared" ca="1" si="58"/>
        <v>83.333333333331822</v>
      </c>
      <c r="AS138" s="2">
        <f t="shared" ca="1" si="58"/>
        <v>75.662042875157013</v>
      </c>
      <c r="AT138" s="2">
        <f t="shared" ca="1" si="58"/>
        <v>106.57193605683926</v>
      </c>
      <c r="AU138" s="2">
        <f t="shared" ca="1" si="58"/>
        <v>65.217391304348709</v>
      </c>
      <c r="AV138" s="2">
        <f t="shared" ca="1" si="58"/>
        <v>93.749999999999915</v>
      </c>
      <c r="AW138" s="2">
        <f t="shared" ca="1" si="58"/>
        <v>81.081081081081635</v>
      </c>
      <c r="AX138" s="2">
        <f t="shared" ca="1" si="58"/>
        <v>76.923076923076806</v>
      </c>
      <c r="AY138" s="2">
        <f t="shared" ca="1" si="58"/>
        <v>111.11111111110982</v>
      </c>
      <c r="AZ138" s="2">
        <f t="shared" ca="1" si="58"/>
        <v>90.909090909089414</v>
      </c>
      <c r="BA138" s="2">
        <f t="shared" ca="1" si="58"/>
        <v>84.507042253520169</v>
      </c>
      <c r="BB138" s="2">
        <f t="shared" ca="1" si="58"/>
        <v>88.235294117648024</v>
      </c>
      <c r="BC138" s="2">
        <f t="shared" ca="1" si="58"/>
        <v>93.749999999999915</v>
      </c>
      <c r="BD138" s="2">
        <f t="shared" ca="1" si="58"/>
        <v>77.120822622107397</v>
      </c>
      <c r="BE138" s="2">
        <f t="shared" ca="1" si="58"/>
        <v>84.50704225352186</v>
      </c>
      <c r="BF138" s="2">
        <f t="shared" ca="1" si="62"/>
        <v>58.422590068159629</v>
      </c>
      <c r="BG138" s="2">
        <f t="shared" ca="1" si="62"/>
        <v>103.44827586206927</v>
      </c>
      <c r="BH138" s="2">
        <f t="shared" ca="1" si="62"/>
        <v>85.714285714285367</v>
      </c>
      <c r="BI138" s="2">
        <f t="shared" ca="1" si="62"/>
        <v>93.457943925234247</v>
      </c>
      <c r="BJ138" s="2">
        <f t="shared" ca="1" si="62"/>
        <v>120</v>
      </c>
      <c r="BK138" s="2">
        <f t="shared" ca="1" si="62"/>
        <v>109.09090909090966</v>
      </c>
      <c r="BL138" s="2">
        <f t="shared" ca="1" si="62"/>
        <v>80.753701211306065</v>
      </c>
      <c r="BM138" s="2">
        <f t="shared" ca="1" si="62"/>
        <v>72.289156626506184</v>
      </c>
      <c r="BN138" s="2">
        <f t="shared" ca="1" si="62"/>
        <v>69.444444444444102</v>
      </c>
      <c r="BO138" s="2">
        <f t="shared" ca="1" si="62"/>
        <v>85.592011412268988</v>
      </c>
      <c r="BP138" s="2">
        <f t="shared" ca="1" si="62"/>
        <v>90.909090909091375</v>
      </c>
      <c r="BQ138" s="2">
        <f t="shared" ca="1" si="62"/>
        <v>111.11111111111275</v>
      </c>
      <c r="BR138" s="2">
        <f t="shared" ca="1" si="62"/>
        <v>76.923076923076806</v>
      </c>
      <c r="BS138" s="2">
        <f t="shared" ca="1" si="62"/>
        <v>0</v>
      </c>
      <c r="BT138" s="2">
        <f t="shared" ca="1" si="62"/>
        <v>0</v>
      </c>
      <c r="BU138" s="2">
        <f t="shared" ca="1" si="62"/>
        <v>0</v>
      </c>
      <c r="BV138" s="2">
        <f t="shared" ca="1" si="59"/>
        <v>0</v>
      </c>
      <c r="BW138" s="2">
        <f t="shared" ca="1" si="59"/>
        <v>0</v>
      </c>
      <c r="BX138" s="2">
        <f t="shared" ca="1" si="59"/>
        <v>0</v>
      </c>
      <c r="BY138" s="2">
        <f t="shared" ca="1" si="59"/>
        <v>0</v>
      </c>
      <c r="BZ138" s="2">
        <f t="shared" ca="1" si="59"/>
        <v>0</v>
      </c>
    </row>
    <row r="139" spans="1:78">
      <c r="A139">
        <f>Main!$A139</f>
        <v>136</v>
      </c>
      <c r="B139">
        <f>Main!$B139</f>
        <v>28</v>
      </c>
      <c r="C139">
        <f>Main!$C139</f>
        <v>38</v>
      </c>
      <c r="D139">
        <f>Main!$D139</f>
        <v>2</v>
      </c>
      <c r="E139" t="str">
        <f>Main!$E139</f>
        <v xml:space="preserve">F </v>
      </c>
      <c r="G139" s="24">
        <f t="shared" ca="1" si="63"/>
        <v>82.830335562385528</v>
      </c>
      <c r="H139" s="2">
        <f t="shared" ca="1" si="60"/>
        <v>77.922077922078316</v>
      </c>
      <c r="I139" s="2">
        <f t="shared" ca="1" si="65"/>
        <v>98.360655737705017</v>
      </c>
      <c r="J139" s="2">
        <f t="shared" ca="1" si="65"/>
        <v>100.00000000000095</v>
      </c>
      <c r="K139" s="2">
        <f t="shared" ca="1" si="65"/>
        <v>80.808080808080845</v>
      </c>
      <c r="L139" s="2">
        <f t="shared" ca="1" si="65"/>
        <v>71.428571428571132</v>
      </c>
      <c r="M139" s="2">
        <f t="shared" ca="1" si="65"/>
        <v>88.888888888889255</v>
      </c>
      <c r="N139" s="2">
        <f t="shared" ca="1" si="65"/>
        <v>87.591240875912121</v>
      </c>
      <c r="O139" s="2">
        <f t="shared" ca="1" si="65"/>
        <v>110.09174311926571</v>
      </c>
      <c r="P139" s="2">
        <f t="shared" ca="1" si="65"/>
        <v>86.956521739130721</v>
      </c>
      <c r="Q139" s="2">
        <f t="shared" ca="1" si="65"/>
        <v>133.33333333333354</v>
      </c>
      <c r="R139" s="2">
        <f t="shared" ca="1" si="65"/>
        <v>78.431372549019557</v>
      </c>
      <c r="S139" s="2">
        <f t="shared" ca="1" si="65"/>
        <v>87.591240875912121</v>
      </c>
      <c r="T139" s="2">
        <f t="shared" ca="1" si="65"/>
        <v>70.216500877706125</v>
      </c>
      <c r="U139" s="2">
        <f t="shared" ca="1" si="65"/>
        <v>81.081081081080868</v>
      </c>
      <c r="V139" s="2">
        <f t="shared" ca="1" si="65"/>
        <v>80</v>
      </c>
      <c r="W139" s="2">
        <f t="shared" ca="1" si="65"/>
        <v>99.173553719008197</v>
      </c>
      <c r="X139" s="2">
        <f t="shared" ca="1" si="65"/>
        <v>116.5048543689319</v>
      </c>
      <c r="Y139" s="2">
        <f t="shared" ca="1" si="65"/>
        <v>68.965517241379516</v>
      </c>
      <c r="Z139" s="2">
        <f t="shared" ca="1" si="65"/>
        <v>98.360655737705017</v>
      </c>
      <c r="AA139" s="2">
        <f t="shared" ca="1" si="61"/>
        <v>105.26315789473678</v>
      </c>
      <c r="AB139" s="2">
        <f t="shared" ca="1" si="61"/>
        <v>81.081081081080868</v>
      </c>
      <c r="AC139" s="2">
        <f t="shared" ca="1" si="61"/>
        <v>78.431372549019557</v>
      </c>
      <c r="AD139" s="2">
        <f t="shared" ca="1" si="61"/>
        <v>75.471698113208063</v>
      </c>
      <c r="AE139" s="2">
        <f t="shared" ca="1" si="61"/>
        <v>95.238095238094843</v>
      </c>
      <c r="AF139" s="2">
        <f t="shared" ca="1" si="61"/>
        <v>90.909090909091375</v>
      </c>
      <c r="AG139" s="2">
        <f t="shared" ca="1" si="61"/>
        <v>100.84033613445396</v>
      </c>
      <c r="AH139" s="2">
        <f t="shared" ca="1" si="61"/>
        <v>80.699394754539625</v>
      </c>
      <c r="AI139" s="2">
        <f t="shared" ca="1" si="61"/>
        <v>84.50704225352186</v>
      </c>
      <c r="AJ139" s="2">
        <f t="shared" ca="1" si="61"/>
        <v>48.387096774193473</v>
      </c>
      <c r="AK139" s="2">
        <f t="shared" ca="1" si="61"/>
        <v>56.338028169014208</v>
      </c>
      <c r="AL139" s="2">
        <f t="shared" ca="1" si="61"/>
        <v>88.235294117647086</v>
      </c>
      <c r="AM139" s="2">
        <f t="shared" ca="1" si="61"/>
        <v>96</v>
      </c>
      <c r="AN139" s="2">
        <f t="shared" ca="1" si="61"/>
        <v>94.488188976378254</v>
      </c>
      <c r="AO139" s="2">
        <f t="shared" ca="1" si="61"/>
        <v>99.17355371900878</v>
      </c>
      <c r="AP139" s="2">
        <f t="shared" ca="1" si="61"/>
        <v>65.789473684210591</v>
      </c>
      <c r="AQ139" s="2">
        <f t="shared" ca="1" si="58"/>
        <v>99.17355371900878</v>
      </c>
      <c r="AR139" s="2">
        <f t="shared" ca="1" si="58"/>
        <v>96.774193548387487</v>
      </c>
      <c r="AS139" s="2">
        <f t="shared" ca="1" si="58"/>
        <v>73.30482590103847</v>
      </c>
      <c r="AT139" s="2">
        <f t="shared" ca="1" si="58"/>
        <v>115.71841851494707</v>
      </c>
      <c r="AU139" s="2">
        <f t="shared" ca="1" si="58"/>
        <v>67.4157303370786</v>
      </c>
      <c r="AV139" s="2">
        <f t="shared" ca="1" si="58"/>
        <v>101.69491525423669</v>
      </c>
      <c r="AW139" s="2">
        <f t="shared" ca="1" si="58"/>
        <v>73.170731707317046</v>
      </c>
      <c r="AX139" s="2">
        <f t="shared" ca="1" si="58"/>
        <v>86.956521739130721</v>
      </c>
      <c r="AY139" s="2">
        <f t="shared" ca="1" si="58"/>
        <v>110.09174311926571</v>
      </c>
      <c r="AZ139" s="2">
        <f t="shared" ca="1" si="58"/>
        <v>111.11111111111128</v>
      </c>
      <c r="BA139" s="2">
        <f t="shared" ca="1" si="58"/>
        <v>80.536912751678116</v>
      </c>
      <c r="BB139" s="2">
        <f t="shared" ca="1" si="58"/>
        <v>78.431372549019557</v>
      </c>
      <c r="BC139" s="2">
        <f t="shared" ca="1" si="58"/>
        <v>90.909090909090395</v>
      </c>
      <c r="BD139" s="2">
        <f t="shared" ca="1" si="58"/>
        <v>82.079343365252896</v>
      </c>
      <c r="BE139" s="2">
        <f t="shared" ca="1" si="58"/>
        <v>92.307692307691497</v>
      </c>
      <c r="BF139" s="2">
        <f t="shared" ca="1" si="62"/>
        <v>53.262316910785614</v>
      </c>
      <c r="BG139" s="2">
        <f t="shared" ca="1" si="62"/>
        <v>123.71134020618571</v>
      </c>
      <c r="BH139" s="2">
        <f t="shared" ca="1" si="62"/>
        <v>94.488188976378254</v>
      </c>
      <c r="BI139" s="2">
        <f t="shared" ca="1" si="62"/>
        <v>69.04487917146146</v>
      </c>
      <c r="BJ139" s="2">
        <f t="shared" ca="1" si="62"/>
        <v>122.44897959183623</v>
      </c>
      <c r="BK139" s="2">
        <f t="shared" ca="1" si="62"/>
        <v>96</v>
      </c>
      <c r="BL139" s="2">
        <f t="shared" ca="1" si="62"/>
        <v>77.569489334195367</v>
      </c>
      <c r="BM139" s="2">
        <f t="shared" ca="1" si="62"/>
        <v>80.536912751677363</v>
      </c>
      <c r="BN139" s="2">
        <f t="shared" ca="1" si="62"/>
        <v>65.005417118093035</v>
      </c>
      <c r="BO139" s="2">
        <f t="shared" ca="1" si="62"/>
        <v>100.92514718250571</v>
      </c>
      <c r="BP139" s="2">
        <f t="shared" ca="1" si="62"/>
        <v>88.235294117647086</v>
      </c>
      <c r="BQ139" s="2">
        <f t="shared" ca="1" si="62"/>
        <v>80.536912751677363</v>
      </c>
      <c r="BR139" s="2">
        <f t="shared" ca="1" si="62"/>
        <v>81.632653061224559</v>
      </c>
      <c r="BS139" s="2">
        <f t="shared" ca="1" si="62"/>
        <v>0</v>
      </c>
      <c r="BT139" s="2">
        <f t="shared" ca="1" si="62"/>
        <v>0</v>
      </c>
      <c r="BU139" s="2">
        <f t="shared" ca="1" si="62"/>
        <v>0</v>
      </c>
      <c r="BV139" s="2">
        <f t="shared" ca="1" si="59"/>
        <v>0</v>
      </c>
      <c r="BW139" s="2">
        <f t="shared" ca="1" si="59"/>
        <v>0</v>
      </c>
      <c r="BX139" s="2">
        <f t="shared" ca="1" si="59"/>
        <v>0</v>
      </c>
      <c r="BY139" s="2">
        <f t="shared" ca="1" si="59"/>
        <v>0</v>
      </c>
      <c r="BZ139" s="2">
        <f t="shared" ca="1" si="59"/>
        <v>0</v>
      </c>
    </row>
    <row r="140" spans="1:78">
      <c r="A140">
        <f>Main!$A140</f>
        <v>137</v>
      </c>
      <c r="B140">
        <f>Main!$B140</f>
        <v>28.5</v>
      </c>
      <c r="C140">
        <f>Main!$C140</f>
        <v>39</v>
      </c>
      <c r="D140">
        <f>Main!$D140</f>
        <v>1</v>
      </c>
      <c r="E140" t="str">
        <f>Main!$E140</f>
        <v>d cc#</v>
      </c>
      <c r="F140" s="10" t="s">
        <v>129</v>
      </c>
      <c r="G140" s="24">
        <f t="shared" ca="1" si="63"/>
        <v>97.068891004587343</v>
      </c>
      <c r="H140" s="2">
        <f t="shared" ca="1" si="60"/>
        <v>99.999999999998579</v>
      </c>
      <c r="I140" s="2">
        <f t="shared" ca="1" si="65"/>
        <v>117.64705882352824</v>
      </c>
      <c r="J140" s="2">
        <f t="shared" ca="1" si="65"/>
        <v>124.99999999999898</v>
      </c>
      <c r="K140" s="2">
        <f t="shared" ca="1" si="65"/>
        <v>82.191780821918968</v>
      </c>
      <c r="L140" s="2">
        <f t="shared" ca="1" si="65"/>
        <v>73.170731707317685</v>
      </c>
      <c r="M140" s="2">
        <f t="shared" ca="1" si="65"/>
        <v>115.38461538461311</v>
      </c>
      <c r="N140" s="2">
        <f t="shared" ca="1" si="65"/>
        <v>105.26315789473547</v>
      </c>
      <c r="O140" s="2">
        <f t="shared" ca="1" si="65"/>
        <v>109.09090909090966</v>
      </c>
      <c r="P140" s="2">
        <f t="shared" ca="1" si="65"/>
        <v>107.14285714285671</v>
      </c>
      <c r="Q140" s="2">
        <f t="shared" ca="1" si="65"/>
        <v>150.00000000000054</v>
      </c>
      <c r="R140" s="2">
        <f t="shared" ca="1" si="65"/>
        <v>105.26315789473547</v>
      </c>
      <c r="S140" s="2">
        <f t="shared" ca="1" si="65"/>
        <v>100.00000000000095</v>
      </c>
      <c r="T140" s="2">
        <f t="shared" ca="1" si="65"/>
        <v>82.191780821917362</v>
      </c>
      <c r="U140" s="2">
        <f t="shared" ca="1" si="65"/>
        <v>109.09090909090966</v>
      </c>
      <c r="V140" s="2">
        <f t="shared" ca="1" si="65"/>
        <v>75.00000000000027</v>
      </c>
      <c r="W140" s="2">
        <f t="shared" ca="1" si="65"/>
        <v>124.99999999999898</v>
      </c>
      <c r="X140" s="2">
        <f t="shared" ca="1" si="65"/>
        <v>125.00000000000081</v>
      </c>
      <c r="Y140" s="2">
        <f t="shared" ca="1" si="65"/>
        <v>103.44827586206927</v>
      </c>
      <c r="Z140" s="2">
        <f t="shared" ca="1" si="65"/>
        <v>125.00000000000081</v>
      </c>
      <c r="AA140" s="2">
        <f t="shared" ca="1" si="61"/>
        <v>120</v>
      </c>
      <c r="AB140" s="2">
        <f t="shared" ca="1" si="61"/>
        <v>127.65957446808542</v>
      </c>
      <c r="AC140" s="2">
        <f t="shared" ca="1" si="61"/>
        <v>88.235294117646177</v>
      </c>
      <c r="AD140" s="2">
        <f t="shared" ca="1" si="61"/>
        <v>92.307692307691497</v>
      </c>
      <c r="AE140" s="2">
        <f t="shared" ca="1" si="61"/>
        <v>120</v>
      </c>
      <c r="AF140" s="2">
        <f t="shared" ca="1" si="61"/>
        <v>115.38461538461311</v>
      </c>
      <c r="AG140" s="2">
        <f t="shared" ca="1" si="61"/>
        <v>101.69491525423669</v>
      </c>
      <c r="AH140" s="2">
        <f t="shared" ca="1" si="61"/>
        <v>96.153846153844711</v>
      </c>
      <c r="AI140" s="2">
        <f t="shared" ca="1" si="61"/>
        <v>98.360655737705017</v>
      </c>
      <c r="AJ140" s="2">
        <f t="shared" ca="1" si="61"/>
        <v>66.666666666667297</v>
      </c>
      <c r="AK140" s="2">
        <f t="shared" ca="1" si="61"/>
        <v>80</v>
      </c>
      <c r="AL140" s="2">
        <f t="shared" ca="1" si="61"/>
        <v>109.09090909090966</v>
      </c>
      <c r="AM140" s="2">
        <f t="shared" ca="1" si="61"/>
        <v>105.2631578947381</v>
      </c>
      <c r="AN140" s="2">
        <f t="shared" ca="1" si="61"/>
        <v>111.11111111110982</v>
      </c>
      <c r="AO140" s="2">
        <f t="shared" ca="1" si="61"/>
        <v>103.44827586206927</v>
      </c>
      <c r="AP140" s="2">
        <f t="shared" ca="1" si="61"/>
        <v>79.051383399209442</v>
      </c>
      <c r="AQ140" s="2">
        <f t="shared" ca="1" si="58"/>
        <v>105.26315789473547</v>
      </c>
      <c r="AR140" s="2">
        <f t="shared" ca="1" si="58"/>
        <v>111.11111111111275</v>
      </c>
      <c r="AS140" s="2">
        <f t="shared" ca="1" si="58"/>
        <v>107.14285714285671</v>
      </c>
      <c r="AT140" s="2">
        <f t="shared" ca="1" si="58"/>
        <v>111.11111111110982</v>
      </c>
      <c r="AU140" s="2">
        <f t="shared" ca="1" si="58"/>
        <v>92.307692307691497</v>
      </c>
      <c r="AV140" s="2">
        <f t="shared" ca="1" si="58"/>
        <v>113.20754716981108</v>
      </c>
      <c r="AW140" s="2">
        <f t="shared" ca="1" si="58"/>
        <v>99.999999999998579</v>
      </c>
      <c r="AX140" s="2">
        <f t="shared" ca="1" si="58"/>
        <v>101.69491525423669</v>
      </c>
      <c r="AY140" s="2">
        <f t="shared" ca="1" si="58"/>
        <v>103.44827586206927</v>
      </c>
      <c r="AZ140" s="2">
        <f t="shared" ca="1" si="58"/>
        <v>83.333333333333456</v>
      </c>
      <c r="BA140" s="2">
        <f t="shared" ca="1" si="58"/>
        <v>69.767441860465155</v>
      </c>
      <c r="BB140" s="2">
        <f t="shared" ca="1" si="58"/>
        <v>105.2631578947381</v>
      </c>
      <c r="BC140" s="2">
        <f t="shared" ca="1" si="58"/>
        <v>107.14285714285671</v>
      </c>
      <c r="BD140" s="2">
        <f t="shared" ca="1" si="58"/>
        <v>88.235294117648024</v>
      </c>
      <c r="BE140" s="2">
        <f t="shared" ca="1" si="58"/>
        <v>96.77419354838861</v>
      </c>
      <c r="BF140" s="2">
        <f t="shared" ca="1" si="62"/>
        <v>92.307692307693529</v>
      </c>
      <c r="BG140" s="2">
        <f t="shared" ca="1" si="62"/>
        <v>115.38461538461627</v>
      </c>
      <c r="BH140" s="2">
        <f t="shared" ca="1" si="62"/>
        <v>101.69491525423669</v>
      </c>
      <c r="BI140" s="2">
        <f t="shared" ca="1" si="62"/>
        <v>75.949367088606991</v>
      </c>
      <c r="BJ140" s="2">
        <f t="shared" ca="1" si="62"/>
        <v>120</v>
      </c>
      <c r="BK140" s="2">
        <f t="shared" ca="1" si="62"/>
        <v>122.44897959183801</v>
      </c>
      <c r="BL140" s="2">
        <f t="shared" ca="1" si="62"/>
        <v>85.714285714285367</v>
      </c>
      <c r="BM140" s="2">
        <f t="shared" ca="1" si="62"/>
        <v>85.714285714287101</v>
      </c>
      <c r="BN140" s="2">
        <f t="shared" ca="1" si="62"/>
        <v>68.181818181818528</v>
      </c>
      <c r="BO140" s="2">
        <f t="shared" ca="1" si="62"/>
        <v>105.2631578947381</v>
      </c>
      <c r="BP140" s="2">
        <f t="shared" ca="1" si="62"/>
        <v>103.44827586206927</v>
      </c>
      <c r="BQ140" s="2">
        <f t="shared" ca="1" si="62"/>
        <v>142.85714285714712</v>
      </c>
      <c r="BR140" s="2">
        <f t="shared" ca="1" si="62"/>
        <v>139.53488372092804</v>
      </c>
      <c r="BS140" s="2">
        <f t="shared" ca="1" si="62"/>
        <v>0</v>
      </c>
      <c r="BT140" s="2">
        <f t="shared" ca="1" si="62"/>
        <v>0</v>
      </c>
      <c r="BU140" s="2">
        <f t="shared" ca="1" si="62"/>
        <v>0</v>
      </c>
      <c r="BV140" s="2">
        <f t="shared" ca="1" si="59"/>
        <v>0</v>
      </c>
      <c r="BW140" s="2">
        <f t="shared" ca="1" si="59"/>
        <v>0</v>
      </c>
      <c r="BX140" s="2">
        <f t="shared" ca="1" si="59"/>
        <v>0</v>
      </c>
      <c r="BY140" s="2">
        <f t="shared" ca="1" si="59"/>
        <v>0</v>
      </c>
      <c r="BZ140" s="2">
        <f t="shared" ca="1" si="59"/>
        <v>0</v>
      </c>
    </row>
    <row r="141" spans="1:78">
      <c r="A141">
        <f>Main!$A141</f>
        <v>138</v>
      </c>
      <c r="B141">
        <f>Main!$B141</f>
        <v>28.75</v>
      </c>
      <c r="C141">
        <f>Main!$C141</f>
        <v>39</v>
      </c>
      <c r="D141">
        <f>Main!$D141</f>
        <v>2</v>
      </c>
      <c r="E141" t="str">
        <f>Main!$E141</f>
        <v>g</v>
      </c>
      <c r="G141" s="24">
        <f t="shared" ca="1" si="63"/>
        <v>94.772288010986784</v>
      </c>
      <c r="H141" s="2">
        <f t="shared" ca="1" si="60"/>
        <v>86.956521739130721</v>
      </c>
      <c r="I141" s="2">
        <f t="shared" ca="1" si="65"/>
        <v>122.44897959183801</v>
      </c>
      <c r="J141" s="2">
        <f t="shared" ca="1" si="65"/>
        <v>113.20754716981108</v>
      </c>
      <c r="K141" s="2">
        <f t="shared" ca="1" si="65"/>
        <v>84.507042253520169</v>
      </c>
      <c r="L141" s="2">
        <f t="shared" ca="1" si="65"/>
        <v>67.4157303370786</v>
      </c>
      <c r="M141" s="2">
        <f t="shared" ca="1" si="65"/>
        <v>103.44827586206927</v>
      </c>
      <c r="N141" s="2">
        <f t="shared" ca="1" si="65"/>
        <v>100.00000000000095</v>
      </c>
      <c r="O141" s="2">
        <f t="shared" ca="1" si="65"/>
        <v>113.20754716981108</v>
      </c>
      <c r="P141" s="2">
        <f t="shared" ca="1" si="65"/>
        <v>96.774193548386378</v>
      </c>
      <c r="Q141" s="2">
        <f t="shared" ca="1" si="65"/>
        <v>146.34146341463537</v>
      </c>
      <c r="R141" s="2">
        <f t="shared" ca="1" si="65"/>
        <v>107.14285714285671</v>
      </c>
      <c r="S141" s="2">
        <f t="shared" ca="1" si="65"/>
        <v>109.09090909090966</v>
      </c>
      <c r="T141" s="2">
        <f t="shared" ca="1" si="65"/>
        <v>75.00000000000027</v>
      </c>
      <c r="U141" s="2">
        <f t="shared" ca="1" si="65"/>
        <v>105.26315789473547</v>
      </c>
      <c r="V141" s="2">
        <f t="shared" ca="1" si="65"/>
        <v>70.588235294118121</v>
      </c>
      <c r="W141" s="2">
        <f t="shared" ca="1" si="65"/>
        <v>111.11111111111128</v>
      </c>
      <c r="X141" s="2">
        <f t="shared" ca="1" si="65"/>
        <v>115.38461538461469</v>
      </c>
      <c r="Y141" s="2">
        <f t="shared" ca="1" si="65"/>
        <v>90.909090909089414</v>
      </c>
      <c r="Z141" s="2">
        <f t="shared" ca="1" si="65"/>
        <v>130.4347826086954</v>
      </c>
      <c r="AA141" s="2">
        <f t="shared" ca="1" si="61"/>
        <v>120</v>
      </c>
      <c r="AB141" s="2">
        <f t="shared" ca="1" si="61"/>
        <v>109.09090909090966</v>
      </c>
      <c r="AC141" s="2">
        <f t="shared" ca="1" si="61"/>
        <v>88.235294117648024</v>
      </c>
      <c r="AD141" s="2">
        <f t="shared" ca="1" si="61"/>
        <v>92.307692307691497</v>
      </c>
      <c r="AE141" s="2">
        <f t="shared" ca="1" si="61"/>
        <v>115.38461538461627</v>
      </c>
      <c r="AF141" s="2">
        <f t="shared" ca="1" si="61"/>
        <v>109.09090909090966</v>
      </c>
      <c r="AG141" s="2">
        <f t="shared" ca="1" si="61"/>
        <v>113.20754716981108</v>
      </c>
      <c r="AH141" s="2">
        <f t="shared" ca="1" si="61"/>
        <v>94.488188976379305</v>
      </c>
      <c r="AI141" s="2">
        <f t="shared" ca="1" si="61"/>
        <v>96.774193548386378</v>
      </c>
      <c r="AJ141" s="2">
        <f t="shared" ca="1" si="61"/>
        <v>57.142857142856528</v>
      </c>
      <c r="AK141" s="2">
        <f t="shared" ca="1" si="61"/>
        <v>83.333333333333456</v>
      </c>
      <c r="AL141" s="2">
        <f t="shared" ca="1" si="61"/>
        <v>99.999999999998579</v>
      </c>
      <c r="AM141" s="2">
        <f t="shared" ca="1" si="61"/>
        <v>107.14285714285671</v>
      </c>
      <c r="AN141" s="2">
        <f t="shared" ca="1" si="61"/>
        <v>125.00000000000267</v>
      </c>
      <c r="AO141" s="2">
        <f t="shared" ca="1" si="61"/>
        <v>122.44897959183447</v>
      </c>
      <c r="AP141" s="2">
        <f t="shared" ca="1" si="61"/>
        <v>67.340067340066938</v>
      </c>
      <c r="AQ141" s="2">
        <f t="shared" ca="1" si="58"/>
        <v>109.09090909090966</v>
      </c>
      <c r="AR141" s="2">
        <f t="shared" ca="1" si="58"/>
        <v>99.999999999998579</v>
      </c>
      <c r="AS141" s="2">
        <f t="shared" ca="1" si="58"/>
        <v>80</v>
      </c>
      <c r="AT141" s="2">
        <f t="shared" ca="1" si="58"/>
        <v>109.09090909091105</v>
      </c>
      <c r="AU141" s="2">
        <f t="shared" ca="1" si="58"/>
        <v>92.307692307691497</v>
      </c>
      <c r="AV141" s="2">
        <f t="shared" ca="1" si="58"/>
        <v>103.44827586206927</v>
      </c>
      <c r="AW141" s="2">
        <f t="shared" ca="1" si="58"/>
        <v>96.77419354838861</v>
      </c>
      <c r="AX141" s="2">
        <f t="shared" ca="1" si="58"/>
        <v>92.307692307693529</v>
      </c>
      <c r="AY141" s="2">
        <f t="shared" ca="1" si="58"/>
        <v>107.14285714285943</v>
      </c>
      <c r="AZ141" s="2">
        <f t="shared" ca="1" si="58"/>
        <v>113.20754716981108</v>
      </c>
      <c r="BA141" s="2">
        <f t="shared" ca="1" si="58"/>
        <v>93.749999999999915</v>
      </c>
      <c r="BB141" s="2">
        <f t="shared" ca="1" si="58"/>
        <v>96.774193548386378</v>
      </c>
      <c r="BC141" s="2">
        <f t="shared" ca="1" si="58"/>
        <v>103.44827586206927</v>
      </c>
      <c r="BD141" s="2">
        <f t="shared" ca="1" si="58"/>
        <v>92.307692307691497</v>
      </c>
      <c r="BE141" s="2">
        <f t="shared" ca="1" si="58"/>
        <v>99.999999999998579</v>
      </c>
      <c r="BF141" s="2">
        <f t="shared" ca="1" si="62"/>
        <v>68.965517241378947</v>
      </c>
      <c r="BG141" s="2">
        <f t="shared" ca="1" si="62"/>
        <v>120</v>
      </c>
      <c r="BH141" s="2">
        <f t="shared" ca="1" si="62"/>
        <v>90.909090909091375</v>
      </c>
      <c r="BI141" s="2">
        <f t="shared" ca="1" si="62"/>
        <v>68.181818181818528</v>
      </c>
      <c r="BJ141" s="2">
        <f t="shared" ca="1" si="62"/>
        <v>125.00000000000267</v>
      </c>
      <c r="BK141" s="2">
        <f t="shared" ca="1" si="62"/>
        <v>124.99999999999898</v>
      </c>
      <c r="BL141" s="2">
        <f t="shared" ca="1" si="62"/>
        <v>88.235294117646177</v>
      </c>
      <c r="BM141" s="2">
        <f t="shared" ca="1" si="62"/>
        <v>82.191780821917362</v>
      </c>
      <c r="BN141" s="2">
        <f t="shared" ca="1" si="62"/>
        <v>86.956521739130721</v>
      </c>
      <c r="BO141" s="2">
        <f t="shared" ca="1" si="62"/>
        <v>106.57193605683791</v>
      </c>
      <c r="BP141" s="2">
        <f t="shared" ca="1" si="62"/>
        <v>111.11111111110982</v>
      </c>
      <c r="BQ141" s="2">
        <f t="shared" ca="1" si="62"/>
        <v>127.65957446808156</v>
      </c>
      <c r="BR141" s="2">
        <f t="shared" ca="1" si="62"/>
        <v>109.09090909090966</v>
      </c>
      <c r="BS141" s="2">
        <f t="shared" ca="1" si="62"/>
        <v>0</v>
      </c>
      <c r="BT141" s="2">
        <f t="shared" ca="1" si="62"/>
        <v>0</v>
      </c>
      <c r="BU141" s="2">
        <f t="shared" ca="1" si="62"/>
        <v>0</v>
      </c>
      <c r="BV141" s="2">
        <f t="shared" ca="1" si="59"/>
        <v>0</v>
      </c>
      <c r="BW141" s="2">
        <f t="shared" ca="1" si="59"/>
        <v>0</v>
      </c>
      <c r="BX141" s="2">
        <f t="shared" ca="1" si="59"/>
        <v>0</v>
      </c>
      <c r="BY141" s="2">
        <f t="shared" ca="1" si="59"/>
        <v>0</v>
      </c>
      <c r="BZ141" s="2">
        <f t="shared" ca="1" si="59"/>
        <v>0</v>
      </c>
    </row>
    <row r="142" spans="1:78">
      <c r="A142">
        <f>Main!$A142</f>
        <v>139</v>
      </c>
      <c r="B142">
        <f>Main!$B142</f>
        <v>29</v>
      </c>
      <c r="C142">
        <f>Main!$C142</f>
        <v>39</v>
      </c>
      <c r="D142">
        <f>Main!$D142</f>
        <v>3</v>
      </c>
      <c r="E142" t="str">
        <f>Main!$E142</f>
        <v xml:space="preserve">e ff# </v>
      </c>
      <c r="G142" s="24">
        <f t="shared" ca="1" si="63"/>
        <v>83.719472579653228</v>
      </c>
      <c r="H142" s="2">
        <f t="shared" ca="1" si="60"/>
        <v>46.874999999999957</v>
      </c>
      <c r="I142" s="2">
        <f t="shared" ca="1" si="65"/>
        <v>109.09090909090966</v>
      </c>
      <c r="J142" s="2">
        <f t="shared" ca="1" si="65"/>
        <v>109.09090909090966</v>
      </c>
      <c r="K142" s="2">
        <f t="shared" ca="1" si="65"/>
        <v>66.666666666667297</v>
      </c>
      <c r="L142" s="2">
        <f t="shared" ca="1" si="65"/>
        <v>65.2173913043477</v>
      </c>
      <c r="M142" s="2">
        <f t="shared" ca="1" si="65"/>
        <v>67.4157303370786</v>
      </c>
      <c r="N142" s="2">
        <f t="shared" ca="1" si="65"/>
        <v>95.238095238095923</v>
      </c>
      <c r="O142" s="2">
        <f t="shared" ca="1" si="65"/>
        <v>85.714285714285367</v>
      </c>
      <c r="P142" s="2">
        <f t="shared" ca="1" si="65"/>
        <v>93.749999999999915</v>
      </c>
      <c r="Q142" s="2">
        <f t="shared" ca="1" si="65"/>
        <v>127.65957446808348</v>
      </c>
      <c r="R142" s="2">
        <f t="shared" ca="1" si="65"/>
        <v>95.238095238095923</v>
      </c>
      <c r="S142" s="2">
        <f t="shared" ca="1" si="65"/>
        <v>80</v>
      </c>
      <c r="T142" s="2">
        <f t="shared" ca="1" si="65"/>
        <v>61.16207951070281</v>
      </c>
      <c r="U142" s="2">
        <f t="shared" ca="1" si="65"/>
        <v>100.00000000000095</v>
      </c>
      <c r="V142" s="2">
        <f t="shared" ca="1" si="65"/>
        <v>60</v>
      </c>
      <c r="W142" s="2">
        <f t="shared" ca="1" si="65"/>
        <v>92.30769230769252</v>
      </c>
      <c r="X142" s="2">
        <f t="shared" ca="1" si="65"/>
        <v>115.38461538461627</v>
      </c>
      <c r="Y142" s="2">
        <f t="shared" ca="1" si="65"/>
        <v>84.50704225352186</v>
      </c>
      <c r="Z142" s="2">
        <f t="shared" ca="1" si="65"/>
        <v>124.99999999999898</v>
      </c>
      <c r="AA142" s="2">
        <f t="shared" ca="1" si="61"/>
        <v>107.14285714285806</v>
      </c>
      <c r="AB142" s="2">
        <f t="shared" ca="1" si="61"/>
        <v>74.999999999998934</v>
      </c>
      <c r="AC142" s="2">
        <f t="shared" ca="1" si="61"/>
        <v>86.956521739130721</v>
      </c>
      <c r="AD142" s="2">
        <f t="shared" ca="1" si="61"/>
        <v>85.714285714287101</v>
      </c>
      <c r="AE142" s="2">
        <f t="shared" ca="1" si="61"/>
        <v>99.999999999998579</v>
      </c>
      <c r="AF142" s="2">
        <f t="shared" ca="1" si="61"/>
        <v>98.360655737705017</v>
      </c>
      <c r="AG142" s="2">
        <f t="shared" ca="1" si="61"/>
        <v>92.307692307693529</v>
      </c>
      <c r="AH142" s="2">
        <f t="shared" ca="1" si="61"/>
        <v>82.644628099173659</v>
      </c>
      <c r="AI142" s="2">
        <f t="shared" ca="1" si="61"/>
        <v>81.081081081081635</v>
      </c>
      <c r="AJ142" s="2">
        <f t="shared" ca="1" si="61"/>
        <v>46.15384615384626</v>
      </c>
      <c r="AK142" s="2">
        <f t="shared" ca="1" si="61"/>
        <v>69.767441860465155</v>
      </c>
      <c r="AL142" s="2">
        <f t="shared" ca="1" si="61"/>
        <v>93.749999999999915</v>
      </c>
      <c r="AM142" s="2">
        <f t="shared" ca="1" si="61"/>
        <v>81.081081081080086</v>
      </c>
      <c r="AN142" s="2">
        <f t="shared" ca="1" si="61"/>
        <v>111.11111111110982</v>
      </c>
      <c r="AO142" s="2">
        <f t="shared" ca="1" si="61"/>
        <v>111.11111111111275</v>
      </c>
      <c r="AP142" s="2">
        <f t="shared" ca="1" si="61"/>
        <v>60</v>
      </c>
      <c r="AQ142" s="2">
        <f t="shared" ca="1" si="58"/>
        <v>100.00000000000095</v>
      </c>
      <c r="AR142" s="2">
        <f t="shared" ca="1" si="58"/>
        <v>96.930533117932185</v>
      </c>
      <c r="AS142" s="2">
        <f t="shared" ca="1" si="58"/>
        <v>75.949367088608355</v>
      </c>
      <c r="AT142" s="2">
        <f t="shared" ca="1" si="58"/>
        <v>113.20754716981108</v>
      </c>
      <c r="AU142" s="2">
        <f t="shared" ca="1" si="58"/>
        <v>65.934065934066183</v>
      </c>
      <c r="AV142" s="2">
        <f t="shared" ca="1" si="58"/>
        <v>98.360655737705017</v>
      </c>
      <c r="AW142" s="2">
        <f t="shared" ca="1" si="58"/>
        <v>85.714285714285367</v>
      </c>
      <c r="AX142" s="2">
        <f t="shared" ca="1" si="58"/>
        <v>90.909090909091375</v>
      </c>
      <c r="AY142" s="2">
        <f t="shared" ca="1" si="58"/>
        <v>103.44827586206674</v>
      </c>
      <c r="AZ142" s="2">
        <f t="shared" ca="1" si="58"/>
        <v>95.238095238095923</v>
      </c>
      <c r="BA142" s="2">
        <f t="shared" ca="1" si="58"/>
        <v>95.238095238095923</v>
      </c>
      <c r="BB142" s="2">
        <f t="shared" ca="1" si="58"/>
        <v>84.507042253520169</v>
      </c>
      <c r="BC142" s="2">
        <f t="shared" ca="1" si="58"/>
        <v>92.307692307693529</v>
      </c>
      <c r="BD142" s="2">
        <f t="shared" ca="1" si="58"/>
        <v>89.552238805969921</v>
      </c>
      <c r="BE142" s="2">
        <f t="shared" ca="1" si="58"/>
        <v>93.749999999999915</v>
      </c>
      <c r="BF142" s="2">
        <f t="shared" ca="1" si="62"/>
        <v>58.823529411764937</v>
      </c>
      <c r="BG142" s="2">
        <f t="shared" ca="1" si="62"/>
        <v>109.09090909090683</v>
      </c>
      <c r="BH142" s="2">
        <f t="shared" ca="1" si="62"/>
        <v>92.307692307691497</v>
      </c>
      <c r="BI142" s="2">
        <f t="shared" ca="1" si="62"/>
        <v>88.235294117646177</v>
      </c>
      <c r="BJ142" s="2">
        <f t="shared" ca="1" si="62"/>
        <v>127.65957446808542</v>
      </c>
      <c r="BK142" s="2">
        <f t="shared" ca="1" si="62"/>
        <v>105.2631578947381</v>
      </c>
      <c r="BL142" s="2">
        <f t="shared" ca="1" si="62"/>
        <v>71.428571428571132</v>
      </c>
      <c r="BM142" s="2">
        <f t="shared" ca="1" si="62"/>
        <v>84.507042253520169</v>
      </c>
      <c r="BN142" s="2">
        <f t="shared" ca="1" si="62"/>
        <v>58.252427184465951</v>
      </c>
      <c r="BO142" s="2">
        <f t="shared" ca="1" si="62"/>
        <v>83.682008368200982</v>
      </c>
      <c r="BP142" s="2">
        <f t="shared" ca="1" si="62"/>
        <v>86.956521739130721</v>
      </c>
      <c r="BQ142" s="2">
        <f t="shared" ca="1" si="62"/>
        <v>107.14285714285943</v>
      </c>
      <c r="BR142" s="2">
        <f t="shared" ca="1" si="62"/>
        <v>92.307692307693529</v>
      </c>
      <c r="BS142" s="2">
        <f t="shared" ca="1" si="62"/>
        <v>0</v>
      </c>
      <c r="BT142" s="2">
        <f t="shared" ca="1" si="62"/>
        <v>0</v>
      </c>
      <c r="BU142" s="2">
        <f t="shared" ca="1" si="62"/>
        <v>0</v>
      </c>
      <c r="BV142" s="2">
        <f t="shared" ca="1" si="59"/>
        <v>0</v>
      </c>
      <c r="BW142" s="2">
        <f t="shared" ca="1" si="59"/>
        <v>0</v>
      </c>
      <c r="BX142" s="2">
        <f t="shared" ca="1" si="59"/>
        <v>0</v>
      </c>
      <c r="BY142" s="2">
        <f t="shared" ca="1" si="59"/>
        <v>0</v>
      </c>
      <c r="BZ142" s="2">
        <f t="shared" ca="1" si="59"/>
        <v>0</v>
      </c>
    </row>
    <row r="143" spans="1:78">
      <c r="A143">
        <f>Main!$A143</f>
        <v>140</v>
      </c>
      <c r="B143">
        <f>Main!$B143</f>
        <v>29.25</v>
      </c>
      <c r="C143">
        <f>Main!$C143</f>
        <v>40</v>
      </c>
      <c r="D143">
        <f>Main!$D143</f>
        <v>1</v>
      </c>
      <c r="E143" t="str">
        <f>Main!$E143</f>
        <v>cc</v>
      </c>
      <c r="G143" s="24">
        <f t="shared" ca="1" si="63"/>
        <v>92.944030591413551</v>
      </c>
      <c r="H143" s="2">
        <f t="shared" ca="1" si="60"/>
        <v>66.666666666666771</v>
      </c>
      <c r="I143" s="2">
        <f t="shared" ca="1" si="65"/>
        <v>110.09174311926571</v>
      </c>
      <c r="J143" s="2">
        <f t="shared" ca="1" si="65"/>
        <v>127.65957446808542</v>
      </c>
      <c r="K143" s="2">
        <f t="shared" ca="1" si="65"/>
        <v>79.47019867549642</v>
      </c>
      <c r="L143" s="2">
        <f t="shared" ca="1" si="65"/>
        <v>71.428571428571132</v>
      </c>
      <c r="M143" s="2">
        <f t="shared" ca="1" si="65"/>
        <v>101.69491525423793</v>
      </c>
      <c r="N143" s="2">
        <f t="shared" ca="1" si="65"/>
        <v>107.14285714285671</v>
      </c>
      <c r="O143" s="2">
        <f t="shared" ca="1" si="65"/>
        <v>107.14285714285671</v>
      </c>
      <c r="P143" s="2">
        <f t="shared" ca="1" si="65"/>
        <v>99.17355371900878</v>
      </c>
      <c r="Q143" s="2">
        <f t="shared" ca="1" si="65"/>
        <v>153.84615384615503</v>
      </c>
      <c r="R143" s="2">
        <f t="shared" ca="1" si="65"/>
        <v>114.2857142857146</v>
      </c>
      <c r="S143" s="2">
        <f t="shared" ca="1" si="65"/>
        <v>85.714285714285367</v>
      </c>
      <c r="T143" s="2">
        <f t="shared" ca="1" si="65"/>
        <v>88.954781319496618</v>
      </c>
      <c r="U143" s="2">
        <f t="shared" ca="1" si="65"/>
        <v>115.38461538461469</v>
      </c>
      <c r="V143" s="2">
        <f t="shared" ca="1" si="65"/>
        <v>76.433121019107915</v>
      </c>
      <c r="W143" s="2">
        <f t="shared" ca="1" si="65"/>
        <v>109.09090909090895</v>
      </c>
      <c r="X143" s="2">
        <f t="shared" ca="1" si="65"/>
        <v>121.21212121212098</v>
      </c>
      <c r="Y143" s="2">
        <f t="shared" ca="1" si="65"/>
        <v>85.106382978723602</v>
      </c>
      <c r="Z143" s="2">
        <f t="shared" ca="1" si="65"/>
        <v>137.93103448275903</v>
      </c>
      <c r="AA143" s="2">
        <f t="shared" ca="1" si="61"/>
        <v>118.81188118811821</v>
      </c>
      <c r="AB143" s="2">
        <f t="shared" ca="1" si="61"/>
        <v>95.238095238095923</v>
      </c>
      <c r="AC143" s="2">
        <f t="shared" ca="1" si="61"/>
        <v>86.330935251798536</v>
      </c>
      <c r="AD143" s="2">
        <f t="shared" ca="1" si="61"/>
        <v>97.560975609755772</v>
      </c>
      <c r="AE143" s="2">
        <f t="shared" ca="1" si="61"/>
        <v>102.56410256410241</v>
      </c>
      <c r="AF143" s="2">
        <f t="shared" ca="1" si="61"/>
        <v>114.2857142857146</v>
      </c>
      <c r="AG143" s="2">
        <f t="shared" ca="1" si="61"/>
        <v>82.191780821917362</v>
      </c>
      <c r="AH143" s="2">
        <f t="shared" ca="1" si="61"/>
        <v>83.798882681564123</v>
      </c>
      <c r="AI143" s="2">
        <f t="shared" ca="1" si="61"/>
        <v>96.774193548386378</v>
      </c>
      <c r="AJ143" s="2">
        <f t="shared" ca="1" si="61"/>
        <v>60</v>
      </c>
      <c r="AK143" s="2">
        <f t="shared" ca="1" si="61"/>
        <v>74.999999999999602</v>
      </c>
      <c r="AL143" s="2">
        <f t="shared" ca="1" si="61"/>
        <v>97.560975609756909</v>
      </c>
      <c r="AM143" s="2">
        <f t="shared" ca="1" si="61"/>
        <v>105.26315789473678</v>
      </c>
      <c r="AN143" s="2">
        <f t="shared" ca="1" si="61"/>
        <v>116.5048543689319</v>
      </c>
      <c r="AO143" s="2">
        <f t="shared" ca="1" si="61"/>
        <v>102.56410256410241</v>
      </c>
      <c r="AP143" s="2">
        <f t="shared" ca="1" si="61"/>
        <v>80</v>
      </c>
      <c r="AQ143" s="2">
        <f t="shared" ca="1" si="58"/>
        <v>97.560975609755772</v>
      </c>
      <c r="AR143" s="2">
        <f t="shared" ca="1" si="58"/>
        <v>123.58393408856801</v>
      </c>
      <c r="AS143" s="2">
        <f t="shared" ca="1" si="58"/>
        <v>111.11111111111128</v>
      </c>
      <c r="AT143" s="2">
        <f t="shared" ca="1" si="58"/>
        <v>113.20754716981108</v>
      </c>
      <c r="AU143" s="2">
        <f t="shared" ca="1" si="58"/>
        <v>81.632653061224559</v>
      </c>
      <c r="AV143" s="2">
        <f t="shared" ca="1" si="58"/>
        <v>102.56410256410241</v>
      </c>
      <c r="AW143" s="2">
        <f t="shared" ca="1" si="58"/>
        <v>96.774193548387487</v>
      </c>
      <c r="AX143" s="2">
        <f t="shared" ca="1" si="58"/>
        <v>90.909090909090395</v>
      </c>
      <c r="AY143" s="2">
        <f t="shared" ca="1" si="58"/>
        <v>111.11111111111128</v>
      </c>
      <c r="AZ143" s="2">
        <f t="shared" ca="1" si="58"/>
        <v>104.34782608695602</v>
      </c>
      <c r="BA143" s="2">
        <f t="shared" ca="1" si="58"/>
        <v>99.999999999999758</v>
      </c>
      <c r="BB143" s="2">
        <f t="shared" ca="1" si="58"/>
        <v>90.909090909091375</v>
      </c>
      <c r="BC143" s="2">
        <f t="shared" ca="1" si="58"/>
        <v>102.56410256410241</v>
      </c>
      <c r="BD143" s="2">
        <f t="shared" ca="1" si="58"/>
        <v>90.22556390977455</v>
      </c>
      <c r="BE143" s="2">
        <f t="shared" ca="1" si="58"/>
        <v>85.106382978723602</v>
      </c>
      <c r="BF143" s="2">
        <f t="shared" ca="1" si="62"/>
        <v>72.727272727272478</v>
      </c>
      <c r="BG143" s="2">
        <f t="shared" ca="1" si="62"/>
        <v>113.2075471698126</v>
      </c>
      <c r="BH143" s="2">
        <f t="shared" ca="1" si="62"/>
        <v>95.238095238095923</v>
      </c>
      <c r="BI143" s="2">
        <f t="shared" ca="1" si="62"/>
        <v>93.749999999999915</v>
      </c>
      <c r="BJ143" s="2">
        <f t="shared" ca="1" si="62"/>
        <v>122.44897959183623</v>
      </c>
      <c r="BK143" s="2">
        <f t="shared" ca="1" si="62"/>
        <v>102.56410256410241</v>
      </c>
      <c r="BL143" s="2">
        <f t="shared" ca="1" si="62"/>
        <v>90.909090909091375</v>
      </c>
      <c r="BM143" s="2">
        <f t="shared" ca="1" si="62"/>
        <v>85.714285714286234</v>
      </c>
      <c r="BN143" s="2">
        <f t="shared" ca="1" si="62"/>
        <v>81.632653061224559</v>
      </c>
      <c r="BO143" s="2">
        <f t="shared" ca="1" si="62"/>
        <v>116.5048543689319</v>
      </c>
      <c r="BP143" s="2">
        <f t="shared" ca="1" si="62"/>
        <v>81.632653061224559</v>
      </c>
      <c r="BQ143" s="2">
        <f t="shared" ca="1" si="62"/>
        <v>76.433121019107915</v>
      </c>
      <c r="BR143" s="2">
        <f t="shared" ca="1" si="62"/>
        <v>120</v>
      </c>
      <c r="BS143" s="2">
        <f t="shared" ca="1" si="62"/>
        <v>0</v>
      </c>
      <c r="BT143" s="2">
        <f t="shared" ca="1" si="62"/>
        <v>0</v>
      </c>
      <c r="BU143" s="2">
        <f t="shared" ca="1" si="62"/>
        <v>0</v>
      </c>
      <c r="BV143" s="2">
        <f t="shared" ca="1" si="59"/>
        <v>0</v>
      </c>
      <c r="BW143" s="2">
        <f t="shared" ca="1" si="59"/>
        <v>0</v>
      </c>
      <c r="BX143" s="2">
        <f t="shared" ca="1" si="59"/>
        <v>0</v>
      </c>
      <c r="BY143" s="2">
        <f t="shared" ca="1" si="59"/>
        <v>0</v>
      </c>
      <c r="BZ143" s="2">
        <f t="shared" ca="1" si="59"/>
        <v>0</v>
      </c>
    </row>
    <row r="144" spans="1:78">
      <c r="A144">
        <f>Main!$A144</f>
        <v>141</v>
      </c>
      <c r="B144">
        <f>Main!$B144</f>
        <v>29.75</v>
      </c>
      <c r="C144">
        <f>Main!$C144</f>
        <v>40</v>
      </c>
      <c r="D144">
        <f>Main!$D144</f>
        <v>3</v>
      </c>
      <c r="E144" t="str">
        <f>Main!$E144</f>
        <v>cc</v>
      </c>
      <c r="G144" s="24">
        <f t="shared" ca="1" si="63"/>
        <v>94.013934909548254</v>
      </c>
      <c r="H144" s="2">
        <f t="shared" ca="1" si="60"/>
        <v>105.26315789473547</v>
      </c>
      <c r="I144" s="2">
        <f t="shared" ca="1" si="65"/>
        <v>124.99999999999898</v>
      </c>
      <c r="J144" s="2">
        <f t="shared" ca="1" si="65"/>
        <v>120</v>
      </c>
      <c r="K144" s="2">
        <f t="shared" ca="1" si="65"/>
        <v>75.949367088606991</v>
      </c>
      <c r="L144" s="2">
        <f t="shared" ca="1" si="65"/>
        <v>63.157894736842863</v>
      </c>
      <c r="M144" s="2">
        <f t="shared" ca="1" si="65"/>
        <v>101.69491525423669</v>
      </c>
      <c r="N144" s="2">
        <f t="shared" ca="1" si="65"/>
        <v>101.69491525423669</v>
      </c>
      <c r="O144" s="2">
        <f t="shared" ca="1" si="65"/>
        <v>103.44827586206927</v>
      </c>
      <c r="P144" s="2">
        <f t="shared" ca="1" si="65"/>
        <v>107.14285714285671</v>
      </c>
      <c r="Q144" s="2">
        <f t="shared" ca="1" si="65"/>
        <v>153.84615384615083</v>
      </c>
      <c r="R144" s="2">
        <f t="shared" ca="1" si="65"/>
        <v>99.999999999998579</v>
      </c>
      <c r="S144" s="2">
        <f t="shared" ca="1" si="65"/>
        <v>101.69491525423669</v>
      </c>
      <c r="T144" s="2">
        <f t="shared" ca="1" si="65"/>
        <v>89.552238805969921</v>
      </c>
      <c r="U144" s="2">
        <f t="shared" ca="1" si="65"/>
        <v>109.09090909090966</v>
      </c>
      <c r="V144" s="2">
        <f t="shared" ca="1" si="65"/>
        <v>66.666666666667297</v>
      </c>
      <c r="W144" s="2">
        <f t="shared" ca="1" si="65"/>
        <v>117.64705882352987</v>
      </c>
      <c r="X144" s="2">
        <f t="shared" ca="1" si="65"/>
        <v>130.4347826086954</v>
      </c>
      <c r="Y144" s="2">
        <f t="shared" ca="1" si="65"/>
        <v>96.774193548386378</v>
      </c>
      <c r="Z144" s="2">
        <f t="shared" ca="1" si="65"/>
        <v>124.99999999999898</v>
      </c>
      <c r="AA144" s="2">
        <f t="shared" ca="1" si="61"/>
        <v>115.38461538461627</v>
      </c>
      <c r="AB144" s="2">
        <f t="shared" ca="1" si="61"/>
        <v>124.99999999999898</v>
      </c>
      <c r="AC144" s="2">
        <f t="shared" ca="1" si="61"/>
        <v>92.307692307691497</v>
      </c>
      <c r="AD144" s="2">
        <f t="shared" ca="1" si="61"/>
        <v>92.307692307691497</v>
      </c>
      <c r="AE144" s="2">
        <f t="shared" ca="1" si="61"/>
        <v>115.38461538461627</v>
      </c>
      <c r="AF144" s="2">
        <f t="shared" ca="1" si="61"/>
        <v>111.11111111110982</v>
      </c>
      <c r="AG144" s="2">
        <f t="shared" ca="1" si="61"/>
        <v>100.00000000000095</v>
      </c>
      <c r="AH144" s="2">
        <f t="shared" ca="1" si="61"/>
        <v>90.634441087612458</v>
      </c>
      <c r="AI144" s="2">
        <f t="shared" ca="1" si="61"/>
        <v>96.774193548386378</v>
      </c>
      <c r="AJ144" s="2">
        <f t="shared" ca="1" si="61"/>
        <v>60.606060606060915</v>
      </c>
      <c r="AK144" s="2">
        <f t="shared" ca="1" si="61"/>
        <v>80</v>
      </c>
      <c r="AL144" s="2">
        <f t="shared" ca="1" si="61"/>
        <v>85.714285714285367</v>
      </c>
      <c r="AM144" s="2">
        <f t="shared" ca="1" si="61"/>
        <v>95.238095238095923</v>
      </c>
      <c r="AN144" s="2">
        <f t="shared" ca="1" si="61"/>
        <v>120</v>
      </c>
      <c r="AO144" s="2">
        <f t="shared" ca="1" si="61"/>
        <v>109.09090909090966</v>
      </c>
      <c r="AP144" s="2">
        <f t="shared" ca="1" si="61"/>
        <v>75.00000000000027</v>
      </c>
      <c r="AQ144" s="2">
        <f t="shared" ca="1" si="58"/>
        <v>107.14285714285671</v>
      </c>
      <c r="AR144" s="2">
        <f t="shared" ca="1" si="58"/>
        <v>111.11111111111275</v>
      </c>
      <c r="AS144" s="2">
        <f t="shared" ca="1" si="58"/>
        <v>85.714285714285367</v>
      </c>
      <c r="AT144" s="2">
        <f t="shared" ca="1" si="58"/>
        <v>105.26315789473547</v>
      </c>
      <c r="AU144" s="2">
        <f t="shared" ca="1" si="58"/>
        <v>89.552238805969921</v>
      </c>
      <c r="AV144" s="2">
        <f t="shared" ca="1" si="58"/>
        <v>103.44827586206927</v>
      </c>
      <c r="AW144" s="2">
        <f t="shared" ca="1" si="58"/>
        <v>88.235294117646177</v>
      </c>
      <c r="AX144" s="2">
        <f t="shared" ca="1" si="58"/>
        <v>95.238095238095923</v>
      </c>
      <c r="AY144" s="2">
        <f t="shared" ca="1" si="58"/>
        <v>98.360655737705017</v>
      </c>
      <c r="AZ144" s="2">
        <f t="shared" ca="1" si="58"/>
        <v>86.956521739130721</v>
      </c>
      <c r="BA144" s="2">
        <f t="shared" ca="1" si="58"/>
        <v>71.428571428571132</v>
      </c>
      <c r="BB144" s="2">
        <f t="shared" ca="1" si="58"/>
        <v>98.360655737705017</v>
      </c>
      <c r="BC144" s="2">
        <f t="shared" ca="1" si="58"/>
        <v>103.44827586206927</v>
      </c>
      <c r="BD144" s="2">
        <f t="shared" ca="1" si="58"/>
        <v>88.235294117648024</v>
      </c>
      <c r="BE144" s="2">
        <f t="shared" ca="1" si="58"/>
        <v>92.307692307693529</v>
      </c>
      <c r="BF144" s="2">
        <f t="shared" ca="1" si="62"/>
        <v>57.142857142857302</v>
      </c>
      <c r="BG144" s="2">
        <f t="shared" ca="1" si="62"/>
        <v>107.14285714285671</v>
      </c>
      <c r="BH144" s="2">
        <f t="shared" ca="1" si="62"/>
        <v>88.235294117646177</v>
      </c>
      <c r="BI144" s="2">
        <f t="shared" ca="1" si="62"/>
        <v>89.552238805971825</v>
      </c>
      <c r="BJ144" s="2">
        <f t="shared" ca="1" si="62"/>
        <v>127.65957446808542</v>
      </c>
      <c r="BK144" s="2">
        <f t="shared" ca="1" si="62"/>
        <v>111.11111111110982</v>
      </c>
      <c r="BL144" s="2">
        <f t="shared" ca="1" si="62"/>
        <v>81.081081081081635</v>
      </c>
      <c r="BM144" s="2">
        <f t="shared" ca="1" si="62"/>
        <v>77.922077922078316</v>
      </c>
      <c r="BN144" s="2">
        <f t="shared" ca="1" si="62"/>
        <v>85.714285714285367</v>
      </c>
      <c r="BO144" s="2">
        <f t="shared" ca="1" si="62"/>
        <v>111.11111111110982</v>
      </c>
      <c r="BP144" s="2">
        <f t="shared" ca="1" si="62"/>
        <v>100.00000000000095</v>
      </c>
      <c r="BQ144" s="2">
        <f t="shared" ca="1" si="62"/>
        <v>153.84615384615361</v>
      </c>
      <c r="BR144" s="2">
        <f t="shared" ca="1" si="62"/>
        <v>124.99999999999898</v>
      </c>
      <c r="BS144" s="2">
        <f t="shared" ca="1" si="62"/>
        <v>0</v>
      </c>
      <c r="BT144" s="2">
        <f t="shared" ca="1" si="62"/>
        <v>0</v>
      </c>
      <c r="BU144" s="2">
        <f t="shared" ca="1" si="62"/>
        <v>0</v>
      </c>
      <c r="BV144" s="2">
        <f t="shared" ca="1" si="59"/>
        <v>0</v>
      </c>
      <c r="BW144" s="2">
        <f t="shared" ca="1" si="59"/>
        <v>0</v>
      </c>
      <c r="BX144" s="2">
        <f t="shared" ca="1" si="59"/>
        <v>0</v>
      </c>
      <c r="BY144" s="2">
        <f t="shared" ca="1" si="59"/>
        <v>0</v>
      </c>
      <c r="BZ144" s="2">
        <f t="shared" ca="1" si="59"/>
        <v>0</v>
      </c>
    </row>
    <row r="145" spans="1:78">
      <c r="A145">
        <f>Main!$A145</f>
        <v>142</v>
      </c>
      <c r="B145">
        <f>Main!$B145</f>
        <v>30</v>
      </c>
      <c r="C145">
        <f>Main!$C145</f>
        <v>41</v>
      </c>
      <c r="D145">
        <f>Main!$D145</f>
        <v>1</v>
      </c>
      <c r="E145" t="str">
        <f>Main!$E145</f>
        <v>e ff#</v>
      </c>
      <c r="F145" s="10" t="s">
        <v>130</v>
      </c>
      <c r="G145" s="24">
        <f t="shared" ca="1" si="63"/>
        <v>90.248906753208729</v>
      </c>
      <c r="H145" s="2">
        <f t="shared" ca="1" si="60"/>
        <v>89.552238805971825</v>
      </c>
      <c r="I145" s="2">
        <f t="shared" ca="1" si="65"/>
        <v>95.238095238095923</v>
      </c>
      <c r="J145" s="2">
        <f t="shared" ca="1" si="65"/>
        <v>115.38461538461311</v>
      </c>
      <c r="K145" s="2">
        <f t="shared" ca="1" si="65"/>
        <v>72.289156626506184</v>
      </c>
      <c r="L145" s="2">
        <f t="shared" ca="1" si="65"/>
        <v>68.965517241378947</v>
      </c>
      <c r="M145" s="2">
        <f t="shared" ca="1" si="65"/>
        <v>83.333333333333456</v>
      </c>
      <c r="N145" s="2">
        <f t="shared" ca="1" si="65"/>
        <v>103.44827586206927</v>
      </c>
      <c r="O145" s="2">
        <f t="shared" ca="1" si="65"/>
        <v>98.360655737705017</v>
      </c>
      <c r="P145" s="2">
        <f t="shared" ca="1" si="65"/>
        <v>89.552238805969921</v>
      </c>
      <c r="Q145" s="2">
        <f t="shared" ca="1" si="65"/>
        <v>136.36363636363706</v>
      </c>
      <c r="R145" s="2">
        <f t="shared" ca="1" si="65"/>
        <v>98.360655737705017</v>
      </c>
      <c r="S145" s="2">
        <f t="shared" ca="1" si="65"/>
        <v>101.69491525423915</v>
      </c>
      <c r="T145" s="2">
        <f t="shared" ca="1" si="65"/>
        <v>72.289156626506184</v>
      </c>
      <c r="U145" s="2">
        <f t="shared" ca="1" si="65"/>
        <v>101.69491525423669</v>
      </c>
      <c r="V145" s="2">
        <f t="shared" ca="1" si="65"/>
        <v>68.965517241378947</v>
      </c>
      <c r="W145" s="2">
        <f t="shared" ca="1" si="65"/>
        <v>111.11111111111128</v>
      </c>
      <c r="X145" s="2">
        <f t="shared" ca="1" si="65"/>
        <v>125.00000000000081</v>
      </c>
      <c r="Y145" s="2">
        <f t="shared" ca="1" si="65"/>
        <v>96.774193548386378</v>
      </c>
      <c r="Z145" s="2">
        <f t="shared" ca="1" si="65"/>
        <v>125.00000000000081</v>
      </c>
      <c r="AA145" s="2">
        <f t="shared" ca="1" si="61"/>
        <v>113.20754716981108</v>
      </c>
      <c r="AB145" s="2">
        <f t="shared" ca="1" si="61"/>
        <v>120</v>
      </c>
      <c r="AC145" s="2">
        <f t="shared" ca="1" si="61"/>
        <v>82.191780821917362</v>
      </c>
      <c r="AD145" s="2">
        <f t="shared" ca="1" si="61"/>
        <v>83.333333333333456</v>
      </c>
      <c r="AE145" s="2">
        <f t="shared" ca="1" si="61"/>
        <v>115.38461538461627</v>
      </c>
      <c r="AF145" s="2">
        <f t="shared" ca="1" si="61"/>
        <v>115.38461538461627</v>
      </c>
      <c r="AG145" s="2">
        <f t="shared" ca="1" si="61"/>
        <v>111.11111111110982</v>
      </c>
      <c r="AH145" s="2">
        <f t="shared" ca="1" si="61"/>
        <v>88.105726872247033</v>
      </c>
      <c r="AI145" s="2">
        <f t="shared" ca="1" si="61"/>
        <v>96.77419354838861</v>
      </c>
      <c r="AJ145" s="2">
        <f t="shared" ca="1" si="61"/>
        <v>55.045871559632857</v>
      </c>
      <c r="AK145" s="2">
        <f t="shared" ca="1" si="61"/>
        <v>75.00000000000027</v>
      </c>
      <c r="AL145" s="2">
        <f t="shared" ca="1" si="61"/>
        <v>98.360655737705017</v>
      </c>
      <c r="AM145" s="2">
        <f t="shared" ca="1" si="61"/>
        <v>98.360655737705017</v>
      </c>
      <c r="AN145" s="2">
        <f t="shared" ca="1" si="61"/>
        <v>117.64705882353151</v>
      </c>
      <c r="AO145" s="2">
        <f t="shared" ca="1" si="61"/>
        <v>120</v>
      </c>
      <c r="AP145" s="2">
        <f t="shared" ca="1" si="61"/>
        <v>76.923076923076806</v>
      </c>
      <c r="AQ145" s="2">
        <f t="shared" ca="1" si="58"/>
        <v>95.238095238095923</v>
      </c>
      <c r="AR145" s="2">
        <f t="shared" ca="1" si="58"/>
        <v>92.307692307691497</v>
      </c>
      <c r="AS145" s="2">
        <f t="shared" ca="1" si="58"/>
        <v>60.606060606060048</v>
      </c>
      <c r="AT145" s="2">
        <f t="shared" ca="1" si="58"/>
        <v>107.14285714285671</v>
      </c>
      <c r="AU145" s="2">
        <f t="shared" ca="1" si="58"/>
        <v>88.235294117648024</v>
      </c>
      <c r="AV145" s="2">
        <f t="shared" ca="1" si="58"/>
        <v>98.360655737705017</v>
      </c>
      <c r="AW145" s="2">
        <f t="shared" ca="1" si="58"/>
        <v>89.552238805969921</v>
      </c>
      <c r="AX145" s="2">
        <f t="shared" ca="1" si="58"/>
        <v>81.081081081080086</v>
      </c>
      <c r="AY145" s="2">
        <f t="shared" ca="1" si="58"/>
        <v>101.69491525423669</v>
      </c>
      <c r="AZ145" s="2">
        <f t="shared" ca="1" si="58"/>
        <v>92.307692307693529</v>
      </c>
      <c r="BA145" s="2">
        <f t="shared" ca="1" si="58"/>
        <v>83.102493074792918</v>
      </c>
      <c r="BB145" s="2">
        <f t="shared" ca="1" si="58"/>
        <v>90.909090909091375</v>
      </c>
      <c r="BC145" s="2">
        <f t="shared" ca="1" si="58"/>
        <v>111.11111111110982</v>
      </c>
      <c r="BD145" s="2">
        <f t="shared" ca="1" si="58"/>
        <v>81.081081081080086</v>
      </c>
      <c r="BE145" s="2">
        <f t="shared" ca="1" si="58"/>
        <v>88.235294117646177</v>
      </c>
      <c r="BF145" s="2">
        <f t="shared" ca="1" si="62"/>
        <v>73.170731707316421</v>
      </c>
      <c r="BG145" s="2">
        <f t="shared" ca="1" si="62"/>
        <v>111.11111111110982</v>
      </c>
      <c r="BH145" s="2">
        <f t="shared" ca="1" si="62"/>
        <v>92.307692307693529</v>
      </c>
      <c r="BI145" s="2">
        <f t="shared" ca="1" si="62"/>
        <v>73.170731707316421</v>
      </c>
      <c r="BJ145" s="2">
        <f t="shared" ca="1" si="62"/>
        <v>122.44897959183447</v>
      </c>
      <c r="BK145" s="2">
        <f t="shared" ca="1" si="62"/>
        <v>113.20754716981108</v>
      </c>
      <c r="BL145" s="2">
        <f t="shared" ca="1" si="62"/>
        <v>92.307692307691497</v>
      </c>
      <c r="BM145" s="2">
        <f t="shared" ca="1" si="62"/>
        <v>81.081081081080086</v>
      </c>
      <c r="BN145" s="2">
        <f t="shared" ca="1" si="62"/>
        <v>73.170731707317685</v>
      </c>
      <c r="BO145" s="2">
        <f t="shared" ca="1" si="62"/>
        <v>92.307692307693529</v>
      </c>
      <c r="BP145" s="2">
        <f t="shared" ca="1" si="62"/>
        <v>96.774193548386378</v>
      </c>
      <c r="BQ145" s="2">
        <f t="shared" ca="1" si="62"/>
        <v>133.33333333333249</v>
      </c>
      <c r="BR145" s="2">
        <f t="shared" ca="1" si="62"/>
        <v>111.11111111110982</v>
      </c>
      <c r="BS145" s="2">
        <f t="shared" ca="1" si="62"/>
        <v>0</v>
      </c>
      <c r="BT145" s="2">
        <f t="shared" ca="1" si="62"/>
        <v>0</v>
      </c>
      <c r="BU145" s="2">
        <f t="shared" ca="1" si="62"/>
        <v>0</v>
      </c>
      <c r="BV145" s="2">
        <f t="shared" ca="1" si="59"/>
        <v>0</v>
      </c>
      <c r="BW145" s="2">
        <f t="shared" ca="1" si="59"/>
        <v>0</v>
      </c>
      <c r="BX145" s="2">
        <f t="shared" ca="1" si="59"/>
        <v>0</v>
      </c>
      <c r="BY145" s="2">
        <f t="shared" ca="1" si="59"/>
        <v>0</v>
      </c>
      <c r="BZ145" s="2">
        <f t="shared" ca="1" si="59"/>
        <v>0</v>
      </c>
    </row>
    <row r="146" spans="1:78">
      <c r="A146">
        <f>Main!$A146</f>
        <v>143</v>
      </c>
      <c r="B146">
        <f>Main!$B146</f>
        <v>30.25</v>
      </c>
      <c r="C146">
        <f>Main!$C146</f>
        <v>41</v>
      </c>
      <c r="D146">
        <f>Main!$D146</f>
        <v>2</v>
      </c>
      <c r="E146" t="str">
        <f>Main!$E146</f>
        <v xml:space="preserve">g </v>
      </c>
      <c r="F146" s="10" t="s">
        <v>131</v>
      </c>
      <c r="G146" s="24">
        <f t="shared" ca="1" si="63"/>
        <v>83.97473802845775</v>
      </c>
      <c r="H146" s="2">
        <f t="shared" ca="1" si="60"/>
        <v>62.499999999999488</v>
      </c>
      <c r="I146" s="2">
        <f t="shared" ca="1" si="65"/>
        <v>98.360655737705017</v>
      </c>
      <c r="J146" s="2">
        <f t="shared" ca="1" si="65"/>
        <v>107.14285714285943</v>
      </c>
      <c r="K146" s="2">
        <f t="shared" ca="1" si="65"/>
        <v>60</v>
      </c>
      <c r="L146" s="2">
        <f t="shared" ca="1" si="65"/>
        <v>62.500000000000405</v>
      </c>
      <c r="M146" s="2">
        <f t="shared" ca="1" si="65"/>
        <v>86.956521739130721</v>
      </c>
      <c r="N146" s="2">
        <f t="shared" ca="1" si="65"/>
        <v>89.552238805969921</v>
      </c>
      <c r="O146" s="2">
        <f t="shared" ca="1" si="65"/>
        <v>78.947368421053568</v>
      </c>
      <c r="P146" s="2">
        <f t="shared" ca="1" si="65"/>
        <v>86.956521739130721</v>
      </c>
      <c r="Q146" s="2">
        <f t="shared" ca="1" si="65"/>
        <v>127.65957446808542</v>
      </c>
      <c r="R146" s="2">
        <f t="shared" ca="1" si="65"/>
        <v>89.552238805971825</v>
      </c>
      <c r="S146" s="2">
        <f t="shared" ca="1" si="65"/>
        <v>88.235294117646177</v>
      </c>
      <c r="T146" s="2">
        <f t="shared" ca="1" si="65"/>
        <v>70.588235294116942</v>
      </c>
      <c r="U146" s="2">
        <f t="shared" ca="1" si="65"/>
        <v>100.00000000000095</v>
      </c>
      <c r="V146" s="2">
        <f t="shared" ca="1" si="65"/>
        <v>61.855670103092855</v>
      </c>
      <c r="W146" s="2">
        <f t="shared" ca="1" si="65"/>
        <v>109.09090909090824</v>
      </c>
      <c r="X146" s="2">
        <f t="shared" ca="1" si="65"/>
        <v>117.64705882352987</v>
      </c>
      <c r="Y146" s="2">
        <f t="shared" ca="1" si="65"/>
        <v>95.238095238095923</v>
      </c>
      <c r="Z146" s="2">
        <f t="shared" ca="1" si="65"/>
        <v>111.11111111111128</v>
      </c>
      <c r="AA146" s="2">
        <f t="shared" ca="1" si="61"/>
        <v>113.20754716981108</v>
      </c>
      <c r="AB146" s="2">
        <f t="shared" ca="1" si="61"/>
        <v>86.956521739130721</v>
      </c>
      <c r="AC146" s="2">
        <f t="shared" ca="1" si="61"/>
        <v>77.922077922078316</v>
      </c>
      <c r="AD146" s="2">
        <f t="shared" ca="1" si="61"/>
        <v>75.949367088608355</v>
      </c>
      <c r="AE146" s="2">
        <f t="shared" ca="1" si="61"/>
        <v>90.909090909091375</v>
      </c>
      <c r="AF146" s="2">
        <f t="shared" ca="1" si="61"/>
        <v>95.238095238095923</v>
      </c>
      <c r="AG146" s="2">
        <f t="shared" ca="1" si="61"/>
        <v>93.749999999999915</v>
      </c>
      <c r="AH146" s="2">
        <f t="shared" ca="1" si="61"/>
        <v>75.949367088608355</v>
      </c>
      <c r="AI146" s="2">
        <f t="shared" ca="1" si="61"/>
        <v>84.507042253520169</v>
      </c>
      <c r="AJ146" s="2">
        <f t="shared" ca="1" si="61"/>
        <v>41.095890410959079</v>
      </c>
      <c r="AK146" s="2">
        <f t="shared" ca="1" si="61"/>
        <v>71.428571428571132</v>
      </c>
      <c r="AL146" s="2">
        <f t="shared" ca="1" si="61"/>
        <v>115.38461538461627</v>
      </c>
      <c r="AM146" s="2">
        <f t="shared" ca="1" si="61"/>
        <v>95.238095238095923</v>
      </c>
      <c r="AN146" s="2">
        <f t="shared" ca="1" si="61"/>
        <v>117.64705882352824</v>
      </c>
      <c r="AO146" s="2">
        <f t="shared" ca="1" si="61"/>
        <v>95.238095238093777</v>
      </c>
      <c r="AP146" s="2">
        <f t="shared" ca="1" si="61"/>
        <v>64.516129032257595</v>
      </c>
      <c r="AQ146" s="2">
        <f t="shared" ca="1" si="58"/>
        <v>92.307692307691497</v>
      </c>
      <c r="AR146" s="2">
        <f t="shared" ca="1" si="58"/>
        <v>84.50704225352186</v>
      </c>
      <c r="AS146" s="2">
        <f t="shared" ca="1" si="58"/>
        <v>61.855670103092855</v>
      </c>
      <c r="AT146" s="2">
        <f t="shared" ca="1" si="58"/>
        <v>111.11111111111275</v>
      </c>
      <c r="AU146" s="2">
        <f t="shared" ca="1" si="58"/>
        <v>75.949367088606991</v>
      </c>
      <c r="AV146" s="2">
        <f t="shared" ca="1" si="58"/>
        <v>98.360655737705017</v>
      </c>
      <c r="AW146" s="2">
        <f t="shared" ca="1" si="58"/>
        <v>68.181818181818528</v>
      </c>
      <c r="AX146" s="2">
        <f t="shared" ca="1" si="58"/>
        <v>69.767441860465155</v>
      </c>
      <c r="AY146" s="2">
        <f t="shared" ca="1" si="58"/>
        <v>107.14285714285943</v>
      </c>
      <c r="AZ146" s="2">
        <f t="shared" ca="1" si="58"/>
        <v>113.20754716981108</v>
      </c>
      <c r="BA146" s="2">
        <f t="shared" ca="1" si="58"/>
        <v>105.63380281689916</v>
      </c>
      <c r="BB146" s="2">
        <f t="shared" ca="1" si="58"/>
        <v>96.774193548386378</v>
      </c>
      <c r="BC146" s="2">
        <f t="shared" ca="1" si="58"/>
        <v>81.081081081081635</v>
      </c>
      <c r="BD146" s="2">
        <f t="shared" ca="1" si="58"/>
        <v>78.947368421053568</v>
      </c>
      <c r="BE146" s="2">
        <f t="shared" ca="1" si="58"/>
        <v>81.081081081081635</v>
      </c>
      <c r="BF146" s="2">
        <f t="shared" ca="1" si="62"/>
        <v>65.2173913043477</v>
      </c>
      <c r="BG146" s="2">
        <f t="shared" ca="1" si="62"/>
        <v>109.09090909090966</v>
      </c>
      <c r="BH146" s="2">
        <f t="shared" ca="1" si="62"/>
        <v>85.714285714285367</v>
      </c>
      <c r="BI146" s="2">
        <f t="shared" ca="1" si="62"/>
        <v>117.64705882352824</v>
      </c>
      <c r="BJ146" s="2">
        <f t="shared" ca="1" si="62"/>
        <v>117.64705882353151</v>
      </c>
      <c r="BK146" s="2">
        <f t="shared" ca="1" si="62"/>
        <v>111.11111111111275</v>
      </c>
      <c r="BL146" s="2">
        <f t="shared" ca="1" si="62"/>
        <v>70.505287896592321</v>
      </c>
      <c r="BM146" s="2">
        <f t="shared" ca="1" si="62"/>
        <v>71.428571428571132</v>
      </c>
      <c r="BN146" s="2">
        <f t="shared" ca="1" si="62"/>
        <v>51.282051282051206</v>
      </c>
      <c r="BO146" s="2">
        <f t="shared" ca="1" si="62"/>
        <v>124.99999999999898</v>
      </c>
      <c r="BP146" s="2">
        <f t="shared" ca="1" si="62"/>
        <v>76.923076923076806</v>
      </c>
      <c r="BQ146" s="2">
        <f t="shared" ca="1" si="62"/>
        <v>120</v>
      </c>
      <c r="BR146" s="2">
        <f t="shared" ca="1" si="62"/>
        <v>80</v>
      </c>
      <c r="BS146" s="2">
        <f t="shared" ca="1" si="62"/>
        <v>0</v>
      </c>
      <c r="BT146" s="2">
        <f t="shared" ca="1" si="62"/>
        <v>0</v>
      </c>
      <c r="BU146" s="2">
        <f t="shared" ca="1" si="62"/>
        <v>0</v>
      </c>
      <c r="BV146" s="2">
        <f t="shared" ca="1" si="59"/>
        <v>0</v>
      </c>
      <c r="BW146" s="2">
        <f t="shared" ca="1" si="59"/>
        <v>0</v>
      </c>
      <c r="BX146" s="2">
        <f t="shared" ca="1" si="59"/>
        <v>0</v>
      </c>
      <c r="BY146" s="2">
        <f t="shared" ca="1" si="59"/>
        <v>0</v>
      </c>
      <c r="BZ146" s="2">
        <f t="shared" ca="1" si="59"/>
        <v>0</v>
      </c>
    </row>
    <row r="147" spans="1:78">
      <c r="A147">
        <f>Main!$A147</f>
        <v>144</v>
      </c>
      <c r="B147">
        <f>Main!$B147</f>
        <v>30.5</v>
      </c>
      <c r="C147">
        <f>Main!$C147</f>
        <v>41</v>
      </c>
      <c r="D147">
        <f>Main!$D147</f>
        <v>3</v>
      </c>
      <c r="E147" t="str">
        <f>Main!$E147</f>
        <v>d cc#</v>
      </c>
      <c r="F147" s="10" t="s">
        <v>132</v>
      </c>
      <c r="G147" s="24">
        <f t="shared" ca="1" si="63"/>
        <v>81.260305841651558</v>
      </c>
      <c r="H147" s="2">
        <f t="shared" ca="1" si="60"/>
        <v>76.433121019108611</v>
      </c>
      <c r="I147" s="2">
        <f t="shared" ca="1" si="65"/>
        <v>75.471698113207381</v>
      </c>
      <c r="J147" s="2">
        <f t="shared" ca="1" si="65"/>
        <v>105.26315789473678</v>
      </c>
      <c r="K147" s="2">
        <f t="shared" ca="1" si="65"/>
        <v>71.428571428571743</v>
      </c>
      <c r="L147" s="2">
        <f t="shared" ca="1" si="65"/>
        <v>72.727272727272478</v>
      </c>
      <c r="M147" s="2">
        <f t="shared" ca="1" si="65"/>
        <v>82.758620689655004</v>
      </c>
      <c r="N147" s="2">
        <f t="shared" ca="1" si="65"/>
        <v>86.956521739130721</v>
      </c>
      <c r="O147" s="2">
        <f t="shared" ca="1" si="65"/>
        <v>85.106382978722749</v>
      </c>
      <c r="P147" s="2">
        <f t="shared" ca="1" si="65"/>
        <v>73.619631901840691</v>
      </c>
      <c r="Q147" s="2">
        <f t="shared" ca="1" si="65"/>
        <v>118.92963330029728</v>
      </c>
      <c r="R147" s="2">
        <f t="shared" ca="1" si="65"/>
        <v>96</v>
      </c>
      <c r="S147" s="2">
        <f t="shared" ca="1" si="65"/>
        <v>94.488188976378254</v>
      </c>
      <c r="T147" s="2">
        <f t="shared" ca="1" si="65"/>
        <v>64.377682403433823</v>
      </c>
      <c r="U147" s="2">
        <f t="shared" ca="1" si="65"/>
        <v>114.2857142857146</v>
      </c>
      <c r="V147" s="2">
        <f t="shared" ca="1" si="65"/>
        <v>72.727272727272478</v>
      </c>
      <c r="W147" s="2">
        <f t="shared" ca="1" si="65"/>
        <v>96</v>
      </c>
      <c r="X147" s="2">
        <f t="shared" ca="1" si="65"/>
        <v>113.20754716981108</v>
      </c>
      <c r="Y147" s="2">
        <f t="shared" ca="1" si="65"/>
        <v>85.106382978723602</v>
      </c>
      <c r="Z147" s="2">
        <f t="shared" ca="1" si="65"/>
        <v>108.10810810810817</v>
      </c>
      <c r="AA147" s="2">
        <f t="shared" ca="1" si="61"/>
        <v>110.09174311926644</v>
      </c>
      <c r="AB147" s="2">
        <f t="shared" ca="1" si="61"/>
        <v>75.471698113207381</v>
      </c>
      <c r="AC147" s="2">
        <f t="shared" ca="1" si="61"/>
        <v>81.135902636916882</v>
      </c>
      <c r="AD147" s="2">
        <f t="shared" ca="1" si="61"/>
        <v>66.518847006651811</v>
      </c>
      <c r="AE147" s="2">
        <f t="shared" ca="1" si="61"/>
        <v>85.714285714285367</v>
      </c>
      <c r="AF147" s="2">
        <f t="shared" ca="1" si="61"/>
        <v>115.38461538461469</v>
      </c>
      <c r="AG147" s="2">
        <f t="shared" ca="1" si="61"/>
        <v>65.934065934066183</v>
      </c>
      <c r="AH147" s="2">
        <f t="shared" ca="1" si="61"/>
        <v>78.277886497064515</v>
      </c>
      <c r="AI147" s="2">
        <f t="shared" ca="1" si="61"/>
        <v>71.856287425149631</v>
      </c>
      <c r="AJ147" s="2">
        <f t="shared" ca="1" si="61"/>
        <v>59.113300492610804</v>
      </c>
      <c r="AK147" s="2">
        <f t="shared" ca="1" si="61"/>
        <v>62.176165803109043</v>
      </c>
      <c r="AL147" s="2">
        <f t="shared" ca="1" si="61"/>
        <v>85.714285714285367</v>
      </c>
      <c r="AM147" s="2">
        <f t="shared" ca="1" si="61"/>
        <v>94.488188976377188</v>
      </c>
      <c r="AN147" s="2">
        <f t="shared" ca="1" si="61"/>
        <v>115.38461538461469</v>
      </c>
      <c r="AO147" s="2">
        <f t="shared" ca="1" si="61"/>
        <v>99.17355371900878</v>
      </c>
      <c r="AP147" s="2">
        <f t="shared" ref="AP147:BE162" ca="1" si="66">INDIRECT(ADDRESS(ROW(AQ147), (COLUMN(AQ147)-COLUMN($I147))*2 + COLUMN($I147), 2, 1, "Main"))</f>
        <v>70.175438596491489</v>
      </c>
      <c r="AQ147" s="2">
        <f t="shared" ca="1" si="66"/>
        <v>80.536912751678116</v>
      </c>
      <c r="AR147" s="2">
        <f t="shared" ca="1" si="66"/>
        <v>110.09174311926571</v>
      </c>
      <c r="AS147" s="2">
        <f t="shared" ca="1" si="66"/>
        <v>68.649885583524409</v>
      </c>
      <c r="AT147" s="2">
        <f t="shared" ca="1" si="66"/>
        <v>118.81188118811821</v>
      </c>
      <c r="AU147" s="2">
        <f t="shared" ca="1" si="66"/>
        <v>65.573770491803344</v>
      </c>
      <c r="AV147" s="2">
        <f t="shared" ca="1" si="66"/>
        <v>99.17355371900878</v>
      </c>
      <c r="AW147" s="2">
        <f t="shared" ca="1" si="66"/>
        <v>80.053368912608661</v>
      </c>
      <c r="AX147" s="2">
        <f t="shared" ca="1" si="66"/>
        <v>67.796610169491672</v>
      </c>
      <c r="AY147" s="2">
        <f t="shared" ca="1" si="66"/>
        <v>87.591240875912121</v>
      </c>
      <c r="AZ147" s="2">
        <f t="shared" ca="1" si="66"/>
        <v>103.448275862068</v>
      </c>
      <c r="BA147" s="2">
        <f t="shared" ca="1" si="66"/>
        <v>82.758620689655814</v>
      </c>
      <c r="BB147" s="2">
        <f t="shared" ca="1" si="66"/>
        <v>78.431372549019557</v>
      </c>
      <c r="BC147" s="2">
        <f t="shared" ca="1" si="66"/>
        <v>80.428954423592259</v>
      </c>
      <c r="BD147" s="2">
        <f t="shared" ca="1" si="66"/>
        <v>83.275503122831225</v>
      </c>
      <c r="BE147" s="2">
        <f t="shared" ca="1" si="66"/>
        <v>67.796610169491132</v>
      </c>
      <c r="BF147" s="2">
        <f t="shared" ca="1" si="62"/>
        <v>52.585451358457576</v>
      </c>
      <c r="BG147" s="2">
        <f t="shared" ca="1" si="62"/>
        <v>112.1495327102796</v>
      </c>
      <c r="BH147" s="2">
        <f t="shared" ca="1" si="62"/>
        <v>86.956521739129826</v>
      </c>
      <c r="BI147" s="2">
        <f t="shared" ca="1" si="62"/>
        <v>76.433121019108611</v>
      </c>
      <c r="BJ147" s="2">
        <f t="shared" ca="1" si="62"/>
        <v>123.71134020618571</v>
      </c>
      <c r="BK147" s="2">
        <f t="shared" ca="1" si="62"/>
        <v>116.5048543689319</v>
      </c>
      <c r="BL147" s="2">
        <f t="shared" ca="1" si="62"/>
        <v>76.972418216805764</v>
      </c>
      <c r="BM147" s="2">
        <f t="shared" ca="1" si="62"/>
        <v>76.045627376426395</v>
      </c>
      <c r="BN147" s="2">
        <f t="shared" ca="1" si="62"/>
        <v>69.767441860465155</v>
      </c>
      <c r="BO147" s="2">
        <f t="shared" ca="1" si="62"/>
        <v>94.488188976378254</v>
      </c>
      <c r="BP147" s="2">
        <f t="shared" ca="1" si="62"/>
        <v>72.289156626506184</v>
      </c>
      <c r="BQ147" s="2">
        <f t="shared" ca="1" si="62"/>
        <v>90.909090909091375</v>
      </c>
      <c r="BR147" s="2">
        <f t="shared" ca="1" si="62"/>
        <v>91.603053435114347</v>
      </c>
      <c r="BS147" s="2">
        <f t="shared" ca="1" si="62"/>
        <v>0</v>
      </c>
      <c r="BT147" s="2">
        <f t="shared" ca="1" si="62"/>
        <v>0</v>
      </c>
      <c r="BU147" s="2">
        <f t="shared" ref="BU147:BZ162" ca="1" si="67">INDIRECT(ADDRESS(ROW(BV147), (COLUMN(BV147)-COLUMN($I147))*2 + COLUMN($I147), 2, 1, "Main"))</f>
        <v>0</v>
      </c>
      <c r="BV147" s="2">
        <f t="shared" ca="1" si="67"/>
        <v>0</v>
      </c>
      <c r="BW147" s="2">
        <f t="shared" ca="1" si="67"/>
        <v>0</v>
      </c>
      <c r="BX147" s="2">
        <f t="shared" ca="1" si="67"/>
        <v>0</v>
      </c>
      <c r="BY147" s="2">
        <f t="shared" ca="1" si="67"/>
        <v>0</v>
      </c>
      <c r="BZ147" s="2">
        <f t="shared" ca="1" si="67"/>
        <v>0</v>
      </c>
    </row>
    <row r="148" spans="1:78">
      <c r="A148">
        <f>Main!$A148</f>
        <v>145</v>
      </c>
      <c r="B148">
        <f>Main!$B148</f>
        <v>31</v>
      </c>
      <c r="C148">
        <f>Main!$C148</f>
        <v>42</v>
      </c>
      <c r="D148">
        <f>Main!$D148</f>
        <v>2</v>
      </c>
      <c r="E148" t="str">
        <f>Main!$E148</f>
        <v xml:space="preserve">F </v>
      </c>
      <c r="F148" s="10" t="s">
        <v>128</v>
      </c>
      <c r="G148" s="24">
        <f t="shared" ca="1" si="63"/>
        <v>94.762295334987428</v>
      </c>
      <c r="H148" s="2">
        <f t="shared" ca="1" si="60"/>
        <v>99.999999999998579</v>
      </c>
      <c r="I148" s="2">
        <f t="shared" ca="1" si="65"/>
        <v>117.64705882352824</v>
      </c>
      <c r="J148" s="2">
        <f t="shared" ca="1" si="65"/>
        <v>122.44897959183447</v>
      </c>
      <c r="K148" s="2">
        <f t="shared" ca="1" si="65"/>
        <v>68.181818181817434</v>
      </c>
      <c r="L148" s="2">
        <f t="shared" ref="I148:Z162" ca="1" si="68">INDIRECT(ADDRESS(ROW(M148), (COLUMN(M148)-COLUMN($I148))*2 + COLUMN($I148), 2, 1, "Main"))</f>
        <v>68.181818181818528</v>
      </c>
      <c r="M148" s="2">
        <f t="shared" ca="1" si="68"/>
        <v>92.307692307691497</v>
      </c>
      <c r="N148" s="2">
        <f t="shared" ca="1" si="68"/>
        <v>105.26315789473547</v>
      </c>
      <c r="O148" s="2">
        <f t="shared" ca="1" si="68"/>
        <v>109.09090909090966</v>
      </c>
      <c r="P148" s="2">
        <f t="shared" ca="1" si="68"/>
        <v>99.999999999998579</v>
      </c>
      <c r="Q148" s="2">
        <f t="shared" ca="1" si="68"/>
        <v>142.51781472684345</v>
      </c>
      <c r="R148" s="2">
        <f t="shared" ca="1" si="68"/>
        <v>103.44827586206674</v>
      </c>
      <c r="S148" s="2">
        <f t="shared" ca="1" si="68"/>
        <v>98.360655737705017</v>
      </c>
      <c r="T148" s="2">
        <f t="shared" ca="1" si="68"/>
        <v>69.284064665127048</v>
      </c>
      <c r="U148" s="2">
        <f t="shared" ca="1" si="68"/>
        <v>115.38461538461627</v>
      </c>
      <c r="V148" s="2">
        <f t="shared" ca="1" si="68"/>
        <v>63.157894736841918</v>
      </c>
      <c r="W148" s="2">
        <f t="shared" ca="1" si="68"/>
        <v>113.2075471698126</v>
      </c>
      <c r="X148" s="2">
        <f t="shared" ca="1" si="68"/>
        <v>127.65957446808542</v>
      </c>
      <c r="Y148" s="2">
        <f t="shared" ca="1" si="68"/>
        <v>103.44827586206927</v>
      </c>
      <c r="Z148" s="2">
        <f t="shared" ca="1" si="68"/>
        <v>122.44897959183623</v>
      </c>
      <c r="AA148" s="2">
        <f t="shared" ref="AA148:AP163" ca="1" si="69">INDIRECT(ADDRESS(ROW(AB148), (COLUMN(AB148)-COLUMN($I148))*2 + COLUMN($I148), 2, 1, "Main"))</f>
        <v>120</v>
      </c>
      <c r="AB148" s="2">
        <f t="shared" ca="1" si="69"/>
        <v>127.65957446808542</v>
      </c>
      <c r="AC148" s="2">
        <f t="shared" ca="1" si="69"/>
        <v>88.105726872247033</v>
      </c>
      <c r="AD148" s="2">
        <f t="shared" ca="1" si="69"/>
        <v>82.644628099173659</v>
      </c>
      <c r="AE148" s="2">
        <f t="shared" ca="1" si="69"/>
        <v>122.44897959183801</v>
      </c>
      <c r="AF148" s="2">
        <f t="shared" ca="1" si="69"/>
        <v>120</v>
      </c>
      <c r="AG148" s="2">
        <f t="shared" ca="1" si="69"/>
        <v>107.14285714285671</v>
      </c>
      <c r="AH148" s="2">
        <f t="shared" ca="1" si="69"/>
        <v>80.645161290322605</v>
      </c>
      <c r="AI148" s="2">
        <f t="shared" ca="1" si="69"/>
        <v>88.235294117648024</v>
      </c>
      <c r="AJ148" s="2">
        <f t="shared" ca="1" si="69"/>
        <v>54.54545454545412</v>
      </c>
      <c r="AK148" s="2">
        <f t="shared" ca="1" si="69"/>
        <v>75.949367088606991</v>
      </c>
      <c r="AL148" s="2">
        <f t="shared" ca="1" si="69"/>
        <v>109.09090909090966</v>
      </c>
      <c r="AM148" s="2">
        <f t="shared" ca="1" si="69"/>
        <v>117.64705882353151</v>
      </c>
      <c r="AN148" s="2">
        <f t="shared" ca="1" si="69"/>
        <v>111.11111111111275</v>
      </c>
      <c r="AO148" s="2">
        <f t="shared" ca="1" si="69"/>
        <v>93.749999999999915</v>
      </c>
      <c r="AP148" s="2">
        <f t="shared" ca="1" si="69"/>
        <v>83.333333333333456</v>
      </c>
      <c r="AQ148" s="2">
        <f t="shared" ca="1" si="66"/>
        <v>98.360655737705017</v>
      </c>
      <c r="AR148" s="2">
        <f t="shared" ca="1" si="66"/>
        <v>107.14285714285671</v>
      </c>
      <c r="AS148" s="2">
        <f t="shared" ca="1" si="66"/>
        <v>89.2857142857128</v>
      </c>
      <c r="AT148" s="2">
        <f t="shared" ca="1" si="66"/>
        <v>111.11111111111275</v>
      </c>
      <c r="AU148" s="2">
        <f t="shared" ca="1" si="66"/>
        <v>93.749999999999915</v>
      </c>
      <c r="AV148" s="2">
        <f t="shared" ca="1" si="66"/>
        <v>109.09090909090683</v>
      </c>
      <c r="AW148" s="2">
        <f t="shared" ca="1" si="66"/>
        <v>85.592011412267254</v>
      </c>
      <c r="AX148" s="2">
        <f t="shared" ca="1" si="66"/>
        <v>89.552238805969921</v>
      </c>
      <c r="AY148" s="2">
        <f t="shared" ca="1" si="66"/>
        <v>115.38461538461627</v>
      </c>
      <c r="AZ148" s="2">
        <f t="shared" ca="1" si="66"/>
        <v>82.191780821918968</v>
      </c>
      <c r="BA148" s="2">
        <f t="shared" ca="1" si="66"/>
        <v>90.909090909089414</v>
      </c>
      <c r="BB148" s="2">
        <f t="shared" ca="1" si="66"/>
        <v>105.2631578947381</v>
      </c>
      <c r="BC148" s="2">
        <f t="shared" ca="1" si="66"/>
        <v>109.48905109489016</v>
      </c>
      <c r="BD148" s="2">
        <f t="shared" ca="1" si="66"/>
        <v>83.449235048677764</v>
      </c>
      <c r="BE148" s="2">
        <f t="shared" ca="1" si="66"/>
        <v>84.50704225352186</v>
      </c>
      <c r="BF148" s="2">
        <f t="shared" ref="BF148:BU163" ca="1" si="70">INDIRECT(ADDRESS(ROW(BG148), (COLUMN(BG148)-COLUMN($I148))*2 + COLUMN($I148), 2, 1, "Main"))</f>
        <v>70.754716981132162</v>
      </c>
      <c r="BG148" s="2">
        <f t="shared" ca="1" si="70"/>
        <v>113.20754716981411</v>
      </c>
      <c r="BH148" s="2">
        <f t="shared" ca="1" si="70"/>
        <v>103.44827586206927</v>
      </c>
      <c r="BI148" s="2">
        <f t="shared" ca="1" si="70"/>
        <v>100.00000000000095</v>
      </c>
      <c r="BJ148" s="2">
        <f t="shared" ca="1" si="70"/>
        <v>127.65957446808542</v>
      </c>
      <c r="BK148" s="2">
        <f t="shared" ca="1" si="70"/>
        <v>122.44897959183447</v>
      </c>
      <c r="BL148" s="2">
        <f t="shared" ca="1" si="70"/>
        <v>84.507042253520169</v>
      </c>
      <c r="BM148" s="2">
        <f t="shared" ca="1" si="70"/>
        <v>76.726342710996391</v>
      </c>
      <c r="BN148" s="2">
        <f t="shared" ca="1" si="70"/>
        <v>81.081081081080086</v>
      </c>
      <c r="BO148" s="2">
        <f t="shared" ca="1" si="70"/>
        <v>105.26315789473547</v>
      </c>
      <c r="BP148" s="2">
        <f t="shared" ca="1" si="70"/>
        <v>113.20754716981108</v>
      </c>
      <c r="BQ148" s="2">
        <f t="shared" ca="1" si="70"/>
        <v>146.34146341463537</v>
      </c>
      <c r="BR148" s="2">
        <f t="shared" ca="1" si="70"/>
        <v>125.00000000000267</v>
      </c>
      <c r="BS148" s="2">
        <f t="shared" ca="1" si="70"/>
        <v>0</v>
      </c>
      <c r="BT148" s="2">
        <f t="shared" ca="1" si="70"/>
        <v>0</v>
      </c>
      <c r="BU148" s="2">
        <f t="shared" ca="1" si="70"/>
        <v>0</v>
      </c>
      <c r="BV148" s="2">
        <f t="shared" ca="1" si="67"/>
        <v>0</v>
      </c>
      <c r="BW148" s="2">
        <f t="shared" ca="1" si="67"/>
        <v>0</v>
      </c>
      <c r="BX148" s="2">
        <f t="shared" ca="1" si="67"/>
        <v>0</v>
      </c>
      <c r="BY148" s="2">
        <f t="shared" ca="1" si="67"/>
        <v>0</v>
      </c>
      <c r="BZ148" s="2">
        <f t="shared" ca="1" si="67"/>
        <v>0</v>
      </c>
    </row>
    <row r="149" spans="1:78">
      <c r="A149">
        <f>Main!$A149</f>
        <v>146</v>
      </c>
      <c r="B149">
        <f>Main!$B149</f>
        <v>31.25</v>
      </c>
      <c r="C149">
        <f>Main!$C149</f>
        <v>42</v>
      </c>
      <c r="D149">
        <f>Main!$D149</f>
        <v>3</v>
      </c>
      <c r="E149" t="str">
        <f>Main!$E149</f>
        <v>B- b</v>
      </c>
      <c r="G149" s="24">
        <f t="shared" ca="1" si="63"/>
        <v>84.761886584586506</v>
      </c>
      <c r="H149" s="2">
        <f t="shared" ca="1" si="60"/>
        <v>63.829787234042712</v>
      </c>
      <c r="I149" s="2">
        <f t="shared" ca="1" si="68"/>
        <v>103.44827586206927</v>
      </c>
      <c r="J149" s="2">
        <f t="shared" ca="1" si="68"/>
        <v>98.360655737705017</v>
      </c>
      <c r="K149" s="2">
        <f t="shared" ca="1" si="68"/>
        <v>60.606060606060915</v>
      </c>
      <c r="L149" s="2">
        <f t="shared" ca="1" si="68"/>
        <v>61.855670103092855</v>
      </c>
      <c r="M149" s="2">
        <f t="shared" ca="1" si="68"/>
        <v>86.956521739130721</v>
      </c>
      <c r="N149" s="2">
        <f t="shared" ca="1" si="68"/>
        <v>100.00000000000095</v>
      </c>
      <c r="O149" s="2">
        <f t="shared" ca="1" si="68"/>
        <v>83.333333333333456</v>
      </c>
      <c r="P149" s="2">
        <f t="shared" ca="1" si="68"/>
        <v>93.749999999999915</v>
      </c>
      <c r="Q149" s="2">
        <f t="shared" ca="1" si="68"/>
        <v>120</v>
      </c>
      <c r="R149" s="2">
        <f t="shared" ca="1" si="68"/>
        <v>92.307692307693529</v>
      </c>
      <c r="S149" s="2">
        <f t="shared" ca="1" si="68"/>
        <v>75.949367088606991</v>
      </c>
      <c r="T149" s="2">
        <f t="shared" ca="1" si="68"/>
        <v>56.55042412818058</v>
      </c>
      <c r="U149" s="2">
        <f t="shared" ca="1" si="68"/>
        <v>103.44827586206674</v>
      </c>
      <c r="V149" s="2">
        <f t="shared" ca="1" si="68"/>
        <v>61.855670103092855</v>
      </c>
      <c r="W149" s="2">
        <f t="shared" ca="1" si="68"/>
        <v>103.44827586206927</v>
      </c>
      <c r="X149" s="2">
        <f t="shared" ca="1" si="68"/>
        <v>99.999999999999758</v>
      </c>
      <c r="Y149" s="2">
        <f t="shared" ca="1" si="68"/>
        <v>93.749999999999915</v>
      </c>
      <c r="Z149" s="2">
        <f t="shared" ca="1" si="68"/>
        <v>113.2075471698126</v>
      </c>
      <c r="AA149" s="2">
        <f t="shared" ca="1" si="69"/>
        <v>103.448275862068</v>
      </c>
      <c r="AB149" s="2">
        <f t="shared" ca="1" si="69"/>
        <v>95.238095238095923</v>
      </c>
      <c r="AC149" s="2">
        <f t="shared" ca="1" si="69"/>
        <v>76.923076923076806</v>
      </c>
      <c r="AD149" s="2">
        <f t="shared" ca="1" si="69"/>
        <v>81.081081081080086</v>
      </c>
      <c r="AE149" s="2">
        <f t="shared" ca="1" si="69"/>
        <v>115.38461538461311</v>
      </c>
      <c r="AF149" s="2">
        <f t="shared" ca="1" si="69"/>
        <v>111.11111111111275</v>
      </c>
      <c r="AG149" s="2">
        <f t="shared" ca="1" si="69"/>
        <v>86.956521739130721</v>
      </c>
      <c r="AH149" s="2">
        <f t="shared" ca="1" si="69"/>
        <v>90.497737556559599</v>
      </c>
      <c r="AI149" s="2">
        <f t="shared" ca="1" si="69"/>
        <v>86.956521739130721</v>
      </c>
      <c r="AJ149" s="2">
        <f t="shared" ca="1" si="69"/>
        <v>44.444444444445104</v>
      </c>
      <c r="AK149" s="2">
        <f t="shared" ca="1" si="69"/>
        <v>74.074074074075156</v>
      </c>
      <c r="AL149" s="2">
        <f t="shared" ca="1" si="69"/>
        <v>81.081081081080086</v>
      </c>
      <c r="AM149" s="2">
        <f t="shared" ca="1" si="69"/>
        <v>98.360655737705017</v>
      </c>
      <c r="AN149" s="2">
        <f t="shared" ca="1" si="69"/>
        <v>109.09090909090966</v>
      </c>
      <c r="AO149" s="2">
        <f t="shared" ca="1" si="69"/>
        <v>105.2631578947381</v>
      </c>
      <c r="AP149" s="2">
        <f t="shared" ca="1" si="69"/>
        <v>75.949367088606991</v>
      </c>
      <c r="AQ149" s="2">
        <f t="shared" ca="1" si="66"/>
        <v>92.307692307691497</v>
      </c>
      <c r="AR149" s="2">
        <f t="shared" ca="1" si="66"/>
        <v>90.909090909091375</v>
      </c>
      <c r="AS149" s="2">
        <f t="shared" ca="1" si="66"/>
        <v>56.6037735849063</v>
      </c>
      <c r="AT149" s="2">
        <f t="shared" ca="1" si="66"/>
        <v>107.14285714285671</v>
      </c>
      <c r="AU149" s="2">
        <f t="shared" ca="1" si="66"/>
        <v>75.00000000000027</v>
      </c>
      <c r="AV149" s="2">
        <f t="shared" ca="1" si="66"/>
        <v>95.238095238095923</v>
      </c>
      <c r="AW149" s="2">
        <f t="shared" ca="1" si="66"/>
        <v>85.348506401137612</v>
      </c>
      <c r="AX149" s="2">
        <f t="shared" ca="1" si="66"/>
        <v>77.922077922078316</v>
      </c>
      <c r="AY149" s="2">
        <f t="shared" ca="1" si="66"/>
        <v>109.28961748633749</v>
      </c>
      <c r="AZ149" s="2">
        <f t="shared" ca="1" si="66"/>
        <v>86.956521739130721</v>
      </c>
      <c r="BA149" s="2">
        <f t="shared" ca="1" si="66"/>
        <v>96.77419354838861</v>
      </c>
      <c r="BB149" s="2">
        <f t="shared" ca="1" si="66"/>
        <v>86.956521739128931</v>
      </c>
      <c r="BC149" s="2">
        <f t="shared" ca="1" si="66"/>
        <v>111.11111111111275</v>
      </c>
      <c r="BD149" s="2">
        <f t="shared" ca="1" si="66"/>
        <v>82.191780821918968</v>
      </c>
      <c r="BE149" s="2">
        <f t="shared" ca="1" si="66"/>
        <v>84.507042253520169</v>
      </c>
      <c r="BF149" s="2">
        <f t="shared" ca="1" si="70"/>
        <v>75.00000000000027</v>
      </c>
      <c r="BG149" s="2">
        <f t="shared" ca="1" si="70"/>
        <v>113.20754716981108</v>
      </c>
      <c r="BH149" s="2">
        <f t="shared" ca="1" si="70"/>
        <v>82.191780821918968</v>
      </c>
      <c r="BI149" s="2">
        <f t="shared" ca="1" si="70"/>
        <v>89.552238805969921</v>
      </c>
      <c r="BJ149" s="2">
        <f t="shared" ca="1" si="70"/>
        <v>117.64705882352824</v>
      </c>
      <c r="BK149" s="2">
        <f t="shared" ca="1" si="70"/>
        <v>113.20754716981108</v>
      </c>
      <c r="BL149" s="2">
        <f t="shared" ca="1" si="70"/>
        <v>82.191780821918968</v>
      </c>
      <c r="BM149" s="2">
        <f t="shared" ca="1" si="70"/>
        <v>69.767441860465155</v>
      </c>
      <c r="BN149" s="2">
        <f t="shared" ca="1" si="70"/>
        <v>63.157894736841918</v>
      </c>
      <c r="BO149" s="2">
        <f t="shared" ca="1" si="70"/>
        <v>95.238095238095923</v>
      </c>
      <c r="BP149" s="2">
        <f t="shared" ca="1" si="70"/>
        <v>100.00000000000095</v>
      </c>
      <c r="BQ149" s="2">
        <f t="shared" ca="1" si="70"/>
        <v>127.65957446808542</v>
      </c>
      <c r="BR149" s="2">
        <f t="shared" ca="1" si="70"/>
        <v>103.44827586206927</v>
      </c>
      <c r="BS149" s="2">
        <f t="shared" ca="1" si="70"/>
        <v>0</v>
      </c>
      <c r="BT149" s="2">
        <f t="shared" ca="1" si="70"/>
        <v>0</v>
      </c>
      <c r="BU149" s="2">
        <f t="shared" ca="1" si="70"/>
        <v>0</v>
      </c>
      <c r="BV149" s="2">
        <f t="shared" ca="1" si="67"/>
        <v>0</v>
      </c>
      <c r="BW149" s="2">
        <f t="shared" ca="1" si="67"/>
        <v>0</v>
      </c>
      <c r="BX149" s="2">
        <f t="shared" ca="1" si="67"/>
        <v>0</v>
      </c>
      <c r="BY149" s="2">
        <f t="shared" ca="1" si="67"/>
        <v>0</v>
      </c>
      <c r="BZ149" s="2">
        <f t="shared" ca="1" si="67"/>
        <v>0</v>
      </c>
    </row>
    <row r="150" spans="1:78">
      <c r="A150">
        <f>Main!$A150</f>
        <v>147</v>
      </c>
      <c r="B150">
        <f>Main!$B150</f>
        <v>31.5</v>
      </c>
      <c r="C150">
        <f>Main!$C150</f>
        <v>43</v>
      </c>
      <c r="D150">
        <f>Main!$D150</f>
        <v>1</v>
      </c>
      <c r="E150" t="str">
        <f>Main!$E150</f>
        <v>ee-</v>
      </c>
      <c r="G150" s="24">
        <f t="shared" ca="1" si="63"/>
        <v>76.946509900540235</v>
      </c>
      <c r="H150" s="2">
        <f t="shared" ca="1" si="60"/>
        <v>88.235294117648024</v>
      </c>
      <c r="I150" s="2">
        <f t="shared" ca="1" si="68"/>
        <v>82.191780821918968</v>
      </c>
      <c r="J150" s="2">
        <f t="shared" ca="1" si="68"/>
        <v>89.552238805969921</v>
      </c>
      <c r="K150" s="2">
        <f t="shared" ca="1" si="68"/>
        <v>45.454545454545688</v>
      </c>
      <c r="L150" s="2">
        <f t="shared" ca="1" si="68"/>
        <v>66.666666666666245</v>
      </c>
      <c r="M150" s="2">
        <f t="shared" ca="1" si="68"/>
        <v>63.829787234042712</v>
      </c>
      <c r="N150" s="2">
        <f t="shared" ca="1" si="68"/>
        <v>95.238095238095923</v>
      </c>
      <c r="O150" s="2">
        <f t="shared" ca="1" si="68"/>
        <v>80</v>
      </c>
      <c r="P150" s="2">
        <f t="shared" ca="1" si="68"/>
        <v>80</v>
      </c>
      <c r="Q150" s="2">
        <f t="shared" ca="1" si="68"/>
        <v>99.999999999998579</v>
      </c>
      <c r="R150" s="2">
        <f t="shared" ca="1" si="68"/>
        <v>93.749999999999915</v>
      </c>
      <c r="S150" s="2">
        <f t="shared" ca="1" si="68"/>
        <v>62.500000000000405</v>
      </c>
      <c r="T150" s="2">
        <f t="shared" ca="1" si="68"/>
        <v>46.367851622874916</v>
      </c>
      <c r="U150" s="2">
        <f t="shared" ca="1" si="68"/>
        <v>101.69491525423915</v>
      </c>
      <c r="V150" s="2">
        <f t="shared" ca="1" si="68"/>
        <v>61.855670103092855</v>
      </c>
      <c r="W150" s="2">
        <f t="shared" ca="1" si="68"/>
        <v>95.238095238093777</v>
      </c>
      <c r="X150" s="2">
        <f t="shared" ca="1" si="68"/>
        <v>103.44827586206927</v>
      </c>
      <c r="Y150" s="2">
        <f t="shared" ca="1" si="68"/>
        <v>77.92207792207688</v>
      </c>
      <c r="Z150" s="2">
        <f t="shared" ca="1" si="68"/>
        <v>103.44827586206674</v>
      </c>
      <c r="AA150" s="2">
        <f t="shared" ca="1" si="69"/>
        <v>103.44827586206927</v>
      </c>
      <c r="AB150" s="2">
        <f t="shared" ca="1" si="69"/>
        <v>70.011668611435297</v>
      </c>
      <c r="AC150" s="2">
        <f t="shared" ca="1" si="69"/>
        <v>74.074074074073877</v>
      </c>
      <c r="AD150" s="2">
        <f t="shared" ca="1" si="69"/>
        <v>71.428571428572354</v>
      </c>
      <c r="AE150" s="2">
        <f t="shared" ca="1" si="69"/>
        <v>96.77419354838861</v>
      </c>
      <c r="AF150" s="2">
        <f t="shared" ca="1" si="69"/>
        <v>96.774193548386378</v>
      </c>
      <c r="AG150" s="2">
        <f t="shared" ca="1" si="69"/>
        <v>54.298642533936459</v>
      </c>
      <c r="AH150" s="2">
        <f t="shared" ca="1" si="69"/>
        <v>76.824583866838211</v>
      </c>
      <c r="AI150" s="2">
        <f t="shared" ca="1" si="69"/>
        <v>68.965517241378947</v>
      </c>
      <c r="AJ150" s="2">
        <f t="shared" ca="1" si="69"/>
        <v>36.144578313252467</v>
      </c>
      <c r="AK150" s="2">
        <f t="shared" ca="1" si="69"/>
        <v>64.516129032257595</v>
      </c>
      <c r="AL150" s="2">
        <f t="shared" ca="1" si="69"/>
        <v>95.238095238095923</v>
      </c>
      <c r="AM150" s="2">
        <f t="shared" ca="1" si="69"/>
        <v>103.44827586206927</v>
      </c>
      <c r="AN150" s="2">
        <f t="shared" ca="1" si="69"/>
        <v>107.14285714285671</v>
      </c>
      <c r="AO150" s="2">
        <f t="shared" ca="1" si="69"/>
        <v>90.909090909089414</v>
      </c>
      <c r="AP150" s="2">
        <f t="shared" ca="1" si="69"/>
        <v>65.2173913043477</v>
      </c>
      <c r="AQ150" s="2">
        <f t="shared" ca="1" si="66"/>
        <v>89.552238805969921</v>
      </c>
      <c r="AR150" s="2">
        <f t="shared" ca="1" si="66"/>
        <v>83.333333333333456</v>
      </c>
      <c r="AS150" s="2">
        <f t="shared" ca="1" si="66"/>
        <v>52.585451358457249</v>
      </c>
      <c r="AT150" s="2">
        <f t="shared" ca="1" si="66"/>
        <v>99.999999999998579</v>
      </c>
      <c r="AU150" s="2">
        <f t="shared" ca="1" si="66"/>
        <v>60</v>
      </c>
      <c r="AV150" s="2">
        <f t="shared" ca="1" si="66"/>
        <v>92.307692307693529</v>
      </c>
      <c r="AW150" s="2">
        <f t="shared" ca="1" si="66"/>
        <v>69.204152249135717</v>
      </c>
      <c r="AX150" s="2">
        <f t="shared" ca="1" si="66"/>
        <v>77.922077922078316</v>
      </c>
      <c r="AY150" s="2">
        <f t="shared" ca="1" si="66"/>
        <v>99.337748344370993</v>
      </c>
      <c r="AZ150" s="2">
        <f t="shared" ca="1" si="66"/>
        <v>93.749999999999915</v>
      </c>
      <c r="BA150" s="2">
        <f t="shared" ca="1" si="66"/>
        <v>103.44827586206927</v>
      </c>
      <c r="BB150" s="2">
        <f t="shared" ca="1" si="66"/>
        <v>90.909090909091375</v>
      </c>
      <c r="BC150" s="2">
        <f t="shared" ca="1" si="66"/>
        <v>101.69491525423669</v>
      </c>
      <c r="BD150" s="2">
        <f t="shared" ca="1" si="66"/>
        <v>76.923076923076806</v>
      </c>
      <c r="BE150" s="2">
        <f t="shared" ca="1" si="66"/>
        <v>72.289156626506184</v>
      </c>
      <c r="BF150" s="2">
        <f t="shared" ca="1" si="70"/>
        <v>52.173913043478009</v>
      </c>
      <c r="BG150" s="2">
        <f t="shared" ca="1" si="70"/>
        <v>103.44827586206674</v>
      </c>
      <c r="BH150" s="2">
        <f t="shared" ca="1" si="70"/>
        <v>80</v>
      </c>
      <c r="BI150" s="2">
        <f t="shared" ca="1" si="70"/>
        <v>67.950169875423938</v>
      </c>
      <c r="BJ150" s="2">
        <f t="shared" ca="1" si="70"/>
        <v>115.38461538461627</v>
      </c>
      <c r="BK150" s="2">
        <f t="shared" ca="1" si="70"/>
        <v>113.20754716981108</v>
      </c>
      <c r="BL150" s="2">
        <f t="shared" ca="1" si="70"/>
        <v>72.639225181597396</v>
      </c>
      <c r="BM150" s="2">
        <f t="shared" ca="1" si="70"/>
        <v>68.181818181818528</v>
      </c>
      <c r="BN150" s="2">
        <f t="shared" ca="1" si="70"/>
        <v>46.511627906977033</v>
      </c>
      <c r="BO150" s="2">
        <f t="shared" ca="1" si="70"/>
        <v>90.771558245083014</v>
      </c>
      <c r="BP150" s="2">
        <f t="shared" ca="1" si="70"/>
        <v>92.307692307691497</v>
      </c>
      <c r="BQ150" s="2">
        <f t="shared" ca="1" si="70"/>
        <v>111.11111111110982</v>
      </c>
      <c r="BR150" s="2">
        <f t="shared" ca="1" si="70"/>
        <v>65.86169045005478</v>
      </c>
      <c r="BS150" s="2">
        <f t="shared" ca="1" si="70"/>
        <v>0</v>
      </c>
      <c r="BT150" s="2">
        <f t="shared" ca="1" si="70"/>
        <v>0</v>
      </c>
      <c r="BU150" s="2">
        <f t="shared" ca="1" si="70"/>
        <v>0</v>
      </c>
      <c r="BV150" s="2">
        <f t="shared" ca="1" si="67"/>
        <v>0</v>
      </c>
      <c r="BW150" s="2">
        <f t="shared" ca="1" si="67"/>
        <v>0</v>
      </c>
      <c r="BX150" s="2">
        <f t="shared" ca="1" si="67"/>
        <v>0</v>
      </c>
      <c r="BY150" s="2">
        <f t="shared" ca="1" si="67"/>
        <v>0</v>
      </c>
      <c r="BZ150" s="2">
        <f t="shared" ca="1" si="67"/>
        <v>0</v>
      </c>
    </row>
    <row r="151" spans="1:78">
      <c r="A151">
        <f>Main!$A151</f>
        <v>148</v>
      </c>
      <c r="B151">
        <f>Main!$B151</f>
        <v>31.75</v>
      </c>
      <c r="C151">
        <f>Main!$C151</f>
        <v>43</v>
      </c>
      <c r="D151">
        <f>Main!$D151</f>
        <v>2</v>
      </c>
      <c r="E151" t="str">
        <f>Main!$E151</f>
        <v xml:space="preserve">A g# </v>
      </c>
      <c r="G151" s="24">
        <f t="shared" ca="1" si="63"/>
        <v>80.598759578243474</v>
      </c>
      <c r="H151" s="2">
        <f t="shared" ca="1" si="60"/>
        <v>64.864864864864558</v>
      </c>
      <c r="I151" s="2">
        <f t="shared" ca="1" si="68"/>
        <v>96</v>
      </c>
      <c r="J151" s="2">
        <f t="shared" ca="1" si="68"/>
        <v>84.507042253521021</v>
      </c>
      <c r="K151" s="2">
        <f t="shared" ca="1" si="68"/>
        <v>52.631578947368389</v>
      </c>
      <c r="L151" s="2">
        <f t="shared" ca="1" si="68"/>
        <v>72.289156626506184</v>
      </c>
      <c r="M151" s="2">
        <f t="shared" ca="1" si="68"/>
        <v>72.727272727273103</v>
      </c>
      <c r="N151" s="2">
        <f t="shared" ca="1" si="68"/>
        <v>94.488188976377188</v>
      </c>
      <c r="O151" s="2">
        <f t="shared" ca="1" si="68"/>
        <v>95.238095238095923</v>
      </c>
      <c r="P151" s="2">
        <f t="shared" ca="1" si="68"/>
        <v>82.191780821918158</v>
      </c>
      <c r="Q151" s="2">
        <f t="shared" ca="1" si="68"/>
        <v>99.999999999999758</v>
      </c>
      <c r="R151" s="2">
        <f t="shared" ca="1" si="68"/>
        <v>101.69491525423669</v>
      </c>
      <c r="S151" s="2">
        <f t="shared" ca="1" si="68"/>
        <v>70.588235294117524</v>
      </c>
      <c r="T151" s="2">
        <f t="shared" ca="1" si="68"/>
        <v>61.068702290076232</v>
      </c>
      <c r="U151" s="2">
        <f t="shared" ca="1" si="68"/>
        <v>96</v>
      </c>
      <c r="V151" s="2">
        <f t="shared" ca="1" si="68"/>
        <v>83.333333333333456</v>
      </c>
      <c r="W151" s="2">
        <f t="shared" ca="1" si="68"/>
        <v>104.3478260869573</v>
      </c>
      <c r="X151" s="2">
        <f t="shared" ca="1" si="68"/>
        <v>109.09090909090895</v>
      </c>
      <c r="Y151" s="2">
        <f t="shared" ca="1" si="68"/>
        <v>72.289156626506184</v>
      </c>
      <c r="Z151" s="2">
        <f t="shared" ca="1" si="68"/>
        <v>96.774193548387487</v>
      </c>
      <c r="AA151" s="2">
        <f t="shared" ca="1" si="69"/>
        <v>104.34782608695602</v>
      </c>
      <c r="AB151" s="2">
        <f t="shared" ca="1" si="69"/>
        <v>75.329566854990418</v>
      </c>
      <c r="AC151" s="2">
        <f t="shared" ca="1" si="69"/>
        <v>77.419354838709822</v>
      </c>
      <c r="AD151" s="2">
        <f t="shared" ca="1" si="69"/>
        <v>62.49999999999995</v>
      </c>
      <c r="AE151" s="2">
        <f t="shared" ca="1" si="69"/>
        <v>111.11111111111128</v>
      </c>
      <c r="AF151" s="2">
        <f t="shared" ca="1" si="69"/>
        <v>96</v>
      </c>
      <c r="AG151" s="2">
        <f t="shared" ca="1" si="69"/>
        <v>63.660477453581215</v>
      </c>
      <c r="AH151" s="2">
        <f t="shared" ca="1" si="69"/>
        <v>70.629782224838223</v>
      </c>
      <c r="AI151" s="2">
        <f t="shared" ca="1" si="69"/>
        <v>62.49999999999995</v>
      </c>
      <c r="AJ151" s="2">
        <f t="shared" ca="1" si="69"/>
        <v>46.332046332046779</v>
      </c>
      <c r="AK151" s="2">
        <f t="shared" ca="1" si="69"/>
        <v>54.054054054054085</v>
      </c>
      <c r="AL151" s="2">
        <f t="shared" ca="1" si="69"/>
        <v>83.916083916084347</v>
      </c>
      <c r="AM151" s="2">
        <f t="shared" ca="1" si="69"/>
        <v>122.44897959183623</v>
      </c>
      <c r="AN151" s="2">
        <f t="shared" ca="1" si="69"/>
        <v>108.10810810810817</v>
      </c>
      <c r="AO151" s="2">
        <f t="shared" ca="1" si="69"/>
        <v>93.023255813954066</v>
      </c>
      <c r="AP151" s="2">
        <f t="shared" ca="1" si="69"/>
        <v>72.289156626506184</v>
      </c>
      <c r="AQ151" s="2">
        <f t="shared" ca="1" si="66"/>
        <v>90.909090909091375</v>
      </c>
      <c r="AR151" s="2">
        <f t="shared" ca="1" si="66"/>
        <v>96</v>
      </c>
      <c r="AS151" s="2">
        <f t="shared" ca="1" si="66"/>
        <v>70.216500877706125</v>
      </c>
      <c r="AT151" s="2">
        <f t="shared" ca="1" si="66"/>
        <v>127.65957446808542</v>
      </c>
      <c r="AU151" s="2">
        <f t="shared" ca="1" si="66"/>
        <v>69.364161849710825</v>
      </c>
      <c r="AV151" s="2">
        <f t="shared" ca="1" si="66"/>
        <v>86.956521739129826</v>
      </c>
      <c r="AW151" s="2">
        <f t="shared" ca="1" si="66"/>
        <v>71.856287425149631</v>
      </c>
      <c r="AX151" s="2">
        <f t="shared" ca="1" si="66"/>
        <v>76.433121019107915</v>
      </c>
      <c r="AY151" s="2">
        <f t="shared" ca="1" si="66"/>
        <v>113.52885525070933</v>
      </c>
      <c r="AZ151" s="2">
        <f t="shared" ca="1" si="66"/>
        <v>105.26315789473678</v>
      </c>
      <c r="BA151" s="2">
        <f t="shared" ca="1" si="66"/>
        <v>142.85714285714226</v>
      </c>
      <c r="BB151" s="2">
        <f t="shared" ca="1" si="66"/>
        <v>81.632653061224559</v>
      </c>
      <c r="BC151" s="2">
        <f t="shared" ca="1" si="66"/>
        <v>96.774193548387487</v>
      </c>
      <c r="BD151" s="2">
        <f t="shared" ca="1" si="66"/>
        <v>82.191780821917362</v>
      </c>
      <c r="BE151" s="2">
        <f t="shared" ca="1" si="66"/>
        <v>67.796610169491672</v>
      </c>
      <c r="BF151" s="2">
        <f t="shared" ca="1" si="70"/>
        <v>40.677966101694871</v>
      </c>
      <c r="BG151" s="2">
        <f t="shared" ca="1" si="70"/>
        <v>116.50485436893352</v>
      </c>
      <c r="BH151" s="2">
        <f t="shared" ca="1" si="70"/>
        <v>95.238095238094843</v>
      </c>
      <c r="BI151" s="2">
        <f t="shared" ca="1" si="70"/>
        <v>91.116173120729414</v>
      </c>
      <c r="BJ151" s="2">
        <f t="shared" ca="1" si="70"/>
        <v>124.99999999999898</v>
      </c>
      <c r="BK151" s="2">
        <f t="shared" ca="1" si="70"/>
        <v>100.84033613445396</v>
      </c>
      <c r="BL151" s="2">
        <f t="shared" ca="1" si="70"/>
        <v>65.075921908893918</v>
      </c>
      <c r="BM151" s="2">
        <f t="shared" ca="1" si="70"/>
        <v>75.471698113207381</v>
      </c>
      <c r="BN151" s="2">
        <f t="shared" ca="1" si="70"/>
        <v>64.516129032258092</v>
      </c>
      <c r="BO151" s="2">
        <f t="shared" ca="1" si="70"/>
        <v>82.24811514736102</v>
      </c>
      <c r="BP151" s="2">
        <f t="shared" ca="1" si="70"/>
        <v>96.774193548387487</v>
      </c>
      <c r="BQ151" s="2">
        <f t="shared" ca="1" si="70"/>
        <v>75.949367088607687</v>
      </c>
      <c r="BR151" s="2">
        <f t="shared" ca="1" si="70"/>
        <v>77.469335054873781</v>
      </c>
      <c r="BS151" s="2">
        <f t="shared" ca="1" si="70"/>
        <v>0</v>
      </c>
      <c r="BT151" s="2">
        <f t="shared" ca="1" si="70"/>
        <v>0</v>
      </c>
      <c r="BU151" s="2">
        <f t="shared" ca="1" si="70"/>
        <v>0</v>
      </c>
      <c r="BV151" s="2">
        <f t="shared" ca="1" si="67"/>
        <v>0</v>
      </c>
      <c r="BW151" s="2">
        <f t="shared" ca="1" si="67"/>
        <v>0</v>
      </c>
      <c r="BX151" s="2">
        <f t="shared" ca="1" si="67"/>
        <v>0</v>
      </c>
      <c r="BY151" s="2">
        <f t="shared" ca="1" si="67"/>
        <v>0</v>
      </c>
      <c r="BZ151" s="2">
        <f t="shared" ca="1" si="67"/>
        <v>0</v>
      </c>
    </row>
    <row r="152" spans="1:78">
      <c r="A152">
        <f>Main!$A152</f>
        <v>149</v>
      </c>
      <c r="B152">
        <f>Main!$B152</f>
        <v>32.25</v>
      </c>
      <c r="C152">
        <f>Main!$C152</f>
        <v>44</v>
      </c>
      <c r="D152">
        <f>Main!$D152</f>
        <v>1</v>
      </c>
      <c r="E152" t="str">
        <f>Main!$E152</f>
        <v xml:space="preserve">B- A </v>
      </c>
      <c r="F152" s="10" t="s">
        <v>129</v>
      </c>
      <c r="G152" s="24">
        <f t="shared" ca="1" si="63"/>
        <v>88.808803763038611</v>
      </c>
      <c r="H152" s="2">
        <f t="shared" ca="1" si="60"/>
        <v>85.714285714285367</v>
      </c>
      <c r="I152" s="2">
        <f t="shared" ca="1" si="68"/>
        <v>83.333333333333456</v>
      </c>
      <c r="J152" s="2">
        <f t="shared" ca="1" si="68"/>
        <v>88.235294117648024</v>
      </c>
      <c r="K152" s="2">
        <f t="shared" ca="1" si="68"/>
        <v>74.074074074073877</v>
      </c>
      <c r="L152" s="2">
        <f t="shared" ca="1" si="68"/>
        <v>68.181818181817434</v>
      </c>
      <c r="M152" s="2">
        <f t="shared" ca="1" si="68"/>
        <v>92.307692307691497</v>
      </c>
      <c r="N152" s="2">
        <f t="shared" ca="1" si="68"/>
        <v>101.69491525423915</v>
      </c>
      <c r="O152" s="2">
        <f t="shared" ca="1" si="68"/>
        <v>115.38461538461311</v>
      </c>
      <c r="P152" s="2">
        <f t="shared" ca="1" si="68"/>
        <v>96.774193548386378</v>
      </c>
      <c r="Q152" s="2">
        <f t="shared" ca="1" si="68"/>
        <v>136.36363636363706</v>
      </c>
      <c r="R152" s="2">
        <f t="shared" ca="1" si="68"/>
        <v>93.749999999999915</v>
      </c>
      <c r="S152" s="2">
        <f t="shared" ca="1" si="68"/>
        <v>96.774193548386378</v>
      </c>
      <c r="T152" s="2">
        <f t="shared" ca="1" si="68"/>
        <v>82.191780821917362</v>
      </c>
      <c r="U152" s="2">
        <f t="shared" ca="1" si="68"/>
        <v>111.11111111110982</v>
      </c>
      <c r="V152" s="2">
        <f t="shared" ca="1" si="68"/>
        <v>73.170731707317685</v>
      </c>
      <c r="W152" s="2">
        <f t="shared" ca="1" si="68"/>
        <v>115.38461538461311</v>
      </c>
      <c r="X152" s="2">
        <f t="shared" ca="1" si="68"/>
        <v>117.64705882352987</v>
      </c>
      <c r="Y152" s="2">
        <f t="shared" ca="1" si="68"/>
        <v>96.774193548386378</v>
      </c>
      <c r="Z152" s="2">
        <f t="shared" ca="1" si="68"/>
        <v>113.20754716981108</v>
      </c>
      <c r="AA152" s="2">
        <f t="shared" ca="1" si="69"/>
        <v>113.20754716981411</v>
      </c>
      <c r="AB152" s="2">
        <f t="shared" ca="1" si="69"/>
        <v>76.923076923076806</v>
      </c>
      <c r="AC152" s="2">
        <f t="shared" ca="1" si="69"/>
        <v>93.749999999999915</v>
      </c>
      <c r="AD152" s="2">
        <f t="shared" ca="1" si="69"/>
        <v>89.552238805969921</v>
      </c>
      <c r="AE152" s="2">
        <f t="shared" ca="1" si="69"/>
        <v>124.99999999999898</v>
      </c>
      <c r="AF152" s="2">
        <f t="shared" ca="1" si="69"/>
        <v>113.20754716981108</v>
      </c>
      <c r="AG152" s="2">
        <f t="shared" ca="1" si="69"/>
        <v>78.947368421052104</v>
      </c>
      <c r="AH152" s="2">
        <f t="shared" ca="1" si="69"/>
        <v>84.7457627118646</v>
      </c>
      <c r="AI152" s="2">
        <f t="shared" ca="1" si="69"/>
        <v>89.552238805969921</v>
      </c>
      <c r="AJ152" s="2">
        <f t="shared" ca="1" si="69"/>
        <v>49.180327868851364</v>
      </c>
      <c r="AK152" s="2">
        <f t="shared" ca="1" si="69"/>
        <v>75.949367088606991</v>
      </c>
      <c r="AL152" s="2">
        <f t="shared" ca="1" si="69"/>
        <v>74.999999999998934</v>
      </c>
      <c r="AM152" s="2">
        <f t="shared" ca="1" si="69"/>
        <v>115.38461538461627</v>
      </c>
      <c r="AN152" s="2">
        <f t="shared" ca="1" si="69"/>
        <v>111.11111111110982</v>
      </c>
      <c r="AO152" s="2">
        <f t="shared" ca="1" si="69"/>
        <v>89.552238805969921</v>
      </c>
      <c r="AP152" s="2">
        <f t="shared" ca="1" si="69"/>
        <v>70.588235294118121</v>
      </c>
      <c r="AQ152" s="2">
        <f t="shared" ca="1" si="66"/>
        <v>89.552238805969921</v>
      </c>
      <c r="AR152" s="2">
        <f t="shared" ca="1" si="66"/>
        <v>103.44827586206927</v>
      </c>
      <c r="AS152" s="2">
        <f t="shared" ca="1" si="66"/>
        <v>70.588235294118121</v>
      </c>
      <c r="AT152" s="2">
        <f t="shared" ca="1" si="66"/>
        <v>101.69491525423915</v>
      </c>
      <c r="AU152" s="2">
        <f t="shared" ca="1" si="66"/>
        <v>85.714285714285367</v>
      </c>
      <c r="AV152" s="2">
        <f t="shared" ca="1" si="66"/>
        <v>88.235294117648024</v>
      </c>
      <c r="AW152" s="2">
        <f t="shared" ca="1" si="66"/>
        <v>95.238095238093777</v>
      </c>
      <c r="AX152" s="2">
        <f t="shared" ca="1" si="66"/>
        <v>88.235294117648024</v>
      </c>
      <c r="AY152" s="2">
        <f t="shared" ca="1" si="66"/>
        <v>100.00000000000095</v>
      </c>
      <c r="AZ152" s="2">
        <f t="shared" ca="1" si="66"/>
        <v>81.081081081080086</v>
      </c>
      <c r="BA152" s="2">
        <f t="shared" ca="1" si="66"/>
        <v>130.43478260869341</v>
      </c>
      <c r="BB152" s="2">
        <f t="shared" ca="1" si="66"/>
        <v>100.00000000000095</v>
      </c>
      <c r="BC152" s="2">
        <f t="shared" ca="1" si="66"/>
        <v>117.64705882352824</v>
      </c>
      <c r="BD152" s="2">
        <f t="shared" ca="1" si="66"/>
        <v>90.909090909091375</v>
      </c>
      <c r="BE152" s="2">
        <f t="shared" ca="1" si="66"/>
        <v>86.956521739130721</v>
      </c>
      <c r="BF152" s="2">
        <f t="shared" ca="1" si="70"/>
        <v>65.217391304348709</v>
      </c>
      <c r="BG152" s="2">
        <f t="shared" ca="1" si="70"/>
        <v>103.44827586206674</v>
      </c>
      <c r="BH152" s="2">
        <f t="shared" ca="1" si="70"/>
        <v>90.909090909091375</v>
      </c>
      <c r="BI152" s="2">
        <f t="shared" ca="1" si="70"/>
        <v>84.507042253520169</v>
      </c>
      <c r="BJ152" s="2">
        <f t="shared" ca="1" si="70"/>
        <v>120</v>
      </c>
      <c r="BK152" s="2">
        <f t="shared" ca="1" si="70"/>
        <v>113.20754716981108</v>
      </c>
      <c r="BL152" s="2">
        <f t="shared" ca="1" si="70"/>
        <v>88.235294117646177</v>
      </c>
      <c r="BM152" s="2">
        <f t="shared" ca="1" si="70"/>
        <v>77.922077922078316</v>
      </c>
      <c r="BN152" s="2">
        <f t="shared" ca="1" si="70"/>
        <v>68.181818181817434</v>
      </c>
      <c r="BO152" s="2">
        <f t="shared" ca="1" si="70"/>
        <v>96</v>
      </c>
      <c r="BP152" s="2">
        <f t="shared" ca="1" si="70"/>
        <v>86.956521739128931</v>
      </c>
      <c r="BQ152" s="2">
        <f t="shared" ca="1" si="70"/>
        <v>124.99999999999898</v>
      </c>
      <c r="BR152" s="2">
        <f t="shared" ca="1" si="70"/>
        <v>107.14285714285671</v>
      </c>
      <c r="BS152" s="2">
        <f t="shared" ca="1" si="70"/>
        <v>0</v>
      </c>
      <c r="BT152" s="2">
        <f t="shared" ca="1" si="70"/>
        <v>0</v>
      </c>
      <c r="BU152" s="2">
        <f t="shared" ca="1" si="70"/>
        <v>0</v>
      </c>
      <c r="BV152" s="2">
        <f t="shared" ca="1" si="67"/>
        <v>0</v>
      </c>
      <c r="BW152" s="2">
        <f t="shared" ca="1" si="67"/>
        <v>0</v>
      </c>
      <c r="BX152" s="2">
        <f t="shared" ca="1" si="67"/>
        <v>0</v>
      </c>
      <c r="BY152" s="2">
        <f t="shared" ca="1" si="67"/>
        <v>0</v>
      </c>
      <c r="BZ152" s="2">
        <f t="shared" ca="1" si="67"/>
        <v>0</v>
      </c>
    </row>
    <row r="153" spans="1:78">
      <c r="A153">
        <f>Main!$A153</f>
        <v>150</v>
      </c>
      <c r="B153">
        <f>Main!$B153</f>
        <v>32.5</v>
      </c>
      <c r="C153">
        <f>Main!$C153</f>
        <v>44</v>
      </c>
      <c r="D153">
        <f>Main!$D153</f>
        <v>2</v>
      </c>
      <c r="E153" t="str">
        <f>Main!$E153</f>
        <v>cc# G# g</v>
      </c>
      <c r="F153" s="10" t="s">
        <v>136</v>
      </c>
      <c r="G153" s="24">
        <f t="shared" ca="1" si="63"/>
        <v>98.377335577463626</v>
      </c>
      <c r="H153" s="2">
        <f t="shared" ca="1" si="60"/>
        <v>82.191780821918968</v>
      </c>
      <c r="I153" s="2">
        <f t="shared" ca="1" si="68"/>
        <v>113.20754716981108</v>
      </c>
      <c r="J153" s="2">
        <f t="shared" ca="1" si="68"/>
        <v>113.20754716981108</v>
      </c>
      <c r="K153" s="2">
        <f t="shared" ca="1" si="68"/>
        <v>75.949367088606991</v>
      </c>
      <c r="L153" s="2">
        <f t="shared" ca="1" si="68"/>
        <v>70.588235294118121</v>
      </c>
      <c r="M153" s="2">
        <f t="shared" ca="1" si="68"/>
        <v>127.65957446808542</v>
      </c>
      <c r="N153" s="2">
        <f t="shared" ca="1" si="68"/>
        <v>99.999999999998579</v>
      </c>
      <c r="O153" s="2">
        <f t="shared" ca="1" si="68"/>
        <v>115.38461538461627</v>
      </c>
      <c r="P153" s="2">
        <f t="shared" ca="1" si="68"/>
        <v>95.238095238095923</v>
      </c>
      <c r="Q153" s="2">
        <f t="shared" ca="1" si="68"/>
        <v>153.84615384615361</v>
      </c>
      <c r="R153" s="2">
        <f t="shared" ca="1" si="68"/>
        <v>109.09090909090966</v>
      </c>
      <c r="S153" s="2">
        <f t="shared" ca="1" si="68"/>
        <v>103.44827586206927</v>
      </c>
      <c r="T153" s="2">
        <f t="shared" ca="1" si="68"/>
        <v>84.50704225352186</v>
      </c>
      <c r="U153" s="2">
        <f t="shared" ca="1" si="68"/>
        <v>117.64705882352824</v>
      </c>
      <c r="V153" s="2">
        <f t="shared" ca="1" si="68"/>
        <v>80</v>
      </c>
      <c r="W153" s="2">
        <f t="shared" ca="1" si="68"/>
        <v>115.38461538461627</v>
      </c>
      <c r="X153" s="2">
        <f t="shared" ca="1" si="68"/>
        <v>127.65957446808348</v>
      </c>
      <c r="Y153" s="2">
        <f t="shared" ca="1" si="68"/>
        <v>111.11111111111275</v>
      </c>
      <c r="Z153" s="2">
        <f t="shared" ca="1" si="68"/>
        <v>130.43478260869742</v>
      </c>
      <c r="AA153" s="2">
        <f t="shared" ca="1" si="69"/>
        <v>109.09090909090683</v>
      </c>
      <c r="AB153" s="2">
        <f t="shared" ca="1" si="69"/>
        <v>105.26315789473547</v>
      </c>
      <c r="AC153" s="2">
        <f t="shared" ca="1" si="69"/>
        <v>101.69491525423669</v>
      </c>
      <c r="AD153" s="2">
        <f t="shared" ca="1" si="69"/>
        <v>100.00000000000095</v>
      </c>
      <c r="AE153" s="2">
        <f t="shared" ca="1" si="69"/>
        <v>127.65957446808542</v>
      </c>
      <c r="AF153" s="2">
        <f t="shared" ca="1" si="69"/>
        <v>105.2631578947381</v>
      </c>
      <c r="AG153" s="2">
        <f t="shared" ca="1" si="69"/>
        <v>115.38461538461627</v>
      </c>
      <c r="AH153" s="2">
        <f t="shared" ca="1" si="69"/>
        <v>87.082728592161644</v>
      </c>
      <c r="AI153" s="2">
        <f t="shared" ca="1" si="69"/>
        <v>98.360655737705017</v>
      </c>
      <c r="AJ153" s="2">
        <f t="shared" ca="1" si="69"/>
        <v>55.555555555556374</v>
      </c>
      <c r="AK153" s="2">
        <f t="shared" ca="1" si="69"/>
        <v>78.947368421053568</v>
      </c>
      <c r="AL153" s="2">
        <f t="shared" ca="1" si="69"/>
        <v>105.2631578947381</v>
      </c>
      <c r="AM153" s="2">
        <f t="shared" ca="1" si="69"/>
        <v>122.44897959183447</v>
      </c>
      <c r="AN153" s="2">
        <f t="shared" ca="1" si="69"/>
        <v>109.09090909090966</v>
      </c>
      <c r="AO153" s="2">
        <f t="shared" ca="1" si="69"/>
        <v>113.20754716981108</v>
      </c>
      <c r="AP153" s="2">
        <f t="shared" ca="1" si="69"/>
        <v>86.956521739130721</v>
      </c>
      <c r="AQ153" s="2">
        <f t="shared" ca="1" si="66"/>
        <v>96.774193548386378</v>
      </c>
      <c r="AR153" s="2">
        <f t="shared" ca="1" si="66"/>
        <v>115.38461538461311</v>
      </c>
      <c r="AS153" s="2">
        <f t="shared" ca="1" si="66"/>
        <v>80</v>
      </c>
      <c r="AT153" s="2">
        <f t="shared" ca="1" si="66"/>
        <v>117.64705882352824</v>
      </c>
      <c r="AU153" s="2">
        <f t="shared" ca="1" si="66"/>
        <v>89.552238805971825</v>
      </c>
      <c r="AV153" s="2">
        <f t="shared" ca="1" si="66"/>
        <v>96.774193548386378</v>
      </c>
      <c r="AW153" s="2">
        <f t="shared" ca="1" si="66"/>
        <v>105.2631578947381</v>
      </c>
      <c r="AX153" s="2">
        <f t="shared" ca="1" si="66"/>
        <v>90.909090909089414</v>
      </c>
      <c r="AY153" s="2">
        <f t="shared" ca="1" si="66"/>
        <v>105.26315789473547</v>
      </c>
      <c r="AZ153" s="2">
        <f t="shared" ca="1" si="66"/>
        <v>75.949367088608355</v>
      </c>
      <c r="BA153" s="2">
        <f t="shared" ca="1" si="66"/>
        <v>157.89473684210714</v>
      </c>
      <c r="BB153" s="2">
        <f t="shared" ca="1" si="66"/>
        <v>89.552238805969921</v>
      </c>
      <c r="BC153" s="2">
        <f t="shared" ca="1" si="66"/>
        <v>120</v>
      </c>
      <c r="BD153" s="2">
        <f t="shared" ca="1" si="66"/>
        <v>89.552238805969921</v>
      </c>
      <c r="BE153" s="2">
        <f t="shared" ca="1" si="66"/>
        <v>92.307692307691497</v>
      </c>
      <c r="BF153" s="2">
        <f t="shared" ca="1" si="70"/>
        <v>88.235294117646177</v>
      </c>
      <c r="BG153" s="2">
        <f t="shared" ca="1" si="70"/>
        <v>109.09090909090966</v>
      </c>
      <c r="BH153" s="2">
        <f t="shared" ca="1" si="70"/>
        <v>95.238095238093777</v>
      </c>
      <c r="BI153" s="2">
        <f t="shared" ca="1" si="70"/>
        <v>113.20754716981411</v>
      </c>
      <c r="BJ153" s="2">
        <f t="shared" ca="1" si="70"/>
        <v>122.44897959183801</v>
      </c>
      <c r="BK153" s="2">
        <f t="shared" ca="1" si="70"/>
        <v>122.44897959183801</v>
      </c>
      <c r="BL153" s="2">
        <f t="shared" ca="1" si="70"/>
        <v>96.77419354838861</v>
      </c>
      <c r="BM153" s="2">
        <f t="shared" ca="1" si="70"/>
        <v>88.235294117646177</v>
      </c>
      <c r="BN153" s="2">
        <f t="shared" ca="1" si="70"/>
        <v>89.552238805971825</v>
      </c>
      <c r="BO153" s="2">
        <f t="shared" ca="1" si="70"/>
        <v>116.5048543689319</v>
      </c>
      <c r="BP153" s="2">
        <f t="shared" ca="1" si="70"/>
        <v>82.191780821918968</v>
      </c>
      <c r="BQ153" s="2">
        <f t="shared" ca="1" si="70"/>
        <v>153.84615384615361</v>
      </c>
      <c r="BR153" s="2">
        <f t="shared" ca="1" si="70"/>
        <v>142.85714285714226</v>
      </c>
      <c r="BS153" s="2">
        <f t="shared" ca="1" si="70"/>
        <v>0</v>
      </c>
      <c r="BT153" s="2">
        <f t="shared" ca="1" si="70"/>
        <v>0</v>
      </c>
      <c r="BU153" s="2">
        <f t="shared" ca="1" si="70"/>
        <v>0</v>
      </c>
      <c r="BV153" s="2">
        <f t="shared" ca="1" si="67"/>
        <v>0</v>
      </c>
      <c r="BW153" s="2">
        <f t="shared" ca="1" si="67"/>
        <v>0</v>
      </c>
      <c r="BX153" s="2">
        <f t="shared" ca="1" si="67"/>
        <v>0</v>
      </c>
      <c r="BY153" s="2">
        <f t="shared" ca="1" si="67"/>
        <v>0</v>
      </c>
      <c r="BZ153" s="2">
        <f t="shared" ca="1" si="67"/>
        <v>0</v>
      </c>
    </row>
    <row r="154" spans="1:78">
      <c r="A154">
        <f>Main!$A154</f>
        <v>151</v>
      </c>
      <c r="B154">
        <f>Main!$B154</f>
        <v>32.75</v>
      </c>
      <c r="C154">
        <f>Main!$C154</f>
        <v>44</v>
      </c>
      <c r="D154">
        <f>Main!$D154</f>
        <v>3</v>
      </c>
      <c r="E154" t="str">
        <f>Main!$E154</f>
        <v>e</v>
      </c>
      <c r="F154" s="10" t="s">
        <v>138</v>
      </c>
      <c r="G154" s="24">
        <f t="shared" ca="1" si="63"/>
        <v>110.96914431049939</v>
      </c>
      <c r="H154" s="2">
        <f t="shared" ca="1" si="60"/>
        <v>101.69491525423669</v>
      </c>
      <c r="I154" s="2">
        <f t="shared" ca="1" si="68"/>
        <v>142.85714285714226</v>
      </c>
      <c r="J154" s="2">
        <f t="shared" ca="1" si="68"/>
        <v>130.43478260869742</v>
      </c>
      <c r="K154" s="2">
        <f t="shared" ca="1" si="68"/>
        <v>78.947368421053568</v>
      </c>
      <c r="L154" s="2">
        <f t="shared" ca="1" si="68"/>
        <v>76.923076923076806</v>
      </c>
      <c r="M154" s="2">
        <f t="shared" ca="1" si="68"/>
        <v>181.81818181818275</v>
      </c>
      <c r="N154" s="2">
        <f t="shared" ca="1" si="68"/>
        <v>113.20754716981108</v>
      </c>
      <c r="O154" s="2">
        <f t="shared" ca="1" si="68"/>
        <v>124.99999999999898</v>
      </c>
      <c r="P154" s="2">
        <f t="shared" ca="1" si="68"/>
        <v>111.11111111110982</v>
      </c>
      <c r="Q154" s="2">
        <f t="shared" ca="1" si="68"/>
        <v>162.1621621621664</v>
      </c>
      <c r="R154" s="2">
        <f t="shared" ca="1" si="68"/>
        <v>117.64705882353151</v>
      </c>
      <c r="S154" s="2">
        <f t="shared" ca="1" si="68"/>
        <v>111.11111111111275</v>
      </c>
      <c r="T154" s="2">
        <f t="shared" ca="1" si="68"/>
        <v>105.26315789473547</v>
      </c>
      <c r="U154" s="2">
        <f t="shared" ca="1" si="68"/>
        <v>133.3333333333367</v>
      </c>
      <c r="V154" s="2">
        <f t="shared" ca="1" si="68"/>
        <v>78.947368421052104</v>
      </c>
      <c r="W154" s="2">
        <f t="shared" ca="1" si="68"/>
        <v>124.99999999999898</v>
      </c>
      <c r="X154" s="2">
        <f t="shared" ca="1" si="68"/>
        <v>136.36363636363706</v>
      </c>
      <c r="Y154" s="2">
        <f t="shared" ca="1" si="68"/>
        <v>113.20754716981108</v>
      </c>
      <c r="Z154" s="2">
        <f t="shared" ca="1" si="68"/>
        <v>130.43478260869341</v>
      </c>
      <c r="AA154" s="2">
        <f t="shared" ca="1" si="69"/>
        <v>125.00000000000267</v>
      </c>
      <c r="AB154" s="2">
        <f t="shared" ca="1" si="69"/>
        <v>130.43478260869742</v>
      </c>
      <c r="AC154" s="2">
        <f t="shared" ca="1" si="69"/>
        <v>111.11111111111275</v>
      </c>
      <c r="AD154" s="2">
        <f t="shared" ca="1" si="69"/>
        <v>105.26315789473547</v>
      </c>
      <c r="AE154" s="2">
        <f t="shared" ca="1" si="69"/>
        <v>133.33333333333249</v>
      </c>
      <c r="AF154" s="2">
        <f t="shared" ca="1" si="69"/>
        <v>122.44897959183447</v>
      </c>
      <c r="AG154" s="2">
        <f t="shared" ca="1" si="69"/>
        <v>124.99999999999898</v>
      </c>
      <c r="AH154" s="2">
        <f t="shared" ca="1" si="69"/>
        <v>94.637223974763344</v>
      </c>
      <c r="AI154" s="2">
        <f t="shared" ca="1" si="69"/>
        <v>105.2631578947381</v>
      </c>
      <c r="AJ154" s="2">
        <f t="shared" ca="1" si="69"/>
        <v>63.829787234042712</v>
      </c>
      <c r="AK154" s="2">
        <f t="shared" ca="1" si="69"/>
        <v>81.081081081080086</v>
      </c>
      <c r="AL154" s="2">
        <f t="shared" ca="1" si="69"/>
        <v>124.99999999999898</v>
      </c>
      <c r="AM154" s="2">
        <f t="shared" ca="1" si="69"/>
        <v>139.53488372093264</v>
      </c>
      <c r="AN154" s="2">
        <f t="shared" ca="1" si="69"/>
        <v>130.43478260869742</v>
      </c>
      <c r="AO154" s="2">
        <f t="shared" ca="1" si="69"/>
        <v>117.64705882352824</v>
      </c>
      <c r="AP154" s="2">
        <f t="shared" ca="1" si="69"/>
        <v>86.956521739128931</v>
      </c>
      <c r="AQ154" s="2">
        <f t="shared" ca="1" si="66"/>
        <v>100.00000000000095</v>
      </c>
      <c r="AR154" s="2">
        <f t="shared" ca="1" si="66"/>
        <v>136.36363636363706</v>
      </c>
      <c r="AS154" s="2">
        <f t="shared" ca="1" si="66"/>
        <v>111.11111111110982</v>
      </c>
      <c r="AT154" s="2">
        <f t="shared" ca="1" si="66"/>
        <v>120</v>
      </c>
      <c r="AU154" s="2">
        <f t="shared" ca="1" si="66"/>
        <v>75.949367088606991</v>
      </c>
      <c r="AV154" s="2">
        <f t="shared" ca="1" si="66"/>
        <v>113.20754716981108</v>
      </c>
      <c r="AW154" s="2">
        <f t="shared" ca="1" si="66"/>
        <v>107.14285714285671</v>
      </c>
      <c r="AX154" s="2">
        <f t="shared" ca="1" si="66"/>
        <v>101.69491525423915</v>
      </c>
      <c r="AY154" s="2">
        <f t="shared" ca="1" si="66"/>
        <v>120</v>
      </c>
      <c r="AZ154" s="2">
        <f t="shared" ca="1" si="66"/>
        <v>101.69491525423669</v>
      </c>
      <c r="BA154" s="2">
        <f t="shared" ca="1" si="66"/>
        <v>240</v>
      </c>
      <c r="BB154" s="2">
        <f t="shared" ca="1" si="66"/>
        <v>111.11111111110982</v>
      </c>
      <c r="BC154" s="2">
        <f t="shared" ca="1" si="66"/>
        <v>136.36363636363706</v>
      </c>
      <c r="BD154" s="2">
        <f t="shared" ca="1" si="66"/>
        <v>98.360655737705017</v>
      </c>
      <c r="BE154" s="2">
        <f t="shared" ca="1" si="66"/>
        <v>103.44827586206927</v>
      </c>
      <c r="BF154" s="2">
        <f t="shared" ca="1" si="70"/>
        <v>96.774193548386378</v>
      </c>
      <c r="BG154" s="2">
        <f t="shared" ca="1" si="70"/>
        <v>113.20754716981108</v>
      </c>
      <c r="BH154" s="2">
        <f t="shared" ca="1" si="70"/>
        <v>109.09090909090966</v>
      </c>
      <c r="BI154" s="2">
        <f t="shared" ca="1" si="70"/>
        <v>124.99999999999898</v>
      </c>
      <c r="BJ154" s="2">
        <f t="shared" ca="1" si="70"/>
        <v>153.84615384615361</v>
      </c>
      <c r="BK154" s="2">
        <f t="shared" ca="1" si="70"/>
        <v>130.43478260869742</v>
      </c>
      <c r="BL154" s="2">
        <f t="shared" ca="1" si="70"/>
        <v>96.774193548386378</v>
      </c>
      <c r="BM154" s="2">
        <f t="shared" ca="1" si="70"/>
        <v>92.307692307693529</v>
      </c>
      <c r="BN154" s="2">
        <f t="shared" ca="1" si="70"/>
        <v>107.14285714285671</v>
      </c>
      <c r="BO154" s="2">
        <f t="shared" ca="1" si="70"/>
        <v>124.99999999999898</v>
      </c>
      <c r="BP154" s="2">
        <f t="shared" ca="1" si="70"/>
        <v>107.14285714285671</v>
      </c>
      <c r="BQ154" s="2">
        <f t="shared" ca="1" si="70"/>
        <v>171.4285714285742</v>
      </c>
      <c r="BR154" s="2">
        <f t="shared" ca="1" si="70"/>
        <v>157.89473684210714</v>
      </c>
      <c r="BS154" s="2">
        <f t="shared" ca="1" si="70"/>
        <v>0</v>
      </c>
      <c r="BT154" s="2">
        <f t="shared" ca="1" si="70"/>
        <v>0</v>
      </c>
      <c r="BU154" s="2">
        <f t="shared" ca="1" si="70"/>
        <v>0</v>
      </c>
      <c r="BV154" s="2">
        <f t="shared" ca="1" si="67"/>
        <v>0</v>
      </c>
      <c r="BW154" s="2">
        <f t="shared" ca="1" si="67"/>
        <v>0</v>
      </c>
      <c r="BX154" s="2">
        <f t="shared" ca="1" si="67"/>
        <v>0</v>
      </c>
      <c r="BY154" s="2">
        <f t="shared" ca="1" si="67"/>
        <v>0</v>
      </c>
      <c r="BZ154" s="2">
        <f t="shared" ca="1" si="67"/>
        <v>0</v>
      </c>
    </row>
    <row r="155" spans="1:78">
      <c r="A155">
        <f>Main!$A155</f>
        <v>152</v>
      </c>
      <c r="B155">
        <f>Main!$B155</f>
        <v>33</v>
      </c>
      <c r="C155">
        <f>Main!$C155</f>
        <v>45</v>
      </c>
      <c r="D155">
        <f>Main!$D155</f>
        <v>1</v>
      </c>
      <c r="E155" t="str">
        <f>Main!$E155</f>
        <v xml:space="preserve">f# cc ff </v>
      </c>
      <c r="G155" s="24">
        <f t="shared" ca="1" si="63"/>
        <v>100.67650601299722</v>
      </c>
      <c r="H155" s="2">
        <f t="shared" ca="1" si="60"/>
        <v>101.69491525423669</v>
      </c>
      <c r="I155" s="2">
        <f t="shared" ca="1" si="68"/>
        <v>124.99999999999898</v>
      </c>
      <c r="J155" s="2">
        <f t="shared" ca="1" si="68"/>
        <v>92.307692307691497</v>
      </c>
      <c r="K155" s="2">
        <f t="shared" ca="1" si="68"/>
        <v>77.92207792207688</v>
      </c>
      <c r="L155" s="2">
        <f t="shared" ca="1" si="68"/>
        <v>72.289156626506184</v>
      </c>
      <c r="M155" s="2">
        <f t="shared" ca="1" si="68"/>
        <v>139.53488372092804</v>
      </c>
      <c r="N155" s="2">
        <f t="shared" ca="1" si="68"/>
        <v>101.69491525423915</v>
      </c>
      <c r="O155" s="2">
        <f t="shared" ca="1" si="68"/>
        <v>125.00000000000267</v>
      </c>
      <c r="P155" s="2">
        <f t="shared" ca="1" si="68"/>
        <v>95.238095238095923</v>
      </c>
      <c r="Q155" s="2">
        <f t="shared" ca="1" si="68"/>
        <v>166.66666666666691</v>
      </c>
      <c r="R155" s="2">
        <f t="shared" ca="1" si="68"/>
        <v>107.14285714285671</v>
      </c>
      <c r="S155" s="2">
        <f t="shared" ca="1" si="68"/>
        <v>96.774193548386378</v>
      </c>
      <c r="T155" s="2">
        <f t="shared" ca="1" si="68"/>
        <v>93.750000000002004</v>
      </c>
      <c r="U155" s="2">
        <f t="shared" ca="1" si="68"/>
        <v>113.20754716981108</v>
      </c>
      <c r="V155" s="2">
        <f t="shared" ca="1" si="68"/>
        <v>75.949367088606991</v>
      </c>
      <c r="W155" s="2">
        <f t="shared" ca="1" si="68"/>
        <v>115.38461538461627</v>
      </c>
      <c r="X155" s="2">
        <f t="shared" ca="1" si="68"/>
        <v>120</v>
      </c>
      <c r="Y155" s="2">
        <f t="shared" ca="1" si="68"/>
        <v>105.2631578947381</v>
      </c>
      <c r="Z155" s="2">
        <f t="shared" ca="1" si="68"/>
        <v>107.14285714285671</v>
      </c>
      <c r="AA155" s="2">
        <f t="shared" ca="1" si="69"/>
        <v>113.20754716981108</v>
      </c>
      <c r="AB155" s="2">
        <f t="shared" ca="1" si="69"/>
        <v>127.65957446808542</v>
      </c>
      <c r="AC155" s="2">
        <f t="shared" ca="1" si="69"/>
        <v>111.11111111110982</v>
      </c>
      <c r="AD155" s="2">
        <f t="shared" ca="1" si="69"/>
        <v>100.00000000000095</v>
      </c>
      <c r="AE155" s="2">
        <f t="shared" ca="1" si="69"/>
        <v>130.43478260869341</v>
      </c>
      <c r="AF155" s="2">
        <f t="shared" ca="1" si="69"/>
        <v>114.28571428571614</v>
      </c>
      <c r="AG155" s="2">
        <f t="shared" ca="1" si="69"/>
        <v>115.38461538461627</v>
      </c>
      <c r="AH155" s="2">
        <f t="shared" ca="1" si="69"/>
        <v>90.771558245083014</v>
      </c>
      <c r="AI155" s="2">
        <f t="shared" ca="1" si="69"/>
        <v>89.552238805969921</v>
      </c>
      <c r="AJ155" s="2">
        <f t="shared" ca="1" si="69"/>
        <v>55.555555555554911</v>
      </c>
      <c r="AK155" s="2">
        <f t="shared" ca="1" si="69"/>
        <v>83.333333333333456</v>
      </c>
      <c r="AL155" s="2">
        <f t="shared" ca="1" si="69"/>
        <v>101.69491525423669</v>
      </c>
      <c r="AM155" s="2">
        <f t="shared" ca="1" si="69"/>
        <v>124.99999999999898</v>
      </c>
      <c r="AN155" s="2">
        <f t="shared" ca="1" si="69"/>
        <v>120</v>
      </c>
      <c r="AO155" s="2">
        <f t="shared" ca="1" si="69"/>
        <v>105.2631578947381</v>
      </c>
      <c r="AP155" s="2">
        <f t="shared" ca="1" si="69"/>
        <v>82.191780821918968</v>
      </c>
      <c r="AQ155" s="2">
        <f t="shared" ca="1" si="66"/>
        <v>96.774193548386378</v>
      </c>
      <c r="AR155" s="2">
        <f t="shared" ca="1" si="66"/>
        <v>122.44897959183801</v>
      </c>
      <c r="AS155" s="2">
        <f t="shared" ca="1" si="66"/>
        <v>103.44827586206927</v>
      </c>
      <c r="AT155" s="2">
        <f t="shared" ca="1" si="66"/>
        <v>107.14285714285671</v>
      </c>
      <c r="AU155" s="2">
        <f t="shared" ca="1" si="66"/>
        <v>100.00000000000095</v>
      </c>
      <c r="AV155" s="2">
        <f t="shared" ca="1" si="66"/>
        <v>107.14285714285671</v>
      </c>
      <c r="AW155" s="2">
        <f t="shared" ca="1" si="66"/>
        <v>109.09090909090966</v>
      </c>
      <c r="AX155" s="2">
        <f t="shared" ca="1" si="66"/>
        <v>92.307692307691497</v>
      </c>
      <c r="AY155" s="2">
        <f t="shared" ca="1" si="66"/>
        <v>100.00000000000095</v>
      </c>
      <c r="AZ155" s="2">
        <f t="shared" ca="1" si="66"/>
        <v>98.360655737705017</v>
      </c>
      <c r="BA155" s="2">
        <f t="shared" ca="1" si="66"/>
        <v>162.16216216216017</v>
      </c>
      <c r="BB155" s="2">
        <f t="shared" ca="1" si="66"/>
        <v>107.14285714285671</v>
      </c>
      <c r="BC155" s="2">
        <f t="shared" ca="1" si="66"/>
        <v>115.38461538461311</v>
      </c>
      <c r="BD155" s="2">
        <f t="shared" ca="1" si="66"/>
        <v>93.749999999999915</v>
      </c>
      <c r="BE155" s="2">
        <f t="shared" ca="1" si="66"/>
        <v>103.44827586206927</v>
      </c>
      <c r="BF155" s="2">
        <f t="shared" ca="1" si="70"/>
        <v>82.191780821918968</v>
      </c>
      <c r="BG155" s="2">
        <f t="shared" ca="1" si="70"/>
        <v>115.38461538461627</v>
      </c>
      <c r="BH155" s="2">
        <f t="shared" ca="1" si="70"/>
        <v>101.69491525423669</v>
      </c>
      <c r="BI155" s="2">
        <f t="shared" ca="1" si="70"/>
        <v>80</v>
      </c>
      <c r="BJ155" s="2">
        <f t="shared" ca="1" si="70"/>
        <v>130.43478260869341</v>
      </c>
      <c r="BK155" s="2">
        <f t="shared" ca="1" si="70"/>
        <v>117.64705882352824</v>
      </c>
      <c r="BL155" s="2">
        <f t="shared" ca="1" si="70"/>
        <v>99.999999999998579</v>
      </c>
      <c r="BM155" s="2">
        <f t="shared" ca="1" si="70"/>
        <v>86.956521739130721</v>
      </c>
      <c r="BN155" s="2">
        <f t="shared" ca="1" si="70"/>
        <v>89.552238805969921</v>
      </c>
      <c r="BO155" s="2">
        <f t="shared" ca="1" si="70"/>
        <v>120</v>
      </c>
      <c r="BP155" s="2">
        <f t="shared" ca="1" si="70"/>
        <v>105.26315789473547</v>
      </c>
      <c r="BQ155" s="2">
        <f t="shared" ca="1" si="70"/>
        <v>153.84615384615361</v>
      </c>
      <c r="BR155" s="2">
        <f t="shared" ca="1" si="70"/>
        <v>146.34146341463537</v>
      </c>
      <c r="BS155" s="2">
        <f t="shared" ca="1" si="70"/>
        <v>0</v>
      </c>
      <c r="BT155" s="2">
        <f t="shared" ca="1" si="70"/>
        <v>0</v>
      </c>
      <c r="BU155" s="2">
        <f t="shared" ca="1" si="70"/>
        <v>0</v>
      </c>
      <c r="BV155" s="2">
        <f t="shared" ca="1" si="67"/>
        <v>0</v>
      </c>
      <c r="BW155" s="2">
        <f t="shared" ca="1" si="67"/>
        <v>0</v>
      </c>
      <c r="BX155" s="2">
        <f t="shared" ca="1" si="67"/>
        <v>0</v>
      </c>
      <c r="BY155" s="2">
        <f t="shared" ca="1" si="67"/>
        <v>0</v>
      </c>
      <c r="BZ155" s="2">
        <f t="shared" ca="1" si="67"/>
        <v>0</v>
      </c>
    </row>
    <row r="156" spans="1:78">
      <c r="A156">
        <f>Main!$A156</f>
        <v>153</v>
      </c>
      <c r="B156">
        <f>Main!$B156</f>
        <v>33.25</v>
      </c>
      <c r="C156">
        <f>Main!$C156</f>
        <v>45</v>
      </c>
      <c r="D156">
        <f>Main!$D156</f>
        <v>2</v>
      </c>
      <c r="E156" t="str">
        <f>Main!$E156</f>
        <v>dd c f# b</v>
      </c>
      <c r="G156" s="24">
        <f t="shared" ca="1" si="63"/>
        <v>93.164983163430904</v>
      </c>
      <c r="H156" s="2">
        <f t="shared" ca="1" si="60"/>
        <v>88.235294117648024</v>
      </c>
      <c r="I156" s="2">
        <f t="shared" ca="1" si="68"/>
        <v>95.238095238095923</v>
      </c>
      <c r="J156" s="2">
        <f t="shared" ca="1" si="68"/>
        <v>109.09090909090966</v>
      </c>
      <c r="K156" s="2">
        <f t="shared" ca="1" si="68"/>
        <v>67.4157303370786</v>
      </c>
      <c r="L156" s="2">
        <f t="shared" ca="1" si="68"/>
        <v>65.934065934066183</v>
      </c>
      <c r="M156" s="2">
        <f t="shared" ca="1" si="68"/>
        <v>101.69491525423669</v>
      </c>
      <c r="N156" s="2">
        <f t="shared" ca="1" si="68"/>
        <v>101.69491525423669</v>
      </c>
      <c r="O156" s="2">
        <f t="shared" ca="1" si="68"/>
        <v>105.26315789473547</v>
      </c>
      <c r="P156" s="2">
        <f t="shared" ca="1" si="68"/>
        <v>90.909090909091375</v>
      </c>
      <c r="Q156" s="2">
        <f t="shared" ca="1" si="68"/>
        <v>153.84615384615361</v>
      </c>
      <c r="R156" s="2">
        <f t="shared" ca="1" si="68"/>
        <v>109.09090909090683</v>
      </c>
      <c r="S156" s="2">
        <f t="shared" ca="1" si="68"/>
        <v>82.191780821917362</v>
      </c>
      <c r="T156" s="2">
        <f t="shared" ca="1" si="68"/>
        <v>74.999999999998934</v>
      </c>
      <c r="U156" s="2">
        <f t="shared" ca="1" si="68"/>
        <v>113.20754716981108</v>
      </c>
      <c r="V156" s="2">
        <f t="shared" ca="1" si="68"/>
        <v>69.767441860465155</v>
      </c>
      <c r="W156" s="2">
        <f t="shared" ca="1" si="68"/>
        <v>103.44827586206927</v>
      </c>
      <c r="X156" s="2">
        <f t="shared" ca="1" si="68"/>
        <v>117.64705882352987</v>
      </c>
      <c r="Y156" s="2">
        <f t="shared" ca="1" si="68"/>
        <v>92.307692307691497</v>
      </c>
      <c r="Z156" s="2">
        <f t="shared" ca="1" si="68"/>
        <v>103.44827586206927</v>
      </c>
      <c r="AA156" s="2">
        <f t="shared" ca="1" si="69"/>
        <v>101.69491525423669</v>
      </c>
      <c r="AB156" s="2">
        <f t="shared" ca="1" si="69"/>
        <v>115.38461538461627</v>
      </c>
      <c r="AC156" s="2">
        <f t="shared" ca="1" si="69"/>
        <v>101.69491525423669</v>
      </c>
      <c r="AD156" s="2">
        <f t="shared" ca="1" si="69"/>
        <v>90.909090909089414</v>
      </c>
      <c r="AE156" s="2">
        <f t="shared" ca="1" si="69"/>
        <v>125.00000000000267</v>
      </c>
      <c r="AF156" s="2">
        <f t="shared" ca="1" si="69"/>
        <v>108.10810810810678</v>
      </c>
      <c r="AG156" s="2">
        <f t="shared" ca="1" si="69"/>
        <v>89.552238805969921</v>
      </c>
      <c r="AH156" s="2">
        <f t="shared" ca="1" si="69"/>
        <v>88.365243004418005</v>
      </c>
      <c r="AI156" s="2">
        <f t="shared" ca="1" si="69"/>
        <v>90.909090909091375</v>
      </c>
      <c r="AJ156" s="2">
        <f t="shared" ca="1" si="69"/>
        <v>60.606060606061796</v>
      </c>
      <c r="AK156" s="2">
        <f t="shared" ca="1" si="69"/>
        <v>88.235294117648024</v>
      </c>
      <c r="AL156" s="2">
        <f t="shared" ca="1" si="69"/>
        <v>95.238095238095923</v>
      </c>
      <c r="AM156" s="2">
        <f t="shared" ca="1" si="69"/>
        <v>109.09090909090966</v>
      </c>
      <c r="AN156" s="2">
        <f t="shared" ca="1" si="69"/>
        <v>117.64705882352824</v>
      </c>
      <c r="AO156" s="2">
        <f t="shared" ca="1" si="69"/>
        <v>109.09090909090966</v>
      </c>
      <c r="AP156" s="2">
        <f t="shared" ca="1" si="69"/>
        <v>80</v>
      </c>
      <c r="AQ156" s="2">
        <f t="shared" ca="1" si="66"/>
        <v>96.774193548386378</v>
      </c>
      <c r="AR156" s="2">
        <f t="shared" ca="1" si="66"/>
        <v>101.69491525423669</v>
      </c>
      <c r="AS156" s="2">
        <f t="shared" ca="1" si="66"/>
        <v>75.00000000000027</v>
      </c>
      <c r="AT156" s="2">
        <f t="shared" ca="1" si="66"/>
        <v>105.2631578947381</v>
      </c>
      <c r="AU156" s="2">
        <f t="shared" ca="1" si="66"/>
        <v>98.360655737705017</v>
      </c>
      <c r="AV156" s="2">
        <f t="shared" ca="1" si="66"/>
        <v>101.69491525423669</v>
      </c>
      <c r="AW156" s="2">
        <f t="shared" ca="1" si="66"/>
        <v>105.26315789473547</v>
      </c>
      <c r="AX156" s="2">
        <f t="shared" ca="1" si="66"/>
        <v>76.923076923076806</v>
      </c>
      <c r="AY156" s="2">
        <f t="shared" ca="1" si="66"/>
        <v>105.26315789473547</v>
      </c>
      <c r="AZ156" s="2">
        <f t="shared" ca="1" si="66"/>
        <v>85.714285714285367</v>
      </c>
      <c r="BA156" s="2">
        <f t="shared" ca="1" si="66"/>
        <v>153.84615384615361</v>
      </c>
      <c r="BB156" s="2">
        <f t="shared" ca="1" si="66"/>
        <v>98.360655737705017</v>
      </c>
      <c r="BC156" s="2">
        <f t="shared" ca="1" si="66"/>
        <v>115.38461538461942</v>
      </c>
      <c r="BD156" s="2">
        <f t="shared" ca="1" si="66"/>
        <v>93.749999999999915</v>
      </c>
      <c r="BE156" s="2">
        <f t="shared" ca="1" si="66"/>
        <v>95.238095238095923</v>
      </c>
      <c r="BF156" s="2">
        <f t="shared" ca="1" si="70"/>
        <v>68.965517241378947</v>
      </c>
      <c r="BG156" s="2">
        <f t="shared" ca="1" si="70"/>
        <v>109.09090909090966</v>
      </c>
      <c r="BH156" s="2">
        <f t="shared" ca="1" si="70"/>
        <v>92.307692307693529</v>
      </c>
      <c r="BI156" s="2">
        <f t="shared" ca="1" si="70"/>
        <v>107.14285714285671</v>
      </c>
      <c r="BJ156" s="2">
        <f t="shared" ca="1" si="70"/>
        <v>122.44897959183801</v>
      </c>
      <c r="BK156" s="2">
        <f t="shared" ca="1" si="70"/>
        <v>117.64705882352824</v>
      </c>
      <c r="BL156" s="2">
        <f t="shared" ca="1" si="70"/>
        <v>86.956521739130721</v>
      </c>
      <c r="BM156" s="2">
        <f t="shared" ca="1" si="70"/>
        <v>77.92207792207688</v>
      </c>
      <c r="BN156" s="2">
        <f t="shared" ca="1" si="70"/>
        <v>85.714285714285367</v>
      </c>
      <c r="BO156" s="2">
        <f t="shared" ca="1" si="70"/>
        <v>82.191780821918968</v>
      </c>
      <c r="BP156" s="2">
        <f t="shared" ca="1" si="70"/>
        <v>86.956521739130721</v>
      </c>
      <c r="BQ156" s="2">
        <f t="shared" ca="1" si="70"/>
        <v>136.36363636363706</v>
      </c>
      <c r="BR156" s="2">
        <f t="shared" ca="1" si="70"/>
        <v>142.85714285714226</v>
      </c>
      <c r="BS156" s="2">
        <f t="shared" ca="1" si="70"/>
        <v>0</v>
      </c>
      <c r="BT156" s="2">
        <f t="shared" ca="1" si="70"/>
        <v>0</v>
      </c>
      <c r="BU156" s="2">
        <f t="shared" ca="1" si="70"/>
        <v>0</v>
      </c>
      <c r="BV156" s="2">
        <f t="shared" ca="1" si="67"/>
        <v>0</v>
      </c>
      <c r="BW156" s="2">
        <f t="shared" ca="1" si="67"/>
        <v>0</v>
      </c>
      <c r="BX156" s="2">
        <f t="shared" ca="1" si="67"/>
        <v>0</v>
      </c>
      <c r="BY156" s="2">
        <f t="shared" ca="1" si="67"/>
        <v>0</v>
      </c>
      <c r="BZ156" s="2">
        <f t="shared" ca="1" si="67"/>
        <v>0</v>
      </c>
    </row>
    <row r="157" spans="1:78">
      <c r="A157">
        <f>Main!$A157</f>
        <v>154</v>
      </c>
      <c r="B157">
        <f>Main!$B157</f>
        <v>33.5</v>
      </c>
      <c r="C157">
        <f>Main!$C157</f>
        <v>45</v>
      </c>
      <c r="D157">
        <f>Main!$D157</f>
        <v>3</v>
      </c>
      <c r="E157" t="str">
        <f>Main!$E157</f>
        <v>ff</v>
      </c>
      <c r="G157" s="24">
        <f t="shared" ca="1" si="63"/>
        <v>103.48890808027046</v>
      </c>
      <c r="H157" s="2">
        <f t="shared" ca="1" si="60"/>
        <v>101.69491525423669</v>
      </c>
      <c r="I157" s="2">
        <f t="shared" ca="1" si="68"/>
        <v>153.84615384615361</v>
      </c>
      <c r="J157" s="2">
        <f t="shared" ca="1" si="68"/>
        <v>103.44827586206927</v>
      </c>
      <c r="K157" s="2">
        <f t="shared" ca="1" si="68"/>
        <v>71.428571428572354</v>
      </c>
      <c r="L157" s="2">
        <f t="shared" ca="1" si="68"/>
        <v>63.157894736841918</v>
      </c>
      <c r="M157" s="2">
        <f t="shared" ca="1" si="68"/>
        <v>142.85714285714712</v>
      </c>
      <c r="N157" s="2">
        <f t="shared" ca="1" si="68"/>
        <v>101.69491525423669</v>
      </c>
      <c r="O157" s="2">
        <f t="shared" ca="1" si="68"/>
        <v>122.44897959183801</v>
      </c>
      <c r="P157" s="2">
        <f t="shared" ca="1" si="68"/>
        <v>100.00000000000095</v>
      </c>
      <c r="Q157" s="2">
        <f t="shared" ca="1" si="68"/>
        <v>171.42857142856724</v>
      </c>
      <c r="R157" s="2">
        <f t="shared" ca="1" si="68"/>
        <v>101.69491525423915</v>
      </c>
      <c r="S157" s="2">
        <f t="shared" ca="1" si="68"/>
        <v>84.50704225352186</v>
      </c>
      <c r="T157" s="2">
        <f t="shared" ca="1" si="68"/>
        <v>103.44827586206927</v>
      </c>
      <c r="U157" s="2">
        <f t="shared" ca="1" si="68"/>
        <v>115.38461538461627</v>
      </c>
      <c r="V157" s="2">
        <f t="shared" ca="1" si="68"/>
        <v>78.947368421053568</v>
      </c>
      <c r="W157" s="2">
        <f t="shared" ca="1" si="68"/>
        <v>105.2631578947381</v>
      </c>
      <c r="X157" s="2">
        <f t="shared" ca="1" si="68"/>
        <v>111.11111111111128</v>
      </c>
      <c r="Y157" s="2">
        <f t="shared" ca="1" si="68"/>
        <v>96.774193548386378</v>
      </c>
      <c r="Z157" s="2">
        <f t="shared" ca="1" si="68"/>
        <v>101.69491525423915</v>
      </c>
      <c r="AA157" s="2">
        <f t="shared" ca="1" si="69"/>
        <v>111.11111111110982</v>
      </c>
      <c r="AB157" s="2">
        <f t="shared" ca="1" si="69"/>
        <v>120</v>
      </c>
      <c r="AC157" s="2">
        <f t="shared" ca="1" si="69"/>
        <v>109.09090909090966</v>
      </c>
      <c r="AD157" s="2">
        <f t="shared" ca="1" si="69"/>
        <v>101.69491525423915</v>
      </c>
      <c r="AE157" s="2">
        <f t="shared" ca="1" si="69"/>
        <v>113.20754716981108</v>
      </c>
      <c r="AF157" s="2">
        <f t="shared" ca="1" si="69"/>
        <v>124.99999999999898</v>
      </c>
      <c r="AG157" s="2">
        <f t="shared" ca="1" si="69"/>
        <v>120</v>
      </c>
      <c r="AH157" s="2">
        <f t="shared" ca="1" si="69"/>
        <v>90.634441087614405</v>
      </c>
      <c r="AI157" s="2">
        <f t="shared" ca="1" si="69"/>
        <v>101.69491525423669</v>
      </c>
      <c r="AJ157" s="2">
        <f t="shared" ca="1" si="69"/>
        <v>62.499999999999488</v>
      </c>
      <c r="AK157" s="2">
        <f t="shared" ca="1" si="69"/>
        <v>88.235294117646177</v>
      </c>
      <c r="AL157" s="2">
        <f t="shared" ca="1" si="69"/>
        <v>124.99999999999898</v>
      </c>
      <c r="AM157" s="2">
        <f t="shared" ca="1" si="69"/>
        <v>139.53488372092804</v>
      </c>
      <c r="AN157" s="2">
        <f t="shared" ca="1" si="69"/>
        <v>109.09090909090966</v>
      </c>
      <c r="AO157" s="2">
        <f t="shared" ca="1" si="69"/>
        <v>120</v>
      </c>
      <c r="AP157" s="2">
        <f t="shared" ca="1" si="69"/>
        <v>92.307692307691497</v>
      </c>
      <c r="AQ157" s="2">
        <f t="shared" ca="1" si="66"/>
        <v>105.2631578947381</v>
      </c>
      <c r="AR157" s="2">
        <f t="shared" ca="1" si="66"/>
        <v>111.11111111111275</v>
      </c>
      <c r="AS157" s="2">
        <f t="shared" ca="1" si="66"/>
        <v>95.238095238095923</v>
      </c>
      <c r="AT157" s="2">
        <f t="shared" ca="1" si="66"/>
        <v>111.11111111110982</v>
      </c>
      <c r="AU157" s="2">
        <f t="shared" ca="1" si="66"/>
        <v>84.507042253520169</v>
      </c>
      <c r="AV157" s="2">
        <f t="shared" ca="1" si="66"/>
        <v>117.64705882353151</v>
      </c>
      <c r="AW157" s="2">
        <f t="shared" ca="1" si="66"/>
        <v>111.11111111111275</v>
      </c>
      <c r="AX157" s="2">
        <f t="shared" ca="1" si="66"/>
        <v>75.949367088608355</v>
      </c>
      <c r="AY157" s="2">
        <f t="shared" ca="1" si="66"/>
        <v>115.38461538461627</v>
      </c>
      <c r="AZ157" s="2">
        <f t="shared" ca="1" si="66"/>
        <v>101.69491525423669</v>
      </c>
      <c r="BA157" s="2">
        <f t="shared" ca="1" si="66"/>
        <v>193.54838709678165</v>
      </c>
      <c r="BB157" s="2">
        <f t="shared" ca="1" si="66"/>
        <v>109.09090909090966</v>
      </c>
      <c r="BC157" s="2">
        <f t="shared" ca="1" si="66"/>
        <v>133.33333333332828</v>
      </c>
      <c r="BD157" s="2">
        <f t="shared" ca="1" si="66"/>
        <v>89.552238805969921</v>
      </c>
      <c r="BE157" s="2">
        <f t="shared" ca="1" si="66"/>
        <v>95.238095238093777</v>
      </c>
      <c r="BF157" s="2">
        <f t="shared" ca="1" si="70"/>
        <v>93.749999999999915</v>
      </c>
      <c r="BG157" s="2">
        <f t="shared" ca="1" si="70"/>
        <v>115.38461538461627</v>
      </c>
      <c r="BH157" s="2">
        <f t="shared" ca="1" si="70"/>
        <v>101.69491525423669</v>
      </c>
      <c r="BI157" s="2">
        <f t="shared" ca="1" si="70"/>
        <v>139.53488372092804</v>
      </c>
      <c r="BJ157" s="2">
        <f t="shared" ca="1" si="70"/>
        <v>142.85714285714226</v>
      </c>
      <c r="BK157" s="2">
        <f t="shared" ca="1" si="70"/>
        <v>125.00000000000267</v>
      </c>
      <c r="BL157" s="2">
        <f t="shared" ca="1" si="70"/>
        <v>95.238095238095923</v>
      </c>
      <c r="BM157" s="2">
        <f t="shared" ca="1" si="70"/>
        <v>90.909090909091375</v>
      </c>
      <c r="BN157" s="2">
        <f t="shared" ca="1" si="70"/>
        <v>95.238095238095923</v>
      </c>
      <c r="BO157" s="2">
        <f t="shared" ca="1" si="70"/>
        <v>127.65957446808542</v>
      </c>
      <c r="BP157" s="2">
        <f t="shared" ca="1" si="70"/>
        <v>120</v>
      </c>
      <c r="BQ157" s="2">
        <f t="shared" ca="1" si="70"/>
        <v>146.34146341463028</v>
      </c>
      <c r="BR157" s="2">
        <f t="shared" ca="1" si="70"/>
        <v>130.43478260869742</v>
      </c>
      <c r="BS157" s="2">
        <f t="shared" ca="1" si="70"/>
        <v>0</v>
      </c>
      <c r="BT157" s="2">
        <f t="shared" ca="1" si="70"/>
        <v>0</v>
      </c>
      <c r="BU157" s="2">
        <f t="shared" ca="1" si="70"/>
        <v>0</v>
      </c>
      <c r="BV157" s="2">
        <f t="shared" ca="1" si="67"/>
        <v>0</v>
      </c>
      <c r="BW157" s="2">
        <f t="shared" ca="1" si="67"/>
        <v>0</v>
      </c>
      <c r="BX157" s="2">
        <f t="shared" ca="1" si="67"/>
        <v>0</v>
      </c>
      <c r="BY157" s="2">
        <f t="shared" ca="1" si="67"/>
        <v>0</v>
      </c>
      <c r="BZ157" s="2">
        <f t="shared" ca="1" si="67"/>
        <v>0</v>
      </c>
    </row>
    <row r="158" spans="1:78">
      <c r="A158">
        <f>Main!$A158</f>
        <v>155</v>
      </c>
      <c r="B158">
        <f>Main!$B158</f>
        <v>33.75</v>
      </c>
      <c r="C158">
        <f>Main!$C158</f>
        <v>46</v>
      </c>
      <c r="D158">
        <f>Main!$D158</f>
        <v>1</v>
      </c>
      <c r="E158" t="str">
        <f>Main!$E158</f>
        <v xml:space="preserve">e </v>
      </c>
      <c r="F158" s="10" t="s">
        <v>130</v>
      </c>
      <c r="G158" s="24">
        <f t="shared" ca="1" si="63"/>
        <v>91.666689055917303</v>
      </c>
      <c r="H158" s="2">
        <f t="shared" ca="1" si="60"/>
        <v>69.767441860465155</v>
      </c>
      <c r="I158" s="2">
        <f t="shared" ca="1" si="68"/>
        <v>111.11111111110982</v>
      </c>
      <c r="J158" s="2">
        <f t="shared" ca="1" si="68"/>
        <v>120</v>
      </c>
      <c r="K158" s="2">
        <f t="shared" ca="1" si="68"/>
        <v>64.516129032257595</v>
      </c>
      <c r="L158" s="2">
        <f t="shared" ca="1" si="68"/>
        <v>63.157894736841918</v>
      </c>
      <c r="M158" s="2">
        <f t="shared" ca="1" si="68"/>
        <v>96.774193548386378</v>
      </c>
      <c r="N158" s="2">
        <f t="shared" ca="1" si="68"/>
        <v>98.360655737705017</v>
      </c>
      <c r="O158" s="2">
        <f t="shared" ca="1" si="68"/>
        <v>113.20754716981108</v>
      </c>
      <c r="P158" s="2">
        <f t="shared" ca="1" si="68"/>
        <v>92.307692307691497</v>
      </c>
      <c r="Q158" s="2">
        <f t="shared" ca="1" si="68"/>
        <v>166.66666666666691</v>
      </c>
      <c r="R158" s="2">
        <f t="shared" ca="1" si="68"/>
        <v>98.360655737705017</v>
      </c>
      <c r="S158" s="2">
        <f t="shared" ca="1" si="68"/>
        <v>83.333333333333456</v>
      </c>
      <c r="T158" s="2">
        <f t="shared" ca="1" si="68"/>
        <v>95.238095238095923</v>
      </c>
      <c r="U158" s="2">
        <f t="shared" ca="1" si="68"/>
        <v>113.20754716981108</v>
      </c>
      <c r="V158" s="2">
        <f t="shared" ca="1" si="68"/>
        <v>67.4157303370786</v>
      </c>
      <c r="W158" s="2">
        <f t="shared" ca="1" si="68"/>
        <v>111.11111111110982</v>
      </c>
      <c r="X158" s="2">
        <f t="shared" ca="1" si="68"/>
        <v>117.64705882352824</v>
      </c>
      <c r="Y158" s="2">
        <f t="shared" ca="1" si="68"/>
        <v>95.238095238095923</v>
      </c>
      <c r="Z158" s="2">
        <f t="shared" ca="1" si="68"/>
        <v>101.69491525423669</v>
      </c>
      <c r="AA158" s="2">
        <f t="shared" ca="1" si="69"/>
        <v>109.09090909090966</v>
      </c>
      <c r="AB158" s="2">
        <f t="shared" ca="1" si="69"/>
        <v>109.09090909090683</v>
      </c>
      <c r="AC158" s="2">
        <f t="shared" ca="1" si="69"/>
        <v>93.749999999999915</v>
      </c>
      <c r="AD158" s="2">
        <f t="shared" ca="1" si="69"/>
        <v>83.333333333333456</v>
      </c>
      <c r="AE158" s="2">
        <f t="shared" ca="1" si="69"/>
        <v>105.26315789473547</v>
      </c>
      <c r="AF158" s="2">
        <f t="shared" ca="1" si="69"/>
        <v>100.00000000000095</v>
      </c>
      <c r="AG158" s="2">
        <f t="shared" ca="1" si="69"/>
        <v>107.14285714285671</v>
      </c>
      <c r="AH158" s="2">
        <f t="shared" ca="1" si="69"/>
        <v>80.536912751677363</v>
      </c>
      <c r="AI158" s="2">
        <f t="shared" ca="1" si="69"/>
        <v>89.552238805969921</v>
      </c>
      <c r="AJ158" s="2">
        <f t="shared" ca="1" si="69"/>
        <v>49.999999999999289</v>
      </c>
      <c r="AK158" s="2">
        <f t="shared" ca="1" si="69"/>
        <v>92.307692307693529</v>
      </c>
      <c r="AL158" s="2">
        <f t="shared" ca="1" si="69"/>
        <v>105.2631578947381</v>
      </c>
      <c r="AM158" s="2">
        <f t="shared" ca="1" si="69"/>
        <v>130.43478260869742</v>
      </c>
      <c r="AN158" s="2">
        <f t="shared" ca="1" si="69"/>
        <v>111.11111111110982</v>
      </c>
      <c r="AO158" s="2">
        <f t="shared" ca="1" si="69"/>
        <v>107.14285714285671</v>
      </c>
      <c r="AP158" s="2">
        <f t="shared" ca="1" si="69"/>
        <v>78.947368421052104</v>
      </c>
      <c r="AQ158" s="2">
        <f t="shared" ca="1" si="66"/>
        <v>90.909090909091375</v>
      </c>
      <c r="AR158" s="2">
        <f t="shared" ca="1" si="66"/>
        <v>96.774193548386378</v>
      </c>
      <c r="AS158" s="2">
        <f t="shared" ca="1" si="66"/>
        <v>74.074074074073877</v>
      </c>
      <c r="AT158" s="2">
        <f t="shared" ca="1" si="66"/>
        <v>105.2631578947381</v>
      </c>
      <c r="AU158" s="2">
        <f t="shared" ca="1" si="66"/>
        <v>84.50704225352186</v>
      </c>
      <c r="AV158" s="2">
        <f t="shared" ca="1" si="66"/>
        <v>101.69491525423669</v>
      </c>
      <c r="AW158" s="2">
        <f t="shared" ca="1" si="66"/>
        <v>90.909090909091375</v>
      </c>
      <c r="AX158" s="2">
        <f t="shared" ca="1" si="66"/>
        <v>76.923076923076806</v>
      </c>
      <c r="AY158" s="2">
        <f t="shared" ca="1" si="66"/>
        <v>107.14285714285671</v>
      </c>
      <c r="AZ158" s="2">
        <f t="shared" ca="1" si="66"/>
        <v>89.552238805971825</v>
      </c>
      <c r="BA158" s="2">
        <f t="shared" ca="1" si="66"/>
        <v>130.43478260869341</v>
      </c>
      <c r="BB158" s="2">
        <f t="shared" ca="1" si="66"/>
        <v>100.00000000000095</v>
      </c>
      <c r="BC158" s="2">
        <f t="shared" ca="1" si="66"/>
        <v>107.14285714285671</v>
      </c>
      <c r="BD158" s="2">
        <f t="shared" ca="1" si="66"/>
        <v>82.191780821918968</v>
      </c>
      <c r="BE158" s="2">
        <f t="shared" ca="1" si="66"/>
        <v>82.191780821918968</v>
      </c>
      <c r="BF158" s="2">
        <f t="shared" ca="1" si="70"/>
        <v>62.500000000000405</v>
      </c>
      <c r="BG158" s="2">
        <f t="shared" ca="1" si="70"/>
        <v>111.11111111110982</v>
      </c>
      <c r="BH158" s="2">
        <f t="shared" ca="1" si="70"/>
        <v>95.238095238095923</v>
      </c>
      <c r="BI158" s="2">
        <f t="shared" ca="1" si="70"/>
        <v>92.307692307693529</v>
      </c>
      <c r="BJ158" s="2">
        <f t="shared" ca="1" si="70"/>
        <v>127.65957446808542</v>
      </c>
      <c r="BK158" s="2">
        <f t="shared" ca="1" si="70"/>
        <v>107.14285714285671</v>
      </c>
      <c r="BL158" s="2">
        <f t="shared" ca="1" si="70"/>
        <v>83.333333333333456</v>
      </c>
      <c r="BM158" s="2">
        <f t="shared" ca="1" si="70"/>
        <v>90.909090909091375</v>
      </c>
      <c r="BN158" s="2">
        <f t="shared" ca="1" si="70"/>
        <v>71.428571428571132</v>
      </c>
      <c r="BO158" s="2">
        <f t="shared" ca="1" si="70"/>
        <v>118.34319526627102</v>
      </c>
      <c r="BP158" s="2">
        <f t="shared" ca="1" si="70"/>
        <v>98.360655737705017</v>
      </c>
      <c r="BQ158" s="2">
        <f t="shared" ca="1" si="70"/>
        <v>122.44897959183801</v>
      </c>
      <c r="BR158" s="2">
        <f t="shared" ca="1" si="70"/>
        <v>109.09090909090683</v>
      </c>
      <c r="BS158" s="2">
        <f t="shared" ca="1" si="70"/>
        <v>0</v>
      </c>
      <c r="BT158" s="2">
        <f t="shared" ca="1" si="70"/>
        <v>0</v>
      </c>
      <c r="BU158" s="2">
        <f t="shared" ca="1" si="70"/>
        <v>0</v>
      </c>
      <c r="BV158" s="2">
        <f t="shared" ca="1" si="67"/>
        <v>0</v>
      </c>
      <c r="BW158" s="2">
        <f t="shared" ca="1" si="67"/>
        <v>0</v>
      </c>
      <c r="BX158" s="2">
        <f t="shared" ca="1" si="67"/>
        <v>0</v>
      </c>
      <c r="BY158" s="2">
        <f t="shared" ca="1" si="67"/>
        <v>0</v>
      </c>
      <c r="BZ158" s="2">
        <f t="shared" ca="1" si="67"/>
        <v>0</v>
      </c>
    </row>
    <row r="159" spans="1:78">
      <c r="A159">
        <f>Main!$A159</f>
        <v>156</v>
      </c>
      <c r="B159">
        <f>Main!$B159</f>
        <v>34</v>
      </c>
      <c r="C159">
        <f>Main!$C159</f>
        <v>46</v>
      </c>
      <c r="D159">
        <f>Main!$D159</f>
        <v>2</v>
      </c>
      <c r="E159" t="str">
        <f>Main!$E159</f>
        <v>G# g cc#</v>
      </c>
      <c r="F159" s="10" t="s">
        <v>131</v>
      </c>
      <c r="G159" s="24">
        <f t="shared" ca="1" si="63"/>
        <v>73.342357391841844</v>
      </c>
      <c r="H159" s="2">
        <f t="shared" ca="1" si="60"/>
        <v>49.586776859503807</v>
      </c>
      <c r="I159" s="2">
        <f t="shared" ca="1" si="68"/>
        <v>73.170731707317685</v>
      </c>
      <c r="J159" s="2">
        <f t="shared" ca="1" si="68"/>
        <v>85.714285714285367</v>
      </c>
      <c r="K159" s="2">
        <f t="shared" ca="1" si="68"/>
        <v>61.224489795918117</v>
      </c>
      <c r="L159" s="2">
        <f t="shared" ca="1" si="68"/>
        <v>60.606060606060915</v>
      </c>
      <c r="M159" s="2">
        <f t="shared" ca="1" si="68"/>
        <v>80</v>
      </c>
      <c r="N159" s="2">
        <f t="shared" ca="1" si="68"/>
        <v>77.922077922078316</v>
      </c>
      <c r="O159" s="2">
        <f t="shared" ca="1" si="68"/>
        <v>88.235294117646177</v>
      </c>
      <c r="P159" s="2">
        <f t="shared" ca="1" si="68"/>
        <v>73.170731707316421</v>
      </c>
      <c r="Q159" s="2">
        <f t="shared" ca="1" si="68"/>
        <v>130.43478260869742</v>
      </c>
      <c r="R159" s="2">
        <f t="shared" ca="1" si="68"/>
        <v>74.999999999998934</v>
      </c>
      <c r="S159" s="2">
        <f t="shared" ca="1" si="68"/>
        <v>62.499999999999488</v>
      </c>
      <c r="T159" s="2">
        <f t="shared" ca="1" si="68"/>
        <v>73.170731707316421</v>
      </c>
      <c r="U159" s="2">
        <f t="shared" ca="1" si="68"/>
        <v>92.307692307691497</v>
      </c>
      <c r="V159" s="2">
        <f t="shared" ca="1" si="68"/>
        <v>52.173913043478009</v>
      </c>
      <c r="W159" s="2">
        <f t="shared" ca="1" si="68"/>
        <v>86.956521739130721</v>
      </c>
      <c r="X159" s="2">
        <f t="shared" ca="1" si="68"/>
        <v>98.360655737705017</v>
      </c>
      <c r="Y159" s="2">
        <f t="shared" ca="1" si="68"/>
        <v>75.949367088606991</v>
      </c>
      <c r="Z159" s="2">
        <f t="shared" ca="1" si="68"/>
        <v>84.507042253520169</v>
      </c>
      <c r="AA159" s="2">
        <f t="shared" ca="1" si="69"/>
        <v>85.714285714285367</v>
      </c>
      <c r="AB159" s="2">
        <f t="shared" ca="1" si="69"/>
        <v>77.922077922078316</v>
      </c>
      <c r="AC159" s="2">
        <f t="shared" ca="1" si="69"/>
        <v>76.923076923076806</v>
      </c>
      <c r="AD159" s="2">
        <f t="shared" ca="1" si="69"/>
        <v>64.516129032257595</v>
      </c>
      <c r="AE159" s="2">
        <f t="shared" ca="1" si="69"/>
        <v>76.923076923076806</v>
      </c>
      <c r="AF159" s="2">
        <f t="shared" ca="1" si="69"/>
        <v>95.238095238095923</v>
      </c>
      <c r="AG159" s="2">
        <f t="shared" ca="1" si="69"/>
        <v>75.00000000000027</v>
      </c>
      <c r="AH159" s="2">
        <f t="shared" ca="1" si="69"/>
        <v>68.807339449541303</v>
      </c>
      <c r="AI159" s="2">
        <f t="shared" ca="1" si="69"/>
        <v>75.949367088608355</v>
      </c>
      <c r="AJ159" s="2">
        <f t="shared" ca="1" si="69"/>
        <v>45.112781954887758</v>
      </c>
      <c r="AK159" s="2">
        <f t="shared" ca="1" si="69"/>
        <v>78.947368421052104</v>
      </c>
      <c r="AL159" s="2">
        <f t="shared" ca="1" si="69"/>
        <v>90.909090909091375</v>
      </c>
      <c r="AM159" s="2">
        <f t="shared" ca="1" si="69"/>
        <v>136.36363636363706</v>
      </c>
      <c r="AN159" s="2">
        <f t="shared" ca="1" si="69"/>
        <v>98.360655737705017</v>
      </c>
      <c r="AO159" s="2">
        <f t="shared" ca="1" si="69"/>
        <v>85.714285714285367</v>
      </c>
      <c r="AP159" s="2">
        <f t="shared" ca="1" si="69"/>
        <v>62.500000000000405</v>
      </c>
      <c r="AQ159" s="2">
        <f t="shared" ca="1" si="66"/>
        <v>73.170731707316421</v>
      </c>
      <c r="AR159" s="2">
        <f t="shared" ca="1" si="66"/>
        <v>73.529411764705657</v>
      </c>
      <c r="AS159" s="2">
        <f t="shared" ca="1" si="66"/>
        <v>53.571428571428356</v>
      </c>
      <c r="AT159" s="2">
        <f t="shared" ca="1" si="66"/>
        <v>93.749999999999915</v>
      </c>
      <c r="AU159" s="2">
        <f t="shared" ca="1" si="66"/>
        <v>68.965517241378947</v>
      </c>
      <c r="AV159" s="2">
        <f t="shared" ca="1" si="66"/>
        <v>82.191780821917362</v>
      </c>
      <c r="AW159" s="2">
        <f t="shared" ca="1" si="66"/>
        <v>67.4157303370786</v>
      </c>
      <c r="AX159" s="2">
        <f t="shared" ca="1" si="66"/>
        <v>57.142857142856528</v>
      </c>
      <c r="AY159" s="2">
        <f t="shared" ca="1" si="66"/>
        <v>84.50704225352186</v>
      </c>
      <c r="AZ159" s="2">
        <f t="shared" ca="1" si="66"/>
        <v>68.965517241378947</v>
      </c>
      <c r="BA159" s="2">
        <f t="shared" ca="1" si="66"/>
        <v>100.00000000000095</v>
      </c>
      <c r="BB159" s="2">
        <f t="shared" ca="1" si="66"/>
        <v>82.191780821917362</v>
      </c>
      <c r="BC159" s="2">
        <f t="shared" ca="1" si="66"/>
        <v>100.00000000000095</v>
      </c>
      <c r="BD159" s="2">
        <f t="shared" ca="1" si="66"/>
        <v>75.949367088606991</v>
      </c>
      <c r="BE159" s="2">
        <f t="shared" ca="1" si="66"/>
        <v>74.074074074073877</v>
      </c>
      <c r="BF159" s="2">
        <f t="shared" ca="1" si="70"/>
        <v>53.571428571428356</v>
      </c>
      <c r="BG159" s="2">
        <f t="shared" ca="1" si="70"/>
        <v>93.749999999999915</v>
      </c>
      <c r="BH159" s="2">
        <f t="shared" ca="1" si="70"/>
        <v>65.934065934066183</v>
      </c>
      <c r="BI159" s="2">
        <f t="shared" ca="1" si="70"/>
        <v>68.181818181818528</v>
      </c>
      <c r="BJ159" s="2">
        <f t="shared" ca="1" si="70"/>
        <v>103.44827586206927</v>
      </c>
      <c r="BK159" s="2">
        <f t="shared" ca="1" si="70"/>
        <v>95.238095238093777</v>
      </c>
      <c r="BL159" s="2">
        <f t="shared" ca="1" si="70"/>
        <v>64.516129032257595</v>
      </c>
      <c r="BM159" s="2">
        <f t="shared" ca="1" si="70"/>
        <v>73.170731707316421</v>
      </c>
      <c r="BN159" s="2">
        <f t="shared" ca="1" si="70"/>
        <v>53.571428571428356</v>
      </c>
      <c r="BO159" s="2">
        <f t="shared" ca="1" si="70"/>
        <v>81.855388813096411</v>
      </c>
      <c r="BP159" s="2">
        <f t="shared" ca="1" si="70"/>
        <v>61.855670103092855</v>
      </c>
      <c r="BQ159" s="2">
        <f t="shared" ca="1" si="70"/>
        <v>95.238095238095923</v>
      </c>
      <c r="BR159" s="2">
        <f t="shared" ca="1" si="70"/>
        <v>72.289156626506184</v>
      </c>
      <c r="BS159" s="2">
        <f t="shared" ca="1" si="70"/>
        <v>0</v>
      </c>
      <c r="BT159" s="2">
        <f t="shared" ca="1" si="70"/>
        <v>0</v>
      </c>
      <c r="BU159" s="2">
        <f t="shared" ca="1" si="70"/>
        <v>0</v>
      </c>
      <c r="BV159" s="2">
        <f t="shared" ca="1" si="67"/>
        <v>0</v>
      </c>
      <c r="BW159" s="2">
        <f t="shared" ca="1" si="67"/>
        <v>0</v>
      </c>
      <c r="BX159" s="2">
        <f t="shared" ca="1" si="67"/>
        <v>0</v>
      </c>
      <c r="BY159" s="2">
        <f t="shared" ca="1" si="67"/>
        <v>0</v>
      </c>
      <c r="BZ159" s="2">
        <f t="shared" ca="1" si="67"/>
        <v>0</v>
      </c>
    </row>
    <row r="160" spans="1:78">
      <c r="A160">
        <f>Main!$A160</f>
        <v>157</v>
      </c>
      <c r="B160">
        <f>Main!$B160</f>
        <v>34.25</v>
      </c>
      <c r="C160">
        <f>Main!$C160</f>
        <v>46</v>
      </c>
      <c r="D160">
        <f>Main!$D160</f>
        <v>3</v>
      </c>
      <c r="E160" t="str">
        <f>Main!$E160</f>
        <v>B- a</v>
      </c>
      <c r="F160" s="10" t="s">
        <v>132</v>
      </c>
      <c r="G160" s="24">
        <f t="shared" ca="1" si="63"/>
        <v>88.83381371562831</v>
      </c>
      <c r="H160" s="2">
        <f t="shared" ca="1" si="60"/>
        <v>73.619631901840691</v>
      </c>
      <c r="I160" s="2">
        <f t="shared" ca="1" si="68"/>
        <v>113.20754716981108</v>
      </c>
      <c r="J160" s="2">
        <f t="shared" ca="1" si="68"/>
        <v>106.19469026548715</v>
      </c>
      <c r="K160" s="2">
        <f t="shared" ca="1" si="68"/>
        <v>75.00000000000027</v>
      </c>
      <c r="L160" s="2">
        <f t="shared" ca="1" si="68"/>
        <v>72.289156626505545</v>
      </c>
      <c r="M160" s="2">
        <f t="shared" ca="1" si="68"/>
        <v>100.84033613445396</v>
      </c>
      <c r="N160" s="2">
        <f t="shared" ca="1" si="68"/>
        <v>73.170731707317046</v>
      </c>
      <c r="O160" s="2">
        <f t="shared" ca="1" si="68"/>
        <v>113.20754716981108</v>
      </c>
      <c r="P160" s="2">
        <f t="shared" ca="1" si="68"/>
        <v>82.758620689655814</v>
      </c>
      <c r="Q160" s="2">
        <f t="shared" ca="1" si="68"/>
        <v>171.42857142857073</v>
      </c>
      <c r="R160" s="2">
        <f t="shared" ca="1" si="68"/>
        <v>97.560975609756909</v>
      </c>
      <c r="S160" s="2">
        <f t="shared" ca="1" si="68"/>
        <v>67.039106145251694</v>
      </c>
      <c r="T160" s="2">
        <f t="shared" ca="1" si="68"/>
        <v>89.552238805970873</v>
      </c>
      <c r="U160" s="2">
        <f t="shared" ca="1" si="68"/>
        <v>108.10810810810817</v>
      </c>
      <c r="V160" s="2">
        <f t="shared" ca="1" si="68"/>
        <v>81.081081081080868</v>
      </c>
      <c r="W160" s="2">
        <f t="shared" ca="1" si="68"/>
        <v>93.023255813953043</v>
      </c>
      <c r="X160" s="2">
        <f t="shared" ca="1" si="68"/>
        <v>98.360655737705585</v>
      </c>
      <c r="Y160" s="2">
        <f t="shared" ca="1" si="68"/>
        <v>61.855670103092855</v>
      </c>
      <c r="Z160" s="2">
        <f t="shared" ca="1" si="68"/>
        <v>95.238095238095923</v>
      </c>
      <c r="AA160" s="2">
        <f t="shared" ca="1" si="69"/>
        <v>78.431372549019557</v>
      </c>
      <c r="AB160" s="2">
        <f t="shared" ca="1" si="69"/>
        <v>85.106382978723602</v>
      </c>
      <c r="AC160" s="2">
        <f t="shared" ca="1" si="69"/>
        <v>88.235294117647086</v>
      </c>
      <c r="AD160" s="2">
        <f t="shared" ca="1" si="69"/>
        <v>67.796610169491672</v>
      </c>
      <c r="AE160" s="2">
        <f t="shared" ca="1" si="69"/>
        <v>95.238095238095923</v>
      </c>
      <c r="AF160" s="2">
        <f t="shared" ca="1" si="69"/>
        <v>120</v>
      </c>
      <c r="AG160" s="2">
        <f t="shared" ca="1" si="69"/>
        <v>103.44827586206927</v>
      </c>
      <c r="AH160" s="2">
        <f t="shared" ca="1" si="69"/>
        <v>90.022505626406712</v>
      </c>
      <c r="AI160" s="2">
        <f t="shared" ca="1" si="69"/>
        <v>93.749999999999915</v>
      </c>
      <c r="AJ160" s="2">
        <f t="shared" ca="1" si="69"/>
        <v>52.631578947368389</v>
      </c>
      <c r="AK160" s="2">
        <f t="shared" ca="1" si="69"/>
        <v>78.947368421052843</v>
      </c>
      <c r="AL160" s="2">
        <f t="shared" ca="1" si="69"/>
        <v>90.909090909090395</v>
      </c>
      <c r="AM160" s="2">
        <f t="shared" ca="1" si="69"/>
        <v>155.84415584415376</v>
      </c>
      <c r="AN160" s="2">
        <f t="shared" ca="1" si="69"/>
        <v>106.19469026548715</v>
      </c>
      <c r="AO160" s="2">
        <f t="shared" ca="1" si="69"/>
        <v>101.69491525423793</v>
      </c>
      <c r="AP160" s="2">
        <f t="shared" ca="1" si="69"/>
        <v>85.106382978723602</v>
      </c>
      <c r="AQ160" s="2">
        <f t="shared" ca="1" si="66"/>
        <v>94.488188976378254</v>
      </c>
      <c r="AR160" s="2">
        <f t="shared" ca="1" si="66"/>
        <v>88.626292466765193</v>
      </c>
      <c r="AS160" s="2">
        <f t="shared" ca="1" si="66"/>
        <v>74.534161490683246</v>
      </c>
      <c r="AT160" s="2">
        <f t="shared" ca="1" si="66"/>
        <v>107.14285714285671</v>
      </c>
      <c r="AU160" s="2">
        <f t="shared" ca="1" si="66"/>
        <v>65.573770491803344</v>
      </c>
      <c r="AV160" s="2">
        <f t="shared" ca="1" si="66"/>
        <v>101.69491525423793</v>
      </c>
      <c r="AW160" s="2">
        <f t="shared" ca="1" si="66"/>
        <v>100.84033613445277</v>
      </c>
      <c r="AX160" s="2">
        <f t="shared" ca="1" si="66"/>
        <v>61.855670103092855</v>
      </c>
      <c r="AY160" s="2">
        <f t="shared" ca="1" si="66"/>
        <v>117.64705882352987</v>
      </c>
      <c r="AZ160" s="2">
        <f t="shared" ca="1" si="66"/>
        <v>98.360655737705017</v>
      </c>
      <c r="BA160" s="2">
        <f t="shared" ca="1" si="66"/>
        <v>146.34146341463284</v>
      </c>
      <c r="BB160" s="2">
        <f t="shared" ca="1" si="66"/>
        <v>112.14953271028109</v>
      </c>
      <c r="BC160" s="2">
        <f t="shared" ca="1" si="66"/>
        <v>120</v>
      </c>
      <c r="BD160" s="2">
        <f t="shared" ca="1" si="66"/>
        <v>90.22556390977455</v>
      </c>
      <c r="BE160" s="2">
        <f t="shared" ca="1" si="66"/>
        <v>58.252427184465951</v>
      </c>
      <c r="BF160" s="2">
        <f t="shared" ca="1" si="70"/>
        <v>93.023255813953043</v>
      </c>
      <c r="BG160" s="2">
        <f t="shared" ca="1" si="70"/>
        <v>116.5048543689319</v>
      </c>
      <c r="BH160" s="2">
        <f t="shared" ca="1" si="70"/>
        <v>96</v>
      </c>
      <c r="BI160" s="2">
        <f t="shared" ca="1" si="70"/>
        <v>95.238095238094843</v>
      </c>
      <c r="BJ160" s="2">
        <f t="shared" ca="1" si="70"/>
        <v>125.00000000000081</v>
      </c>
      <c r="BK160" s="2">
        <f t="shared" ca="1" si="70"/>
        <v>113.2075471698126</v>
      </c>
      <c r="BL160" s="2">
        <f t="shared" ca="1" si="70"/>
        <v>65.934065934066183</v>
      </c>
      <c r="BM160" s="2">
        <f t="shared" ca="1" si="70"/>
        <v>86.956521739130721</v>
      </c>
      <c r="BN160" s="2">
        <f t="shared" ca="1" si="70"/>
        <v>71.856287425149631</v>
      </c>
      <c r="BO160" s="2">
        <f t="shared" ca="1" si="70"/>
        <v>85.714285714286234</v>
      </c>
      <c r="BP160" s="2">
        <f t="shared" ca="1" si="70"/>
        <v>88.888888888889255</v>
      </c>
      <c r="BQ160" s="2">
        <f t="shared" ca="1" si="70"/>
        <v>83.916083916083508</v>
      </c>
      <c r="BR160" s="2">
        <f t="shared" ca="1" si="70"/>
        <v>125.00000000000081</v>
      </c>
      <c r="BS160" s="2">
        <f t="shared" ca="1" si="70"/>
        <v>0</v>
      </c>
      <c r="BT160" s="2">
        <f t="shared" ca="1" si="70"/>
        <v>0</v>
      </c>
      <c r="BU160" s="2">
        <f t="shared" ca="1" si="70"/>
        <v>0</v>
      </c>
      <c r="BV160" s="2">
        <f t="shared" ca="1" si="67"/>
        <v>0</v>
      </c>
      <c r="BW160" s="2">
        <f t="shared" ca="1" si="67"/>
        <v>0</v>
      </c>
      <c r="BX160" s="2">
        <f t="shared" ca="1" si="67"/>
        <v>0</v>
      </c>
      <c r="BY160" s="2">
        <f t="shared" ca="1" si="67"/>
        <v>0</v>
      </c>
      <c r="BZ160" s="2">
        <f t="shared" ca="1" si="67"/>
        <v>0</v>
      </c>
    </row>
    <row r="161" spans="1:78">
      <c r="A161">
        <f>Main!$A161</f>
        <v>158</v>
      </c>
      <c r="B161">
        <f>Main!$B161</f>
        <v>34.75</v>
      </c>
      <c r="C161">
        <f>Main!$C161</f>
        <v>47</v>
      </c>
      <c r="D161">
        <f>Main!$D161</f>
        <v>2</v>
      </c>
      <c r="E161" t="str">
        <f>Main!$E161</f>
        <v xml:space="preserve">G# </v>
      </c>
      <c r="F161" s="10" t="s">
        <v>129</v>
      </c>
      <c r="G161" s="24">
        <f t="shared" ca="1" si="63"/>
        <v>93.375562661418996</v>
      </c>
      <c r="H161" s="2">
        <f t="shared" ca="1" si="60"/>
        <v>92.307692307691497</v>
      </c>
      <c r="I161" s="2">
        <f t="shared" ca="1" si="68"/>
        <v>120</v>
      </c>
      <c r="J161" s="2">
        <f t="shared" ca="1" si="68"/>
        <v>84.507042253520169</v>
      </c>
      <c r="K161" s="2">
        <f t="shared" ca="1" si="68"/>
        <v>59.405940594059103</v>
      </c>
      <c r="L161" s="2">
        <f t="shared" ca="1" si="68"/>
        <v>61.224489795919006</v>
      </c>
      <c r="M161" s="2">
        <f t="shared" ca="1" si="68"/>
        <v>146.34146341463028</v>
      </c>
      <c r="N161" s="2">
        <f t="shared" ca="1" si="68"/>
        <v>98.360655737705017</v>
      </c>
      <c r="O161" s="2">
        <f t="shared" ca="1" si="68"/>
        <v>115.38461538461627</v>
      </c>
      <c r="P161" s="2">
        <f t="shared" ca="1" si="68"/>
        <v>92.307692307691497</v>
      </c>
      <c r="Q161" s="2">
        <f t="shared" ca="1" si="68"/>
        <v>162.16216216216017</v>
      </c>
      <c r="R161" s="2">
        <f t="shared" ca="1" si="68"/>
        <v>98.360655737705017</v>
      </c>
      <c r="S161" s="2">
        <f t="shared" ca="1" si="68"/>
        <v>103.44827586206927</v>
      </c>
      <c r="T161" s="2">
        <f t="shared" ca="1" si="68"/>
        <v>82.191780821917362</v>
      </c>
      <c r="U161" s="2">
        <f t="shared" ca="1" si="68"/>
        <v>111.11111111110982</v>
      </c>
      <c r="V161" s="2">
        <f t="shared" ca="1" si="68"/>
        <v>74.074074074075156</v>
      </c>
      <c r="W161" s="2">
        <f t="shared" ca="1" si="68"/>
        <v>95.238095238095923</v>
      </c>
      <c r="X161" s="2">
        <f t="shared" ca="1" si="68"/>
        <v>111.11111111110982</v>
      </c>
      <c r="Y161" s="2">
        <f t="shared" ca="1" si="68"/>
        <v>95.238095238095923</v>
      </c>
      <c r="Z161" s="2">
        <f t="shared" ca="1" si="68"/>
        <v>117.64705882352824</v>
      </c>
      <c r="AA161" s="2">
        <f t="shared" ca="1" si="69"/>
        <v>93.750000000002004</v>
      </c>
      <c r="AB161" s="2">
        <f t="shared" ca="1" si="69"/>
        <v>111.11111111110982</v>
      </c>
      <c r="AC161" s="2">
        <f t="shared" ca="1" si="69"/>
        <v>105.2631578947381</v>
      </c>
      <c r="AD161" s="2">
        <f t="shared" ca="1" si="69"/>
        <v>95.238095238093777</v>
      </c>
      <c r="AE161" s="2">
        <f t="shared" ca="1" si="69"/>
        <v>113.20754716981108</v>
      </c>
      <c r="AF161" s="2">
        <f t="shared" ca="1" si="69"/>
        <v>120</v>
      </c>
      <c r="AG161" s="2">
        <f t="shared" ca="1" si="69"/>
        <v>92.307692307691497</v>
      </c>
      <c r="AH161" s="2">
        <f t="shared" ca="1" si="69"/>
        <v>89.418777943367246</v>
      </c>
      <c r="AI161" s="2">
        <f t="shared" ca="1" si="69"/>
        <v>95.238095238093777</v>
      </c>
      <c r="AJ161" s="2">
        <f t="shared" ca="1" si="69"/>
        <v>65.217391304348709</v>
      </c>
      <c r="AK161" s="2">
        <f t="shared" ca="1" si="69"/>
        <v>83.333333333333456</v>
      </c>
      <c r="AL161" s="2">
        <f t="shared" ca="1" si="69"/>
        <v>76.923076923076806</v>
      </c>
      <c r="AM161" s="2">
        <f t="shared" ca="1" si="69"/>
        <v>127.65957446808542</v>
      </c>
      <c r="AN161" s="2">
        <f t="shared" ca="1" si="69"/>
        <v>103.44827586206927</v>
      </c>
      <c r="AO161" s="2">
        <f t="shared" ca="1" si="69"/>
        <v>113.20754716981108</v>
      </c>
      <c r="AP161" s="2">
        <f t="shared" ca="1" si="69"/>
        <v>75.949367088606991</v>
      </c>
      <c r="AQ161" s="2">
        <f t="shared" ca="1" si="66"/>
        <v>101.69491525423669</v>
      </c>
      <c r="AR161" s="2">
        <f t="shared" ca="1" si="66"/>
        <v>96.774193548386378</v>
      </c>
      <c r="AS161" s="2">
        <f t="shared" ca="1" si="66"/>
        <v>76.923076923076806</v>
      </c>
      <c r="AT161" s="2">
        <f t="shared" ca="1" si="66"/>
        <v>111.11111111110982</v>
      </c>
      <c r="AU161" s="2">
        <f t="shared" ca="1" si="66"/>
        <v>88.235294117646177</v>
      </c>
      <c r="AV161" s="2">
        <f t="shared" ca="1" si="66"/>
        <v>93.749999999999915</v>
      </c>
      <c r="AW161" s="2">
        <f t="shared" ca="1" si="66"/>
        <v>93.750000000002004</v>
      </c>
      <c r="AX161" s="2">
        <f t="shared" ca="1" si="66"/>
        <v>100.00000000000095</v>
      </c>
      <c r="AY161" s="2">
        <f t="shared" ca="1" si="66"/>
        <v>101.69491525423669</v>
      </c>
      <c r="AZ161" s="2">
        <f t="shared" ca="1" si="66"/>
        <v>77.92207792207688</v>
      </c>
      <c r="BA161" s="2">
        <f t="shared" ca="1" si="66"/>
        <v>125.00000000000267</v>
      </c>
      <c r="BB161" s="2">
        <f t="shared" ca="1" si="66"/>
        <v>111.11111111110982</v>
      </c>
      <c r="BC161" s="2">
        <f t="shared" ca="1" si="66"/>
        <v>133.3333333333367</v>
      </c>
      <c r="BD161" s="2">
        <f t="shared" ca="1" si="66"/>
        <v>84.507042253520169</v>
      </c>
      <c r="BE161" s="2">
        <f t="shared" ca="1" si="66"/>
        <v>68.965517241378947</v>
      </c>
      <c r="BF161" s="2">
        <f t="shared" ca="1" si="70"/>
        <v>90.909090909091375</v>
      </c>
      <c r="BG161" s="2">
        <f t="shared" ca="1" si="70"/>
        <v>98.360655737705017</v>
      </c>
      <c r="BH161" s="2">
        <f t="shared" ca="1" si="70"/>
        <v>93.749999999999915</v>
      </c>
      <c r="BI161" s="2">
        <f t="shared" ca="1" si="70"/>
        <v>90.909090909091375</v>
      </c>
      <c r="BJ161" s="2">
        <f t="shared" ca="1" si="70"/>
        <v>133.33333333333249</v>
      </c>
      <c r="BK161" s="2">
        <f t="shared" ca="1" si="70"/>
        <v>122.44897959183447</v>
      </c>
      <c r="BL161" s="2">
        <f t="shared" ca="1" si="70"/>
        <v>86.956521739130721</v>
      </c>
      <c r="BM161" s="2">
        <f t="shared" ca="1" si="70"/>
        <v>82.191780821917362</v>
      </c>
      <c r="BN161" s="2">
        <f t="shared" ca="1" si="70"/>
        <v>65.934065934066183</v>
      </c>
      <c r="BO161" s="2">
        <f t="shared" ca="1" si="70"/>
        <v>113.20754716981108</v>
      </c>
      <c r="BP161" s="2">
        <f t="shared" ca="1" si="70"/>
        <v>99.999999999998579</v>
      </c>
      <c r="BQ161" s="2">
        <f t="shared" ca="1" si="70"/>
        <v>133.33333333333249</v>
      </c>
      <c r="BR161" s="2">
        <f t="shared" ca="1" si="70"/>
        <v>98.360655737705017</v>
      </c>
      <c r="BS161" s="2">
        <f t="shared" ca="1" si="70"/>
        <v>0</v>
      </c>
      <c r="BT161" s="2">
        <f t="shared" ca="1" si="70"/>
        <v>0</v>
      </c>
      <c r="BU161" s="2">
        <f t="shared" ca="1" si="70"/>
        <v>0</v>
      </c>
      <c r="BV161" s="2">
        <f t="shared" ca="1" si="67"/>
        <v>0</v>
      </c>
      <c r="BW161" s="2">
        <f t="shared" ca="1" si="67"/>
        <v>0</v>
      </c>
      <c r="BX161" s="2">
        <f t="shared" ca="1" si="67"/>
        <v>0</v>
      </c>
      <c r="BY161" s="2">
        <f t="shared" ca="1" si="67"/>
        <v>0</v>
      </c>
      <c r="BZ161" s="2">
        <f t="shared" ca="1" si="67"/>
        <v>0</v>
      </c>
    </row>
    <row r="162" spans="1:78">
      <c r="A162">
        <f>Main!$A162</f>
        <v>159</v>
      </c>
      <c r="B162">
        <f>Main!$B162</f>
        <v>35</v>
      </c>
      <c r="C162">
        <f>Main!$C162</f>
        <v>47</v>
      </c>
      <c r="D162">
        <f>Main!$D162</f>
        <v>3</v>
      </c>
      <c r="E162" t="str">
        <f>Main!$E162</f>
        <v>C# c e- dd</v>
      </c>
      <c r="G162" s="24">
        <f t="shared" ca="1" si="63"/>
        <v>91.829459821364139</v>
      </c>
      <c r="H162" s="2">
        <f t="shared" ca="1" si="60"/>
        <v>73.170731707317685</v>
      </c>
      <c r="I162" s="2">
        <f t="shared" ca="1" si="68"/>
        <v>103.44827586206927</v>
      </c>
      <c r="J162" s="2">
        <f t="shared" ca="1" si="68"/>
        <v>88.235294117648024</v>
      </c>
      <c r="K162" s="2">
        <f t="shared" ca="1" si="68"/>
        <v>63.829787234042712</v>
      </c>
      <c r="L162" s="2">
        <f t="shared" ca="1" si="68"/>
        <v>62.499999999999488</v>
      </c>
      <c r="M162" s="2">
        <f t="shared" ca="1" si="68"/>
        <v>115.38461538461627</v>
      </c>
      <c r="N162" s="2">
        <f t="shared" ca="1" si="68"/>
        <v>99.999999999998579</v>
      </c>
      <c r="O162" s="2">
        <f t="shared" ref="I162:Z176" ca="1" si="71">INDIRECT(ADDRESS(ROW(P162), (COLUMN(P162)-COLUMN($I162))*2 + COLUMN($I162), 2, 1, "Main"))</f>
        <v>113.20754716981108</v>
      </c>
      <c r="P162" s="2">
        <f t="shared" ca="1" si="71"/>
        <v>89.552238805969921</v>
      </c>
      <c r="Q162" s="2">
        <f t="shared" ca="1" si="71"/>
        <v>162.1621621621664</v>
      </c>
      <c r="R162" s="2">
        <f t="shared" ca="1" si="71"/>
        <v>95.238095238093777</v>
      </c>
      <c r="S162" s="2">
        <f t="shared" ca="1" si="71"/>
        <v>98.360655737705017</v>
      </c>
      <c r="T162" s="2">
        <f t="shared" ca="1" si="71"/>
        <v>86.956521739130721</v>
      </c>
      <c r="U162" s="2">
        <f t="shared" ca="1" si="71"/>
        <v>115.38461538461627</v>
      </c>
      <c r="V162" s="2">
        <f t="shared" ca="1" si="71"/>
        <v>75.949367088606991</v>
      </c>
      <c r="W162" s="2">
        <f t="shared" ca="1" si="71"/>
        <v>85.714285714285367</v>
      </c>
      <c r="X162" s="2">
        <f t="shared" ca="1" si="71"/>
        <v>83.333333333333456</v>
      </c>
      <c r="Y162" s="2">
        <f t="shared" ca="1" si="71"/>
        <v>103.44827586206927</v>
      </c>
      <c r="Z162" s="2">
        <f t="shared" ca="1" si="71"/>
        <v>124.99999999999898</v>
      </c>
      <c r="AA162" s="2">
        <f t="shared" ca="1" si="69"/>
        <v>95.238095238093777</v>
      </c>
      <c r="AB162" s="2">
        <f t="shared" ca="1" si="69"/>
        <v>100.00000000000095</v>
      </c>
      <c r="AC162" s="2">
        <f t="shared" ca="1" si="69"/>
        <v>99.999999999998579</v>
      </c>
      <c r="AD162" s="2">
        <f t="shared" ca="1" si="69"/>
        <v>93.749999999999915</v>
      </c>
      <c r="AE162" s="2">
        <f t="shared" ca="1" si="69"/>
        <v>115.38461538461627</v>
      </c>
      <c r="AF162" s="2">
        <f t="shared" ca="1" si="69"/>
        <v>103.44827586206674</v>
      </c>
      <c r="AG162" s="2">
        <f t="shared" ca="1" si="69"/>
        <v>109.09090909090966</v>
      </c>
      <c r="AH162" s="2">
        <f t="shared" ca="1" si="69"/>
        <v>84.865629420085625</v>
      </c>
      <c r="AI162" s="2">
        <f t="shared" ca="1" si="69"/>
        <v>92.307692307693529</v>
      </c>
      <c r="AJ162" s="2">
        <f t="shared" ca="1" si="69"/>
        <v>66.666666666666245</v>
      </c>
      <c r="AK162" s="2">
        <f t="shared" ca="1" si="69"/>
        <v>77.92207792207688</v>
      </c>
      <c r="AL162" s="2">
        <f t="shared" ca="1" si="69"/>
        <v>89.552238805969921</v>
      </c>
      <c r="AM162" s="2">
        <f t="shared" ca="1" si="69"/>
        <v>115.38461538461627</v>
      </c>
      <c r="AN162" s="2">
        <f t="shared" ca="1" si="69"/>
        <v>103.44827586206927</v>
      </c>
      <c r="AO162" s="2">
        <f t="shared" ca="1" si="69"/>
        <v>98.360655737705017</v>
      </c>
      <c r="AP162" s="2">
        <f t="shared" ca="1" si="69"/>
        <v>73.800738007379863</v>
      </c>
      <c r="AQ162" s="2">
        <f t="shared" ca="1" si="66"/>
        <v>98.360655737705017</v>
      </c>
      <c r="AR162" s="2">
        <f t="shared" ca="1" si="66"/>
        <v>101.69491525423915</v>
      </c>
      <c r="AS162" s="2">
        <f t="shared" ca="1" si="66"/>
        <v>86.956521739130721</v>
      </c>
      <c r="AT162" s="2">
        <f t="shared" ca="1" si="66"/>
        <v>113.20754716981108</v>
      </c>
      <c r="AU162" s="2">
        <f t="shared" ca="1" si="66"/>
        <v>89.552238805969921</v>
      </c>
      <c r="AV162" s="2">
        <f t="shared" ca="1" si="66"/>
        <v>96.774193548386378</v>
      </c>
      <c r="AW162" s="2">
        <f t="shared" ca="1" si="66"/>
        <v>86.956521739128931</v>
      </c>
      <c r="AX162" s="2">
        <f t="shared" ca="1" si="66"/>
        <v>92.307692307691497</v>
      </c>
      <c r="AY162" s="2">
        <f t="shared" ca="1" si="66"/>
        <v>103.44827586206927</v>
      </c>
      <c r="AZ162" s="2">
        <f t="shared" ca="1" si="66"/>
        <v>71.428571428572354</v>
      </c>
      <c r="BA162" s="2">
        <f t="shared" ca="1" si="66"/>
        <v>117.64705882352824</v>
      </c>
      <c r="BB162" s="2">
        <f t="shared" ca="1" si="66"/>
        <v>101.69491525423669</v>
      </c>
      <c r="BC162" s="2">
        <f t="shared" ca="1" si="66"/>
        <v>122.44897959183447</v>
      </c>
      <c r="BD162" s="2">
        <f t="shared" ca="1" si="66"/>
        <v>84.50704225352186</v>
      </c>
      <c r="BE162" s="2">
        <f t="shared" ca="1" si="66"/>
        <v>84.50704225352186</v>
      </c>
      <c r="BF162" s="2">
        <f t="shared" ca="1" si="70"/>
        <v>78.947368421052104</v>
      </c>
      <c r="BG162" s="2">
        <f t="shared" ca="1" si="70"/>
        <v>109.09090909090966</v>
      </c>
      <c r="BH162" s="2">
        <f t="shared" ca="1" si="70"/>
        <v>96.774193548386378</v>
      </c>
      <c r="BI162" s="2">
        <f t="shared" ca="1" si="70"/>
        <v>89.552238805969921</v>
      </c>
      <c r="BJ162" s="2">
        <f t="shared" ca="1" si="70"/>
        <v>120</v>
      </c>
      <c r="BK162" s="2">
        <f t="shared" ca="1" si="70"/>
        <v>120</v>
      </c>
      <c r="BL162" s="2">
        <f t="shared" ca="1" si="70"/>
        <v>90.909090909091375</v>
      </c>
      <c r="BM162" s="2">
        <f t="shared" ca="1" si="70"/>
        <v>78.947368421053568</v>
      </c>
      <c r="BN162" s="2">
        <f t="shared" ca="1" si="70"/>
        <v>74.074074074073877</v>
      </c>
      <c r="BO162" s="2">
        <f t="shared" ca="1" si="70"/>
        <v>117.87819253438106</v>
      </c>
      <c r="BP162" s="2">
        <f t="shared" ca="1" si="70"/>
        <v>103.44827586206927</v>
      </c>
      <c r="BQ162" s="2">
        <f t="shared" ca="1" si="70"/>
        <v>136.36363636363706</v>
      </c>
      <c r="BR162" s="2">
        <f t="shared" ca="1" si="70"/>
        <v>124.99999999999898</v>
      </c>
      <c r="BS162" s="2">
        <f t="shared" ca="1" si="70"/>
        <v>0</v>
      </c>
      <c r="BT162" s="2">
        <f t="shared" ca="1" si="70"/>
        <v>0</v>
      </c>
      <c r="BU162" s="2">
        <f t="shared" ca="1" si="70"/>
        <v>0</v>
      </c>
      <c r="BV162" s="2">
        <f t="shared" ca="1" si="67"/>
        <v>0</v>
      </c>
      <c r="BW162" s="2">
        <f t="shared" ca="1" si="67"/>
        <v>0</v>
      </c>
      <c r="BX162" s="2">
        <f t="shared" ca="1" si="67"/>
        <v>0</v>
      </c>
      <c r="BY162" s="2">
        <f t="shared" ca="1" si="67"/>
        <v>0</v>
      </c>
      <c r="BZ162" s="2">
        <f t="shared" ca="1" si="67"/>
        <v>0</v>
      </c>
    </row>
    <row r="163" spans="1:78">
      <c r="A163">
        <f>Main!$A163</f>
        <v>160</v>
      </c>
      <c r="B163">
        <f>Main!$B163</f>
        <v>35.25</v>
      </c>
      <c r="C163">
        <f>Main!$C163</f>
        <v>48</v>
      </c>
      <c r="D163">
        <f>Main!$D163</f>
        <v>1</v>
      </c>
      <c r="E163" t="str">
        <f>Main!$E163</f>
        <v>f#</v>
      </c>
      <c r="G163" s="24">
        <f t="shared" ca="1" si="63"/>
        <v>108.4112173524626</v>
      </c>
      <c r="H163" s="2">
        <f t="shared" ca="1" si="60"/>
        <v>109.09090909090966</v>
      </c>
      <c r="I163" s="2">
        <f t="shared" ca="1" si="71"/>
        <v>136.36363636363706</v>
      </c>
      <c r="J163" s="2">
        <f t="shared" ca="1" si="71"/>
        <v>122.44897959183447</v>
      </c>
      <c r="K163" s="2">
        <f t="shared" ca="1" si="71"/>
        <v>69.767441860465155</v>
      </c>
      <c r="L163" s="2">
        <f t="shared" ca="1" si="71"/>
        <v>67.4157303370786</v>
      </c>
      <c r="M163" s="2">
        <f t="shared" ca="1" si="71"/>
        <v>193.54838709677276</v>
      </c>
      <c r="N163" s="2">
        <f t="shared" ca="1" si="71"/>
        <v>107.14285714285671</v>
      </c>
      <c r="O163" s="2">
        <f t="shared" ca="1" si="71"/>
        <v>124.99999999999898</v>
      </c>
      <c r="P163" s="2">
        <f t="shared" ca="1" si="71"/>
        <v>103.44827586206927</v>
      </c>
      <c r="Q163" s="2">
        <f t="shared" ca="1" si="71"/>
        <v>193.54838709677276</v>
      </c>
      <c r="R163" s="2">
        <f t="shared" ca="1" si="71"/>
        <v>113.20754716981108</v>
      </c>
      <c r="S163" s="2">
        <f t="shared" ca="1" si="71"/>
        <v>117.64705882352824</v>
      </c>
      <c r="T163" s="2">
        <f t="shared" ca="1" si="71"/>
        <v>107.14285714285671</v>
      </c>
      <c r="U163" s="2">
        <f t="shared" ca="1" si="71"/>
        <v>127.65957446808542</v>
      </c>
      <c r="V163" s="2">
        <f t="shared" ca="1" si="71"/>
        <v>76.923076923076806</v>
      </c>
      <c r="W163" s="2">
        <f t="shared" ca="1" si="71"/>
        <v>127.65957446808542</v>
      </c>
      <c r="X163" s="2">
        <f t="shared" ca="1" si="71"/>
        <v>120</v>
      </c>
      <c r="Y163" s="2">
        <f t="shared" ca="1" si="71"/>
        <v>115.38461538461311</v>
      </c>
      <c r="Z163" s="2">
        <f t="shared" ca="1" si="71"/>
        <v>127.65957446808542</v>
      </c>
      <c r="AA163" s="2">
        <f t="shared" ca="1" si="69"/>
        <v>105.2631578947381</v>
      </c>
      <c r="AB163" s="2">
        <f t="shared" ca="1" si="69"/>
        <v>127.65957446808542</v>
      </c>
      <c r="AC163" s="2">
        <f t="shared" ca="1" si="69"/>
        <v>111.11111111111275</v>
      </c>
      <c r="AD163" s="2">
        <f t="shared" ca="1" si="69"/>
        <v>101.69491525423915</v>
      </c>
      <c r="AE163" s="2">
        <f t="shared" ca="1" si="69"/>
        <v>124.99999999999898</v>
      </c>
      <c r="AF163" s="2">
        <f t="shared" ca="1" si="69"/>
        <v>130.43478260869742</v>
      </c>
      <c r="AG163" s="2">
        <f t="shared" ca="1" si="69"/>
        <v>120</v>
      </c>
      <c r="AH163" s="2">
        <f t="shared" ca="1" si="69"/>
        <v>88.365243004418005</v>
      </c>
      <c r="AI163" s="2">
        <f t="shared" ca="1" si="69"/>
        <v>105.26315789473547</v>
      </c>
      <c r="AJ163" s="2">
        <f t="shared" ca="1" si="69"/>
        <v>78.947368421050626</v>
      </c>
      <c r="AK163" s="2">
        <f t="shared" ca="1" si="69"/>
        <v>89.552238805971825</v>
      </c>
      <c r="AL163" s="2">
        <f t="shared" ca="1" si="69"/>
        <v>130.43478260869742</v>
      </c>
      <c r="AM163" s="2">
        <f t="shared" ca="1" si="69"/>
        <v>157.89473684210714</v>
      </c>
      <c r="AN163" s="2">
        <f t="shared" ca="1" si="69"/>
        <v>111.11111111110982</v>
      </c>
      <c r="AO163" s="2">
        <f t="shared" ca="1" si="69"/>
        <v>120</v>
      </c>
      <c r="AP163" s="2">
        <f t="shared" ref="AP163:BE178" ca="1" si="72">INDIRECT(ADDRESS(ROW(AQ163), (COLUMN(AQ163)-COLUMN($I163))*2 + COLUMN($I163), 2, 1, "Main"))</f>
        <v>91.324200913242493</v>
      </c>
      <c r="AQ163" s="2">
        <f t="shared" ca="1" si="72"/>
        <v>109.09090909090966</v>
      </c>
      <c r="AR163" s="2">
        <f t="shared" ca="1" si="72"/>
        <v>127.65957446808542</v>
      </c>
      <c r="AS163" s="2">
        <f t="shared" ca="1" si="72"/>
        <v>109.09090909090966</v>
      </c>
      <c r="AT163" s="2">
        <f t="shared" ca="1" si="72"/>
        <v>120</v>
      </c>
      <c r="AU163" s="2">
        <f t="shared" ca="1" si="72"/>
        <v>103.44827586206927</v>
      </c>
      <c r="AV163" s="2">
        <f t="shared" ca="1" si="72"/>
        <v>117.64705882353151</v>
      </c>
      <c r="AW163" s="2">
        <f t="shared" ca="1" si="72"/>
        <v>111.11111111111275</v>
      </c>
      <c r="AX163" s="2">
        <f t="shared" ca="1" si="72"/>
        <v>93.749999999999915</v>
      </c>
      <c r="AY163" s="2">
        <f t="shared" ca="1" si="72"/>
        <v>113.20754716981108</v>
      </c>
      <c r="AZ163" s="2">
        <f t="shared" ca="1" si="72"/>
        <v>89.552238805969921</v>
      </c>
      <c r="BA163" s="2">
        <f t="shared" ca="1" si="72"/>
        <v>157.89473684210714</v>
      </c>
      <c r="BB163" s="2">
        <f t="shared" ca="1" si="72"/>
        <v>98.360655737705017</v>
      </c>
      <c r="BC163" s="2">
        <f t="shared" ca="1" si="72"/>
        <v>146.34146341463537</v>
      </c>
      <c r="BD163" s="2">
        <f t="shared" ca="1" si="72"/>
        <v>96.774193548386378</v>
      </c>
      <c r="BE163" s="2">
        <f t="shared" ca="1" si="72"/>
        <v>103.44827586206927</v>
      </c>
      <c r="BF163" s="2">
        <f t="shared" ca="1" si="70"/>
        <v>107.14285714285943</v>
      </c>
      <c r="BG163" s="2">
        <f t="shared" ca="1" si="70"/>
        <v>109.09090909090966</v>
      </c>
      <c r="BH163" s="2">
        <f t="shared" ca="1" si="70"/>
        <v>100.00000000000095</v>
      </c>
      <c r="BI163" s="2">
        <f t="shared" ca="1" si="70"/>
        <v>75.949367088606991</v>
      </c>
      <c r="BJ163" s="2">
        <f t="shared" ca="1" si="70"/>
        <v>136.36363636363706</v>
      </c>
      <c r="BK163" s="2">
        <f t="shared" ca="1" si="70"/>
        <v>133.33333333333249</v>
      </c>
      <c r="BL163" s="2">
        <f t="shared" ca="1" si="70"/>
        <v>99.999999999998579</v>
      </c>
      <c r="BM163" s="2">
        <f t="shared" ca="1" si="70"/>
        <v>92.307692307691497</v>
      </c>
      <c r="BN163" s="2">
        <f t="shared" ca="1" si="70"/>
        <v>100.00000000000095</v>
      </c>
      <c r="BO163" s="2">
        <f t="shared" ca="1" si="70"/>
        <v>124.74012474012248</v>
      </c>
      <c r="BP163" s="2">
        <f t="shared" ca="1" si="70"/>
        <v>130.43478260869742</v>
      </c>
      <c r="BQ163" s="2">
        <f t="shared" ca="1" si="70"/>
        <v>162.1621621621664</v>
      </c>
      <c r="BR163" s="2">
        <f t="shared" ca="1" si="70"/>
        <v>139.53488372092804</v>
      </c>
      <c r="BS163" s="2">
        <f t="shared" ca="1" si="70"/>
        <v>0</v>
      </c>
      <c r="BT163" s="2">
        <f t="shared" ca="1" si="70"/>
        <v>0</v>
      </c>
      <c r="BU163" s="2">
        <f t="shared" ref="BU163:BZ178" ca="1" si="73">INDIRECT(ADDRESS(ROW(BV163), (COLUMN(BV163)-COLUMN($I163))*2 + COLUMN($I163), 2, 1, "Main"))</f>
        <v>0</v>
      </c>
      <c r="BV163" s="2">
        <f t="shared" ca="1" si="73"/>
        <v>0</v>
      </c>
      <c r="BW163" s="2">
        <f t="shared" ca="1" si="73"/>
        <v>0</v>
      </c>
      <c r="BX163" s="2">
        <f t="shared" ca="1" si="73"/>
        <v>0</v>
      </c>
      <c r="BY163" s="2">
        <f t="shared" ca="1" si="73"/>
        <v>0</v>
      </c>
      <c r="BZ163" s="2">
        <f t="shared" ca="1" si="73"/>
        <v>0</v>
      </c>
    </row>
    <row r="164" spans="1:78">
      <c r="A164">
        <f>Main!$A164</f>
        <v>161</v>
      </c>
      <c r="B164">
        <f>Main!$B164</f>
        <v>35.5</v>
      </c>
      <c r="C164">
        <f>Main!$C164</f>
        <v>48</v>
      </c>
      <c r="D164">
        <f>Main!$D164</f>
        <v>2</v>
      </c>
      <c r="E164" t="str">
        <f>Main!$E164</f>
        <v xml:space="preserve">BB- A </v>
      </c>
      <c r="G164" s="24">
        <f t="shared" ca="1" si="63"/>
        <v>104.05370699734202</v>
      </c>
      <c r="H164" s="2">
        <f t="shared" ref="H164:H180" ca="1" si="74">INDIRECT(ADDRESS(ROW(I164), (COLUMN(I164)-COLUMN($I164))*2 + COLUMN($I164), 2, 1, "Main"))</f>
        <v>88.235294117646177</v>
      </c>
      <c r="I164" s="2">
        <f t="shared" ca="1" si="71"/>
        <v>120</v>
      </c>
      <c r="J164" s="2">
        <f t="shared" ca="1" si="71"/>
        <v>130.43478260869742</v>
      </c>
      <c r="K164" s="2">
        <f t="shared" ca="1" si="71"/>
        <v>66.666666666667297</v>
      </c>
      <c r="L164" s="2">
        <f t="shared" ca="1" si="71"/>
        <v>65.2173913043477</v>
      </c>
      <c r="M164" s="2">
        <f t="shared" ca="1" si="71"/>
        <v>146.34146341463537</v>
      </c>
      <c r="N164" s="2">
        <f t="shared" ca="1" si="71"/>
        <v>107.14285714285943</v>
      </c>
      <c r="O164" s="2">
        <f t="shared" ca="1" si="71"/>
        <v>117.64705882353151</v>
      </c>
      <c r="P164" s="2">
        <f t="shared" ca="1" si="71"/>
        <v>84.50704225352186</v>
      </c>
      <c r="Q164" s="2">
        <f t="shared" ca="1" si="71"/>
        <v>171.42857142856724</v>
      </c>
      <c r="R164" s="2">
        <f t="shared" ca="1" si="71"/>
        <v>98.360655737705017</v>
      </c>
      <c r="S164" s="2">
        <f t="shared" ca="1" si="71"/>
        <v>103.44827586206927</v>
      </c>
      <c r="T164" s="2">
        <f t="shared" ca="1" si="71"/>
        <v>100.00000000000095</v>
      </c>
      <c r="U164" s="2">
        <f t="shared" ca="1" si="71"/>
        <v>122.44897959183801</v>
      </c>
      <c r="V164" s="2">
        <f t="shared" ca="1" si="71"/>
        <v>75.00000000000027</v>
      </c>
      <c r="W164" s="2">
        <f t="shared" ca="1" si="71"/>
        <v>122.44897959183801</v>
      </c>
      <c r="X164" s="2">
        <f t="shared" ca="1" si="71"/>
        <v>124.99999999999898</v>
      </c>
      <c r="Y164" s="2">
        <f t="shared" ca="1" si="71"/>
        <v>107.14285714285943</v>
      </c>
      <c r="Z164" s="2">
        <f t="shared" ca="1" si="71"/>
        <v>125.00000000000267</v>
      </c>
      <c r="AA164" s="2">
        <f t="shared" ref="AA164:AP179" ca="1" si="75">INDIRECT(ADDRESS(ROW(AB164), (COLUMN(AB164)-COLUMN($I164))*2 + COLUMN($I164), 2, 1, "Main"))</f>
        <v>111.11111111110982</v>
      </c>
      <c r="AB164" s="2">
        <f t="shared" ca="1" si="75"/>
        <v>139.53488372092804</v>
      </c>
      <c r="AC164" s="2">
        <f t="shared" ca="1" si="75"/>
        <v>96.774193548386378</v>
      </c>
      <c r="AD164" s="2">
        <f t="shared" ca="1" si="75"/>
        <v>99.999999999998579</v>
      </c>
      <c r="AE164" s="2">
        <f t="shared" ca="1" si="75"/>
        <v>124.99999999999898</v>
      </c>
      <c r="AF164" s="2">
        <f t="shared" ca="1" si="75"/>
        <v>122.44897959183801</v>
      </c>
      <c r="AG164" s="2">
        <f t="shared" ca="1" si="75"/>
        <v>109.09090909090966</v>
      </c>
      <c r="AH164" s="2">
        <f t="shared" ca="1" si="75"/>
        <v>89.285714285714675</v>
      </c>
      <c r="AI164" s="2">
        <f t="shared" ca="1" si="75"/>
        <v>96.77419354838861</v>
      </c>
      <c r="AJ164" s="2">
        <f t="shared" ca="1" si="75"/>
        <v>69.76744186046632</v>
      </c>
      <c r="AK164" s="2">
        <f t="shared" ca="1" si="75"/>
        <v>92.307692307691497</v>
      </c>
      <c r="AL164" s="2">
        <f t="shared" ca="1" si="75"/>
        <v>124.99999999999898</v>
      </c>
      <c r="AM164" s="2">
        <f t="shared" ca="1" si="75"/>
        <v>149.99999999999787</v>
      </c>
      <c r="AN164" s="2">
        <f t="shared" ca="1" si="75"/>
        <v>105.26315789473547</v>
      </c>
      <c r="AO164" s="2">
        <f t="shared" ca="1" si="75"/>
        <v>109.09090909090683</v>
      </c>
      <c r="AP164" s="2">
        <f t="shared" ca="1" si="75"/>
        <v>78.947368421053568</v>
      </c>
      <c r="AQ164" s="2">
        <f t="shared" ca="1" si="72"/>
        <v>111.11111111110982</v>
      </c>
      <c r="AR164" s="2">
        <f t="shared" ca="1" si="72"/>
        <v>122.44897959183447</v>
      </c>
      <c r="AS164" s="2">
        <f t="shared" ca="1" si="72"/>
        <v>92.307692307691497</v>
      </c>
      <c r="AT164" s="2">
        <f t="shared" ca="1" si="72"/>
        <v>120</v>
      </c>
      <c r="AU164" s="2">
        <f t="shared" ca="1" si="72"/>
        <v>109.09090909090966</v>
      </c>
      <c r="AV164" s="2">
        <f t="shared" ca="1" si="72"/>
        <v>107.14285714285671</v>
      </c>
      <c r="AW164" s="2">
        <f t="shared" ca="1" si="72"/>
        <v>101.69491525423669</v>
      </c>
      <c r="AX164" s="2">
        <f t="shared" ca="1" si="72"/>
        <v>101.69491525423915</v>
      </c>
      <c r="AY164" s="2">
        <f t="shared" ca="1" si="72"/>
        <v>113.20754716981108</v>
      </c>
      <c r="AZ164" s="2">
        <f t="shared" ca="1" si="72"/>
        <v>92.307692307691497</v>
      </c>
      <c r="BA164" s="2">
        <f t="shared" ca="1" si="72"/>
        <v>162.16216216216017</v>
      </c>
      <c r="BB164" s="2">
        <f t="shared" ca="1" si="72"/>
        <v>90.909090909091375</v>
      </c>
      <c r="BC164" s="2">
        <f t="shared" ca="1" si="72"/>
        <v>130.43478260869341</v>
      </c>
      <c r="BD164" s="2">
        <f t="shared" ca="1" si="72"/>
        <v>90.909090909091375</v>
      </c>
      <c r="BE164" s="2">
        <f t="shared" ca="1" si="72"/>
        <v>95.238095238093777</v>
      </c>
      <c r="BF164" s="2">
        <f t="shared" ref="BF164:BU179" ca="1" si="76">INDIRECT(ADDRESS(ROW(BG164), (COLUMN(BG164)-COLUMN($I164))*2 + COLUMN($I164), 2, 1, "Main"))</f>
        <v>103.44827586206927</v>
      </c>
      <c r="BG164" s="2">
        <f t="shared" ca="1" si="76"/>
        <v>111.11111111110982</v>
      </c>
      <c r="BH164" s="2">
        <f t="shared" ca="1" si="76"/>
        <v>99.999999999998579</v>
      </c>
      <c r="BI164" s="2">
        <f t="shared" ca="1" si="76"/>
        <v>122.44897959183801</v>
      </c>
      <c r="BJ164" s="2">
        <f t="shared" ca="1" si="76"/>
        <v>136.36363636363268</v>
      </c>
      <c r="BK164" s="2">
        <f t="shared" ca="1" si="76"/>
        <v>130.43478260869742</v>
      </c>
      <c r="BL164" s="2">
        <f t="shared" ca="1" si="76"/>
        <v>95.238095238095923</v>
      </c>
      <c r="BM164" s="2">
        <f t="shared" ca="1" si="76"/>
        <v>89.552238805969921</v>
      </c>
      <c r="BN164" s="2">
        <f t="shared" ca="1" si="76"/>
        <v>98.360655737705017</v>
      </c>
      <c r="BO164" s="2">
        <f t="shared" ca="1" si="76"/>
        <v>103.44827586206927</v>
      </c>
      <c r="BP164" s="2">
        <f t="shared" ca="1" si="76"/>
        <v>127.65957446808542</v>
      </c>
      <c r="BQ164" s="2">
        <f t="shared" ca="1" si="76"/>
        <v>176.47058823529235</v>
      </c>
      <c r="BR164" s="2">
        <f t="shared" ca="1" si="76"/>
        <v>139.53488372093264</v>
      </c>
      <c r="BS164" s="2">
        <f t="shared" ca="1" si="76"/>
        <v>0</v>
      </c>
      <c r="BT164" s="2">
        <f t="shared" ca="1" si="76"/>
        <v>0</v>
      </c>
      <c r="BU164" s="2">
        <f t="shared" ca="1" si="76"/>
        <v>0</v>
      </c>
      <c r="BV164" s="2">
        <f t="shared" ca="1" si="73"/>
        <v>0</v>
      </c>
      <c r="BW164" s="2">
        <f t="shared" ca="1" si="73"/>
        <v>0</v>
      </c>
      <c r="BX164" s="2">
        <f t="shared" ca="1" si="73"/>
        <v>0</v>
      </c>
      <c r="BY164" s="2">
        <f t="shared" ca="1" si="73"/>
        <v>0</v>
      </c>
      <c r="BZ164" s="2">
        <f t="shared" ca="1" si="73"/>
        <v>0</v>
      </c>
    </row>
    <row r="165" spans="1:78">
      <c r="A165">
        <f>Main!$A165</f>
        <v>162</v>
      </c>
      <c r="B165">
        <f>Main!$B165</f>
        <v>35.75</v>
      </c>
      <c r="C165">
        <f>Main!$C165</f>
        <v>48</v>
      </c>
      <c r="D165">
        <f>Main!$D165</f>
        <v>3</v>
      </c>
      <c r="E165" t="str">
        <f>Main!$E165</f>
        <v>B e</v>
      </c>
      <c r="G165" s="24">
        <f t="shared" ca="1" si="63"/>
        <v>98.916904962203219</v>
      </c>
      <c r="H165" s="2">
        <f t="shared" ca="1" si="74"/>
        <v>81.081081081081635</v>
      </c>
      <c r="I165" s="2">
        <f t="shared" ca="1" si="71"/>
        <v>88.235294117646177</v>
      </c>
      <c r="J165" s="2">
        <f t="shared" ca="1" si="71"/>
        <v>122.44897959183447</v>
      </c>
      <c r="K165" s="2">
        <f t="shared" ca="1" si="71"/>
        <v>69.767441860465155</v>
      </c>
      <c r="L165" s="2">
        <f t="shared" ca="1" si="71"/>
        <v>63.157894736842863</v>
      </c>
      <c r="M165" s="2">
        <f t="shared" ca="1" si="71"/>
        <v>139.53488372093264</v>
      </c>
      <c r="N165" s="2">
        <f t="shared" ca="1" si="71"/>
        <v>103.44827586206927</v>
      </c>
      <c r="O165" s="2">
        <f t="shared" ca="1" si="71"/>
        <v>124.99999999999898</v>
      </c>
      <c r="P165" s="2">
        <f t="shared" ca="1" si="71"/>
        <v>93.749999999999915</v>
      </c>
      <c r="Q165" s="2">
        <f t="shared" ca="1" si="71"/>
        <v>176.47058823529972</v>
      </c>
      <c r="R165" s="2">
        <f t="shared" ca="1" si="71"/>
        <v>95.238095238095923</v>
      </c>
      <c r="S165" s="2">
        <f t="shared" ca="1" si="71"/>
        <v>107.14285714285671</v>
      </c>
      <c r="T165" s="2">
        <f t="shared" ca="1" si="71"/>
        <v>93.749999999999915</v>
      </c>
      <c r="U165" s="2">
        <f t="shared" ca="1" si="71"/>
        <v>115.38461538461311</v>
      </c>
      <c r="V165" s="2">
        <f t="shared" ca="1" si="71"/>
        <v>75.00000000000027</v>
      </c>
      <c r="W165" s="2">
        <f t="shared" ca="1" si="71"/>
        <v>124.99999999999898</v>
      </c>
      <c r="X165" s="2">
        <f t="shared" ca="1" si="71"/>
        <v>95.238095238095923</v>
      </c>
      <c r="Y165" s="2">
        <f t="shared" ca="1" si="71"/>
        <v>90.909090909089414</v>
      </c>
      <c r="Z165" s="2">
        <f t="shared" ca="1" si="71"/>
        <v>122.44897959183447</v>
      </c>
      <c r="AA165" s="2">
        <f t="shared" ca="1" si="75"/>
        <v>107.14285714285671</v>
      </c>
      <c r="AB165" s="2">
        <f t="shared" ca="1" si="75"/>
        <v>130.43478260869742</v>
      </c>
      <c r="AC165" s="2">
        <f t="shared" ca="1" si="75"/>
        <v>98.360655737705017</v>
      </c>
      <c r="AD165" s="2">
        <f t="shared" ca="1" si="75"/>
        <v>100.00000000000095</v>
      </c>
      <c r="AE165" s="2">
        <f t="shared" ca="1" si="75"/>
        <v>124.99999999999898</v>
      </c>
      <c r="AF165" s="2">
        <f t="shared" ca="1" si="75"/>
        <v>113.20754716981108</v>
      </c>
      <c r="AG165" s="2">
        <f t="shared" ca="1" si="75"/>
        <v>90.909090909089414</v>
      </c>
      <c r="AH165" s="2">
        <f t="shared" ca="1" si="75"/>
        <v>88.365243004418005</v>
      </c>
      <c r="AI165" s="2">
        <f t="shared" ca="1" si="75"/>
        <v>88.235294117646177</v>
      </c>
      <c r="AJ165" s="2">
        <f t="shared" ca="1" si="75"/>
        <v>71.428571428571132</v>
      </c>
      <c r="AK165" s="2">
        <f t="shared" ca="1" si="75"/>
        <v>82.191780821917362</v>
      </c>
      <c r="AL165" s="2">
        <f t="shared" ca="1" si="75"/>
        <v>111.11111111111275</v>
      </c>
      <c r="AM165" s="2">
        <f t="shared" ca="1" si="75"/>
        <v>130.43478260869742</v>
      </c>
      <c r="AN165" s="2">
        <f t="shared" ca="1" si="75"/>
        <v>111.11111111111275</v>
      </c>
      <c r="AO165" s="2">
        <f t="shared" ca="1" si="75"/>
        <v>107.14285714285943</v>
      </c>
      <c r="AP165" s="2">
        <f t="shared" ca="1" si="75"/>
        <v>82.191780821917362</v>
      </c>
      <c r="AQ165" s="2">
        <f t="shared" ca="1" si="72"/>
        <v>103.44827586206927</v>
      </c>
      <c r="AR165" s="2">
        <f t="shared" ca="1" si="72"/>
        <v>111.11111111111275</v>
      </c>
      <c r="AS165" s="2">
        <f t="shared" ca="1" si="72"/>
        <v>69.767441860465155</v>
      </c>
      <c r="AT165" s="2">
        <f t="shared" ca="1" si="72"/>
        <v>107.14285714285943</v>
      </c>
      <c r="AU165" s="2">
        <f t="shared" ca="1" si="72"/>
        <v>89.552238805969921</v>
      </c>
      <c r="AV165" s="2">
        <f t="shared" ca="1" si="72"/>
        <v>103.44827586206927</v>
      </c>
      <c r="AW165" s="2">
        <f t="shared" ca="1" si="72"/>
        <v>98.360655737705017</v>
      </c>
      <c r="AX165" s="2">
        <f t="shared" ca="1" si="72"/>
        <v>93.749999999999915</v>
      </c>
      <c r="AY165" s="2">
        <f t="shared" ca="1" si="72"/>
        <v>111.11111111110982</v>
      </c>
      <c r="AZ165" s="2">
        <f t="shared" ca="1" si="72"/>
        <v>92.307692307693529</v>
      </c>
      <c r="BA165" s="2">
        <f t="shared" ca="1" si="72"/>
        <v>206.89655172413347</v>
      </c>
      <c r="BB165" s="2">
        <f t="shared" ca="1" si="72"/>
        <v>90.909090909091375</v>
      </c>
      <c r="BC165" s="2">
        <f t="shared" ca="1" si="72"/>
        <v>122.44897959184156</v>
      </c>
      <c r="BD165" s="2">
        <f t="shared" ca="1" si="72"/>
        <v>92.307692307691497</v>
      </c>
      <c r="BE165" s="2">
        <f t="shared" ca="1" si="72"/>
        <v>90.909090909091375</v>
      </c>
      <c r="BF165" s="2">
        <f t="shared" ca="1" si="76"/>
        <v>98.360655737702729</v>
      </c>
      <c r="BG165" s="2">
        <f t="shared" ca="1" si="76"/>
        <v>109.09090909090966</v>
      </c>
      <c r="BH165" s="2">
        <f t="shared" ca="1" si="76"/>
        <v>96.774193548386378</v>
      </c>
      <c r="BI165" s="2">
        <f t="shared" ca="1" si="76"/>
        <v>78.947368421052104</v>
      </c>
      <c r="BJ165" s="2">
        <f t="shared" ca="1" si="76"/>
        <v>127.65957446808542</v>
      </c>
      <c r="BK165" s="2">
        <f t="shared" ca="1" si="76"/>
        <v>133.33333333333249</v>
      </c>
      <c r="BL165" s="2">
        <f t="shared" ca="1" si="76"/>
        <v>99.999999999998579</v>
      </c>
      <c r="BM165" s="2">
        <f t="shared" ca="1" si="76"/>
        <v>84.50704225352186</v>
      </c>
      <c r="BN165" s="2">
        <f t="shared" ca="1" si="76"/>
        <v>95.238095238095923</v>
      </c>
      <c r="BO165" s="2">
        <f t="shared" ca="1" si="76"/>
        <v>101.69491525423669</v>
      </c>
      <c r="BP165" s="2">
        <f t="shared" ca="1" si="76"/>
        <v>117.64705882352824</v>
      </c>
      <c r="BQ165" s="2">
        <f t="shared" ca="1" si="76"/>
        <v>149.99999999999787</v>
      </c>
      <c r="BR165" s="2">
        <f t="shared" ca="1" si="76"/>
        <v>130.43478260869742</v>
      </c>
      <c r="BS165" s="2">
        <f t="shared" ca="1" si="76"/>
        <v>0</v>
      </c>
      <c r="BT165" s="2">
        <f t="shared" ca="1" si="76"/>
        <v>0</v>
      </c>
      <c r="BU165" s="2">
        <f t="shared" ca="1" si="76"/>
        <v>0</v>
      </c>
      <c r="BV165" s="2">
        <f t="shared" ca="1" si="73"/>
        <v>0</v>
      </c>
      <c r="BW165" s="2">
        <f t="shared" ca="1" si="73"/>
        <v>0</v>
      </c>
      <c r="BX165" s="2">
        <f t="shared" ca="1" si="73"/>
        <v>0</v>
      </c>
      <c r="BY165" s="2">
        <f t="shared" ca="1" si="73"/>
        <v>0</v>
      </c>
      <c r="BZ165" s="2">
        <f t="shared" ca="1" si="73"/>
        <v>0</v>
      </c>
    </row>
    <row r="166" spans="1:78">
      <c r="A166">
        <f>Main!$A166</f>
        <v>163</v>
      </c>
      <c r="B166">
        <f>Main!$B166</f>
        <v>36</v>
      </c>
      <c r="C166">
        <f>Main!$C166</f>
        <v>49</v>
      </c>
      <c r="D166">
        <f>Main!$D166</f>
        <v>1</v>
      </c>
      <c r="E166" t="str">
        <f>Main!$E166</f>
        <v>F g</v>
      </c>
      <c r="G166" s="24">
        <f t="shared" ca="1" si="63"/>
        <v>96.234012893236624</v>
      </c>
      <c r="H166" s="2">
        <f t="shared" ca="1" si="74"/>
        <v>109.09090909090966</v>
      </c>
      <c r="I166" s="2">
        <f t="shared" ca="1" si="71"/>
        <v>96.774193548386378</v>
      </c>
      <c r="J166" s="2">
        <f t="shared" ca="1" si="71"/>
        <v>122.44897959183801</v>
      </c>
      <c r="K166" s="2">
        <f t="shared" ca="1" si="71"/>
        <v>64.516129032257595</v>
      </c>
      <c r="L166" s="2">
        <f t="shared" ca="1" si="71"/>
        <v>62.499999999999488</v>
      </c>
      <c r="M166" s="2">
        <f t="shared" ca="1" si="71"/>
        <v>109.09090909090683</v>
      </c>
      <c r="N166" s="2">
        <f t="shared" ca="1" si="71"/>
        <v>107.14285714285671</v>
      </c>
      <c r="O166" s="2">
        <f t="shared" ca="1" si="71"/>
        <v>122.44897959183801</v>
      </c>
      <c r="P166" s="2">
        <f t="shared" ca="1" si="71"/>
        <v>89.552238805969921</v>
      </c>
      <c r="Q166" s="2">
        <f t="shared" ca="1" si="71"/>
        <v>166.66666666666035</v>
      </c>
      <c r="R166" s="2">
        <f t="shared" ca="1" si="71"/>
        <v>85.714285714285367</v>
      </c>
      <c r="S166" s="2">
        <f t="shared" ca="1" si="71"/>
        <v>100.00000000000095</v>
      </c>
      <c r="T166" s="2">
        <f t="shared" ca="1" si="71"/>
        <v>92.307692307691497</v>
      </c>
      <c r="U166" s="2">
        <f t="shared" ca="1" si="71"/>
        <v>122.44897959183801</v>
      </c>
      <c r="V166" s="2">
        <f t="shared" ca="1" si="71"/>
        <v>68.965517241378947</v>
      </c>
      <c r="W166" s="2">
        <f t="shared" ca="1" si="71"/>
        <v>117.64705882352824</v>
      </c>
      <c r="X166" s="2">
        <f t="shared" ca="1" si="71"/>
        <v>120</v>
      </c>
      <c r="Y166" s="2">
        <f t="shared" ca="1" si="71"/>
        <v>93.749999999999915</v>
      </c>
      <c r="Z166" s="2">
        <f t="shared" ca="1" si="71"/>
        <v>120</v>
      </c>
      <c r="AA166" s="2">
        <f t="shared" ca="1" si="75"/>
        <v>111.11111111111275</v>
      </c>
      <c r="AB166" s="2">
        <f t="shared" ca="1" si="75"/>
        <v>127.65957446808542</v>
      </c>
      <c r="AC166" s="2">
        <f t="shared" ca="1" si="75"/>
        <v>100.00000000000095</v>
      </c>
      <c r="AD166" s="2">
        <f t="shared" ca="1" si="75"/>
        <v>98.360655737705017</v>
      </c>
      <c r="AE166" s="2">
        <f t="shared" ca="1" si="75"/>
        <v>115.38461538461627</v>
      </c>
      <c r="AF166" s="2">
        <f t="shared" ca="1" si="75"/>
        <v>120</v>
      </c>
      <c r="AG166" s="2">
        <f t="shared" ca="1" si="75"/>
        <v>111.11111111111275</v>
      </c>
      <c r="AH166" s="2">
        <f t="shared" ca="1" si="75"/>
        <v>88.365243004418005</v>
      </c>
      <c r="AI166" s="2">
        <f t="shared" ca="1" si="75"/>
        <v>85.714285714285367</v>
      </c>
      <c r="AJ166" s="2">
        <f t="shared" ca="1" si="75"/>
        <v>59.405940594059942</v>
      </c>
      <c r="AK166" s="2">
        <f t="shared" ca="1" si="75"/>
        <v>84.50704225352186</v>
      </c>
      <c r="AL166" s="2">
        <f t="shared" ca="1" si="75"/>
        <v>93.749999999999915</v>
      </c>
      <c r="AM166" s="2">
        <f t="shared" ca="1" si="75"/>
        <v>117.64705882352824</v>
      </c>
      <c r="AN166" s="2">
        <f t="shared" ca="1" si="75"/>
        <v>115.38461538461627</v>
      </c>
      <c r="AO166" s="2">
        <f t="shared" ca="1" si="75"/>
        <v>103.44827586206674</v>
      </c>
      <c r="AP166" s="2">
        <f t="shared" ca="1" si="75"/>
        <v>65.2173913043477</v>
      </c>
      <c r="AQ166" s="2">
        <f t="shared" ca="1" si="72"/>
        <v>103.44827586206927</v>
      </c>
      <c r="AR166" s="2">
        <f t="shared" ca="1" si="72"/>
        <v>117.64705882352824</v>
      </c>
      <c r="AS166" s="2">
        <f t="shared" ca="1" si="72"/>
        <v>86.956521739130721</v>
      </c>
      <c r="AT166" s="2">
        <f t="shared" ca="1" si="72"/>
        <v>113.20754716981108</v>
      </c>
      <c r="AU166" s="2">
        <f t="shared" ca="1" si="72"/>
        <v>73.170731707317685</v>
      </c>
      <c r="AV166" s="2">
        <f t="shared" ca="1" si="72"/>
        <v>101.69491525423669</v>
      </c>
      <c r="AW166" s="2">
        <f t="shared" ca="1" si="72"/>
        <v>90.909090909091375</v>
      </c>
      <c r="AX166" s="2">
        <f t="shared" ca="1" si="72"/>
        <v>88.235294117646177</v>
      </c>
      <c r="AY166" s="2">
        <f t="shared" ca="1" si="72"/>
        <v>113.20754716981108</v>
      </c>
      <c r="AZ166" s="2">
        <f t="shared" ca="1" si="72"/>
        <v>93.749999999999915</v>
      </c>
      <c r="BA166" s="2">
        <f t="shared" ca="1" si="72"/>
        <v>200.0000000000019</v>
      </c>
      <c r="BB166" s="2">
        <f t="shared" ca="1" si="72"/>
        <v>81.081081081080086</v>
      </c>
      <c r="BC166" s="2">
        <f t="shared" ca="1" si="72"/>
        <v>109.09090909090683</v>
      </c>
      <c r="BD166" s="2">
        <f t="shared" ca="1" si="72"/>
        <v>84.50704225352186</v>
      </c>
      <c r="BE166" s="2">
        <f t="shared" ca="1" si="72"/>
        <v>98.360655737705017</v>
      </c>
      <c r="BF166" s="2">
        <f t="shared" ca="1" si="76"/>
        <v>89.552238805971825</v>
      </c>
      <c r="BG166" s="2">
        <f t="shared" ca="1" si="76"/>
        <v>96.774193548386378</v>
      </c>
      <c r="BH166" s="2">
        <f t="shared" ca="1" si="76"/>
        <v>86.956521739130721</v>
      </c>
      <c r="BI166" s="2">
        <f t="shared" ca="1" si="76"/>
        <v>59.405940594059942</v>
      </c>
      <c r="BJ166" s="2">
        <f t="shared" ca="1" si="76"/>
        <v>117.64705882353151</v>
      </c>
      <c r="BK166" s="2">
        <f t="shared" ca="1" si="76"/>
        <v>133.33333333333249</v>
      </c>
      <c r="BL166" s="2">
        <f t="shared" ca="1" si="76"/>
        <v>92.307692307693529</v>
      </c>
      <c r="BM166" s="2">
        <f t="shared" ca="1" si="76"/>
        <v>77.922077922078316</v>
      </c>
      <c r="BN166" s="2">
        <f t="shared" ca="1" si="76"/>
        <v>99.999999999998579</v>
      </c>
      <c r="BO166" s="2">
        <f t="shared" ca="1" si="76"/>
        <v>113.20754716981411</v>
      </c>
      <c r="BP166" s="2">
        <f t="shared" ca="1" si="76"/>
        <v>98.360655737705017</v>
      </c>
      <c r="BQ166" s="2">
        <f t="shared" ca="1" si="76"/>
        <v>136.36363636363706</v>
      </c>
      <c r="BR166" s="2">
        <f t="shared" ca="1" si="76"/>
        <v>122.44897959183447</v>
      </c>
      <c r="BS166" s="2">
        <f t="shared" ca="1" si="76"/>
        <v>0</v>
      </c>
      <c r="BT166" s="2">
        <f t="shared" ca="1" si="76"/>
        <v>0</v>
      </c>
      <c r="BU166" s="2">
        <f t="shared" ca="1" si="76"/>
        <v>0</v>
      </c>
      <c r="BV166" s="2">
        <f t="shared" ca="1" si="73"/>
        <v>0</v>
      </c>
      <c r="BW166" s="2">
        <f t="shared" ca="1" si="73"/>
        <v>0</v>
      </c>
      <c r="BX166" s="2">
        <f t="shared" ca="1" si="73"/>
        <v>0</v>
      </c>
      <c r="BY166" s="2">
        <f t="shared" ca="1" si="73"/>
        <v>0</v>
      </c>
      <c r="BZ166" s="2">
        <f t="shared" ca="1" si="73"/>
        <v>0</v>
      </c>
    </row>
    <row r="167" spans="1:78">
      <c r="A167">
        <f>Main!$A167</f>
        <v>164</v>
      </c>
      <c r="B167">
        <f>Main!$B167</f>
        <v>36.25</v>
      </c>
      <c r="C167">
        <f>Main!$C167</f>
        <v>49</v>
      </c>
      <c r="D167">
        <f>Main!$D167</f>
        <v>2</v>
      </c>
      <c r="E167" t="str">
        <f>Main!$E167</f>
        <v xml:space="preserve">F g </v>
      </c>
      <c r="G167" s="24">
        <f t="shared" ca="1" si="63"/>
        <v>94.207005119807221</v>
      </c>
      <c r="H167" s="2">
        <f t="shared" ca="1" si="74"/>
        <v>99.999999999998579</v>
      </c>
      <c r="I167" s="2">
        <f t="shared" ca="1" si="71"/>
        <v>71.428571428572354</v>
      </c>
      <c r="J167" s="2">
        <f t="shared" ca="1" si="71"/>
        <v>130.43478260869742</v>
      </c>
      <c r="K167" s="2">
        <f t="shared" ca="1" si="71"/>
        <v>65.2173913043477</v>
      </c>
      <c r="L167" s="2">
        <f t="shared" ca="1" si="71"/>
        <v>67.4157303370786</v>
      </c>
      <c r="M167" s="2">
        <f t="shared" ca="1" si="71"/>
        <v>98.360655737705017</v>
      </c>
      <c r="N167" s="2">
        <f t="shared" ca="1" si="71"/>
        <v>111.11111111110982</v>
      </c>
      <c r="O167" s="2">
        <f t="shared" ca="1" si="71"/>
        <v>122.44897959183447</v>
      </c>
      <c r="P167" s="2">
        <f t="shared" ca="1" si="71"/>
        <v>83.333333333333456</v>
      </c>
      <c r="Q167" s="2">
        <f t="shared" ca="1" si="71"/>
        <v>176.47058823529972</v>
      </c>
      <c r="R167" s="2">
        <f t="shared" ca="1" si="71"/>
        <v>96.77419354838861</v>
      </c>
      <c r="S167" s="2">
        <f t="shared" ca="1" si="71"/>
        <v>88.235294117646177</v>
      </c>
      <c r="T167" s="2">
        <f t="shared" ca="1" si="71"/>
        <v>82.191780821917362</v>
      </c>
      <c r="U167" s="2">
        <f t="shared" ca="1" si="71"/>
        <v>113.20754716981108</v>
      </c>
      <c r="V167" s="2">
        <f t="shared" ca="1" si="71"/>
        <v>61.224489795918117</v>
      </c>
      <c r="W167" s="2">
        <f t="shared" ca="1" si="71"/>
        <v>111.11111111111275</v>
      </c>
      <c r="X167" s="2">
        <f t="shared" ca="1" si="71"/>
        <v>122.44897959183801</v>
      </c>
      <c r="Y167" s="2">
        <f t="shared" ca="1" si="71"/>
        <v>109.09090909090966</v>
      </c>
      <c r="Z167" s="2">
        <f t="shared" ca="1" si="71"/>
        <v>122.44897959183801</v>
      </c>
      <c r="AA167" s="2">
        <f t="shared" ca="1" si="75"/>
        <v>107.14285714285671</v>
      </c>
      <c r="AB167" s="2">
        <f t="shared" ca="1" si="75"/>
        <v>127.65957446808542</v>
      </c>
      <c r="AC167" s="2">
        <f t="shared" ca="1" si="75"/>
        <v>92.307692307691497</v>
      </c>
      <c r="AD167" s="2">
        <f t="shared" ca="1" si="75"/>
        <v>89.552238805969921</v>
      </c>
      <c r="AE167" s="2">
        <f t="shared" ca="1" si="75"/>
        <v>117.64705882353151</v>
      </c>
      <c r="AF167" s="2">
        <f t="shared" ca="1" si="75"/>
        <v>117.64705882352824</v>
      </c>
      <c r="AG167" s="2">
        <f t="shared" ca="1" si="75"/>
        <v>103.44827586206927</v>
      </c>
      <c r="AH167" s="2">
        <f t="shared" ca="1" si="75"/>
        <v>80.536912751677363</v>
      </c>
      <c r="AI167" s="2">
        <f t="shared" ca="1" si="75"/>
        <v>96.77419354838861</v>
      </c>
      <c r="AJ167" s="2">
        <f t="shared" ca="1" si="75"/>
        <v>58.82352941176412</v>
      </c>
      <c r="AK167" s="2">
        <f t="shared" ca="1" si="75"/>
        <v>81.081081081080086</v>
      </c>
      <c r="AL167" s="2">
        <f t="shared" ca="1" si="75"/>
        <v>109.09090909090966</v>
      </c>
      <c r="AM167" s="2">
        <f t="shared" ca="1" si="75"/>
        <v>105.2631578947381</v>
      </c>
      <c r="AN167" s="2">
        <f t="shared" ca="1" si="75"/>
        <v>105.26315789473547</v>
      </c>
      <c r="AO167" s="2">
        <f t="shared" ca="1" si="75"/>
        <v>105.2631578947381</v>
      </c>
      <c r="AP167" s="2">
        <f t="shared" ca="1" si="75"/>
        <v>63.829787234042712</v>
      </c>
      <c r="AQ167" s="2">
        <f t="shared" ca="1" si="72"/>
        <v>101.69491525423669</v>
      </c>
      <c r="AR167" s="2">
        <f t="shared" ca="1" si="72"/>
        <v>98.360655737705017</v>
      </c>
      <c r="AS167" s="2">
        <f t="shared" ca="1" si="72"/>
        <v>84.50704225352186</v>
      </c>
      <c r="AT167" s="2">
        <f t="shared" ca="1" si="72"/>
        <v>109.09090909090683</v>
      </c>
      <c r="AU167" s="2">
        <f t="shared" ca="1" si="72"/>
        <v>74.074074074073877</v>
      </c>
      <c r="AV167" s="2">
        <f t="shared" ca="1" si="72"/>
        <v>101.69491525423669</v>
      </c>
      <c r="AW167" s="2">
        <f t="shared" ca="1" si="72"/>
        <v>96.774193548386378</v>
      </c>
      <c r="AX167" s="2">
        <f t="shared" ca="1" si="72"/>
        <v>83.333333333333456</v>
      </c>
      <c r="AY167" s="2">
        <f t="shared" ca="1" si="72"/>
        <v>105.2631578947381</v>
      </c>
      <c r="AZ167" s="2">
        <f t="shared" ca="1" si="72"/>
        <v>99.999999999998579</v>
      </c>
      <c r="BA167" s="2">
        <f t="shared" ca="1" si="72"/>
        <v>176.47058823529235</v>
      </c>
      <c r="BB167" s="2">
        <f t="shared" ca="1" si="72"/>
        <v>105.2631578947381</v>
      </c>
      <c r="BC167" s="2">
        <f t="shared" ca="1" si="72"/>
        <v>122.44897959183447</v>
      </c>
      <c r="BD167" s="2">
        <f t="shared" ca="1" si="72"/>
        <v>90.909090909091375</v>
      </c>
      <c r="BE167" s="2">
        <f t="shared" ca="1" si="72"/>
        <v>89.552238805969921</v>
      </c>
      <c r="BF167" s="2">
        <f t="shared" ca="1" si="76"/>
        <v>77.92207792207688</v>
      </c>
      <c r="BG167" s="2">
        <f t="shared" ca="1" si="76"/>
        <v>105.2631578947381</v>
      </c>
      <c r="BH167" s="2">
        <f t="shared" ca="1" si="76"/>
        <v>90.909090909091375</v>
      </c>
      <c r="BI167" s="2">
        <f t="shared" ca="1" si="76"/>
        <v>78.947368421052104</v>
      </c>
      <c r="BJ167" s="2">
        <f t="shared" ca="1" si="76"/>
        <v>120</v>
      </c>
      <c r="BK167" s="2">
        <f t="shared" ca="1" si="76"/>
        <v>125.00000000000267</v>
      </c>
      <c r="BL167" s="2">
        <f t="shared" ca="1" si="76"/>
        <v>95.238095238093777</v>
      </c>
      <c r="BM167" s="2">
        <f t="shared" ca="1" si="76"/>
        <v>76.923076923076806</v>
      </c>
      <c r="BN167" s="2">
        <f t="shared" ca="1" si="76"/>
        <v>86.956521739130721</v>
      </c>
      <c r="BO167" s="2">
        <f t="shared" ca="1" si="76"/>
        <v>98.360655737702729</v>
      </c>
      <c r="BP167" s="2">
        <f t="shared" ca="1" si="76"/>
        <v>81.081081081081635</v>
      </c>
      <c r="BQ167" s="2">
        <f t="shared" ca="1" si="76"/>
        <v>130.43478260869742</v>
      </c>
      <c r="BR167" s="2">
        <f t="shared" ca="1" si="76"/>
        <v>111.11111111111275</v>
      </c>
      <c r="BS167" s="2">
        <f t="shared" ca="1" si="76"/>
        <v>0</v>
      </c>
      <c r="BT167" s="2">
        <f t="shared" ca="1" si="76"/>
        <v>0</v>
      </c>
      <c r="BU167" s="2">
        <f t="shared" ca="1" si="76"/>
        <v>0</v>
      </c>
      <c r="BV167" s="2">
        <f t="shared" ca="1" si="73"/>
        <v>0</v>
      </c>
      <c r="BW167" s="2">
        <f t="shared" ca="1" si="73"/>
        <v>0</v>
      </c>
      <c r="BX167" s="2">
        <f t="shared" ca="1" si="73"/>
        <v>0</v>
      </c>
      <c r="BY167" s="2">
        <f t="shared" ca="1" si="73"/>
        <v>0</v>
      </c>
      <c r="BZ167" s="2">
        <f t="shared" ca="1" si="73"/>
        <v>0</v>
      </c>
    </row>
    <row r="168" spans="1:78">
      <c r="A168">
        <f>Main!$A168</f>
        <v>165</v>
      </c>
      <c r="B168">
        <f>Main!$B168</f>
        <v>36.5</v>
      </c>
      <c r="C168">
        <f>Main!$C168</f>
        <v>49</v>
      </c>
      <c r="D168">
        <f>Main!$D168</f>
        <v>3</v>
      </c>
      <c r="E168" t="str">
        <f>Main!$E168</f>
        <v>e B</v>
      </c>
      <c r="F168" s="10" t="s">
        <v>130</v>
      </c>
      <c r="G168" s="24">
        <f t="shared" ca="1" si="63"/>
        <v>84.963973723232485</v>
      </c>
      <c r="H168" s="2">
        <f t="shared" ca="1" si="74"/>
        <v>73.170731707317685</v>
      </c>
      <c r="I168" s="2">
        <f t="shared" ca="1" si="71"/>
        <v>95.238095238093777</v>
      </c>
      <c r="J168" s="2">
        <f t="shared" ca="1" si="71"/>
        <v>117.64705882352824</v>
      </c>
      <c r="K168" s="2">
        <f t="shared" ca="1" si="71"/>
        <v>60</v>
      </c>
      <c r="L168" s="2">
        <f t="shared" ca="1" si="71"/>
        <v>60</v>
      </c>
      <c r="M168" s="2">
        <f t="shared" ca="1" si="71"/>
        <v>83.333333333333456</v>
      </c>
      <c r="N168" s="2">
        <f t="shared" ca="1" si="71"/>
        <v>93.749999999999915</v>
      </c>
      <c r="O168" s="2">
        <f t="shared" ca="1" si="71"/>
        <v>111.11111111111275</v>
      </c>
      <c r="P168" s="2">
        <f t="shared" ca="1" si="71"/>
        <v>71.428571428571132</v>
      </c>
      <c r="Q168" s="2">
        <f t="shared" ca="1" si="71"/>
        <v>162.16216216216017</v>
      </c>
      <c r="R168" s="2">
        <f t="shared" ca="1" si="71"/>
        <v>75.949367088606991</v>
      </c>
      <c r="S168" s="2">
        <f t="shared" ca="1" si="71"/>
        <v>85.714285714285367</v>
      </c>
      <c r="T168" s="2">
        <f t="shared" ca="1" si="71"/>
        <v>75.566750629723202</v>
      </c>
      <c r="U168" s="2">
        <f t="shared" ca="1" si="71"/>
        <v>109.09090909090966</v>
      </c>
      <c r="V168" s="2">
        <f t="shared" ca="1" si="71"/>
        <v>63.157894736842863</v>
      </c>
      <c r="W168" s="2">
        <f t="shared" ca="1" si="71"/>
        <v>93.749999999999915</v>
      </c>
      <c r="X168" s="2">
        <f t="shared" ca="1" si="71"/>
        <v>101.69491525423669</v>
      </c>
      <c r="Y168" s="2">
        <f t="shared" ca="1" si="71"/>
        <v>100.00000000000095</v>
      </c>
      <c r="Z168" s="2">
        <f t="shared" ca="1" si="71"/>
        <v>117.64705882352824</v>
      </c>
      <c r="AA168" s="2">
        <f t="shared" ca="1" si="75"/>
        <v>93.749999999999915</v>
      </c>
      <c r="AB168" s="2">
        <f t="shared" ca="1" si="75"/>
        <v>111.11111111110982</v>
      </c>
      <c r="AC168" s="2">
        <f t="shared" ca="1" si="75"/>
        <v>83.333333333333456</v>
      </c>
      <c r="AD168" s="2">
        <f t="shared" ca="1" si="75"/>
        <v>82.191780821917362</v>
      </c>
      <c r="AE168" s="2">
        <f t="shared" ca="1" si="75"/>
        <v>109.09090909090683</v>
      </c>
      <c r="AF168" s="2">
        <f t="shared" ca="1" si="75"/>
        <v>117.64705882352824</v>
      </c>
      <c r="AG168" s="2">
        <f t="shared" ca="1" si="75"/>
        <v>89.552238805969921</v>
      </c>
      <c r="AH168" s="2">
        <f t="shared" ca="1" si="75"/>
        <v>77.922077922078316</v>
      </c>
      <c r="AI168" s="2">
        <f t="shared" ca="1" si="75"/>
        <v>78.947368421052104</v>
      </c>
      <c r="AJ168" s="2">
        <f t="shared" ca="1" si="75"/>
        <v>55.045871559632857</v>
      </c>
      <c r="AK168" s="2">
        <f t="shared" ca="1" si="75"/>
        <v>70.588235294118121</v>
      </c>
      <c r="AL168" s="2">
        <f t="shared" ca="1" si="75"/>
        <v>101.69491525423669</v>
      </c>
      <c r="AM168" s="2">
        <f t="shared" ca="1" si="75"/>
        <v>120</v>
      </c>
      <c r="AN168" s="2">
        <f t="shared" ca="1" si="75"/>
        <v>98.360655737705017</v>
      </c>
      <c r="AO168" s="2">
        <f t="shared" ca="1" si="75"/>
        <v>93.749999999999915</v>
      </c>
      <c r="AP168" s="2">
        <f t="shared" ca="1" si="75"/>
        <v>63.829787234042712</v>
      </c>
      <c r="AQ168" s="2">
        <f t="shared" ca="1" si="72"/>
        <v>89.552238805969921</v>
      </c>
      <c r="AR168" s="2">
        <f t="shared" ca="1" si="72"/>
        <v>92.307692307691497</v>
      </c>
      <c r="AS168" s="2">
        <f t="shared" ca="1" si="72"/>
        <v>61.855670103091953</v>
      </c>
      <c r="AT168" s="2">
        <f t="shared" ca="1" si="72"/>
        <v>105.2631578947381</v>
      </c>
      <c r="AU168" s="2">
        <f t="shared" ca="1" si="72"/>
        <v>68.181818181818528</v>
      </c>
      <c r="AV168" s="2">
        <f t="shared" ca="1" si="72"/>
        <v>101.69491525423669</v>
      </c>
      <c r="AW168" s="2">
        <f t="shared" ca="1" si="72"/>
        <v>77.922077922078316</v>
      </c>
      <c r="AX168" s="2">
        <f t="shared" ca="1" si="72"/>
        <v>73.170731707316421</v>
      </c>
      <c r="AY168" s="2">
        <f t="shared" ca="1" si="72"/>
        <v>92.307692307691497</v>
      </c>
      <c r="AZ168" s="2">
        <f t="shared" ca="1" si="72"/>
        <v>81.081081081081635</v>
      </c>
      <c r="BA168" s="2">
        <f t="shared" ca="1" si="72"/>
        <v>150.00000000000318</v>
      </c>
      <c r="BB168" s="2">
        <f t="shared" ca="1" si="72"/>
        <v>100.00000000000095</v>
      </c>
      <c r="BC168" s="2">
        <f t="shared" ca="1" si="72"/>
        <v>95.238095238095923</v>
      </c>
      <c r="BD168" s="2">
        <f t="shared" ca="1" si="72"/>
        <v>75.00000000000027</v>
      </c>
      <c r="BE168" s="2">
        <f t="shared" ca="1" si="72"/>
        <v>85.714285714287101</v>
      </c>
      <c r="BF168" s="2">
        <f t="shared" ca="1" si="76"/>
        <v>59.405940594059942</v>
      </c>
      <c r="BG168" s="2">
        <f t="shared" ca="1" si="76"/>
        <v>103.44827586206927</v>
      </c>
      <c r="BH168" s="2">
        <f t="shared" ca="1" si="76"/>
        <v>81.081081081081635</v>
      </c>
      <c r="BI168" s="2">
        <f t="shared" ca="1" si="76"/>
        <v>100.00000000000095</v>
      </c>
      <c r="BJ168" s="2">
        <f t="shared" ca="1" si="76"/>
        <v>105.26315789473547</v>
      </c>
      <c r="BK168" s="2">
        <f t="shared" ca="1" si="76"/>
        <v>117.64705882352824</v>
      </c>
      <c r="BL168" s="2">
        <f t="shared" ca="1" si="76"/>
        <v>83.333333333333456</v>
      </c>
      <c r="BM168" s="2">
        <f t="shared" ca="1" si="76"/>
        <v>68.965517241378947</v>
      </c>
      <c r="BN168" s="2">
        <f t="shared" ca="1" si="76"/>
        <v>68.181818181818528</v>
      </c>
      <c r="BO168" s="2">
        <f t="shared" ca="1" si="76"/>
        <v>71.428571428572354</v>
      </c>
      <c r="BP168" s="2">
        <f t="shared" ca="1" si="76"/>
        <v>66.666666666666245</v>
      </c>
      <c r="BQ168" s="2">
        <f t="shared" ca="1" si="76"/>
        <v>115.38461538461311</v>
      </c>
      <c r="BR168" s="2">
        <f t="shared" ca="1" si="76"/>
        <v>105.26315789473547</v>
      </c>
      <c r="BS168" s="2">
        <f t="shared" ca="1" si="76"/>
        <v>0</v>
      </c>
      <c r="BT168" s="2">
        <f t="shared" ca="1" si="76"/>
        <v>0</v>
      </c>
      <c r="BU168" s="2">
        <f t="shared" ca="1" si="76"/>
        <v>0</v>
      </c>
      <c r="BV168" s="2">
        <f t="shared" ca="1" si="73"/>
        <v>0</v>
      </c>
      <c r="BW168" s="2">
        <f t="shared" ca="1" si="73"/>
        <v>0</v>
      </c>
      <c r="BX168" s="2">
        <f t="shared" ca="1" si="73"/>
        <v>0</v>
      </c>
      <c r="BY168" s="2">
        <f t="shared" ca="1" si="73"/>
        <v>0</v>
      </c>
      <c r="BZ168" s="2">
        <f t="shared" ca="1" si="73"/>
        <v>0</v>
      </c>
    </row>
    <row r="169" spans="1:78">
      <c r="A169">
        <f>Main!$A169</f>
        <v>166</v>
      </c>
      <c r="B169">
        <f>Main!$B169</f>
        <v>36.75</v>
      </c>
      <c r="C169">
        <f>Main!$C169</f>
        <v>50</v>
      </c>
      <c r="D169">
        <f>Main!$D169</f>
        <v>1</v>
      </c>
      <c r="E169" t="str">
        <f>Main!$E169</f>
        <v>AA B-</v>
      </c>
      <c r="F169" s="10" t="s">
        <v>132</v>
      </c>
      <c r="G169" s="24">
        <f t="shared" ca="1" si="63"/>
        <v>80.865213677273914</v>
      </c>
      <c r="H169" s="2">
        <f t="shared" ca="1" si="74"/>
        <v>83.333333333333456</v>
      </c>
      <c r="I169" s="2">
        <f t="shared" ca="1" si="71"/>
        <v>90.909090909091375</v>
      </c>
      <c r="J169" s="2">
        <f t="shared" ca="1" si="71"/>
        <v>117.64705882352824</v>
      </c>
      <c r="K169" s="2">
        <f t="shared" ca="1" si="71"/>
        <v>60.606060606060915</v>
      </c>
      <c r="L169" s="2">
        <f t="shared" ca="1" si="71"/>
        <v>60</v>
      </c>
      <c r="M169" s="2">
        <f t="shared" ca="1" si="71"/>
        <v>58.252427184465951</v>
      </c>
      <c r="N169" s="2">
        <f t="shared" ca="1" si="71"/>
        <v>90.909090909091375</v>
      </c>
      <c r="O169" s="2">
        <f t="shared" ca="1" si="71"/>
        <v>109.09090909090966</v>
      </c>
      <c r="P169" s="2">
        <f t="shared" ca="1" si="71"/>
        <v>74.074074074073877</v>
      </c>
      <c r="Q169" s="2">
        <f t="shared" ca="1" si="71"/>
        <v>149.99999999999787</v>
      </c>
      <c r="R169" s="2">
        <f t="shared" ca="1" si="71"/>
        <v>83.333333333333456</v>
      </c>
      <c r="S169" s="2">
        <f t="shared" ca="1" si="71"/>
        <v>77.922077922078316</v>
      </c>
      <c r="T169" s="2">
        <f t="shared" ca="1" si="71"/>
        <v>64.1025641025646</v>
      </c>
      <c r="U169" s="2">
        <f t="shared" ca="1" si="71"/>
        <v>93.749999999999915</v>
      </c>
      <c r="V169" s="2">
        <f t="shared" ca="1" si="71"/>
        <v>66.666666666666245</v>
      </c>
      <c r="W169" s="2">
        <f t="shared" ca="1" si="71"/>
        <v>105.26315789473547</v>
      </c>
      <c r="X169" s="2">
        <f t="shared" ca="1" si="71"/>
        <v>109.09090909090966</v>
      </c>
      <c r="Y169" s="2">
        <f t="shared" ca="1" si="71"/>
        <v>92.307692307691497</v>
      </c>
      <c r="Z169" s="2">
        <f t="shared" ca="1" si="71"/>
        <v>101.69491525423669</v>
      </c>
      <c r="AA169" s="2">
        <f t="shared" ca="1" si="75"/>
        <v>93.749999999999915</v>
      </c>
      <c r="AB169" s="2">
        <f t="shared" ca="1" si="75"/>
        <v>107.14285714285671</v>
      </c>
      <c r="AC169" s="2">
        <f t="shared" ca="1" si="75"/>
        <v>85.714285714285367</v>
      </c>
      <c r="AD169" s="2">
        <f t="shared" ca="1" si="75"/>
        <v>80</v>
      </c>
      <c r="AE169" s="2">
        <f t="shared" ca="1" si="75"/>
        <v>111.11111111111275</v>
      </c>
      <c r="AF169" s="2">
        <f t="shared" ca="1" si="75"/>
        <v>120</v>
      </c>
      <c r="AG169" s="2">
        <f t="shared" ca="1" si="75"/>
        <v>71.428571428571132</v>
      </c>
      <c r="AH169" s="2">
        <f t="shared" ca="1" si="75"/>
        <v>73.529411764705657</v>
      </c>
      <c r="AI169" s="2">
        <f t="shared" ca="1" si="75"/>
        <v>76.923076923076806</v>
      </c>
      <c r="AJ169" s="2">
        <f t="shared" ca="1" si="75"/>
        <v>55.045871559632857</v>
      </c>
      <c r="AK169" s="2">
        <f t="shared" ca="1" si="75"/>
        <v>63.829787234042712</v>
      </c>
      <c r="AL169" s="2">
        <f t="shared" ca="1" si="75"/>
        <v>107.14285714285671</v>
      </c>
      <c r="AM169" s="2">
        <f t="shared" ca="1" si="75"/>
        <v>115.38461538461311</v>
      </c>
      <c r="AN169" s="2">
        <f t="shared" ca="1" si="75"/>
        <v>88.235294117648024</v>
      </c>
      <c r="AO169" s="2">
        <f t="shared" ca="1" si="75"/>
        <v>89.552238805969921</v>
      </c>
      <c r="AP169" s="2">
        <f t="shared" ca="1" si="75"/>
        <v>59.405940594059103</v>
      </c>
      <c r="AQ169" s="2">
        <f t="shared" ca="1" si="72"/>
        <v>85.714285714287101</v>
      </c>
      <c r="AR169" s="2">
        <f t="shared" ca="1" si="72"/>
        <v>80</v>
      </c>
      <c r="AS169" s="2">
        <f t="shared" ca="1" si="72"/>
        <v>46.40371229698404</v>
      </c>
      <c r="AT169" s="2">
        <f t="shared" ca="1" si="72"/>
        <v>107.52688172042878</v>
      </c>
      <c r="AU169" s="2">
        <f t="shared" ca="1" si="72"/>
        <v>52.631578947368389</v>
      </c>
      <c r="AV169" s="2">
        <f t="shared" ca="1" si="72"/>
        <v>93.749999999999915</v>
      </c>
      <c r="AW169" s="2">
        <f t="shared" ca="1" si="72"/>
        <v>85.714285714285367</v>
      </c>
      <c r="AX169" s="2">
        <f t="shared" ca="1" si="72"/>
        <v>69.767441860465155</v>
      </c>
      <c r="AY169" s="2">
        <f t="shared" ca="1" si="72"/>
        <v>96.463022508038605</v>
      </c>
      <c r="AZ169" s="2">
        <f t="shared" ca="1" si="72"/>
        <v>89.552238805969921</v>
      </c>
      <c r="BA169" s="2">
        <f t="shared" ca="1" si="72"/>
        <v>214.28571428571342</v>
      </c>
      <c r="BB169" s="2">
        <f t="shared" ca="1" si="72"/>
        <v>80</v>
      </c>
      <c r="BC169" s="2">
        <f t="shared" ca="1" si="72"/>
        <v>88.235294117646177</v>
      </c>
      <c r="BD169" s="2">
        <f t="shared" ca="1" si="72"/>
        <v>69.767441860465155</v>
      </c>
      <c r="BE169" s="2">
        <f t="shared" ca="1" si="72"/>
        <v>74.074074074073877</v>
      </c>
      <c r="BF169" s="2">
        <f t="shared" ca="1" si="76"/>
        <v>53.571428571429031</v>
      </c>
      <c r="BG169" s="2">
        <f t="shared" ca="1" si="76"/>
        <v>92.307692307691497</v>
      </c>
      <c r="BH169" s="2">
        <f t="shared" ca="1" si="76"/>
        <v>64.516129032257595</v>
      </c>
      <c r="BI169" s="2">
        <f t="shared" ca="1" si="76"/>
        <v>53.571428571428356</v>
      </c>
      <c r="BJ169" s="2">
        <f t="shared" ca="1" si="76"/>
        <v>101.69491525423669</v>
      </c>
      <c r="BK169" s="2">
        <f t="shared" ca="1" si="76"/>
        <v>101.69491525423669</v>
      </c>
      <c r="BL169" s="2">
        <f t="shared" ca="1" si="76"/>
        <v>75.949367088608355</v>
      </c>
      <c r="BM169" s="2">
        <f t="shared" ca="1" si="76"/>
        <v>72.289156626506184</v>
      </c>
      <c r="BN169" s="2">
        <f t="shared" ca="1" si="76"/>
        <v>66.666666666666245</v>
      </c>
      <c r="BO169" s="2">
        <f t="shared" ca="1" si="76"/>
        <v>74.074074074073877</v>
      </c>
      <c r="BP169" s="2">
        <f t="shared" ca="1" si="76"/>
        <v>46.15384615384626</v>
      </c>
      <c r="BQ169" s="2">
        <f t="shared" ca="1" si="76"/>
        <v>111.11111111111275</v>
      </c>
      <c r="BR169" s="2">
        <f t="shared" ca="1" si="76"/>
        <v>83.333333333333456</v>
      </c>
      <c r="BS169" s="2">
        <f t="shared" ca="1" si="76"/>
        <v>0</v>
      </c>
      <c r="BT169" s="2">
        <f t="shared" ca="1" si="76"/>
        <v>0</v>
      </c>
      <c r="BU169" s="2">
        <f t="shared" ca="1" si="76"/>
        <v>0</v>
      </c>
      <c r="BV169" s="2">
        <f t="shared" ca="1" si="73"/>
        <v>0</v>
      </c>
      <c r="BW169" s="2">
        <f t="shared" ca="1" si="73"/>
        <v>0</v>
      </c>
      <c r="BX169" s="2">
        <f t="shared" ca="1" si="73"/>
        <v>0</v>
      </c>
      <c r="BY169" s="2">
        <f t="shared" ca="1" si="73"/>
        <v>0</v>
      </c>
      <c r="BZ169" s="2">
        <f t="shared" ca="1" si="73"/>
        <v>0</v>
      </c>
    </row>
    <row r="170" spans="1:78">
      <c r="A170">
        <f>Main!$A170</f>
        <v>167</v>
      </c>
      <c r="B170">
        <f>Main!$B170</f>
        <v>37</v>
      </c>
      <c r="C170">
        <f>Main!$C170</f>
        <v>50</v>
      </c>
      <c r="D170">
        <f>Main!$D170</f>
        <v>2</v>
      </c>
      <c r="E170" t="str">
        <f>Main!$E170</f>
        <v xml:space="preserve">F# </v>
      </c>
      <c r="F170" s="10" t="s">
        <v>128</v>
      </c>
      <c r="G170" s="24">
        <f t="shared" ca="1" si="63"/>
        <v>72.036306904765524</v>
      </c>
      <c r="H170" s="2">
        <f t="shared" ca="1" si="74"/>
        <v>58.82352941176412</v>
      </c>
      <c r="I170" s="2">
        <f t="shared" ca="1" si="71"/>
        <v>61.224489795918117</v>
      </c>
      <c r="J170" s="2">
        <f t="shared" ca="1" si="71"/>
        <v>96.77419354838861</v>
      </c>
      <c r="K170" s="2">
        <f t="shared" ca="1" si="71"/>
        <v>50.847457627118345</v>
      </c>
      <c r="L170" s="2">
        <f t="shared" ca="1" si="71"/>
        <v>51.282051282051832</v>
      </c>
      <c r="M170" s="2">
        <f t="shared" ca="1" si="71"/>
        <v>84.50704225352186</v>
      </c>
      <c r="N170" s="2">
        <f t="shared" ca="1" si="71"/>
        <v>77.922077922078316</v>
      </c>
      <c r="O170" s="2">
        <f t="shared" ca="1" si="71"/>
        <v>96.774193548386378</v>
      </c>
      <c r="P170" s="2">
        <f t="shared" ca="1" si="71"/>
        <v>70.588235294118121</v>
      </c>
      <c r="Q170" s="2">
        <f t="shared" ca="1" si="71"/>
        <v>139.86013986014385</v>
      </c>
      <c r="R170" s="2">
        <f t="shared" ca="1" si="71"/>
        <v>69.767441860465155</v>
      </c>
      <c r="S170" s="2">
        <f t="shared" ca="1" si="71"/>
        <v>63.157894736841918</v>
      </c>
      <c r="T170" s="2">
        <f t="shared" ca="1" si="71"/>
        <v>63.157894736841918</v>
      </c>
      <c r="U170" s="2">
        <f t="shared" ca="1" si="71"/>
        <v>88.235294117646177</v>
      </c>
      <c r="V170" s="2">
        <f t="shared" ca="1" si="71"/>
        <v>54.545454545454831</v>
      </c>
      <c r="W170" s="2">
        <f t="shared" ca="1" si="71"/>
        <v>92.307692307693529</v>
      </c>
      <c r="X170" s="2">
        <f t="shared" ca="1" si="71"/>
        <v>98.360655737705017</v>
      </c>
      <c r="Y170" s="2">
        <f t="shared" ca="1" si="71"/>
        <v>84.50704225352186</v>
      </c>
      <c r="Z170" s="2">
        <f t="shared" ca="1" si="71"/>
        <v>96.77419354838861</v>
      </c>
      <c r="AA170" s="2">
        <f t="shared" ca="1" si="75"/>
        <v>89.552238805969921</v>
      </c>
      <c r="AB170" s="2">
        <f t="shared" ca="1" si="75"/>
        <v>103.44827586206927</v>
      </c>
      <c r="AC170" s="2">
        <f t="shared" ca="1" si="75"/>
        <v>65.2173913043477</v>
      </c>
      <c r="AD170" s="2">
        <f t="shared" ca="1" si="75"/>
        <v>66.666666666667297</v>
      </c>
      <c r="AE170" s="2">
        <f t="shared" ca="1" si="75"/>
        <v>73.170731707316421</v>
      </c>
      <c r="AF170" s="2">
        <f t="shared" ca="1" si="75"/>
        <v>113.20754716981411</v>
      </c>
      <c r="AG170" s="2">
        <f t="shared" ca="1" si="75"/>
        <v>82.191780821917362</v>
      </c>
      <c r="AH170" s="2">
        <f t="shared" ca="1" si="75"/>
        <v>58.139534883721126</v>
      </c>
      <c r="AI170" s="2">
        <f t="shared" ca="1" si="75"/>
        <v>85.714285714285367</v>
      </c>
      <c r="AJ170" s="2">
        <f t="shared" ca="1" si="75"/>
        <v>46.656298600310997</v>
      </c>
      <c r="AK170" s="2">
        <f t="shared" ca="1" si="75"/>
        <v>63.829787234042712</v>
      </c>
      <c r="AL170" s="2">
        <f t="shared" ca="1" si="75"/>
        <v>82.191780821917362</v>
      </c>
      <c r="AM170" s="2">
        <f t="shared" ca="1" si="75"/>
        <v>107.14285714285671</v>
      </c>
      <c r="AN170" s="2">
        <f t="shared" ca="1" si="75"/>
        <v>74.999999999998934</v>
      </c>
      <c r="AO170" s="2">
        <f t="shared" ca="1" si="75"/>
        <v>90.909090909091375</v>
      </c>
      <c r="AP170" s="2">
        <f t="shared" ca="1" si="75"/>
        <v>52.631578947368389</v>
      </c>
      <c r="AQ170" s="2">
        <f t="shared" ca="1" si="72"/>
        <v>81.081081081080086</v>
      </c>
      <c r="AR170" s="2">
        <f t="shared" ca="1" si="72"/>
        <v>75.00000000000027</v>
      </c>
      <c r="AS170" s="2">
        <f t="shared" ca="1" si="72"/>
        <v>55.710306406685334</v>
      </c>
      <c r="AT170" s="2">
        <f t="shared" ca="1" si="72"/>
        <v>104.89510489510701</v>
      </c>
      <c r="AU170" s="2">
        <f t="shared" ca="1" si="72"/>
        <v>64.516129032257595</v>
      </c>
      <c r="AV170" s="2">
        <f t="shared" ca="1" si="72"/>
        <v>88.235294117648024</v>
      </c>
      <c r="AW170" s="2">
        <f t="shared" ca="1" si="72"/>
        <v>72.289156626506184</v>
      </c>
      <c r="AX170" s="2">
        <f t="shared" ca="1" si="72"/>
        <v>60</v>
      </c>
      <c r="AY170" s="2">
        <f t="shared" ca="1" si="72"/>
        <v>76.530612244898762</v>
      </c>
      <c r="AZ170" s="2">
        <f t="shared" ca="1" si="72"/>
        <v>71.428571428571132</v>
      </c>
      <c r="BA170" s="2">
        <f t="shared" ca="1" si="72"/>
        <v>117.64705882352824</v>
      </c>
      <c r="BB170" s="2">
        <f t="shared" ca="1" si="72"/>
        <v>80</v>
      </c>
      <c r="BC170" s="2">
        <f t="shared" ca="1" si="72"/>
        <v>66.666666666668348</v>
      </c>
      <c r="BD170" s="2">
        <f t="shared" ca="1" si="72"/>
        <v>59.405940594059103</v>
      </c>
      <c r="BE170" s="2">
        <f t="shared" ca="1" si="72"/>
        <v>62.499999999999488</v>
      </c>
      <c r="BF170" s="2">
        <f t="shared" ca="1" si="76"/>
        <v>55.045871559632857</v>
      </c>
      <c r="BG170" s="2">
        <f t="shared" ca="1" si="76"/>
        <v>82.191780821917362</v>
      </c>
      <c r="BH170" s="2">
        <f t="shared" ca="1" si="76"/>
        <v>65.2173913043477</v>
      </c>
      <c r="BI170" s="2">
        <f t="shared" ca="1" si="76"/>
        <v>71.428571428571132</v>
      </c>
      <c r="BJ170" s="2">
        <f t="shared" ca="1" si="76"/>
        <v>100.00000000000095</v>
      </c>
      <c r="BK170" s="2">
        <f t="shared" ca="1" si="76"/>
        <v>96.77419354838861</v>
      </c>
      <c r="BL170" s="2">
        <f t="shared" ca="1" si="76"/>
        <v>64.516129032257595</v>
      </c>
      <c r="BM170" s="2">
        <f t="shared" ca="1" si="76"/>
        <v>53.571428571428356</v>
      </c>
      <c r="BN170" s="2">
        <f t="shared" ca="1" si="76"/>
        <v>45.801526717557174</v>
      </c>
      <c r="BO170" s="2">
        <f t="shared" ca="1" si="76"/>
        <v>84.7457627118646</v>
      </c>
      <c r="BP170" s="2">
        <f t="shared" ca="1" si="76"/>
        <v>78.947368421052104</v>
      </c>
      <c r="BQ170" s="2">
        <f t="shared" ca="1" si="76"/>
        <v>78.947368421052104</v>
      </c>
      <c r="BR170" s="2">
        <f t="shared" ca="1" si="76"/>
        <v>58.252427184465951</v>
      </c>
      <c r="BS170" s="2">
        <f t="shared" ca="1" si="76"/>
        <v>0</v>
      </c>
      <c r="BT170" s="2">
        <f t="shared" ca="1" si="76"/>
        <v>0</v>
      </c>
      <c r="BU170" s="2">
        <f t="shared" ca="1" si="76"/>
        <v>0</v>
      </c>
      <c r="BV170" s="2">
        <f t="shared" ca="1" si="73"/>
        <v>0</v>
      </c>
      <c r="BW170" s="2">
        <f t="shared" ca="1" si="73"/>
        <v>0</v>
      </c>
      <c r="BX170" s="2">
        <f t="shared" ca="1" si="73"/>
        <v>0</v>
      </c>
      <c r="BY170" s="2">
        <f t="shared" ca="1" si="73"/>
        <v>0</v>
      </c>
      <c r="BZ170" s="2">
        <f t="shared" ca="1" si="73"/>
        <v>0</v>
      </c>
    </row>
    <row r="171" spans="1:78">
      <c r="A171">
        <f>Main!$A171</f>
        <v>168</v>
      </c>
      <c r="B171">
        <f>Main!$B171</f>
        <v>37.25</v>
      </c>
      <c r="C171">
        <f>Main!$C171</f>
        <v>50</v>
      </c>
      <c r="D171">
        <f>Main!$D171</f>
        <v>3</v>
      </c>
      <c r="E171" t="str">
        <f>Main!$E171</f>
        <v>E- d cc ccc#</v>
      </c>
      <c r="G171" s="24">
        <f t="shared" ca="1" si="63"/>
        <v>57.587581631055379</v>
      </c>
      <c r="H171" s="2">
        <f t="shared" ca="1" si="74"/>
        <v>40.81632653061228</v>
      </c>
      <c r="I171" s="2">
        <f t="shared" ca="1" si="71"/>
        <v>37.854889589905511</v>
      </c>
      <c r="J171" s="2">
        <f t="shared" ca="1" si="71"/>
        <v>88.235294117646177</v>
      </c>
      <c r="K171" s="2">
        <f t="shared" ca="1" si="71"/>
        <v>45.766590389016272</v>
      </c>
      <c r="L171" s="2">
        <f t="shared" ca="1" si="71"/>
        <v>52.356020942407689</v>
      </c>
      <c r="M171" s="2">
        <f t="shared" ca="1" si="71"/>
        <v>56.603773584905539</v>
      </c>
      <c r="N171" s="2">
        <f t="shared" ca="1" si="71"/>
        <v>58.82352941176412</v>
      </c>
      <c r="O171" s="2">
        <f t="shared" ca="1" si="71"/>
        <v>58.252427184465951</v>
      </c>
      <c r="P171" s="2">
        <f t="shared" ca="1" si="71"/>
        <v>55.555555555555642</v>
      </c>
      <c r="Q171" s="2">
        <f t="shared" ca="1" si="71"/>
        <v>106.95187165775266</v>
      </c>
      <c r="R171" s="2">
        <f t="shared" ca="1" si="71"/>
        <v>55.555555555555642</v>
      </c>
      <c r="S171" s="2">
        <f t="shared" ca="1" si="71"/>
        <v>52.173913043478649</v>
      </c>
      <c r="T171" s="2">
        <f t="shared" ca="1" si="71"/>
        <v>57.416267942582863</v>
      </c>
      <c r="U171" s="2">
        <f t="shared" ca="1" si="71"/>
        <v>67.4157303370786</v>
      </c>
      <c r="V171" s="2">
        <f t="shared" ca="1" si="71"/>
        <v>47.244094488188594</v>
      </c>
      <c r="W171" s="2">
        <f t="shared" ca="1" si="71"/>
        <v>78.947368421052104</v>
      </c>
      <c r="X171" s="2">
        <f t="shared" ca="1" si="71"/>
        <v>69.767441860465155</v>
      </c>
      <c r="Y171" s="2">
        <f t="shared" ca="1" si="71"/>
        <v>65.2173913043477</v>
      </c>
      <c r="Z171" s="2">
        <f t="shared" ca="1" si="71"/>
        <v>80</v>
      </c>
      <c r="AA171" s="2">
        <f t="shared" ca="1" si="75"/>
        <v>64.516129032258576</v>
      </c>
      <c r="AB171" s="2">
        <f t="shared" ca="1" si="75"/>
        <v>56.074766355140547</v>
      </c>
      <c r="AC171" s="2">
        <f t="shared" ca="1" si="75"/>
        <v>56.390977443609394</v>
      </c>
      <c r="AD171" s="2">
        <f t="shared" ca="1" si="75"/>
        <v>56.074766355139801</v>
      </c>
      <c r="AE171" s="2">
        <f t="shared" ca="1" si="75"/>
        <v>61.855670103092855</v>
      </c>
      <c r="AF171" s="2">
        <f t="shared" ca="1" si="75"/>
        <v>78.947368421052104</v>
      </c>
      <c r="AG171" s="2">
        <f t="shared" ca="1" si="75"/>
        <v>49.999999999999879</v>
      </c>
      <c r="AH171" s="2">
        <f t="shared" ca="1" si="75"/>
        <v>58.536585365854144</v>
      </c>
      <c r="AI171" s="2">
        <f t="shared" ca="1" si="75"/>
        <v>65.934065934066183</v>
      </c>
      <c r="AJ171" s="2">
        <f t="shared" ca="1" si="75"/>
        <v>40.431266846361716</v>
      </c>
      <c r="AK171" s="2">
        <f t="shared" ca="1" si="75"/>
        <v>62.499999999999488</v>
      </c>
      <c r="AL171" s="2">
        <f t="shared" ca="1" si="75"/>
        <v>64.516129032258576</v>
      </c>
      <c r="AM171" s="2">
        <f t="shared" ca="1" si="75"/>
        <v>107.14285714285943</v>
      </c>
      <c r="AN171" s="2">
        <f t="shared" ca="1" si="75"/>
        <v>69.767441860465155</v>
      </c>
      <c r="AO171" s="2">
        <f t="shared" ca="1" si="75"/>
        <v>65.934065934066183</v>
      </c>
      <c r="AP171" s="2">
        <f t="shared" ca="1" si="75"/>
        <v>59.405940594059103</v>
      </c>
      <c r="AQ171" s="2">
        <f t="shared" ca="1" si="72"/>
        <v>68.181818181818528</v>
      </c>
      <c r="AR171" s="2">
        <f t="shared" ca="1" si="72"/>
        <v>51.282051282051206</v>
      </c>
      <c r="AS171" s="2">
        <f t="shared" ca="1" si="72"/>
        <v>51.903114186850949</v>
      </c>
      <c r="AT171" s="2">
        <f t="shared" ca="1" si="72"/>
        <v>85.714285714285367</v>
      </c>
      <c r="AU171" s="2">
        <f t="shared" ca="1" si="72"/>
        <v>40.622884224779853</v>
      </c>
      <c r="AV171" s="2">
        <f t="shared" ca="1" si="72"/>
        <v>77.922077922078316</v>
      </c>
      <c r="AW171" s="2">
        <f t="shared" ca="1" si="72"/>
        <v>58.536585365853334</v>
      </c>
      <c r="AX171" s="2">
        <f t="shared" ca="1" si="72"/>
        <v>55.045871559633568</v>
      </c>
      <c r="AY171" s="2">
        <f t="shared" ca="1" si="72"/>
        <v>68.728522336769402</v>
      </c>
      <c r="AZ171" s="2">
        <f t="shared" ca="1" si="72"/>
        <v>56.074766355140547</v>
      </c>
      <c r="BA171" s="2">
        <f t="shared" ca="1" si="72"/>
        <v>93.749999999999915</v>
      </c>
      <c r="BB171" s="2">
        <f t="shared" ca="1" si="72"/>
        <v>70.588235294116942</v>
      </c>
      <c r="BC171" s="2">
        <f t="shared" ca="1" si="72"/>
        <v>55.045871559632857</v>
      </c>
      <c r="BD171" s="2">
        <f t="shared" ca="1" si="72"/>
        <v>49.627791563275302</v>
      </c>
      <c r="BE171" s="2">
        <f t="shared" ca="1" si="72"/>
        <v>47.244094488189127</v>
      </c>
      <c r="BF171" s="2">
        <f t="shared" ca="1" si="76"/>
        <v>37.105751391465255</v>
      </c>
      <c r="BG171" s="2">
        <f t="shared" ca="1" si="76"/>
        <v>48.387096774193743</v>
      </c>
      <c r="BH171" s="2">
        <f t="shared" ca="1" si="76"/>
        <v>40.268456375839058</v>
      </c>
      <c r="BI171" s="2">
        <f t="shared" ca="1" si="76"/>
        <v>58.823529411764937</v>
      </c>
      <c r="BJ171" s="2">
        <f t="shared" ca="1" si="76"/>
        <v>84.50704225352186</v>
      </c>
      <c r="BK171" s="2">
        <f t="shared" ca="1" si="76"/>
        <v>78.947368421052104</v>
      </c>
      <c r="BL171" s="2">
        <f t="shared" ca="1" si="76"/>
        <v>55.147058823529719</v>
      </c>
      <c r="BM171" s="2">
        <f t="shared" ca="1" si="76"/>
        <v>49.180327868852508</v>
      </c>
      <c r="BN171" s="2">
        <f t="shared" ca="1" si="76"/>
        <v>40</v>
      </c>
      <c r="BO171" s="2">
        <f t="shared" ca="1" si="76"/>
        <v>60.790273556230446</v>
      </c>
      <c r="BP171" s="2">
        <f t="shared" ca="1" si="76"/>
        <v>56.603773584905539</v>
      </c>
      <c r="BQ171" s="2">
        <f t="shared" ca="1" si="76"/>
        <v>82.191780821917362</v>
      </c>
      <c r="BR171" s="2">
        <f t="shared" ca="1" si="76"/>
        <v>43.165467625899268</v>
      </c>
      <c r="BS171" s="2">
        <f t="shared" ca="1" si="76"/>
        <v>0</v>
      </c>
      <c r="BT171" s="2">
        <f t="shared" ca="1" si="76"/>
        <v>0</v>
      </c>
      <c r="BU171" s="2">
        <f t="shared" ca="1" si="76"/>
        <v>0</v>
      </c>
      <c r="BV171" s="2">
        <f t="shared" ca="1" si="73"/>
        <v>0</v>
      </c>
      <c r="BW171" s="2">
        <f t="shared" ca="1" si="73"/>
        <v>0</v>
      </c>
      <c r="BX171" s="2">
        <f t="shared" ca="1" si="73"/>
        <v>0</v>
      </c>
      <c r="BY171" s="2">
        <f t="shared" ca="1" si="73"/>
        <v>0</v>
      </c>
      <c r="BZ171" s="2">
        <f t="shared" ca="1" si="73"/>
        <v>0</v>
      </c>
    </row>
    <row r="172" spans="1:78">
      <c r="A172">
        <f>Main!$A172</f>
        <v>169</v>
      </c>
      <c r="B172">
        <f>Main!$B172</f>
        <v>37.5</v>
      </c>
      <c r="C172">
        <f>Main!$C172</f>
        <v>51</v>
      </c>
      <c r="D172">
        <f>Main!$D172</f>
        <v>1</v>
      </c>
      <c r="E172" t="str">
        <f>Main!$E172</f>
        <v>gg#</v>
      </c>
      <c r="G172" s="24">
        <f t="shared" ca="1" si="63"/>
        <v>63.991031297904584</v>
      </c>
      <c r="H172" s="2">
        <f t="shared" ca="1" si="74"/>
        <v>73.170731707317046</v>
      </c>
      <c r="I172" s="2">
        <f t="shared" ca="1" si="71"/>
        <v>39.669421487603231</v>
      </c>
      <c r="J172" s="2">
        <f t="shared" ca="1" si="71"/>
        <v>89.552238805969921</v>
      </c>
      <c r="K172" s="2">
        <f t="shared" ca="1" si="71"/>
        <v>71.047957371225266</v>
      </c>
      <c r="L172" s="2">
        <f t="shared" ca="1" si="71"/>
        <v>55.452865064695338</v>
      </c>
      <c r="M172" s="2">
        <f t="shared" ca="1" si="71"/>
        <v>72.289156626506184</v>
      </c>
      <c r="N172" s="2">
        <f t="shared" ca="1" si="71"/>
        <v>69.364161849711394</v>
      </c>
      <c r="O172" s="2">
        <f t="shared" ca="1" si="71"/>
        <v>64.864864864865069</v>
      </c>
      <c r="P172" s="2">
        <f t="shared" ca="1" si="71"/>
        <v>71.428571428571132</v>
      </c>
      <c r="Q172" s="2">
        <f t="shared" ca="1" si="71"/>
        <v>108.10810810810817</v>
      </c>
      <c r="R172" s="2">
        <f t="shared" ca="1" si="71"/>
        <v>61.224489795918117</v>
      </c>
      <c r="S172" s="2">
        <f t="shared" ca="1" si="71"/>
        <v>67.796610169491132</v>
      </c>
      <c r="T172" s="2">
        <f t="shared" ca="1" si="71"/>
        <v>76.677316293929835</v>
      </c>
      <c r="U172" s="2">
        <f t="shared" ca="1" si="71"/>
        <v>68.965517241379516</v>
      </c>
      <c r="V172" s="2">
        <f t="shared" ca="1" si="71"/>
        <v>71.428571428571743</v>
      </c>
      <c r="W172" s="2">
        <f t="shared" ca="1" si="71"/>
        <v>99.17355371900878</v>
      </c>
      <c r="X172" s="2">
        <f t="shared" ca="1" si="71"/>
        <v>114.28571428571306</v>
      </c>
      <c r="Y172" s="2">
        <f t="shared" ca="1" si="71"/>
        <v>80</v>
      </c>
      <c r="Z172" s="2">
        <f t="shared" ca="1" si="71"/>
        <v>70.175438596490906</v>
      </c>
      <c r="AA172" s="2">
        <f t="shared" ca="1" si="75"/>
        <v>64.171122994652251</v>
      </c>
      <c r="AB172" s="2">
        <f t="shared" ca="1" si="75"/>
        <v>59.405940594059523</v>
      </c>
      <c r="AC172" s="2">
        <f t="shared" ca="1" si="75"/>
        <v>69.930069930069607</v>
      </c>
      <c r="AD172" s="2">
        <f t="shared" ca="1" si="75"/>
        <v>54.054054054054085</v>
      </c>
      <c r="AE172" s="2">
        <f t="shared" ca="1" si="75"/>
        <v>82.191780821918158</v>
      </c>
      <c r="AF172" s="2">
        <f t="shared" ca="1" si="75"/>
        <v>81.081081081080868</v>
      </c>
      <c r="AG172" s="2">
        <f t="shared" ca="1" si="75"/>
        <v>65.934065934066183</v>
      </c>
      <c r="AH172" s="2">
        <f t="shared" ca="1" si="75"/>
        <v>50.335570469798654</v>
      </c>
      <c r="AI172" s="2">
        <f t="shared" ca="1" si="75"/>
        <v>71.428571428571132</v>
      </c>
      <c r="AJ172" s="2">
        <f t="shared" ca="1" si="75"/>
        <v>45.454545454545197</v>
      </c>
      <c r="AK172" s="2">
        <f t="shared" ca="1" si="75"/>
        <v>69.767441860465155</v>
      </c>
      <c r="AL172" s="2">
        <f t="shared" ca="1" si="75"/>
        <v>74.074074074073877</v>
      </c>
      <c r="AM172" s="2">
        <f t="shared" ca="1" si="75"/>
        <v>90.225563909773598</v>
      </c>
      <c r="AN172" s="2">
        <f t="shared" ca="1" si="75"/>
        <v>54.298642533936807</v>
      </c>
      <c r="AO172" s="2">
        <f t="shared" ca="1" si="75"/>
        <v>81.081081081080868</v>
      </c>
      <c r="AP172" s="2">
        <f t="shared" ca="1" si="75"/>
        <v>69.767441860465155</v>
      </c>
      <c r="AQ172" s="2">
        <f t="shared" ca="1" si="72"/>
        <v>70.175438596491489</v>
      </c>
      <c r="AR172" s="2">
        <f t="shared" ca="1" si="72"/>
        <v>64.41223832528182</v>
      </c>
      <c r="AS172" s="2">
        <f t="shared" ca="1" si="72"/>
        <v>48.899755501222629</v>
      </c>
      <c r="AT172" s="2">
        <f t="shared" ca="1" si="72"/>
        <v>92.30769230769252</v>
      </c>
      <c r="AU172" s="2">
        <f t="shared" ca="1" si="72"/>
        <v>51.880674448768097</v>
      </c>
      <c r="AV172" s="2">
        <f t="shared" ca="1" si="72"/>
        <v>94.488188976377188</v>
      </c>
      <c r="AW172" s="2">
        <f t="shared" ca="1" si="72"/>
        <v>50.314465408805219</v>
      </c>
      <c r="AX172" s="2">
        <f t="shared" ca="1" si="72"/>
        <v>52.173913043478009</v>
      </c>
      <c r="AY172" s="2">
        <f t="shared" ca="1" si="72"/>
        <v>69.726902963393229</v>
      </c>
      <c r="AZ172" s="2">
        <f t="shared" ca="1" si="72"/>
        <v>78.947368421052843</v>
      </c>
      <c r="BA172" s="2">
        <f t="shared" ca="1" si="72"/>
        <v>92.30769230769252</v>
      </c>
      <c r="BB172" s="2">
        <f t="shared" ca="1" si="72"/>
        <v>50.632911392404964</v>
      </c>
      <c r="BC172" s="2">
        <f t="shared" ca="1" si="72"/>
        <v>63.829787234041738</v>
      </c>
      <c r="BD172" s="2">
        <f t="shared" ca="1" si="72"/>
        <v>69.324090121317383</v>
      </c>
      <c r="BE172" s="2">
        <f t="shared" ca="1" si="72"/>
        <v>52.631578947368389</v>
      </c>
      <c r="BF172" s="2">
        <f t="shared" ca="1" si="76"/>
        <v>41.479433114414093</v>
      </c>
      <c r="BG172" s="2">
        <f t="shared" ca="1" si="76"/>
        <v>71.005917159763413</v>
      </c>
      <c r="BH172" s="2">
        <f t="shared" ca="1" si="76"/>
        <v>65.573770491803344</v>
      </c>
      <c r="BI172" s="2">
        <f t="shared" ca="1" si="76"/>
        <v>48.780487804877886</v>
      </c>
      <c r="BJ172" s="2">
        <f t="shared" ca="1" si="76"/>
        <v>94.488188976377188</v>
      </c>
      <c r="BK172" s="2">
        <f t="shared" ca="1" si="76"/>
        <v>71.005917159763413</v>
      </c>
      <c r="BL172" s="2">
        <f t="shared" ca="1" si="76"/>
        <v>40.241448692152922</v>
      </c>
      <c r="BM172" s="2">
        <f t="shared" ca="1" si="76"/>
        <v>63.626723223754126</v>
      </c>
      <c r="BN172" s="2">
        <f t="shared" ca="1" si="76"/>
        <v>30.456852791878191</v>
      </c>
      <c r="BO172" s="2">
        <f t="shared" ca="1" si="76"/>
        <v>78.175895765472475</v>
      </c>
      <c r="BP172" s="2">
        <f t="shared" ca="1" si="76"/>
        <v>75.00000000000027</v>
      </c>
      <c r="BQ172" s="2">
        <f t="shared" ca="1" si="76"/>
        <v>58.252427184466363</v>
      </c>
      <c r="BR172" s="2">
        <f t="shared" ca="1" si="76"/>
        <v>39.382999671808371</v>
      </c>
      <c r="BS172" s="2">
        <f t="shared" ca="1" si="76"/>
        <v>0</v>
      </c>
      <c r="BT172" s="2">
        <f t="shared" ca="1" si="76"/>
        <v>0</v>
      </c>
      <c r="BU172" s="2">
        <f t="shared" ca="1" si="76"/>
        <v>0</v>
      </c>
      <c r="BV172" s="2">
        <f t="shared" ca="1" si="73"/>
        <v>0</v>
      </c>
      <c r="BW172" s="2">
        <f t="shared" ca="1" si="73"/>
        <v>0</v>
      </c>
      <c r="BX172" s="2">
        <f t="shared" ca="1" si="73"/>
        <v>0</v>
      </c>
      <c r="BY172" s="2">
        <f t="shared" ca="1" si="73"/>
        <v>0</v>
      </c>
      <c r="BZ172" s="2">
        <f t="shared" ca="1" si="73"/>
        <v>0</v>
      </c>
    </row>
    <row r="173" spans="1:78">
      <c r="A173">
        <f>Main!$A173</f>
        <v>170</v>
      </c>
      <c r="B173">
        <f>Main!$B173</f>
        <v>38</v>
      </c>
      <c r="C173">
        <f>Main!$C173</f>
        <v>51</v>
      </c>
      <c r="D173">
        <f>Main!$D173</f>
        <v>3</v>
      </c>
      <c r="E173" t="str">
        <f>Main!$E173</f>
        <v xml:space="preserve">dd ccc# </v>
      </c>
      <c r="F173" s="10" t="s">
        <v>129</v>
      </c>
      <c r="G173" s="24">
        <f t="shared" ca="1" si="63"/>
        <v>91.002698092438635</v>
      </c>
      <c r="H173" s="2">
        <f t="shared" ca="1" si="74"/>
        <v>98.360655737705017</v>
      </c>
      <c r="I173" s="2">
        <f t="shared" ca="1" si="71"/>
        <v>113.20754716981108</v>
      </c>
      <c r="J173" s="2">
        <f t="shared" ca="1" si="71"/>
        <v>92.307692307693529</v>
      </c>
      <c r="K173" s="2">
        <f t="shared" ca="1" si="71"/>
        <v>73.170731707317685</v>
      </c>
      <c r="L173" s="2">
        <f t="shared" ca="1" si="71"/>
        <v>62.499999999999488</v>
      </c>
      <c r="M173" s="2">
        <f t="shared" ca="1" si="71"/>
        <v>117.64705882352824</v>
      </c>
      <c r="N173" s="2">
        <f t="shared" ca="1" si="71"/>
        <v>107.14285714285671</v>
      </c>
      <c r="O173" s="2">
        <f t="shared" ca="1" si="71"/>
        <v>109.09090909090683</v>
      </c>
      <c r="P173" s="2">
        <f t="shared" ca="1" si="71"/>
        <v>100.00000000000095</v>
      </c>
      <c r="Q173" s="2">
        <f t="shared" ca="1" si="71"/>
        <v>130.43478260869742</v>
      </c>
      <c r="R173" s="2">
        <f t="shared" ca="1" si="71"/>
        <v>103.44827586206927</v>
      </c>
      <c r="S173" s="2">
        <f t="shared" ca="1" si="71"/>
        <v>92.307692307693529</v>
      </c>
      <c r="T173" s="2">
        <f t="shared" ca="1" si="71"/>
        <v>63.157894736842863</v>
      </c>
      <c r="U173" s="2">
        <f t="shared" ca="1" si="71"/>
        <v>122.44897959183801</v>
      </c>
      <c r="V173" s="2">
        <f t="shared" ca="1" si="71"/>
        <v>76.923076923076806</v>
      </c>
      <c r="W173" s="2">
        <f t="shared" ca="1" si="71"/>
        <v>111.11111111110982</v>
      </c>
      <c r="X173" s="2">
        <f t="shared" ca="1" si="71"/>
        <v>115.38461538461627</v>
      </c>
      <c r="Y173" s="2">
        <f t="shared" ca="1" si="71"/>
        <v>93.749999999999915</v>
      </c>
      <c r="Z173" s="2">
        <f t="shared" ca="1" si="71"/>
        <v>103.44827586206927</v>
      </c>
      <c r="AA173" s="2">
        <f t="shared" ca="1" si="75"/>
        <v>89.552238805969921</v>
      </c>
      <c r="AB173" s="2">
        <f t="shared" ca="1" si="75"/>
        <v>70.588235294116942</v>
      </c>
      <c r="AC173" s="2">
        <f t="shared" ca="1" si="75"/>
        <v>100.00000000000095</v>
      </c>
      <c r="AD173" s="2">
        <f t="shared" ca="1" si="75"/>
        <v>93.749999999999915</v>
      </c>
      <c r="AE173" s="2">
        <f t="shared" ca="1" si="75"/>
        <v>120</v>
      </c>
      <c r="AF173" s="2">
        <f t="shared" ca="1" si="75"/>
        <v>109.09090909090966</v>
      </c>
      <c r="AG173" s="2">
        <f t="shared" ca="1" si="75"/>
        <v>111.11111111110982</v>
      </c>
      <c r="AH173" s="2">
        <f t="shared" ca="1" si="75"/>
        <v>89.552238805969921</v>
      </c>
      <c r="AI173" s="2">
        <f t="shared" ca="1" si="75"/>
        <v>89.552238805971825</v>
      </c>
      <c r="AJ173" s="2">
        <f t="shared" ca="1" si="75"/>
        <v>58.823529411765755</v>
      </c>
      <c r="AK173" s="2">
        <f t="shared" ca="1" si="75"/>
        <v>93.749999999999915</v>
      </c>
      <c r="AL173" s="2">
        <f t="shared" ca="1" si="75"/>
        <v>122.44897959183801</v>
      </c>
      <c r="AM173" s="2">
        <f t="shared" ca="1" si="75"/>
        <v>103.44827586206927</v>
      </c>
      <c r="AN173" s="2">
        <f t="shared" ca="1" si="75"/>
        <v>103.44827586206927</v>
      </c>
      <c r="AO173" s="2">
        <f t="shared" ca="1" si="75"/>
        <v>103.44827586206927</v>
      </c>
      <c r="AP173" s="2">
        <f t="shared" ca="1" si="75"/>
        <v>70.588235294118121</v>
      </c>
      <c r="AQ173" s="2">
        <f t="shared" ca="1" si="72"/>
        <v>95.238095238093777</v>
      </c>
      <c r="AR173" s="2">
        <f t="shared" ca="1" si="72"/>
        <v>98.846787479407027</v>
      </c>
      <c r="AS173" s="2">
        <f t="shared" ca="1" si="72"/>
        <v>103.44827586206927</v>
      </c>
      <c r="AT173" s="2">
        <f t="shared" ca="1" si="72"/>
        <v>105.26315789473547</v>
      </c>
      <c r="AU173" s="2">
        <f t="shared" ca="1" si="72"/>
        <v>90.909090909091375</v>
      </c>
      <c r="AV173" s="2">
        <f t="shared" ca="1" si="72"/>
        <v>93.749999999999915</v>
      </c>
      <c r="AW173" s="2">
        <f t="shared" ca="1" si="72"/>
        <v>92.307692307691497</v>
      </c>
      <c r="AX173" s="2">
        <f t="shared" ca="1" si="72"/>
        <v>95.238095238095923</v>
      </c>
      <c r="AY173" s="2">
        <f t="shared" ca="1" si="72"/>
        <v>107.14285714285943</v>
      </c>
      <c r="AZ173" s="2">
        <f t="shared" ca="1" si="72"/>
        <v>78.947368421052104</v>
      </c>
      <c r="BA173" s="2">
        <f t="shared" ca="1" si="72"/>
        <v>95.238095238095923</v>
      </c>
      <c r="BB173" s="2">
        <f t="shared" ca="1" si="72"/>
        <v>96.77419354838861</v>
      </c>
      <c r="BC173" s="2">
        <f t="shared" ca="1" si="72"/>
        <v>113.20754716981715</v>
      </c>
      <c r="BD173" s="2">
        <f t="shared" ca="1" si="72"/>
        <v>88.235294117646177</v>
      </c>
      <c r="BE173" s="2">
        <f t="shared" ca="1" si="72"/>
        <v>103.44827586206927</v>
      </c>
      <c r="BF173" s="2">
        <f t="shared" ca="1" si="76"/>
        <v>78.947368421053568</v>
      </c>
      <c r="BG173" s="2">
        <f t="shared" ca="1" si="76"/>
        <v>93.749999999999915</v>
      </c>
      <c r="BH173" s="2">
        <f t="shared" ca="1" si="76"/>
        <v>89.552238805969921</v>
      </c>
      <c r="BI173" s="2">
        <f t="shared" ca="1" si="76"/>
        <v>83.333333333333456</v>
      </c>
      <c r="BJ173" s="2">
        <f t="shared" ca="1" si="76"/>
        <v>122.44897959183801</v>
      </c>
      <c r="BK173" s="2">
        <f t="shared" ca="1" si="76"/>
        <v>115.38461538461627</v>
      </c>
      <c r="BL173" s="2">
        <f t="shared" ca="1" si="76"/>
        <v>93.749999999999915</v>
      </c>
      <c r="BM173" s="2">
        <f t="shared" ca="1" si="76"/>
        <v>78.534031413613008</v>
      </c>
      <c r="BN173" s="2">
        <f t="shared" ca="1" si="76"/>
        <v>63.829787234042712</v>
      </c>
      <c r="BO173" s="2">
        <f t="shared" ca="1" si="76"/>
        <v>103.44827586206927</v>
      </c>
      <c r="BP173" s="2">
        <f t="shared" ca="1" si="76"/>
        <v>83.333333333333456</v>
      </c>
      <c r="BQ173" s="2">
        <f t="shared" ca="1" si="76"/>
        <v>120</v>
      </c>
      <c r="BR173" s="2">
        <f t="shared" ca="1" si="76"/>
        <v>97.87928221859714</v>
      </c>
      <c r="BS173" s="2">
        <f t="shared" ca="1" si="76"/>
        <v>0</v>
      </c>
      <c r="BT173" s="2">
        <f t="shared" ca="1" si="76"/>
        <v>0</v>
      </c>
      <c r="BU173" s="2">
        <f t="shared" ca="1" si="76"/>
        <v>0</v>
      </c>
      <c r="BV173" s="2">
        <f t="shared" ca="1" si="73"/>
        <v>0</v>
      </c>
      <c r="BW173" s="2">
        <f t="shared" ca="1" si="73"/>
        <v>0</v>
      </c>
      <c r="BX173" s="2">
        <f t="shared" ca="1" si="73"/>
        <v>0</v>
      </c>
      <c r="BY173" s="2">
        <f t="shared" ca="1" si="73"/>
        <v>0</v>
      </c>
      <c r="BZ173" s="2">
        <f t="shared" ca="1" si="73"/>
        <v>0</v>
      </c>
    </row>
    <row r="174" spans="1:78">
      <c r="A174">
        <f>Main!$A174</f>
        <v>171</v>
      </c>
      <c r="B174">
        <f>Main!$B174</f>
        <v>38.25</v>
      </c>
      <c r="C174">
        <f>Main!$C174</f>
        <v>52</v>
      </c>
      <c r="D174">
        <f>Main!$D174</f>
        <v>1</v>
      </c>
      <c r="E174" t="str">
        <f>Main!$E174</f>
        <v>bb- ee eee-</v>
      </c>
      <c r="G174" s="24">
        <f t="shared" ca="1" si="63"/>
        <v>92.771066598182514</v>
      </c>
      <c r="H174" s="2">
        <f t="shared" ca="1" si="74"/>
        <v>86.956521739132512</v>
      </c>
      <c r="I174" s="2">
        <f t="shared" ca="1" si="71"/>
        <v>117.64705882353151</v>
      </c>
      <c r="J174" s="2">
        <f t="shared" ca="1" si="71"/>
        <v>107.14285714285671</v>
      </c>
      <c r="K174" s="2">
        <f t="shared" ca="1" si="71"/>
        <v>66.666666666666245</v>
      </c>
      <c r="L174" s="2">
        <f t="shared" ca="1" si="71"/>
        <v>63.829787234042712</v>
      </c>
      <c r="M174" s="2">
        <f t="shared" ca="1" si="71"/>
        <v>130.43478260869742</v>
      </c>
      <c r="N174" s="2">
        <f t="shared" ca="1" si="71"/>
        <v>107.14285714285671</v>
      </c>
      <c r="O174" s="2">
        <f t="shared" ca="1" si="71"/>
        <v>111.11111111111275</v>
      </c>
      <c r="P174" s="2">
        <f t="shared" ca="1" si="71"/>
        <v>107.14285714285671</v>
      </c>
      <c r="Q174" s="2">
        <f t="shared" ca="1" si="71"/>
        <v>139.53488372092804</v>
      </c>
      <c r="R174" s="2">
        <f t="shared" ca="1" si="71"/>
        <v>107.14285714285671</v>
      </c>
      <c r="S174" s="2">
        <f t="shared" ca="1" si="71"/>
        <v>88.235294117646177</v>
      </c>
      <c r="T174" s="2">
        <f t="shared" ca="1" si="71"/>
        <v>75.949367088608355</v>
      </c>
      <c r="U174" s="2">
        <f t="shared" ca="1" si="71"/>
        <v>120</v>
      </c>
      <c r="V174" s="2">
        <f t="shared" ca="1" si="71"/>
        <v>76.923076923076806</v>
      </c>
      <c r="W174" s="2">
        <f t="shared" ca="1" si="71"/>
        <v>111.11111111111275</v>
      </c>
      <c r="X174" s="2">
        <f t="shared" ca="1" si="71"/>
        <v>113.20754716981108</v>
      </c>
      <c r="Y174" s="2">
        <f t="shared" ca="1" si="71"/>
        <v>92.307692307691497</v>
      </c>
      <c r="Z174" s="2">
        <f t="shared" ca="1" si="71"/>
        <v>107.14285714285671</v>
      </c>
      <c r="AA174" s="2">
        <f t="shared" ca="1" si="75"/>
        <v>92.307692307691497</v>
      </c>
      <c r="AB174" s="2">
        <f t="shared" ca="1" si="75"/>
        <v>93.749999999999915</v>
      </c>
      <c r="AC174" s="2">
        <f t="shared" ca="1" si="75"/>
        <v>105.2631578947381</v>
      </c>
      <c r="AD174" s="2">
        <f t="shared" ca="1" si="75"/>
        <v>88.235294117648024</v>
      </c>
      <c r="AE174" s="2">
        <f t="shared" ca="1" si="75"/>
        <v>122.44897959183447</v>
      </c>
      <c r="AF174" s="2">
        <f t="shared" ca="1" si="75"/>
        <v>115.38461538461627</v>
      </c>
      <c r="AG174" s="2">
        <f t="shared" ca="1" si="75"/>
        <v>113.20754716981108</v>
      </c>
      <c r="AH174" s="2">
        <f t="shared" ca="1" si="75"/>
        <v>87.082728592161644</v>
      </c>
      <c r="AI174" s="2">
        <f t="shared" ca="1" si="75"/>
        <v>95.238095238093777</v>
      </c>
      <c r="AJ174" s="2">
        <f t="shared" ca="1" si="75"/>
        <v>60.606060606060048</v>
      </c>
      <c r="AK174" s="2">
        <f t="shared" ca="1" si="75"/>
        <v>85.714285714285367</v>
      </c>
      <c r="AL174" s="2">
        <f t="shared" ca="1" si="75"/>
        <v>109.09090909090683</v>
      </c>
      <c r="AM174" s="2">
        <f t="shared" ca="1" si="75"/>
        <v>109.09090909090966</v>
      </c>
      <c r="AN174" s="2">
        <f t="shared" ca="1" si="75"/>
        <v>111.11111111110982</v>
      </c>
      <c r="AO174" s="2">
        <f t="shared" ca="1" si="75"/>
        <v>103.44827586206927</v>
      </c>
      <c r="AP174" s="2">
        <f t="shared" ca="1" si="75"/>
        <v>67.4157303370786</v>
      </c>
      <c r="AQ174" s="2">
        <f t="shared" ca="1" si="72"/>
        <v>93.749999999999915</v>
      </c>
      <c r="AR174" s="2">
        <f t="shared" ca="1" si="72"/>
        <v>109.09090909090966</v>
      </c>
      <c r="AS174" s="2">
        <f t="shared" ca="1" si="72"/>
        <v>80</v>
      </c>
      <c r="AT174" s="2">
        <f t="shared" ca="1" si="72"/>
        <v>111.11111111111275</v>
      </c>
      <c r="AU174" s="2">
        <f t="shared" ca="1" si="72"/>
        <v>98.360655737702729</v>
      </c>
      <c r="AV174" s="2">
        <f t="shared" ca="1" si="72"/>
        <v>101.69491525423915</v>
      </c>
      <c r="AW174" s="2">
        <f t="shared" ca="1" si="72"/>
        <v>95.238095238095923</v>
      </c>
      <c r="AX174" s="2">
        <f t="shared" ca="1" si="72"/>
        <v>89.552238805969921</v>
      </c>
      <c r="AY174" s="2">
        <f t="shared" ca="1" si="72"/>
        <v>105.26315789473547</v>
      </c>
      <c r="AZ174" s="2">
        <f t="shared" ca="1" si="72"/>
        <v>76.923076923076806</v>
      </c>
      <c r="BA174" s="2">
        <f t="shared" ca="1" si="72"/>
        <v>95.238095238093777</v>
      </c>
      <c r="BB174" s="2">
        <f t="shared" ca="1" si="72"/>
        <v>99.999999999998579</v>
      </c>
      <c r="BC174" s="2">
        <f t="shared" ca="1" si="72"/>
        <v>115.38461538461311</v>
      </c>
      <c r="BD174" s="2">
        <f t="shared" ca="1" si="72"/>
        <v>93.749999999999915</v>
      </c>
      <c r="BE174" s="2">
        <f t="shared" ca="1" si="72"/>
        <v>111.11111111110982</v>
      </c>
      <c r="BF174" s="2">
        <f t="shared" ca="1" si="76"/>
        <v>75.949367088608355</v>
      </c>
      <c r="BG174" s="2">
        <f t="shared" ca="1" si="76"/>
        <v>103.44827586206927</v>
      </c>
      <c r="BH174" s="2">
        <f t="shared" ca="1" si="76"/>
        <v>98.360655737705017</v>
      </c>
      <c r="BI174" s="2">
        <f t="shared" ca="1" si="76"/>
        <v>60.606060606060915</v>
      </c>
      <c r="BJ174" s="2">
        <f t="shared" ca="1" si="76"/>
        <v>133.33333333333249</v>
      </c>
      <c r="BK174" s="2">
        <f t="shared" ca="1" si="76"/>
        <v>117.64705882352824</v>
      </c>
      <c r="BL174" s="2">
        <f t="shared" ca="1" si="76"/>
        <v>93.749999999999915</v>
      </c>
      <c r="BM174" s="2">
        <f t="shared" ca="1" si="76"/>
        <v>82.191780821917362</v>
      </c>
      <c r="BN174" s="2">
        <f t="shared" ca="1" si="76"/>
        <v>75.949367088606991</v>
      </c>
      <c r="BO174" s="2">
        <f t="shared" ca="1" si="76"/>
        <v>100.00000000000095</v>
      </c>
      <c r="BP174" s="2">
        <f t="shared" ca="1" si="76"/>
        <v>96.774193548386378</v>
      </c>
      <c r="BQ174" s="2">
        <f t="shared" ca="1" si="76"/>
        <v>115.38461538461311</v>
      </c>
      <c r="BR174" s="2">
        <f t="shared" ca="1" si="76"/>
        <v>96.774193548386378</v>
      </c>
      <c r="BS174" s="2">
        <f t="shared" ca="1" si="76"/>
        <v>0</v>
      </c>
      <c r="BT174" s="2">
        <f t="shared" ca="1" si="76"/>
        <v>0</v>
      </c>
      <c r="BU174" s="2">
        <f t="shared" ca="1" si="76"/>
        <v>0</v>
      </c>
      <c r="BV174" s="2">
        <f t="shared" ca="1" si="73"/>
        <v>0</v>
      </c>
      <c r="BW174" s="2">
        <f t="shared" ca="1" si="73"/>
        <v>0</v>
      </c>
      <c r="BX174" s="2">
        <f t="shared" ca="1" si="73"/>
        <v>0</v>
      </c>
      <c r="BY174" s="2">
        <f t="shared" ca="1" si="73"/>
        <v>0</v>
      </c>
      <c r="BZ174" s="2">
        <f t="shared" ca="1" si="73"/>
        <v>0</v>
      </c>
    </row>
    <row r="175" spans="1:78">
      <c r="A175">
        <f>Main!$A175</f>
        <v>172</v>
      </c>
      <c r="B175">
        <f>Main!$B175</f>
        <v>38.5</v>
      </c>
      <c r="C175">
        <f>Main!$C175</f>
        <v>52</v>
      </c>
      <c r="D175">
        <f>Main!$D175</f>
        <v>2</v>
      </c>
      <c r="E175" t="str">
        <f>Main!$E175</f>
        <v>f# b ff gg</v>
      </c>
      <c r="G175" s="24">
        <f t="shared" ca="1" si="63"/>
        <v>77.00655890244569</v>
      </c>
      <c r="H175" s="2">
        <f t="shared" ca="1" si="74"/>
        <v>63.157894736840973</v>
      </c>
      <c r="I175" s="2">
        <f t="shared" ca="1" si="71"/>
        <v>93.749999999999915</v>
      </c>
      <c r="J175" s="2">
        <f t="shared" ca="1" si="71"/>
        <v>93.749999999999915</v>
      </c>
      <c r="K175" s="2">
        <f t="shared" ca="1" si="71"/>
        <v>59.405940594059103</v>
      </c>
      <c r="L175" s="2">
        <f t="shared" ca="1" si="71"/>
        <v>51.282051282051832</v>
      </c>
      <c r="M175" s="2">
        <f t="shared" ca="1" si="71"/>
        <v>89.552238805969921</v>
      </c>
      <c r="N175" s="2">
        <f t="shared" ca="1" si="71"/>
        <v>88.235294117646177</v>
      </c>
      <c r="O175" s="2">
        <f t="shared" ca="1" si="71"/>
        <v>95.238095238095923</v>
      </c>
      <c r="P175" s="2">
        <f t="shared" ca="1" si="71"/>
        <v>93.749999999999915</v>
      </c>
      <c r="Q175" s="2">
        <f t="shared" ca="1" si="71"/>
        <v>109.09090909090966</v>
      </c>
      <c r="R175" s="2">
        <f t="shared" ca="1" si="71"/>
        <v>85.714285714287101</v>
      </c>
      <c r="S175" s="2">
        <f t="shared" ca="1" si="71"/>
        <v>73.170731707317685</v>
      </c>
      <c r="T175" s="2">
        <f t="shared" ca="1" si="71"/>
        <v>58.252427184465951</v>
      </c>
      <c r="U175" s="2">
        <f t="shared" ca="1" si="71"/>
        <v>103.44827586206927</v>
      </c>
      <c r="V175" s="2">
        <f t="shared" ca="1" si="71"/>
        <v>63.829787234042712</v>
      </c>
      <c r="W175" s="2">
        <f t="shared" ca="1" si="71"/>
        <v>95.238095238093777</v>
      </c>
      <c r="X175" s="2">
        <f t="shared" ca="1" si="71"/>
        <v>95.238095238095923</v>
      </c>
      <c r="Y175" s="2">
        <f t="shared" ca="1" si="71"/>
        <v>83.333333333333456</v>
      </c>
      <c r="Z175" s="2">
        <f t="shared" ca="1" si="71"/>
        <v>90.909090909091375</v>
      </c>
      <c r="AA175" s="2">
        <f t="shared" ca="1" si="75"/>
        <v>77.922077922078316</v>
      </c>
      <c r="AB175" s="2">
        <f t="shared" ca="1" si="75"/>
        <v>72.289156626506184</v>
      </c>
      <c r="AC175" s="2">
        <f t="shared" ca="1" si="75"/>
        <v>86.956521739128931</v>
      </c>
      <c r="AD175" s="2">
        <f t="shared" ca="1" si="75"/>
        <v>69.767441860465155</v>
      </c>
      <c r="AE175" s="2">
        <f t="shared" ca="1" si="75"/>
        <v>90.909090909091375</v>
      </c>
      <c r="AF175" s="2">
        <f t="shared" ca="1" si="75"/>
        <v>113.20754716981108</v>
      </c>
      <c r="AG175" s="2">
        <f t="shared" ca="1" si="75"/>
        <v>89.552238805971825</v>
      </c>
      <c r="AH175" s="2">
        <f t="shared" ca="1" si="75"/>
        <v>70.093457943925671</v>
      </c>
      <c r="AI175" s="2">
        <f t="shared" ca="1" si="75"/>
        <v>82.191780821917362</v>
      </c>
      <c r="AJ175" s="2">
        <f t="shared" ca="1" si="75"/>
        <v>48.780487804877325</v>
      </c>
      <c r="AK175" s="2">
        <f t="shared" ca="1" si="75"/>
        <v>78.947368421053568</v>
      </c>
      <c r="AL175" s="2">
        <f t="shared" ca="1" si="75"/>
        <v>84.50704225352186</v>
      </c>
      <c r="AM175" s="2">
        <f t="shared" ca="1" si="75"/>
        <v>105.2631578947381</v>
      </c>
      <c r="AN175" s="2">
        <f t="shared" ca="1" si="75"/>
        <v>93.749999999999915</v>
      </c>
      <c r="AO175" s="2">
        <f t="shared" ca="1" si="75"/>
        <v>86.956521739128931</v>
      </c>
      <c r="AP175" s="2">
        <f t="shared" ca="1" si="75"/>
        <v>73.170731707316421</v>
      </c>
      <c r="AQ175" s="2">
        <f t="shared" ca="1" si="72"/>
        <v>83.333333333333456</v>
      </c>
      <c r="AR175" s="2">
        <f t="shared" ca="1" si="72"/>
        <v>92.307692307691497</v>
      </c>
      <c r="AS175" s="2">
        <f t="shared" ca="1" si="72"/>
        <v>71.428571428571132</v>
      </c>
      <c r="AT175" s="2">
        <f t="shared" ca="1" si="72"/>
        <v>96.774193548386378</v>
      </c>
      <c r="AU175" s="2">
        <f t="shared" ca="1" si="72"/>
        <v>71.174377224200185</v>
      </c>
      <c r="AV175" s="2">
        <f t="shared" ca="1" si="72"/>
        <v>78.947368421052104</v>
      </c>
      <c r="AW175" s="2">
        <f t="shared" ca="1" si="72"/>
        <v>84.507042253520169</v>
      </c>
      <c r="AX175" s="2">
        <f t="shared" ca="1" si="72"/>
        <v>69.76744186046632</v>
      </c>
      <c r="AY175" s="2">
        <f t="shared" ca="1" si="72"/>
        <v>85.714285714285367</v>
      </c>
      <c r="AZ175" s="2">
        <f t="shared" ca="1" si="72"/>
        <v>66.666666666666245</v>
      </c>
      <c r="BA175" s="2">
        <f t="shared" ca="1" si="72"/>
        <v>75.949367088608355</v>
      </c>
      <c r="BB175" s="2">
        <f t="shared" ca="1" si="72"/>
        <v>89.552238805969921</v>
      </c>
      <c r="BC175" s="2">
        <f t="shared" ca="1" si="72"/>
        <v>84.507042253520169</v>
      </c>
      <c r="BD175" s="2">
        <f t="shared" ca="1" si="72"/>
        <v>72.289156626506184</v>
      </c>
      <c r="BE175" s="2">
        <f t="shared" ca="1" si="72"/>
        <v>85.714285714287101</v>
      </c>
      <c r="BF175" s="2">
        <f t="shared" ca="1" si="76"/>
        <v>61.224489795917236</v>
      </c>
      <c r="BG175" s="2">
        <f t="shared" ca="1" si="76"/>
        <v>99.999999999998579</v>
      </c>
      <c r="BH175" s="2">
        <f t="shared" ca="1" si="76"/>
        <v>86.956521739130721</v>
      </c>
      <c r="BI175" s="2">
        <f t="shared" ca="1" si="76"/>
        <v>45.112781954887275</v>
      </c>
      <c r="BJ175" s="2">
        <f t="shared" ca="1" si="76"/>
        <v>105.2631578947381</v>
      </c>
      <c r="BK175" s="2">
        <f t="shared" ca="1" si="76"/>
        <v>113.20754716981108</v>
      </c>
      <c r="BL175" s="2">
        <f t="shared" ca="1" si="76"/>
        <v>77.922077922078316</v>
      </c>
      <c r="BM175" s="2">
        <f t="shared" ca="1" si="76"/>
        <v>70.588235294116942</v>
      </c>
      <c r="BN175" s="2">
        <f t="shared" ca="1" si="76"/>
        <v>45.801526717557671</v>
      </c>
      <c r="BO175" s="2">
        <f t="shared" ca="1" si="76"/>
        <v>93.749999999999915</v>
      </c>
      <c r="BP175" s="2">
        <f t="shared" ca="1" si="76"/>
        <v>88.235294117648024</v>
      </c>
      <c r="BQ175" s="2">
        <f t="shared" ca="1" si="76"/>
        <v>90.909090909091375</v>
      </c>
      <c r="BR175" s="2">
        <f t="shared" ca="1" si="76"/>
        <v>61.224489795919006</v>
      </c>
      <c r="BS175" s="2">
        <f t="shared" ca="1" si="76"/>
        <v>0</v>
      </c>
      <c r="BT175" s="2">
        <f t="shared" ca="1" si="76"/>
        <v>0</v>
      </c>
      <c r="BU175" s="2">
        <f t="shared" ca="1" si="76"/>
        <v>0</v>
      </c>
      <c r="BV175" s="2">
        <f t="shared" ca="1" si="73"/>
        <v>0</v>
      </c>
      <c r="BW175" s="2">
        <f t="shared" ca="1" si="73"/>
        <v>0</v>
      </c>
      <c r="BX175" s="2">
        <f t="shared" ca="1" si="73"/>
        <v>0</v>
      </c>
      <c r="BY175" s="2">
        <f t="shared" ca="1" si="73"/>
        <v>0</v>
      </c>
      <c r="BZ175" s="2">
        <f t="shared" ca="1" si="73"/>
        <v>0</v>
      </c>
    </row>
    <row r="176" spans="1:78">
      <c r="A176">
        <f>Main!$A176</f>
        <v>173</v>
      </c>
      <c r="B176">
        <f>Main!$B176</f>
        <v>38.75</v>
      </c>
      <c r="C176">
        <f>Main!$C176</f>
        <v>52</v>
      </c>
      <c r="D176">
        <f>Main!$D176</f>
        <v>3</v>
      </c>
      <c r="E176" t="str">
        <f>Main!$E176</f>
        <v>aa c f b</v>
      </c>
      <c r="F176" s="10" t="s">
        <v>130</v>
      </c>
      <c r="G176" s="24">
        <f t="shared" ca="1" si="63"/>
        <v>64.436393517984527</v>
      </c>
      <c r="H176" s="2">
        <f t="shared" ca="1" si="74"/>
        <v>43.79562043795606</v>
      </c>
      <c r="I176" s="2">
        <f t="shared" ca="1" si="71"/>
        <v>72.904009720533963</v>
      </c>
      <c r="J176" s="2">
        <f t="shared" ca="1" si="71"/>
        <v>77.922077922078316</v>
      </c>
      <c r="K176" s="2">
        <f t="shared" ca="1" si="71"/>
        <v>56.074766355140547</v>
      </c>
      <c r="L176" s="2">
        <f t="shared" ca="1" si="71"/>
        <v>47.619047619046889</v>
      </c>
      <c r="M176" s="2">
        <f t="shared" ca="1" si="71"/>
        <v>53.23868677905967</v>
      </c>
      <c r="N176" s="2">
        <f t="shared" ca="1" si="71"/>
        <v>81.081081081081635</v>
      </c>
      <c r="O176" s="2">
        <f t="shared" ca="1" si="71"/>
        <v>71.428571428571132</v>
      </c>
      <c r="P176" s="2">
        <f t="shared" ca="1" si="71"/>
        <v>72.289156626506184</v>
      </c>
      <c r="Q176" s="2">
        <f t="shared" ca="1" si="71"/>
        <v>84.507042253520169</v>
      </c>
      <c r="R176" s="2">
        <f t="shared" ref="I176:Z180" ca="1" si="77">INDIRECT(ADDRESS(ROW(S176), (COLUMN(S176)-COLUMN($I176))*2 + COLUMN($I176), 2, 1, "Main"))</f>
        <v>68.965517241378947</v>
      </c>
      <c r="S176" s="2">
        <f t="shared" ca="1" si="77"/>
        <v>57.142857142857302</v>
      </c>
      <c r="T176" s="2">
        <f t="shared" ca="1" si="77"/>
        <v>63.157894736840973</v>
      </c>
      <c r="U176" s="2">
        <f t="shared" ca="1" si="77"/>
        <v>83.333333333333456</v>
      </c>
      <c r="V176" s="2">
        <f t="shared" ca="1" si="77"/>
        <v>52.631578947367736</v>
      </c>
      <c r="W176" s="2">
        <f t="shared" ca="1" si="77"/>
        <v>77.922077922078316</v>
      </c>
      <c r="X176" s="2">
        <f t="shared" ca="1" si="77"/>
        <v>84.507042253520169</v>
      </c>
      <c r="Y176" s="2">
        <f t="shared" ca="1" si="77"/>
        <v>65.934065934066183</v>
      </c>
      <c r="Z176" s="2">
        <f t="shared" ca="1" si="77"/>
        <v>68.965517241378947</v>
      </c>
      <c r="AA176" s="2">
        <f t="shared" ca="1" si="75"/>
        <v>64.516129032258576</v>
      </c>
      <c r="AB176" s="2">
        <f t="shared" ca="1" si="75"/>
        <v>69.767441860465155</v>
      </c>
      <c r="AC176" s="2">
        <f t="shared" ca="1" si="75"/>
        <v>67.4157303370786</v>
      </c>
      <c r="AD176" s="2">
        <f t="shared" ca="1" si="75"/>
        <v>58.252427184465951</v>
      </c>
      <c r="AE176" s="2">
        <f t="shared" ca="1" si="75"/>
        <v>65.2173913043477</v>
      </c>
      <c r="AF176" s="2">
        <f t="shared" ca="1" si="75"/>
        <v>89.552238805969921</v>
      </c>
      <c r="AG176" s="2">
        <f t="shared" ca="1" si="75"/>
        <v>78.947368421052104</v>
      </c>
      <c r="AH176" s="2">
        <f t="shared" ca="1" si="75"/>
        <v>68.10442678774119</v>
      </c>
      <c r="AI176" s="2">
        <f t="shared" ca="1" si="75"/>
        <v>76.923076923078213</v>
      </c>
      <c r="AJ176" s="2">
        <f t="shared" ca="1" si="75"/>
        <v>47.244094488189653</v>
      </c>
      <c r="AK176" s="2">
        <f t="shared" ca="1" si="75"/>
        <v>65.2173913043477</v>
      </c>
      <c r="AL176" s="2">
        <f t="shared" ca="1" si="75"/>
        <v>65.934065934066183</v>
      </c>
      <c r="AM176" s="2">
        <f t="shared" ca="1" si="75"/>
        <v>84.507042253520169</v>
      </c>
      <c r="AN176" s="2">
        <f t="shared" ca="1" si="75"/>
        <v>84.50704225352186</v>
      </c>
      <c r="AO176" s="2">
        <f t="shared" ca="1" si="75"/>
        <v>71.428571428572354</v>
      </c>
      <c r="AP176" s="2">
        <f t="shared" ca="1" si="75"/>
        <v>72.727272727273728</v>
      </c>
      <c r="AQ176" s="2">
        <f t="shared" ca="1" si="72"/>
        <v>80</v>
      </c>
      <c r="AR176" s="2">
        <f t="shared" ca="1" si="72"/>
        <v>73.800738007381156</v>
      </c>
      <c r="AS176" s="2">
        <f t="shared" ca="1" si="72"/>
        <v>55.045871559632857</v>
      </c>
      <c r="AT176" s="2">
        <f t="shared" ca="1" si="72"/>
        <v>83.102493074792918</v>
      </c>
      <c r="AU176" s="2">
        <f t="shared" ca="1" si="72"/>
        <v>70.011668611435297</v>
      </c>
      <c r="AV176" s="2">
        <f t="shared" ca="1" si="72"/>
        <v>75.949367088606991</v>
      </c>
      <c r="AW176" s="2">
        <f t="shared" ca="1" si="72"/>
        <v>60</v>
      </c>
      <c r="AX176" s="2">
        <f t="shared" ca="1" si="72"/>
        <v>56.074766355139054</v>
      </c>
      <c r="AY176" s="2">
        <f t="shared" ca="1" si="72"/>
        <v>85.714285714285367</v>
      </c>
      <c r="AZ176" s="2">
        <f t="shared" ca="1" si="72"/>
        <v>59.405940594059942</v>
      </c>
      <c r="BA176" s="2">
        <f t="shared" ca="1" si="72"/>
        <v>80</v>
      </c>
      <c r="BB176" s="2">
        <f t="shared" ca="1" si="72"/>
        <v>68.181818181818528</v>
      </c>
      <c r="BC176" s="2">
        <f t="shared" ca="1" si="72"/>
        <v>80</v>
      </c>
      <c r="BD176" s="2">
        <f t="shared" ca="1" si="72"/>
        <v>65.2173913043477</v>
      </c>
      <c r="BE176" s="2">
        <f t="shared" ca="1" si="72"/>
        <v>57.142857142856528</v>
      </c>
      <c r="BF176" s="2">
        <f t="shared" ca="1" si="76"/>
        <v>47.244094488189653</v>
      </c>
      <c r="BG176" s="2">
        <f t="shared" ca="1" si="76"/>
        <v>92.307692307693529</v>
      </c>
      <c r="BH176" s="2">
        <f t="shared" ca="1" si="76"/>
        <v>75.949367088606991</v>
      </c>
      <c r="BI176" s="2">
        <f t="shared" ca="1" si="76"/>
        <v>57.803468208092674</v>
      </c>
      <c r="BJ176" s="2">
        <f t="shared" ca="1" si="76"/>
        <v>86.956521739130721</v>
      </c>
      <c r="BK176" s="2">
        <f t="shared" ca="1" si="76"/>
        <v>101.69491525423669</v>
      </c>
      <c r="BL176" s="2">
        <f t="shared" ca="1" si="76"/>
        <v>57.692307692307345</v>
      </c>
      <c r="BM176" s="2">
        <f t="shared" ca="1" si="76"/>
        <v>56.074766355140547</v>
      </c>
      <c r="BN176" s="2">
        <f t="shared" ca="1" si="76"/>
        <v>37.037037037036939</v>
      </c>
      <c r="BO176" s="2">
        <f t="shared" ca="1" si="76"/>
        <v>68.415051311287741</v>
      </c>
      <c r="BP176" s="2">
        <f t="shared" ca="1" si="76"/>
        <v>58.82352941176412</v>
      </c>
      <c r="BQ176" s="2">
        <f t="shared" ca="1" si="76"/>
        <v>66.666666666667297</v>
      </c>
      <c r="BR176" s="2">
        <f t="shared" ca="1" si="76"/>
        <v>47.244094488188594</v>
      </c>
      <c r="BS176" s="2">
        <f t="shared" ca="1" si="76"/>
        <v>0</v>
      </c>
      <c r="BT176" s="2">
        <f t="shared" ca="1" si="76"/>
        <v>0</v>
      </c>
      <c r="BU176" s="2">
        <f t="shared" ca="1" si="76"/>
        <v>0</v>
      </c>
      <c r="BV176" s="2">
        <f t="shared" ca="1" si="73"/>
        <v>0</v>
      </c>
      <c r="BW176" s="2">
        <f t="shared" ca="1" si="73"/>
        <v>0</v>
      </c>
      <c r="BX176" s="2">
        <f t="shared" ca="1" si="73"/>
        <v>0</v>
      </c>
      <c r="BY176" s="2">
        <f t="shared" ca="1" si="73"/>
        <v>0</v>
      </c>
      <c r="BZ176" s="2">
        <f t="shared" ca="1" si="73"/>
        <v>0</v>
      </c>
    </row>
    <row r="177" spans="1:78">
      <c r="A177">
        <f>Main!$A177</f>
        <v>174</v>
      </c>
      <c r="B177">
        <f>Main!$B177</f>
        <v>39</v>
      </c>
      <c r="C177">
        <f>Main!$C177</f>
        <v>53</v>
      </c>
      <c r="D177">
        <f>Main!$D177</f>
        <v>1</v>
      </c>
      <c r="E177" t="str">
        <f>Main!$E177</f>
        <v>f#</v>
      </c>
      <c r="F177" s="10" t="s">
        <v>132</v>
      </c>
      <c r="G177" s="24">
        <f t="shared" ca="1" si="63"/>
        <v>64.408681578898765</v>
      </c>
      <c r="H177" s="2">
        <f t="shared" ca="1" si="74"/>
        <v>59.701492537313698</v>
      </c>
      <c r="I177" s="2">
        <f t="shared" ca="1" si="77"/>
        <v>71.132187314760031</v>
      </c>
      <c r="J177" s="2">
        <f t="shared" ca="1" si="77"/>
        <v>81.577158395649008</v>
      </c>
      <c r="K177" s="2">
        <f t="shared" ca="1" si="77"/>
        <v>63.492063492063956</v>
      </c>
      <c r="L177" s="2">
        <f t="shared" ca="1" si="77"/>
        <v>51.948051948051898</v>
      </c>
      <c r="M177" s="2">
        <f t="shared" ca="1" si="77"/>
        <v>68.807339449541303</v>
      </c>
      <c r="N177" s="2">
        <f t="shared" ca="1" si="77"/>
        <v>76.923076923076806</v>
      </c>
      <c r="O177" s="2">
        <f t="shared" ca="1" si="77"/>
        <v>77.419354838709822</v>
      </c>
      <c r="P177" s="2">
        <f t="shared" ca="1" si="77"/>
        <v>77.419354838709822</v>
      </c>
      <c r="Q177" s="2">
        <f t="shared" ca="1" si="77"/>
        <v>71.727435744172666</v>
      </c>
      <c r="R177" s="2">
        <f t="shared" ca="1" si="77"/>
        <v>76.433121019107915</v>
      </c>
      <c r="S177" s="2">
        <f t="shared" ca="1" si="77"/>
        <v>65.934065934065657</v>
      </c>
      <c r="T177" s="2">
        <f t="shared" ca="1" si="77"/>
        <v>60.72874493927128</v>
      </c>
      <c r="U177" s="2">
        <f t="shared" ca="1" si="77"/>
        <v>75.471698113207381</v>
      </c>
      <c r="V177" s="2">
        <f t="shared" ca="1" si="77"/>
        <v>71.428571428572354</v>
      </c>
      <c r="W177" s="2">
        <f t="shared" ca="1" si="77"/>
        <v>78.431372549019557</v>
      </c>
      <c r="X177" s="2">
        <f t="shared" ca="1" si="77"/>
        <v>85.106382978723602</v>
      </c>
      <c r="Y177" s="2">
        <f t="shared" ca="1" si="77"/>
        <v>64.516129032258092</v>
      </c>
      <c r="Z177" s="2">
        <f t="shared" ca="1" si="77"/>
        <v>67.796610169491672</v>
      </c>
      <c r="AA177" s="2">
        <f t="shared" ca="1" si="75"/>
        <v>67.039106145251168</v>
      </c>
      <c r="AB177" s="2">
        <f t="shared" ca="1" si="75"/>
        <v>56.338028169014208</v>
      </c>
      <c r="AC177" s="2">
        <f t="shared" ca="1" si="75"/>
        <v>62.176165803109043</v>
      </c>
      <c r="AD177" s="2">
        <f t="shared" ca="1" si="75"/>
        <v>50.632911392404964</v>
      </c>
      <c r="AE177" s="2">
        <f t="shared" ca="1" si="75"/>
        <v>72.289156626506184</v>
      </c>
      <c r="AF177" s="2">
        <f t="shared" ca="1" si="75"/>
        <v>106.19469026548715</v>
      </c>
      <c r="AG177" s="2">
        <f t="shared" ca="1" si="75"/>
        <v>70.588235294117524</v>
      </c>
      <c r="AH177" s="2">
        <f t="shared" ca="1" si="75"/>
        <v>47.132757266299961</v>
      </c>
      <c r="AI177" s="2">
        <f t="shared" ca="1" si="75"/>
        <v>68.571428571428569</v>
      </c>
      <c r="AJ177" s="2">
        <f t="shared" ca="1" si="75"/>
        <v>36.923076923076927</v>
      </c>
      <c r="AK177" s="2">
        <f t="shared" ca="1" si="75"/>
        <v>56.603773584905539</v>
      </c>
      <c r="AL177" s="2">
        <f t="shared" ca="1" si="75"/>
        <v>70.175438596490906</v>
      </c>
      <c r="AM177" s="2">
        <f t="shared" ca="1" si="75"/>
        <v>73.755377996312447</v>
      </c>
      <c r="AN177" s="2">
        <f t="shared" ca="1" si="75"/>
        <v>78.947368421052843</v>
      </c>
      <c r="AO177" s="2">
        <f t="shared" ca="1" si="75"/>
        <v>71.856287425149631</v>
      </c>
      <c r="AP177" s="2">
        <f t="shared" ca="1" si="75"/>
        <v>70.381231671554318</v>
      </c>
      <c r="AQ177" s="2">
        <f t="shared" ca="1" si="72"/>
        <v>80</v>
      </c>
      <c r="AR177" s="2">
        <f t="shared" ca="1" si="72"/>
        <v>89.887640449437669</v>
      </c>
      <c r="AS177" s="2">
        <f t="shared" ca="1" si="72"/>
        <v>48.524059846340776</v>
      </c>
      <c r="AT177" s="2">
        <f t="shared" ca="1" si="72"/>
        <v>104.52961672473774</v>
      </c>
      <c r="AU177" s="2">
        <f t="shared" ca="1" si="72"/>
        <v>56.127221702525588</v>
      </c>
      <c r="AV177" s="2">
        <f t="shared" ca="1" si="72"/>
        <v>92.30769230769252</v>
      </c>
      <c r="AW177" s="2">
        <f t="shared" ca="1" si="72"/>
        <v>59.642147117296211</v>
      </c>
      <c r="AX177" s="2">
        <f t="shared" ca="1" si="72"/>
        <v>53.452115812918166</v>
      </c>
      <c r="AY177" s="2">
        <f t="shared" ca="1" si="72"/>
        <v>86.956521739130721</v>
      </c>
      <c r="AZ177" s="2">
        <f t="shared" ca="1" si="72"/>
        <v>75.471698113207381</v>
      </c>
      <c r="BA177" s="2">
        <f t="shared" ca="1" si="72"/>
        <v>77.922077922077605</v>
      </c>
      <c r="BB177" s="2">
        <f t="shared" ca="1" si="72"/>
        <v>52.401746724891012</v>
      </c>
      <c r="BC177" s="2">
        <f t="shared" ca="1" si="72"/>
        <v>83.333333333333456</v>
      </c>
      <c r="BD177" s="2">
        <f t="shared" ca="1" si="72"/>
        <v>60.759493670886251</v>
      </c>
      <c r="BE177" s="2">
        <f t="shared" ca="1" si="72"/>
        <v>42.105263157894818</v>
      </c>
      <c r="BF177" s="2">
        <f t="shared" ca="1" si="76"/>
        <v>62.827225130890156</v>
      </c>
      <c r="BG177" s="2">
        <f t="shared" ca="1" si="76"/>
        <v>88.888888888888317</v>
      </c>
      <c r="BH177" s="2">
        <f t="shared" ca="1" si="76"/>
        <v>81.081081081080868</v>
      </c>
      <c r="BI177" s="2">
        <f t="shared" ca="1" si="76"/>
        <v>50.167224080267346</v>
      </c>
      <c r="BJ177" s="2">
        <f t="shared" ca="1" si="76"/>
        <v>88.888888888888317</v>
      </c>
      <c r="BK177" s="2">
        <f t="shared" ca="1" si="76"/>
        <v>95.238095238095923</v>
      </c>
      <c r="BL177" s="2">
        <f t="shared" ca="1" si="76"/>
        <v>51.502145922746813</v>
      </c>
      <c r="BM177" s="2">
        <f t="shared" ca="1" si="76"/>
        <v>59.405940594059523</v>
      </c>
      <c r="BN177" s="2">
        <f t="shared" ca="1" si="76"/>
        <v>42.964554242749635</v>
      </c>
      <c r="BO177" s="2">
        <f t="shared" ca="1" si="76"/>
        <v>66.042927903137283</v>
      </c>
      <c r="BP177" s="2">
        <f t="shared" ca="1" si="76"/>
        <v>72.727272727273103</v>
      </c>
      <c r="BQ177" s="2">
        <f t="shared" ca="1" si="76"/>
        <v>46.332046332046275</v>
      </c>
      <c r="BR177" s="2">
        <f t="shared" ca="1" si="76"/>
        <v>40.295500335795914</v>
      </c>
      <c r="BS177" s="2">
        <f t="shared" ca="1" si="76"/>
        <v>0</v>
      </c>
      <c r="BT177" s="2">
        <f t="shared" ca="1" si="76"/>
        <v>0</v>
      </c>
      <c r="BU177" s="2">
        <f t="shared" ca="1" si="76"/>
        <v>0</v>
      </c>
      <c r="BV177" s="2">
        <f t="shared" ca="1" si="73"/>
        <v>0</v>
      </c>
      <c r="BW177" s="2">
        <f t="shared" ca="1" si="73"/>
        <v>0</v>
      </c>
      <c r="BX177" s="2">
        <f t="shared" ca="1" si="73"/>
        <v>0</v>
      </c>
      <c r="BY177" s="2">
        <f t="shared" ca="1" si="73"/>
        <v>0</v>
      </c>
      <c r="BZ177" s="2">
        <f t="shared" ca="1" si="73"/>
        <v>0</v>
      </c>
    </row>
    <row r="178" spans="1:78">
      <c r="A178">
        <f>Main!$A178</f>
        <v>175</v>
      </c>
      <c r="B178">
        <f>Main!$B178</f>
        <v>39.5</v>
      </c>
      <c r="C178">
        <f>Main!$C178</f>
        <v>53</v>
      </c>
      <c r="D178">
        <f>Main!$D178</f>
        <v>3</v>
      </c>
      <c r="E178" t="str">
        <f>Main!$E178</f>
        <v xml:space="preserve">gg </v>
      </c>
      <c r="F178" s="10" t="s">
        <v>128</v>
      </c>
      <c r="G178" s="24">
        <f t="shared" ca="1" si="63"/>
        <v>58.095072798190991</v>
      </c>
      <c r="H178" s="2">
        <f t="shared" ca="1" si="74"/>
        <v>60</v>
      </c>
      <c r="I178" s="2">
        <f t="shared" ca="1" si="77"/>
        <v>63.829787234042712</v>
      </c>
      <c r="J178" s="2">
        <f t="shared" ca="1" si="77"/>
        <v>61.287027579162455</v>
      </c>
      <c r="K178" s="2">
        <f t="shared" ca="1" si="77"/>
        <v>58.82352941176412</v>
      </c>
      <c r="L178" s="2">
        <f t="shared" ca="1" si="77"/>
        <v>50.847457627119574</v>
      </c>
      <c r="M178" s="2">
        <f t="shared" ca="1" si="77"/>
        <v>50.462573591252855</v>
      </c>
      <c r="N178" s="2">
        <f t="shared" ca="1" si="77"/>
        <v>66.666666666667297</v>
      </c>
      <c r="O178" s="2">
        <f t="shared" ca="1" si="77"/>
        <v>68.181818181817434</v>
      </c>
      <c r="P178" s="2">
        <f t="shared" ca="1" si="77"/>
        <v>67.4157303370786</v>
      </c>
      <c r="Q178" s="2">
        <f t="shared" ca="1" si="77"/>
        <v>77.220077220077115</v>
      </c>
      <c r="R178" s="2">
        <f t="shared" ca="1" si="77"/>
        <v>65.217391304348709</v>
      </c>
      <c r="S178" s="2">
        <f t="shared" ca="1" si="77"/>
        <v>44.776119402984961</v>
      </c>
      <c r="T178" s="2">
        <f t="shared" ca="1" si="77"/>
        <v>51.768766177739792</v>
      </c>
      <c r="U178" s="2">
        <f t="shared" ca="1" si="77"/>
        <v>58.252427184465951</v>
      </c>
      <c r="V178" s="2">
        <f t="shared" ca="1" si="77"/>
        <v>55.555555555554911</v>
      </c>
      <c r="W178" s="2">
        <f t="shared" ca="1" si="77"/>
        <v>73.170731707317685</v>
      </c>
      <c r="X178" s="2">
        <f t="shared" ca="1" si="77"/>
        <v>70.588235294118121</v>
      </c>
      <c r="Y178" s="2">
        <f t="shared" ca="1" si="77"/>
        <v>67.4157303370786</v>
      </c>
      <c r="Z178" s="2">
        <f t="shared" ca="1" si="77"/>
        <v>76.923076923076806</v>
      </c>
      <c r="AA178" s="2">
        <f t="shared" ca="1" si="75"/>
        <v>66.666666666666245</v>
      </c>
      <c r="AB178" s="2">
        <f t="shared" ca="1" si="75"/>
        <v>48.780487804877886</v>
      </c>
      <c r="AC178" s="2">
        <f t="shared" ca="1" si="75"/>
        <v>57.692307692307345</v>
      </c>
      <c r="AD178" s="2">
        <f t="shared" ca="1" si="75"/>
        <v>58.309037900874841</v>
      </c>
      <c r="AE178" s="2">
        <f t="shared" ca="1" si="75"/>
        <v>49.58677685950439</v>
      </c>
      <c r="AF178" s="2">
        <f t="shared" ca="1" si="75"/>
        <v>89.552238805969921</v>
      </c>
      <c r="AG178" s="2">
        <f t="shared" ca="1" si="75"/>
        <v>64.516129032258576</v>
      </c>
      <c r="AH178" s="2">
        <f t="shared" ca="1" si="75"/>
        <v>55.813953488371943</v>
      </c>
      <c r="AI178" s="2">
        <f t="shared" ca="1" si="75"/>
        <v>65.93406593406516</v>
      </c>
      <c r="AJ178" s="2">
        <f t="shared" ca="1" si="75"/>
        <v>37.974683544303495</v>
      </c>
      <c r="AK178" s="2">
        <f t="shared" ca="1" si="75"/>
        <v>66.666666666666245</v>
      </c>
      <c r="AL178" s="2">
        <f t="shared" ca="1" si="75"/>
        <v>73.170731707317685</v>
      </c>
      <c r="AM178" s="2">
        <f t="shared" ca="1" si="75"/>
        <v>68.728522336769402</v>
      </c>
      <c r="AN178" s="2">
        <f t="shared" ca="1" si="75"/>
        <v>66.666666666666245</v>
      </c>
      <c r="AO178" s="2">
        <f t="shared" ca="1" si="75"/>
        <v>70.09345794392452</v>
      </c>
      <c r="AP178" s="2">
        <f t="shared" ca="1" si="75"/>
        <v>54.54545454545412</v>
      </c>
      <c r="AQ178" s="2">
        <f t="shared" ca="1" si="72"/>
        <v>77.922077922078316</v>
      </c>
      <c r="AR178" s="2">
        <f t="shared" ca="1" si="72"/>
        <v>62.827225130890156</v>
      </c>
      <c r="AS178" s="2">
        <f t="shared" ca="1" si="72"/>
        <v>49.999999999999289</v>
      </c>
      <c r="AT178" s="2">
        <f t="shared" ca="1" si="72"/>
        <v>82.191780821918968</v>
      </c>
      <c r="AU178" s="2">
        <f t="shared" ca="1" si="72"/>
        <v>53.811659192824678</v>
      </c>
      <c r="AV178" s="2">
        <f t="shared" ca="1" si="72"/>
        <v>74.074074074073877</v>
      </c>
      <c r="AW178" s="2">
        <f t="shared" ca="1" si="72"/>
        <v>57.416267942583637</v>
      </c>
      <c r="AX178" s="2">
        <f t="shared" ca="1" si="72"/>
        <v>59.701492537312014</v>
      </c>
      <c r="AY178" s="2">
        <f t="shared" ca="1" si="72"/>
        <v>76.726342710997784</v>
      </c>
      <c r="AZ178" s="2">
        <f t="shared" ca="1" si="72"/>
        <v>57.692307692307345</v>
      </c>
      <c r="BA178" s="2">
        <f t="shared" ca="1" si="72"/>
        <v>65.2173913043477</v>
      </c>
      <c r="BB178" s="2">
        <f t="shared" ca="1" si="72"/>
        <v>66.666666666666245</v>
      </c>
      <c r="BC178" s="2">
        <f t="shared" ca="1" si="72"/>
        <v>63.829787234042712</v>
      </c>
      <c r="BD178" s="2">
        <f t="shared" ca="1" si="72"/>
        <v>55.91798695246932</v>
      </c>
      <c r="BE178" s="2">
        <f t="shared" ca="1" si="72"/>
        <v>72.289156626506184</v>
      </c>
      <c r="BF178" s="2">
        <f t="shared" ca="1" si="76"/>
        <v>51.282051282050588</v>
      </c>
      <c r="BG178" s="2">
        <f t="shared" ca="1" si="76"/>
        <v>56.074766355140547</v>
      </c>
      <c r="BH178" s="2">
        <f t="shared" ca="1" si="76"/>
        <v>64.516129032258576</v>
      </c>
      <c r="BI178" s="2">
        <f t="shared" ca="1" si="76"/>
        <v>42.553191489361801</v>
      </c>
      <c r="BJ178" s="2">
        <f t="shared" ca="1" si="76"/>
        <v>75.187969924811853</v>
      </c>
      <c r="BK178" s="2">
        <f t="shared" ca="1" si="76"/>
        <v>75.949367088606991</v>
      </c>
      <c r="BL178" s="2">
        <f t="shared" ca="1" si="76"/>
        <v>50.420168067226982</v>
      </c>
      <c r="BM178" s="2">
        <f t="shared" ca="1" si="76"/>
        <v>48.426150121065206</v>
      </c>
      <c r="BN178" s="2">
        <f t="shared" ca="1" si="76"/>
        <v>35.992801439712018</v>
      </c>
      <c r="BO178" s="2">
        <f t="shared" ca="1" si="76"/>
        <v>76.335877862595282</v>
      </c>
      <c r="BP178" s="2">
        <f t="shared" ca="1" si="76"/>
        <v>63.829787234042712</v>
      </c>
      <c r="BQ178" s="2">
        <f t="shared" ca="1" si="76"/>
        <v>48.780487804877886</v>
      </c>
      <c r="BR178" s="2">
        <f t="shared" ca="1" si="76"/>
        <v>43.63636363636364</v>
      </c>
      <c r="BS178" s="2">
        <f t="shared" ca="1" si="76"/>
        <v>0</v>
      </c>
      <c r="BT178" s="2">
        <f t="shared" ca="1" si="76"/>
        <v>0</v>
      </c>
      <c r="BU178" s="2">
        <f t="shared" ca="1" si="76"/>
        <v>0</v>
      </c>
      <c r="BV178" s="2">
        <f t="shared" ca="1" si="73"/>
        <v>0</v>
      </c>
      <c r="BW178" s="2">
        <f t="shared" ca="1" si="73"/>
        <v>0</v>
      </c>
      <c r="BX178" s="2">
        <f t="shared" ca="1" si="73"/>
        <v>0</v>
      </c>
      <c r="BY178" s="2">
        <f t="shared" ca="1" si="73"/>
        <v>0</v>
      </c>
      <c r="BZ178" s="2">
        <f t="shared" ca="1" si="73"/>
        <v>0</v>
      </c>
    </row>
    <row r="179" spans="1:78">
      <c r="A179">
        <f>Main!$A179</f>
        <v>176</v>
      </c>
      <c r="B179">
        <f>Main!$B179</f>
        <v>39.75</v>
      </c>
      <c r="C179">
        <f>Main!$C179</f>
        <v>54</v>
      </c>
      <c r="D179">
        <f>Main!$D179</f>
        <v>1</v>
      </c>
      <c r="E179" t="str">
        <f>Main!$E179</f>
        <v xml:space="preserve">ee bb- eee- </v>
      </c>
      <c r="G179" s="24">
        <f t="shared" ca="1" si="63"/>
        <v>36.056961545128949</v>
      </c>
      <c r="H179" s="2">
        <f t="shared" ca="1" si="74"/>
        <v>25.641025641025603</v>
      </c>
      <c r="I179" s="2">
        <f t="shared" ca="1" si="77"/>
        <v>31.088082901554294</v>
      </c>
      <c r="J179" s="2">
        <f t="shared" ca="1" si="77"/>
        <v>39.73509933774821</v>
      </c>
      <c r="K179" s="2">
        <f t="shared" ca="1" si="77"/>
        <v>35.714285714285566</v>
      </c>
      <c r="L179" s="2">
        <f t="shared" ca="1" si="77"/>
        <v>37.267080745341296</v>
      </c>
      <c r="M179" s="2">
        <f t="shared" ca="1" si="77"/>
        <v>28.901734104046337</v>
      </c>
      <c r="N179" s="2">
        <f t="shared" ca="1" si="77"/>
        <v>35.294117647058762</v>
      </c>
      <c r="O179" s="2">
        <f t="shared" ca="1" si="77"/>
        <v>39.735099337748579</v>
      </c>
      <c r="P179" s="2">
        <f t="shared" ca="1" si="77"/>
        <v>30</v>
      </c>
      <c r="Q179" s="2">
        <f t="shared" ca="1" si="77"/>
        <v>53.908355795148267</v>
      </c>
      <c r="R179" s="2">
        <f t="shared" ca="1" si="77"/>
        <v>42.253521126760511</v>
      </c>
      <c r="S179" s="2">
        <f t="shared" ca="1" si="77"/>
        <v>23.437499999999979</v>
      </c>
      <c r="T179" s="2">
        <f t="shared" ca="1" si="77"/>
        <v>31.413612565445078</v>
      </c>
      <c r="U179" s="2">
        <f t="shared" ca="1" si="77"/>
        <v>41.379310344827502</v>
      </c>
      <c r="V179" s="2">
        <f t="shared" ca="1" si="77"/>
        <v>34.622042700519252</v>
      </c>
      <c r="W179" s="2">
        <f t="shared" ca="1" si="77"/>
        <v>48.387096774193189</v>
      </c>
      <c r="X179" s="2">
        <f t="shared" ca="1" si="77"/>
        <v>40</v>
      </c>
      <c r="Y179" s="2">
        <f t="shared" ca="1" si="77"/>
        <v>38.216560509554306</v>
      </c>
      <c r="Z179" s="2">
        <f t="shared" ca="1" si="77"/>
        <v>54.054054054054085</v>
      </c>
      <c r="AA179" s="2">
        <f t="shared" ca="1" si="75"/>
        <v>41.095890410959079</v>
      </c>
      <c r="AB179" s="2">
        <f t="shared" ca="1" si="75"/>
        <v>24.99999999999994</v>
      </c>
      <c r="AC179" s="2">
        <f t="shared" ca="1" si="75"/>
        <v>37.290242386575635</v>
      </c>
      <c r="AD179" s="2">
        <f t="shared" ca="1" si="75"/>
        <v>36.122817579771187</v>
      </c>
      <c r="AE179" s="2">
        <f t="shared" ca="1" si="75"/>
        <v>22.058823529411772</v>
      </c>
      <c r="AF179" s="2">
        <f t="shared" ca="1" si="75"/>
        <v>40</v>
      </c>
      <c r="AG179" s="2">
        <f t="shared" ca="1" si="75"/>
        <v>39.761431411530801</v>
      </c>
      <c r="AH179" s="2">
        <f t="shared" ca="1" si="75"/>
        <v>35.885167464114893</v>
      </c>
      <c r="AI179" s="2">
        <f t="shared" ca="1" si="75"/>
        <v>38.709677419354911</v>
      </c>
      <c r="AJ179" s="2">
        <f t="shared" ca="1" si="75"/>
        <v>26.90582959641268</v>
      </c>
      <c r="AK179" s="2">
        <f t="shared" ca="1" si="75"/>
        <v>48</v>
      </c>
      <c r="AL179" s="2">
        <f t="shared" ca="1" si="75"/>
        <v>43.478260869565361</v>
      </c>
      <c r="AM179" s="2">
        <f t="shared" ca="1" si="75"/>
        <v>47.244094488189127</v>
      </c>
      <c r="AN179" s="2">
        <f t="shared" ca="1" si="75"/>
        <v>45.112781954887275</v>
      </c>
      <c r="AO179" s="2">
        <f t="shared" ca="1" si="75"/>
        <v>49.833887043189634</v>
      </c>
      <c r="AP179" s="2">
        <f t="shared" ref="AP179:BE179" ca="1" si="78">INDIRECT(ADDRESS(ROW(AQ179), (COLUMN(AQ179)-COLUMN($I179))*2 + COLUMN($I179), 2, 1, "Main"))</f>
        <v>41.095890410959079</v>
      </c>
      <c r="AQ179" s="2">
        <f t="shared" ca="1" si="78"/>
        <v>52.173913043478009</v>
      </c>
      <c r="AR179" s="2">
        <f t="shared" ca="1" si="78"/>
        <v>44.150110375276114</v>
      </c>
      <c r="AS179" s="2">
        <f t="shared" ca="1" si="78"/>
        <v>27.112516945323165</v>
      </c>
      <c r="AT179" s="2">
        <f t="shared" ca="1" si="78"/>
        <v>57.142857142856528</v>
      </c>
      <c r="AU179" s="2">
        <f t="shared" ca="1" si="78"/>
        <v>27.6880479926165</v>
      </c>
      <c r="AV179" s="2">
        <f t="shared" ca="1" si="78"/>
        <v>53.571428571429031</v>
      </c>
      <c r="AW179" s="2">
        <f t="shared" ca="1" si="78"/>
        <v>35.067212156633573</v>
      </c>
      <c r="AX179" s="2">
        <f t="shared" ca="1" si="78"/>
        <v>44.444444444444628</v>
      </c>
      <c r="AY179" s="2">
        <f t="shared" ca="1" si="78"/>
        <v>43.859649122807177</v>
      </c>
      <c r="AZ179" s="2">
        <f t="shared" ca="1" si="78"/>
        <v>30.927835051546428</v>
      </c>
      <c r="BA179" s="2">
        <f t="shared" ca="1" si="78"/>
        <v>37.037037037037251</v>
      </c>
      <c r="BB179" s="2">
        <f t="shared" ca="1" si="78"/>
        <v>40.187541862022911</v>
      </c>
      <c r="BC179" s="2">
        <f t="shared" ca="1" si="78"/>
        <v>38.216560509554306</v>
      </c>
      <c r="BD179" s="2">
        <f t="shared" ca="1" si="78"/>
        <v>32.930845225027653</v>
      </c>
      <c r="BE179" s="2">
        <f t="shared" ca="1" si="78"/>
        <v>75.949367088606991</v>
      </c>
      <c r="BF179" s="2">
        <f t="shared" ca="1" si="76"/>
        <v>29.556650246305402</v>
      </c>
      <c r="BG179" s="2">
        <f t="shared" ca="1" si="76"/>
        <v>32.258064516129046</v>
      </c>
      <c r="BH179" s="2">
        <f t="shared" ca="1" si="76"/>
        <v>35.087719298245453</v>
      </c>
      <c r="BI179" s="2">
        <f t="shared" ca="1" si="76"/>
        <v>24.096385542168726</v>
      </c>
      <c r="BJ179" s="2">
        <f t="shared" ca="1" si="76"/>
        <v>51.194539249146885</v>
      </c>
      <c r="BK179" s="2">
        <f t="shared" ca="1" si="76"/>
        <v>58.823529411764937</v>
      </c>
      <c r="BL179" s="2">
        <f t="shared" ca="1" si="76"/>
        <v>28.694404591104622</v>
      </c>
      <c r="BM179" s="2">
        <f t="shared" ca="1" si="76"/>
        <v>38.28972559029976</v>
      </c>
      <c r="BN179" s="2">
        <f t="shared" ca="1" si="76"/>
        <v>18.181818181818276</v>
      </c>
      <c r="BO179" s="2">
        <f t="shared" ca="1" si="76"/>
        <v>32.967032967032829</v>
      </c>
      <c r="BP179" s="2">
        <f t="shared" ca="1" si="76"/>
        <v>44.776119402984961</v>
      </c>
      <c r="BQ179" s="2">
        <f t="shared" ca="1" si="76"/>
        <v>26.666666666666664</v>
      </c>
      <c r="BR179" s="2">
        <f t="shared" ca="1" si="76"/>
        <v>26.121027427078833</v>
      </c>
      <c r="BS179" s="2">
        <f t="shared" ca="1" si="76"/>
        <v>0</v>
      </c>
      <c r="BT179" s="2">
        <f t="shared" ca="1" si="76"/>
        <v>0</v>
      </c>
      <c r="BU179" s="2">
        <f t="shared" ref="BU179:BZ180" ca="1" si="79">INDIRECT(ADDRESS(ROW(BV179), (COLUMN(BV179)-COLUMN($I179))*2 + COLUMN($I179), 2, 1, "Main"))</f>
        <v>0</v>
      </c>
      <c r="BV179" s="2">
        <f t="shared" ca="1" si="79"/>
        <v>0</v>
      </c>
      <c r="BW179" s="2">
        <f t="shared" ca="1" si="79"/>
        <v>0</v>
      </c>
      <c r="BX179" s="2">
        <f t="shared" ca="1" si="79"/>
        <v>0</v>
      </c>
      <c r="BY179" s="2">
        <f t="shared" ca="1" si="79"/>
        <v>0</v>
      </c>
      <c r="BZ179" s="2">
        <f t="shared" ca="1" si="79"/>
        <v>0</v>
      </c>
    </row>
    <row r="180" spans="1:78">
      <c r="A180">
        <f>Main!$A180</f>
        <v>177</v>
      </c>
      <c r="B180">
        <f>Main!$B180</f>
        <v>40</v>
      </c>
      <c r="C180">
        <f>Main!$C180</f>
        <v>54</v>
      </c>
      <c r="D180">
        <f>Main!$D180</f>
        <v>2</v>
      </c>
      <c r="E180" t="str">
        <f>Main!$E180</f>
        <v>dd gg# ccc#</v>
      </c>
      <c r="G180" s="24">
        <f t="shared" ca="1" si="63"/>
        <v>36.056961545128949</v>
      </c>
      <c r="H180" s="2">
        <f t="shared" ca="1" si="74"/>
        <v>25.641025641025603</v>
      </c>
      <c r="I180" s="2">
        <f t="shared" ca="1" si="77"/>
        <v>31.088082901554294</v>
      </c>
      <c r="J180" s="2">
        <f t="shared" ca="1" si="77"/>
        <v>39.73509933774821</v>
      </c>
      <c r="K180" s="2">
        <f t="shared" ca="1" si="77"/>
        <v>35.714285714285566</v>
      </c>
      <c r="L180" s="2">
        <f t="shared" ca="1" si="77"/>
        <v>37.267080745341296</v>
      </c>
      <c r="M180" s="2">
        <f t="shared" ca="1" si="77"/>
        <v>28.901734104046337</v>
      </c>
      <c r="N180" s="2">
        <f t="shared" ca="1" si="77"/>
        <v>35.294117647058762</v>
      </c>
      <c r="O180" s="2">
        <f t="shared" ca="1" si="77"/>
        <v>39.735099337748579</v>
      </c>
      <c r="P180" s="2">
        <f t="shared" ca="1" si="77"/>
        <v>30</v>
      </c>
      <c r="Q180" s="2">
        <f t="shared" ca="1" si="77"/>
        <v>53.908355795148267</v>
      </c>
      <c r="R180" s="2">
        <f t="shared" ca="1" si="77"/>
        <v>42.253521126760511</v>
      </c>
      <c r="S180" s="2">
        <f t="shared" ca="1" si="77"/>
        <v>23.437499999999979</v>
      </c>
      <c r="T180" s="2">
        <f t="shared" ca="1" si="77"/>
        <v>31.413612565445078</v>
      </c>
      <c r="U180" s="2">
        <f t="shared" ca="1" si="77"/>
        <v>41.379310344827502</v>
      </c>
      <c r="V180" s="2">
        <f t="shared" ca="1" si="77"/>
        <v>34.622042700519252</v>
      </c>
      <c r="W180" s="2">
        <f t="shared" ca="1" si="77"/>
        <v>48.387096774193189</v>
      </c>
      <c r="X180" s="2">
        <f t="shared" ca="1" si="77"/>
        <v>40</v>
      </c>
      <c r="Y180" s="2">
        <f t="shared" ca="1" si="77"/>
        <v>38.216560509554306</v>
      </c>
      <c r="Z180" s="2">
        <f t="shared" ca="1" si="77"/>
        <v>54.054054054054085</v>
      </c>
      <c r="AA180" s="2">
        <f t="shared" ref="AA180:AO180" ca="1" si="80">INDIRECT(ADDRESS(ROW(AB180), (COLUMN(AB180)-COLUMN($I180))*2 + COLUMN($I180), 2, 1, "Main"))</f>
        <v>41.095890410959079</v>
      </c>
      <c r="AB180" s="2">
        <f t="shared" ca="1" si="80"/>
        <v>24.99999999999994</v>
      </c>
      <c r="AC180" s="2">
        <f t="shared" ca="1" si="80"/>
        <v>37.290242386575635</v>
      </c>
      <c r="AD180" s="2">
        <f t="shared" ca="1" si="80"/>
        <v>36.122817579771187</v>
      </c>
      <c r="AE180" s="2">
        <f t="shared" ca="1" si="80"/>
        <v>22.058823529411772</v>
      </c>
      <c r="AF180" s="2">
        <f t="shared" ca="1" si="80"/>
        <v>40</v>
      </c>
      <c r="AG180" s="2">
        <f t="shared" ca="1" si="80"/>
        <v>39.761431411530801</v>
      </c>
      <c r="AH180" s="2">
        <f t="shared" ca="1" si="80"/>
        <v>35.885167464114893</v>
      </c>
      <c r="AI180" s="2">
        <f t="shared" ca="1" si="80"/>
        <v>38.709677419354911</v>
      </c>
      <c r="AJ180" s="2">
        <f t="shared" ca="1" si="80"/>
        <v>26.90582959641268</v>
      </c>
      <c r="AK180" s="2">
        <f t="shared" ca="1" si="80"/>
        <v>48</v>
      </c>
      <c r="AL180" s="2">
        <f t="shared" ca="1" si="80"/>
        <v>43.478260869565361</v>
      </c>
      <c r="AM180" s="2">
        <f t="shared" ca="1" si="80"/>
        <v>47.244094488189127</v>
      </c>
      <c r="AN180" s="2">
        <f t="shared" ca="1" si="80"/>
        <v>45.112781954887275</v>
      </c>
      <c r="AO180" s="2">
        <f t="shared" ca="1" si="80"/>
        <v>49.833887043189634</v>
      </c>
      <c r="AP180" s="2">
        <f t="shared" ref="AP180:BE180" ca="1" si="81">INDIRECT(ADDRESS(ROW(AQ180), (COLUMN(AQ180)-COLUMN($I180))*2 + COLUMN($I180), 2, 1, "Main"))</f>
        <v>41.095890410959079</v>
      </c>
      <c r="AQ180" s="2">
        <f t="shared" ca="1" si="81"/>
        <v>52.173913043478009</v>
      </c>
      <c r="AR180" s="2">
        <f t="shared" ca="1" si="81"/>
        <v>44.150110375276114</v>
      </c>
      <c r="AS180" s="2">
        <f t="shared" ca="1" si="81"/>
        <v>27.112516945323165</v>
      </c>
      <c r="AT180" s="2">
        <f t="shared" ca="1" si="81"/>
        <v>57.142857142856528</v>
      </c>
      <c r="AU180" s="2">
        <f t="shared" ca="1" si="81"/>
        <v>27.6880479926165</v>
      </c>
      <c r="AV180" s="2">
        <f t="shared" ca="1" si="81"/>
        <v>53.571428571429031</v>
      </c>
      <c r="AW180" s="2">
        <f t="shared" ca="1" si="81"/>
        <v>35.067212156633573</v>
      </c>
      <c r="AX180" s="2">
        <f t="shared" ca="1" si="81"/>
        <v>44.444444444444628</v>
      </c>
      <c r="AY180" s="2">
        <f t="shared" ca="1" si="81"/>
        <v>43.859649122807177</v>
      </c>
      <c r="AZ180" s="2">
        <f t="shared" ca="1" si="81"/>
        <v>30.927835051546428</v>
      </c>
      <c r="BA180" s="2">
        <f t="shared" ca="1" si="81"/>
        <v>37.037037037037251</v>
      </c>
      <c r="BB180" s="2">
        <f t="shared" ca="1" si="81"/>
        <v>40.187541862022911</v>
      </c>
      <c r="BC180" s="2">
        <f t="shared" ca="1" si="81"/>
        <v>38.216560509554306</v>
      </c>
      <c r="BD180" s="2">
        <f t="shared" ca="1" si="81"/>
        <v>32.930845225027653</v>
      </c>
      <c r="BE180" s="2">
        <f t="shared" ca="1" si="81"/>
        <v>75.949367088606991</v>
      </c>
      <c r="BF180" s="2">
        <f t="shared" ref="BF180:BT180" ca="1" si="82">INDIRECT(ADDRESS(ROW(BG180), (COLUMN(BG180)-COLUMN($I180))*2 + COLUMN($I180), 2, 1, "Main"))</f>
        <v>29.556650246305402</v>
      </c>
      <c r="BG180" s="2">
        <f t="shared" ca="1" si="82"/>
        <v>32.258064516129046</v>
      </c>
      <c r="BH180" s="2">
        <f t="shared" ca="1" si="82"/>
        <v>35.087719298245453</v>
      </c>
      <c r="BI180" s="2">
        <f t="shared" ca="1" si="82"/>
        <v>24.096385542168726</v>
      </c>
      <c r="BJ180" s="2">
        <f t="shared" ca="1" si="82"/>
        <v>51.194539249146885</v>
      </c>
      <c r="BK180" s="2">
        <f t="shared" ca="1" si="82"/>
        <v>58.823529411764937</v>
      </c>
      <c r="BL180" s="2">
        <f t="shared" ca="1" si="82"/>
        <v>28.694404591104622</v>
      </c>
      <c r="BM180" s="2">
        <f t="shared" ca="1" si="82"/>
        <v>38.28972559029976</v>
      </c>
      <c r="BN180" s="2">
        <f t="shared" ca="1" si="82"/>
        <v>18.181818181818276</v>
      </c>
      <c r="BO180" s="2">
        <f t="shared" ca="1" si="82"/>
        <v>32.967032967032829</v>
      </c>
      <c r="BP180" s="2">
        <f t="shared" ca="1" si="82"/>
        <v>44.776119402984961</v>
      </c>
      <c r="BQ180" s="2">
        <f t="shared" ca="1" si="82"/>
        <v>26.666666666666664</v>
      </c>
      <c r="BR180" s="2">
        <f t="shared" ca="1" si="82"/>
        <v>26.121027427078833</v>
      </c>
      <c r="BS180" s="2">
        <f t="shared" ca="1" si="82"/>
        <v>0</v>
      </c>
      <c r="BT180" s="2">
        <f t="shared" ca="1" si="82"/>
        <v>0</v>
      </c>
      <c r="BU180" s="2">
        <f t="shared" ca="1" si="79"/>
        <v>0</v>
      </c>
      <c r="BV180" s="2">
        <f t="shared" ca="1" si="79"/>
        <v>0</v>
      </c>
      <c r="BW180" s="2">
        <f t="shared" ca="1" si="79"/>
        <v>0</v>
      </c>
      <c r="BX180" s="2">
        <f t="shared" ca="1" si="79"/>
        <v>0</v>
      </c>
      <c r="BY180" s="2">
        <f t="shared" ca="1" si="79"/>
        <v>0</v>
      </c>
      <c r="BZ180" s="2">
        <f t="shared" ca="1" si="79"/>
        <v>0</v>
      </c>
    </row>
    <row r="184" spans="1:78">
      <c r="F184" s="26" t="s">
        <v>221</v>
      </c>
      <c r="G184" s="25">
        <f ca="1">INT(AVERAGE(H184:AZ184))</f>
        <v>1983</v>
      </c>
      <c r="H184" s="25">
        <f t="shared" ref="H184:BP184" ca="1" si="83">H2</f>
        <v>1961</v>
      </c>
      <c r="I184" s="25">
        <f t="shared" ca="1" si="83"/>
        <v>1996</v>
      </c>
      <c r="J184" s="25">
        <f t="shared" ca="1" si="83"/>
        <v>1996</v>
      </c>
      <c r="K184" s="25">
        <f t="shared" ca="1" si="83"/>
        <v>2007</v>
      </c>
      <c r="L184" s="25">
        <v>2000</v>
      </c>
      <c r="M184" s="25">
        <v>1973</v>
      </c>
      <c r="N184" s="25">
        <f t="shared" ca="1" si="83"/>
        <v>1993</v>
      </c>
      <c r="O184" s="25">
        <f t="shared" ca="1" si="83"/>
        <v>1994</v>
      </c>
      <c r="P184" s="25">
        <f t="shared" ca="1" si="83"/>
        <v>1969</v>
      </c>
      <c r="Q184" s="25">
        <f t="shared" ca="1" si="83"/>
        <v>1991</v>
      </c>
      <c r="R184" s="25">
        <f t="shared" ca="1" si="83"/>
        <v>1998</v>
      </c>
      <c r="S184" s="25">
        <f t="shared" ca="1" si="83"/>
        <v>1975</v>
      </c>
      <c r="T184" s="25" t="str">
        <f t="shared" ca="1" si="83"/>
        <v>1996?</v>
      </c>
      <c r="U184" s="25">
        <v>1996</v>
      </c>
      <c r="V184" s="25">
        <f t="shared" ca="1" si="83"/>
        <v>1964</v>
      </c>
      <c r="W184" s="25" t="str">
        <f t="shared" ca="1" si="83"/>
        <v>1954?</v>
      </c>
      <c r="X184" s="25">
        <v>1954</v>
      </c>
      <c r="Y184" s="25">
        <f t="shared" ca="1" si="83"/>
        <v>1964</v>
      </c>
      <c r="Z184" s="25">
        <v>1964</v>
      </c>
      <c r="AA184" s="25">
        <v>1964</v>
      </c>
      <c r="AB184" s="25">
        <f t="shared" ca="1" si="83"/>
        <v>2011</v>
      </c>
      <c r="AC184" s="25">
        <f t="shared" ca="1" si="83"/>
        <v>1968</v>
      </c>
      <c r="AD184" s="25">
        <f t="shared" ca="1" si="83"/>
        <v>1996</v>
      </c>
      <c r="AE184" s="25">
        <f t="shared" ca="1" si="83"/>
        <v>1991</v>
      </c>
      <c r="AF184" s="25">
        <f t="shared" ca="1" si="83"/>
        <v>2007</v>
      </c>
      <c r="AG184" s="25">
        <f t="shared" ca="1" si="83"/>
        <v>2006</v>
      </c>
      <c r="AH184" s="25">
        <f t="shared" ca="1" si="83"/>
        <v>1956</v>
      </c>
      <c r="AI184" s="25">
        <f t="shared" ca="1" si="83"/>
        <v>1996</v>
      </c>
      <c r="AJ184" s="25">
        <f t="shared" ca="1" si="83"/>
        <v>1969</v>
      </c>
      <c r="AK184" s="25">
        <v>2002</v>
      </c>
      <c r="AL184" s="25">
        <f t="shared" ca="1" si="83"/>
        <v>2000</v>
      </c>
      <c r="AM184" s="25">
        <f t="shared" ca="1" si="83"/>
        <v>1999</v>
      </c>
      <c r="AN184" s="25">
        <f t="shared" ca="1" si="83"/>
        <v>1961</v>
      </c>
      <c r="AO184" s="25">
        <f t="shared" ca="1" si="83"/>
        <v>1971</v>
      </c>
      <c r="AP184" s="25">
        <f t="shared" ca="1" si="83"/>
        <v>1954</v>
      </c>
      <c r="AQ184" s="25">
        <f t="shared" ca="1" si="83"/>
        <v>1969</v>
      </c>
      <c r="AR184" s="25">
        <f t="shared" ca="1" si="83"/>
        <v>1973</v>
      </c>
      <c r="AS184" s="25">
        <f t="shared" ca="1" si="83"/>
        <v>2005</v>
      </c>
      <c r="AT184" s="25">
        <f t="shared" ca="1" si="83"/>
        <v>1951</v>
      </c>
      <c r="AU184" s="25">
        <f t="shared" ca="1" si="83"/>
        <v>1998</v>
      </c>
      <c r="AV184" s="25">
        <f t="shared" ca="1" si="83"/>
        <v>1990</v>
      </c>
      <c r="AW184" s="25">
        <f t="shared" ca="1" si="83"/>
        <v>1996</v>
      </c>
      <c r="AX184" s="25">
        <v>1990</v>
      </c>
      <c r="AY184" s="25">
        <v>1990</v>
      </c>
      <c r="AZ184" s="25" t="str">
        <f t="shared" ca="1" si="83"/>
        <v>1990a</v>
      </c>
      <c r="BA184" s="25" t="str">
        <f t="shared" ca="1" si="83"/>
        <v>1990b</v>
      </c>
      <c r="BB184" s="25">
        <f t="shared" ca="1" si="83"/>
        <v>2001</v>
      </c>
      <c r="BC184" s="25">
        <v>1977</v>
      </c>
      <c r="BD184" s="25">
        <f t="shared" ca="1" si="83"/>
        <v>1969</v>
      </c>
      <c r="BE184" s="25" t="str">
        <f t="shared" ca="1" si="83"/>
        <v>1977?</v>
      </c>
      <c r="BF184" s="25">
        <f t="shared" ca="1" si="83"/>
        <v>2002</v>
      </c>
      <c r="BG184" s="25">
        <f t="shared" ca="1" si="83"/>
        <v>1983</v>
      </c>
      <c r="BH184" s="25">
        <f t="shared" ca="1" si="83"/>
        <v>1994</v>
      </c>
      <c r="BI184" s="25">
        <f t="shared" ca="1" si="83"/>
        <v>1948</v>
      </c>
      <c r="BJ184" s="25">
        <f t="shared" ca="1" si="83"/>
        <v>1954</v>
      </c>
      <c r="BK184" s="25">
        <f t="shared" ca="1" si="83"/>
        <v>2004</v>
      </c>
      <c r="BL184" s="25">
        <f t="shared" ca="1" si="83"/>
        <v>1973</v>
      </c>
      <c r="BM184" s="25">
        <v>1967</v>
      </c>
      <c r="BN184" s="25">
        <f t="shared" ca="1" si="83"/>
        <v>2000</v>
      </c>
      <c r="BO184" s="25" t="str">
        <f t="shared" ca="1" si="83"/>
        <v>1967?</v>
      </c>
      <c r="BP184" s="25">
        <f t="shared" ca="1" si="83"/>
        <v>1997</v>
      </c>
    </row>
    <row r="185" spans="1:78">
      <c r="F185" s="10" t="s">
        <v>241</v>
      </c>
      <c r="G185" s="24">
        <f ca="1">AVERAGE(G4:G180)</f>
        <v>91.986235079339835</v>
      </c>
      <c r="H185" s="24">
        <f t="shared" ref="H185:BP185" ca="1" si="84">AVERAGE(H4:H180)</f>
        <v>83.382250577666113</v>
      </c>
      <c r="I185" s="24">
        <f t="shared" ca="1" si="84"/>
        <v>104.23548296863807</v>
      </c>
      <c r="J185" s="24">
        <f t="shared" ca="1" si="84"/>
        <v>100.45821084620565</v>
      </c>
      <c r="K185" s="24">
        <f t="shared" ca="1" si="84"/>
        <v>80.212083584430573</v>
      </c>
      <c r="L185" s="24">
        <f t="shared" ca="1" si="84"/>
        <v>75.867309242727217</v>
      </c>
      <c r="M185" s="24">
        <f t="shared" ca="1" si="84"/>
        <v>99.497572768750302</v>
      </c>
      <c r="N185" s="24">
        <f t="shared" ca="1" si="84"/>
        <v>95.115666374921346</v>
      </c>
      <c r="O185" s="24">
        <f t="shared" ca="1" si="84"/>
        <v>104.2442357347494</v>
      </c>
      <c r="P185" s="24">
        <f t="shared" ca="1" si="84"/>
        <v>88.902139624720093</v>
      </c>
      <c r="Q185" s="24">
        <f t="shared" ca="1" si="84"/>
        <v>129.92696981534942</v>
      </c>
      <c r="R185" s="24">
        <f t="shared" ca="1" si="84"/>
        <v>97.655232420309289</v>
      </c>
      <c r="S185" s="24">
        <f t="shared" ca="1" si="84"/>
        <v>87.295595884803987</v>
      </c>
      <c r="T185" s="24">
        <f t="shared" ca="1" si="84"/>
        <v>72.567904240420575</v>
      </c>
      <c r="U185" s="24">
        <f t="shared" ca="1" si="84"/>
        <v>99.983185976256863</v>
      </c>
      <c r="V185" s="24">
        <f t="shared" ca="1" si="84"/>
        <v>74.627368174387755</v>
      </c>
      <c r="W185" s="24">
        <f t="shared" ca="1" si="84"/>
        <v>117.97400140098871</v>
      </c>
      <c r="X185" s="24">
        <f t="shared" ca="1" si="84"/>
        <v>132.32742125548199</v>
      </c>
      <c r="Y185" s="24">
        <f t="shared" ca="1" si="84"/>
        <v>104.90463502921477</v>
      </c>
      <c r="Z185" s="24">
        <f t="shared" ca="1" si="84"/>
        <v>122.87402211338652</v>
      </c>
      <c r="AA185" s="24">
        <f t="shared" ca="1" si="84"/>
        <v>118.49644650897883</v>
      </c>
      <c r="AB185" s="24">
        <f t="shared" ca="1" si="84"/>
        <v>95.986733591370296</v>
      </c>
      <c r="AC185" s="24">
        <f t="shared" ca="1" si="84"/>
        <v>98.225017574817841</v>
      </c>
      <c r="AD185" s="24">
        <f t="shared" ca="1" si="84"/>
        <v>91.188511220463553</v>
      </c>
      <c r="AE185" s="24">
        <f t="shared" ca="1" si="84"/>
        <v>108.19018694536359</v>
      </c>
      <c r="AF185" s="24">
        <f t="shared" ca="1" si="84"/>
        <v>111.19109863022214</v>
      </c>
      <c r="AG185" s="24">
        <f t="shared" ca="1" si="84"/>
        <v>100.86036096120918</v>
      </c>
      <c r="AH185" s="24">
        <f t="shared" ca="1" si="84"/>
        <v>97.357906731290001</v>
      </c>
      <c r="AI185" s="24">
        <f t="shared" ca="1" si="84"/>
        <v>88.016190623861831</v>
      </c>
      <c r="AJ185" s="24">
        <f t="shared" ca="1" si="84"/>
        <v>77.987052408674813</v>
      </c>
      <c r="AK185" s="24">
        <f t="shared" ca="1" si="84"/>
        <v>76.907464866641305</v>
      </c>
      <c r="AL185" s="24">
        <f t="shared" ca="1" si="84"/>
        <v>95.236622642555105</v>
      </c>
      <c r="AM185" s="24">
        <f t="shared" ca="1" si="84"/>
        <v>101.44006150393618</v>
      </c>
      <c r="AN185" s="24">
        <f t="shared" ca="1" si="84"/>
        <v>116.07349238660215</v>
      </c>
      <c r="AO185" s="24">
        <f t="shared" ca="1" si="84"/>
        <v>111.34476645077883</v>
      </c>
      <c r="AP185" s="24">
        <f t="shared" ca="1" si="84"/>
        <v>85.183584569827488</v>
      </c>
      <c r="AQ185" s="24">
        <f t="shared" ca="1" si="84"/>
        <v>102.06021725797444</v>
      </c>
      <c r="AR185" s="24">
        <f t="shared" ca="1" si="84"/>
        <v>99.985594922506479</v>
      </c>
      <c r="AS185" s="24">
        <f t="shared" ca="1" si="84"/>
        <v>83.243652131340426</v>
      </c>
      <c r="AT185" s="24">
        <f t="shared" ca="1" si="84"/>
        <v>112.37835196391808</v>
      </c>
      <c r="AU185" s="24">
        <f t="shared" ca="1" si="84"/>
        <v>80.2268206057349</v>
      </c>
      <c r="AV185" s="24">
        <f t="shared" ca="1" si="84"/>
        <v>102.14875305126394</v>
      </c>
      <c r="AW185" s="24">
        <f t="shared" ca="1" si="84"/>
        <v>88.642893679776108</v>
      </c>
      <c r="AX185" s="24">
        <f t="shared" ca="1" si="84"/>
        <v>77.691873753847361</v>
      </c>
      <c r="AY185" s="24">
        <f t="shared" ca="1" si="84"/>
        <v>95.838744812898696</v>
      </c>
      <c r="AZ185" s="24">
        <f t="shared" ca="1" si="84"/>
        <v>100.61730022260494</v>
      </c>
      <c r="BA185" s="24">
        <f t="shared" ca="1" si="84"/>
        <v>105.03766130405111</v>
      </c>
      <c r="BB185" s="24">
        <f t="shared" ca="1" si="84"/>
        <v>99.3625524280055</v>
      </c>
      <c r="BC185" s="24">
        <f t="shared" ca="1" si="84"/>
        <v>97.463160449027981</v>
      </c>
      <c r="BD185" s="24">
        <f t="shared" ca="1" si="84"/>
        <v>87.783759129280895</v>
      </c>
      <c r="BE185" s="24">
        <f t="shared" ca="1" si="84"/>
        <v>87.42142594030922</v>
      </c>
      <c r="BF185" s="24">
        <f t="shared" ca="1" si="84"/>
        <v>87.159293069487603</v>
      </c>
      <c r="BG185" s="24">
        <f t="shared" ca="1" si="84"/>
        <v>109.21404932959544</v>
      </c>
      <c r="BH185" s="24">
        <f t="shared" ca="1" si="84"/>
        <v>98.784474395319492</v>
      </c>
      <c r="BI185" s="24">
        <f t="shared" ca="1" si="84"/>
        <v>98.801565571546931</v>
      </c>
      <c r="BJ185" s="24">
        <f t="shared" ca="1" si="84"/>
        <v>110.46625608283587</v>
      </c>
      <c r="BK185" s="24">
        <f t="shared" ca="1" si="84"/>
        <v>106.70198083737759</v>
      </c>
      <c r="BL185" s="24">
        <f t="shared" ca="1" si="84"/>
        <v>88.133017710272568</v>
      </c>
      <c r="BM185" s="24">
        <f t="shared" ca="1" si="84"/>
        <v>82.972954186904502</v>
      </c>
      <c r="BN185" s="24">
        <f t="shared" ca="1" si="84"/>
        <v>96.696340862409926</v>
      </c>
      <c r="BO185" s="24">
        <f t="shared" ca="1" si="84"/>
        <v>103.08600566123683</v>
      </c>
      <c r="BP185" s="24">
        <f t="shared" ca="1" si="84"/>
        <v>94.618957772492806</v>
      </c>
    </row>
  </sheetData>
  <mergeCells count="2">
    <mergeCell ref="A1:E1"/>
    <mergeCell ref="A2:E2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3" customWidth="1"/>
    <col min="2" max="2" width="11.33203125" bestFit="1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209</v>
      </c>
      <c r="B1" s="1" t="s">
        <v>210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211</v>
      </c>
      <c r="B2" s="1" t="s">
        <v>212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213</v>
      </c>
      <c r="B3" s="11">
        <v>1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1</v>
      </c>
      <c r="K3" s="1"/>
      <c r="L3" s="1"/>
      <c r="M3" s="1"/>
    </row>
    <row r="4" spans="1:13">
      <c r="A4" s="10" t="s">
        <v>214</v>
      </c>
      <c r="B4" s="1" t="s">
        <v>245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Glenn Gould</v>
      </c>
      <c r="K4" s="1"/>
      <c r="L4" s="1"/>
      <c r="M4" s="1"/>
    </row>
    <row r="5" spans="1:13">
      <c r="A5" s="10" t="s">
        <v>216</v>
      </c>
      <c r="B5" s="11">
        <v>1957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1957</v>
      </c>
      <c r="K5" s="1"/>
      <c r="L5" s="1"/>
      <c r="M5" s="1"/>
    </row>
    <row r="6" spans="1:13">
      <c r="A6" s="10" t="s">
        <v>217</v>
      </c>
      <c r="B6" s="1" t="s">
        <v>248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Chant du Monde/Harmonia Mundi LDX (2?)78799 (1983) [Moscow]</v>
      </c>
      <c r="K6" s="1"/>
      <c r="L6" s="1"/>
      <c r="M6" s="1"/>
    </row>
    <row r="7" spans="1:13">
      <c r="A7" s="10" t="s">
        <v>219</v>
      </c>
      <c r="B7" s="1" t="s">
        <v>220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221</v>
      </c>
      <c r="B8" s="18">
        <v>40945</v>
      </c>
      <c r="C8" s="1"/>
      <c r="D8" s="1"/>
      <c r="E8" s="1"/>
      <c r="F8" s="1"/>
      <c r="G8" s="1"/>
      <c r="I8" s="10" t="str">
        <f t="shared" si="0"/>
        <v>Date:</v>
      </c>
      <c r="J8" s="15">
        <f t="shared" si="1"/>
        <v>40945</v>
      </c>
      <c r="K8" s="1"/>
      <c r="L8" s="1"/>
      <c r="M8" s="1"/>
    </row>
    <row r="9" spans="1:13">
      <c r="A9" s="10" t="s">
        <v>139</v>
      </c>
      <c r="B9" s="10" t="s">
        <v>127</v>
      </c>
      <c r="C9" s="10" t="s">
        <v>0</v>
      </c>
      <c r="D9" s="10" t="s">
        <v>1</v>
      </c>
      <c r="E9" s="10" t="s">
        <v>140</v>
      </c>
      <c r="F9" s="10" t="s">
        <v>141</v>
      </c>
      <c r="G9" s="10" t="s">
        <v>124</v>
      </c>
      <c r="H9" s="1" t="s">
        <v>127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0.748</v>
      </c>
      <c r="B10">
        <v>65.297200000000004</v>
      </c>
      <c r="C10">
        <v>1</v>
      </c>
      <c r="D10" s="2">
        <f>Main!$B4</f>
        <v>0.25</v>
      </c>
      <c r="E10" s="2">
        <f>$D11-$D10</f>
        <v>0.25</v>
      </c>
      <c r="F10">
        <f>$A11-$A10</f>
        <v>0.3899999999999999</v>
      </c>
      <c r="G10" s="2">
        <f>$E10/$F10*60*4</f>
        <v>153.8461538461539</v>
      </c>
      <c r="H10" s="10" t="s">
        <v>128</v>
      </c>
      <c r="I10">
        <f>$A10</f>
        <v>0.748</v>
      </c>
      <c r="J10" s="13">
        <f t="shared" ref="J10:J73" si="2">$G10</f>
        <v>153.8461538461539</v>
      </c>
      <c r="K10">
        <f>$C10</f>
        <v>1</v>
      </c>
    </row>
    <row r="11" spans="1:13">
      <c r="A11">
        <v>1.1379999999999999</v>
      </c>
      <c r="B11">
        <v>62.397399999999998</v>
      </c>
      <c r="C11">
        <v>2</v>
      </c>
      <c r="D11" s="2">
        <f>Main!$B5</f>
        <v>0.5</v>
      </c>
      <c r="E11" s="2">
        <f t="shared" ref="E11:E74" si="3">$D12-$D11</f>
        <v>0.25</v>
      </c>
      <c r="F11">
        <f t="shared" ref="F11:F74" si="4">$A12-$A11</f>
        <v>0.4800000000000002</v>
      </c>
      <c r="G11" s="2">
        <f t="shared" ref="G11:G74" si="5">$E11/$F11*60*4</f>
        <v>124.99999999999996</v>
      </c>
      <c r="H11" s="10"/>
      <c r="I11">
        <f t="shared" ref="I11:I74" si="6">$A11</f>
        <v>1.1379999999999999</v>
      </c>
      <c r="J11" s="13">
        <f t="shared" si="2"/>
        <v>124.99999999999996</v>
      </c>
      <c r="K11">
        <f t="shared" ref="K11:K74" si="7">$C11</f>
        <v>2</v>
      </c>
    </row>
    <row r="12" spans="1:13">
      <c r="A12">
        <v>1.6180000000000001</v>
      </c>
      <c r="B12">
        <v>60.8551</v>
      </c>
      <c r="C12">
        <v>3</v>
      </c>
      <c r="D12" s="2">
        <f>Main!$B6</f>
        <v>0.75</v>
      </c>
      <c r="E12" s="2">
        <f t="shared" si="3"/>
        <v>0.25</v>
      </c>
      <c r="F12">
        <f t="shared" si="4"/>
        <v>0.3899999999999999</v>
      </c>
      <c r="G12" s="2">
        <f t="shared" si="5"/>
        <v>153.8461538461539</v>
      </c>
      <c r="H12" s="10"/>
      <c r="I12">
        <f t="shared" si="6"/>
        <v>1.6180000000000001</v>
      </c>
      <c r="J12" s="13">
        <f t="shared" si="2"/>
        <v>153.8461538461539</v>
      </c>
      <c r="K12">
        <f t="shared" si="7"/>
        <v>3</v>
      </c>
    </row>
    <row r="13" spans="1:13">
      <c r="A13">
        <v>2.008</v>
      </c>
      <c r="B13">
        <v>56.821100000000001</v>
      </c>
      <c r="C13">
        <v>4</v>
      </c>
      <c r="D13" s="2">
        <f>Main!$B7</f>
        <v>1</v>
      </c>
      <c r="E13" s="2">
        <f t="shared" si="3"/>
        <v>0.5</v>
      </c>
      <c r="F13">
        <f t="shared" si="4"/>
        <v>0.95000000000000018</v>
      </c>
      <c r="G13" s="2">
        <f t="shared" si="5"/>
        <v>126.31578947368418</v>
      </c>
      <c r="H13" s="10"/>
      <c r="I13">
        <f t="shared" si="6"/>
        <v>2.008</v>
      </c>
      <c r="J13" s="13">
        <f t="shared" si="2"/>
        <v>126.31578947368418</v>
      </c>
      <c r="K13">
        <f t="shared" si="7"/>
        <v>4</v>
      </c>
    </row>
    <row r="14" spans="1:13">
      <c r="A14">
        <v>2.9580000000000002</v>
      </c>
      <c r="B14">
        <v>70.294700000000006</v>
      </c>
      <c r="C14">
        <v>5</v>
      </c>
      <c r="D14" s="2">
        <f>Main!$B8</f>
        <v>1.5</v>
      </c>
      <c r="E14" s="2">
        <f t="shared" si="3"/>
        <v>0.25</v>
      </c>
      <c r="F14">
        <f t="shared" si="4"/>
        <v>0.36999999999999966</v>
      </c>
      <c r="G14" s="2">
        <f t="shared" si="5"/>
        <v>162.1621621621623</v>
      </c>
      <c r="H14" s="10"/>
      <c r="I14">
        <f t="shared" si="6"/>
        <v>2.9580000000000002</v>
      </c>
      <c r="J14" s="13">
        <f t="shared" si="2"/>
        <v>162.1621621621623</v>
      </c>
      <c r="K14">
        <f t="shared" si="7"/>
        <v>5</v>
      </c>
    </row>
    <row r="15" spans="1:13">
      <c r="A15">
        <v>3.3279999999999998</v>
      </c>
      <c r="B15">
        <v>75.438999999999993</v>
      </c>
      <c r="C15">
        <v>6</v>
      </c>
      <c r="D15" s="2">
        <f>Main!$B9</f>
        <v>1.75</v>
      </c>
      <c r="E15" s="2">
        <f t="shared" si="3"/>
        <v>0.25</v>
      </c>
      <c r="F15">
        <f t="shared" si="4"/>
        <v>0.40000000000000036</v>
      </c>
      <c r="G15" s="2">
        <f t="shared" si="5"/>
        <v>149.99999999999986</v>
      </c>
      <c r="H15" s="10"/>
      <c r="I15">
        <f t="shared" si="6"/>
        <v>3.3279999999999998</v>
      </c>
      <c r="J15" s="13">
        <f t="shared" si="2"/>
        <v>149.99999999999986</v>
      </c>
      <c r="K15">
        <f t="shared" si="7"/>
        <v>6</v>
      </c>
    </row>
    <row r="16" spans="1:13">
      <c r="A16">
        <v>3.7280000000000002</v>
      </c>
      <c r="B16">
        <v>73.568100000000001</v>
      </c>
      <c r="C16">
        <v>7</v>
      </c>
      <c r="D16" s="2">
        <f>Main!$B10</f>
        <v>2</v>
      </c>
      <c r="E16" s="2">
        <f t="shared" si="3"/>
        <v>0.25</v>
      </c>
      <c r="F16">
        <f t="shared" si="4"/>
        <v>0.43000000000000016</v>
      </c>
      <c r="G16" s="2">
        <f t="shared" si="5"/>
        <v>139.5348837209302</v>
      </c>
      <c r="H16" s="10"/>
      <c r="I16">
        <f t="shared" si="6"/>
        <v>3.7280000000000002</v>
      </c>
      <c r="J16" s="13">
        <f t="shared" si="2"/>
        <v>139.5348837209302</v>
      </c>
      <c r="K16">
        <f t="shared" si="7"/>
        <v>7</v>
      </c>
    </row>
    <row r="17" spans="1:11">
      <c r="A17">
        <v>4.1580000000000004</v>
      </c>
      <c r="B17">
        <v>62.6892</v>
      </c>
      <c r="C17">
        <v>8</v>
      </c>
      <c r="D17" s="2">
        <f>Main!$B11</f>
        <v>2.25</v>
      </c>
      <c r="E17" s="2">
        <f t="shared" si="3"/>
        <v>0.5</v>
      </c>
      <c r="F17">
        <f t="shared" si="4"/>
        <v>1</v>
      </c>
      <c r="G17" s="2">
        <f t="shared" si="5"/>
        <v>120</v>
      </c>
      <c r="H17" s="10"/>
      <c r="I17">
        <f t="shared" si="6"/>
        <v>4.1580000000000004</v>
      </c>
      <c r="J17" s="13">
        <f t="shared" si="2"/>
        <v>120</v>
      </c>
      <c r="K17">
        <f t="shared" si="7"/>
        <v>8</v>
      </c>
    </row>
    <row r="18" spans="1:11">
      <c r="A18">
        <v>5.1580000000000004</v>
      </c>
      <c r="B18">
        <v>64.296800000000005</v>
      </c>
      <c r="C18">
        <v>9</v>
      </c>
      <c r="D18" s="2">
        <f>Main!$B12</f>
        <v>2.75</v>
      </c>
      <c r="E18" s="2">
        <f t="shared" si="3"/>
        <v>0.25</v>
      </c>
      <c r="F18">
        <f t="shared" si="4"/>
        <v>0.37999999999999989</v>
      </c>
      <c r="G18" s="2">
        <f t="shared" si="5"/>
        <v>157.89473684210529</v>
      </c>
      <c r="H18" s="10"/>
      <c r="I18">
        <f t="shared" si="6"/>
        <v>5.1580000000000004</v>
      </c>
      <c r="J18" s="13">
        <f t="shared" si="2"/>
        <v>157.89473684210529</v>
      </c>
      <c r="K18">
        <f t="shared" si="7"/>
        <v>9</v>
      </c>
    </row>
    <row r="19" spans="1:11">
      <c r="A19">
        <v>5.5380000000000003</v>
      </c>
      <c r="B19">
        <v>74.105099999999993</v>
      </c>
      <c r="C19">
        <v>10</v>
      </c>
      <c r="D19" s="2">
        <f>Main!$B13</f>
        <v>3</v>
      </c>
      <c r="E19" s="2">
        <f t="shared" si="3"/>
        <v>0.25</v>
      </c>
      <c r="F19">
        <f t="shared" si="4"/>
        <v>0.41999999999999993</v>
      </c>
      <c r="G19" s="2">
        <f t="shared" si="5"/>
        <v>142.85714285714289</v>
      </c>
      <c r="H19" s="10"/>
      <c r="I19">
        <f t="shared" si="6"/>
        <v>5.5380000000000003</v>
      </c>
      <c r="J19" s="13">
        <f t="shared" si="2"/>
        <v>142.85714285714289</v>
      </c>
      <c r="K19">
        <f t="shared" si="7"/>
        <v>10</v>
      </c>
    </row>
    <row r="20" spans="1:11">
      <c r="A20">
        <v>5.9580000000000002</v>
      </c>
      <c r="B20">
        <v>74.742800000000003</v>
      </c>
      <c r="C20">
        <v>11</v>
      </c>
      <c r="D20" s="2">
        <f>Main!$B14</f>
        <v>3.25</v>
      </c>
      <c r="E20" s="2">
        <f t="shared" si="3"/>
        <v>0.25</v>
      </c>
      <c r="F20">
        <f t="shared" si="4"/>
        <v>0.41000000000000014</v>
      </c>
      <c r="G20" s="2">
        <f t="shared" si="5"/>
        <v>146.34146341463409</v>
      </c>
      <c r="H20" s="10"/>
      <c r="I20">
        <f t="shared" si="6"/>
        <v>5.9580000000000002</v>
      </c>
      <c r="J20" s="13">
        <f t="shared" si="2"/>
        <v>146.34146341463409</v>
      </c>
      <c r="K20">
        <f t="shared" si="7"/>
        <v>11</v>
      </c>
    </row>
    <row r="21" spans="1:11">
      <c r="A21">
        <v>6.3680000000000003</v>
      </c>
      <c r="B21">
        <v>70.920199999999994</v>
      </c>
      <c r="C21">
        <v>12</v>
      </c>
      <c r="D21" s="2">
        <f>Main!$B15</f>
        <v>3.5</v>
      </c>
      <c r="E21" s="2">
        <f t="shared" si="3"/>
        <v>0.5</v>
      </c>
      <c r="F21">
        <f t="shared" si="4"/>
        <v>0.83999999999999986</v>
      </c>
      <c r="G21" s="2">
        <f t="shared" si="5"/>
        <v>142.85714285714289</v>
      </c>
      <c r="H21" s="10"/>
      <c r="I21">
        <f t="shared" si="6"/>
        <v>6.3680000000000003</v>
      </c>
      <c r="J21" s="13">
        <f t="shared" si="2"/>
        <v>142.85714285714289</v>
      </c>
      <c r="K21">
        <f t="shared" si="7"/>
        <v>12</v>
      </c>
    </row>
    <row r="22" spans="1:11">
      <c r="A22">
        <v>7.2080000000000002</v>
      </c>
      <c r="B22">
        <v>58.119700000000002</v>
      </c>
      <c r="C22">
        <v>13</v>
      </c>
      <c r="D22" s="2">
        <f>Main!$B16</f>
        <v>4</v>
      </c>
      <c r="E22" s="2">
        <f t="shared" si="3"/>
        <v>0.25</v>
      </c>
      <c r="F22">
        <f t="shared" si="4"/>
        <v>0.42999999999999972</v>
      </c>
      <c r="G22" s="2">
        <f t="shared" si="5"/>
        <v>139.53488372093031</v>
      </c>
      <c r="H22" s="10"/>
      <c r="I22">
        <f t="shared" si="6"/>
        <v>7.2080000000000002</v>
      </c>
      <c r="J22" s="13">
        <f t="shared" si="2"/>
        <v>139.53488372093031</v>
      </c>
      <c r="K22">
        <f t="shared" si="7"/>
        <v>13</v>
      </c>
    </row>
    <row r="23" spans="1:11">
      <c r="A23">
        <v>7.6379999999999999</v>
      </c>
      <c r="B23">
        <v>67.674099999999996</v>
      </c>
      <c r="C23">
        <v>14</v>
      </c>
      <c r="D23" s="2">
        <f>Main!$B17</f>
        <v>4.25</v>
      </c>
      <c r="E23" s="2">
        <f t="shared" si="3"/>
        <v>0.25</v>
      </c>
      <c r="F23">
        <f t="shared" si="4"/>
        <v>0.4399999999999995</v>
      </c>
      <c r="G23" s="2">
        <f t="shared" si="5"/>
        <v>136.36363636363652</v>
      </c>
      <c r="H23" s="10"/>
      <c r="I23">
        <f t="shared" si="6"/>
        <v>7.6379999999999999</v>
      </c>
      <c r="J23" s="13">
        <f t="shared" si="2"/>
        <v>136.36363636363652</v>
      </c>
      <c r="K23">
        <f t="shared" si="7"/>
        <v>14</v>
      </c>
    </row>
    <row r="24" spans="1:11">
      <c r="A24">
        <v>8.0779999999999994</v>
      </c>
      <c r="B24">
        <v>65.137600000000006</v>
      </c>
      <c r="C24">
        <v>15</v>
      </c>
      <c r="D24" s="2">
        <f>Main!$B18</f>
        <v>4.5</v>
      </c>
      <c r="E24" s="2">
        <f t="shared" si="3"/>
        <v>0.25</v>
      </c>
      <c r="F24">
        <f t="shared" si="4"/>
        <v>0.46000000000000085</v>
      </c>
      <c r="G24" s="2">
        <f t="shared" si="5"/>
        <v>130.4347826086954</v>
      </c>
      <c r="H24" s="10"/>
      <c r="I24">
        <f t="shared" si="6"/>
        <v>8.0779999999999994</v>
      </c>
      <c r="J24" s="13">
        <f t="shared" si="2"/>
        <v>130.4347826086954</v>
      </c>
      <c r="K24">
        <f t="shared" si="7"/>
        <v>15</v>
      </c>
    </row>
    <row r="25" spans="1:11">
      <c r="A25">
        <v>8.5380000000000003</v>
      </c>
      <c r="B25">
        <v>60.989600000000003</v>
      </c>
      <c r="C25">
        <v>16</v>
      </c>
      <c r="D25" s="2">
        <f>Main!$B19</f>
        <v>4.75</v>
      </c>
      <c r="E25" s="2">
        <f t="shared" si="3"/>
        <v>0.5</v>
      </c>
      <c r="F25">
        <f t="shared" si="4"/>
        <v>0.86999999999999922</v>
      </c>
      <c r="G25" s="2">
        <f t="shared" si="5"/>
        <v>137.93103448275875</v>
      </c>
      <c r="H25" s="10"/>
      <c r="I25">
        <f t="shared" si="6"/>
        <v>8.5380000000000003</v>
      </c>
      <c r="J25" s="13">
        <f t="shared" si="2"/>
        <v>137.93103448275875</v>
      </c>
      <c r="K25">
        <f t="shared" si="7"/>
        <v>16</v>
      </c>
    </row>
    <row r="26" spans="1:11">
      <c r="A26">
        <v>9.4079999999999995</v>
      </c>
      <c r="B26">
        <v>79.636899999999997</v>
      </c>
      <c r="C26">
        <v>17</v>
      </c>
      <c r="D26" s="2">
        <f>Main!$B20</f>
        <v>5.25</v>
      </c>
      <c r="E26" s="2">
        <f t="shared" si="3"/>
        <v>0.25</v>
      </c>
      <c r="F26">
        <f t="shared" si="4"/>
        <v>0.5</v>
      </c>
      <c r="G26" s="2">
        <f t="shared" si="5"/>
        <v>120</v>
      </c>
      <c r="H26" s="10" t="s">
        <v>129</v>
      </c>
      <c r="I26">
        <f t="shared" si="6"/>
        <v>9.4079999999999995</v>
      </c>
      <c r="J26" s="13">
        <f t="shared" si="2"/>
        <v>120</v>
      </c>
      <c r="K26">
        <f t="shared" si="7"/>
        <v>17</v>
      </c>
    </row>
    <row r="27" spans="1:11">
      <c r="A27">
        <v>9.9079999999999995</v>
      </c>
      <c r="B27">
        <v>71.363900000000001</v>
      </c>
      <c r="C27">
        <v>18</v>
      </c>
      <c r="D27" s="2">
        <f>Main!$B21</f>
        <v>5.5</v>
      </c>
      <c r="E27" s="2">
        <f t="shared" si="3"/>
        <v>0.25</v>
      </c>
      <c r="F27">
        <f t="shared" si="4"/>
        <v>0.40000000000000036</v>
      </c>
      <c r="G27" s="2">
        <f t="shared" si="5"/>
        <v>149.99999999999986</v>
      </c>
      <c r="H27" s="10"/>
      <c r="I27">
        <f t="shared" si="6"/>
        <v>9.9079999999999995</v>
      </c>
      <c r="J27" s="13">
        <f t="shared" si="2"/>
        <v>149.99999999999986</v>
      </c>
      <c r="K27">
        <f t="shared" si="7"/>
        <v>18</v>
      </c>
    </row>
    <row r="28" spans="1:11">
      <c r="A28">
        <v>10.308</v>
      </c>
      <c r="B28">
        <v>70.1721</v>
      </c>
      <c r="C28">
        <v>19</v>
      </c>
      <c r="D28" s="2">
        <f>Main!$B22</f>
        <v>5.75</v>
      </c>
      <c r="E28" s="2">
        <f t="shared" si="3"/>
        <v>0.25</v>
      </c>
      <c r="F28">
        <f t="shared" si="4"/>
        <v>0.38000000000000078</v>
      </c>
      <c r="G28" s="2">
        <f t="shared" si="5"/>
        <v>157.89473684210492</v>
      </c>
      <c r="H28" s="10"/>
      <c r="I28">
        <f t="shared" si="6"/>
        <v>10.308</v>
      </c>
      <c r="J28" s="13">
        <f t="shared" si="2"/>
        <v>157.89473684210492</v>
      </c>
      <c r="K28">
        <f t="shared" si="7"/>
        <v>19</v>
      </c>
    </row>
    <row r="29" spans="1:11">
      <c r="A29">
        <v>10.688000000000001</v>
      </c>
      <c r="B29">
        <v>76.265299999999996</v>
      </c>
      <c r="C29">
        <v>20</v>
      </c>
      <c r="D29" s="2">
        <f>Main!$B23</f>
        <v>6</v>
      </c>
      <c r="E29" s="2">
        <f t="shared" si="3"/>
        <v>0.25</v>
      </c>
      <c r="F29">
        <f t="shared" si="4"/>
        <v>0.39999999999999858</v>
      </c>
      <c r="G29" s="2">
        <f t="shared" si="5"/>
        <v>150.00000000000054</v>
      </c>
      <c r="H29" s="10"/>
      <c r="I29">
        <f t="shared" si="6"/>
        <v>10.688000000000001</v>
      </c>
      <c r="J29" s="13">
        <f t="shared" si="2"/>
        <v>150.00000000000054</v>
      </c>
      <c r="K29">
        <f t="shared" si="7"/>
        <v>20</v>
      </c>
    </row>
    <row r="30" spans="1:11">
      <c r="A30">
        <v>11.087999999999999</v>
      </c>
      <c r="B30">
        <v>80.186199999999999</v>
      </c>
      <c r="C30">
        <v>21</v>
      </c>
      <c r="D30" s="2">
        <f>Main!$B24</f>
        <v>6.25</v>
      </c>
      <c r="E30" s="2">
        <f t="shared" si="3"/>
        <v>0.25</v>
      </c>
      <c r="F30">
        <f t="shared" si="4"/>
        <v>0.44000000000000128</v>
      </c>
      <c r="G30" s="2">
        <f t="shared" si="5"/>
        <v>136.36363636363598</v>
      </c>
      <c r="H30" s="10"/>
      <c r="I30">
        <f t="shared" si="6"/>
        <v>11.087999999999999</v>
      </c>
      <c r="J30" s="13">
        <f t="shared" si="2"/>
        <v>136.36363636363598</v>
      </c>
      <c r="K30">
        <f t="shared" si="7"/>
        <v>21</v>
      </c>
    </row>
    <row r="31" spans="1:11">
      <c r="A31">
        <v>11.528</v>
      </c>
      <c r="B31">
        <v>66.750600000000006</v>
      </c>
      <c r="C31">
        <v>22</v>
      </c>
      <c r="D31" s="2">
        <f>Main!$B25</f>
        <v>6.5</v>
      </c>
      <c r="E31" s="2">
        <f t="shared" si="3"/>
        <v>0.25</v>
      </c>
      <c r="F31">
        <f t="shared" si="4"/>
        <v>0.38999999999999879</v>
      </c>
      <c r="G31" s="2">
        <f t="shared" si="5"/>
        <v>153.84615384615432</v>
      </c>
      <c r="H31" s="10"/>
      <c r="I31">
        <f t="shared" si="6"/>
        <v>11.528</v>
      </c>
      <c r="J31" s="13">
        <f t="shared" si="2"/>
        <v>153.84615384615432</v>
      </c>
      <c r="K31">
        <f t="shared" si="7"/>
        <v>22</v>
      </c>
    </row>
    <row r="32" spans="1:11">
      <c r="A32">
        <v>11.917999999999999</v>
      </c>
      <c r="B32">
        <v>68.609399999999994</v>
      </c>
      <c r="C32">
        <v>23</v>
      </c>
      <c r="D32" s="2">
        <f>Main!$B26</f>
        <v>6.75</v>
      </c>
      <c r="E32" s="2">
        <f t="shared" si="3"/>
        <v>0.25</v>
      </c>
      <c r="F32">
        <f t="shared" si="4"/>
        <v>0.47000000000000064</v>
      </c>
      <c r="G32" s="2">
        <f t="shared" si="5"/>
        <v>127.65957446808494</v>
      </c>
      <c r="H32" s="10" t="s">
        <v>130</v>
      </c>
      <c r="I32">
        <f t="shared" si="6"/>
        <v>11.917999999999999</v>
      </c>
      <c r="J32" s="13">
        <f t="shared" si="2"/>
        <v>127.65957446808494</v>
      </c>
      <c r="K32">
        <f t="shared" si="7"/>
        <v>23</v>
      </c>
    </row>
    <row r="33" spans="1:11">
      <c r="A33">
        <v>12.388</v>
      </c>
      <c r="B33">
        <v>71.540599999999998</v>
      </c>
      <c r="C33">
        <v>24</v>
      </c>
      <c r="D33" s="2">
        <f>Main!$B27</f>
        <v>7</v>
      </c>
      <c r="E33" s="2">
        <f t="shared" si="3"/>
        <v>0.25</v>
      </c>
      <c r="F33">
        <f t="shared" si="4"/>
        <v>0.52999999999999936</v>
      </c>
      <c r="G33" s="2">
        <f t="shared" si="5"/>
        <v>113.20754716981145</v>
      </c>
      <c r="H33" s="10" t="s">
        <v>131</v>
      </c>
      <c r="I33">
        <f t="shared" si="6"/>
        <v>12.388</v>
      </c>
      <c r="J33" s="13">
        <f t="shared" si="2"/>
        <v>113.20754716981145</v>
      </c>
      <c r="K33">
        <f t="shared" si="7"/>
        <v>24</v>
      </c>
    </row>
    <row r="34" spans="1:11">
      <c r="A34">
        <v>12.917999999999999</v>
      </c>
      <c r="B34">
        <v>68.0184</v>
      </c>
      <c r="C34">
        <v>25</v>
      </c>
      <c r="D34" s="2">
        <f>Main!$B28</f>
        <v>7.25</v>
      </c>
      <c r="E34" s="2">
        <f t="shared" si="3"/>
        <v>0.5</v>
      </c>
      <c r="F34">
        <f t="shared" si="4"/>
        <v>0.91000000000000014</v>
      </c>
      <c r="G34" s="2">
        <f t="shared" si="5"/>
        <v>131.86813186813185</v>
      </c>
      <c r="H34" s="10" t="s">
        <v>132</v>
      </c>
      <c r="I34">
        <f t="shared" si="6"/>
        <v>12.917999999999999</v>
      </c>
      <c r="J34" s="13">
        <f t="shared" si="2"/>
        <v>131.86813186813185</v>
      </c>
      <c r="K34">
        <f t="shared" si="7"/>
        <v>25</v>
      </c>
    </row>
    <row r="35" spans="1:11">
      <c r="A35">
        <v>13.827999999999999</v>
      </c>
      <c r="B35">
        <v>80.852900000000005</v>
      </c>
      <c r="C35">
        <v>26</v>
      </c>
      <c r="D35" s="2">
        <f>Main!$B29</f>
        <v>7.75</v>
      </c>
      <c r="E35" s="2">
        <f t="shared" si="3"/>
        <v>0.25</v>
      </c>
      <c r="F35">
        <f t="shared" si="4"/>
        <v>0.41999999999999993</v>
      </c>
      <c r="G35" s="2">
        <f t="shared" si="5"/>
        <v>142.85714285714289</v>
      </c>
      <c r="H35" s="10" t="s">
        <v>133</v>
      </c>
      <c r="I35">
        <f t="shared" si="6"/>
        <v>13.827999999999999</v>
      </c>
      <c r="J35" s="13">
        <f t="shared" si="2"/>
        <v>142.85714285714289</v>
      </c>
      <c r="K35">
        <f t="shared" si="7"/>
        <v>26</v>
      </c>
    </row>
    <row r="36" spans="1:11">
      <c r="A36">
        <v>14.247999999999999</v>
      </c>
      <c r="B36">
        <v>82.4602</v>
      </c>
      <c r="C36">
        <v>27</v>
      </c>
      <c r="D36" s="2">
        <f>Main!$B30</f>
        <v>8</v>
      </c>
      <c r="E36" s="2">
        <f t="shared" si="3"/>
        <v>0.25</v>
      </c>
      <c r="F36">
        <f t="shared" si="4"/>
        <v>0.41000000000000014</v>
      </c>
      <c r="G36" s="2">
        <f t="shared" si="5"/>
        <v>146.34146341463409</v>
      </c>
      <c r="H36" s="10"/>
      <c r="I36">
        <f t="shared" si="6"/>
        <v>14.247999999999999</v>
      </c>
      <c r="J36" s="13">
        <f t="shared" si="2"/>
        <v>146.34146341463409</v>
      </c>
      <c r="K36">
        <f t="shared" si="7"/>
        <v>27</v>
      </c>
    </row>
    <row r="37" spans="1:11">
      <c r="A37">
        <v>14.657999999999999</v>
      </c>
      <c r="B37">
        <v>83.48</v>
      </c>
      <c r="C37">
        <v>28</v>
      </c>
      <c r="D37" s="2">
        <f>Main!$B31</f>
        <v>8.25</v>
      </c>
      <c r="E37" s="2">
        <f t="shared" si="3"/>
        <v>0.25</v>
      </c>
      <c r="F37">
        <f t="shared" si="4"/>
        <v>0.37000000000000099</v>
      </c>
      <c r="G37" s="2">
        <f t="shared" si="5"/>
        <v>162.16216216216174</v>
      </c>
      <c r="H37" s="10"/>
      <c r="I37">
        <f t="shared" si="6"/>
        <v>14.657999999999999</v>
      </c>
      <c r="J37" s="13">
        <f t="shared" si="2"/>
        <v>162.16216216216174</v>
      </c>
      <c r="K37">
        <f t="shared" si="7"/>
        <v>28</v>
      </c>
    </row>
    <row r="38" spans="1:11">
      <c r="A38">
        <v>15.028</v>
      </c>
      <c r="B38">
        <v>81.562799999999996</v>
      </c>
      <c r="C38">
        <v>29</v>
      </c>
      <c r="D38" s="2">
        <f>Main!$B32</f>
        <v>8.5</v>
      </c>
      <c r="E38" s="2">
        <f t="shared" si="3"/>
        <v>0.25</v>
      </c>
      <c r="F38">
        <f t="shared" si="4"/>
        <v>0.37999999999999901</v>
      </c>
      <c r="G38" s="2">
        <f t="shared" si="5"/>
        <v>157.89473684210569</v>
      </c>
      <c r="H38" s="10"/>
      <c r="I38">
        <f t="shared" si="6"/>
        <v>15.028</v>
      </c>
      <c r="J38" s="13">
        <f t="shared" si="2"/>
        <v>157.89473684210569</v>
      </c>
      <c r="K38">
        <f t="shared" si="7"/>
        <v>29</v>
      </c>
    </row>
    <row r="39" spans="1:11">
      <c r="A39">
        <v>15.407999999999999</v>
      </c>
      <c r="B39">
        <v>84.034599999999998</v>
      </c>
      <c r="C39">
        <v>30</v>
      </c>
      <c r="D39" s="2">
        <f>Main!$B33</f>
        <v>8.75</v>
      </c>
      <c r="E39" s="2">
        <f t="shared" si="3"/>
        <v>0.25</v>
      </c>
      <c r="F39">
        <f t="shared" si="4"/>
        <v>0.38000000000000078</v>
      </c>
      <c r="G39" s="2">
        <f t="shared" si="5"/>
        <v>157.89473684210492</v>
      </c>
      <c r="H39" s="10"/>
      <c r="I39">
        <f t="shared" si="6"/>
        <v>15.407999999999999</v>
      </c>
      <c r="J39" s="13">
        <f t="shared" si="2"/>
        <v>157.89473684210492</v>
      </c>
      <c r="K39">
        <f t="shared" si="7"/>
        <v>30</v>
      </c>
    </row>
    <row r="40" spans="1:11">
      <c r="A40">
        <v>15.788</v>
      </c>
      <c r="B40">
        <v>84.460899999999995</v>
      </c>
      <c r="C40">
        <v>31</v>
      </c>
      <c r="D40" s="2">
        <f>Main!$B34</f>
        <v>9</v>
      </c>
      <c r="E40" s="2">
        <f t="shared" si="3"/>
        <v>0.25</v>
      </c>
      <c r="F40">
        <f t="shared" si="4"/>
        <v>0.39999999999999858</v>
      </c>
      <c r="G40" s="2">
        <f t="shared" si="5"/>
        <v>150.00000000000054</v>
      </c>
      <c r="H40" s="10"/>
      <c r="I40">
        <f t="shared" si="6"/>
        <v>15.788</v>
      </c>
      <c r="J40" s="13">
        <f t="shared" si="2"/>
        <v>150.00000000000054</v>
      </c>
      <c r="K40">
        <f t="shared" si="7"/>
        <v>31</v>
      </c>
    </row>
    <row r="41" spans="1:11">
      <c r="A41">
        <v>16.187999999999999</v>
      </c>
      <c r="B41">
        <v>81.725899999999996</v>
      </c>
      <c r="C41">
        <v>32</v>
      </c>
      <c r="D41" s="2">
        <f>Main!$B35</f>
        <v>9.25</v>
      </c>
      <c r="E41" s="2">
        <f t="shared" si="3"/>
        <v>0.25</v>
      </c>
      <c r="F41">
        <f t="shared" si="4"/>
        <v>0.40000000000000213</v>
      </c>
      <c r="G41" s="2">
        <f t="shared" si="5"/>
        <v>149.9999999999992</v>
      </c>
      <c r="H41" s="10" t="s">
        <v>130</v>
      </c>
      <c r="I41">
        <f t="shared" si="6"/>
        <v>16.187999999999999</v>
      </c>
      <c r="J41" s="13">
        <f t="shared" si="2"/>
        <v>149.9999999999992</v>
      </c>
      <c r="K41">
        <f t="shared" si="7"/>
        <v>32</v>
      </c>
    </row>
    <row r="42" spans="1:11">
      <c r="A42">
        <v>16.588000000000001</v>
      </c>
      <c r="B42">
        <v>81.064599999999999</v>
      </c>
      <c r="C42">
        <v>33</v>
      </c>
      <c r="D42" s="2">
        <f>Main!$B36</f>
        <v>9.5</v>
      </c>
      <c r="E42" s="2">
        <f t="shared" si="3"/>
        <v>0.25</v>
      </c>
      <c r="F42">
        <f t="shared" si="4"/>
        <v>0.39999999999999858</v>
      </c>
      <c r="G42" s="2">
        <f t="shared" si="5"/>
        <v>150.00000000000054</v>
      </c>
      <c r="H42" s="10" t="s">
        <v>131</v>
      </c>
      <c r="I42">
        <f t="shared" si="6"/>
        <v>16.588000000000001</v>
      </c>
      <c r="J42" s="13">
        <f t="shared" si="2"/>
        <v>150.00000000000054</v>
      </c>
      <c r="K42">
        <f t="shared" si="7"/>
        <v>33</v>
      </c>
    </row>
    <row r="43" spans="1:11">
      <c r="A43">
        <v>16.988</v>
      </c>
      <c r="B43">
        <v>79.866500000000002</v>
      </c>
      <c r="C43">
        <v>34</v>
      </c>
      <c r="D43" s="2">
        <f>Main!$B37</f>
        <v>9.75</v>
      </c>
      <c r="E43" s="2">
        <f t="shared" si="3"/>
        <v>0.25</v>
      </c>
      <c r="F43">
        <f t="shared" si="4"/>
        <v>0.41000000000000014</v>
      </c>
      <c r="G43" s="2">
        <f t="shared" si="5"/>
        <v>146.34146341463409</v>
      </c>
      <c r="H43" s="10" t="s">
        <v>131</v>
      </c>
      <c r="I43">
        <f t="shared" si="6"/>
        <v>16.988</v>
      </c>
      <c r="J43" s="13">
        <f t="shared" si="2"/>
        <v>146.34146341463409</v>
      </c>
      <c r="K43">
        <f t="shared" si="7"/>
        <v>34</v>
      </c>
    </row>
    <row r="44" spans="1:11">
      <c r="A44">
        <v>17.398</v>
      </c>
      <c r="B44">
        <v>72.315899999999999</v>
      </c>
      <c r="C44">
        <v>35</v>
      </c>
      <c r="D44" s="2">
        <f>Main!$B38</f>
        <v>10</v>
      </c>
      <c r="E44" s="2">
        <f t="shared" si="3"/>
        <v>0.25</v>
      </c>
      <c r="F44">
        <f t="shared" si="4"/>
        <v>0.41000000000000014</v>
      </c>
      <c r="G44" s="2">
        <f t="shared" si="5"/>
        <v>146.34146341463409</v>
      </c>
      <c r="H44" s="10" t="s">
        <v>131</v>
      </c>
      <c r="I44">
        <f t="shared" si="6"/>
        <v>17.398</v>
      </c>
      <c r="J44" s="13">
        <f t="shared" si="2"/>
        <v>146.34146341463409</v>
      </c>
      <c r="K44">
        <f t="shared" si="7"/>
        <v>35</v>
      </c>
    </row>
    <row r="45" spans="1:11">
      <c r="A45">
        <v>17.808</v>
      </c>
      <c r="B45">
        <v>77.037099999999995</v>
      </c>
      <c r="C45">
        <v>36</v>
      </c>
      <c r="D45" s="2">
        <f>Main!$B39</f>
        <v>10.25</v>
      </c>
      <c r="E45" s="2">
        <f t="shared" si="3"/>
        <v>0.25</v>
      </c>
      <c r="F45">
        <f t="shared" si="4"/>
        <v>0.46000000000000085</v>
      </c>
      <c r="G45" s="2">
        <f t="shared" si="5"/>
        <v>130.4347826086954</v>
      </c>
      <c r="H45" s="10" t="s">
        <v>131</v>
      </c>
      <c r="I45">
        <f t="shared" si="6"/>
        <v>17.808</v>
      </c>
      <c r="J45" s="13">
        <f t="shared" si="2"/>
        <v>130.4347826086954</v>
      </c>
      <c r="K45">
        <f t="shared" si="7"/>
        <v>36</v>
      </c>
    </row>
    <row r="46" spans="1:11">
      <c r="A46">
        <v>18.268000000000001</v>
      </c>
      <c r="B46">
        <v>69.935299999999998</v>
      </c>
      <c r="C46">
        <v>37</v>
      </c>
      <c r="D46" s="2">
        <f>Main!$B40</f>
        <v>10.5</v>
      </c>
      <c r="E46" s="2">
        <f t="shared" si="3"/>
        <v>0.5</v>
      </c>
      <c r="F46">
        <f t="shared" si="4"/>
        <v>0.94999999999999929</v>
      </c>
      <c r="G46" s="2">
        <f t="shared" si="5"/>
        <v>126.3157894736843</v>
      </c>
      <c r="H46" s="10" t="s">
        <v>132</v>
      </c>
      <c r="I46">
        <f t="shared" si="6"/>
        <v>18.268000000000001</v>
      </c>
      <c r="J46" s="13">
        <f t="shared" si="2"/>
        <v>126.3157894736843</v>
      </c>
      <c r="K46">
        <f t="shared" si="7"/>
        <v>37</v>
      </c>
    </row>
    <row r="47" spans="1:11">
      <c r="A47">
        <v>19.218</v>
      </c>
      <c r="B47">
        <v>70.357399999999998</v>
      </c>
      <c r="C47">
        <v>38</v>
      </c>
      <c r="D47" s="2">
        <f>Main!$B41</f>
        <v>11</v>
      </c>
      <c r="E47" s="2">
        <f t="shared" si="3"/>
        <v>0.25</v>
      </c>
      <c r="F47">
        <f t="shared" si="4"/>
        <v>0.53999999999999915</v>
      </c>
      <c r="G47" s="2">
        <f t="shared" si="5"/>
        <v>111.11111111111128</v>
      </c>
      <c r="H47" s="10" t="s">
        <v>129</v>
      </c>
      <c r="I47">
        <f t="shared" si="6"/>
        <v>19.218</v>
      </c>
      <c r="J47" s="13">
        <f t="shared" si="2"/>
        <v>111.11111111111128</v>
      </c>
      <c r="K47">
        <f t="shared" si="7"/>
        <v>38</v>
      </c>
    </row>
    <row r="48" spans="1:11">
      <c r="A48">
        <v>19.757999999999999</v>
      </c>
      <c r="B48">
        <v>72.053399999999996</v>
      </c>
      <c r="C48">
        <v>39</v>
      </c>
      <c r="D48" s="2">
        <f>Main!$B42</f>
        <v>11.25</v>
      </c>
      <c r="E48" s="2">
        <f t="shared" si="3"/>
        <v>0.25</v>
      </c>
      <c r="F48">
        <f t="shared" si="4"/>
        <v>0.42999999999999972</v>
      </c>
      <c r="G48" s="2">
        <f t="shared" si="5"/>
        <v>139.53488372093031</v>
      </c>
      <c r="H48" s="10"/>
      <c r="I48">
        <f t="shared" si="6"/>
        <v>19.757999999999999</v>
      </c>
      <c r="J48" s="13">
        <f t="shared" si="2"/>
        <v>139.53488372093031</v>
      </c>
      <c r="K48">
        <f t="shared" si="7"/>
        <v>39</v>
      </c>
    </row>
    <row r="49" spans="1:11">
      <c r="A49">
        <v>20.187999999999999</v>
      </c>
      <c r="B49">
        <v>68.954300000000003</v>
      </c>
      <c r="C49">
        <v>40</v>
      </c>
      <c r="D49" s="2">
        <f>Main!$B43</f>
        <v>11.5</v>
      </c>
      <c r="E49" s="2">
        <f t="shared" si="3"/>
        <v>0.25</v>
      </c>
      <c r="F49">
        <f t="shared" si="4"/>
        <v>0.42000000000000171</v>
      </c>
      <c r="G49" s="2">
        <f t="shared" si="5"/>
        <v>142.85714285714226</v>
      </c>
      <c r="H49" s="10" t="s">
        <v>130</v>
      </c>
      <c r="I49">
        <f t="shared" si="6"/>
        <v>20.187999999999999</v>
      </c>
      <c r="J49" s="13">
        <f t="shared" si="2"/>
        <v>142.85714285714226</v>
      </c>
      <c r="K49">
        <f t="shared" si="7"/>
        <v>40</v>
      </c>
    </row>
    <row r="50" spans="1:11">
      <c r="A50">
        <v>20.608000000000001</v>
      </c>
      <c r="B50">
        <v>71.470399999999998</v>
      </c>
      <c r="C50">
        <v>41</v>
      </c>
      <c r="D50" s="2">
        <f>Main!$B44</f>
        <v>11.75</v>
      </c>
      <c r="E50" s="2">
        <f t="shared" si="3"/>
        <v>0.25</v>
      </c>
      <c r="F50">
        <f t="shared" si="4"/>
        <v>0.46999999999999886</v>
      </c>
      <c r="G50" s="2">
        <f t="shared" si="5"/>
        <v>127.65957446808542</v>
      </c>
      <c r="H50" s="10" t="s">
        <v>132</v>
      </c>
      <c r="I50">
        <f t="shared" si="6"/>
        <v>20.608000000000001</v>
      </c>
      <c r="J50" s="13">
        <f t="shared" si="2"/>
        <v>127.65957446808542</v>
      </c>
      <c r="K50">
        <f t="shared" si="7"/>
        <v>41</v>
      </c>
    </row>
    <row r="51" spans="1:11">
      <c r="A51">
        <v>21.077999999999999</v>
      </c>
      <c r="B51">
        <v>62.438800000000001</v>
      </c>
      <c r="C51">
        <v>42</v>
      </c>
      <c r="D51" s="2">
        <f>Main!$B45</f>
        <v>12</v>
      </c>
      <c r="E51" s="2">
        <f t="shared" si="3"/>
        <v>0.5</v>
      </c>
      <c r="F51">
        <f t="shared" si="4"/>
        <v>1.0710000000000015</v>
      </c>
      <c r="G51" s="2">
        <f t="shared" si="5"/>
        <v>112.04481792717071</v>
      </c>
      <c r="H51" s="10"/>
      <c r="I51">
        <f t="shared" si="6"/>
        <v>21.077999999999999</v>
      </c>
      <c r="J51" s="13">
        <f t="shared" si="2"/>
        <v>112.04481792717071</v>
      </c>
      <c r="K51">
        <f t="shared" si="7"/>
        <v>42</v>
      </c>
    </row>
    <row r="52" spans="1:11">
      <c r="A52">
        <v>22.149000000000001</v>
      </c>
      <c r="B52">
        <v>59.478400000000001</v>
      </c>
      <c r="C52">
        <v>43</v>
      </c>
      <c r="D52" s="2">
        <f>Main!$B46</f>
        <v>12.5</v>
      </c>
      <c r="E52" s="2">
        <f t="shared" si="3"/>
        <v>0.25</v>
      </c>
      <c r="F52">
        <f t="shared" si="4"/>
        <v>0.63899999999999935</v>
      </c>
      <c r="G52" s="2">
        <f t="shared" si="5"/>
        <v>93.896713615023558</v>
      </c>
      <c r="H52" s="10" t="s">
        <v>128</v>
      </c>
      <c r="I52">
        <f t="shared" si="6"/>
        <v>22.149000000000001</v>
      </c>
      <c r="J52" s="13">
        <f t="shared" si="2"/>
        <v>93.896713615023558</v>
      </c>
      <c r="K52">
        <f t="shared" si="7"/>
        <v>43</v>
      </c>
    </row>
    <row r="53" spans="1:11">
      <c r="A53">
        <v>22.788</v>
      </c>
      <c r="B53">
        <v>69.569199999999995</v>
      </c>
      <c r="C53">
        <v>44</v>
      </c>
      <c r="D53" s="2">
        <f>Main!$B47</f>
        <v>12.75</v>
      </c>
      <c r="E53" s="2">
        <f t="shared" si="3"/>
        <v>0.25</v>
      </c>
      <c r="F53">
        <f t="shared" si="4"/>
        <v>0.78000000000000114</v>
      </c>
      <c r="G53" s="2">
        <f t="shared" si="5"/>
        <v>76.923076923076806</v>
      </c>
      <c r="H53" s="10"/>
      <c r="I53">
        <f t="shared" si="6"/>
        <v>22.788</v>
      </c>
      <c r="J53" s="13">
        <f t="shared" si="2"/>
        <v>76.923076923076806</v>
      </c>
      <c r="K53">
        <f t="shared" si="7"/>
        <v>44</v>
      </c>
    </row>
    <row r="54" spans="1:11">
      <c r="A54">
        <v>23.568000000000001</v>
      </c>
      <c r="B54">
        <v>66.498900000000006</v>
      </c>
      <c r="C54">
        <v>45</v>
      </c>
      <c r="D54" s="2">
        <f>Main!$B48</f>
        <v>13</v>
      </c>
      <c r="E54" s="2">
        <f t="shared" si="3"/>
        <v>0.625</v>
      </c>
      <c r="F54">
        <f t="shared" si="4"/>
        <v>1.4399999999999977</v>
      </c>
      <c r="G54" s="2">
        <f t="shared" si="5"/>
        <v>104.16666666666683</v>
      </c>
      <c r="H54" s="10"/>
      <c r="I54">
        <f t="shared" si="6"/>
        <v>23.568000000000001</v>
      </c>
      <c r="J54" s="13">
        <f t="shared" si="2"/>
        <v>104.16666666666683</v>
      </c>
      <c r="K54">
        <f t="shared" si="7"/>
        <v>45</v>
      </c>
    </row>
    <row r="55" spans="1:11">
      <c r="A55">
        <v>25.007999999999999</v>
      </c>
      <c r="B55">
        <v>71.986400000000003</v>
      </c>
      <c r="C55">
        <v>46</v>
      </c>
      <c r="D55" s="2">
        <f>Main!$B49</f>
        <v>13.625</v>
      </c>
      <c r="E55" s="2">
        <f t="shared" si="3"/>
        <v>0.125</v>
      </c>
      <c r="F55">
        <f t="shared" si="4"/>
        <v>0.19000000000000128</v>
      </c>
      <c r="G55" s="2">
        <f t="shared" si="5"/>
        <v>157.89473684210421</v>
      </c>
      <c r="H55" s="10" t="s">
        <v>133</v>
      </c>
      <c r="I55">
        <f t="shared" si="6"/>
        <v>25.007999999999999</v>
      </c>
      <c r="J55" s="13">
        <f t="shared" si="2"/>
        <v>157.89473684210421</v>
      </c>
      <c r="K55">
        <f t="shared" si="7"/>
        <v>46</v>
      </c>
    </row>
    <row r="56" spans="1:11">
      <c r="A56">
        <v>25.198</v>
      </c>
      <c r="B56">
        <v>74.647999999999996</v>
      </c>
      <c r="C56">
        <v>47</v>
      </c>
      <c r="D56" s="2">
        <f>Main!$B50</f>
        <v>13.75</v>
      </c>
      <c r="E56" s="2">
        <f t="shared" si="3"/>
        <v>0.125</v>
      </c>
      <c r="F56">
        <f t="shared" si="4"/>
        <v>0.19999999999999929</v>
      </c>
      <c r="G56" s="2">
        <f t="shared" si="5"/>
        <v>150.00000000000054</v>
      </c>
      <c r="H56" s="10"/>
      <c r="I56">
        <f t="shared" si="6"/>
        <v>25.198</v>
      </c>
      <c r="J56" s="13">
        <f t="shared" si="2"/>
        <v>150.00000000000054</v>
      </c>
      <c r="K56">
        <f t="shared" si="7"/>
        <v>47</v>
      </c>
    </row>
    <row r="57" spans="1:11">
      <c r="A57">
        <v>25.398</v>
      </c>
      <c r="B57">
        <v>79.288899999999998</v>
      </c>
      <c r="C57">
        <v>48</v>
      </c>
      <c r="D57" s="2">
        <f>Main!$B51</f>
        <v>13.875</v>
      </c>
      <c r="E57" s="2">
        <f t="shared" si="3"/>
        <v>0.125</v>
      </c>
      <c r="F57">
        <f t="shared" si="4"/>
        <v>0.19999999999999929</v>
      </c>
      <c r="G57" s="2">
        <f t="shared" si="5"/>
        <v>150.00000000000054</v>
      </c>
      <c r="H57" s="10"/>
      <c r="I57">
        <f t="shared" si="6"/>
        <v>25.398</v>
      </c>
      <c r="J57" s="13">
        <f t="shared" si="2"/>
        <v>150.00000000000054</v>
      </c>
      <c r="K57">
        <f t="shared" si="7"/>
        <v>48</v>
      </c>
    </row>
    <row r="58" spans="1:11">
      <c r="A58">
        <v>25.597999999999999</v>
      </c>
      <c r="B58">
        <v>78.775700000000001</v>
      </c>
      <c r="C58">
        <v>49</v>
      </c>
      <c r="D58" s="2">
        <f>Main!$B52</f>
        <v>14</v>
      </c>
      <c r="E58" s="2">
        <f t="shared" si="3"/>
        <v>0.125</v>
      </c>
      <c r="F58">
        <f t="shared" si="4"/>
        <v>0.19000000000000128</v>
      </c>
      <c r="G58" s="2">
        <f t="shared" si="5"/>
        <v>157.89473684210421</v>
      </c>
      <c r="H58" s="10" t="s">
        <v>130</v>
      </c>
      <c r="I58">
        <f t="shared" si="6"/>
        <v>25.597999999999999</v>
      </c>
      <c r="J58" s="13">
        <f t="shared" si="2"/>
        <v>157.89473684210421</v>
      </c>
      <c r="K58">
        <f t="shared" si="7"/>
        <v>49</v>
      </c>
    </row>
    <row r="59" spans="1:11">
      <c r="A59">
        <v>25.788</v>
      </c>
      <c r="B59">
        <v>81.393100000000004</v>
      </c>
      <c r="C59">
        <v>50</v>
      </c>
      <c r="D59" s="2">
        <f>Main!$B53</f>
        <v>14.125</v>
      </c>
      <c r="E59" s="2">
        <f t="shared" si="3"/>
        <v>0.125</v>
      </c>
      <c r="F59">
        <f t="shared" si="4"/>
        <v>0.23000000000000043</v>
      </c>
      <c r="G59" s="2">
        <f t="shared" si="5"/>
        <v>130.4347826086954</v>
      </c>
      <c r="H59" s="10" t="s">
        <v>131</v>
      </c>
      <c r="I59">
        <f t="shared" si="6"/>
        <v>25.788</v>
      </c>
      <c r="J59" s="13">
        <f t="shared" si="2"/>
        <v>130.4347826086954</v>
      </c>
      <c r="K59">
        <f t="shared" si="7"/>
        <v>50</v>
      </c>
    </row>
    <row r="60" spans="1:11">
      <c r="A60">
        <v>26.018000000000001</v>
      </c>
      <c r="B60">
        <v>82.081800000000001</v>
      </c>
      <c r="C60">
        <v>51</v>
      </c>
      <c r="D60" s="2">
        <f>Main!$B54</f>
        <v>14.25</v>
      </c>
      <c r="E60" s="2">
        <f t="shared" si="3"/>
        <v>0.125</v>
      </c>
      <c r="F60">
        <f t="shared" si="4"/>
        <v>0.21000000000000085</v>
      </c>
      <c r="G60" s="2">
        <f t="shared" si="5"/>
        <v>142.85714285714226</v>
      </c>
      <c r="H60" s="10" t="s">
        <v>132</v>
      </c>
      <c r="I60">
        <f t="shared" si="6"/>
        <v>26.018000000000001</v>
      </c>
      <c r="J60" s="13">
        <f t="shared" si="2"/>
        <v>142.85714285714226</v>
      </c>
      <c r="K60">
        <f t="shared" si="7"/>
        <v>51</v>
      </c>
    </row>
    <row r="61" spans="1:11">
      <c r="A61">
        <v>26.228000000000002</v>
      </c>
      <c r="B61">
        <v>80.842799999999997</v>
      </c>
      <c r="C61">
        <v>52</v>
      </c>
      <c r="D61" s="2">
        <f>Main!$B55</f>
        <v>14.375</v>
      </c>
      <c r="E61" s="2">
        <f t="shared" si="3"/>
        <v>0.25</v>
      </c>
      <c r="F61">
        <f t="shared" si="4"/>
        <v>0.71999999999999886</v>
      </c>
      <c r="G61" s="2">
        <f t="shared" si="5"/>
        <v>83.333333333333456</v>
      </c>
      <c r="H61" s="10" t="s">
        <v>129</v>
      </c>
      <c r="I61">
        <f t="shared" si="6"/>
        <v>26.228000000000002</v>
      </c>
      <c r="J61" s="13">
        <f t="shared" si="2"/>
        <v>83.333333333333456</v>
      </c>
      <c r="K61">
        <f t="shared" si="7"/>
        <v>52</v>
      </c>
    </row>
    <row r="62" spans="1:11">
      <c r="A62">
        <v>26.948</v>
      </c>
      <c r="B62">
        <v>79.659499999999994</v>
      </c>
      <c r="C62">
        <v>53</v>
      </c>
      <c r="D62" s="2">
        <f>Main!$B56</f>
        <v>14.625</v>
      </c>
      <c r="E62" s="2">
        <f t="shared" si="3"/>
        <v>0.125</v>
      </c>
      <c r="F62">
        <f t="shared" si="4"/>
        <v>0.19999999999999929</v>
      </c>
      <c r="G62" s="2">
        <f t="shared" si="5"/>
        <v>150.00000000000054</v>
      </c>
      <c r="H62" s="10" t="s">
        <v>133</v>
      </c>
      <c r="I62">
        <f t="shared" si="6"/>
        <v>26.948</v>
      </c>
      <c r="J62" s="13">
        <f t="shared" si="2"/>
        <v>150.00000000000054</v>
      </c>
      <c r="K62">
        <f t="shared" si="7"/>
        <v>53</v>
      </c>
    </row>
    <row r="63" spans="1:11">
      <c r="A63">
        <v>27.148</v>
      </c>
      <c r="B63">
        <v>84.611199999999997</v>
      </c>
      <c r="C63">
        <v>54</v>
      </c>
      <c r="D63" s="2">
        <f>Main!$B57</f>
        <v>14.75</v>
      </c>
      <c r="E63" s="2">
        <f t="shared" si="3"/>
        <v>0.375</v>
      </c>
      <c r="F63">
        <f t="shared" si="4"/>
        <v>0.67000000000000171</v>
      </c>
      <c r="G63" s="2">
        <f t="shared" si="5"/>
        <v>134.32835820895488</v>
      </c>
      <c r="H63" s="10" t="s">
        <v>134</v>
      </c>
      <c r="I63">
        <f t="shared" si="6"/>
        <v>27.148</v>
      </c>
      <c r="J63" s="13">
        <f t="shared" si="2"/>
        <v>134.32835820895488</v>
      </c>
      <c r="K63">
        <f t="shared" si="7"/>
        <v>54</v>
      </c>
    </row>
    <row r="64" spans="1:11">
      <c r="A64">
        <v>27.818000000000001</v>
      </c>
      <c r="B64">
        <v>83.568399999999997</v>
      </c>
      <c r="C64">
        <v>55</v>
      </c>
      <c r="D64" s="2">
        <f>Main!$B58</f>
        <v>15.125</v>
      </c>
      <c r="E64" s="2">
        <f t="shared" si="3"/>
        <v>0.25</v>
      </c>
      <c r="F64">
        <f t="shared" si="4"/>
        <v>0.43999999999999773</v>
      </c>
      <c r="G64" s="2">
        <f t="shared" si="5"/>
        <v>136.36363636363706</v>
      </c>
      <c r="H64" s="10" t="s">
        <v>134</v>
      </c>
      <c r="I64">
        <f t="shared" si="6"/>
        <v>27.818000000000001</v>
      </c>
      <c r="J64" s="13">
        <f t="shared" si="2"/>
        <v>136.36363636363706</v>
      </c>
      <c r="K64">
        <f t="shared" si="7"/>
        <v>55</v>
      </c>
    </row>
    <row r="65" spans="1:11">
      <c r="A65">
        <v>28.257999999999999</v>
      </c>
      <c r="B65">
        <v>81.058800000000005</v>
      </c>
      <c r="C65">
        <v>56</v>
      </c>
      <c r="D65" s="2">
        <f>Main!$B59</f>
        <v>15.375</v>
      </c>
      <c r="E65" s="2">
        <f t="shared" si="3"/>
        <v>0.25</v>
      </c>
      <c r="F65">
        <f t="shared" si="4"/>
        <v>0.5</v>
      </c>
      <c r="G65" s="2">
        <f t="shared" si="5"/>
        <v>120</v>
      </c>
      <c r="H65" s="10" t="s">
        <v>135</v>
      </c>
      <c r="I65">
        <f t="shared" si="6"/>
        <v>28.257999999999999</v>
      </c>
      <c r="J65" s="13">
        <f t="shared" si="2"/>
        <v>120</v>
      </c>
      <c r="K65">
        <f t="shared" si="7"/>
        <v>56</v>
      </c>
    </row>
    <row r="66" spans="1:11">
      <c r="A66">
        <v>28.757999999999999</v>
      </c>
      <c r="B66">
        <v>82.597800000000007</v>
      </c>
      <c r="C66">
        <v>57</v>
      </c>
      <c r="D66" s="2">
        <f>Main!$B60</f>
        <v>15.625</v>
      </c>
      <c r="E66" s="2">
        <f t="shared" si="3"/>
        <v>0.25</v>
      </c>
      <c r="F66">
        <f t="shared" si="4"/>
        <v>0.67000000000000171</v>
      </c>
      <c r="G66" s="2">
        <f t="shared" si="5"/>
        <v>89.552238805969921</v>
      </c>
      <c r="H66" s="10" t="s">
        <v>129</v>
      </c>
      <c r="I66">
        <f t="shared" si="6"/>
        <v>28.757999999999999</v>
      </c>
      <c r="J66" s="13">
        <f t="shared" si="2"/>
        <v>89.552238805969921</v>
      </c>
      <c r="K66">
        <f t="shared" si="7"/>
        <v>57</v>
      </c>
    </row>
    <row r="67" spans="1:11">
      <c r="A67">
        <v>29.428000000000001</v>
      </c>
      <c r="B67">
        <v>79.732399999999998</v>
      </c>
      <c r="C67">
        <v>58</v>
      </c>
      <c r="D67" s="2">
        <f>Main!$B61</f>
        <v>15.875</v>
      </c>
      <c r="E67" s="2">
        <f t="shared" si="3"/>
        <v>0.125</v>
      </c>
      <c r="F67">
        <f t="shared" si="4"/>
        <v>0.19999999999999929</v>
      </c>
      <c r="G67" s="2">
        <f t="shared" si="5"/>
        <v>150.00000000000054</v>
      </c>
      <c r="H67" s="10" t="s">
        <v>136</v>
      </c>
      <c r="I67">
        <f t="shared" si="6"/>
        <v>29.428000000000001</v>
      </c>
      <c r="J67" s="13">
        <f t="shared" si="2"/>
        <v>150.00000000000054</v>
      </c>
      <c r="K67">
        <f t="shared" si="7"/>
        <v>58</v>
      </c>
    </row>
    <row r="68" spans="1:11">
      <c r="A68">
        <v>29.628</v>
      </c>
      <c r="B68">
        <v>81.906999999999996</v>
      </c>
      <c r="C68">
        <v>59</v>
      </c>
      <c r="D68" s="2">
        <f>Main!$B62</f>
        <v>16</v>
      </c>
      <c r="E68" s="2">
        <f t="shared" si="3"/>
        <v>0.125</v>
      </c>
      <c r="F68">
        <f t="shared" si="4"/>
        <v>0.21000000000000085</v>
      </c>
      <c r="G68" s="2">
        <f t="shared" si="5"/>
        <v>142.85714285714226</v>
      </c>
      <c r="H68" s="10" t="s">
        <v>137</v>
      </c>
      <c r="I68">
        <f t="shared" si="6"/>
        <v>29.628</v>
      </c>
      <c r="J68" s="13">
        <f t="shared" si="2"/>
        <v>142.85714285714226</v>
      </c>
      <c r="K68">
        <f t="shared" si="7"/>
        <v>59</v>
      </c>
    </row>
    <row r="69" spans="1:11">
      <c r="A69">
        <v>29.838000000000001</v>
      </c>
      <c r="B69">
        <v>79.436199999999999</v>
      </c>
      <c r="C69">
        <v>60</v>
      </c>
      <c r="D69" s="2">
        <f>Main!$B63</f>
        <v>16.125</v>
      </c>
      <c r="E69" s="2">
        <f t="shared" si="3"/>
        <v>0.125</v>
      </c>
      <c r="F69">
        <f t="shared" si="4"/>
        <v>0.17999999999999972</v>
      </c>
      <c r="G69" s="2">
        <f t="shared" si="5"/>
        <v>166.66666666666691</v>
      </c>
      <c r="H69" s="10" t="s">
        <v>138</v>
      </c>
      <c r="I69">
        <f t="shared" si="6"/>
        <v>29.838000000000001</v>
      </c>
      <c r="J69" s="13">
        <f t="shared" si="2"/>
        <v>166.66666666666691</v>
      </c>
      <c r="K69">
        <f t="shared" si="7"/>
        <v>60</v>
      </c>
    </row>
    <row r="70" spans="1:11">
      <c r="A70">
        <v>30.018000000000001</v>
      </c>
      <c r="B70">
        <v>80.258700000000005</v>
      </c>
      <c r="C70">
        <v>61</v>
      </c>
      <c r="D70" s="2">
        <f>Main!$B64</f>
        <v>16.25</v>
      </c>
      <c r="E70" s="2">
        <f t="shared" si="3"/>
        <v>0.125</v>
      </c>
      <c r="F70">
        <f t="shared" si="4"/>
        <v>0.18999999999999773</v>
      </c>
      <c r="G70" s="2">
        <f t="shared" si="5"/>
        <v>157.89473684210714</v>
      </c>
      <c r="H70" s="10" t="s">
        <v>133</v>
      </c>
      <c r="I70">
        <f t="shared" si="6"/>
        <v>30.018000000000001</v>
      </c>
      <c r="J70" s="13">
        <f t="shared" si="2"/>
        <v>157.89473684210714</v>
      </c>
      <c r="K70">
        <f t="shared" si="7"/>
        <v>61</v>
      </c>
    </row>
    <row r="71" spans="1:11">
      <c r="A71">
        <v>30.207999999999998</v>
      </c>
      <c r="B71">
        <v>78.662999999999997</v>
      </c>
      <c r="C71">
        <v>62</v>
      </c>
      <c r="D71" s="2">
        <f>Main!$B65</f>
        <v>16.375</v>
      </c>
      <c r="E71" s="2">
        <f t="shared" si="3"/>
        <v>0.125</v>
      </c>
      <c r="F71">
        <f t="shared" si="4"/>
        <v>0.20000000000000284</v>
      </c>
      <c r="G71" s="2">
        <f t="shared" si="5"/>
        <v>149.99999999999787</v>
      </c>
      <c r="H71" s="10"/>
      <c r="I71">
        <f t="shared" si="6"/>
        <v>30.207999999999998</v>
      </c>
      <c r="J71" s="13">
        <f t="shared" si="2"/>
        <v>149.99999999999787</v>
      </c>
      <c r="K71">
        <f t="shared" si="7"/>
        <v>62</v>
      </c>
    </row>
    <row r="72" spans="1:11">
      <c r="A72">
        <v>30.408000000000001</v>
      </c>
      <c r="B72">
        <v>79.074100000000001</v>
      </c>
      <c r="C72">
        <v>63</v>
      </c>
      <c r="D72" s="2">
        <f>Main!$B66</f>
        <v>16.5</v>
      </c>
      <c r="E72" s="2">
        <f t="shared" si="3"/>
        <v>0.125</v>
      </c>
      <c r="F72">
        <f t="shared" si="4"/>
        <v>0.18999999999999773</v>
      </c>
      <c r="G72" s="2">
        <f t="shared" si="5"/>
        <v>157.89473684210714</v>
      </c>
      <c r="H72" s="10"/>
      <c r="I72">
        <f t="shared" si="6"/>
        <v>30.408000000000001</v>
      </c>
      <c r="J72" s="13">
        <f t="shared" si="2"/>
        <v>157.89473684210714</v>
      </c>
      <c r="K72">
        <f t="shared" si="7"/>
        <v>63</v>
      </c>
    </row>
    <row r="73" spans="1:11">
      <c r="A73">
        <v>30.597999999999999</v>
      </c>
      <c r="B73">
        <v>83.864199999999997</v>
      </c>
      <c r="C73">
        <v>64</v>
      </c>
      <c r="D73" s="2">
        <f>Main!$B67</f>
        <v>16.625</v>
      </c>
      <c r="E73" s="2">
        <f t="shared" si="3"/>
        <v>0.125</v>
      </c>
      <c r="F73">
        <f t="shared" si="4"/>
        <v>0.19999999999999929</v>
      </c>
      <c r="G73" s="2">
        <f t="shared" si="5"/>
        <v>150.00000000000054</v>
      </c>
      <c r="H73" s="10" t="s">
        <v>130</v>
      </c>
      <c r="I73">
        <f t="shared" si="6"/>
        <v>30.597999999999999</v>
      </c>
      <c r="J73" s="13">
        <f t="shared" si="2"/>
        <v>150.00000000000054</v>
      </c>
      <c r="K73">
        <f t="shared" si="7"/>
        <v>64</v>
      </c>
    </row>
    <row r="74" spans="1:11">
      <c r="A74">
        <v>30.797999999999998</v>
      </c>
      <c r="B74">
        <v>82.703800000000001</v>
      </c>
      <c r="C74">
        <v>65</v>
      </c>
      <c r="D74" s="2">
        <f>Main!$B68</f>
        <v>16.75</v>
      </c>
      <c r="E74" s="2">
        <f t="shared" si="3"/>
        <v>0.125</v>
      </c>
      <c r="F74">
        <f t="shared" si="4"/>
        <v>0.21000000000000085</v>
      </c>
      <c r="G74" s="2">
        <f t="shared" si="5"/>
        <v>142.85714285714226</v>
      </c>
      <c r="H74" s="10" t="s">
        <v>131</v>
      </c>
      <c r="I74">
        <f t="shared" si="6"/>
        <v>30.797999999999998</v>
      </c>
      <c r="J74" s="13">
        <f t="shared" ref="J74:J137" si="8">$G74</f>
        <v>142.85714285714226</v>
      </c>
      <c r="K74">
        <f t="shared" si="7"/>
        <v>65</v>
      </c>
    </row>
    <row r="75" spans="1:11">
      <c r="A75">
        <v>31.007999999999999</v>
      </c>
      <c r="B75">
        <v>82.442899999999995</v>
      </c>
      <c r="C75">
        <v>66</v>
      </c>
      <c r="D75" s="2">
        <f>Main!$B69</f>
        <v>16.875</v>
      </c>
      <c r="E75" s="2">
        <f t="shared" ref="E75:E138" si="9">$D76-$D75</f>
        <v>0.125</v>
      </c>
      <c r="F75">
        <f t="shared" ref="F75:F138" si="10">$A76-$A75</f>
        <v>0.25</v>
      </c>
      <c r="G75" s="2">
        <f t="shared" ref="G75:G138" si="11">$E75/$F75*60*4</f>
        <v>120</v>
      </c>
      <c r="H75" s="10" t="s">
        <v>132</v>
      </c>
      <c r="I75">
        <f t="shared" ref="I75:I138" si="12">$A75</f>
        <v>31.007999999999999</v>
      </c>
      <c r="J75" s="13">
        <f t="shared" si="8"/>
        <v>120</v>
      </c>
      <c r="K75">
        <f t="shared" ref="K75:K138" si="13">$C75</f>
        <v>66</v>
      </c>
    </row>
    <row r="76" spans="1:11">
      <c r="A76">
        <v>31.257999999999999</v>
      </c>
      <c r="B76">
        <v>79.129900000000006</v>
      </c>
      <c r="C76">
        <v>67</v>
      </c>
      <c r="D76" s="2">
        <f>Main!$B70</f>
        <v>17</v>
      </c>
      <c r="E76" s="2">
        <f t="shared" si="9"/>
        <v>0.25</v>
      </c>
      <c r="F76">
        <f t="shared" si="10"/>
        <v>0.58999999999999986</v>
      </c>
      <c r="G76" s="2">
        <f t="shared" si="11"/>
        <v>101.69491525423732</v>
      </c>
      <c r="H76" s="10" t="s">
        <v>129</v>
      </c>
      <c r="I76">
        <f t="shared" si="12"/>
        <v>31.257999999999999</v>
      </c>
      <c r="J76" s="13">
        <f t="shared" si="8"/>
        <v>101.69491525423732</v>
      </c>
      <c r="K76">
        <f t="shared" si="13"/>
        <v>67</v>
      </c>
    </row>
    <row r="77" spans="1:11">
      <c r="A77">
        <v>31.847999999999999</v>
      </c>
      <c r="B77">
        <v>76.112700000000004</v>
      </c>
      <c r="C77">
        <v>68</v>
      </c>
      <c r="D77" s="2">
        <f>Main!$B71</f>
        <v>17.25</v>
      </c>
      <c r="E77" s="2">
        <f t="shared" si="9"/>
        <v>0.125</v>
      </c>
      <c r="F77">
        <f t="shared" si="10"/>
        <v>0.28000000000000114</v>
      </c>
      <c r="G77" s="2">
        <f t="shared" si="11"/>
        <v>107.14285714285671</v>
      </c>
      <c r="H77" s="10" t="s">
        <v>133</v>
      </c>
      <c r="I77">
        <f t="shared" si="12"/>
        <v>31.847999999999999</v>
      </c>
      <c r="J77" s="13">
        <f t="shared" si="8"/>
        <v>107.14285714285671</v>
      </c>
      <c r="K77">
        <f t="shared" si="13"/>
        <v>68</v>
      </c>
    </row>
    <row r="78" spans="1:11">
      <c r="A78">
        <v>32.128</v>
      </c>
      <c r="B78">
        <v>80.065700000000007</v>
      </c>
      <c r="C78">
        <v>69</v>
      </c>
      <c r="D78" s="2">
        <f>Main!$B72</f>
        <v>17.375</v>
      </c>
      <c r="E78" s="2">
        <f t="shared" si="9"/>
        <v>0.375</v>
      </c>
      <c r="F78">
        <f t="shared" si="10"/>
        <v>0.54999999999999716</v>
      </c>
      <c r="G78" s="2">
        <f t="shared" si="11"/>
        <v>163.63636363636448</v>
      </c>
      <c r="H78" s="10" t="s">
        <v>134</v>
      </c>
      <c r="I78">
        <f t="shared" si="12"/>
        <v>32.128</v>
      </c>
      <c r="J78" s="13">
        <f t="shared" si="8"/>
        <v>163.63636363636448</v>
      </c>
      <c r="K78">
        <f t="shared" si="13"/>
        <v>69</v>
      </c>
    </row>
    <row r="79" spans="1:11">
      <c r="A79">
        <v>32.677999999999997</v>
      </c>
      <c r="B79">
        <v>80.241100000000003</v>
      </c>
      <c r="C79">
        <v>70</v>
      </c>
      <c r="D79" s="2">
        <f>Main!$B73</f>
        <v>17.75</v>
      </c>
      <c r="E79" s="2">
        <f t="shared" si="9"/>
        <v>0.25</v>
      </c>
      <c r="F79">
        <f t="shared" si="10"/>
        <v>0.45000000000000284</v>
      </c>
      <c r="G79" s="2">
        <f t="shared" si="11"/>
        <v>133.33333333333249</v>
      </c>
      <c r="H79" s="10" t="s">
        <v>134</v>
      </c>
      <c r="I79">
        <f t="shared" si="12"/>
        <v>32.677999999999997</v>
      </c>
      <c r="J79" s="13">
        <f t="shared" si="8"/>
        <v>133.33333333333249</v>
      </c>
      <c r="K79">
        <f t="shared" si="13"/>
        <v>70</v>
      </c>
    </row>
    <row r="80" spans="1:11">
      <c r="A80">
        <v>33.128</v>
      </c>
      <c r="B80">
        <v>71.695400000000006</v>
      </c>
      <c r="C80">
        <v>71</v>
      </c>
      <c r="D80" s="2">
        <f>Main!$B74</f>
        <v>18</v>
      </c>
      <c r="E80" s="2">
        <f t="shared" si="9"/>
        <v>0.25</v>
      </c>
      <c r="F80">
        <f t="shared" si="10"/>
        <v>0.42999999999999972</v>
      </c>
      <c r="G80" s="2">
        <f t="shared" si="11"/>
        <v>139.53488372093031</v>
      </c>
      <c r="H80" s="10" t="s">
        <v>135</v>
      </c>
      <c r="I80">
        <f t="shared" si="12"/>
        <v>33.128</v>
      </c>
      <c r="J80" s="13">
        <f t="shared" si="8"/>
        <v>139.53488372093031</v>
      </c>
      <c r="K80">
        <f t="shared" si="13"/>
        <v>71</v>
      </c>
    </row>
    <row r="81" spans="1:11">
      <c r="A81">
        <v>33.558</v>
      </c>
      <c r="B81">
        <v>75.531700000000001</v>
      </c>
      <c r="C81">
        <v>72</v>
      </c>
      <c r="D81" s="2">
        <f>Main!$B75</f>
        <v>18.25</v>
      </c>
      <c r="E81" s="2">
        <f t="shared" si="9"/>
        <v>0.25</v>
      </c>
      <c r="F81">
        <f t="shared" si="10"/>
        <v>0.39000000000000057</v>
      </c>
      <c r="G81" s="2">
        <f t="shared" si="11"/>
        <v>153.84615384615361</v>
      </c>
      <c r="H81" s="10" t="s">
        <v>129</v>
      </c>
      <c r="I81">
        <f t="shared" si="12"/>
        <v>33.558</v>
      </c>
      <c r="J81" s="13">
        <f t="shared" si="8"/>
        <v>153.84615384615361</v>
      </c>
      <c r="K81">
        <f t="shared" si="13"/>
        <v>72</v>
      </c>
    </row>
    <row r="82" spans="1:11">
      <c r="A82">
        <v>33.948</v>
      </c>
      <c r="B82">
        <v>76.293300000000002</v>
      </c>
      <c r="C82">
        <v>73</v>
      </c>
      <c r="D82" s="2">
        <f>Main!$B76</f>
        <v>18.5</v>
      </c>
      <c r="E82" s="2">
        <f t="shared" si="9"/>
        <v>0.125</v>
      </c>
      <c r="F82">
        <f t="shared" si="10"/>
        <v>0.21000000000000085</v>
      </c>
      <c r="G82" s="2">
        <f t="shared" si="11"/>
        <v>142.85714285714226</v>
      </c>
      <c r="H82" s="10" t="s">
        <v>136</v>
      </c>
      <c r="I82">
        <f t="shared" si="12"/>
        <v>33.948</v>
      </c>
      <c r="J82" s="13">
        <f t="shared" si="8"/>
        <v>142.85714285714226</v>
      </c>
      <c r="K82">
        <f t="shared" si="13"/>
        <v>73</v>
      </c>
    </row>
    <row r="83" spans="1:11">
      <c r="A83">
        <v>34.158000000000001</v>
      </c>
      <c r="B83">
        <v>77.327200000000005</v>
      </c>
      <c r="C83">
        <v>74</v>
      </c>
      <c r="D83" s="2">
        <f>Main!$B77</f>
        <v>18.625</v>
      </c>
      <c r="E83" s="2">
        <f t="shared" si="9"/>
        <v>0.125</v>
      </c>
      <c r="F83">
        <f t="shared" si="10"/>
        <v>0.18999999999999773</v>
      </c>
      <c r="G83" s="2">
        <f t="shared" si="11"/>
        <v>157.89473684210714</v>
      </c>
      <c r="H83" s="10" t="s">
        <v>138</v>
      </c>
      <c r="I83">
        <f t="shared" si="12"/>
        <v>34.158000000000001</v>
      </c>
      <c r="J83" s="13">
        <f t="shared" si="8"/>
        <v>157.89473684210714</v>
      </c>
      <c r="K83">
        <f t="shared" si="13"/>
        <v>74</v>
      </c>
    </row>
    <row r="84" spans="1:11">
      <c r="A84">
        <v>34.347999999999999</v>
      </c>
      <c r="B84">
        <v>82.089399999999998</v>
      </c>
      <c r="C84">
        <v>75</v>
      </c>
      <c r="D84" s="2">
        <f>Main!$B78</f>
        <v>18.75</v>
      </c>
      <c r="E84" s="2">
        <f t="shared" si="9"/>
        <v>0.125</v>
      </c>
      <c r="F84">
        <f t="shared" si="10"/>
        <v>0.21000000000000085</v>
      </c>
      <c r="G84" s="2">
        <f t="shared" si="11"/>
        <v>142.85714285714226</v>
      </c>
      <c r="H84" s="10" t="s">
        <v>133</v>
      </c>
      <c r="I84">
        <f t="shared" si="12"/>
        <v>34.347999999999999</v>
      </c>
      <c r="J84" s="13">
        <f t="shared" si="8"/>
        <v>142.85714285714226</v>
      </c>
      <c r="K84">
        <f t="shared" si="13"/>
        <v>75</v>
      </c>
    </row>
    <row r="85" spans="1:11">
      <c r="A85">
        <v>34.558</v>
      </c>
      <c r="B85">
        <v>80.547499999999999</v>
      </c>
      <c r="C85">
        <v>76</v>
      </c>
      <c r="D85" s="2">
        <f>Main!$B79</f>
        <v>18.875</v>
      </c>
      <c r="E85" s="2">
        <f t="shared" si="9"/>
        <v>0.125</v>
      </c>
      <c r="F85">
        <f t="shared" si="10"/>
        <v>0.18999999999999773</v>
      </c>
      <c r="G85" s="2">
        <f t="shared" si="11"/>
        <v>157.89473684210714</v>
      </c>
      <c r="H85" s="10"/>
      <c r="I85">
        <f t="shared" si="12"/>
        <v>34.558</v>
      </c>
      <c r="J85" s="13">
        <f t="shared" si="8"/>
        <v>157.89473684210714</v>
      </c>
      <c r="K85">
        <f t="shared" si="13"/>
        <v>76</v>
      </c>
    </row>
    <row r="86" spans="1:11">
      <c r="A86">
        <v>34.747999999999998</v>
      </c>
      <c r="B86">
        <v>79.882000000000005</v>
      </c>
      <c r="C86">
        <v>77</v>
      </c>
      <c r="D86" s="2">
        <f>Main!$B80</f>
        <v>19</v>
      </c>
      <c r="E86" s="2">
        <f t="shared" si="9"/>
        <v>0.125</v>
      </c>
      <c r="F86">
        <f t="shared" si="10"/>
        <v>0.21000000000000085</v>
      </c>
      <c r="G86" s="2">
        <f t="shared" si="11"/>
        <v>142.85714285714226</v>
      </c>
      <c r="H86" s="10"/>
      <c r="I86">
        <f t="shared" si="12"/>
        <v>34.747999999999998</v>
      </c>
      <c r="J86" s="13">
        <f t="shared" si="8"/>
        <v>142.85714285714226</v>
      </c>
      <c r="K86">
        <f t="shared" si="13"/>
        <v>77</v>
      </c>
    </row>
    <row r="87" spans="1:11">
      <c r="A87">
        <v>34.957999999999998</v>
      </c>
      <c r="B87">
        <v>78.081100000000006</v>
      </c>
      <c r="C87">
        <v>78</v>
      </c>
      <c r="D87" s="2">
        <f>Main!$B81</f>
        <v>19.125</v>
      </c>
      <c r="E87" s="2">
        <f t="shared" si="9"/>
        <v>0.125</v>
      </c>
      <c r="F87">
        <f t="shared" si="10"/>
        <v>0.19000000000000483</v>
      </c>
      <c r="G87" s="2">
        <f t="shared" si="11"/>
        <v>157.89473684210125</v>
      </c>
      <c r="H87" s="10"/>
      <c r="I87">
        <f t="shared" si="12"/>
        <v>34.957999999999998</v>
      </c>
      <c r="J87" s="13">
        <f t="shared" si="8"/>
        <v>157.89473684210125</v>
      </c>
      <c r="K87">
        <f t="shared" si="13"/>
        <v>78</v>
      </c>
    </row>
    <row r="88" spans="1:11">
      <c r="A88">
        <v>35.148000000000003</v>
      </c>
      <c r="B88">
        <v>76.1584</v>
      </c>
      <c r="C88">
        <v>79</v>
      </c>
      <c r="D88" s="2">
        <f>Main!$B82</f>
        <v>19.25</v>
      </c>
      <c r="E88" s="2">
        <f t="shared" si="9"/>
        <v>0.125</v>
      </c>
      <c r="F88">
        <f t="shared" si="10"/>
        <v>0.19999999999999574</v>
      </c>
      <c r="G88" s="2">
        <f t="shared" si="11"/>
        <v>150.00000000000318</v>
      </c>
      <c r="H88" s="10"/>
      <c r="I88">
        <f t="shared" si="12"/>
        <v>35.148000000000003</v>
      </c>
      <c r="J88" s="13">
        <f t="shared" si="8"/>
        <v>150.00000000000318</v>
      </c>
      <c r="K88">
        <f t="shared" si="13"/>
        <v>79</v>
      </c>
    </row>
    <row r="89" spans="1:11">
      <c r="A89">
        <v>35.347999999999999</v>
      </c>
      <c r="B89">
        <v>77.495699999999999</v>
      </c>
      <c r="C89">
        <v>80</v>
      </c>
      <c r="D89" s="2">
        <f>Main!$B83</f>
        <v>19.375</v>
      </c>
      <c r="E89" s="2">
        <f t="shared" si="9"/>
        <v>0.125</v>
      </c>
      <c r="F89">
        <f t="shared" si="10"/>
        <v>0.20000000000000284</v>
      </c>
      <c r="G89" s="2">
        <f t="shared" si="11"/>
        <v>149.99999999999787</v>
      </c>
      <c r="H89" s="10"/>
      <c r="I89">
        <f t="shared" si="12"/>
        <v>35.347999999999999</v>
      </c>
      <c r="J89" s="13">
        <f t="shared" si="8"/>
        <v>149.99999999999787</v>
      </c>
      <c r="K89">
        <f t="shared" si="13"/>
        <v>80</v>
      </c>
    </row>
    <row r="90" spans="1:11">
      <c r="A90">
        <v>35.548000000000002</v>
      </c>
      <c r="B90">
        <v>81.694400000000002</v>
      </c>
      <c r="C90">
        <v>81</v>
      </c>
      <c r="D90" s="2">
        <f>Main!$B84</f>
        <v>19.5</v>
      </c>
      <c r="E90" s="2">
        <f t="shared" si="9"/>
        <v>0.125</v>
      </c>
      <c r="F90">
        <f t="shared" si="10"/>
        <v>0.21000000000000085</v>
      </c>
      <c r="G90" s="2">
        <f t="shared" si="11"/>
        <v>142.85714285714226</v>
      </c>
      <c r="H90" s="10"/>
      <c r="I90">
        <f t="shared" si="12"/>
        <v>35.548000000000002</v>
      </c>
      <c r="J90" s="13">
        <f t="shared" si="8"/>
        <v>142.85714285714226</v>
      </c>
      <c r="K90">
        <f t="shared" si="13"/>
        <v>81</v>
      </c>
    </row>
    <row r="91" spans="1:11">
      <c r="A91">
        <v>35.758000000000003</v>
      </c>
      <c r="B91">
        <v>77.301900000000003</v>
      </c>
      <c r="C91">
        <v>82</v>
      </c>
      <c r="D91" s="2">
        <f>Main!$B85</f>
        <v>19.625</v>
      </c>
      <c r="E91" s="2">
        <f t="shared" si="9"/>
        <v>0.125</v>
      </c>
      <c r="F91">
        <f t="shared" si="10"/>
        <v>0.18999999999999773</v>
      </c>
      <c r="G91" s="2">
        <f t="shared" si="11"/>
        <v>157.89473684210714</v>
      </c>
      <c r="H91" s="10" t="s">
        <v>130</v>
      </c>
      <c r="I91">
        <f t="shared" si="12"/>
        <v>35.758000000000003</v>
      </c>
      <c r="J91" s="13">
        <f t="shared" si="8"/>
        <v>157.89473684210714</v>
      </c>
      <c r="K91">
        <f t="shared" si="13"/>
        <v>82</v>
      </c>
    </row>
    <row r="92" spans="1:11">
      <c r="A92">
        <v>35.948</v>
      </c>
      <c r="B92">
        <v>81.910300000000007</v>
      </c>
      <c r="C92">
        <v>83</v>
      </c>
      <c r="D92" s="2">
        <f>Main!$B86</f>
        <v>19.75</v>
      </c>
      <c r="E92" s="2">
        <f t="shared" si="9"/>
        <v>0.125</v>
      </c>
      <c r="F92">
        <f t="shared" si="10"/>
        <v>0.28000000000000114</v>
      </c>
      <c r="G92" s="2">
        <f t="shared" si="11"/>
        <v>107.14285714285671</v>
      </c>
      <c r="H92" s="10" t="s">
        <v>131</v>
      </c>
      <c r="I92">
        <f t="shared" si="12"/>
        <v>35.948</v>
      </c>
      <c r="J92" s="13">
        <f t="shared" si="8"/>
        <v>107.14285714285671</v>
      </c>
      <c r="K92">
        <f t="shared" si="13"/>
        <v>83</v>
      </c>
    </row>
    <row r="93" spans="1:11">
      <c r="A93">
        <v>36.228000000000002</v>
      </c>
      <c r="B93">
        <v>74.847300000000004</v>
      </c>
      <c r="C93">
        <v>84</v>
      </c>
      <c r="D93" s="2">
        <f>Main!$B87</f>
        <v>19.875</v>
      </c>
      <c r="E93" s="2">
        <f t="shared" si="9"/>
        <v>0.125</v>
      </c>
      <c r="F93">
        <f t="shared" si="10"/>
        <v>0.24000000000000199</v>
      </c>
      <c r="G93" s="2">
        <f t="shared" si="11"/>
        <v>124.99999999999898</v>
      </c>
      <c r="H93" s="10" t="s">
        <v>132</v>
      </c>
      <c r="I93">
        <f t="shared" si="12"/>
        <v>36.228000000000002</v>
      </c>
      <c r="J93" s="13">
        <f t="shared" si="8"/>
        <v>124.99999999999898</v>
      </c>
      <c r="K93">
        <f t="shared" si="13"/>
        <v>84</v>
      </c>
    </row>
    <row r="94" spans="1:11">
      <c r="A94">
        <v>36.468000000000004</v>
      </c>
      <c r="B94">
        <v>73.953000000000003</v>
      </c>
      <c r="C94">
        <v>85</v>
      </c>
      <c r="D94" s="2">
        <f>Main!$B88</f>
        <v>20</v>
      </c>
      <c r="E94" s="2">
        <f t="shared" si="9"/>
        <v>0.25</v>
      </c>
      <c r="F94">
        <f t="shared" si="10"/>
        <v>0.40999999999999659</v>
      </c>
      <c r="G94" s="2">
        <f t="shared" si="11"/>
        <v>146.34146341463537</v>
      </c>
      <c r="H94" s="10" t="s">
        <v>129</v>
      </c>
      <c r="I94">
        <f t="shared" si="12"/>
        <v>36.468000000000004</v>
      </c>
      <c r="J94" s="13">
        <f t="shared" si="8"/>
        <v>146.34146341463537</v>
      </c>
      <c r="K94">
        <f t="shared" si="13"/>
        <v>85</v>
      </c>
    </row>
    <row r="95" spans="1:11">
      <c r="A95">
        <v>36.878</v>
      </c>
      <c r="B95">
        <v>82.741900000000001</v>
      </c>
      <c r="C95">
        <v>86</v>
      </c>
      <c r="D95" s="2">
        <f>Main!$B89</f>
        <v>20.25</v>
      </c>
      <c r="E95" s="2">
        <f t="shared" si="9"/>
        <v>0.125</v>
      </c>
      <c r="F95">
        <f t="shared" si="10"/>
        <v>0.24000000000000199</v>
      </c>
      <c r="G95" s="2">
        <f t="shared" si="11"/>
        <v>124.99999999999898</v>
      </c>
      <c r="H95" s="10" t="s">
        <v>133</v>
      </c>
      <c r="I95">
        <f t="shared" si="12"/>
        <v>36.878</v>
      </c>
      <c r="J95" s="13">
        <f t="shared" si="8"/>
        <v>124.99999999999898</v>
      </c>
      <c r="K95">
        <f t="shared" si="13"/>
        <v>86</v>
      </c>
    </row>
    <row r="96" spans="1:11">
      <c r="A96">
        <v>37.118000000000002</v>
      </c>
      <c r="B96">
        <v>83.9358</v>
      </c>
      <c r="C96">
        <v>87</v>
      </c>
      <c r="D96" s="2">
        <f>Main!$B90</f>
        <v>20.375</v>
      </c>
      <c r="E96" s="2">
        <f t="shared" si="9"/>
        <v>0.375</v>
      </c>
      <c r="F96">
        <f t="shared" si="10"/>
        <v>0.64000000000000057</v>
      </c>
      <c r="G96" s="2">
        <f t="shared" si="11"/>
        <v>140.62499999999986</v>
      </c>
      <c r="H96" s="10" t="s">
        <v>134</v>
      </c>
      <c r="I96">
        <f t="shared" si="12"/>
        <v>37.118000000000002</v>
      </c>
      <c r="J96" s="13">
        <f t="shared" si="8"/>
        <v>140.62499999999986</v>
      </c>
      <c r="K96">
        <f t="shared" si="13"/>
        <v>87</v>
      </c>
    </row>
    <row r="97" spans="1:11">
      <c r="A97">
        <v>37.758000000000003</v>
      </c>
      <c r="B97">
        <v>82.353800000000007</v>
      </c>
      <c r="C97">
        <v>88</v>
      </c>
      <c r="D97" s="2">
        <f>Main!$B91</f>
        <v>20.75</v>
      </c>
      <c r="E97" s="2">
        <f t="shared" si="9"/>
        <v>0.25</v>
      </c>
      <c r="F97">
        <f t="shared" si="10"/>
        <v>0.39000000000000057</v>
      </c>
      <c r="G97" s="2">
        <f t="shared" si="11"/>
        <v>153.84615384615361</v>
      </c>
      <c r="H97" s="10" t="s">
        <v>134</v>
      </c>
      <c r="I97">
        <f t="shared" si="12"/>
        <v>37.758000000000003</v>
      </c>
      <c r="J97" s="13">
        <f t="shared" si="8"/>
        <v>153.84615384615361</v>
      </c>
      <c r="K97">
        <f t="shared" si="13"/>
        <v>88</v>
      </c>
    </row>
    <row r="98" spans="1:11">
      <c r="A98">
        <v>38.148000000000003</v>
      </c>
      <c r="B98">
        <v>80.579899999999995</v>
      </c>
      <c r="C98">
        <v>89</v>
      </c>
      <c r="D98" s="2">
        <f>Main!$B92</f>
        <v>21</v>
      </c>
      <c r="E98" s="2">
        <f t="shared" si="9"/>
        <v>0.25</v>
      </c>
      <c r="F98">
        <f t="shared" si="10"/>
        <v>0.42999999999999972</v>
      </c>
      <c r="G98" s="2">
        <f t="shared" si="11"/>
        <v>139.53488372093031</v>
      </c>
      <c r="H98" s="10" t="s">
        <v>135</v>
      </c>
      <c r="I98">
        <f t="shared" si="12"/>
        <v>38.148000000000003</v>
      </c>
      <c r="J98" s="13">
        <f t="shared" si="8"/>
        <v>139.53488372093031</v>
      </c>
      <c r="K98">
        <f t="shared" si="13"/>
        <v>89</v>
      </c>
    </row>
    <row r="99" spans="1:11">
      <c r="A99">
        <v>38.578000000000003</v>
      </c>
      <c r="B99">
        <v>76.618300000000005</v>
      </c>
      <c r="C99">
        <v>90</v>
      </c>
      <c r="D99" s="2">
        <f>Main!$B93</f>
        <v>21.25</v>
      </c>
      <c r="E99" s="2">
        <f t="shared" si="9"/>
        <v>0.25</v>
      </c>
      <c r="F99">
        <f t="shared" si="10"/>
        <v>0.37999999999999545</v>
      </c>
      <c r="G99" s="2">
        <f t="shared" si="11"/>
        <v>157.89473684210714</v>
      </c>
      <c r="H99" s="10" t="s">
        <v>129</v>
      </c>
      <c r="I99">
        <f t="shared" si="12"/>
        <v>38.578000000000003</v>
      </c>
      <c r="J99" s="13">
        <f t="shared" si="8"/>
        <v>157.89473684210714</v>
      </c>
      <c r="K99">
        <f t="shared" si="13"/>
        <v>90</v>
      </c>
    </row>
    <row r="100" spans="1:11">
      <c r="A100">
        <v>38.957999999999998</v>
      </c>
      <c r="B100">
        <v>70.843400000000003</v>
      </c>
      <c r="C100">
        <v>91</v>
      </c>
      <c r="D100" s="2">
        <f>Main!$B94</f>
        <v>21.5</v>
      </c>
      <c r="E100" s="2">
        <f t="shared" si="9"/>
        <v>0.125</v>
      </c>
      <c r="F100">
        <f t="shared" si="10"/>
        <v>0.21999999999999886</v>
      </c>
      <c r="G100" s="2">
        <f t="shared" si="11"/>
        <v>136.36363636363706</v>
      </c>
      <c r="H100" s="10" t="s">
        <v>136</v>
      </c>
      <c r="I100">
        <f t="shared" si="12"/>
        <v>38.957999999999998</v>
      </c>
      <c r="J100" s="13">
        <f t="shared" si="8"/>
        <v>136.36363636363706</v>
      </c>
      <c r="K100">
        <f t="shared" si="13"/>
        <v>91</v>
      </c>
    </row>
    <row r="101" spans="1:11">
      <c r="A101">
        <v>39.177999999999997</v>
      </c>
      <c r="B101">
        <v>77.263499999999993</v>
      </c>
      <c r="C101">
        <v>92</v>
      </c>
      <c r="D101" s="2">
        <f>Main!$B95</f>
        <v>21.625</v>
      </c>
      <c r="E101" s="2">
        <f t="shared" si="9"/>
        <v>0.125</v>
      </c>
      <c r="F101">
        <f t="shared" si="10"/>
        <v>0.20000000000000284</v>
      </c>
      <c r="G101" s="2">
        <f t="shared" si="11"/>
        <v>149.99999999999787</v>
      </c>
      <c r="H101" s="10" t="s">
        <v>137</v>
      </c>
      <c r="I101">
        <f t="shared" si="12"/>
        <v>39.177999999999997</v>
      </c>
      <c r="J101" s="13">
        <f t="shared" si="8"/>
        <v>149.99999999999787</v>
      </c>
      <c r="K101">
        <f t="shared" si="13"/>
        <v>92</v>
      </c>
    </row>
    <row r="102" spans="1:11">
      <c r="A102">
        <v>39.378</v>
      </c>
      <c r="B102">
        <v>76.291600000000003</v>
      </c>
      <c r="C102">
        <v>93</v>
      </c>
      <c r="D102" s="2">
        <f>Main!$B96</f>
        <v>21.75</v>
      </c>
      <c r="E102" s="2">
        <f t="shared" si="9"/>
        <v>0.125</v>
      </c>
      <c r="F102">
        <f t="shared" si="10"/>
        <v>0.20000000000000284</v>
      </c>
      <c r="G102" s="2">
        <f t="shared" si="11"/>
        <v>149.99999999999787</v>
      </c>
      <c r="H102" s="10" t="s">
        <v>138</v>
      </c>
      <c r="I102">
        <f t="shared" si="12"/>
        <v>39.378</v>
      </c>
      <c r="J102" s="13">
        <f t="shared" si="8"/>
        <v>149.99999999999787</v>
      </c>
      <c r="K102">
        <f t="shared" si="13"/>
        <v>93</v>
      </c>
    </row>
    <row r="103" spans="1:11">
      <c r="A103">
        <v>39.578000000000003</v>
      </c>
      <c r="B103">
        <v>74.718500000000006</v>
      </c>
      <c r="C103">
        <v>94</v>
      </c>
      <c r="D103" s="2">
        <f>Main!$B97</f>
        <v>21.875</v>
      </c>
      <c r="E103" s="2">
        <f t="shared" si="9"/>
        <v>0.125</v>
      </c>
      <c r="F103">
        <f t="shared" si="10"/>
        <v>0.20999999999999375</v>
      </c>
      <c r="G103" s="2">
        <f t="shared" si="11"/>
        <v>142.85714285714712</v>
      </c>
      <c r="H103" s="10" t="s">
        <v>133</v>
      </c>
      <c r="I103">
        <f t="shared" si="12"/>
        <v>39.578000000000003</v>
      </c>
      <c r="J103" s="13">
        <f t="shared" si="8"/>
        <v>142.85714285714712</v>
      </c>
      <c r="K103">
        <f t="shared" si="13"/>
        <v>94</v>
      </c>
    </row>
    <row r="104" spans="1:11">
      <c r="A104">
        <v>39.787999999999997</v>
      </c>
      <c r="B104">
        <v>70.9482</v>
      </c>
      <c r="C104">
        <v>95</v>
      </c>
      <c r="D104" s="2">
        <f>Main!$B98</f>
        <v>22</v>
      </c>
      <c r="E104" s="2">
        <f t="shared" si="9"/>
        <v>0.125</v>
      </c>
      <c r="F104">
        <f t="shared" si="10"/>
        <v>0.18000000000000682</v>
      </c>
      <c r="G104" s="2">
        <f t="shared" si="11"/>
        <v>166.66666666666035</v>
      </c>
      <c r="H104" s="10"/>
      <c r="I104">
        <f t="shared" si="12"/>
        <v>39.787999999999997</v>
      </c>
      <c r="J104" s="13">
        <f t="shared" si="8"/>
        <v>166.66666666666035</v>
      </c>
      <c r="K104">
        <f t="shared" si="13"/>
        <v>95</v>
      </c>
    </row>
    <row r="105" spans="1:11">
      <c r="A105">
        <v>39.968000000000004</v>
      </c>
      <c r="B105">
        <v>72.361599999999996</v>
      </c>
      <c r="C105">
        <v>96</v>
      </c>
      <c r="D105" s="2">
        <f>Main!$B99</f>
        <v>22.125</v>
      </c>
      <c r="E105" s="2">
        <f t="shared" si="9"/>
        <v>0.125</v>
      </c>
      <c r="F105">
        <f t="shared" si="10"/>
        <v>0.19999999999999574</v>
      </c>
      <c r="G105" s="2">
        <f t="shared" si="11"/>
        <v>150.00000000000318</v>
      </c>
      <c r="H105" s="10"/>
      <c r="I105">
        <f t="shared" si="12"/>
        <v>39.968000000000004</v>
      </c>
      <c r="J105" s="13">
        <f t="shared" si="8"/>
        <v>150.00000000000318</v>
      </c>
      <c r="K105">
        <f t="shared" si="13"/>
        <v>96</v>
      </c>
    </row>
    <row r="106" spans="1:11">
      <c r="A106">
        <v>40.167999999999999</v>
      </c>
      <c r="B106">
        <v>82.694999999999993</v>
      </c>
      <c r="C106">
        <v>97</v>
      </c>
      <c r="D106" s="2">
        <f>Main!$B100</f>
        <v>22.25</v>
      </c>
      <c r="E106" s="2">
        <f t="shared" si="9"/>
        <v>0.125</v>
      </c>
      <c r="F106">
        <f t="shared" si="10"/>
        <v>0.21000000000000085</v>
      </c>
      <c r="G106" s="2">
        <f t="shared" si="11"/>
        <v>142.85714285714226</v>
      </c>
      <c r="H106" s="10" t="s">
        <v>130</v>
      </c>
      <c r="I106">
        <f t="shared" si="12"/>
        <v>40.167999999999999</v>
      </c>
      <c r="J106" s="13">
        <f t="shared" si="8"/>
        <v>142.85714285714226</v>
      </c>
      <c r="K106">
        <f t="shared" si="13"/>
        <v>97</v>
      </c>
    </row>
    <row r="107" spans="1:11">
      <c r="A107">
        <v>40.378</v>
      </c>
      <c r="B107">
        <v>76.197100000000006</v>
      </c>
      <c r="C107">
        <v>98</v>
      </c>
      <c r="D107" s="2">
        <f>Main!$B101</f>
        <v>22.375</v>
      </c>
      <c r="E107" s="2">
        <f t="shared" si="9"/>
        <v>0.125</v>
      </c>
      <c r="F107">
        <f t="shared" si="10"/>
        <v>0.20000000000000284</v>
      </c>
      <c r="G107" s="2">
        <f t="shared" si="11"/>
        <v>149.99999999999787</v>
      </c>
      <c r="H107" s="10" t="s">
        <v>131</v>
      </c>
      <c r="I107">
        <f t="shared" si="12"/>
        <v>40.378</v>
      </c>
      <c r="J107" s="13">
        <f t="shared" si="8"/>
        <v>149.99999999999787</v>
      </c>
      <c r="K107">
        <f t="shared" si="13"/>
        <v>98</v>
      </c>
    </row>
    <row r="108" spans="1:11">
      <c r="A108">
        <v>40.578000000000003</v>
      </c>
      <c r="B108">
        <v>79.046999999999997</v>
      </c>
      <c r="C108">
        <v>99</v>
      </c>
      <c r="D108" s="2">
        <f>Main!$B102</f>
        <v>22.5</v>
      </c>
      <c r="E108" s="2">
        <f t="shared" si="9"/>
        <v>0.125</v>
      </c>
      <c r="F108">
        <f t="shared" si="10"/>
        <v>0.18999999999999773</v>
      </c>
      <c r="G108" s="2">
        <f t="shared" si="11"/>
        <v>157.89473684210714</v>
      </c>
      <c r="H108" s="10" t="s">
        <v>132</v>
      </c>
      <c r="I108">
        <f t="shared" si="12"/>
        <v>40.578000000000003</v>
      </c>
      <c r="J108" s="13">
        <f t="shared" si="8"/>
        <v>157.89473684210714</v>
      </c>
      <c r="K108">
        <f t="shared" si="13"/>
        <v>99</v>
      </c>
    </row>
    <row r="109" spans="1:11">
      <c r="A109">
        <v>40.768000000000001</v>
      </c>
      <c r="B109">
        <v>72.965599999999995</v>
      </c>
      <c r="C109">
        <v>100</v>
      </c>
      <c r="D109" s="2">
        <f>Main!$B103</f>
        <v>22.625</v>
      </c>
      <c r="E109" s="2">
        <f t="shared" si="9"/>
        <v>0.125</v>
      </c>
      <c r="F109">
        <f t="shared" si="10"/>
        <v>0.21000000000000085</v>
      </c>
      <c r="G109" s="2">
        <f t="shared" si="11"/>
        <v>142.85714285714226</v>
      </c>
      <c r="H109" s="10" t="s">
        <v>129</v>
      </c>
      <c r="I109">
        <f t="shared" si="12"/>
        <v>40.768000000000001</v>
      </c>
      <c r="J109" s="13">
        <f t="shared" si="8"/>
        <v>142.85714285714226</v>
      </c>
      <c r="K109">
        <f t="shared" si="13"/>
        <v>100</v>
      </c>
    </row>
    <row r="110" spans="1:11">
      <c r="A110">
        <v>40.978000000000002</v>
      </c>
      <c r="B110">
        <v>70.795400000000001</v>
      </c>
      <c r="C110">
        <v>101</v>
      </c>
      <c r="D110" s="2">
        <f>Main!$B104</f>
        <v>22.75</v>
      </c>
      <c r="E110" s="2">
        <f t="shared" si="9"/>
        <v>0.125</v>
      </c>
      <c r="F110">
        <f t="shared" si="10"/>
        <v>0.19999999999999574</v>
      </c>
      <c r="G110" s="2">
        <f t="shared" si="11"/>
        <v>150.00000000000318</v>
      </c>
      <c r="H110" s="10" t="s">
        <v>136</v>
      </c>
      <c r="I110">
        <f t="shared" si="12"/>
        <v>40.978000000000002</v>
      </c>
      <c r="J110" s="13">
        <f t="shared" si="8"/>
        <v>150.00000000000318</v>
      </c>
      <c r="K110">
        <f t="shared" si="13"/>
        <v>101</v>
      </c>
    </row>
    <row r="111" spans="1:11">
      <c r="A111">
        <v>41.177999999999997</v>
      </c>
      <c r="B111">
        <v>71.982600000000005</v>
      </c>
      <c r="C111">
        <v>102</v>
      </c>
      <c r="D111" s="2">
        <f>Main!$B105</f>
        <v>22.875</v>
      </c>
      <c r="E111" s="2">
        <f t="shared" si="9"/>
        <v>0.125</v>
      </c>
      <c r="F111">
        <f t="shared" si="10"/>
        <v>0.20000000000000284</v>
      </c>
      <c r="G111" s="2">
        <f t="shared" si="11"/>
        <v>149.99999999999787</v>
      </c>
      <c r="H111" s="10" t="s">
        <v>137</v>
      </c>
      <c r="I111">
        <f t="shared" si="12"/>
        <v>41.177999999999997</v>
      </c>
      <c r="J111" s="13">
        <f t="shared" si="8"/>
        <v>149.99999999999787</v>
      </c>
      <c r="K111">
        <f t="shared" si="13"/>
        <v>102</v>
      </c>
    </row>
    <row r="112" spans="1:11">
      <c r="A112">
        <v>41.378</v>
      </c>
      <c r="B112">
        <v>72.509600000000006</v>
      </c>
      <c r="C112">
        <v>103</v>
      </c>
      <c r="D112" s="2">
        <f>Main!$B106</f>
        <v>23</v>
      </c>
      <c r="E112" s="2">
        <f t="shared" si="9"/>
        <v>0.125</v>
      </c>
      <c r="F112">
        <f t="shared" si="10"/>
        <v>0.20000000000000284</v>
      </c>
      <c r="G112" s="2">
        <f t="shared" si="11"/>
        <v>149.99999999999787</v>
      </c>
      <c r="H112" s="10" t="s">
        <v>137</v>
      </c>
      <c r="I112">
        <f t="shared" si="12"/>
        <v>41.378</v>
      </c>
      <c r="J112" s="13">
        <f t="shared" si="8"/>
        <v>149.99999999999787</v>
      </c>
      <c r="K112">
        <f t="shared" si="13"/>
        <v>103</v>
      </c>
    </row>
    <row r="113" spans="1:11">
      <c r="A113">
        <v>41.578000000000003</v>
      </c>
      <c r="B113">
        <v>68.650899999999993</v>
      </c>
      <c r="C113">
        <v>104</v>
      </c>
      <c r="D113" s="2">
        <f>Main!$B107</f>
        <v>23.125</v>
      </c>
      <c r="E113" s="2">
        <f t="shared" si="9"/>
        <v>0.125</v>
      </c>
      <c r="F113">
        <f t="shared" si="10"/>
        <v>0.1699999999999946</v>
      </c>
      <c r="G113" s="2">
        <f t="shared" si="11"/>
        <v>176.47058823529972</v>
      </c>
      <c r="H113" s="10" t="s">
        <v>138</v>
      </c>
      <c r="I113">
        <f t="shared" si="12"/>
        <v>41.578000000000003</v>
      </c>
      <c r="J113" s="13">
        <f t="shared" si="8"/>
        <v>176.47058823529972</v>
      </c>
      <c r="K113">
        <f t="shared" si="13"/>
        <v>104</v>
      </c>
    </row>
    <row r="114" spans="1:11">
      <c r="A114">
        <v>41.747999999999998</v>
      </c>
      <c r="B114">
        <v>78.853700000000003</v>
      </c>
      <c r="C114">
        <v>105</v>
      </c>
      <c r="D114" s="2">
        <f>Main!$B108</f>
        <v>23.25</v>
      </c>
      <c r="E114" s="2">
        <f t="shared" si="9"/>
        <v>0.125</v>
      </c>
      <c r="F114">
        <f t="shared" si="10"/>
        <v>0.19000000000000483</v>
      </c>
      <c r="G114" s="2">
        <f t="shared" si="11"/>
        <v>157.89473684210125</v>
      </c>
      <c r="H114" s="10" t="s">
        <v>133</v>
      </c>
      <c r="I114">
        <f t="shared" si="12"/>
        <v>41.747999999999998</v>
      </c>
      <c r="J114" s="13">
        <f t="shared" si="8"/>
        <v>157.89473684210125</v>
      </c>
      <c r="K114">
        <f t="shared" si="13"/>
        <v>105</v>
      </c>
    </row>
    <row r="115" spans="1:11">
      <c r="A115">
        <v>41.938000000000002</v>
      </c>
      <c r="B115">
        <v>77.784599999999998</v>
      </c>
      <c r="C115">
        <v>106</v>
      </c>
      <c r="D115" s="2">
        <f>Main!$B109</f>
        <v>23.375</v>
      </c>
      <c r="E115" s="2">
        <f t="shared" si="9"/>
        <v>0.125</v>
      </c>
      <c r="F115">
        <f t="shared" si="10"/>
        <v>0.19999999999999574</v>
      </c>
      <c r="G115" s="2">
        <f t="shared" si="11"/>
        <v>150.00000000000318</v>
      </c>
      <c r="H115" s="10"/>
      <c r="I115">
        <f t="shared" si="12"/>
        <v>41.938000000000002</v>
      </c>
      <c r="J115" s="13">
        <f t="shared" si="8"/>
        <v>150.00000000000318</v>
      </c>
      <c r="K115">
        <f t="shared" si="13"/>
        <v>106</v>
      </c>
    </row>
    <row r="116" spans="1:11">
      <c r="A116">
        <v>42.137999999999998</v>
      </c>
      <c r="B116">
        <v>80.8673</v>
      </c>
      <c r="C116">
        <v>107</v>
      </c>
      <c r="D116" s="2">
        <f>Main!$B110</f>
        <v>23.5</v>
      </c>
      <c r="E116" s="2">
        <f t="shared" si="9"/>
        <v>0.125</v>
      </c>
      <c r="F116">
        <f t="shared" si="10"/>
        <v>0.19000000000000483</v>
      </c>
      <c r="G116" s="2">
        <f t="shared" si="11"/>
        <v>157.89473684210125</v>
      </c>
      <c r="H116" s="10"/>
      <c r="I116">
        <f t="shared" si="12"/>
        <v>42.137999999999998</v>
      </c>
      <c r="J116" s="13">
        <f t="shared" si="8"/>
        <v>157.89473684210125</v>
      </c>
      <c r="K116">
        <f t="shared" si="13"/>
        <v>107</v>
      </c>
    </row>
    <row r="117" spans="1:11">
      <c r="A117">
        <v>42.328000000000003</v>
      </c>
      <c r="B117">
        <v>71.520899999999997</v>
      </c>
      <c r="C117">
        <v>108</v>
      </c>
      <c r="D117" s="2">
        <f>Main!$B111</f>
        <v>23.625</v>
      </c>
      <c r="E117" s="2">
        <f t="shared" si="9"/>
        <v>0.125</v>
      </c>
      <c r="F117">
        <f t="shared" si="10"/>
        <v>0.19999999999999574</v>
      </c>
      <c r="G117" s="2">
        <f t="shared" si="11"/>
        <v>150.00000000000318</v>
      </c>
      <c r="H117" s="10" t="s">
        <v>102</v>
      </c>
      <c r="I117">
        <f t="shared" si="12"/>
        <v>42.328000000000003</v>
      </c>
      <c r="J117" s="13">
        <f t="shared" si="8"/>
        <v>150.00000000000318</v>
      </c>
      <c r="K117">
        <f t="shared" si="13"/>
        <v>108</v>
      </c>
    </row>
    <row r="118" spans="1:11">
      <c r="A118">
        <v>42.527999999999999</v>
      </c>
      <c r="B118">
        <v>70.492400000000004</v>
      </c>
      <c r="C118">
        <v>109</v>
      </c>
      <c r="D118" s="2">
        <f>Main!$B112</f>
        <v>23.75</v>
      </c>
      <c r="E118" s="2">
        <f t="shared" si="9"/>
        <v>0.125</v>
      </c>
      <c r="F118">
        <f t="shared" si="10"/>
        <v>0.17000000000000171</v>
      </c>
      <c r="G118" s="2">
        <f t="shared" si="11"/>
        <v>176.47058823529235</v>
      </c>
      <c r="H118" s="10"/>
      <c r="I118">
        <f t="shared" si="12"/>
        <v>42.527999999999999</v>
      </c>
      <c r="J118" s="13">
        <f t="shared" si="8"/>
        <v>176.47058823529235</v>
      </c>
      <c r="K118">
        <f t="shared" si="13"/>
        <v>109</v>
      </c>
    </row>
    <row r="119" spans="1:11">
      <c r="A119">
        <v>42.698</v>
      </c>
      <c r="B119">
        <v>75.102800000000002</v>
      </c>
      <c r="C119">
        <v>110</v>
      </c>
      <c r="D119" s="2">
        <f>Main!$B113</f>
        <v>23.875</v>
      </c>
      <c r="E119" s="2">
        <f t="shared" si="9"/>
        <v>0.125</v>
      </c>
      <c r="F119">
        <f t="shared" si="10"/>
        <v>0.17999999999999972</v>
      </c>
      <c r="G119" s="2">
        <f t="shared" si="11"/>
        <v>166.66666666666691</v>
      </c>
      <c r="H119" s="10"/>
      <c r="I119">
        <f t="shared" si="12"/>
        <v>42.698</v>
      </c>
      <c r="J119" s="13">
        <f t="shared" si="8"/>
        <v>166.66666666666691</v>
      </c>
      <c r="K119">
        <f t="shared" si="13"/>
        <v>110</v>
      </c>
    </row>
    <row r="120" spans="1:11">
      <c r="A120">
        <v>42.878</v>
      </c>
      <c r="B120">
        <v>76.451899999999995</v>
      </c>
      <c r="C120">
        <v>111</v>
      </c>
      <c r="D120" s="2">
        <f>Main!$B114</f>
        <v>24</v>
      </c>
      <c r="E120" s="2">
        <f t="shared" si="9"/>
        <v>0.125</v>
      </c>
      <c r="F120">
        <f t="shared" si="10"/>
        <v>0.20000000000000284</v>
      </c>
      <c r="G120" s="2">
        <f t="shared" si="11"/>
        <v>149.99999999999787</v>
      </c>
      <c r="H120" s="10"/>
      <c r="I120">
        <f t="shared" si="12"/>
        <v>42.878</v>
      </c>
      <c r="J120" s="13">
        <f t="shared" si="8"/>
        <v>149.99999999999787</v>
      </c>
      <c r="K120">
        <f t="shared" si="13"/>
        <v>111</v>
      </c>
    </row>
    <row r="121" spans="1:11">
      <c r="A121">
        <v>43.078000000000003</v>
      </c>
      <c r="B121">
        <v>79.270099999999999</v>
      </c>
      <c r="C121">
        <v>112</v>
      </c>
      <c r="D121" s="2">
        <f>Main!$B115</f>
        <v>24.125</v>
      </c>
      <c r="E121" s="2">
        <f t="shared" si="9"/>
        <v>0.125</v>
      </c>
      <c r="F121">
        <f t="shared" si="10"/>
        <v>0.21999999999999886</v>
      </c>
      <c r="G121" s="2">
        <f t="shared" si="11"/>
        <v>136.36363636363706</v>
      </c>
      <c r="H121" s="10"/>
      <c r="I121">
        <f t="shared" si="12"/>
        <v>43.078000000000003</v>
      </c>
      <c r="J121" s="13">
        <f t="shared" si="8"/>
        <v>136.36363636363706</v>
      </c>
      <c r="K121">
        <f t="shared" si="13"/>
        <v>112</v>
      </c>
    </row>
    <row r="122" spans="1:11">
      <c r="A122">
        <v>43.298000000000002</v>
      </c>
      <c r="B122">
        <v>70.642799999999994</v>
      </c>
      <c r="C122">
        <v>113</v>
      </c>
      <c r="D122" s="2">
        <f>Main!$B116</f>
        <v>24.25</v>
      </c>
      <c r="E122" s="2">
        <f t="shared" si="9"/>
        <v>0.125</v>
      </c>
      <c r="F122">
        <f t="shared" si="10"/>
        <v>0.17999999999999972</v>
      </c>
      <c r="G122" s="2">
        <f t="shared" si="11"/>
        <v>166.66666666666691</v>
      </c>
      <c r="H122" s="10" t="s">
        <v>129</v>
      </c>
      <c r="I122">
        <f t="shared" si="12"/>
        <v>43.298000000000002</v>
      </c>
      <c r="J122" s="13">
        <f t="shared" si="8"/>
        <v>166.66666666666691</v>
      </c>
      <c r="K122">
        <f t="shared" si="13"/>
        <v>113</v>
      </c>
    </row>
    <row r="123" spans="1:11">
      <c r="A123">
        <v>43.478000000000002</v>
      </c>
      <c r="B123">
        <v>69.279700000000005</v>
      </c>
      <c r="C123">
        <v>114</v>
      </c>
      <c r="D123" s="2">
        <f>Main!$B117</f>
        <v>24.375</v>
      </c>
      <c r="E123" s="2">
        <f t="shared" si="9"/>
        <v>0.125</v>
      </c>
      <c r="F123">
        <f t="shared" si="10"/>
        <v>0.17000000000000171</v>
      </c>
      <c r="G123" s="2">
        <f t="shared" si="11"/>
        <v>176.47058823529235</v>
      </c>
      <c r="H123" s="10" t="s">
        <v>136</v>
      </c>
      <c r="I123">
        <f t="shared" si="12"/>
        <v>43.478000000000002</v>
      </c>
      <c r="J123" s="13">
        <f t="shared" si="8"/>
        <v>176.47058823529235</v>
      </c>
      <c r="K123">
        <f t="shared" si="13"/>
        <v>114</v>
      </c>
    </row>
    <row r="124" spans="1:11">
      <c r="A124">
        <v>43.648000000000003</v>
      </c>
      <c r="B124">
        <v>70.942700000000002</v>
      </c>
      <c r="C124">
        <v>115</v>
      </c>
      <c r="D124" s="2">
        <f>Main!$B118</f>
        <v>24.5</v>
      </c>
      <c r="E124" s="2">
        <f t="shared" si="9"/>
        <v>0.125</v>
      </c>
      <c r="F124">
        <f t="shared" si="10"/>
        <v>0.20999999999999375</v>
      </c>
      <c r="G124" s="2">
        <f t="shared" si="11"/>
        <v>142.85714285714712</v>
      </c>
      <c r="H124" s="10" t="s">
        <v>137</v>
      </c>
      <c r="I124">
        <f t="shared" si="12"/>
        <v>43.648000000000003</v>
      </c>
      <c r="J124" s="13">
        <f t="shared" si="8"/>
        <v>142.85714285714712</v>
      </c>
      <c r="K124">
        <f t="shared" si="13"/>
        <v>115</v>
      </c>
    </row>
    <row r="125" spans="1:11">
      <c r="A125">
        <v>43.857999999999997</v>
      </c>
      <c r="B125">
        <v>72.642799999999994</v>
      </c>
      <c r="C125">
        <v>116</v>
      </c>
      <c r="D125" s="2">
        <f>Main!$B119</f>
        <v>24.625</v>
      </c>
      <c r="E125" s="2">
        <f t="shared" si="9"/>
        <v>0.125</v>
      </c>
      <c r="F125">
        <f t="shared" si="10"/>
        <v>0.21000000000000085</v>
      </c>
      <c r="G125" s="2">
        <f t="shared" si="11"/>
        <v>142.85714285714226</v>
      </c>
      <c r="H125" s="10" t="s">
        <v>137</v>
      </c>
      <c r="I125">
        <f t="shared" si="12"/>
        <v>43.857999999999997</v>
      </c>
      <c r="J125" s="13">
        <f t="shared" si="8"/>
        <v>142.85714285714226</v>
      </c>
      <c r="K125">
        <f t="shared" si="13"/>
        <v>116</v>
      </c>
    </row>
    <row r="126" spans="1:11">
      <c r="A126">
        <v>44.067999999999998</v>
      </c>
      <c r="B126">
        <v>69.503200000000007</v>
      </c>
      <c r="C126">
        <v>117</v>
      </c>
      <c r="D126" s="2">
        <f>Main!$B120</f>
        <v>24.75</v>
      </c>
      <c r="E126" s="2">
        <f t="shared" si="9"/>
        <v>0.125</v>
      </c>
      <c r="F126">
        <f t="shared" si="10"/>
        <v>0.16000000000000369</v>
      </c>
      <c r="G126" s="2">
        <f t="shared" si="11"/>
        <v>187.49999999999568</v>
      </c>
      <c r="H126" s="10" t="s">
        <v>138</v>
      </c>
      <c r="I126">
        <f t="shared" si="12"/>
        <v>44.067999999999998</v>
      </c>
      <c r="J126" s="13">
        <f t="shared" si="8"/>
        <v>187.49999999999568</v>
      </c>
      <c r="K126">
        <f t="shared" si="13"/>
        <v>117</v>
      </c>
    </row>
    <row r="127" spans="1:11">
      <c r="A127">
        <v>44.228000000000002</v>
      </c>
      <c r="B127">
        <v>78.436400000000006</v>
      </c>
      <c r="C127">
        <v>118</v>
      </c>
      <c r="D127" s="2">
        <f>Main!$B121</f>
        <v>24.875</v>
      </c>
      <c r="E127" s="2">
        <f t="shared" si="9"/>
        <v>0.125</v>
      </c>
      <c r="F127">
        <f t="shared" si="10"/>
        <v>0.17999999999999972</v>
      </c>
      <c r="G127" s="2">
        <f t="shared" si="11"/>
        <v>166.66666666666691</v>
      </c>
      <c r="H127" s="10" t="s">
        <v>102</v>
      </c>
      <c r="I127">
        <f t="shared" si="12"/>
        <v>44.228000000000002</v>
      </c>
      <c r="J127" s="13">
        <f t="shared" si="8"/>
        <v>166.66666666666691</v>
      </c>
      <c r="K127">
        <f t="shared" si="13"/>
        <v>118</v>
      </c>
    </row>
    <row r="128" spans="1:11">
      <c r="A128">
        <v>44.408000000000001</v>
      </c>
      <c r="B128">
        <v>75.037400000000005</v>
      </c>
      <c r="C128">
        <v>119</v>
      </c>
      <c r="D128" s="2">
        <f>Main!$B122</f>
        <v>25</v>
      </c>
      <c r="E128" s="2">
        <f t="shared" si="9"/>
        <v>0.125</v>
      </c>
      <c r="F128">
        <f t="shared" si="10"/>
        <v>0.25999999999999801</v>
      </c>
      <c r="G128" s="2">
        <f t="shared" si="11"/>
        <v>115.38461538461627</v>
      </c>
      <c r="H128" s="10" t="s">
        <v>130</v>
      </c>
      <c r="I128">
        <f t="shared" si="12"/>
        <v>44.408000000000001</v>
      </c>
      <c r="J128" s="13">
        <f t="shared" si="8"/>
        <v>115.38461538461627</v>
      </c>
      <c r="K128">
        <f t="shared" si="13"/>
        <v>119</v>
      </c>
    </row>
    <row r="129" spans="1:11">
      <c r="A129">
        <v>44.667999999999999</v>
      </c>
      <c r="B129">
        <v>70.547200000000004</v>
      </c>
      <c r="C129">
        <v>120</v>
      </c>
      <c r="D129" s="2">
        <f>Main!$B123</f>
        <v>25.125</v>
      </c>
      <c r="E129" s="2">
        <f t="shared" si="9"/>
        <v>0.125</v>
      </c>
      <c r="F129">
        <f t="shared" si="10"/>
        <v>0.21000000000000085</v>
      </c>
      <c r="G129" s="2">
        <f t="shared" si="11"/>
        <v>142.85714285714226</v>
      </c>
      <c r="H129" s="10" t="s">
        <v>131</v>
      </c>
      <c r="I129">
        <f t="shared" si="12"/>
        <v>44.667999999999999</v>
      </c>
      <c r="J129" s="13">
        <f t="shared" si="8"/>
        <v>142.85714285714226</v>
      </c>
      <c r="K129">
        <f t="shared" si="13"/>
        <v>120</v>
      </c>
    </row>
    <row r="130" spans="1:11">
      <c r="A130">
        <v>44.878</v>
      </c>
      <c r="B130">
        <v>67.790800000000004</v>
      </c>
      <c r="C130">
        <v>121</v>
      </c>
      <c r="D130" s="2">
        <f>Main!$B124</f>
        <v>25.25</v>
      </c>
      <c r="E130" s="2">
        <f t="shared" si="9"/>
        <v>0.375</v>
      </c>
      <c r="F130">
        <f t="shared" si="10"/>
        <v>0.64999999999999858</v>
      </c>
      <c r="G130" s="2">
        <f t="shared" si="11"/>
        <v>138.46153846153877</v>
      </c>
      <c r="H130" s="10" t="s">
        <v>132</v>
      </c>
      <c r="I130">
        <f t="shared" si="12"/>
        <v>44.878</v>
      </c>
      <c r="J130" s="13">
        <f t="shared" si="8"/>
        <v>138.46153846153877</v>
      </c>
      <c r="K130">
        <f t="shared" si="13"/>
        <v>121</v>
      </c>
    </row>
    <row r="131" spans="1:11">
      <c r="A131">
        <v>45.527999999999999</v>
      </c>
      <c r="B131">
        <v>70.297899999999998</v>
      </c>
      <c r="C131">
        <v>122</v>
      </c>
      <c r="D131" s="2">
        <f>Main!$B125</f>
        <v>25.625</v>
      </c>
      <c r="E131" s="2">
        <f t="shared" si="9"/>
        <v>0.125</v>
      </c>
      <c r="F131">
        <f t="shared" si="10"/>
        <v>0.21999999999999886</v>
      </c>
      <c r="G131" s="2">
        <f t="shared" si="11"/>
        <v>136.36363636363706</v>
      </c>
      <c r="H131" s="10" t="s">
        <v>133</v>
      </c>
      <c r="I131">
        <f t="shared" si="12"/>
        <v>45.527999999999999</v>
      </c>
      <c r="J131" s="13">
        <f t="shared" si="8"/>
        <v>136.36363636363706</v>
      </c>
      <c r="K131">
        <f t="shared" si="13"/>
        <v>122</v>
      </c>
    </row>
    <row r="132" spans="1:11">
      <c r="A132">
        <v>45.747999999999998</v>
      </c>
      <c r="B132">
        <v>72.717299999999994</v>
      </c>
      <c r="C132">
        <v>123</v>
      </c>
      <c r="D132" s="2">
        <f>Main!$B126</f>
        <v>25.75</v>
      </c>
      <c r="E132" s="2">
        <f t="shared" si="9"/>
        <v>0.125</v>
      </c>
      <c r="F132">
        <f t="shared" si="10"/>
        <v>0.24000000000000199</v>
      </c>
      <c r="G132" s="2">
        <f t="shared" si="11"/>
        <v>124.99999999999898</v>
      </c>
      <c r="H132" s="10" t="s">
        <v>130</v>
      </c>
      <c r="I132">
        <f t="shared" si="12"/>
        <v>45.747999999999998</v>
      </c>
      <c r="J132" s="13">
        <f t="shared" si="8"/>
        <v>124.99999999999898</v>
      </c>
      <c r="K132">
        <f t="shared" si="13"/>
        <v>123</v>
      </c>
    </row>
    <row r="133" spans="1:11">
      <c r="A133">
        <v>45.988</v>
      </c>
      <c r="B133">
        <v>66.728899999999996</v>
      </c>
      <c r="C133">
        <v>124</v>
      </c>
      <c r="D133" s="2">
        <f>Main!$B127</f>
        <v>25.875</v>
      </c>
      <c r="E133" s="2">
        <f t="shared" si="9"/>
        <v>0.125</v>
      </c>
      <c r="F133">
        <f t="shared" si="10"/>
        <v>0.21999999999999886</v>
      </c>
      <c r="G133" s="2">
        <f t="shared" si="11"/>
        <v>136.36363636363706</v>
      </c>
      <c r="H133" s="10" t="s">
        <v>132</v>
      </c>
      <c r="I133">
        <f t="shared" si="12"/>
        <v>45.988</v>
      </c>
      <c r="J133" s="13">
        <f t="shared" si="8"/>
        <v>136.36363636363706</v>
      </c>
      <c r="K133">
        <f t="shared" si="13"/>
        <v>124</v>
      </c>
    </row>
    <row r="134" spans="1:11">
      <c r="A134">
        <v>46.207999999999998</v>
      </c>
      <c r="B134">
        <v>66.530100000000004</v>
      </c>
      <c r="C134">
        <v>125</v>
      </c>
      <c r="D134" s="2">
        <f>Main!$B128</f>
        <v>26</v>
      </c>
      <c r="E134" s="2">
        <f t="shared" si="9"/>
        <v>0.125</v>
      </c>
      <c r="F134">
        <f t="shared" si="10"/>
        <v>0.21000000000000085</v>
      </c>
      <c r="G134" s="2">
        <f t="shared" si="11"/>
        <v>142.85714285714226</v>
      </c>
      <c r="H134" s="10" t="s">
        <v>129</v>
      </c>
      <c r="I134">
        <f t="shared" si="12"/>
        <v>46.207999999999998</v>
      </c>
      <c r="J134" s="13">
        <f t="shared" si="8"/>
        <v>142.85714285714226</v>
      </c>
      <c r="K134">
        <f t="shared" si="13"/>
        <v>125</v>
      </c>
    </row>
    <row r="135" spans="1:11">
      <c r="A135">
        <v>46.417999999999999</v>
      </c>
      <c r="B135">
        <v>66.6357</v>
      </c>
      <c r="C135">
        <v>126</v>
      </c>
      <c r="D135" s="2">
        <f>Main!$B129</f>
        <v>26.125</v>
      </c>
      <c r="E135" s="2">
        <f t="shared" si="9"/>
        <v>0.125</v>
      </c>
      <c r="F135">
        <f t="shared" si="10"/>
        <v>0.21999999999999886</v>
      </c>
      <c r="G135" s="2">
        <f t="shared" si="11"/>
        <v>136.36363636363706</v>
      </c>
      <c r="H135" s="10"/>
      <c r="I135">
        <f t="shared" si="12"/>
        <v>46.417999999999999</v>
      </c>
      <c r="J135" s="13">
        <f t="shared" si="8"/>
        <v>136.36363636363706</v>
      </c>
      <c r="K135">
        <f t="shared" si="13"/>
        <v>126</v>
      </c>
    </row>
    <row r="136" spans="1:11">
      <c r="A136">
        <v>46.637999999999998</v>
      </c>
      <c r="B136">
        <v>63.175899999999999</v>
      </c>
      <c r="C136">
        <v>127</v>
      </c>
      <c r="D136" s="2">
        <f>Main!$B130</f>
        <v>26.25</v>
      </c>
      <c r="E136" s="2">
        <f t="shared" si="9"/>
        <v>0.125</v>
      </c>
      <c r="F136">
        <f t="shared" si="10"/>
        <v>0.24000000000000199</v>
      </c>
      <c r="G136" s="2">
        <f t="shared" si="11"/>
        <v>124.99999999999898</v>
      </c>
      <c r="H136" s="10" t="s">
        <v>130</v>
      </c>
      <c r="I136">
        <f t="shared" si="12"/>
        <v>46.637999999999998</v>
      </c>
      <c r="J136" s="13">
        <f t="shared" si="8"/>
        <v>124.99999999999898</v>
      </c>
      <c r="K136">
        <f t="shared" si="13"/>
        <v>127</v>
      </c>
    </row>
    <row r="137" spans="1:11">
      <c r="A137">
        <v>46.878</v>
      </c>
      <c r="B137">
        <v>64.527299999999997</v>
      </c>
      <c r="C137">
        <v>128</v>
      </c>
      <c r="D137" s="2">
        <f>Main!$B131</f>
        <v>26.375</v>
      </c>
      <c r="E137" s="2">
        <f t="shared" si="9"/>
        <v>0.125</v>
      </c>
      <c r="F137">
        <f t="shared" si="10"/>
        <v>0.25999999999999801</v>
      </c>
      <c r="G137" s="2">
        <f t="shared" si="11"/>
        <v>115.38461538461627</v>
      </c>
      <c r="H137" s="10" t="s">
        <v>131</v>
      </c>
      <c r="I137">
        <f t="shared" si="12"/>
        <v>46.878</v>
      </c>
      <c r="J137" s="13">
        <f t="shared" si="8"/>
        <v>115.38461538461627</v>
      </c>
      <c r="K137">
        <f t="shared" si="13"/>
        <v>128</v>
      </c>
    </row>
    <row r="138" spans="1:11">
      <c r="A138">
        <v>47.137999999999998</v>
      </c>
      <c r="B138">
        <v>65.984399999999994</v>
      </c>
      <c r="C138">
        <v>129</v>
      </c>
      <c r="D138" s="2">
        <f>Main!$B132</f>
        <v>26.5</v>
      </c>
      <c r="E138" s="2">
        <f t="shared" si="9"/>
        <v>0.125</v>
      </c>
      <c r="F138">
        <f t="shared" si="10"/>
        <v>0.25</v>
      </c>
      <c r="G138" s="2">
        <f t="shared" si="11"/>
        <v>120</v>
      </c>
      <c r="H138" s="10" t="s">
        <v>132</v>
      </c>
      <c r="I138">
        <f t="shared" si="12"/>
        <v>47.137999999999998</v>
      </c>
      <c r="J138" s="13">
        <f t="shared" ref="J138:J186" si="14">$G138</f>
        <v>120</v>
      </c>
      <c r="K138">
        <f t="shared" si="13"/>
        <v>129</v>
      </c>
    </row>
    <row r="139" spans="1:11">
      <c r="A139">
        <v>47.387999999999998</v>
      </c>
      <c r="B139">
        <v>60.753999999999998</v>
      </c>
      <c r="C139">
        <v>130</v>
      </c>
      <c r="D139" s="2">
        <f>Main!$B133</f>
        <v>26.625</v>
      </c>
      <c r="E139" s="2">
        <f t="shared" ref="E139:E185" si="15">$D140-$D139</f>
        <v>0.125</v>
      </c>
      <c r="F139">
        <f t="shared" ref="F139:F185" si="16">$A140-$A139</f>
        <v>0.31000000000000227</v>
      </c>
      <c r="G139" s="2">
        <f t="shared" ref="G139:G185" si="17">$E139/$F139*60*4</f>
        <v>96.774193548386378</v>
      </c>
      <c r="H139" s="10" t="s">
        <v>128</v>
      </c>
      <c r="I139">
        <f t="shared" ref="I139:I186" si="18">$A139</f>
        <v>47.387999999999998</v>
      </c>
      <c r="J139" s="13">
        <f t="shared" si="14"/>
        <v>96.774193548386378</v>
      </c>
      <c r="K139">
        <f t="shared" ref="K139:K186" si="19">$C139</f>
        <v>130</v>
      </c>
    </row>
    <row r="140" spans="1:11">
      <c r="A140">
        <v>47.698</v>
      </c>
      <c r="B140">
        <v>61.757300000000001</v>
      </c>
      <c r="C140">
        <v>131</v>
      </c>
      <c r="D140" s="2">
        <f>Main!$B134</f>
        <v>26.75</v>
      </c>
      <c r="E140" s="2">
        <f t="shared" si="15"/>
        <v>0.125</v>
      </c>
      <c r="F140">
        <f t="shared" si="16"/>
        <v>0.35999999999999943</v>
      </c>
      <c r="G140" s="2">
        <f t="shared" si="17"/>
        <v>83.333333333333456</v>
      </c>
      <c r="H140" s="10"/>
      <c r="I140">
        <f t="shared" si="18"/>
        <v>47.698</v>
      </c>
      <c r="J140" s="13">
        <f t="shared" si="14"/>
        <v>83.333333333333456</v>
      </c>
      <c r="K140">
        <f t="shared" si="19"/>
        <v>131</v>
      </c>
    </row>
    <row r="141" spans="1:11">
      <c r="A141">
        <v>48.058</v>
      </c>
      <c r="B141">
        <v>62.9375</v>
      </c>
      <c r="C141">
        <v>132</v>
      </c>
      <c r="D141" s="2">
        <f>Main!$B135</f>
        <v>26.875</v>
      </c>
      <c r="E141" s="2">
        <f t="shared" si="15"/>
        <v>0.375</v>
      </c>
      <c r="F141">
        <f t="shared" si="16"/>
        <v>1.1700000000000017</v>
      </c>
      <c r="G141" s="2">
        <f t="shared" si="17"/>
        <v>76.923076923076806</v>
      </c>
      <c r="H141" s="10"/>
      <c r="I141">
        <f t="shared" si="18"/>
        <v>48.058</v>
      </c>
      <c r="J141" s="13">
        <f t="shared" si="14"/>
        <v>76.923076923076806</v>
      </c>
      <c r="K141">
        <f t="shared" si="19"/>
        <v>132</v>
      </c>
    </row>
    <row r="142" spans="1:11">
      <c r="A142">
        <v>49.228000000000002</v>
      </c>
      <c r="B142">
        <v>56.803899999999999</v>
      </c>
      <c r="C142">
        <v>133</v>
      </c>
      <c r="D142" s="2">
        <f>Main!$B136</f>
        <v>27.25</v>
      </c>
      <c r="E142" s="2">
        <f t="shared" si="15"/>
        <v>0.25</v>
      </c>
      <c r="F142">
        <f t="shared" si="16"/>
        <v>0.46000000000000085</v>
      </c>
      <c r="G142" s="2">
        <f t="shared" si="17"/>
        <v>130.4347826086954</v>
      </c>
      <c r="H142" s="10" t="s">
        <v>128</v>
      </c>
      <c r="I142">
        <f t="shared" si="18"/>
        <v>49.228000000000002</v>
      </c>
      <c r="J142" s="13">
        <f t="shared" si="14"/>
        <v>130.4347826086954</v>
      </c>
      <c r="K142">
        <f t="shared" si="19"/>
        <v>133</v>
      </c>
    </row>
    <row r="143" spans="1:11">
      <c r="A143">
        <v>49.688000000000002</v>
      </c>
      <c r="B143">
        <v>68.652600000000007</v>
      </c>
      <c r="C143">
        <v>134</v>
      </c>
      <c r="D143" s="2">
        <f>Main!$B137</f>
        <v>27.5</v>
      </c>
      <c r="E143" s="2">
        <f t="shared" si="15"/>
        <v>0.25</v>
      </c>
      <c r="F143">
        <f t="shared" si="16"/>
        <v>0.46999999999999886</v>
      </c>
      <c r="G143" s="2">
        <f t="shared" si="17"/>
        <v>127.65957446808542</v>
      </c>
      <c r="H143" s="10"/>
      <c r="I143">
        <f t="shared" si="18"/>
        <v>49.688000000000002</v>
      </c>
      <c r="J143" s="13">
        <f t="shared" si="14"/>
        <v>127.65957446808542</v>
      </c>
      <c r="K143">
        <f t="shared" si="19"/>
        <v>134</v>
      </c>
    </row>
    <row r="144" spans="1:11">
      <c r="A144">
        <v>50.158000000000001</v>
      </c>
      <c r="B144">
        <v>68.385999999999996</v>
      </c>
      <c r="C144">
        <v>135</v>
      </c>
      <c r="D144" s="2">
        <f>Main!$B138</f>
        <v>27.75</v>
      </c>
      <c r="E144" s="2">
        <f t="shared" si="15"/>
        <v>0.25</v>
      </c>
      <c r="F144">
        <f t="shared" si="16"/>
        <v>0.46000000000000085</v>
      </c>
      <c r="G144" s="2">
        <f t="shared" si="17"/>
        <v>130.4347826086954</v>
      </c>
      <c r="H144" s="10"/>
      <c r="I144">
        <f t="shared" si="18"/>
        <v>50.158000000000001</v>
      </c>
      <c r="J144" s="13">
        <f t="shared" si="14"/>
        <v>130.4347826086954</v>
      </c>
      <c r="K144">
        <f t="shared" si="19"/>
        <v>135</v>
      </c>
    </row>
    <row r="145" spans="1:11">
      <c r="A145">
        <v>50.618000000000002</v>
      </c>
      <c r="B145">
        <v>59.480800000000002</v>
      </c>
      <c r="C145">
        <v>136</v>
      </c>
      <c r="D145" s="2">
        <f>Main!$B139</f>
        <v>28</v>
      </c>
      <c r="E145" s="2">
        <f t="shared" si="15"/>
        <v>0.5</v>
      </c>
      <c r="F145">
        <f t="shared" si="16"/>
        <v>1.0300000000000011</v>
      </c>
      <c r="G145" s="2">
        <f t="shared" si="17"/>
        <v>116.5048543689319</v>
      </c>
      <c r="H145" s="10"/>
      <c r="I145">
        <f t="shared" si="18"/>
        <v>50.618000000000002</v>
      </c>
      <c r="J145" s="13">
        <f t="shared" si="14"/>
        <v>116.5048543689319</v>
      </c>
      <c r="K145">
        <f t="shared" si="19"/>
        <v>136</v>
      </c>
    </row>
    <row r="146" spans="1:11">
      <c r="A146">
        <v>51.648000000000003</v>
      </c>
      <c r="B146">
        <v>61.584899999999998</v>
      </c>
      <c r="C146">
        <v>137</v>
      </c>
      <c r="D146" s="2">
        <f>Main!$B140</f>
        <v>28.5</v>
      </c>
      <c r="E146" s="2">
        <f t="shared" si="15"/>
        <v>0.25</v>
      </c>
      <c r="F146">
        <f t="shared" si="16"/>
        <v>0.47999999999999687</v>
      </c>
      <c r="G146" s="2">
        <f t="shared" si="17"/>
        <v>125.00000000000081</v>
      </c>
      <c r="H146" s="10" t="s">
        <v>129</v>
      </c>
      <c r="I146">
        <f t="shared" si="18"/>
        <v>51.648000000000003</v>
      </c>
      <c r="J146" s="13">
        <f t="shared" si="14"/>
        <v>125.00000000000081</v>
      </c>
      <c r="K146">
        <f t="shared" si="19"/>
        <v>137</v>
      </c>
    </row>
    <row r="147" spans="1:11">
      <c r="A147">
        <v>52.128</v>
      </c>
      <c r="B147">
        <v>67.137500000000003</v>
      </c>
      <c r="C147">
        <v>138</v>
      </c>
      <c r="D147" s="2">
        <f>Main!$B141</f>
        <v>28.75</v>
      </c>
      <c r="E147" s="2">
        <f t="shared" si="15"/>
        <v>0.25</v>
      </c>
      <c r="F147">
        <f t="shared" si="16"/>
        <v>0.52000000000000313</v>
      </c>
      <c r="G147" s="2">
        <f t="shared" si="17"/>
        <v>115.38461538461469</v>
      </c>
      <c r="H147" s="10"/>
      <c r="I147">
        <f t="shared" si="18"/>
        <v>52.128</v>
      </c>
      <c r="J147" s="13">
        <f t="shared" si="14"/>
        <v>115.38461538461469</v>
      </c>
      <c r="K147">
        <f t="shared" si="19"/>
        <v>138</v>
      </c>
    </row>
    <row r="148" spans="1:11">
      <c r="A148">
        <v>52.648000000000003</v>
      </c>
      <c r="B148">
        <v>66.482699999999994</v>
      </c>
      <c r="C148">
        <v>139</v>
      </c>
      <c r="D148" s="2">
        <f>Main!$B142</f>
        <v>29</v>
      </c>
      <c r="E148" s="2">
        <f t="shared" si="15"/>
        <v>0.25</v>
      </c>
      <c r="F148">
        <f t="shared" si="16"/>
        <v>0.51999999999999602</v>
      </c>
      <c r="G148" s="2">
        <f t="shared" si="17"/>
        <v>115.38461538461627</v>
      </c>
      <c r="H148" s="10"/>
      <c r="I148">
        <f t="shared" si="18"/>
        <v>52.648000000000003</v>
      </c>
      <c r="J148" s="13">
        <f t="shared" si="14"/>
        <v>115.38461538461627</v>
      </c>
      <c r="K148">
        <f t="shared" si="19"/>
        <v>139</v>
      </c>
    </row>
    <row r="149" spans="1:11">
      <c r="A149">
        <v>53.167999999999999</v>
      </c>
      <c r="B149">
        <v>59.675899999999999</v>
      </c>
      <c r="C149">
        <v>140</v>
      </c>
      <c r="D149" s="2">
        <f>Main!$B143</f>
        <v>29.25</v>
      </c>
      <c r="E149" s="2">
        <f t="shared" si="15"/>
        <v>0.5</v>
      </c>
      <c r="F149">
        <f t="shared" si="16"/>
        <v>0.99000000000000199</v>
      </c>
      <c r="G149" s="2">
        <f t="shared" si="17"/>
        <v>121.21212121212098</v>
      </c>
      <c r="H149" s="10"/>
      <c r="I149">
        <f t="shared" si="18"/>
        <v>53.167999999999999</v>
      </c>
      <c r="J149" s="13">
        <f t="shared" si="14"/>
        <v>121.21212121212098</v>
      </c>
      <c r="K149">
        <f t="shared" si="19"/>
        <v>140</v>
      </c>
    </row>
    <row r="150" spans="1:11">
      <c r="A150">
        <v>54.158000000000001</v>
      </c>
      <c r="B150">
        <v>70.082999999999998</v>
      </c>
      <c r="C150">
        <v>141</v>
      </c>
      <c r="D150" s="2">
        <f>Main!$B144</f>
        <v>29.75</v>
      </c>
      <c r="E150" s="2">
        <f t="shared" si="15"/>
        <v>0.25</v>
      </c>
      <c r="F150">
        <f t="shared" si="16"/>
        <v>0.46000000000000085</v>
      </c>
      <c r="G150" s="2">
        <f t="shared" si="17"/>
        <v>130.4347826086954</v>
      </c>
      <c r="H150" s="10"/>
      <c r="I150">
        <f t="shared" si="18"/>
        <v>54.158000000000001</v>
      </c>
      <c r="J150" s="13">
        <f t="shared" si="14"/>
        <v>130.4347826086954</v>
      </c>
      <c r="K150">
        <f t="shared" si="19"/>
        <v>141</v>
      </c>
    </row>
    <row r="151" spans="1:11">
      <c r="A151">
        <v>54.618000000000002</v>
      </c>
      <c r="B151">
        <v>73.098799999999997</v>
      </c>
      <c r="C151">
        <v>142</v>
      </c>
      <c r="D151" s="2">
        <f>Main!$B145</f>
        <v>30</v>
      </c>
      <c r="E151" s="2">
        <f t="shared" si="15"/>
        <v>0.25</v>
      </c>
      <c r="F151">
        <f t="shared" si="16"/>
        <v>0.47999999999999687</v>
      </c>
      <c r="G151" s="2">
        <f t="shared" si="17"/>
        <v>125.00000000000081</v>
      </c>
      <c r="H151" s="10" t="s">
        <v>130</v>
      </c>
      <c r="I151">
        <f t="shared" si="18"/>
        <v>54.618000000000002</v>
      </c>
      <c r="J151" s="13">
        <f t="shared" si="14"/>
        <v>125.00000000000081</v>
      </c>
      <c r="K151">
        <f t="shared" si="19"/>
        <v>142</v>
      </c>
    </row>
    <row r="152" spans="1:11">
      <c r="A152">
        <v>55.097999999999999</v>
      </c>
      <c r="B152">
        <v>70.932900000000004</v>
      </c>
      <c r="C152">
        <v>143</v>
      </c>
      <c r="D152" s="2">
        <f>Main!$B146</f>
        <v>30.25</v>
      </c>
      <c r="E152" s="2">
        <f t="shared" si="15"/>
        <v>0.25</v>
      </c>
      <c r="F152">
        <f t="shared" si="16"/>
        <v>0.50999999999999801</v>
      </c>
      <c r="G152" s="2">
        <f t="shared" si="17"/>
        <v>117.64705882352987</v>
      </c>
      <c r="H152" s="10" t="s">
        <v>131</v>
      </c>
      <c r="I152">
        <f t="shared" si="18"/>
        <v>55.097999999999999</v>
      </c>
      <c r="J152" s="13">
        <f t="shared" si="14"/>
        <v>117.64705882352987</v>
      </c>
      <c r="K152">
        <f t="shared" si="19"/>
        <v>143</v>
      </c>
    </row>
    <row r="153" spans="1:11">
      <c r="A153">
        <v>55.607999999999997</v>
      </c>
      <c r="B153">
        <v>63.6693</v>
      </c>
      <c r="C153">
        <v>144</v>
      </c>
      <c r="D153" s="2">
        <f>Main!$B147</f>
        <v>30.5</v>
      </c>
      <c r="E153" s="2">
        <f t="shared" si="15"/>
        <v>0.5</v>
      </c>
      <c r="F153">
        <f t="shared" si="16"/>
        <v>1.0600000000000023</v>
      </c>
      <c r="G153" s="2">
        <f t="shared" si="17"/>
        <v>113.20754716981108</v>
      </c>
      <c r="H153" s="10" t="s">
        <v>132</v>
      </c>
      <c r="I153">
        <f t="shared" si="18"/>
        <v>55.607999999999997</v>
      </c>
      <c r="J153" s="13">
        <f t="shared" si="14"/>
        <v>113.20754716981108</v>
      </c>
      <c r="K153">
        <f t="shared" si="19"/>
        <v>144</v>
      </c>
    </row>
    <row r="154" spans="1:11">
      <c r="A154">
        <v>56.667999999999999</v>
      </c>
      <c r="B154">
        <v>61.955199999999998</v>
      </c>
      <c r="C154">
        <v>145</v>
      </c>
      <c r="D154" s="2">
        <f>Main!$B148</f>
        <v>31</v>
      </c>
      <c r="E154" s="2">
        <f t="shared" si="15"/>
        <v>0.25</v>
      </c>
      <c r="F154">
        <f t="shared" si="16"/>
        <v>0.46999999999999886</v>
      </c>
      <c r="G154" s="2">
        <f t="shared" si="17"/>
        <v>127.65957446808542</v>
      </c>
      <c r="H154" s="10" t="s">
        <v>128</v>
      </c>
      <c r="I154">
        <f t="shared" si="18"/>
        <v>56.667999999999999</v>
      </c>
      <c r="J154" s="13">
        <f t="shared" si="14"/>
        <v>127.65957446808542</v>
      </c>
      <c r="K154">
        <f t="shared" si="19"/>
        <v>145</v>
      </c>
    </row>
    <row r="155" spans="1:11">
      <c r="A155">
        <v>57.137999999999998</v>
      </c>
      <c r="B155">
        <v>70.002300000000005</v>
      </c>
      <c r="C155">
        <v>146</v>
      </c>
      <c r="D155" s="2">
        <f>Main!$B149</f>
        <v>31.25</v>
      </c>
      <c r="E155" s="2">
        <f t="shared" si="15"/>
        <v>0.25</v>
      </c>
      <c r="F155">
        <f t="shared" si="16"/>
        <v>0.60000000000000142</v>
      </c>
      <c r="G155" s="2">
        <f t="shared" si="17"/>
        <v>99.999999999999758</v>
      </c>
      <c r="H155" s="10"/>
      <c r="I155">
        <f t="shared" si="18"/>
        <v>57.137999999999998</v>
      </c>
      <c r="J155" s="13">
        <f t="shared" si="14"/>
        <v>99.999999999999758</v>
      </c>
      <c r="K155">
        <f t="shared" si="19"/>
        <v>146</v>
      </c>
    </row>
    <row r="156" spans="1:11">
      <c r="A156">
        <v>57.738</v>
      </c>
      <c r="B156">
        <v>60.852600000000002</v>
      </c>
      <c r="C156">
        <v>147</v>
      </c>
      <c r="D156" s="2">
        <f>Main!$B150</f>
        <v>31.5</v>
      </c>
      <c r="E156" s="2">
        <f t="shared" si="15"/>
        <v>0.25</v>
      </c>
      <c r="F156">
        <f t="shared" si="16"/>
        <v>0.57999999999999829</v>
      </c>
      <c r="G156" s="2">
        <f t="shared" si="17"/>
        <v>103.44827586206927</v>
      </c>
      <c r="H156" s="10"/>
      <c r="I156">
        <f t="shared" si="18"/>
        <v>57.738</v>
      </c>
      <c r="J156" s="13">
        <f t="shared" si="14"/>
        <v>103.44827586206927</v>
      </c>
      <c r="K156">
        <f t="shared" si="19"/>
        <v>147</v>
      </c>
    </row>
    <row r="157" spans="1:11">
      <c r="A157">
        <v>58.317999999999998</v>
      </c>
      <c r="B157">
        <v>54.567599999999999</v>
      </c>
      <c r="C157">
        <v>148</v>
      </c>
      <c r="D157" s="2">
        <f>Main!$B151</f>
        <v>31.75</v>
      </c>
      <c r="E157" s="2">
        <f t="shared" si="15"/>
        <v>0.5</v>
      </c>
      <c r="F157">
        <f t="shared" si="16"/>
        <v>1.1000000000000014</v>
      </c>
      <c r="G157" s="2">
        <f t="shared" si="17"/>
        <v>109.09090909090895</v>
      </c>
      <c r="H157" s="10"/>
      <c r="I157">
        <f t="shared" si="18"/>
        <v>58.317999999999998</v>
      </c>
      <c r="J157" s="13">
        <f t="shared" si="14"/>
        <v>109.09090909090895</v>
      </c>
      <c r="K157">
        <f t="shared" si="19"/>
        <v>148</v>
      </c>
    </row>
    <row r="158" spans="1:11">
      <c r="A158">
        <v>59.417999999999999</v>
      </c>
      <c r="B158">
        <v>70.192400000000006</v>
      </c>
      <c r="C158">
        <v>149</v>
      </c>
      <c r="D158" s="2">
        <f>Main!$B152</f>
        <v>32.25</v>
      </c>
      <c r="E158" s="2">
        <f t="shared" si="15"/>
        <v>0.25</v>
      </c>
      <c r="F158">
        <f t="shared" si="16"/>
        <v>0.50999999999999801</v>
      </c>
      <c r="G158" s="2">
        <f t="shared" si="17"/>
        <v>117.64705882352987</v>
      </c>
      <c r="H158" s="10" t="s">
        <v>129</v>
      </c>
      <c r="I158">
        <f t="shared" si="18"/>
        <v>59.417999999999999</v>
      </c>
      <c r="J158" s="13">
        <f t="shared" si="14"/>
        <v>117.64705882352987</v>
      </c>
      <c r="K158">
        <f t="shared" si="19"/>
        <v>149</v>
      </c>
    </row>
    <row r="159" spans="1:11">
      <c r="A159">
        <v>59.927999999999997</v>
      </c>
      <c r="B159">
        <v>73.6511</v>
      </c>
      <c r="C159">
        <v>150</v>
      </c>
      <c r="D159" s="2">
        <f>Main!$B153</f>
        <v>32.5</v>
      </c>
      <c r="E159" s="2">
        <f t="shared" si="15"/>
        <v>0.25</v>
      </c>
      <c r="F159">
        <f t="shared" si="16"/>
        <v>0.47000000000000597</v>
      </c>
      <c r="G159" s="2">
        <f t="shared" si="17"/>
        <v>127.65957446808348</v>
      </c>
      <c r="H159" s="10" t="s">
        <v>136</v>
      </c>
      <c r="I159">
        <f t="shared" si="18"/>
        <v>59.927999999999997</v>
      </c>
      <c r="J159" s="13">
        <f t="shared" si="14"/>
        <v>127.65957446808348</v>
      </c>
      <c r="K159">
        <f t="shared" si="19"/>
        <v>150</v>
      </c>
    </row>
    <row r="160" spans="1:11">
      <c r="A160">
        <v>60.398000000000003</v>
      </c>
      <c r="B160">
        <v>68.671599999999998</v>
      </c>
      <c r="C160">
        <v>151</v>
      </c>
      <c r="D160" s="2">
        <f>Main!$B154</f>
        <v>32.75</v>
      </c>
      <c r="E160" s="2">
        <f t="shared" si="15"/>
        <v>0.25</v>
      </c>
      <c r="F160">
        <f t="shared" si="16"/>
        <v>0.43999999999999773</v>
      </c>
      <c r="G160" s="2">
        <f t="shared" si="17"/>
        <v>136.36363636363706</v>
      </c>
      <c r="H160" s="10" t="s">
        <v>138</v>
      </c>
      <c r="I160">
        <f t="shared" si="18"/>
        <v>60.398000000000003</v>
      </c>
      <c r="J160" s="13">
        <f t="shared" si="14"/>
        <v>136.36363636363706</v>
      </c>
      <c r="K160">
        <f t="shared" si="19"/>
        <v>151</v>
      </c>
    </row>
    <row r="161" spans="1:11">
      <c r="A161">
        <v>60.838000000000001</v>
      </c>
      <c r="B161">
        <v>80.542000000000002</v>
      </c>
      <c r="C161">
        <v>152</v>
      </c>
      <c r="D161" s="2">
        <f>Main!$B155</f>
        <v>33</v>
      </c>
      <c r="E161" s="2">
        <f t="shared" si="15"/>
        <v>0.25</v>
      </c>
      <c r="F161">
        <f t="shared" si="16"/>
        <v>0.5</v>
      </c>
      <c r="G161" s="2">
        <f t="shared" si="17"/>
        <v>120</v>
      </c>
      <c r="H161" s="10"/>
      <c r="I161">
        <f t="shared" si="18"/>
        <v>60.838000000000001</v>
      </c>
      <c r="J161" s="13">
        <f t="shared" si="14"/>
        <v>120</v>
      </c>
      <c r="K161">
        <f t="shared" si="19"/>
        <v>152</v>
      </c>
    </row>
    <row r="162" spans="1:11">
      <c r="A162">
        <v>61.338000000000001</v>
      </c>
      <c r="B162">
        <v>77.602199999999996</v>
      </c>
      <c r="C162">
        <v>153</v>
      </c>
      <c r="D162" s="2">
        <f>Main!$B156</f>
        <v>33.25</v>
      </c>
      <c r="E162" s="2">
        <f t="shared" si="15"/>
        <v>0.25</v>
      </c>
      <c r="F162">
        <f t="shared" si="16"/>
        <v>0.50999999999999801</v>
      </c>
      <c r="G162" s="2">
        <f t="shared" si="17"/>
        <v>117.64705882352987</v>
      </c>
      <c r="H162" s="10"/>
      <c r="I162">
        <f t="shared" si="18"/>
        <v>61.338000000000001</v>
      </c>
      <c r="J162" s="13">
        <f t="shared" si="14"/>
        <v>117.64705882352987</v>
      </c>
      <c r="K162">
        <f t="shared" si="19"/>
        <v>153</v>
      </c>
    </row>
    <row r="163" spans="1:11">
      <c r="A163">
        <v>61.847999999999999</v>
      </c>
      <c r="B163">
        <v>76.348399999999998</v>
      </c>
      <c r="C163">
        <v>154</v>
      </c>
      <c r="D163" s="2">
        <f>Main!$B157</f>
        <v>33.5</v>
      </c>
      <c r="E163" s="2">
        <f t="shared" si="15"/>
        <v>0.25</v>
      </c>
      <c r="F163">
        <f t="shared" si="16"/>
        <v>0.53999999999999915</v>
      </c>
      <c r="G163" s="2">
        <f t="shared" si="17"/>
        <v>111.11111111111128</v>
      </c>
      <c r="H163" s="10"/>
      <c r="I163">
        <f t="shared" si="18"/>
        <v>61.847999999999999</v>
      </c>
      <c r="J163" s="13">
        <f t="shared" si="14"/>
        <v>111.11111111111128</v>
      </c>
      <c r="K163">
        <f t="shared" si="19"/>
        <v>154</v>
      </c>
    </row>
    <row r="164" spans="1:11">
      <c r="A164">
        <v>62.387999999999998</v>
      </c>
      <c r="B164">
        <v>63.376800000000003</v>
      </c>
      <c r="C164">
        <v>155</v>
      </c>
      <c r="D164" s="2">
        <f>Main!$B158</f>
        <v>33.75</v>
      </c>
      <c r="E164" s="2">
        <f t="shared" si="15"/>
        <v>0.25</v>
      </c>
      <c r="F164">
        <f t="shared" si="16"/>
        <v>0.51000000000000512</v>
      </c>
      <c r="G164" s="2">
        <f t="shared" si="17"/>
        <v>117.64705882352824</v>
      </c>
      <c r="H164" s="10" t="s">
        <v>130</v>
      </c>
      <c r="I164">
        <f t="shared" si="18"/>
        <v>62.387999999999998</v>
      </c>
      <c r="J164" s="13">
        <f t="shared" si="14"/>
        <v>117.64705882352824</v>
      </c>
      <c r="K164">
        <f t="shared" si="19"/>
        <v>155</v>
      </c>
    </row>
    <row r="165" spans="1:11">
      <c r="A165">
        <v>62.898000000000003</v>
      </c>
      <c r="B165">
        <v>66.319199999999995</v>
      </c>
      <c r="C165">
        <v>156</v>
      </c>
      <c r="D165" s="2">
        <f>Main!$B159</f>
        <v>34</v>
      </c>
      <c r="E165" s="2">
        <f t="shared" si="15"/>
        <v>0.25</v>
      </c>
      <c r="F165">
        <f t="shared" si="16"/>
        <v>0.60999999999999943</v>
      </c>
      <c r="G165" s="2">
        <f t="shared" si="17"/>
        <v>98.360655737705017</v>
      </c>
      <c r="H165" s="10" t="s">
        <v>131</v>
      </c>
      <c r="I165">
        <f t="shared" si="18"/>
        <v>62.898000000000003</v>
      </c>
      <c r="J165" s="13">
        <f t="shared" si="14"/>
        <v>98.360655737705017</v>
      </c>
      <c r="K165">
        <f t="shared" si="19"/>
        <v>156</v>
      </c>
    </row>
    <row r="166" spans="1:11">
      <c r="A166">
        <v>63.508000000000003</v>
      </c>
      <c r="B166">
        <v>63.709299999999999</v>
      </c>
      <c r="C166">
        <v>157</v>
      </c>
      <c r="D166" s="2">
        <f>Main!$B160</f>
        <v>34.25</v>
      </c>
      <c r="E166" s="2">
        <f t="shared" si="15"/>
        <v>0.5</v>
      </c>
      <c r="F166">
        <f t="shared" si="16"/>
        <v>1.2199999999999918</v>
      </c>
      <c r="G166" s="2">
        <f t="shared" si="17"/>
        <v>98.360655737705585</v>
      </c>
      <c r="H166" s="10" t="s">
        <v>132</v>
      </c>
      <c r="I166">
        <f t="shared" si="18"/>
        <v>63.508000000000003</v>
      </c>
      <c r="J166" s="13">
        <f t="shared" si="14"/>
        <v>98.360655737705585</v>
      </c>
      <c r="K166">
        <f t="shared" si="19"/>
        <v>157</v>
      </c>
    </row>
    <row r="167" spans="1:11">
      <c r="A167">
        <v>64.727999999999994</v>
      </c>
      <c r="B167">
        <v>64.395799999999994</v>
      </c>
      <c r="C167">
        <v>158</v>
      </c>
      <c r="D167" s="2">
        <f>Main!$B161</f>
        <v>34.75</v>
      </c>
      <c r="E167" s="2">
        <f t="shared" si="15"/>
        <v>0.25</v>
      </c>
      <c r="F167">
        <f t="shared" si="16"/>
        <v>0.54000000000000625</v>
      </c>
      <c r="G167" s="2">
        <f t="shared" si="17"/>
        <v>111.11111111110982</v>
      </c>
      <c r="H167" s="10" t="s">
        <v>129</v>
      </c>
      <c r="I167">
        <f t="shared" si="18"/>
        <v>64.727999999999994</v>
      </c>
      <c r="J167" s="13">
        <f t="shared" si="14"/>
        <v>111.11111111110982</v>
      </c>
      <c r="K167">
        <f t="shared" si="19"/>
        <v>158</v>
      </c>
    </row>
    <row r="168" spans="1:11">
      <c r="A168">
        <v>65.268000000000001</v>
      </c>
      <c r="B168">
        <v>75.808700000000002</v>
      </c>
      <c r="C168">
        <v>159</v>
      </c>
      <c r="D168" s="2">
        <f>Main!$B162</f>
        <v>35</v>
      </c>
      <c r="E168" s="2">
        <f t="shared" si="15"/>
        <v>0.25</v>
      </c>
      <c r="F168">
        <f t="shared" si="16"/>
        <v>0.71999999999999886</v>
      </c>
      <c r="G168" s="2">
        <f t="shared" si="17"/>
        <v>83.333333333333456</v>
      </c>
      <c r="H168" s="10"/>
      <c r="I168">
        <f t="shared" si="18"/>
        <v>65.268000000000001</v>
      </c>
      <c r="J168" s="13">
        <f t="shared" si="14"/>
        <v>83.333333333333456</v>
      </c>
      <c r="K168">
        <f t="shared" si="19"/>
        <v>159</v>
      </c>
    </row>
    <row r="169" spans="1:11">
      <c r="A169">
        <v>65.988</v>
      </c>
      <c r="B169">
        <v>65.921199999999999</v>
      </c>
      <c r="C169">
        <v>160</v>
      </c>
      <c r="D169" s="2">
        <f>Main!$B163</f>
        <v>35.25</v>
      </c>
      <c r="E169" s="2">
        <f t="shared" si="15"/>
        <v>0.25</v>
      </c>
      <c r="F169">
        <f t="shared" si="16"/>
        <v>0.5</v>
      </c>
      <c r="G169" s="2">
        <f t="shared" si="17"/>
        <v>120</v>
      </c>
      <c r="H169" s="10"/>
      <c r="I169">
        <f t="shared" si="18"/>
        <v>65.988</v>
      </c>
      <c r="J169" s="13">
        <f t="shared" si="14"/>
        <v>120</v>
      </c>
      <c r="K169">
        <f t="shared" si="19"/>
        <v>160</v>
      </c>
    </row>
    <row r="170" spans="1:11">
      <c r="A170">
        <v>66.488</v>
      </c>
      <c r="B170">
        <v>69.166300000000007</v>
      </c>
      <c r="C170">
        <v>161</v>
      </c>
      <c r="D170" s="2">
        <f>Main!$B164</f>
        <v>35.5</v>
      </c>
      <c r="E170" s="2">
        <f t="shared" si="15"/>
        <v>0.25</v>
      </c>
      <c r="F170">
        <f t="shared" si="16"/>
        <v>0.48000000000000398</v>
      </c>
      <c r="G170" s="2">
        <f t="shared" si="17"/>
        <v>124.99999999999898</v>
      </c>
      <c r="H170" s="10"/>
      <c r="I170">
        <f t="shared" si="18"/>
        <v>66.488</v>
      </c>
      <c r="J170" s="13">
        <f t="shared" si="14"/>
        <v>124.99999999999898</v>
      </c>
      <c r="K170">
        <f t="shared" si="19"/>
        <v>161</v>
      </c>
    </row>
    <row r="171" spans="1:11">
      <c r="A171">
        <v>66.968000000000004</v>
      </c>
      <c r="B171">
        <v>70.590100000000007</v>
      </c>
      <c r="C171">
        <v>162</v>
      </c>
      <c r="D171" s="2">
        <f>Main!$B165</f>
        <v>35.75</v>
      </c>
      <c r="E171" s="2">
        <f t="shared" si="15"/>
        <v>0.25</v>
      </c>
      <c r="F171">
        <f t="shared" si="16"/>
        <v>0.62999999999999545</v>
      </c>
      <c r="G171" s="2">
        <f t="shared" si="17"/>
        <v>95.238095238095923</v>
      </c>
      <c r="H171" s="10"/>
      <c r="I171">
        <f t="shared" si="18"/>
        <v>66.968000000000004</v>
      </c>
      <c r="J171" s="13">
        <f t="shared" si="14"/>
        <v>95.238095238095923</v>
      </c>
      <c r="K171">
        <f t="shared" si="19"/>
        <v>162</v>
      </c>
    </row>
    <row r="172" spans="1:11">
      <c r="A172">
        <v>67.597999999999999</v>
      </c>
      <c r="B172">
        <v>71.298900000000003</v>
      </c>
      <c r="C172">
        <v>163</v>
      </c>
      <c r="D172" s="2">
        <f>Main!$B166</f>
        <v>36</v>
      </c>
      <c r="E172" s="2">
        <f t="shared" si="15"/>
        <v>0.25</v>
      </c>
      <c r="F172">
        <f t="shared" si="16"/>
        <v>0.5</v>
      </c>
      <c r="G172" s="2">
        <f t="shared" si="17"/>
        <v>120</v>
      </c>
      <c r="H172" s="10"/>
      <c r="I172">
        <f t="shared" si="18"/>
        <v>67.597999999999999</v>
      </c>
      <c r="J172" s="13">
        <f t="shared" si="14"/>
        <v>120</v>
      </c>
      <c r="K172">
        <f t="shared" si="19"/>
        <v>163</v>
      </c>
    </row>
    <row r="173" spans="1:11">
      <c r="A173">
        <v>68.097999999999999</v>
      </c>
      <c r="B173">
        <v>75.034800000000004</v>
      </c>
      <c r="C173">
        <v>164</v>
      </c>
      <c r="D173" s="2">
        <f>Main!$B167</f>
        <v>36.25</v>
      </c>
      <c r="E173" s="2">
        <f t="shared" si="15"/>
        <v>0.25</v>
      </c>
      <c r="F173">
        <f t="shared" si="16"/>
        <v>0.48999999999999488</v>
      </c>
      <c r="G173" s="2">
        <f t="shared" si="17"/>
        <v>122.44897959183801</v>
      </c>
      <c r="H173" s="10"/>
      <c r="I173">
        <f t="shared" si="18"/>
        <v>68.097999999999999</v>
      </c>
      <c r="J173" s="13">
        <f t="shared" si="14"/>
        <v>122.44897959183801</v>
      </c>
      <c r="K173">
        <f t="shared" si="19"/>
        <v>164</v>
      </c>
    </row>
    <row r="174" spans="1:11">
      <c r="A174">
        <v>68.587999999999994</v>
      </c>
      <c r="B174">
        <v>72.394400000000005</v>
      </c>
      <c r="C174">
        <v>165</v>
      </c>
      <c r="D174" s="2">
        <f>Main!$B168</f>
        <v>36.5</v>
      </c>
      <c r="E174" s="2">
        <f t="shared" si="15"/>
        <v>0.25</v>
      </c>
      <c r="F174">
        <f t="shared" si="16"/>
        <v>0.59000000000000341</v>
      </c>
      <c r="G174" s="2">
        <f t="shared" si="17"/>
        <v>101.69491525423669</v>
      </c>
      <c r="H174" s="10" t="s">
        <v>130</v>
      </c>
      <c r="I174">
        <f t="shared" si="18"/>
        <v>68.587999999999994</v>
      </c>
      <c r="J174" s="13">
        <f t="shared" si="14"/>
        <v>101.69491525423669</v>
      </c>
      <c r="K174">
        <f t="shared" si="19"/>
        <v>165</v>
      </c>
    </row>
    <row r="175" spans="1:11">
      <c r="A175">
        <v>69.177999999999997</v>
      </c>
      <c r="B175">
        <v>71.892099999999999</v>
      </c>
      <c r="C175">
        <v>166</v>
      </c>
      <c r="D175" s="2">
        <f>Main!$B169</f>
        <v>36.75</v>
      </c>
      <c r="E175" s="2">
        <f t="shared" si="15"/>
        <v>0.25</v>
      </c>
      <c r="F175">
        <f t="shared" si="16"/>
        <v>0.54999999999999716</v>
      </c>
      <c r="G175" s="2">
        <f t="shared" si="17"/>
        <v>109.09090909090966</v>
      </c>
      <c r="H175" s="10" t="s">
        <v>132</v>
      </c>
      <c r="I175">
        <f t="shared" si="18"/>
        <v>69.177999999999997</v>
      </c>
      <c r="J175" s="13">
        <f t="shared" si="14"/>
        <v>109.09090909090966</v>
      </c>
      <c r="K175">
        <f t="shared" si="19"/>
        <v>166</v>
      </c>
    </row>
    <row r="176" spans="1:11">
      <c r="A176">
        <v>69.727999999999994</v>
      </c>
      <c r="B176">
        <v>69.579400000000007</v>
      </c>
      <c r="C176">
        <v>167</v>
      </c>
      <c r="D176" s="2">
        <f>Main!$B170</f>
        <v>37</v>
      </c>
      <c r="E176" s="2">
        <f t="shared" si="15"/>
        <v>0.25</v>
      </c>
      <c r="F176">
        <f t="shared" si="16"/>
        <v>0.60999999999999943</v>
      </c>
      <c r="G176" s="2">
        <f t="shared" si="17"/>
        <v>98.360655737705017</v>
      </c>
      <c r="H176" s="10" t="s">
        <v>128</v>
      </c>
      <c r="I176">
        <f t="shared" si="18"/>
        <v>69.727999999999994</v>
      </c>
      <c r="J176" s="13">
        <f t="shared" si="14"/>
        <v>98.360655737705017</v>
      </c>
      <c r="K176">
        <f t="shared" si="19"/>
        <v>167</v>
      </c>
    </row>
    <row r="177" spans="1:11">
      <c r="A177">
        <v>70.337999999999994</v>
      </c>
      <c r="B177">
        <v>66.400199999999998</v>
      </c>
      <c r="C177">
        <v>168</v>
      </c>
      <c r="D177" s="2">
        <f>Main!$B171</f>
        <v>37.25</v>
      </c>
      <c r="E177" s="2">
        <f t="shared" si="15"/>
        <v>0.25</v>
      </c>
      <c r="F177">
        <f t="shared" si="16"/>
        <v>0.85999999999999943</v>
      </c>
      <c r="G177" s="2">
        <f t="shared" si="17"/>
        <v>69.767441860465155</v>
      </c>
      <c r="H177" s="10"/>
      <c r="I177">
        <f t="shared" si="18"/>
        <v>70.337999999999994</v>
      </c>
      <c r="J177" s="13">
        <f t="shared" si="14"/>
        <v>69.767441860465155</v>
      </c>
      <c r="K177">
        <f t="shared" si="19"/>
        <v>168</v>
      </c>
    </row>
    <row r="178" spans="1:11">
      <c r="A178">
        <v>71.197999999999993</v>
      </c>
      <c r="B178">
        <v>54.232500000000002</v>
      </c>
      <c r="C178">
        <v>169</v>
      </c>
      <c r="D178" s="2">
        <f>Main!$B172</f>
        <v>37.5</v>
      </c>
      <c r="E178" s="2">
        <f t="shared" si="15"/>
        <v>0.5</v>
      </c>
      <c r="F178">
        <f t="shared" si="16"/>
        <v>1.0500000000000114</v>
      </c>
      <c r="G178" s="2">
        <f t="shared" si="17"/>
        <v>114.28571428571306</v>
      </c>
      <c r="H178" s="10"/>
      <c r="I178">
        <f t="shared" si="18"/>
        <v>71.197999999999993</v>
      </c>
      <c r="J178" s="13">
        <f t="shared" si="14"/>
        <v>114.28571428571306</v>
      </c>
      <c r="K178">
        <f t="shared" si="19"/>
        <v>169</v>
      </c>
    </row>
    <row r="179" spans="1:11">
      <c r="A179">
        <v>72.248000000000005</v>
      </c>
      <c r="B179">
        <v>62.679200000000002</v>
      </c>
      <c r="C179">
        <v>170</v>
      </c>
      <c r="D179" s="2">
        <f>Main!$B173</f>
        <v>38</v>
      </c>
      <c r="E179" s="2">
        <f t="shared" si="15"/>
        <v>0.25</v>
      </c>
      <c r="F179">
        <f t="shared" si="16"/>
        <v>0.51999999999999602</v>
      </c>
      <c r="G179" s="2">
        <f t="shared" si="17"/>
        <v>115.38461538461627</v>
      </c>
      <c r="H179" s="10" t="s">
        <v>129</v>
      </c>
      <c r="I179">
        <f t="shared" si="18"/>
        <v>72.248000000000005</v>
      </c>
      <c r="J179" s="13">
        <f t="shared" si="14"/>
        <v>115.38461538461627</v>
      </c>
      <c r="K179">
        <f t="shared" si="19"/>
        <v>170</v>
      </c>
    </row>
    <row r="180" spans="1:11">
      <c r="A180">
        <v>72.768000000000001</v>
      </c>
      <c r="B180">
        <v>69.123599999999996</v>
      </c>
      <c r="C180">
        <v>171</v>
      </c>
      <c r="D180" s="2">
        <f>Main!$B174</f>
        <v>38.25</v>
      </c>
      <c r="E180" s="2">
        <f t="shared" si="15"/>
        <v>0.25</v>
      </c>
      <c r="F180">
        <f t="shared" si="16"/>
        <v>0.53000000000000114</v>
      </c>
      <c r="G180" s="2">
        <f t="shared" si="17"/>
        <v>113.20754716981108</v>
      </c>
      <c r="H180" s="10"/>
      <c r="I180">
        <f t="shared" si="18"/>
        <v>72.768000000000001</v>
      </c>
      <c r="J180" s="13">
        <f t="shared" si="14"/>
        <v>113.20754716981108</v>
      </c>
      <c r="K180">
        <f t="shared" si="19"/>
        <v>171</v>
      </c>
    </row>
    <row r="181" spans="1:11">
      <c r="A181">
        <v>73.298000000000002</v>
      </c>
      <c r="B181">
        <v>74.103099999999998</v>
      </c>
      <c r="C181">
        <v>172</v>
      </c>
      <c r="D181" s="2">
        <f>Main!$B175</f>
        <v>38.5</v>
      </c>
      <c r="E181" s="2">
        <f t="shared" si="15"/>
        <v>0.25</v>
      </c>
      <c r="F181">
        <f t="shared" si="16"/>
        <v>0.62999999999999545</v>
      </c>
      <c r="G181" s="2">
        <f t="shared" si="17"/>
        <v>95.238095238095923</v>
      </c>
      <c r="H181" s="10"/>
      <c r="I181">
        <f t="shared" si="18"/>
        <v>73.298000000000002</v>
      </c>
      <c r="J181" s="13">
        <f t="shared" si="14"/>
        <v>95.238095238095923</v>
      </c>
      <c r="K181">
        <f t="shared" si="19"/>
        <v>172</v>
      </c>
    </row>
    <row r="182" spans="1:11">
      <c r="A182">
        <v>73.927999999999997</v>
      </c>
      <c r="B182">
        <v>68.206999999999994</v>
      </c>
      <c r="C182">
        <v>173</v>
      </c>
      <c r="D182" s="2">
        <f>Main!$B176</f>
        <v>38.75</v>
      </c>
      <c r="E182" s="2">
        <f t="shared" si="15"/>
        <v>0.25</v>
      </c>
      <c r="F182">
        <f t="shared" si="16"/>
        <v>0.71000000000000796</v>
      </c>
      <c r="G182" s="2">
        <f t="shared" si="17"/>
        <v>84.507042253520169</v>
      </c>
      <c r="H182" s="10" t="s">
        <v>130</v>
      </c>
      <c r="I182">
        <f t="shared" si="18"/>
        <v>73.927999999999997</v>
      </c>
      <c r="J182" s="13">
        <f t="shared" si="14"/>
        <v>84.507042253520169</v>
      </c>
      <c r="K182">
        <f t="shared" si="19"/>
        <v>173</v>
      </c>
    </row>
    <row r="183" spans="1:11">
      <c r="A183">
        <v>74.638000000000005</v>
      </c>
      <c r="B183">
        <v>61.088500000000003</v>
      </c>
      <c r="C183">
        <v>174</v>
      </c>
      <c r="D183" s="2">
        <f>Main!$B177</f>
        <v>39</v>
      </c>
      <c r="E183" s="2">
        <f t="shared" si="15"/>
        <v>0.5</v>
      </c>
      <c r="F183">
        <f t="shared" si="16"/>
        <v>1.4099999999999966</v>
      </c>
      <c r="G183" s="2">
        <f t="shared" si="17"/>
        <v>85.106382978723602</v>
      </c>
      <c r="H183" s="10" t="s">
        <v>132</v>
      </c>
      <c r="I183">
        <f t="shared" si="18"/>
        <v>74.638000000000005</v>
      </c>
      <c r="J183" s="13">
        <f t="shared" si="14"/>
        <v>85.106382978723602</v>
      </c>
      <c r="K183">
        <f t="shared" si="19"/>
        <v>174</v>
      </c>
    </row>
    <row r="184" spans="1:11">
      <c r="A184">
        <v>76.048000000000002</v>
      </c>
      <c r="B184">
        <v>67.857600000000005</v>
      </c>
      <c r="C184">
        <v>175</v>
      </c>
      <c r="D184" s="2">
        <f>Main!$B178</f>
        <v>39.5</v>
      </c>
      <c r="E184" s="2">
        <f t="shared" si="15"/>
        <v>0.25</v>
      </c>
      <c r="F184">
        <f t="shared" si="16"/>
        <v>0.84999999999999432</v>
      </c>
      <c r="G184" s="2">
        <f t="shared" si="17"/>
        <v>70.588235294118121</v>
      </c>
      <c r="H184" s="10" t="s">
        <v>128</v>
      </c>
      <c r="I184">
        <f t="shared" si="18"/>
        <v>76.048000000000002</v>
      </c>
      <c r="J184" s="13">
        <f t="shared" si="14"/>
        <v>70.588235294118121</v>
      </c>
      <c r="K184">
        <f t="shared" si="19"/>
        <v>175</v>
      </c>
    </row>
    <row r="185" spans="1:11">
      <c r="A185">
        <v>76.897999999999996</v>
      </c>
      <c r="B185">
        <v>58.375900000000001</v>
      </c>
      <c r="C185">
        <v>176</v>
      </c>
      <c r="D185" s="2">
        <f>Main!$B179</f>
        <v>39.75</v>
      </c>
      <c r="E185" s="2">
        <f t="shared" si="15"/>
        <v>0.25</v>
      </c>
      <c r="F185">
        <f t="shared" si="16"/>
        <v>1.5</v>
      </c>
      <c r="G185" s="2">
        <f t="shared" si="17"/>
        <v>40</v>
      </c>
      <c r="H185" s="10"/>
      <c r="I185">
        <f t="shared" si="18"/>
        <v>76.897999999999996</v>
      </c>
      <c r="J185" s="13">
        <f t="shared" si="14"/>
        <v>40</v>
      </c>
      <c r="K185">
        <f t="shared" si="19"/>
        <v>176</v>
      </c>
    </row>
    <row r="186" spans="1:11">
      <c r="A186">
        <v>78.397999999999996</v>
      </c>
      <c r="B186">
        <v>63.336300000000001</v>
      </c>
      <c r="C186">
        <v>177</v>
      </c>
      <c r="D186" s="2">
        <f>Main!$B180</f>
        <v>40</v>
      </c>
      <c r="E186" s="2"/>
      <c r="G186" s="2">
        <f>G185</f>
        <v>40</v>
      </c>
      <c r="H186" s="10"/>
      <c r="I186">
        <f t="shared" si="18"/>
        <v>78.397999999999996</v>
      </c>
      <c r="J186" s="13">
        <f t="shared" si="14"/>
        <v>40</v>
      </c>
      <c r="K186">
        <f t="shared" si="19"/>
        <v>177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 activeCell="M44" sqref="M44"/>
    </sheetView>
  </sheetViews>
  <sheetFormatPr baseColWidth="10" defaultColWidth="8.83203125" defaultRowHeight="14" x14ac:dyDescent="0"/>
  <cols>
    <col min="1" max="1" width="13" customWidth="1"/>
    <col min="2" max="2" width="11.33203125" bestFit="1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209</v>
      </c>
      <c r="B1" s="1" t="s">
        <v>210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211</v>
      </c>
      <c r="B2" s="1" t="s">
        <v>212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213</v>
      </c>
      <c r="B3" s="11">
        <v>1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1</v>
      </c>
      <c r="K3" s="1"/>
      <c r="L3" s="1"/>
      <c r="M3" s="1"/>
    </row>
    <row r="4" spans="1:13">
      <c r="A4" s="10" t="s">
        <v>214</v>
      </c>
      <c r="B4" s="1" t="s">
        <v>245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Glenn Gould</v>
      </c>
      <c r="K4" s="1"/>
      <c r="L4" s="1"/>
      <c r="M4" s="1"/>
    </row>
    <row r="5" spans="1:13">
      <c r="A5" s="10" t="s">
        <v>216</v>
      </c>
      <c r="B5" s="11">
        <v>1964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1964</v>
      </c>
      <c r="K5" s="1"/>
      <c r="L5" s="1"/>
      <c r="M5" s="1"/>
    </row>
    <row r="6" spans="1:13">
      <c r="A6" s="10" t="s">
        <v>217</v>
      </c>
      <c r="B6" s="1" t="s">
        <v>250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Sony Music Entertainment DVD (Interweaving Voices)</v>
      </c>
      <c r="K6" s="1"/>
      <c r="L6" s="1"/>
      <c r="M6" s="1"/>
    </row>
    <row r="7" spans="1:13">
      <c r="A7" s="10" t="s">
        <v>219</v>
      </c>
      <c r="B7" s="1" t="s">
        <v>220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221</v>
      </c>
      <c r="B8" s="18">
        <v>40946</v>
      </c>
      <c r="C8" s="1"/>
      <c r="D8" s="1"/>
      <c r="E8" s="1"/>
      <c r="F8" s="1"/>
      <c r="G8" s="1"/>
      <c r="I8" s="10" t="str">
        <f t="shared" si="0"/>
        <v>Date:</v>
      </c>
      <c r="J8" s="15">
        <f t="shared" si="1"/>
        <v>40946</v>
      </c>
      <c r="K8" s="1"/>
      <c r="L8" s="1"/>
      <c r="M8" s="1"/>
    </row>
    <row r="9" spans="1:13">
      <c r="A9" s="10" t="s">
        <v>139</v>
      </c>
      <c r="B9" s="10" t="s">
        <v>127</v>
      </c>
      <c r="C9" s="10" t="s">
        <v>0</v>
      </c>
      <c r="D9" s="10" t="s">
        <v>1</v>
      </c>
      <c r="E9" s="10" t="s">
        <v>140</v>
      </c>
      <c r="F9" s="10" t="s">
        <v>141</v>
      </c>
      <c r="G9" s="10" t="s">
        <v>124</v>
      </c>
      <c r="H9" s="1" t="s">
        <v>127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1.8380000000000001</v>
      </c>
      <c r="B10">
        <v>72.833399999999997</v>
      </c>
      <c r="C10">
        <v>1</v>
      </c>
      <c r="D10" s="2">
        <f>Main!$B4</f>
        <v>0.25</v>
      </c>
      <c r="E10" s="2">
        <f>$D11-$D10</f>
        <v>0.25</v>
      </c>
      <c r="F10">
        <f>$A11-$A10</f>
        <v>0.44999999999999973</v>
      </c>
      <c r="G10" s="2">
        <f>$E10/$F10*60*4</f>
        <v>133.33333333333343</v>
      </c>
      <c r="H10" s="10" t="s">
        <v>128</v>
      </c>
      <c r="I10">
        <f>$A10</f>
        <v>1.8380000000000001</v>
      </c>
      <c r="J10" s="13">
        <f t="shared" ref="J10:J73" si="2">$G10</f>
        <v>133.33333333333343</v>
      </c>
      <c r="K10">
        <f>$C10</f>
        <v>1</v>
      </c>
    </row>
    <row r="11" spans="1:13">
      <c r="A11">
        <v>2.2879999999999998</v>
      </c>
      <c r="B11">
        <v>73.454999999999998</v>
      </c>
      <c r="C11">
        <v>2</v>
      </c>
      <c r="D11" s="2">
        <f>Main!$B5</f>
        <v>0.5</v>
      </c>
      <c r="E11" s="2">
        <f t="shared" ref="E11:E74" si="3">$D12-$D11</f>
        <v>0.25</v>
      </c>
      <c r="F11">
        <f t="shared" ref="F11:F74" si="4">$A12-$A11</f>
        <v>0.46000000000000041</v>
      </c>
      <c r="G11" s="2">
        <f t="shared" ref="G11:G74" si="5">$E11/$F11*60*4</f>
        <v>130.43478260869554</v>
      </c>
      <c r="H11" s="10"/>
      <c r="I11">
        <f t="shared" ref="I11:I74" si="6">$A11</f>
        <v>2.2879999999999998</v>
      </c>
      <c r="J11" s="13">
        <f t="shared" si="2"/>
        <v>130.43478260869554</v>
      </c>
      <c r="K11">
        <f t="shared" ref="K11:K74" si="7">$C11</f>
        <v>2</v>
      </c>
    </row>
    <row r="12" spans="1:13">
      <c r="A12">
        <v>2.7480000000000002</v>
      </c>
      <c r="B12">
        <v>77.164400000000001</v>
      </c>
      <c r="C12">
        <v>3</v>
      </c>
      <c r="D12" s="2">
        <f>Main!$B6</f>
        <v>0.75</v>
      </c>
      <c r="E12" s="2">
        <f t="shared" si="3"/>
        <v>0.25</v>
      </c>
      <c r="F12">
        <f t="shared" si="4"/>
        <v>0.44999999999999973</v>
      </c>
      <c r="G12" s="2">
        <f t="shared" si="5"/>
        <v>133.33333333333343</v>
      </c>
      <c r="H12" s="10"/>
      <c r="I12">
        <f t="shared" si="6"/>
        <v>2.7480000000000002</v>
      </c>
      <c r="J12" s="13">
        <f t="shared" si="2"/>
        <v>133.33333333333343</v>
      </c>
      <c r="K12">
        <f t="shared" si="7"/>
        <v>3</v>
      </c>
    </row>
    <row r="13" spans="1:13">
      <c r="A13">
        <v>3.198</v>
      </c>
      <c r="B13">
        <v>72.799000000000007</v>
      </c>
      <c r="C13">
        <v>4</v>
      </c>
      <c r="D13" s="2">
        <f>Main!$B7</f>
        <v>1</v>
      </c>
      <c r="E13" s="2">
        <f t="shared" si="3"/>
        <v>0.5</v>
      </c>
      <c r="F13">
        <f t="shared" si="4"/>
        <v>1.1300000000000003</v>
      </c>
      <c r="G13" s="2">
        <f t="shared" si="5"/>
        <v>106.19469026548668</v>
      </c>
      <c r="H13" s="10"/>
      <c r="I13">
        <f t="shared" si="6"/>
        <v>3.198</v>
      </c>
      <c r="J13" s="13">
        <f t="shared" si="2"/>
        <v>106.19469026548668</v>
      </c>
      <c r="K13">
        <f t="shared" si="7"/>
        <v>4</v>
      </c>
    </row>
    <row r="14" spans="1:13">
      <c r="A14">
        <v>4.3280000000000003</v>
      </c>
      <c r="B14">
        <v>76.560299999999998</v>
      </c>
      <c r="C14">
        <v>5</v>
      </c>
      <c r="D14" s="2">
        <f>Main!$B8</f>
        <v>1.5</v>
      </c>
      <c r="E14" s="2">
        <f t="shared" si="3"/>
        <v>0.25</v>
      </c>
      <c r="F14">
        <f t="shared" si="4"/>
        <v>0.42999999999999972</v>
      </c>
      <c r="G14" s="2">
        <f t="shared" si="5"/>
        <v>139.53488372093031</v>
      </c>
      <c r="H14" s="10"/>
      <c r="I14">
        <f t="shared" si="6"/>
        <v>4.3280000000000003</v>
      </c>
      <c r="J14" s="13">
        <f t="shared" si="2"/>
        <v>139.53488372093031</v>
      </c>
      <c r="K14">
        <f t="shared" si="7"/>
        <v>5</v>
      </c>
    </row>
    <row r="15" spans="1:13">
      <c r="A15">
        <v>4.758</v>
      </c>
      <c r="B15">
        <v>81.851900000000001</v>
      </c>
      <c r="C15">
        <v>6</v>
      </c>
      <c r="D15" s="2">
        <f>Main!$B9</f>
        <v>1.75</v>
      </c>
      <c r="E15" s="2">
        <f t="shared" si="3"/>
        <v>0.25</v>
      </c>
      <c r="F15">
        <f t="shared" si="4"/>
        <v>0.49000000000000021</v>
      </c>
      <c r="G15" s="2">
        <f t="shared" si="5"/>
        <v>122.44897959183669</v>
      </c>
      <c r="H15" s="10"/>
      <c r="I15">
        <f t="shared" si="6"/>
        <v>4.758</v>
      </c>
      <c r="J15" s="13">
        <f t="shared" si="2"/>
        <v>122.44897959183669</v>
      </c>
      <c r="K15">
        <f t="shared" si="7"/>
        <v>6</v>
      </c>
    </row>
    <row r="16" spans="1:13">
      <c r="A16">
        <v>5.2480000000000002</v>
      </c>
      <c r="B16">
        <v>76.960300000000004</v>
      </c>
      <c r="C16">
        <v>7</v>
      </c>
      <c r="D16" s="2">
        <f>Main!$B10</f>
        <v>2</v>
      </c>
      <c r="E16" s="2">
        <f t="shared" si="3"/>
        <v>0.25</v>
      </c>
      <c r="F16">
        <f t="shared" si="4"/>
        <v>0.46999999999999975</v>
      </c>
      <c r="G16" s="2">
        <f t="shared" si="5"/>
        <v>127.65957446808518</v>
      </c>
      <c r="H16" s="10"/>
      <c r="I16">
        <f t="shared" si="6"/>
        <v>5.2480000000000002</v>
      </c>
      <c r="J16" s="13">
        <f t="shared" si="2"/>
        <v>127.65957446808518</v>
      </c>
      <c r="K16">
        <f t="shared" si="7"/>
        <v>7</v>
      </c>
    </row>
    <row r="17" spans="1:11">
      <c r="A17">
        <v>5.718</v>
      </c>
      <c r="B17">
        <v>75.5334</v>
      </c>
      <c r="C17">
        <v>8</v>
      </c>
      <c r="D17" s="2">
        <f>Main!$B11</f>
        <v>2.25</v>
      </c>
      <c r="E17" s="2">
        <f t="shared" si="3"/>
        <v>0.5</v>
      </c>
      <c r="F17">
        <f t="shared" si="4"/>
        <v>1.1100000000000003</v>
      </c>
      <c r="G17" s="2">
        <f t="shared" si="5"/>
        <v>108.10810810810808</v>
      </c>
      <c r="H17" s="10"/>
      <c r="I17">
        <f t="shared" si="6"/>
        <v>5.718</v>
      </c>
      <c r="J17" s="13">
        <f t="shared" si="2"/>
        <v>108.10810810810808</v>
      </c>
      <c r="K17">
        <f t="shared" si="7"/>
        <v>8</v>
      </c>
    </row>
    <row r="18" spans="1:11">
      <c r="A18">
        <v>6.8280000000000003</v>
      </c>
      <c r="B18">
        <v>75.2423</v>
      </c>
      <c r="C18">
        <v>9</v>
      </c>
      <c r="D18" s="2">
        <f>Main!$B12</f>
        <v>2.75</v>
      </c>
      <c r="E18" s="2">
        <f t="shared" si="3"/>
        <v>0.25</v>
      </c>
      <c r="F18">
        <f t="shared" si="4"/>
        <v>0.44999999999999929</v>
      </c>
      <c r="G18" s="2">
        <f t="shared" si="5"/>
        <v>133.33333333333354</v>
      </c>
      <c r="H18" s="10"/>
      <c r="I18">
        <f t="shared" si="6"/>
        <v>6.8280000000000003</v>
      </c>
      <c r="J18" s="13">
        <f t="shared" si="2"/>
        <v>133.33333333333354</v>
      </c>
      <c r="K18">
        <f t="shared" si="7"/>
        <v>9</v>
      </c>
    </row>
    <row r="19" spans="1:11">
      <c r="A19">
        <v>7.2779999999999996</v>
      </c>
      <c r="B19">
        <v>74.949700000000007</v>
      </c>
      <c r="C19">
        <v>10</v>
      </c>
      <c r="D19" s="2">
        <f>Main!$B13</f>
        <v>3</v>
      </c>
      <c r="E19" s="2">
        <f t="shared" si="3"/>
        <v>0.25</v>
      </c>
      <c r="F19">
        <f t="shared" si="4"/>
        <v>0.45000000000000018</v>
      </c>
      <c r="G19" s="2">
        <f t="shared" si="5"/>
        <v>133.33333333333329</v>
      </c>
      <c r="H19" s="10"/>
      <c r="I19">
        <f t="shared" si="6"/>
        <v>7.2779999999999996</v>
      </c>
      <c r="J19" s="13">
        <f t="shared" si="2"/>
        <v>133.33333333333329</v>
      </c>
      <c r="K19">
        <f t="shared" si="7"/>
        <v>10</v>
      </c>
    </row>
    <row r="20" spans="1:11">
      <c r="A20">
        <v>7.7279999999999998</v>
      </c>
      <c r="B20">
        <v>78.297399999999996</v>
      </c>
      <c r="C20">
        <v>11</v>
      </c>
      <c r="D20" s="2">
        <f>Main!$B14</f>
        <v>3.25</v>
      </c>
      <c r="E20" s="2">
        <f t="shared" si="3"/>
        <v>0.25</v>
      </c>
      <c r="F20">
        <f t="shared" si="4"/>
        <v>0.45000000000000107</v>
      </c>
      <c r="G20" s="2">
        <f t="shared" si="5"/>
        <v>133.33333333333303</v>
      </c>
      <c r="H20" s="10"/>
      <c r="I20">
        <f t="shared" si="6"/>
        <v>7.7279999999999998</v>
      </c>
      <c r="J20" s="13">
        <f t="shared" si="2"/>
        <v>133.33333333333303</v>
      </c>
      <c r="K20">
        <f t="shared" si="7"/>
        <v>11</v>
      </c>
    </row>
    <row r="21" spans="1:11">
      <c r="A21">
        <v>8.1780000000000008</v>
      </c>
      <c r="B21">
        <v>77.397000000000006</v>
      </c>
      <c r="C21">
        <v>12</v>
      </c>
      <c r="D21" s="2">
        <f>Main!$B15</f>
        <v>3.5</v>
      </c>
      <c r="E21" s="2">
        <f t="shared" si="3"/>
        <v>0.5</v>
      </c>
      <c r="F21">
        <f t="shared" si="4"/>
        <v>0.89999999999999858</v>
      </c>
      <c r="G21" s="2">
        <f t="shared" si="5"/>
        <v>133.33333333333354</v>
      </c>
      <c r="H21" s="10"/>
      <c r="I21">
        <f t="shared" si="6"/>
        <v>8.1780000000000008</v>
      </c>
      <c r="J21" s="13">
        <f t="shared" si="2"/>
        <v>133.33333333333354</v>
      </c>
      <c r="K21">
        <f t="shared" si="7"/>
        <v>12</v>
      </c>
    </row>
    <row r="22" spans="1:11">
      <c r="A22">
        <v>9.0779999999999994</v>
      </c>
      <c r="B22">
        <v>74.174000000000007</v>
      </c>
      <c r="C22">
        <v>13</v>
      </c>
      <c r="D22" s="2">
        <f>Main!$B16</f>
        <v>4</v>
      </c>
      <c r="E22" s="2">
        <f t="shared" si="3"/>
        <v>0.25</v>
      </c>
      <c r="F22">
        <f t="shared" si="4"/>
        <v>0.47000000000000064</v>
      </c>
      <c r="G22" s="2">
        <f t="shared" si="5"/>
        <v>127.65957446808494</v>
      </c>
      <c r="H22" s="10"/>
      <c r="I22">
        <f t="shared" si="6"/>
        <v>9.0779999999999994</v>
      </c>
      <c r="J22" s="13">
        <f t="shared" si="2"/>
        <v>127.65957446808494</v>
      </c>
      <c r="K22">
        <f t="shared" si="7"/>
        <v>13</v>
      </c>
    </row>
    <row r="23" spans="1:11">
      <c r="A23">
        <v>9.548</v>
      </c>
      <c r="B23">
        <v>76.464100000000002</v>
      </c>
      <c r="C23">
        <v>14</v>
      </c>
      <c r="D23" s="2">
        <f>Main!$B17</f>
        <v>4.25</v>
      </c>
      <c r="E23" s="2">
        <f t="shared" si="3"/>
        <v>0.25</v>
      </c>
      <c r="F23">
        <f t="shared" si="4"/>
        <v>0.5</v>
      </c>
      <c r="G23" s="2">
        <f t="shared" si="5"/>
        <v>120</v>
      </c>
      <c r="H23" s="10"/>
      <c r="I23">
        <f t="shared" si="6"/>
        <v>9.548</v>
      </c>
      <c r="J23" s="13">
        <f t="shared" si="2"/>
        <v>120</v>
      </c>
      <c r="K23">
        <f t="shared" si="7"/>
        <v>14</v>
      </c>
    </row>
    <row r="24" spans="1:11">
      <c r="A24">
        <v>10.048</v>
      </c>
      <c r="B24">
        <v>75.066100000000006</v>
      </c>
      <c r="C24">
        <v>15</v>
      </c>
      <c r="D24" s="2">
        <f>Main!$B18</f>
        <v>4.5</v>
      </c>
      <c r="E24" s="2">
        <f t="shared" si="3"/>
        <v>0.25</v>
      </c>
      <c r="F24">
        <f t="shared" si="4"/>
        <v>0.51999999999999957</v>
      </c>
      <c r="G24" s="2">
        <f t="shared" si="5"/>
        <v>115.38461538461549</v>
      </c>
      <c r="H24" s="10"/>
      <c r="I24">
        <f t="shared" si="6"/>
        <v>10.048</v>
      </c>
      <c r="J24" s="13">
        <f t="shared" si="2"/>
        <v>115.38461538461549</v>
      </c>
      <c r="K24">
        <f t="shared" si="7"/>
        <v>15</v>
      </c>
    </row>
    <row r="25" spans="1:11">
      <c r="A25">
        <v>10.568</v>
      </c>
      <c r="B25">
        <v>75.959699999999998</v>
      </c>
      <c r="C25">
        <v>16</v>
      </c>
      <c r="D25" s="2">
        <f>Main!$B19</f>
        <v>4.75</v>
      </c>
      <c r="E25" s="2">
        <f t="shared" si="3"/>
        <v>0.5</v>
      </c>
      <c r="F25">
        <f t="shared" si="4"/>
        <v>1.1400000000000006</v>
      </c>
      <c r="G25" s="2">
        <f t="shared" si="5"/>
        <v>105.26315789473678</v>
      </c>
      <c r="H25" s="10"/>
      <c r="I25">
        <f t="shared" si="6"/>
        <v>10.568</v>
      </c>
      <c r="J25" s="13">
        <f t="shared" si="2"/>
        <v>105.26315789473678</v>
      </c>
      <c r="K25">
        <f t="shared" si="7"/>
        <v>16</v>
      </c>
    </row>
    <row r="26" spans="1:11">
      <c r="A26">
        <v>11.708</v>
      </c>
      <c r="B26">
        <v>81.145099999999999</v>
      </c>
      <c r="C26">
        <v>17</v>
      </c>
      <c r="D26" s="2">
        <f>Main!$B20</f>
        <v>5.25</v>
      </c>
      <c r="E26" s="2">
        <f t="shared" si="3"/>
        <v>0.25</v>
      </c>
      <c r="F26">
        <f t="shared" si="4"/>
        <v>0.5600000000000005</v>
      </c>
      <c r="G26" s="2">
        <f t="shared" si="5"/>
        <v>107.14285714285704</v>
      </c>
      <c r="H26" s="10" t="s">
        <v>129</v>
      </c>
      <c r="I26">
        <f t="shared" si="6"/>
        <v>11.708</v>
      </c>
      <c r="J26" s="13">
        <f t="shared" si="2"/>
        <v>107.14285714285704</v>
      </c>
      <c r="K26">
        <f t="shared" si="7"/>
        <v>17</v>
      </c>
    </row>
    <row r="27" spans="1:11">
      <c r="A27">
        <v>12.268000000000001</v>
      </c>
      <c r="B27">
        <v>78.754599999999996</v>
      </c>
      <c r="C27">
        <v>18</v>
      </c>
      <c r="D27" s="2">
        <f>Main!$B21</f>
        <v>5.5</v>
      </c>
      <c r="E27" s="2">
        <f t="shared" si="3"/>
        <v>0.25</v>
      </c>
      <c r="F27">
        <f t="shared" si="4"/>
        <v>0.46999999999999886</v>
      </c>
      <c r="G27" s="2">
        <f t="shared" si="5"/>
        <v>127.65957446808542</v>
      </c>
      <c r="H27" s="10"/>
      <c r="I27">
        <f t="shared" si="6"/>
        <v>12.268000000000001</v>
      </c>
      <c r="J27" s="13">
        <f t="shared" si="2"/>
        <v>127.65957446808542</v>
      </c>
      <c r="K27">
        <f t="shared" si="7"/>
        <v>18</v>
      </c>
    </row>
    <row r="28" spans="1:11">
      <c r="A28">
        <v>12.738</v>
      </c>
      <c r="B28">
        <v>77.199299999999994</v>
      </c>
      <c r="C28">
        <v>19</v>
      </c>
      <c r="D28" s="2">
        <f>Main!$B22</f>
        <v>5.75</v>
      </c>
      <c r="E28" s="2">
        <f t="shared" si="3"/>
        <v>0.25</v>
      </c>
      <c r="F28">
        <f t="shared" si="4"/>
        <v>0.41000000000000014</v>
      </c>
      <c r="G28" s="2">
        <f t="shared" si="5"/>
        <v>146.34146341463409</v>
      </c>
      <c r="H28" s="10"/>
      <c r="I28">
        <f t="shared" si="6"/>
        <v>12.738</v>
      </c>
      <c r="J28" s="13">
        <f t="shared" si="2"/>
        <v>146.34146341463409</v>
      </c>
      <c r="K28">
        <f t="shared" si="7"/>
        <v>19</v>
      </c>
    </row>
    <row r="29" spans="1:11">
      <c r="A29">
        <v>13.148</v>
      </c>
      <c r="B29">
        <v>79.505300000000005</v>
      </c>
      <c r="C29">
        <v>20</v>
      </c>
      <c r="D29" s="2">
        <f>Main!$B23</f>
        <v>6</v>
      </c>
      <c r="E29" s="2">
        <f t="shared" si="3"/>
        <v>0.25</v>
      </c>
      <c r="F29">
        <f t="shared" si="4"/>
        <v>0.48000000000000043</v>
      </c>
      <c r="G29" s="2">
        <f t="shared" si="5"/>
        <v>124.9999999999999</v>
      </c>
      <c r="H29" s="10"/>
      <c r="I29">
        <f t="shared" si="6"/>
        <v>13.148</v>
      </c>
      <c r="J29" s="13">
        <f t="shared" si="2"/>
        <v>124.9999999999999</v>
      </c>
      <c r="K29">
        <f t="shared" si="7"/>
        <v>20</v>
      </c>
    </row>
    <row r="30" spans="1:11">
      <c r="A30">
        <v>13.628</v>
      </c>
      <c r="B30">
        <v>77.572599999999994</v>
      </c>
      <c r="C30">
        <v>21</v>
      </c>
      <c r="D30" s="2">
        <f>Main!$B24</f>
        <v>6.25</v>
      </c>
      <c r="E30" s="2">
        <f t="shared" si="3"/>
        <v>0.25</v>
      </c>
      <c r="F30">
        <f t="shared" si="4"/>
        <v>0.50999999999999979</v>
      </c>
      <c r="G30" s="2">
        <f t="shared" si="5"/>
        <v>117.64705882352946</v>
      </c>
      <c r="H30" s="10"/>
      <c r="I30">
        <f t="shared" si="6"/>
        <v>13.628</v>
      </c>
      <c r="J30" s="13">
        <f t="shared" si="2"/>
        <v>117.64705882352946</v>
      </c>
      <c r="K30">
        <f t="shared" si="7"/>
        <v>21</v>
      </c>
    </row>
    <row r="31" spans="1:11">
      <c r="A31">
        <v>14.138</v>
      </c>
      <c r="B31">
        <v>76.500100000000003</v>
      </c>
      <c r="C31">
        <v>22</v>
      </c>
      <c r="D31" s="2">
        <f>Main!$B25</f>
        <v>6.5</v>
      </c>
      <c r="E31" s="2">
        <f t="shared" si="3"/>
        <v>0.25</v>
      </c>
      <c r="F31">
        <f t="shared" si="4"/>
        <v>0.54000000000000092</v>
      </c>
      <c r="G31" s="2">
        <f t="shared" si="5"/>
        <v>111.11111111111093</v>
      </c>
      <c r="H31" s="10"/>
      <c r="I31">
        <f t="shared" si="6"/>
        <v>14.138</v>
      </c>
      <c r="J31" s="13">
        <f t="shared" si="2"/>
        <v>111.11111111111093</v>
      </c>
      <c r="K31">
        <f t="shared" si="7"/>
        <v>22</v>
      </c>
    </row>
    <row r="32" spans="1:11">
      <c r="A32">
        <v>14.678000000000001</v>
      </c>
      <c r="B32">
        <v>74.389200000000002</v>
      </c>
      <c r="C32">
        <v>23</v>
      </c>
      <c r="D32" s="2">
        <f>Main!$B26</f>
        <v>6.75</v>
      </c>
      <c r="E32" s="2">
        <f t="shared" si="3"/>
        <v>0.25</v>
      </c>
      <c r="F32">
        <f t="shared" si="4"/>
        <v>0.63999999999999879</v>
      </c>
      <c r="G32" s="2">
        <f t="shared" si="5"/>
        <v>93.750000000000171</v>
      </c>
      <c r="H32" s="10" t="s">
        <v>130</v>
      </c>
      <c r="I32">
        <f t="shared" si="6"/>
        <v>14.678000000000001</v>
      </c>
      <c r="J32" s="13">
        <f t="shared" si="2"/>
        <v>93.750000000000171</v>
      </c>
      <c r="K32">
        <f t="shared" si="7"/>
        <v>23</v>
      </c>
    </row>
    <row r="33" spans="1:11">
      <c r="A33">
        <v>15.318</v>
      </c>
      <c r="B33">
        <v>76.558800000000005</v>
      </c>
      <c r="C33">
        <v>24</v>
      </c>
      <c r="D33" s="2">
        <f>Main!$B27</f>
        <v>7</v>
      </c>
      <c r="E33" s="2">
        <f t="shared" si="3"/>
        <v>0.25</v>
      </c>
      <c r="F33">
        <f t="shared" si="4"/>
        <v>0.61000000000000121</v>
      </c>
      <c r="G33" s="2">
        <f t="shared" si="5"/>
        <v>98.360655737704718</v>
      </c>
      <c r="H33" s="10" t="s">
        <v>131</v>
      </c>
      <c r="I33">
        <f t="shared" si="6"/>
        <v>15.318</v>
      </c>
      <c r="J33" s="13">
        <f t="shared" si="2"/>
        <v>98.360655737704718</v>
      </c>
      <c r="K33">
        <f t="shared" si="7"/>
        <v>24</v>
      </c>
    </row>
    <row r="34" spans="1:11">
      <c r="A34">
        <v>15.928000000000001</v>
      </c>
      <c r="B34">
        <v>76.874799999999993</v>
      </c>
      <c r="C34">
        <v>25</v>
      </c>
      <c r="D34" s="2">
        <f>Main!$B28</f>
        <v>7.25</v>
      </c>
      <c r="E34" s="2">
        <f t="shared" si="3"/>
        <v>0.5</v>
      </c>
      <c r="F34">
        <f t="shared" si="4"/>
        <v>1.2199999999999989</v>
      </c>
      <c r="G34" s="2">
        <f t="shared" si="5"/>
        <v>98.360655737705017</v>
      </c>
      <c r="H34" s="10" t="s">
        <v>132</v>
      </c>
      <c r="I34">
        <f t="shared" si="6"/>
        <v>15.928000000000001</v>
      </c>
      <c r="J34" s="13">
        <f t="shared" si="2"/>
        <v>98.360655737705017</v>
      </c>
      <c r="K34">
        <f t="shared" si="7"/>
        <v>25</v>
      </c>
    </row>
    <row r="35" spans="1:11">
      <c r="A35">
        <v>17.148</v>
      </c>
      <c r="B35">
        <v>83.1721</v>
      </c>
      <c r="C35">
        <v>26</v>
      </c>
      <c r="D35" s="2">
        <f>Main!$B29</f>
        <v>7.75</v>
      </c>
      <c r="E35" s="2">
        <f t="shared" si="3"/>
        <v>0.25</v>
      </c>
      <c r="F35">
        <f t="shared" si="4"/>
        <v>0.64000000000000057</v>
      </c>
      <c r="G35" s="2">
        <f t="shared" si="5"/>
        <v>93.749999999999915</v>
      </c>
      <c r="H35" s="10" t="s">
        <v>133</v>
      </c>
      <c r="I35">
        <f t="shared" si="6"/>
        <v>17.148</v>
      </c>
      <c r="J35" s="13">
        <f t="shared" si="2"/>
        <v>93.749999999999915</v>
      </c>
      <c r="K35">
        <f t="shared" si="7"/>
        <v>26</v>
      </c>
    </row>
    <row r="36" spans="1:11">
      <c r="A36">
        <v>17.788</v>
      </c>
      <c r="B36">
        <v>81.891199999999998</v>
      </c>
      <c r="C36">
        <v>27</v>
      </c>
      <c r="D36" s="2">
        <f>Main!$B30</f>
        <v>8</v>
      </c>
      <c r="E36" s="2">
        <f t="shared" si="3"/>
        <v>0.25</v>
      </c>
      <c r="F36">
        <f t="shared" si="4"/>
        <v>0.50999999999999801</v>
      </c>
      <c r="G36" s="2">
        <f t="shared" si="5"/>
        <v>117.64705882352987</v>
      </c>
      <c r="H36" s="10"/>
      <c r="I36">
        <f t="shared" si="6"/>
        <v>17.788</v>
      </c>
      <c r="J36" s="13">
        <f t="shared" si="2"/>
        <v>117.64705882352987</v>
      </c>
      <c r="K36">
        <f t="shared" si="7"/>
        <v>27</v>
      </c>
    </row>
    <row r="37" spans="1:11">
      <c r="A37">
        <v>18.297999999999998</v>
      </c>
      <c r="B37">
        <v>81.973200000000006</v>
      </c>
      <c r="C37">
        <v>28</v>
      </c>
      <c r="D37" s="2">
        <f>Main!$B31</f>
        <v>8.25</v>
      </c>
      <c r="E37" s="2">
        <f t="shared" si="3"/>
        <v>0.25</v>
      </c>
      <c r="F37">
        <f t="shared" si="4"/>
        <v>0.41000000000000014</v>
      </c>
      <c r="G37" s="2">
        <f t="shared" si="5"/>
        <v>146.34146341463409</v>
      </c>
      <c r="H37" s="10"/>
      <c r="I37">
        <f t="shared" si="6"/>
        <v>18.297999999999998</v>
      </c>
      <c r="J37" s="13">
        <f t="shared" si="2"/>
        <v>146.34146341463409</v>
      </c>
      <c r="K37">
        <f t="shared" si="7"/>
        <v>28</v>
      </c>
    </row>
    <row r="38" spans="1:11">
      <c r="A38">
        <v>18.707999999999998</v>
      </c>
      <c r="B38">
        <v>82.466899999999995</v>
      </c>
      <c r="C38">
        <v>29</v>
      </c>
      <c r="D38" s="2">
        <f>Main!$B32</f>
        <v>8.5</v>
      </c>
      <c r="E38" s="2">
        <f t="shared" si="3"/>
        <v>0.25</v>
      </c>
      <c r="F38">
        <f t="shared" si="4"/>
        <v>0.42000000000000171</v>
      </c>
      <c r="G38" s="2">
        <f t="shared" si="5"/>
        <v>142.85714285714226</v>
      </c>
      <c r="H38" s="10"/>
      <c r="I38">
        <f t="shared" si="6"/>
        <v>18.707999999999998</v>
      </c>
      <c r="J38" s="13">
        <f t="shared" si="2"/>
        <v>142.85714285714226</v>
      </c>
      <c r="K38">
        <f t="shared" si="7"/>
        <v>29</v>
      </c>
    </row>
    <row r="39" spans="1:11">
      <c r="A39">
        <v>19.128</v>
      </c>
      <c r="B39">
        <v>85.780199999999994</v>
      </c>
      <c r="C39">
        <v>30</v>
      </c>
      <c r="D39" s="2">
        <f>Main!$B33</f>
        <v>8.75</v>
      </c>
      <c r="E39" s="2">
        <f t="shared" si="3"/>
        <v>0.25</v>
      </c>
      <c r="F39">
        <f t="shared" si="4"/>
        <v>0.44000000000000128</v>
      </c>
      <c r="G39" s="2">
        <f t="shared" si="5"/>
        <v>136.36363636363598</v>
      </c>
      <c r="H39" s="10"/>
      <c r="I39">
        <f t="shared" si="6"/>
        <v>19.128</v>
      </c>
      <c r="J39" s="13">
        <f t="shared" si="2"/>
        <v>136.36363636363598</v>
      </c>
      <c r="K39">
        <f t="shared" si="7"/>
        <v>30</v>
      </c>
    </row>
    <row r="40" spans="1:11">
      <c r="A40">
        <v>19.568000000000001</v>
      </c>
      <c r="B40">
        <v>79.449799999999996</v>
      </c>
      <c r="C40">
        <v>31</v>
      </c>
      <c r="D40" s="2">
        <f>Main!$B34</f>
        <v>9</v>
      </c>
      <c r="E40" s="2">
        <f t="shared" si="3"/>
        <v>0.25</v>
      </c>
      <c r="F40">
        <f t="shared" si="4"/>
        <v>0.46999999999999886</v>
      </c>
      <c r="G40" s="2">
        <f t="shared" si="5"/>
        <v>127.65957446808542</v>
      </c>
      <c r="H40" s="10"/>
      <c r="I40">
        <f t="shared" si="6"/>
        <v>19.568000000000001</v>
      </c>
      <c r="J40" s="13">
        <f t="shared" si="2"/>
        <v>127.65957446808542</v>
      </c>
      <c r="K40">
        <f t="shared" si="7"/>
        <v>31</v>
      </c>
    </row>
    <row r="41" spans="1:11">
      <c r="A41">
        <v>20.038</v>
      </c>
      <c r="B41">
        <v>76.616200000000006</v>
      </c>
      <c r="C41">
        <v>32</v>
      </c>
      <c r="D41" s="2">
        <f>Main!$B35</f>
        <v>9.25</v>
      </c>
      <c r="E41" s="2">
        <f t="shared" si="3"/>
        <v>0.25</v>
      </c>
      <c r="F41">
        <f t="shared" si="4"/>
        <v>0.48999999999999844</v>
      </c>
      <c r="G41" s="2">
        <f t="shared" si="5"/>
        <v>122.44897959183714</v>
      </c>
      <c r="H41" s="10" t="s">
        <v>130</v>
      </c>
      <c r="I41">
        <f t="shared" si="6"/>
        <v>20.038</v>
      </c>
      <c r="J41" s="13">
        <f t="shared" si="2"/>
        <v>122.44897959183714</v>
      </c>
      <c r="K41">
        <f t="shared" si="7"/>
        <v>32</v>
      </c>
    </row>
    <row r="42" spans="1:11">
      <c r="A42">
        <v>20.527999999999999</v>
      </c>
      <c r="B42">
        <v>81.909199999999998</v>
      </c>
      <c r="C42">
        <v>33</v>
      </c>
      <c r="D42" s="2">
        <f>Main!$B36</f>
        <v>9.5</v>
      </c>
      <c r="E42" s="2">
        <f t="shared" si="3"/>
        <v>0.25</v>
      </c>
      <c r="F42">
        <f t="shared" si="4"/>
        <v>0.49000000000000199</v>
      </c>
      <c r="G42" s="2">
        <f t="shared" si="5"/>
        <v>122.44897959183623</v>
      </c>
      <c r="H42" s="10" t="s">
        <v>131</v>
      </c>
      <c r="I42">
        <f t="shared" si="6"/>
        <v>20.527999999999999</v>
      </c>
      <c r="J42" s="13">
        <f t="shared" si="2"/>
        <v>122.44897959183623</v>
      </c>
      <c r="K42">
        <f t="shared" si="7"/>
        <v>33</v>
      </c>
    </row>
    <row r="43" spans="1:11">
      <c r="A43">
        <v>21.018000000000001</v>
      </c>
      <c r="B43">
        <v>75.564899999999994</v>
      </c>
      <c r="C43">
        <v>34</v>
      </c>
      <c r="D43" s="2">
        <f>Main!$B37</f>
        <v>9.75</v>
      </c>
      <c r="E43" s="2">
        <f t="shared" si="3"/>
        <v>0.25</v>
      </c>
      <c r="F43">
        <f t="shared" si="4"/>
        <v>0.48999999999999844</v>
      </c>
      <c r="G43" s="2">
        <f t="shared" si="5"/>
        <v>122.44897959183714</v>
      </c>
      <c r="H43" s="10" t="s">
        <v>131</v>
      </c>
      <c r="I43">
        <f t="shared" si="6"/>
        <v>21.018000000000001</v>
      </c>
      <c r="J43" s="13">
        <f t="shared" si="2"/>
        <v>122.44897959183714</v>
      </c>
      <c r="K43">
        <f t="shared" si="7"/>
        <v>34</v>
      </c>
    </row>
    <row r="44" spans="1:11">
      <c r="A44">
        <v>21.507999999999999</v>
      </c>
      <c r="B44">
        <v>74.133200000000002</v>
      </c>
      <c r="C44">
        <v>35</v>
      </c>
      <c r="D44" s="2">
        <f>Main!$B38</f>
        <v>10</v>
      </c>
      <c r="E44" s="2">
        <f t="shared" si="3"/>
        <v>0.25</v>
      </c>
      <c r="F44">
        <f t="shared" si="4"/>
        <v>0.51999999999999957</v>
      </c>
      <c r="G44" s="2">
        <f t="shared" si="5"/>
        <v>115.38461538461549</v>
      </c>
      <c r="H44" s="10" t="s">
        <v>131</v>
      </c>
      <c r="I44">
        <f t="shared" si="6"/>
        <v>21.507999999999999</v>
      </c>
      <c r="J44" s="13">
        <f t="shared" si="2"/>
        <v>115.38461538461549</v>
      </c>
      <c r="K44">
        <f t="shared" si="7"/>
        <v>35</v>
      </c>
    </row>
    <row r="45" spans="1:11">
      <c r="A45">
        <v>22.027999999999999</v>
      </c>
      <c r="B45">
        <v>77.693600000000004</v>
      </c>
      <c r="C45">
        <v>36</v>
      </c>
      <c r="D45" s="2">
        <f>Main!$B39</f>
        <v>10.25</v>
      </c>
      <c r="E45" s="2">
        <f t="shared" si="3"/>
        <v>0.25</v>
      </c>
      <c r="F45">
        <f t="shared" si="4"/>
        <v>0.67000000000000171</v>
      </c>
      <c r="G45" s="2">
        <f t="shared" si="5"/>
        <v>89.552238805969921</v>
      </c>
      <c r="H45" s="10" t="s">
        <v>131</v>
      </c>
      <c r="I45">
        <f t="shared" si="6"/>
        <v>22.027999999999999</v>
      </c>
      <c r="J45" s="13">
        <f t="shared" si="2"/>
        <v>89.552238805969921</v>
      </c>
      <c r="K45">
        <f t="shared" si="7"/>
        <v>36</v>
      </c>
    </row>
    <row r="46" spans="1:11">
      <c r="A46">
        <v>22.698</v>
      </c>
      <c r="B46">
        <v>73.588200000000001</v>
      </c>
      <c r="C46">
        <v>37</v>
      </c>
      <c r="D46" s="2">
        <f>Main!$B40</f>
        <v>10.5</v>
      </c>
      <c r="E46" s="2">
        <f t="shared" si="3"/>
        <v>0.5</v>
      </c>
      <c r="F46">
        <f t="shared" si="4"/>
        <v>1.2399999999999984</v>
      </c>
      <c r="G46" s="2">
        <f t="shared" si="5"/>
        <v>96.774193548387217</v>
      </c>
      <c r="H46" s="10" t="s">
        <v>132</v>
      </c>
      <c r="I46">
        <f t="shared" si="6"/>
        <v>22.698</v>
      </c>
      <c r="J46" s="13">
        <f t="shared" si="2"/>
        <v>96.774193548387217</v>
      </c>
      <c r="K46">
        <f t="shared" si="7"/>
        <v>37</v>
      </c>
    </row>
    <row r="47" spans="1:11">
      <c r="A47">
        <v>23.937999999999999</v>
      </c>
      <c r="B47">
        <v>81.957499999999996</v>
      </c>
      <c r="C47">
        <v>38</v>
      </c>
      <c r="D47" s="2">
        <f>Main!$B41</f>
        <v>11</v>
      </c>
      <c r="E47" s="2">
        <f t="shared" si="3"/>
        <v>0.25</v>
      </c>
      <c r="F47">
        <f t="shared" si="4"/>
        <v>0.65000000000000213</v>
      </c>
      <c r="G47" s="2">
        <f t="shared" si="5"/>
        <v>92.307692307692008</v>
      </c>
      <c r="H47" s="10" t="s">
        <v>129</v>
      </c>
      <c r="I47">
        <f t="shared" si="6"/>
        <v>23.937999999999999</v>
      </c>
      <c r="J47" s="13">
        <f t="shared" si="2"/>
        <v>92.307692307692008</v>
      </c>
      <c r="K47">
        <f t="shared" si="7"/>
        <v>38</v>
      </c>
    </row>
    <row r="48" spans="1:11">
      <c r="A48">
        <v>24.588000000000001</v>
      </c>
      <c r="B48">
        <v>77.288799999999995</v>
      </c>
      <c r="C48">
        <v>39</v>
      </c>
      <c r="D48" s="2">
        <f>Main!$B42</f>
        <v>11.25</v>
      </c>
      <c r="E48" s="2">
        <f t="shared" si="3"/>
        <v>0.25</v>
      </c>
      <c r="F48">
        <f t="shared" si="4"/>
        <v>0.53999999999999915</v>
      </c>
      <c r="G48" s="2">
        <f t="shared" si="5"/>
        <v>111.11111111111128</v>
      </c>
      <c r="H48" s="10"/>
      <c r="I48">
        <f t="shared" si="6"/>
        <v>24.588000000000001</v>
      </c>
      <c r="J48" s="13">
        <f t="shared" si="2"/>
        <v>111.11111111111128</v>
      </c>
      <c r="K48">
        <f t="shared" si="7"/>
        <v>39</v>
      </c>
    </row>
    <row r="49" spans="1:11">
      <c r="A49">
        <v>25.128</v>
      </c>
      <c r="B49">
        <v>78.271299999999997</v>
      </c>
      <c r="C49">
        <v>40</v>
      </c>
      <c r="D49" s="2">
        <f>Main!$B43</f>
        <v>11.5</v>
      </c>
      <c r="E49" s="2">
        <f t="shared" si="3"/>
        <v>0.25</v>
      </c>
      <c r="F49">
        <f t="shared" si="4"/>
        <v>0.5</v>
      </c>
      <c r="G49" s="2">
        <f t="shared" si="5"/>
        <v>120</v>
      </c>
      <c r="H49" s="10" t="s">
        <v>130</v>
      </c>
      <c r="I49">
        <f t="shared" si="6"/>
        <v>25.128</v>
      </c>
      <c r="J49" s="13">
        <f t="shared" si="2"/>
        <v>120</v>
      </c>
      <c r="K49">
        <f t="shared" si="7"/>
        <v>40</v>
      </c>
    </row>
    <row r="50" spans="1:11">
      <c r="A50">
        <v>25.628</v>
      </c>
      <c r="B50">
        <v>77.154799999999994</v>
      </c>
      <c r="C50">
        <v>41</v>
      </c>
      <c r="D50" s="2">
        <f>Main!$B44</f>
        <v>11.75</v>
      </c>
      <c r="E50" s="2">
        <f t="shared" si="3"/>
        <v>0.25</v>
      </c>
      <c r="F50">
        <f t="shared" si="4"/>
        <v>0.60000000000000142</v>
      </c>
      <c r="G50" s="2">
        <f t="shared" si="5"/>
        <v>99.999999999999758</v>
      </c>
      <c r="H50" s="10" t="s">
        <v>132</v>
      </c>
      <c r="I50">
        <f t="shared" si="6"/>
        <v>25.628</v>
      </c>
      <c r="J50" s="13">
        <f t="shared" si="2"/>
        <v>99.999999999999758</v>
      </c>
      <c r="K50">
        <f t="shared" si="7"/>
        <v>41</v>
      </c>
    </row>
    <row r="51" spans="1:11">
      <c r="A51">
        <v>26.228000000000002</v>
      </c>
      <c r="B51">
        <v>73.807500000000005</v>
      </c>
      <c r="C51">
        <v>42</v>
      </c>
      <c r="D51" s="2">
        <f>Main!$B45</f>
        <v>12</v>
      </c>
      <c r="E51" s="2">
        <f t="shared" si="3"/>
        <v>0.5</v>
      </c>
      <c r="F51">
        <f t="shared" si="4"/>
        <v>1.4100000000000001</v>
      </c>
      <c r="G51" s="2">
        <f t="shared" si="5"/>
        <v>85.106382978723389</v>
      </c>
      <c r="H51" s="10"/>
      <c r="I51">
        <f t="shared" si="6"/>
        <v>26.228000000000002</v>
      </c>
      <c r="J51" s="13">
        <f t="shared" si="2"/>
        <v>85.106382978723389</v>
      </c>
      <c r="K51">
        <f t="shared" si="7"/>
        <v>42</v>
      </c>
    </row>
    <row r="52" spans="1:11">
      <c r="A52">
        <v>27.638000000000002</v>
      </c>
      <c r="B52">
        <v>70.387600000000006</v>
      </c>
      <c r="C52">
        <v>43</v>
      </c>
      <c r="D52" s="2">
        <f>Main!$B46</f>
        <v>12.5</v>
      </c>
      <c r="E52" s="2">
        <f t="shared" si="3"/>
        <v>0.25</v>
      </c>
      <c r="F52">
        <f t="shared" si="4"/>
        <v>0.64999999999999858</v>
      </c>
      <c r="G52" s="2">
        <f t="shared" si="5"/>
        <v>92.30769230769252</v>
      </c>
      <c r="H52" s="10" t="s">
        <v>128</v>
      </c>
      <c r="I52">
        <f t="shared" si="6"/>
        <v>27.638000000000002</v>
      </c>
      <c r="J52" s="13">
        <f t="shared" si="2"/>
        <v>92.30769230769252</v>
      </c>
      <c r="K52">
        <f t="shared" si="7"/>
        <v>43</v>
      </c>
    </row>
    <row r="53" spans="1:11">
      <c r="A53">
        <v>28.288</v>
      </c>
      <c r="B53">
        <v>75.765900000000002</v>
      </c>
      <c r="C53">
        <v>44</v>
      </c>
      <c r="D53" s="2">
        <f>Main!$B47</f>
        <v>12.75</v>
      </c>
      <c r="E53" s="2">
        <f t="shared" si="3"/>
        <v>0.25</v>
      </c>
      <c r="F53">
        <f t="shared" si="4"/>
        <v>0.78999999999999915</v>
      </c>
      <c r="G53" s="2">
        <f t="shared" si="5"/>
        <v>75.949367088607687</v>
      </c>
      <c r="H53" s="10"/>
      <c r="I53">
        <f t="shared" si="6"/>
        <v>28.288</v>
      </c>
      <c r="J53" s="13">
        <f t="shared" si="2"/>
        <v>75.949367088607687</v>
      </c>
      <c r="K53">
        <f t="shared" si="7"/>
        <v>44</v>
      </c>
    </row>
    <row r="54" spans="1:11">
      <c r="A54">
        <v>29.077999999999999</v>
      </c>
      <c r="B54">
        <v>78.464100000000002</v>
      </c>
      <c r="C54">
        <v>45</v>
      </c>
      <c r="D54" s="2">
        <f>Main!$B48</f>
        <v>13</v>
      </c>
      <c r="E54" s="2">
        <f t="shared" si="3"/>
        <v>0.625</v>
      </c>
      <c r="F54">
        <f t="shared" si="4"/>
        <v>1.5600000000000023</v>
      </c>
      <c r="G54" s="2">
        <f t="shared" si="5"/>
        <v>96.153846153846018</v>
      </c>
      <c r="H54" s="10"/>
      <c r="I54">
        <f t="shared" si="6"/>
        <v>29.077999999999999</v>
      </c>
      <c r="J54" s="13">
        <f t="shared" si="2"/>
        <v>96.153846153846018</v>
      </c>
      <c r="K54">
        <f t="shared" si="7"/>
        <v>45</v>
      </c>
    </row>
    <row r="55" spans="1:11">
      <c r="A55">
        <v>30.638000000000002</v>
      </c>
      <c r="B55">
        <v>73.679400000000001</v>
      </c>
      <c r="C55">
        <v>46</v>
      </c>
      <c r="D55" s="2">
        <f>Main!$B49</f>
        <v>13.625</v>
      </c>
      <c r="E55" s="2">
        <f t="shared" si="3"/>
        <v>0.125</v>
      </c>
      <c r="F55">
        <f t="shared" si="4"/>
        <v>0.27999999999999758</v>
      </c>
      <c r="G55" s="2">
        <f t="shared" si="5"/>
        <v>107.14285714285806</v>
      </c>
      <c r="H55" s="10" t="s">
        <v>133</v>
      </c>
      <c r="I55">
        <f t="shared" si="6"/>
        <v>30.638000000000002</v>
      </c>
      <c r="J55" s="13">
        <f t="shared" si="2"/>
        <v>107.14285714285806</v>
      </c>
      <c r="K55">
        <f t="shared" si="7"/>
        <v>46</v>
      </c>
    </row>
    <row r="56" spans="1:11">
      <c r="A56">
        <v>30.917999999999999</v>
      </c>
      <c r="B56">
        <v>78.2102</v>
      </c>
      <c r="C56">
        <v>47</v>
      </c>
      <c r="D56" s="2">
        <f>Main!$B50</f>
        <v>13.75</v>
      </c>
      <c r="E56" s="2">
        <f t="shared" si="3"/>
        <v>0.125</v>
      </c>
      <c r="F56">
        <f t="shared" si="4"/>
        <v>0.21000000000000085</v>
      </c>
      <c r="G56" s="2">
        <f t="shared" si="5"/>
        <v>142.85714285714226</v>
      </c>
      <c r="H56" s="10"/>
      <c r="I56">
        <f t="shared" si="6"/>
        <v>30.917999999999999</v>
      </c>
      <c r="J56" s="13">
        <f t="shared" si="2"/>
        <v>142.85714285714226</v>
      </c>
      <c r="K56">
        <f t="shared" si="7"/>
        <v>47</v>
      </c>
    </row>
    <row r="57" spans="1:11">
      <c r="A57">
        <v>31.128</v>
      </c>
      <c r="B57">
        <v>82.141400000000004</v>
      </c>
      <c r="C57">
        <v>48</v>
      </c>
      <c r="D57" s="2">
        <f>Main!$B51</f>
        <v>13.875</v>
      </c>
      <c r="E57" s="2">
        <f t="shared" si="3"/>
        <v>0.125</v>
      </c>
      <c r="F57">
        <f t="shared" si="4"/>
        <v>0.21999999999999886</v>
      </c>
      <c r="G57" s="2">
        <f t="shared" si="5"/>
        <v>136.36363636363706</v>
      </c>
      <c r="H57" s="10"/>
      <c r="I57">
        <f t="shared" si="6"/>
        <v>31.128</v>
      </c>
      <c r="J57" s="13">
        <f t="shared" si="2"/>
        <v>136.36363636363706</v>
      </c>
      <c r="K57">
        <f t="shared" si="7"/>
        <v>48</v>
      </c>
    </row>
    <row r="58" spans="1:11">
      <c r="A58">
        <v>31.347999999999999</v>
      </c>
      <c r="B58">
        <v>83.931600000000003</v>
      </c>
      <c r="C58">
        <v>49</v>
      </c>
      <c r="D58" s="2">
        <f>Main!$B52</f>
        <v>14</v>
      </c>
      <c r="E58" s="2">
        <f t="shared" si="3"/>
        <v>0.125</v>
      </c>
      <c r="F58">
        <f t="shared" si="4"/>
        <v>0.21000000000000085</v>
      </c>
      <c r="G58" s="2">
        <f t="shared" si="5"/>
        <v>142.85714285714226</v>
      </c>
      <c r="H58" s="10" t="s">
        <v>130</v>
      </c>
      <c r="I58">
        <f t="shared" si="6"/>
        <v>31.347999999999999</v>
      </c>
      <c r="J58" s="13">
        <f t="shared" si="2"/>
        <v>142.85714285714226</v>
      </c>
      <c r="K58">
        <f t="shared" si="7"/>
        <v>49</v>
      </c>
    </row>
    <row r="59" spans="1:11">
      <c r="A59">
        <v>31.558</v>
      </c>
      <c r="B59">
        <v>83.796700000000001</v>
      </c>
      <c r="C59">
        <v>50</v>
      </c>
      <c r="D59" s="2">
        <f>Main!$B53</f>
        <v>14.125</v>
      </c>
      <c r="E59" s="2">
        <f t="shared" si="3"/>
        <v>0.125</v>
      </c>
      <c r="F59">
        <f t="shared" si="4"/>
        <v>0.26999999999999957</v>
      </c>
      <c r="G59" s="2">
        <f t="shared" si="5"/>
        <v>111.11111111111128</v>
      </c>
      <c r="H59" s="10" t="s">
        <v>131</v>
      </c>
      <c r="I59">
        <f t="shared" si="6"/>
        <v>31.558</v>
      </c>
      <c r="J59" s="13">
        <f t="shared" si="2"/>
        <v>111.11111111111128</v>
      </c>
      <c r="K59">
        <f t="shared" si="7"/>
        <v>50</v>
      </c>
    </row>
    <row r="60" spans="1:11">
      <c r="A60">
        <v>31.827999999999999</v>
      </c>
      <c r="B60">
        <v>84.423699999999997</v>
      </c>
      <c r="C60">
        <v>51</v>
      </c>
      <c r="D60" s="2">
        <f>Main!$B54</f>
        <v>14.25</v>
      </c>
      <c r="E60" s="2">
        <f t="shared" si="3"/>
        <v>0.125</v>
      </c>
      <c r="F60">
        <f t="shared" si="4"/>
        <v>0.31400000000000361</v>
      </c>
      <c r="G60" s="2">
        <f t="shared" si="5"/>
        <v>95.541401273884247</v>
      </c>
      <c r="H60" s="10" t="s">
        <v>132</v>
      </c>
      <c r="I60">
        <f t="shared" si="6"/>
        <v>31.827999999999999</v>
      </c>
      <c r="J60" s="13">
        <f t="shared" si="2"/>
        <v>95.541401273884247</v>
      </c>
      <c r="K60">
        <f t="shared" si="7"/>
        <v>51</v>
      </c>
    </row>
    <row r="61" spans="1:11">
      <c r="A61">
        <v>32.142000000000003</v>
      </c>
      <c r="B61">
        <v>86.137900000000002</v>
      </c>
      <c r="C61">
        <v>52</v>
      </c>
      <c r="D61" s="2">
        <f>Main!$B55</f>
        <v>14.375</v>
      </c>
      <c r="E61" s="2">
        <f t="shared" si="3"/>
        <v>0.25</v>
      </c>
      <c r="F61">
        <f t="shared" si="4"/>
        <v>0.76599999999999824</v>
      </c>
      <c r="G61" s="2">
        <f t="shared" si="5"/>
        <v>78.328981723237774</v>
      </c>
      <c r="H61" s="10" t="s">
        <v>129</v>
      </c>
      <c r="I61">
        <f t="shared" si="6"/>
        <v>32.142000000000003</v>
      </c>
      <c r="J61" s="13">
        <f t="shared" si="2"/>
        <v>78.328981723237774</v>
      </c>
      <c r="K61">
        <f t="shared" si="7"/>
        <v>52</v>
      </c>
    </row>
    <row r="62" spans="1:11">
      <c r="A62">
        <v>32.908000000000001</v>
      </c>
      <c r="B62">
        <v>81.643500000000003</v>
      </c>
      <c r="C62">
        <v>53</v>
      </c>
      <c r="D62" s="2">
        <f>Main!$B56</f>
        <v>14.625</v>
      </c>
      <c r="E62" s="2">
        <f t="shared" si="3"/>
        <v>0.125</v>
      </c>
      <c r="F62">
        <f t="shared" si="4"/>
        <v>0.32999999999999829</v>
      </c>
      <c r="G62" s="2">
        <f t="shared" si="5"/>
        <v>90.909090909091375</v>
      </c>
      <c r="H62" s="10" t="s">
        <v>133</v>
      </c>
      <c r="I62">
        <f t="shared" si="6"/>
        <v>32.908000000000001</v>
      </c>
      <c r="J62" s="13">
        <f t="shared" si="2"/>
        <v>90.909090909091375</v>
      </c>
      <c r="K62">
        <f t="shared" si="7"/>
        <v>53</v>
      </c>
    </row>
    <row r="63" spans="1:11">
      <c r="A63">
        <v>33.238</v>
      </c>
      <c r="B63">
        <v>84.8947</v>
      </c>
      <c r="C63">
        <v>54</v>
      </c>
      <c r="D63" s="2">
        <f>Main!$B57</f>
        <v>14.75</v>
      </c>
      <c r="E63" s="2">
        <f t="shared" si="3"/>
        <v>0.375</v>
      </c>
      <c r="F63">
        <f t="shared" si="4"/>
        <v>1.009999999999998</v>
      </c>
      <c r="G63" s="2">
        <f t="shared" si="5"/>
        <v>89.10891089108928</v>
      </c>
      <c r="H63" s="10" t="s">
        <v>134</v>
      </c>
      <c r="I63">
        <f t="shared" si="6"/>
        <v>33.238</v>
      </c>
      <c r="J63" s="13">
        <f t="shared" si="2"/>
        <v>89.10891089108928</v>
      </c>
      <c r="K63">
        <f t="shared" si="7"/>
        <v>54</v>
      </c>
    </row>
    <row r="64" spans="1:11">
      <c r="A64">
        <v>34.247999999999998</v>
      </c>
      <c r="B64">
        <v>83.583500000000001</v>
      </c>
      <c r="C64">
        <v>55</v>
      </c>
      <c r="D64" s="2">
        <f>Main!$B58</f>
        <v>15.125</v>
      </c>
      <c r="E64" s="2">
        <f t="shared" si="3"/>
        <v>0.25</v>
      </c>
      <c r="F64">
        <f t="shared" si="4"/>
        <v>0.74000000000000199</v>
      </c>
      <c r="G64" s="2">
        <f t="shared" si="5"/>
        <v>81.081081081080868</v>
      </c>
      <c r="H64" s="10" t="s">
        <v>134</v>
      </c>
      <c r="I64">
        <f t="shared" si="6"/>
        <v>34.247999999999998</v>
      </c>
      <c r="J64" s="13">
        <f t="shared" si="2"/>
        <v>81.081081081080868</v>
      </c>
      <c r="K64">
        <f t="shared" si="7"/>
        <v>55</v>
      </c>
    </row>
    <row r="65" spans="1:11">
      <c r="A65">
        <v>34.988</v>
      </c>
      <c r="B65">
        <v>78.037800000000004</v>
      </c>
      <c r="C65">
        <v>56</v>
      </c>
      <c r="D65" s="2">
        <f>Main!$B59</f>
        <v>15.375</v>
      </c>
      <c r="E65" s="2">
        <f t="shared" si="3"/>
        <v>0.25</v>
      </c>
      <c r="F65">
        <f t="shared" si="4"/>
        <v>0.82000000000000028</v>
      </c>
      <c r="G65" s="2">
        <f t="shared" si="5"/>
        <v>73.170731707317046</v>
      </c>
      <c r="H65" s="10" t="s">
        <v>135</v>
      </c>
      <c r="I65">
        <f t="shared" si="6"/>
        <v>34.988</v>
      </c>
      <c r="J65" s="13">
        <f t="shared" si="2"/>
        <v>73.170731707317046</v>
      </c>
      <c r="K65">
        <f t="shared" si="7"/>
        <v>56</v>
      </c>
    </row>
    <row r="66" spans="1:11">
      <c r="A66">
        <v>35.808</v>
      </c>
      <c r="B66">
        <v>81.469800000000006</v>
      </c>
      <c r="C66">
        <v>57</v>
      </c>
      <c r="D66" s="2">
        <f>Main!$B60</f>
        <v>15.625</v>
      </c>
      <c r="E66" s="2">
        <f t="shared" si="3"/>
        <v>0.25</v>
      </c>
      <c r="F66">
        <f t="shared" si="4"/>
        <v>0.52000000000000313</v>
      </c>
      <c r="G66" s="2">
        <f t="shared" si="5"/>
        <v>115.38461538461469</v>
      </c>
      <c r="H66" s="10" t="s">
        <v>129</v>
      </c>
      <c r="I66">
        <f t="shared" si="6"/>
        <v>35.808</v>
      </c>
      <c r="J66" s="13">
        <f t="shared" si="2"/>
        <v>115.38461538461469</v>
      </c>
      <c r="K66">
        <f t="shared" si="7"/>
        <v>57</v>
      </c>
    </row>
    <row r="67" spans="1:11">
      <c r="A67">
        <v>36.328000000000003</v>
      </c>
      <c r="B67">
        <v>80.722200000000001</v>
      </c>
      <c r="C67">
        <v>58</v>
      </c>
      <c r="D67" s="2">
        <f>Main!$B61</f>
        <v>15.875</v>
      </c>
      <c r="E67" s="2">
        <f t="shared" si="3"/>
        <v>0.125</v>
      </c>
      <c r="F67">
        <f t="shared" si="4"/>
        <v>0.27999999999999403</v>
      </c>
      <c r="G67" s="2">
        <f t="shared" si="5"/>
        <v>107.14285714285943</v>
      </c>
      <c r="H67" s="10" t="s">
        <v>136</v>
      </c>
      <c r="I67">
        <f t="shared" si="6"/>
        <v>36.328000000000003</v>
      </c>
      <c r="J67" s="13">
        <f t="shared" si="2"/>
        <v>107.14285714285943</v>
      </c>
      <c r="K67">
        <f t="shared" si="7"/>
        <v>58</v>
      </c>
    </row>
    <row r="68" spans="1:11">
      <c r="A68">
        <v>36.607999999999997</v>
      </c>
      <c r="B68">
        <v>83.124899999999997</v>
      </c>
      <c r="C68">
        <v>59</v>
      </c>
      <c r="D68" s="2">
        <f>Main!$B62</f>
        <v>16</v>
      </c>
      <c r="E68" s="2">
        <f t="shared" si="3"/>
        <v>0.125</v>
      </c>
      <c r="F68">
        <f t="shared" si="4"/>
        <v>0.21000000000000085</v>
      </c>
      <c r="G68" s="2">
        <f t="shared" si="5"/>
        <v>142.85714285714226</v>
      </c>
      <c r="H68" s="10" t="s">
        <v>137</v>
      </c>
      <c r="I68">
        <f t="shared" si="6"/>
        <v>36.607999999999997</v>
      </c>
      <c r="J68" s="13">
        <f t="shared" si="2"/>
        <v>142.85714285714226</v>
      </c>
      <c r="K68">
        <f t="shared" si="7"/>
        <v>59</v>
      </c>
    </row>
    <row r="69" spans="1:11">
      <c r="A69">
        <v>36.817999999999998</v>
      </c>
      <c r="B69">
        <v>84.572900000000004</v>
      </c>
      <c r="C69">
        <v>60</v>
      </c>
      <c r="D69" s="2">
        <f>Main!$B63</f>
        <v>16.125</v>
      </c>
      <c r="E69" s="2">
        <f t="shared" si="3"/>
        <v>0.125</v>
      </c>
      <c r="F69">
        <f t="shared" si="4"/>
        <v>0.20000000000000284</v>
      </c>
      <c r="G69" s="2">
        <f t="shared" si="5"/>
        <v>149.99999999999787</v>
      </c>
      <c r="H69" s="10" t="s">
        <v>138</v>
      </c>
      <c r="I69">
        <f t="shared" si="6"/>
        <v>36.817999999999998</v>
      </c>
      <c r="J69" s="13">
        <f t="shared" si="2"/>
        <v>149.99999999999787</v>
      </c>
      <c r="K69">
        <f t="shared" si="7"/>
        <v>60</v>
      </c>
    </row>
    <row r="70" spans="1:11">
      <c r="A70">
        <v>37.018000000000001</v>
      </c>
      <c r="B70">
        <v>82.926400000000001</v>
      </c>
      <c r="C70">
        <v>61</v>
      </c>
      <c r="D70" s="2">
        <f>Main!$B64</f>
        <v>16.25</v>
      </c>
      <c r="E70" s="2">
        <f t="shared" si="3"/>
        <v>0.125</v>
      </c>
      <c r="F70">
        <f t="shared" si="4"/>
        <v>0.21000000000000085</v>
      </c>
      <c r="G70" s="2">
        <f t="shared" si="5"/>
        <v>142.85714285714226</v>
      </c>
      <c r="H70" s="10" t="s">
        <v>133</v>
      </c>
      <c r="I70">
        <f t="shared" si="6"/>
        <v>37.018000000000001</v>
      </c>
      <c r="J70" s="13">
        <f t="shared" si="2"/>
        <v>142.85714285714226</v>
      </c>
      <c r="K70">
        <f t="shared" si="7"/>
        <v>61</v>
      </c>
    </row>
    <row r="71" spans="1:11">
      <c r="A71">
        <v>37.228000000000002</v>
      </c>
      <c r="B71">
        <v>81.772199999999998</v>
      </c>
      <c r="C71">
        <v>62</v>
      </c>
      <c r="D71" s="2">
        <f>Main!$B65</f>
        <v>16.375</v>
      </c>
      <c r="E71" s="2">
        <f t="shared" si="3"/>
        <v>0.125</v>
      </c>
      <c r="F71">
        <f t="shared" si="4"/>
        <v>0.21999999999999886</v>
      </c>
      <c r="G71" s="2">
        <f t="shared" si="5"/>
        <v>136.36363636363706</v>
      </c>
      <c r="H71" s="10"/>
      <c r="I71">
        <f t="shared" si="6"/>
        <v>37.228000000000002</v>
      </c>
      <c r="J71" s="13">
        <f t="shared" si="2"/>
        <v>136.36363636363706</v>
      </c>
      <c r="K71">
        <f t="shared" si="7"/>
        <v>62</v>
      </c>
    </row>
    <row r="72" spans="1:11">
      <c r="A72">
        <v>37.448</v>
      </c>
      <c r="B72">
        <v>80.668499999999995</v>
      </c>
      <c r="C72">
        <v>63</v>
      </c>
      <c r="D72" s="2">
        <f>Main!$B66</f>
        <v>16.5</v>
      </c>
      <c r="E72" s="2">
        <f t="shared" si="3"/>
        <v>0.125</v>
      </c>
      <c r="F72">
        <f t="shared" si="4"/>
        <v>0.21999999999999886</v>
      </c>
      <c r="G72" s="2">
        <f t="shared" si="5"/>
        <v>136.36363636363706</v>
      </c>
      <c r="H72" s="10"/>
      <c r="I72">
        <f t="shared" si="6"/>
        <v>37.448</v>
      </c>
      <c r="J72" s="13">
        <f t="shared" si="2"/>
        <v>136.36363636363706</v>
      </c>
      <c r="K72">
        <f t="shared" si="7"/>
        <v>63</v>
      </c>
    </row>
    <row r="73" spans="1:11">
      <c r="A73">
        <v>37.667999999999999</v>
      </c>
      <c r="B73">
        <v>84.289699999999996</v>
      </c>
      <c r="C73">
        <v>64</v>
      </c>
      <c r="D73" s="2">
        <f>Main!$B67</f>
        <v>16.625</v>
      </c>
      <c r="E73" s="2">
        <f t="shared" si="3"/>
        <v>0.125</v>
      </c>
      <c r="F73">
        <f t="shared" si="4"/>
        <v>0.27000000000000313</v>
      </c>
      <c r="G73" s="2">
        <f t="shared" si="5"/>
        <v>111.11111111110982</v>
      </c>
      <c r="H73" s="10" t="s">
        <v>130</v>
      </c>
      <c r="I73">
        <f t="shared" si="6"/>
        <v>37.667999999999999</v>
      </c>
      <c r="J73" s="13">
        <f t="shared" si="2"/>
        <v>111.11111111110982</v>
      </c>
      <c r="K73">
        <f t="shared" si="7"/>
        <v>64</v>
      </c>
    </row>
    <row r="74" spans="1:11">
      <c r="A74">
        <v>37.938000000000002</v>
      </c>
      <c r="B74">
        <v>80.324600000000004</v>
      </c>
      <c r="C74">
        <v>65</v>
      </c>
      <c r="D74" s="2">
        <f>Main!$B68</f>
        <v>16.75</v>
      </c>
      <c r="E74" s="2">
        <f t="shared" si="3"/>
        <v>0.125</v>
      </c>
      <c r="F74">
        <f t="shared" si="4"/>
        <v>0.33999999999999631</v>
      </c>
      <c r="G74" s="2">
        <f t="shared" si="5"/>
        <v>88.235294117648024</v>
      </c>
      <c r="H74" s="10" t="s">
        <v>131</v>
      </c>
      <c r="I74">
        <f t="shared" si="6"/>
        <v>37.938000000000002</v>
      </c>
      <c r="J74" s="13">
        <f t="shared" ref="J74:J137" si="8">$G74</f>
        <v>88.235294117648024</v>
      </c>
      <c r="K74">
        <f t="shared" si="7"/>
        <v>65</v>
      </c>
    </row>
    <row r="75" spans="1:11">
      <c r="A75">
        <v>38.277999999999999</v>
      </c>
      <c r="B75">
        <v>81.145399999999995</v>
      </c>
      <c r="C75">
        <v>66</v>
      </c>
      <c r="D75" s="2">
        <f>Main!$B69</f>
        <v>16.875</v>
      </c>
      <c r="E75" s="2">
        <f t="shared" ref="E75:E138" si="9">$D76-$D75</f>
        <v>0.125</v>
      </c>
      <c r="F75">
        <f t="shared" ref="F75:F138" si="10">$A76-$A75</f>
        <v>0.35000000000000142</v>
      </c>
      <c r="G75" s="2">
        <f t="shared" ref="G75:G138" si="11">$E75/$F75*60*4</f>
        <v>85.714285714285367</v>
      </c>
      <c r="H75" s="10" t="s">
        <v>132</v>
      </c>
      <c r="I75">
        <f t="shared" ref="I75:I138" si="12">$A75</f>
        <v>38.277999999999999</v>
      </c>
      <c r="J75" s="13">
        <f t="shared" si="8"/>
        <v>85.714285714285367</v>
      </c>
      <c r="K75">
        <f t="shared" ref="K75:K138" si="13">$C75</f>
        <v>66</v>
      </c>
    </row>
    <row r="76" spans="1:11">
      <c r="A76">
        <v>38.628</v>
      </c>
      <c r="B76">
        <v>80.572000000000003</v>
      </c>
      <c r="C76">
        <v>67</v>
      </c>
      <c r="D76" s="2">
        <f>Main!$B70</f>
        <v>17</v>
      </c>
      <c r="E76" s="2">
        <f t="shared" si="9"/>
        <v>0.25</v>
      </c>
      <c r="F76">
        <f t="shared" si="10"/>
        <v>0.64999999999999858</v>
      </c>
      <c r="G76" s="2">
        <f t="shared" si="11"/>
        <v>92.30769230769252</v>
      </c>
      <c r="H76" s="10" t="s">
        <v>129</v>
      </c>
      <c r="I76">
        <f t="shared" si="12"/>
        <v>38.628</v>
      </c>
      <c r="J76" s="13">
        <f t="shared" si="8"/>
        <v>92.30769230769252</v>
      </c>
      <c r="K76">
        <f t="shared" si="13"/>
        <v>67</v>
      </c>
    </row>
    <row r="77" spans="1:11">
      <c r="A77">
        <v>39.277999999999999</v>
      </c>
      <c r="B77">
        <v>87.632999999999996</v>
      </c>
      <c r="C77">
        <v>68</v>
      </c>
      <c r="D77" s="2">
        <f>Main!$B71</f>
        <v>17.25</v>
      </c>
      <c r="E77" s="2">
        <f t="shared" si="9"/>
        <v>0.125</v>
      </c>
      <c r="F77">
        <f t="shared" si="10"/>
        <v>0.45000000000000284</v>
      </c>
      <c r="G77" s="2">
        <f t="shared" si="11"/>
        <v>66.666666666666245</v>
      </c>
      <c r="H77" s="10" t="s">
        <v>133</v>
      </c>
      <c r="I77">
        <f t="shared" si="12"/>
        <v>39.277999999999999</v>
      </c>
      <c r="J77" s="13">
        <f t="shared" si="8"/>
        <v>66.666666666666245</v>
      </c>
      <c r="K77">
        <f t="shared" si="13"/>
        <v>68</v>
      </c>
    </row>
    <row r="78" spans="1:11">
      <c r="A78">
        <v>39.728000000000002</v>
      </c>
      <c r="B78">
        <v>78.829499999999996</v>
      </c>
      <c r="C78">
        <v>69</v>
      </c>
      <c r="D78" s="2">
        <f>Main!$B72</f>
        <v>17.375</v>
      </c>
      <c r="E78" s="2">
        <f t="shared" si="9"/>
        <v>0.375</v>
      </c>
      <c r="F78">
        <f t="shared" si="10"/>
        <v>0.72999999999999687</v>
      </c>
      <c r="G78" s="2">
        <f t="shared" si="11"/>
        <v>123.28767123287723</v>
      </c>
      <c r="H78" s="10" t="s">
        <v>134</v>
      </c>
      <c r="I78">
        <f t="shared" si="12"/>
        <v>39.728000000000002</v>
      </c>
      <c r="J78" s="13">
        <f t="shared" si="8"/>
        <v>123.28767123287723</v>
      </c>
      <c r="K78">
        <f t="shared" si="13"/>
        <v>69</v>
      </c>
    </row>
    <row r="79" spans="1:11">
      <c r="A79">
        <v>40.457999999999998</v>
      </c>
      <c r="B79">
        <v>80.699600000000004</v>
      </c>
      <c r="C79">
        <v>70</v>
      </c>
      <c r="D79" s="2">
        <f>Main!$B73</f>
        <v>17.75</v>
      </c>
      <c r="E79" s="2">
        <f t="shared" si="9"/>
        <v>0.25</v>
      </c>
      <c r="F79">
        <f t="shared" si="10"/>
        <v>0.51000000000000512</v>
      </c>
      <c r="G79" s="2">
        <f t="shared" si="11"/>
        <v>117.64705882352824</v>
      </c>
      <c r="H79" s="10" t="s">
        <v>134</v>
      </c>
      <c r="I79">
        <f t="shared" si="12"/>
        <v>40.457999999999998</v>
      </c>
      <c r="J79" s="13">
        <f t="shared" si="8"/>
        <v>117.64705882352824</v>
      </c>
      <c r="K79">
        <f t="shared" si="13"/>
        <v>70</v>
      </c>
    </row>
    <row r="80" spans="1:11">
      <c r="A80">
        <v>40.968000000000004</v>
      </c>
      <c r="B80">
        <v>86.467200000000005</v>
      </c>
      <c r="C80">
        <v>71</v>
      </c>
      <c r="D80" s="2">
        <f>Main!$B74</f>
        <v>18</v>
      </c>
      <c r="E80" s="2">
        <f t="shared" si="9"/>
        <v>0.25</v>
      </c>
      <c r="F80">
        <f t="shared" si="10"/>
        <v>0.50999999999999801</v>
      </c>
      <c r="G80" s="2">
        <f t="shared" si="11"/>
        <v>117.64705882352987</v>
      </c>
      <c r="H80" s="10" t="s">
        <v>135</v>
      </c>
      <c r="I80">
        <f t="shared" si="12"/>
        <v>40.968000000000004</v>
      </c>
      <c r="J80" s="13">
        <f t="shared" si="8"/>
        <v>117.64705882352987</v>
      </c>
      <c r="K80">
        <f t="shared" si="13"/>
        <v>71</v>
      </c>
    </row>
    <row r="81" spans="1:11">
      <c r="A81">
        <v>41.478000000000002</v>
      </c>
      <c r="B81">
        <v>82.737499999999997</v>
      </c>
      <c r="C81">
        <v>72</v>
      </c>
      <c r="D81" s="2">
        <f>Main!$B75</f>
        <v>18.25</v>
      </c>
      <c r="E81" s="2">
        <f t="shared" si="9"/>
        <v>0.25</v>
      </c>
      <c r="F81">
        <f t="shared" si="10"/>
        <v>0.61999999999999744</v>
      </c>
      <c r="G81" s="2">
        <f t="shared" si="11"/>
        <v>96.774193548387487</v>
      </c>
      <c r="H81" s="10" t="s">
        <v>129</v>
      </c>
      <c r="I81">
        <f t="shared" si="12"/>
        <v>41.478000000000002</v>
      </c>
      <c r="J81" s="13">
        <f t="shared" si="8"/>
        <v>96.774193548387487</v>
      </c>
      <c r="K81">
        <f t="shared" si="13"/>
        <v>72</v>
      </c>
    </row>
    <row r="82" spans="1:11">
      <c r="A82">
        <v>42.097999999999999</v>
      </c>
      <c r="B82">
        <v>83.949600000000004</v>
      </c>
      <c r="C82">
        <v>73</v>
      </c>
      <c r="D82" s="2">
        <f>Main!$B76</f>
        <v>18.5</v>
      </c>
      <c r="E82" s="2">
        <f t="shared" si="9"/>
        <v>0.125</v>
      </c>
      <c r="F82">
        <f t="shared" si="10"/>
        <v>0.28999999999999915</v>
      </c>
      <c r="G82" s="2">
        <f t="shared" si="11"/>
        <v>103.44827586206927</v>
      </c>
      <c r="H82" s="10" t="s">
        <v>136</v>
      </c>
      <c r="I82">
        <f t="shared" si="12"/>
        <v>42.097999999999999</v>
      </c>
      <c r="J82" s="13">
        <f t="shared" si="8"/>
        <v>103.44827586206927</v>
      </c>
      <c r="K82">
        <f t="shared" si="13"/>
        <v>73</v>
      </c>
    </row>
    <row r="83" spans="1:11">
      <c r="A83">
        <v>42.387999999999998</v>
      </c>
      <c r="B83">
        <v>84.614999999999995</v>
      </c>
      <c r="C83">
        <v>74</v>
      </c>
      <c r="D83" s="2">
        <f>Main!$B77</f>
        <v>18.625</v>
      </c>
      <c r="E83" s="2">
        <f t="shared" si="9"/>
        <v>0.125</v>
      </c>
      <c r="F83">
        <f t="shared" si="10"/>
        <v>0.31000000000000227</v>
      </c>
      <c r="G83" s="2">
        <f t="shared" si="11"/>
        <v>96.774193548386378</v>
      </c>
      <c r="H83" s="10" t="s">
        <v>138</v>
      </c>
      <c r="I83">
        <f t="shared" si="12"/>
        <v>42.387999999999998</v>
      </c>
      <c r="J83" s="13">
        <f t="shared" si="8"/>
        <v>96.774193548386378</v>
      </c>
      <c r="K83">
        <f t="shared" si="13"/>
        <v>74</v>
      </c>
    </row>
    <row r="84" spans="1:11">
      <c r="A84">
        <v>42.698</v>
      </c>
      <c r="B84">
        <v>84.5017</v>
      </c>
      <c r="C84">
        <v>75</v>
      </c>
      <c r="D84" s="2">
        <f>Main!$B78</f>
        <v>18.75</v>
      </c>
      <c r="E84" s="2">
        <f t="shared" si="9"/>
        <v>0.125</v>
      </c>
      <c r="F84">
        <f t="shared" si="10"/>
        <v>0.31000000000000227</v>
      </c>
      <c r="G84" s="2">
        <f t="shared" si="11"/>
        <v>96.774193548386378</v>
      </c>
      <c r="H84" s="10" t="s">
        <v>133</v>
      </c>
      <c r="I84">
        <f t="shared" si="12"/>
        <v>42.698</v>
      </c>
      <c r="J84" s="13">
        <f t="shared" si="8"/>
        <v>96.774193548386378</v>
      </c>
      <c r="K84">
        <f t="shared" si="13"/>
        <v>75</v>
      </c>
    </row>
    <row r="85" spans="1:11">
      <c r="A85">
        <v>43.008000000000003</v>
      </c>
      <c r="B85">
        <v>81.743099999999998</v>
      </c>
      <c r="C85">
        <v>76</v>
      </c>
      <c r="D85" s="2">
        <f>Main!$B79</f>
        <v>18.875</v>
      </c>
      <c r="E85" s="2">
        <f t="shared" si="9"/>
        <v>0.125</v>
      </c>
      <c r="F85">
        <f t="shared" si="10"/>
        <v>0.21999999999999886</v>
      </c>
      <c r="G85" s="2">
        <f t="shared" si="11"/>
        <v>136.36363636363706</v>
      </c>
      <c r="H85" s="10"/>
      <c r="I85">
        <f t="shared" si="12"/>
        <v>43.008000000000003</v>
      </c>
      <c r="J85" s="13">
        <f t="shared" si="8"/>
        <v>136.36363636363706</v>
      </c>
      <c r="K85">
        <f t="shared" si="13"/>
        <v>76</v>
      </c>
    </row>
    <row r="86" spans="1:11">
      <c r="A86">
        <v>43.228000000000002</v>
      </c>
      <c r="B86">
        <v>81.681299999999993</v>
      </c>
      <c r="C86">
        <v>77</v>
      </c>
      <c r="D86" s="2">
        <f>Main!$B80</f>
        <v>19</v>
      </c>
      <c r="E86" s="2">
        <f t="shared" si="9"/>
        <v>0.125</v>
      </c>
      <c r="F86">
        <f t="shared" si="10"/>
        <v>0.21000000000000085</v>
      </c>
      <c r="G86" s="2">
        <f t="shared" si="11"/>
        <v>142.85714285714226</v>
      </c>
      <c r="H86" s="10"/>
      <c r="I86">
        <f t="shared" si="12"/>
        <v>43.228000000000002</v>
      </c>
      <c r="J86" s="13">
        <f t="shared" si="8"/>
        <v>142.85714285714226</v>
      </c>
      <c r="K86">
        <f t="shared" si="13"/>
        <v>77</v>
      </c>
    </row>
    <row r="87" spans="1:11">
      <c r="A87">
        <v>43.438000000000002</v>
      </c>
      <c r="B87">
        <v>82.607100000000003</v>
      </c>
      <c r="C87">
        <v>78</v>
      </c>
      <c r="D87" s="2">
        <f>Main!$B81</f>
        <v>19.125</v>
      </c>
      <c r="E87" s="2">
        <f t="shared" si="9"/>
        <v>0.125</v>
      </c>
      <c r="F87">
        <f t="shared" si="10"/>
        <v>0.21999999999999886</v>
      </c>
      <c r="G87" s="2">
        <f t="shared" si="11"/>
        <v>136.36363636363706</v>
      </c>
      <c r="H87" s="10"/>
      <c r="I87">
        <f t="shared" si="12"/>
        <v>43.438000000000002</v>
      </c>
      <c r="J87" s="13">
        <f t="shared" si="8"/>
        <v>136.36363636363706</v>
      </c>
      <c r="K87">
        <f t="shared" si="13"/>
        <v>78</v>
      </c>
    </row>
    <row r="88" spans="1:11">
      <c r="A88">
        <v>43.658000000000001</v>
      </c>
      <c r="B88">
        <v>82.277900000000002</v>
      </c>
      <c r="C88">
        <v>79</v>
      </c>
      <c r="D88" s="2">
        <f>Main!$B82</f>
        <v>19.25</v>
      </c>
      <c r="E88" s="2">
        <f t="shared" si="9"/>
        <v>0.125</v>
      </c>
      <c r="F88">
        <f t="shared" si="10"/>
        <v>0.19999999999999574</v>
      </c>
      <c r="G88" s="2">
        <f t="shared" si="11"/>
        <v>150.00000000000318</v>
      </c>
      <c r="H88" s="10"/>
      <c r="I88">
        <f t="shared" si="12"/>
        <v>43.658000000000001</v>
      </c>
      <c r="J88" s="13">
        <f t="shared" si="8"/>
        <v>150.00000000000318</v>
      </c>
      <c r="K88">
        <f t="shared" si="13"/>
        <v>79</v>
      </c>
    </row>
    <row r="89" spans="1:11">
      <c r="A89">
        <v>43.857999999999997</v>
      </c>
      <c r="B89">
        <v>85.113699999999994</v>
      </c>
      <c r="C89">
        <v>80</v>
      </c>
      <c r="D89" s="2">
        <f>Main!$B83</f>
        <v>19.375</v>
      </c>
      <c r="E89" s="2">
        <f t="shared" si="9"/>
        <v>0.125</v>
      </c>
      <c r="F89">
        <f t="shared" si="10"/>
        <v>0.23000000000000398</v>
      </c>
      <c r="G89" s="2">
        <f t="shared" si="11"/>
        <v>130.43478260869341</v>
      </c>
      <c r="H89" s="10"/>
      <c r="I89">
        <f t="shared" si="12"/>
        <v>43.857999999999997</v>
      </c>
      <c r="J89" s="13">
        <f t="shared" si="8"/>
        <v>130.43478260869341</v>
      </c>
      <c r="K89">
        <f t="shared" si="13"/>
        <v>80</v>
      </c>
    </row>
    <row r="90" spans="1:11">
      <c r="A90">
        <v>44.088000000000001</v>
      </c>
      <c r="B90">
        <v>84.042900000000003</v>
      </c>
      <c r="C90">
        <v>81</v>
      </c>
      <c r="D90" s="2">
        <f>Main!$B84</f>
        <v>19.5</v>
      </c>
      <c r="E90" s="2">
        <f t="shared" si="9"/>
        <v>0.125</v>
      </c>
      <c r="F90">
        <f t="shared" si="10"/>
        <v>0.21999999999999886</v>
      </c>
      <c r="G90" s="2">
        <f t="shared" si="11"/>
        <v>136.36363636363706</v>
      </c>
      <c r="H90" s="10"/>
      <c r="I90">
        <f t="shared" si="12"/>
        <v>44.088000000000001</v>
      </c>
      <c r="J90" s="13">
        <f t="shared" si="8"/>
        <v>136.36363636363706</v>
      </c>
      <c r="K90">
        <f t="shared" si="13"/>
        <v>81</v>
      </c>
    </row>
    <row r="91" spans="1:11">
      <c r="A91">
        <v>44.308</v>
      </c>
      <c r="B91">
        <v>82.519599999999997</v>
      </c>
      <c r="C91">
        <v>82</v>
      </c>
      <c r="D91" s="2">
        <f>Main!$B85</f>
        <v>19.625</v>
      </c>
      <c r="E91" s="2">
        <f t="shared" si="9"/>
        <v>0.125</v>
      </c>
      <c r="F91">
        <f t="shared" si="10"/>
        <v>0.25999999999999801</v>
      </c>
      <c r="G91" s="2">
        <f t="shared" si="11"/>
        <v>115.38461538461627</v>
      </c>
      <c r="H91" s="10" t="s">
        <v>130</v>
      </c>
      <c r="I91">
        <f t="shared" si="12"/>
        <v>44.308</v>
      </c>
      <c r="J91" s="13">
        <f t="shared" si="8"/>
        <v>115.38461538461627</v>
      </c>
      <c r="K91">
        <f t="shared" si="13"/>
        <v>82</v>
      </c>
    </row>
    <row r="92" spans="1:11">
      <c r="A92">
        <v>44.567999999999998</v>
      </c>
      <c r="B92">
        <v>81.521600000000007</v>
      </c>
      <c r="C92">
        <v>83</v>
      </c>
      <c r="D92" s="2">
        <f>Main!$B86</f>
        <v>19.75</v>
      </c>
      <c r="E92" s="2">
        <f t="shared" si="9"/>
        <v>0.125</v>
      </c>
      <c r="F92">
        <f t="shared" si="10"/>
        <v>0.34000000000000341</v>
      </c>
      <c r="G92" s="2">
        <f t="shared" si="11"/>
        <v>88.235294117646177</v>
      </c>
      <c r="H92" s="10" t="s">
        <v>131</v>
      </c>
      <c r="I92">
        <f t="shared" si="12"/>
        <v>44.567999999999998</v>
      </c>
      <c r="J92" s="13">
        <f t="shared" si="8"/>
        <v>88.235294117646177</v>
      </c>
      <c r="K92">
        <f t="shared" si="13"/>
        <v>83</v>
      </c>
    </row>
    <row r="93" spans="1:11">
      <c r="A93">
        <v>44.908000000000001</v>
      </c>
      <c r="B93">
        <v>80.644300000000001</v>
      </c>
      <c r="C93">
        <v>84</v>
      </c>
      <c r="D93" s="2">
        <f>Main!$B87</f>
        <v>19.875</v>
      </c>
      <c r="E93" s="2">
        <f t="shared" si="9"/>
        <v>0.125</v>
      </c>
      <c r="F93">
        <f t="shared" si="10"/>
        <v>0.32000000000000028</v>
      </c>
      <c r="G93" s="2">
        <f t="shared" si="11"/>
        <v>93.749999999999915</v>
      </c>
      <c r="H93" s="10" t="s">
        <v>132</v>
      </c>
      <c r="I93">
        <f t="shared" si="12"/>
        <v>44.908000000000001</v>
      </c>
      <c r="J93" s="13">
        <f t="shared" si="8"/>
        <v>93.749999999999915</v>
      </c>
      <c r="K93">
        <f t="shared" si="13"/>
        <v>84</v>
      </c>
    </row>
    <row r="94" spans="1:11">
      <c r="A94">
        <v>45.228000000000002</v>
      </c>
      <c r="B94">
        <v>78.631</v>
      </c>
      <c r="C94">
        <v>85</v>
      </c>
      <c r="D94" s="2">
        <f>Main!$B88</f>
        <v>20</v>
      </c>
      <c r="E94" s="2">
        <f t="shared" si="9"/>
        <v>0.25</v>
      </c>
      <c r="F94">
        <f t="shared" si="10"/>
        <v>0.71000000000000085</v>
      </c>
      <c r="G94" s="2">
        <f t="shared" si="11"/>
        <v>84.507042253521021</v>
      </c>
      <c r="H94" s="10" t="s">
        <v>129</v>
      </c>
      <c r="I94">
        <f t="shared" si="12"/>
        <v>45.228000000000002</v>
      </c>
      <c r="J94" s="13">
        <f t="shared" si="8"/>
        <v>84.507042253521021</v>
      </c>
      <c r="K94">
        <f t="shared" si="13"/>
        <v>85</v>
      </c>
    </row>
    <row r="95" spans="1:11">
      <c r="A95">
        <v>45.938000000000002</v>
      </c>
      <c r="B95">
        <v>81.278199999999998</v>
      </c>
      <c r="C95">
        <v>86</v>
      </c>
      <c r="D95" s="2">
        <f>Main!$B89</f>
        <v>20.25</v>
      </c>
      <c r="E95" s="2">
        <f t="shared" si="9"/>
        <v>0.125</v>
      </c>
      <c r="F95">
        <f t="shared" si="10"/>
        <v>0.39999999999999858</v>
      </c>
      <c r="G95" s="2">
        <f t="shared" si="11"/>
        <v>75.00000000000027</v>
      </c>
      <c r="H95" s="10" t="s">
        <v>133</v>
      </c>
      <c r="I95">
        <f t="shared" si="12"/>
        <v>45.938000000000002</v>
      </c>
      <c r="J95" s="13">
        <f t="shared" si="8"/>
        <v>75.00000000000027</v>
      </c>
      <c r="K95">
        <f t="shared" si="13"/>
        <v>86</v>
      </c>
    </row>
    <row r="96" spans="1:11">
      <c r="A96">
        <v>46.338000000000001</v>
      </c>
      <c r="B96">
        <v>84.791300000000007</v>
      </c>
      <c r="C96">
        <v>87</v>
      </c>
      <c r="D96" s="2">
        <f>Main!$B90</f>
        <v>20.375</v>
      </c>
      <c r="E96" s="2">
        <f t="shared" si="9"/>
        <v>0.375</v>
      </c>
      <c r="F96">
        <f t="shared" si="10"/>
        <v>0.88000000000000256</v>
      </c>
      <c r="G96" s="2">
        <f t="shared" si="11"/>
        <v>102.27272727272698</v>
      </c>
      <c r="H96" s="10" t="s">
        <v>134</v>
      </c>
      <c r="I96">
        <f t="shared" si="12"/>
        <v>46.338000000000001</v>
      </c>
      <c r="J96" s="13">
        <f t="shared" si="8"/>
        <v>102.27272727272698</v>
      </c>
      <c r="K96">
        <f t="shared" si="13"/>
        <v>87</v>
      </c>
    </row>
    <row r="97" spans="1:11">
      <c r="A97">
        <v>47.218000000000004</v>
      </c>
      <c r="B97">
        <v>81.771299999999997</v>
      </c>
      <c r="C97">
        <v>88</v>
      </c>
      <c r="D97" s="2">
        <f>Main!$B91</f>
        <v>20.75</v>
      </c>
      <c r="E97" s="2">
        <f t="shared" si="9"/>
        <v>0.25</v>
      </c>
      <c r="F97">
        <f t="shared" si="10"/>
        <v>0.57999999999999829</v>
      </c>
      <c r="G97" s="2">
        <f t="shared" si="11"/>
        <v>103.44827586206927</v>
      </c>
      <c r="H97" s="10" t="s">
        <v>134</v>
      </c>
      <c r="I97">
        <f t="shared" si="12"/>
        <v>47.218000000000004</v>
      </c>
      <c r="J97" s="13">
        <f t="shared" si="8"/>
        <v>103.44827586206927</v>
      </c>
      <c r="K97">
        <f t="shared" si="13"/>
        <v>88</v>
      </c>
    </row>
    <row r="98" spans="1:11">
      <c r="A98">
        <v>47.798000000000002</v>
      </c>
      <c r="B98">
        <v>77.716999999999999</v>
      </c>
      <c r="C98">
        <v>89</v>
      </c>
      <c r="D98" s="2">
        <f>Main!$B92</f>
        <v>21</v>
      </c>
      <c r="E98" s="2">
        <f t="shared" si="9"/>
        <v>0.25</v>
      </c>
      <c r="F98">
        <f t="shared" si="10"/>
        <v>0.60000000000000142</v>
      </c>
      <c r="G98" s="2">
        <f t="shared" si="11"/>
        <v>99.999999999999758</v>
      </c>
      <c r="H98" s="10" t="s">
        <v>135</v>
      </c>
      <c r="I98">
        <f t="shared" si="12"/>
        <v>47.798000000000002</v>
      </c>
      <c r="J98" s="13">
        <f t="shared" si="8"/>
        <v>99.999999999999758</v>
      </c>
      <c r="K98">
        <f t="shared" si="13"/>
        <v>89</v>
      </c>
    </row>
    <row r="99" spans="1:11">
      <c r="A99">
        <v>48.398000000000003</v>
      </c>
      <c r="B99">
        <v>78.721500000000006</v>
      </c>
      <c r="C99">
        <v>90</v>
      </c>
      <c r="D99" s="2">
        <f>Main!$B93</f>
        <v>21.25</v>
      </c>
      <c r="E99" s="2">
        <f t="shared" si="9"/>
        <v>0.25</v>
      </c>
      <c r="F99">
        <f t="shared" si="10"/>
        <v>0.54999999999999716</v>
      </c>
      <c r="G99" s="2">
        <f t="shared" si="11"/>
        <v>109.09090909090966</v>
      </c>
      <c r="H99" s="10" t="s">
        <v>129</v>
      </c>
      <c r="I99">
        <f t="shared" si="12"/>
        <v>48.398000000000003</v>
      </c>
      <c r="J99" s="13">
        <f t="shared" si="8"/>
        <v>109.09090909090966</v>
      </c>
      <c r="K99">
        <f t="shared" si="13"/>
        <v>90</v>
      </c>
    </row>
    <row r="100" spans="1:11">
      <c r="A100">
        <v>48.948</v>
      </c>
      <c r="B100">
        <v>83.935599999999994</v>
      </c>
      <c r="C100">
        <v>91</v>
      </c>
      <c r="D100" s="2">
        <f>Main!$B94</f>
        <v>21.5</v>
      </c>
      <c r="E100" s="2">
        <f t="shared" si="9"/>
        <v>0.125</v>
      </c>
      <c r="F100">
        <f t="shared" si="10"/>
        <v>0.38000000000000256</v>
      </c>
      <c r="G100" s="2">
        <f t="shared" si="11"/>
        <v>78.947368421052104</v>
      </c>
      <c r="H100" s="10" t="s">
        <v>136</v>
      </c>
      <c r="I100">
        <f t="shared" si="12"/>
        <v>48.948</v>
      </c>
      <c r="J100" s="13">
        <f t="shared" si="8"/>
        <v>78.947368421052104</v>
      </c>
      <c r="K100">
        <f t="shared" si="13"/>
        <v>91</v>
      </c>
    </row>
    <row r="101" spans="1:11">
      <c r="A101">
        <v>49.328000000000003</v>
      </c>
      <c r="B101">
        <v>83.554100000000005</v>
      </c>
      <c r="C101">
        <v>92</v>
      </c>
      <c r="D101" s="2">
        <f>Main!$B95</f>
        <v>21.625</v>
      </c>
      <c r="E101" s="2">
        <f t="shared" si="9"/>
        <v>0.125</v>
      </c>
      <c r="F101">
        <f t="shared" si="10"/>
        <v>0.39000000000000057</v>
      </c>
      <c r="G101" s="2">
        <f t="shared" si="11"/>
        <v>76.923076923076806</v>
      </c>
      <c r="H101" s="10" t="s">
        <v>137</v>
      </c>
      <c r="I101">
        <f t="shared" si="12"/>
        <v>49.328000000000003</v>
      </c>
      <c r="J101" s="13">
        <f t="shared" si="8"/>
        <v>76.923076923076806</v>
      </c>
      <c r="K101">
        <f t="shared" si="13"/>
        <v>92</v>
      </c>
    </row>
    <row r="102" spans="1:11">
      <c r="A102">
        <v>49.718000000000004</v>
      </c>
      <c r="B102">
        <v>82.016199999999998</v>
      </c>
      <c r="C102">
        <v>93</v>
      </c>
      <c r="D102" s="2">
        <f>Main!$B96</f>
        <v>21.75</v>
      </c>
      <c r="E102" s="2">
        <f t="shared" si="9"/>
        <v>0.125</v>
      </c>
      <c r="F102">
        <f t="shared" si="10"/>
        <v>0.31999999999999318</v>
      </c>
      <c r="G102" s="2">
        <f t="shared" si="11"/>
        <v>93.750000000002004</v>
      </c>
      <c r="H102" s="10" t="s">
        <v>138</v>
      </c>
      <c r="I102">
        <f t="shared" si="12"/>
        <v>49.718000000000004</v>
      </c>
      <c r="J102" s="13">
        <f t="shared" si="8"/>
        <v>93.750000000002004</v>
      </c>
      <c r="K102">
        <f t="shared" si="13"/>
        <v>93</v>
      </c>
    </row>
    <row r="103" spans="1:11">
      <c r="A103">
        <v>50.037999999999997</v>
      </c>
      <c r="B103">
        <v>84.355900000000005</v>
      </c>
      <c r="C103">
        <v>94</v>
      </c>
      <c r="D103" s="2">
        <f>Main!$B97</f>
        <v>21.875</v>
      </c>
      <c r="E103" s="2">
        <f t="shared" si="9"/>
        <v>0.125</v>
      </c>
      <c r="F103">
        <f t="shared" si="10"/>
        <v>0.25</v>
      </c>
      <c r="G103" s="2">
        <f t="shared" si="11"/>
        <v>120</v>
      </c>
      <c r="H103" s="10" t="s">
        <v>133</v>
      </c>
      <c r="I103">
        <f t="shared" si="12"/>
        <v>50.037999999999997</v>
      </c>
      <c r="J103" s="13">
        <f t="shared" si="8"/>
        <v>120</v>
      </c>
      <c r="K103">
        <f t="shared" si="13"/>
        <v>94</v>
      </c>
    </row>
    <row r="104" spans="1:11">
      <c r="A104">
        <v>50.287999999999997</v>
      </c>
      <c r="B104">
        <v>85.138800000000003</v>
      </c>
      <c r="C104">
        <v>95</v>
      </c>
      <c r="D104" s="2">
        <f>Main!$B98</f>
        <v>22</v>
      </c>
      <c r="E104" s="2">
        <f t="shared" si="9"/>
        <v>0.125</v>
      </c>
      <c r="F104">
        <f t="shared" si="10"/>
        <v>0.20000000000000284</v>
      </c>
      <c r="G104" s="2">
        <f t="shared" si="11"/>
        <v>149.99999999999787</v>
      </c>
      <c r="H104" s="10"/>
      <c r="I104">
        <f t="shared" si="12"/>
        <v>50.287999999999997</v>
      </c>
      <c r="J104" s="13">
        <f t="shared" si="8"/>
        <v>149.99999999999787</v>
      </c>
      <c r="K104">
        <f t="shared" si="13"/>
        <v>95</v>
      </c>
    </row>
    <row r="105" spans="1:11">
      <c r="A105">
        <v>50.488</v>
      </c>
      <c r="B105">
        <v>84.042500000000004</v>
      </c>
      <c r="C105">
        <v>96</v>
      </c>
      <c r="D105" s="2">
        <f>Main!$B99</f>
        <v>22.125</v>
      </c>
      <c r="E105" s="2">
        <f t="shared" si="9"/>
        <v>0.125</v>
      </c>
      <c r="F105">
        <f t="shared" si="10"/>
        <v>0.21000000000000085</v>
      </c>
      <c r="G105" s="2">
        <f t="shared" si="11"/>
        <v>142.85714285714226</v>
      </c>
      <c r="H105" s="10"/>
      <c r="I105">
        <f t="shared" si="12"/>
        <v>50.488</v>
      </c>
      <c r="J105" s="13">
        <f t="shared" si="8"/>
        <v>142.85714285714226</v>
      </c>
      <c r="K105">
        <f t="shared" si="13"/>
        <v>96</v>
      </c>
    </row>
    <row r="106" spans="1:11">
      <c r="A106">
        <v>50.698</v>
      </c>
      <c r="B106">
        <v>86.970200000000006</v>
      </c>
      <c r="C106">
        <v>97</v>
      </c>
      <c r="D106" s="2">
        <f>Main!$B100</f>
        <v>22.25</v>
      </c>
      <c r="E106" s="2">
        <f t="shared" si="9"/>
        <v>0.125</v>
      </c>
      <c r="F106">
        <f t="shared" si="10"/>
        <v>0.21999999999999886</v>
      </c>
      <c r="G106" s="2">
        <f t="shared" si="11"/>
        <v>136.36363636363706</v>
      </c>
      <c r="H106" s="10" t="s">
        <v>130</v>
      </c>
      <c r="I106">
        <f t="shared" si="12"/>
        <v>50.698</v>
      </c>
      <c r="J106" s="13">
        <f t="shared" si="8"/>
        <v>136.36363636363706</v>
      </c>
      <c r="K106">
        <f t="shared" si="13"/>
        <v>97</v>
      </c>
    </row>
    <row r="107" spans="1:11">
      <c r="A107">
        <v>50.917999999999999</v>
      </c>
      <c r="B107">
        <v>87.322900000000004</v>
      </c>
      <c r="C107">
        <v>98</v>
      </c>
      <c r="D107" s="2">
        <f>Main!$B101</f>
        <v>22.375</v>
      </c>
      <c r="E107" s="2">
        <f t="shared" si="9"/>
        <v>0.125</v>
      </c>
      <c r="F107">
        <f t="shared" si="10"/>
        <v>0.28000000000000114</v>
      </c>
      <c r="G107" s="2">
        <f t="shared" si="11"/>
        <v>107.14285714285671</v>
      </c>
      <c r="H107" s="10" t="s">
        <v>131</v>
      </c>
      <c r="I107">
        <f t="shared" si="12"/>
        <v>50.917999999999999</v>
      </c>
      <c r="J107" s="13">
        <f t="shared" si="8"/>
        <v>107.14285714285671</v>
      </c>
      <c r="K107">
        <f t="shared" si="13"/>
        <v>98</v>
      </c>
    </row>
    <row r="108" spans="1:11">
      <c r="A108">
        <v>51.198</v>
      </c>
      <c r="B108">
        <v>82.646199999999993</v>
      </c>
      <c r="C108">
        <v>99</v>
      </c>
      <c r="D108" s="2">
        <f>Main!$B102</f>
        <v>22.5</v>
      </c>
      <c r="E108" s="2">
        <f t="shared" si="9"/>
        <v>0.125</v>
      </c>
      <c r="F108">
        <f t="shared" si="10"/>
        <v>0.29999999999999716</v>
      </c>
      <c r="G108" s="2">
        <f t="shared" si="11"/>
        <v>100.00000000000095</v>
      </c>
      <c r="H108" s="10" t="s">
        <v>132</v>
      </c>
      <c r="I108">
        <f t="shared" si="12"/>
        <v>51.198</v>
      </c>
      <c r="J108" s="13">
        <f t="shared" si="8"/>
        <v>100.00000000000095</v>
      </c>
      <c r="K108">
        <f t="shared" si="13"/>
        <v>99</v>
      </c>
    </row>
    <row r="109" spans="1:11">
      <c r="A109">
        <v>51.497999999999998</v>
      </c>
      <c r="B109">
        <v>84.7376</v>
      </c>
      <c r="C109">
        <v>100</v>
      </c>
      <c r="D109" s="2">
        <f>Main!$B103</f>
        <v>22.625</v>
      </c>
      <c r="E109" s="2">
        <f t="shared" si="9"/>
        <v>0.125</v>
      </c>
      <c r="F109">
        <f t="shared" si="10"/>
        <v>0.26000000000000512</v>
      </c>
      <c r="G109" s="2">
        <f t="shared" si="11"/>
        <v>115.38461538461311</v>
      </c>
      <c r="H109" s="10" t="s">
        <v>129</v>
      </c>
      <c r="I109">
        <f t="shared" si="12"/>
        <v>51.497999999999998</v>
      </c>
      <c r="J109" s="13">
        <f t="shared" si="8"/>
        <v>115.38461538461311</v>
      </c>
      <c r="K109">
        <f t="shared" si="13"/>
        <v>100</v>
      </c>
    </row>
    <row r="110" spans="1:11">
      <c r="A110">
        <v>51.758000000000003</v>
      </c>
      <c r="B110">
        <v>82.635300000000001</v>
      </c>
      <c r="C110">
        <v>101</v>
      </c>
      <c r="D110" s="2">
        <f>Main!$B104</f>
        <v>22.75</v>
      </c>
      <c r="E110" s="2">
        <f t="shared" si="9"/>
        <v>0.125</v>
      </c>
      <c r="F110">
        <f t="shared" si="10"/>
        <v>0.21000000000000085</v>
      </c>
      <c r="G110" s="2">
        <f t="shared" si="11"/>
        <v>142.85714285714226</v>
      </c>
      <c r="H110" s="10" t="s">
        <v>136</v>
      </c>
      <c r="I110">
        <f t="shared" si="12"/>
        <v>51.758000000000003</v>
      </c>
      <c r="J110" s="13">
        <f t="shared" si="8"/>
        <v>142.85714285714226</v>
      </c>
      <c r="K110">
        <f t="shared" si="13"/>
        <v>101</v>
      </c>
    </row>
    <row r="111" spans="1:11">
      <c r="A111">
        <v>51.968000000000004</v>
      </c>
      <c r="B111">
        <v>84.659899999999993</v>
      </c>
      <c r="C111">
        <v>102</v>
      </c>
      <c r="D111" s="2">
        <f>Main!$B105</f>
        <v>22.875</v>
      </c>
      <c r="E111" s="2">
        <f t="shared" si="9"/>
        <v>0.125</v>
      </c>
      <c r="F111">
        <f t="shared" si="10"/>
        <v>0.22999999999999687</v>
      </c>
      <c r="G111" s="2">
        <f t="shared" si="11"/>
        <v>130.43478260869742</v>
      </c>
      <c r="H111" s="10" t="s">
        <v>137</v>
      </c>
      <c r="I111">
        <f t="shared" si="12"/>
        <v>51.968000000000004</v>
      </c>
      <c r="J111" s="13">
        <f t="shared" si="8"/>
        <v>130.43478260869742</v>
      </c>
      <c r="K111">
        <f t="shared" si="13"/>
        <v>102</v>
      </c>
    </row>
    <row r="112" spans="1:11">
      <c r="A112">
        <v>52.198</v>
      </c>
      <c r="B112">
        <v>83.559100000000001</v>
      </c>
      <c r="C112">
        <v>103</v>
      </c>
      <c r="D112" s="2">
        <f>Main!$B106</f>
        <v>23</v>
      </c>
      <c r="E112" s="2">
        <f t="shared" si="9"/>
        <v>0.125</v>
      </c>
      <c r="F112">
        <f t="shared" si="10"/>
        <v>0.21999999999999886</v>
      </c>
      <c r="G112" s="2">
        <f t="shared" si="11"/>
        <v>136.36363636363706</v>
      </c>
      <c r="H112" s="10" t="s">
        <v>137</v>
      </c>
      <c r="I112">
        <f t="shared" si="12"/>
        <v>52.198</v>
      </c>
      <c r="J112" s="13">
        <f t="shared" si="8"/>
        <v>136.36363636363706</v>
      </c>
      <c r="K112">
        <f t="shared" si="13"/>
        <v>103</v>
      </c>
    </row>
    <row r="113" spans="1:11">
      <c r="A113">
        <v>52.417999999999999</v>
      </c>
      <c r="B113">
        <v>83.218999999999994</v>
      </c>
      <c r="C113">
        <v>104</v>
      </c>
      <c r="D113" s="2">
        <f>Main!$B107</f>
        <v>23.125</v>
      </c>
      <c r="E113" s="2">
        <f t="shared" si="9"/>
        <v>0.125</v>
      </c>
      <c r="F113">
        <f t="shared" si="10"/>
        <v>0.23000000000000398</v>
      </c>
      <c r="G113" s="2">
        <f t="shared" si="11"/>
        <v>130.43478260869341</v>
      </c>
      <c r="H113" s="10" t="s">
        <v>138</v>
      </c>
      <c r="I113">
        <f t="shared" si="12"/>
        <v>52.417999999999999</v>
      </c>
      <c r="J113" s="13">
        <f t="shared" si="8"/>
        <v>130.43478260869341</v>
      </c>
      <c r="K113">
        <f t="shared" si="13"/>
        <v>104</v>
      </c>
    </row>
    <row r="114" spans="1:11">
      <c r="A114">
        <v>52.648000000000003</v>
      </c>
      <c r="B114">
        <v>80.669300000000007</v>
      </c>
      <c r="C114">
        <v>105</v>
      </c>
      <c r="D114" s="2">
        <f>Main!$B108</f>
        <v>23.25</v>
      </c>
      <c r="E114" s="2">
        <f t="shared" si="9"/>
        <v>0.125</v>
      </c>
      <c r="F114">
        <f t="shared" si="10"/>
        <v>0.28999999999999915</v>
      </c>
      <c r="G114" s="2">
        <f t="shared" si="11"/>
        <v>103.44827586206927</v>
      </c>
      <c r="H114" s="10" t="s">
        <v>133</v>
      </c>
      <c r="I114">
        <f t="shared" si="12"/>
        <v>52.648000000000003</v>
      </c>
      <c r="J114" s="13">
        <f t="shared" si="8"/>
        <v>103.44827586206927</v>
      </c>
      <c r="K114">
        <f t="shared" si="13"/>
        <v>105</v>
      </c>
    </row>
    <row r="115" spans="1:11">
      <c r="A115">
        <v>52.938000000000002</v>
      </c>
      <c r="B115">
        <v>85.769000000000005</v>
      </c>
      <c r="C115">
        <v>106</v>
      </c>
      <c r="D115" s="2">
        <f>Main!$B109</f>
        <v>23.375</v>
      </c>
      <c r="E115" s="2">
        <f t="shared" si="9"/>
        <v>0.125</v>
      </c>
      <c r="F115">
        <f t="shared" si="10"/>
        <v>0.26999999999999602</v>
      </c>
      <c r="G115" s="2">
        <f t="shared" si="11"/>
        <v>111.11111111111275</v>
      </c>
      <c r="H115" s="10"/>
      <c r="I115">
        <f t="shared" si="12"/>
        <v>52.938000000000002</v>
      </c>
      <c r="J115" s="13">
        <f t="shared" si="8"/>
        <v>111.11111111111275</v>
      </c>
      <c r="K115">
        <f t="shared" si="13"/>
        <v>106</v>
      </c>
    </row>
    <row r="116" spans="1:11">
      <c r="A116">
        <v>53.207999999999998</v>
      </c>
      <c r="B116">
        <v>86.495800000000003</v>
      </c>
      <c r="C116">
        <v>107</v>
      </c>
      <c r="D116" s="2">
        <f>Main!$B110</f>
        <v>23.5</v>
      </c>
      <c r="E116" s="2">
        <f t="shared" si="9"/>
        <v>0.125</v>
      </c>
      <c r="F116">
        <f t="shared" si="10"/>
        <v>0.21999999999999886</v>
      </c>
      <c r="G116" s="2">
        <f t="shared" si="11"/>
        <v>136.36363636363706</v>
      </c>
      <c r="H116" s="10"/>
      <c r="I116">
        <f t="shared" si="12"/>
        <v>53.207999999999998</v>
      </c>
      <c r="J116" s="13">
        <f t="shared" si="8"/>
        <v>136.36363636363706</v>
      </c>
      <c r="K116">
        <f t="shared" si="13"/>
        <v>107</v>
      </c>
    </row>
    <row r="117" spans="1:11">
      <c r="A117">
        <v>53.427999999999997</v>
      </c>
      <c r="B117">
        <v>83.673100000000005</v>
      </c>
      <c r="C117">
        <v>108</v>
      </c>
      <c r="D117" s="2">
        <f>Main!$B111</f>
        <v>23.625</v>
      </c>
      <c r="E117" s="2">
        <f t="shared" si="9"/>
        <v>0.125</v>
      </c>
      <c r="F117">
        <f t="shared" si="10"/>
        <v>0.23000000000000398</v>
      </c>
      <c r="G117" s="2">
        <f t="shared" si="11"/>
        <v>130.43478260869341</v>
      </c>
      <c r="H117" s="10" t="s">
        <v>102</v>
      </c>
      <c r="I117">
        <f t="shared" si="12"/>
        <v>53.427999999999997</v>
      </c>
      <c r="J117" s="13">
        <f t="shared" si="8"/>
        <v>130.43478260869341</v>
      </c>
      <c r="K117">
        <f t="shared" si="13"/>
        <v>108</v>
      </c>
    </row>
    <row r="118" spans="1:11">
      <c r="A118">
        <v>53.658000000000001</v>
      </c>
      <c r="B118">
        <v>85.756500000000003</v>
      </c>
      <c r="C118">
        <v>109</v>
      </c>
      <c r="D118" s="2">
        <f>Main!$B112</f>
        <v>23.75</v>
      </c>
      <c r="E118" s="2">
        <f t="shared" si="9"/>
        <v>0.125</v>
      </c>
      <c r="F118">
        <f t="shared" si="10"/>
        <v>0.21000000000000085</v>
      </c>
      <c r="G118" s="2">
        <f t="shared" si="11"/>
        <v>142.85714285714226</v>
      </c>
      <c r="H118" s="10"/>
      <c r="I118">
        <f t="shared" si="12"/>
        <v>53.658000000000001</v>
      </c>
      <c r="J118" s="13">
        <f t="shared" si="8"/>
        <v>142.85714285714226</v>
      </c>
      <c r="K118">
        <f t="shared" si="13"/>
        <v>109</v>
      </c>
    </row>
    <row r="119" spans="1:11">
      <c r="A119">
        <v>53.868000000000002</v>
      </c>
      <c r="B119">
        <v>88.607500000000002</v>
      </c>
      <c r="C119">
        <v>110</v>
      </c>
      <c r="D119" s="2">
        <f>Main!$B113</f>
        <v>23.875</v>
      </c>
      <c r="E119" s="2">
        <f t="shared" si="9"/>
        <v>0.125</v>
      </c>
      <c r="F119">
        <f t="shared" si="10"/>
        <v>0.25</v>
      </c>
      <c r="G119" s="2">
        <f t="shared" si="11"/>
        <v>120</v>
      </c>
      <c r="H119" s="10"/>
      <c r="I119">
        <f t="shared" si="12"/>
        <v>53.868000000000002</v>
      </c>
      <c r="J119" s="13">
        <f t="shared" si="8"/>
        <v>120</v>
      </c>
      <c r="K119">
        <f t="shared" si="13"/>
        <v>110</v>
      </c>
    </row>
    <row r="120" spans="1:11">
      <c r="A120">
        <v>54.118000000000002</v>
      </c>
      <c r="B120">
        <v>85.401600000000002</v>
      </c>
      <c r="C120">
        <v>111</v>
      </c>
      <c r="D120" s="2">
        <f>Main!$B114</f>
        <v>24</v>
      </c>
      <c r="E120" s="2">
        <f t="shared" si="9"/>
        <v>0.125</v>
      </c>
      <c r="F120">
        <f t="shared" si="10"/>
        <v>0.28999999999999915</v>
      </c>
      <c r="G120" s="2">
        <f t="shared" si="11"/>
        <v>103.44827586206927</v>
      </c>
      <c r="H120" s="10"/>
      <c r="I120">
        <f t="shared" si="12"/>
        <v>54.118000000000002</v>
      </c>
      <c r="J120" s="13">
        <f t="shared" si="8"/>
        <v>103.44827586206927</v>
      </c>
      <c r="K120">
        <f t="shared" si="13"/>
        <v>111</v>
      </c>
    </row>
    <row r="121" spans="1:11">
      <c r="A121">
        <v>54.408000000000001</v>
      </c>
      <c r="B121">
        <v>81.475800000000007</v>
      </c>
      <c r="C121">
        <v>112</v>
      </c>
      <c r="D121" s="2">
        <f>Main!$B115</f>
        <v>24.125</v>
      </c>
      <c r="E121" s="2">
        <f t="shared" si="9"/>
        <v>0.125</v>
      </c>
      <c r="F121">
        <f t="shared" si="10"/>
        <v>0.29999999999999716</v>
      </c>
      <c r="G121" s="2">
        <f t="shared" si="11"/>
        <v>100.00000000000095</v>
      </c>
      <c r="H121" s="10"/>
      <c r="I121">
        <f t="shared" si="12"/>
        <v>54.408000000000001</v>
      </c>
      <c r="J121" s="13">
        <f t="shared" si="8"/>
        <v>100.00000000000095</v>
      </c>
      <c r="K121">
        <f t="shared" si="13"/>
        <v>112</v>
      </c>
    </row>
    <row r="122" spans="1:11">
      <c r="A122">
        <v>54.707999999999998</v>
      </c>
      <c r="B122">
        <v>84.416799999999995</v>
      </c>
      <c r="C122">
        <v>113</v>
      </c>
      <c r="D122" s="2">
        <f>Main!$B116</f>
        <v>24.25</v>
      </c>
      <c r="E122" s="2">
        <f t="shared" si="9"/>
        <v>0.125</v>
      </c>
      <c r="F122">
        <f t="shared" si="10"/>
        <v>0.35000000000000142</v>
      </c>
      <c r="G122" s="2">
        <f t="shared" si="11"/>
        <v>85.714285714285367</v>
      </c>
      <c r="H122" s="10" t="s">
        <v>129</v>
      </c>
      <c r="I122">
        <f t="shared" si="12"/>
        <v>54.707999999999998</v>
      </c>
      <c r="J122" s="13">
        <f t="shared" si="8"/>
        <v>85.714285714285367</v>
      </c>
      <c r="K122">
        <f t="shared" si="13"/>
        <v>113</v>
      </c>
    </row>
    <row r="123" spans="1:11">
      <c r="A123">
        <v>55.058</v>
      </c>
      <c r="B123">
        <v>83.141999999999996</v>
      </c>
      <c r="C123">
        <v>114</v>
      </c>
      <c r="D123" s="2">
        <f>Main!$B117</f>
        <v>24.375</v>
      </c>
      <c r="E123" s="2">
        <f t="shared" si="9"/>
        <v>0.125</v>
      </c>
      <c r="F123">
        <f t="shared" si="10"/>
        <v>0.28999999999999915</v>
      </c>
      <c r="G123" s="2">
        <f t="shared" si="11"/>
        <v>103.44827586206927</v>
      </c>
      <c r="H123" s="10" t="s">
        <v>136</v>
      </c>
      <c r="I123">
        <f t="shared" si="12"/>
        <v>55.058</v>
      </c>
      <c r="J123" s="13">
        <f t="shared" si="8"/>
        <v>103.44827586206927</v>
      </c>
      <c r="K123">
        <f t="shared" si="13"/>
        <v>114</v>
      </c>
    </row>
    <row r="124" spans="1:11">
      <c r="A124">
        <v>55.347999999999999</v>
      </c>
      <c r="B124">
        <v>80.951499999999996</v>
      </c>
      <c r="C124">
        <v>115</v>
      </c>
      <c r="D124" s="2">
        <f>Main!$B118</f>
        <v>24.5</v>
      </c>
      <c r="E124" s="2">
        <f t="shared" si="9"/>
        <v>0.125</v>
      </c>
      <c r="F124">
        <f t="shared" si="10"/>
        <v>0.25999999999999801</v>
      </c>
      <c r="G124" s="2">
        <f t="shared" si="11"/>
        <v>115.38461538461627</v>
      </c>
      <c r="H124" s="10" t="s">
        <v>137</v>
      </c>
      <c r="I124">
        <f t="shared" si="12"/>
        <v>55.347999999999999</v>
      </c>
      <c r="J124" s="13">
        <f t="shared" si="8"/>
        <v>115.38461538461627</v>
      </c>
      <c r="K124">
        <f t="shared" si="13"/>
        <v>115</v>
      </c>
    </row>
    <row r="125" spans="1:11">
      <c r="A125">
        <v>55.607999999999997</v>
      </c>
      <c r="B125">
        <v>80.897499999999994</v>
      </c>
      <c r="C125">
        <v>116</v>
      </c>
      <c r="D125" s="2">
        <f>Main!$B119</f>
        <v>24.625</v>
      </c>
      <c r="E125" s="2">
        <f t="shared" si="9"/>
        <v>0.125</v>
      </c>
      <c r="F125">
        <f t="shared" si="10"/>
        <v>0.29000000000000625</v>
      </c>
      <c r="G125" s="2">
        <f t="shared" si="11"/>
        <v>103.44827586206674</v>
      </c>
      <c r="H125" s="10" t="s">
        <v>137</v>
      </c>
      <c r="I125">
        <f t="shared" si="12"/>
        <v>55.607999999999997</v>
      </c>
      <c r="J125" s="13">
        <f t="shared" si="8"/>
        <v>103.44827586206674</v>
      </c>
      <c r="K125">
        <f t="shared" si="13"/>
        <v>116</v>
      </c>
    </row>
    <row r="126" spans="1:11">
      <c r="A126">
        <v>55.898000000000003</v>
      </c>
      <c r="B126">
        <v>82.377399999999994</v>
      </c>
      <c r="C126">
        <v>117</v>
      </c>
      <c r="D126" s="2">
        <f>Main!$B120</f>
        <v>24.75</v>
      </c>
      <c r="E126" s="2">
        <f t="shared" si="9"/>
        <v>0.125</v>
      </c>
      <c r="F126">
        <f t="shared" si="10"/>
        <v>0.23999999999999488</v>
      </c>
      <c r="G126" s="2">
        <f t="shared" si="11"/>
        <v>125.00000000000267</v>
      </c>
      <c r="H126" s="10" t="s">
        <v>138</v>
      </c>
      <c r="I126">
        <f t="shared" si="12"/>
        <v>55.898000000000003</v>
      </c>
      <c r="J126" s="13">
        <f t="shared" si="8"/>
        <v>125.00000000000267</v>
      </c>
      <c r="K126">
        <f t="shared" si="13"/>
        <v>117</v>
      </c>
    </row>
    <row r="127" spans="1:11">
      <c r="A127">
        <v>56.137999999999998</v>
      </c>
      <c r="B127">
        <v>81.878600000000006</v>
      </c>
      <c r="C127">
        <v>118</v>
      </c>
      <c r="D127" s="2">
        <f>Main!$B121</f>
        <v>24.875</v>
      </c>
      <c r="E127" s="2">
        <f t="shared" si="9"/>
        <v>0.125</v>
      </c>
      <c r="F127">
        <f t="shared" si="10"/>
        <v>0.3300000000000054</v>
      </c>
      <c r="G127" s="2">
        <f t="shared" si="11"/>
        <v>90.909090909089414</v>
      </c>
      <c r="H127" s="10" t="s">
        <v>102</v>
      </c>
      <c r="I127">
        <f t="shared" si="12"/>
        <v>56.137999999999998</v>
      </c>
      <c r="J127" s="13">
        <f t="shared" si="8"/>
        <v>90.909090909089414</v>
      </c>
      <c r="K127">
        <f t="shared" si="13"/>
        <v>118</v>
      </c>
    </row>
    <row r="128" spans="1:11">
      <c r="A128">
        <v>56.468000000000004</v>
      </c>
      <c r="B128">
        <v>80.651499999999999</v>
      </c>
      <c r="C128">
        <v>119</v>
      </c>
      <c r="D128" s="2">
        <f>Main!$B122</f>
        <v>25</v>
      </c>
      <c r="E128" s="2">
        <f t="shared" si="9"/>
        <v>0.125</v>
      </c>
      <c r="F128">
        <f t="shared" si="10"/>
        <v>0.46699999999999875</v>
      </c>
      <c r="G128" s="2">
        <f t="shared" si="11"/>
        <v>64.239828693790329</v>
      </c>
      <c r="H128" s="10" t="s">
        <v>130</v>
      </c>
      <c r="I128">
        <f t="shared" si="12"/>
        <v>56.468000000000004</v>
      </c>
      <c r="J128" s="13">
        <f t="shared" si="8"/>
        <v>64.239828693790329</v>
      </c>
      <c r="K128">
        <f t="shared" si="13"/>
        <v>119</v>
      </c>
    </row>
    <row r="129" spans="1:11">
      <c r="A129">
        <v>56.935000000000002</v>
      </c>
      <c r="B129">
        <v>83.148799999999994</v>
      </c>
      <c r="C129">
        <v>120</v>
      </c>
      <c r="D129" s="2">
        <f>Main!$B123</f>
        <v>25.125</v>
      </c>
      <c r="E129" s="2">
        <f t="shared" si="9"/>
        <v>0.125</v>
      </c>
      <c r="F129">
        <f t="shared" si="10"/>
        <v>0.44299999999999784</v>
      </c>
      <c r="G129" s="2">
        <f t="shared" si="11"/>
        <v>67.720090293454049</v>
      </c>
      <c r="H129" s="10" t="s">
        <v>131</v>
      </c>
      <c r="I129">
        <f t="shared" si="12"/>
        <v>56.935000000000002</v>
      </c>
      <c r="J129" s="13">
        <f t="shared" si="8"/>
        <v>67.720090293454049</v>
      </c>
      <c r="K129">
        <f t="shared" si="13"/>
        <v>120</v>
      </c>
    </row>
    <row r="130" spans="1:11">
      <c r="A130">
        <v>57.378</v>
      </c>
      <c r="B130">
        <v>78.043400000000005</v>
      </c>
      <c r="C130">
        <v>121</v>
      </c>
      <c r="D130" s="2">
        <f>Main!$B124</f>
        <v>25.25</v>
      </c>
      <c r="E130" s="2">
        <f t="shared" si="9"/>
        <v>0.375</v>
      </c>
      <c r="F130">
        <f t="shared" si="10"/>
        <v>1.0700000000000003</v>
      </c>
      <c r="G130" s="2">
        <f t="shared" si="11"/>
        <v>84.112149532710262</v>
      </c>
      <c r="H130" s="10" t="s">
        <v>132</v>
      </c>
      <c r="I130">
        <f t="shared" si="12"/>
        <v>57.378</v>
      </c>
      <c r="J130" s="13">
        <f t="shared" si="8"/>
        <v>84.112149532710262</v>
      </c>
      <c r="K130">
        <f t="shared" si="13"/>
        <v>121</v>
      </c>
    </row>
    <row r="131" spans="1:11">
      <c r="A131">
        <v>58.448</v>
      </c>
      <c r="B131">
        <v>76.210599999999999</v>
      </c>
      <c r="C131">
        <v>122</v>
      </c>
      <c r="D131" s="2">
        <f>Main!$B125</f>
        <v>25.625</v>
      </c>
      <c r="E131" s="2">
        <f t="shared" si="9"/>
        <v>0.125</v>
      </c>
      <c r="F131">
        <f t="shared" si="10"/>
        <v>0.49000000000000199</v>
      </c>
      <c r="G131" s="2">
        <f t="shared" si="11"/>
        <v>61.224489795918117</v>
      </c>
      <c r="H131" s="10" t="s">
        <v>133</v>
      </c>
      <c r="I131">
        <f t="shared" si="12"/>
        <v>58.448</v>
      </c>
      <c r="J131" s="13">
        <f t="shared" si="8"/>
        <v>61.224489795918117</v>
      </c>
      <c r="K131">
        <f t="shared" si="13"/>
        <v>122</v>
      </c>
    </row>
    <row r="132" spans="1:11">
      <c r="A132">
        <v>58.938000000000002</v>
      </c>
      <c r="B132">
        <v>77.654799999999994</v>
      </c>
      <c r="C132">
        <v>123</v>
      </c>
      <c r="D132" s="2">
        <f>Main!$B126</f>
        <v>25.75</v>
      </c>
      <c r="E132" s="2">
        <f t="shared" si="9"/>
        <v>0.125</v>
      </c>
      <c r="F132">
        <f t="shared" si="10"/>
        <v>0.32999999999999829</v>
      </c>
      <c r="G132" s="2">
        <f t="shared" si="11"/>
        <v>90.909090909091375</v>
      </c>
      <c r="H132" s="10" t="s">
        <v>130</v>
      </c>
      <c r="I132">
        <f t="shared" si="12"/>
        <v>58.938000000000002</v>
      </c>
      <c r="J132" s="13">
        <f t="shared" si="8"/>
        <v>90.909090909091375</v>
      </c>
      <c r="K132">
        <f t="shared" si="13"/>
        <v>123</v>
      </c>
    </row>
    <row r="133" spans="1:11">
      <c r="A133">
        <v>59.268000000000001</v>
      </c>
      <c r="B133">
        <v>77.761899999999997</v>
      </c>
      <c r="C133">
        <v>124</v>
      </c>
      <c r="D133" s="2">
        <f>Main!$B127</f>
        <v>25.875</v>
      </c>
      <c r="E133" s="2">
        <f t="shared" si="9"/>
        <v>0.125</v>
      </c>
      <c r="F133">
        <f t="shared" si="10"/>
        <v>0.25999999999999801</v>
      </c>
      <c r="G133" s="2">
        <f t="shared" si="11"/>
        <v>115.38461538461627</v>
      </c>
      <c r="H133" s="10" t="s">
        <v>132</v>
      </c>
      <c r="I133">
        <f t="shared" si="12"/>
        <v>59.268000000000001</v>
      </c>
      <c r="J133" s="13">
        <f t="shared" si="8"/>
        <v>115.38461538461627</v>
      </c>
      <c r="K133">
        <f t="shared" si="13"/>
        <v>124</v>
      </c>
    </row>
    <row r="134" spans="1:11">
      <c r="A134">
        <v>59.527999999999999</v>
      </c>
      <c r="B134">
        <v>76.537400000000005</v>
      </c>
      <c r="C134">
        <v>125</v>
      </c>
      <c r="D134" s="2">
        <f>Main!$B128</f>
        <v>26</v>
      </c>
      <c r="E134" s="2">
        <f t="shared" si="9"/>
        <v>0.125</v>
      </c>
      <c r="F134">
        <f t="shared" si="10"/>
        <v>0.25999999999999801</v>
      </c>
      <c r="G134" s="2">
        <f t="shared" si="11"/>
        <v>115.38461538461627</v>
      </c>
      <c r="H134" s="10" t="s">
        <v>129</v>
      </c>
      <c r="I134">
        <f t="shared" si="12"/>
        <v>59.527999999999999</v>
      </c>
      <c r="J134" s="13">
        <f t="shared" si="8"/>
        <v>115.38461538461627</v>
      </c>
      <c r="K134">
        <f t="shared" si="13"/>
        <v>125</v>
      </c>
    </row>
    <row r="135" spans="1:11">
      <c r="A135">
        <v>59.787999999999997</v>
      </c>
      <c r="B135">
        <v>76.672700000000006</v>
      </c>
      <c r="C135">
        <v>126</v>
      </c>
      <c r="D135" s="2">
        <f>Main!$B129</f>
        <v>26.125</v>
      </c>
      <c r="E135" s="2">
        <f t="shared" si="9"/>
        <v>0.125</v>
      </c>
      <c r="F135">
        <f t="shared" si="10"/>
        <v>0.28000000000000114</v>
      </c>
      <c r="G135" s="2">
        <f t="shared" si="11"/>
        <v>107.14285714285671</v>
      </c>
      <c r="H135" s="10"/>
      <c r="I135">
        <f t="shared" si="12"/>
        <v>59.787999999999997</v>
      </c>
      <c r="J135" s="13">
        <f t="shared" si="8"/>
        <v>107.14285714285671</v>
      </c>
      <c r="K135">
        <f t="shared" si="13"/>
        <v>126</v>
      </c>
    </row>
    <row r="136" spans="1:11">
      <c r="A136">
        <v>60.067999999999998</v>
      </c>
      <c r="B136">
        <v>73.815899999999999</v>
      </c>
      <c r="C136">
        <v>127</v>
      </c>
      <c r="D136" s="2">
        <f>Main!$B130</f>
        <v>26.25</v>
      </c>
      <c r="E136" s="2">
        <f t="shared" si="9"/>
        <v>0.125</v>
      </c>
      <c r="F136">
        <f t="shared" si="10"/>
        <v>0.28999999999999915</v>
      </c>
      <c r="G136" s="2">
        <f t="shared" si="11"/>
        <v>103.44827586206927</v>
      </c>
      <c r="H136" s="10" t="s">
        <v>130</v>
      </c>
      <c r="I136">
        <f t="shared" si="12"/>
        <v>60.067999999999998</v>
      </c>
      <c r="J136" s="13">
        <f t="shared" si="8"/>
        <v>103.44827586206927</v>
      </c>
      <c r="K136">
        <f t="shared" si="13"/>
        <v>127</v>
      </c>
    </row>
    <row r="137" spans="1:11">
      <c r="A137">
        <v>60.357999999999997</v>
      </c>
      <c r="B137">
        <v>74.412599999999998</v>
      </c>
      <c r="C137">
        <v>128</v>
      </c>
      <c r="D137" s="2">
        <f>Main!$B131</f>
        <v>26.375</v>
      </c>
      <c r="E137" s="2">
        <f t="shared" si="9"/>
        <v>0.125</v>
      </c>
      <c r="F137">
        <f t="shared" si="10"/>
        <v>0.3300000000000054</v>
      </c>
      <c r="G137" s="2">
        <f t="shared" si="11"/>
        <v>90.909090909089414</v>
      </c>
      <c r="H137" s="10" t="s">
        <v>131</v>
      </c>
      <c r="I137">
        <f t="shared" si="12"/>
        <v>60.357999999999997</v>
      </c>
      <c r="J137" s="13">
        <f t="shared" si="8"/>
        <v>90.909090909089414</v>
      </c>
      <c r="K137">
        <f t="shared" si="13"/>
        <v>128</v>
      </c>
    </row>
    <row r="138" spans="1:11">
      <c r="A138">
        <v>60.688000000000002</v>
      </c>
      <c r="B138">
        <v>69.5608</v>
      </c>
      <c r="C138">
        <v>129</v>
      </c>
      <c r="D138" s="2">
        <f>Main!$B132</f>
        <v>26.5</v>
      </c>
      <c r="E138" s="2">
        <f t="shared" si="9"/>
        <v>0.125</v>
      </c>
      <c r="F138">
        <f t="shared" si="10"/>
        <v>0.35999999999999943</v>
      </c>
      <c r="G138" s="2">
        <f t="shared" si="11"/>
        <v>83.333333333333456</v>
      </c>
      <c r="H138" s="10" t="s">
        <v>132</v>
      </c>
      <c r="I138">
        <f t="shared" si="12"/>
        <v>60.688000000000002</v>
      </c>
      <c r="J138" s="13">
        <f t="shared" ref="J138:J186" si="14">$G138</f>
        <v>83.333333333333456</v>
      </c>
      <c r="K138">
        <f t="shared" si="13"/>
        <v>129</v>
      </c>
    </row>
    <row r="139" spans="1:11">
      <c r="A139">
        <v>61.048000000000002</v>
      </c>
      <c r="B139">
        <v>71.2821</v>
      </c>
      <c r="C139">
        <v>130</v>
      </c>
      <c r="D139" s="2">
        <f>Main!$B133</f>
        <v>26.625</v>
      </c>
      <c r="E139" s="2">
        <f t="shared" ref="E139:E185" si="15">$D140-$D139</f>
        <v>0.125</v>
      </c>
      <c r="F139">
        <f t="shared" ref="F139:F185" si="16">$A140-$A139</f>
        <v>0.43999999999999773</v>
      </c>
      <c r="G139" s="2">
        <f t="shared" ref="G139:G185" si="17">$E139/$F139*60*4</f>
        <v>68.181818181818528</v>
      </c>
      <c r="H139" s="10" t="s">
        <v>128</v>
      </c>
      <c r="I139">
        <f t="shared" ref="I139:I186" si="18">$A139</f>
        <v>61.048000000000002</v>
      </c>
      <c r="J139" s="13">
        <f t="shared" si="14"/>
        <v>68.181818181818528</v>
      </c>
      <c r="K139">
        <f t="shared" ref="K139:K186" si="19">$C139</f>
        <v>130</v>
      </c>
    </row>
    <row r="140" spans="1:11">
      <c r="A140">
        <v>61.488</v>
      </c>
      <c r="B140">
        <v>70.168300000000002</v>
      </c>
      <c r="C140">
        <v>131</v>
      </c>
      <c r="D140" s="2">
        <f>Main!$B134</f>
        <v>26.75</v>
      </c>
      <c r="E140" s="2">
        <f t="shared" si="15"/>
        <v>0.125</v>
      </c>
      <c r="F140">
        <f t="shared" si="16"/>
        <v>0.57000000000000028</v>
      </c>
      <c r="G140" s="2">
        <f t="shared" si="17"/>
        <v>52.631578947368389</v>
      </c>
      <c r="H140" s="10"/>
      <c r="I140">
        <f t="shared" si="18"/>
        <v>61.488</v>
      </c>
      <c r="J140" s="13">
        <f t="shared" si="14"/>
        <v>52.631578947368389</v>
      </c>
      <c r="K140">
        <f t="shared" si="19"/>
        <v>131</v>
      </c>
    </row>
    <row r="141" spans="1:11">
      <c r="A141">
        <v>62.058</v>
      </c>
      <c r="B141">
        <v>70.137</v>
      </c>
      <c r="C141">
        <v>132</v>
      </c>
      <c r="D141" s="2">
        <f>Main!$B135</f>
        <v>26.875</v>
      </c>
      <c r="E141" s="2">
        <f t="shared" si="15"/>
        <v>0.375</v>
      </c>
      <c r="F141">
        <f t="shared" si="16"/>
        <v>1.6199999999999974</v>
      </c>
      <c r="G141" s="2">
        <f t="shared" si="17"/>
        <v>55.555555555555642</v>
      </c>
      <c r="H141" s="10"/>
      <c r="I141">
        <f t="shared" si="18"/>
        <v>62.058</v>
      </c>
      <c r="J141" s="13">
        <f t="shared" si="14"/>
        <v>55.555555555555642</v>
      </c>
      <c r="K141">
        <f t="shared" si="19"/>
        <v>132</v>
      </c>
    </row>
    <row r="142" spans="1:11">
      <c r="A142">
        <v>63.677999999999997</v>
      </c>
      <c r="B142">
        <v>68.675899999999999</v>
      </c>
      <c r="C142">
        <v>133</v>
      </c>
      <c r="D142" s="2">
        <f>Main!$B136</f>
        <v>27.25</v>
      </c>
      <c r="E142" s="2">
        <f t="shared" si="15"/>
        <v>0.25</v>
      </c>
      <c r="F142">
        <f t="shared" si="16"/>
        <v>0.57000000000000739</v>
      </c>
      <c r="G142" s="2">
        <f t="shared" si="17"/>
        <v>105.26315789473547</v>
      </c>
      <c r="H142" s="10" t="s">
        <v>128</v>
      </c>
      <c r="I142">
        <f t="shared" si="18"/>
        <v>63.677999999999997</v>
      </c>
      <c r="J142" s="13">
        <f t="shared" si="14"/>
        <v>105.26315789473547</v>
      </c>
      <c r="K142">
        <f t="shared" si="19"/>
        <v>133</v>
      </c>
    </row>
    <row r="143" spans="1:11">
      <c r="A143">
        <v>64.248000000000005</v>
      </c>
      <c r="B143">
        <v>74.112300000000005</v>
      </c>
      <c r="C143">
        <v>134</v>
      </c>
      <c r="D143" s="2">
        <f>Main!$B137</f>
        <v>27.5</v>
      </c>
      <c r="E143" s="2">
        <f t="shared" si="15"/>
        <v>0.25</v>
      </c>
      <c r="F143">
        <f t="shared" si="16"/>
        <v>0.64000000000000057</v>
      </c>
      <c r="G143" s="2">
        <f t="shared" si="17"/>
        <v>93.749999999999915</v>
      </c>
      <c r="H143" s="10"/>
      <c r="I143">
        <f t="shared" si="18"/>
        <v>64.248000000000005</v>
      </c>
      <c r="J143" s="13">
        <f t="shared" si="14"/>
        <v>93.749999999999915</v>
      </c>
      <c r="K143">
        <f t="shared" si="19"/>
        <v>134</v>
      </c>
    </row>
    <row r="144" spans="1:11">
      <c r="A144">
        <v>64.888000000000005</v>
      </c>
      <c r="B144">
        <v>67.765000000000001</v>
      </c>
      <c r="C144">
        <v>135</v>
      </c>
      <c r="D144" s="2">
        <f>Main!$B138</f>
        <v>27.75</v>
      </c>
      <c r="E144" s="2">
        <f t="shared" si="15"/>
        <v>0.25</v>
      </c>
      <c r="F144">
        <f t="shared" si="16"/>
        <v>0.76999999999999602</v>
      </c>
      <c r="G144" s="2">
        <f t="shared" si="17"/>
        <v>77.922077922078316</v>
      </c>
      <c r="H144" s="10"/>
      <c r="I144">
        <f t="shared" si="18"/>
        <v>64.888000000000005</v>
      </c>
      <c r="J144" s="13">
        <f t="shared" si="14"/>
        <v>77.922077922078316</v>
      </c>
      <c r="K144">
        <f t="shared" si="19"/>
        <v>135</v>
      </c>
    </row>
    <row r="145" spans="1:11">
      <c r="A145">
        <v>65.658000000000001</v>
      </c>
      <c r="B145">
        <v>60.6843</v>
      </c>
      <c r="C145">
        <v>136</v>
      </c>
      <c r="D145" s="2">
        <f>Main!$B139</f>
        <v>28</v>
      </c>
      <c r="E145" s="2">
        <f t="shared" si="15"/>
        <v>0.5</v>
      </c>
      <c r="F145">
        <f t="shared" si="16"/>
        <v>1.7399999999999949</v>
      </c>
      <c r="G145" s="2">
        <f t="shared" si="17"/>
        <v>68.965517241379516</v>
      </c>
      <c r="H145" s="10"/>
      <c r="I145">
        <f t="shared" si="18"/>
        <v>65.658000000000001</v>
      </c>
      <c r="J145" s="13">
        <f t="shared" si="14"/>
        <v>68.965517241379516</v>
      </c>
      <c r="K145">
        <f t="shared" si="19"/>
        <v>136</v>
      </c>
    </row>
    <row r="146" spans="1:11">
      <c r="A146">
        <v>67.397999999999996</v>
      </c>
      <c r="B146">
        <v>69.913300000000007</v>
      </c>
      <c r="C146">
        <v>137</v>
      </c>
      <c r="D146" s="2">
        <f>Main!$B140</f>
        <v>28.5</v>
      </c>
      <c r="E146" s="2">
        <f t="shared" si="15"/>
        <v>0.25</v>
      </c>
      <c r="F146">
        <f t="shared" si="16"/>
        <v>0.57999999999999829</v>
      </c>
      <c r="G146" s="2">
        <f t="shared" si="17"/>
        <v>103.44827586206927</v>
      </c>
      <c r="H146" s="10" t="s">
        <v>129</v>
      </c>
      <c r="I146">
        <f t="shared" si="18"/>
        <v>67.397999999999996</v>
      </c>
      <c r="J146" s="13">
        <f t="shared" si="14"/>
        <v>103.44827586206927</v>
      </c>
      <c r="K146">
        <f t="shared" si="19"/>
        <v>137</v>
      </c>
    </row>
    <row r="147" spans="1:11">
      <c r="A147">
        <v>67.977999999999994</v>
      </c>
      <c r="B147">
        <v>74.346299999999999</v>
      </c>
      <c r="C147">
        <v>138</v>
      </c>
      <c r="D147" s="2">
        <f>Main!$B141</f>
        <v>28.75</v>
      </c>
      <c r="E147" s="2">
        <f t="shared" si="15"/>
        <v>0.25</v>
      </c>
      <c r="F147">
        <f t="shared" si="16"/>
        <v>0.6600000000000108</v>
      </c>
      <c r="G147" s="2">
        <f t="shared" si="17"/>
        <v>90.909090909089414</v>
      </c>
      <c r="H147" s="10"/>
      <c r="I147">
        <f t="shared" si="18"/>
        <v>67.977999999999994</v>
      </c>
      <c r="J147" s="13">
        <f t="shared" si="14"/>
        <v>90.909090909089414</v>
      </c>
      <c r="K147">
        <f t="shared" si="19"/>
        <v>138</v>
      </c>
    </row>
    <row r="148" spans="1:11">
      <c r="A148">
        <v>68.638000000000005</v>
      </c>
      <c r="B148">
        <v>74.318100000000001</v>
      </c>
      <c r="C148">
        <v>139</v>
      </c>
      <c r="D148" s="2">
        <f>Main!$B142</f>
        <v>29</v>
      </c>
      <c r="E148" s="2">
        <f t="shared" si="15"/>
        <v>0.25</v>
      </c>
      <c r="F148">
        <f t="shared" si="16"/>
        <v>0.70999999999999375</v>
      </c>
      <c r="G148" s="2">
        <f t="shared" si="17"/>
        <v>84.50704225352186</v>
      </c>
      <c r="H148" s="10"/>
      <c r="I148">
        <f t="shared" si="18"/>
        <v>68.638000000000005</v>
      </c>
      <c r="J148" s="13">
        <f t="shared" si="14"/>
        <v>84.50704225352186</v>
      </c>
      <c r="K148">
        <f t="shared" si="19"/>
        <v>139</v>
      </c>
    </row>
    <row r="149" spans="1:11">
      <c r="A149">
        <v>69.347999999999999</v>
      </c>
      <c r="B149">
        <v>67.203299999999999</v>
      </c>
      <c r="C149">
        <v>140</v>
      </c>
      <c r="D149" s="2">
        <f>Main!$B143</f>
        <v>29.25</v>
      </c>
      <c r="E149" s="2">
        <f t="shared" si="15"/>
        <v>0.5</v>
      </c>
      <c r="F149">
        <f t="shared" si="16"/>
        <v>1.4099999999999966</v>
      </c>
      <c r="G149" s="2">
        <f t="shared" si="17"/>
        <v>85.106382978723602</v>
      </c>
      <c r="H149" s="10"/>
      <c r="I149">
        <f t="shared" si="18"/>
        <v>69.347999999999999</v>
      </c>
      <c r="J149" s="13">
        <f t="shared" si="14"/>
        <v>85.106382978723602</v>
      </c>
      <c r="K149">
        <f t="shared" si="19"/>
        <v>140</v>
      </c>
    </row>
    <row r="150" spans="1:11">
      <c r="A150">
        <v>70.757999999999996</v>
      </c>
      <c r="B150">
        <v>70.243899999999996</v>
      </c>
      <c r="C150">
        <v>141</v>
      </c>
      <c r="D150" s="2">
        <f>Main!$B144</f>
        <v>29.75</v>
      </c>
      <c r="E150" s="2">
        <f t="shared" si="15"/>
        <v>0.25</v>
      </c>
      <c r="F150">
        <f t="shared" si="16"/>
        <v>0.62000000000000455</v>
      </c>
      <c r="G150" s="2">
        <f t="shared" si="17"/>
        <v>96.774193548386378</v>
      </c>
      <c r="H150" s="10"/>
      <c r="I150">
        <f t="shared" si="18"/>
        <v>70.757999999999996</v>
      </c>
      <c r="J150" s="13">
        <f t="shared" si="14"/>
        <v>96.774193548386378</v>
      </c>
      <c r="K150">
        <f t="shared" si="19"/>
        <v>141</v>
      </c>
    </row>
    <row r="151" spans="1:11">
      <c r="A151">
        <v>71.378</v>
      </c>
      <c r="B151">
        <v>72.595100000000002</v>
      </c>
      <c r="C151">
        <v>142</v>
      </c>
      <c r="D151" s="2">
        <f>Main!$B145</f>
        <v>30</v>
      </c>
      <c r="E151" s="2">
        <f t="shared" si="15"/>
        <v>0.25</v>
      </c>
      <c r="F151">
        <f t="shared" si="16"/>
        <v>0.62000000000000455</v>
      </c>
      <c r="G151" s="2">
        <f t="shared" si="17"/>
        <v>96.774193548386378</v>
      </c>
      <c r="H151" s="10" t="s">
        <v>130</v>
      </c>
      <c r="I151">
        <f t="shared" si="18"/>
        <v>71.378</v>
      </c>
      <c r="J151" s="13">
        <f t="shared" si="14"/>
        <v>96.774193548386378</v>
      </c>
      <c r="K151">
        <f t="shared" si="19"/>
        <v>142</v>
      </c>
    </row>
    <row r="152" spans="1:11">
      <c r="A152">
        <v>71.998000000000005</v>
      </c>
      <c r="B152">
        <v>71.561000000000007</v>
      </c>
      <c r="C152">
        <v>143</v>
      </c>
      <c r="D152" s="2">
        <f>Main!$B146</f>
        <v>30.25</v>
      </c>
      <c r="E152" s="2">
        <f t="shared" si="15"/>
        <v>0.25</v>
      </c>
      <c r="F152">
        <f t="shared" si="16"/>
        <v>0.62999999999999545</v>
      </c>
      <c r="G152" s="2">
        <f t="shared" si="17"/>
        <v>95.238095238095923</v>
      </c>
      <c r="H152" s="10" t="s">
        <v>131</v>
      </c>
      <c r="I152">
        <f t="shared" si="18"/>
        <v>71.998000000000005</v>
      </c>
      <c r="J152" s="13">
        <f t="shared" si="14"/>
        <v>95.238095238095923</v>
      </c>
      <c r="K152">
        <f t="shared" si="19"/>
        <v>143</v>
      </c>
    </row>
    <row r="153" spans="1:11">
      <c r="A153">
        <v>72.628</v>
      </c>
      <c r="B153">
        <v>68.153700000000001</v>
      </c>
      <c r="C153">
        <v>144</v>
      </c>
      <c r="D153" s="2">
        <f>Main!$B147</f>
        <v>30.5</v>
      </c>
      <c r="E153" s="2">
        <f t="shared" si="15"/>
        <v>0.5</v>
      </c>
      <c r="F153">
        <f t="shared" si="16"/>
        <v>1.4099999999999966</v>
      </c>
      <c r="G153" s="2">
        <f t="shared" si="17"/>
        <v>85.106382978723602</v>
      </c>
      <c r="H153" s="10" t="s">
        <v>132</v>
      </c>
      <c r="I153">
        <f t="shared" si="18"/>
        <v>72.628</v>
      </c>
      <c r="J153" s="13">
        <f t="shared" si="14"/>
        <v>85.106382978723602</v>
      </c>
      <c r="K153">
        <f t="shared" si="19"/>
        <v>144</v>
      </c>
    </row>
    <row r="154" spans="1:11">
      <c r="A154">
        <v>74.037999999999997</v>
      </c>
      <c r="B154">
        <v>60.561599999999999</v>
      </c>
      <c r="C154">
        <v>145</v>
      </c>
      <c r="D154" s="2">
        <f>Main!$B148</f>
        <v>31</v>
      </c>
      <c r="E154" s="2">
        <f t="shared" si="15"/>
        <v>0.25</v>
      </c>
      <c r="F154">
        <f t="shared" si="16"/>
        <v>0.57999999999999829</v>
      </c>
      <c r="G154" s="2">
        <f t="shared" si="17"/>
        <v>103.44827586206927</v>
      </c>
      <c r="H154" s="10" t="s">
        <v>128</v>
      </c>
      <c r="I154">
        <f t="shared" si="18"/>
        <v>74.037999999999997</v>
      </c>
      <c r="J154" s="13">
        <f t="shared" si="14"/>
        <v>103.44827586206927</v>
      </c>
      <c r="K154">
        <f t="shared" si="19"/>
        <v>145</v>
      </c>
    </row>
    <row r="155" spans="1:11">
      <c r="A155">
        <v>74.617999999999995</v>
      </c>
      <c r="B155">
        <v>71.531099999999995</v>
      </c>
      <c r="C155">
        <v>146</v>
      </c>
      <c r="D155" s="2">
        <f>Main!$B149</f>
        <v>31.25</v>
      </c>
      <c r="E155" s="2">
        <f t="shared" si="15"/>
        <v>0.25</v>
      </c>
      <c r="F155">
        <f t="shared" si="16"/>
        <v>0.64000000000000057</v>
      </c>
      <c r="G155" s="2">
        <f t="shared" si="17"/>
        <v>93.749999999999915</v>
      </c>
      <c r="H155" s="10"/>
      <c r="I155">
        <f t="shared" si="18"/>
        <v>74.617999999999995</v>
      </c>
      <c r="J155" s="13">
        <f t="shared" si="14"/>
        <v>93.749999999999915</v>
      </c>
      <c r="K155">
        <f t="shared" si="19"/>
        <v>146</v>
      </c>
    </row>
    <row r="156" spans="1:11">
      <c r="A156">
        <v>75.257999999999996</v>
      </c>
      <c r="B156">
        <v>69.433499999999995</v>
      </c>
      <c r="C156">
        <v>147</v>
      </c>
      <c r="D156" s="2">
        <f>Main!$B150</f>
        <v>31.5</v>
      </c>
      <c r="E156" s="2">
        <f t="shared" si="15"/>
        <v>0.25</v>
      </c>
      <c r="F156">
        <f t="shared" si="16"/>
        <v>0.77000000000001023</v>
      </c>
      <c r="G156" s="2">
        <f t="shared" si="17"/>
        <v>77.92207792207688</v>
      </c>
      <c r="H156" s="10"/>
      <c r="I156">
        <f t="shared" si="18"/>
        <v>75.257999999999996</v>
      </c>
      <c r="J156" s="13">
        <f t="shared" si="14"/>
        <v>77.92207792207688</v>
      </c>
      <c r="K156">
        <f t="shared" si="19"/>
        <v>147</v>
      </c>
    </row>
    <row r="157" spans="1:11">
      <c r="A157">
        <v>76.028000000000006</v>
      </c>
      <c r="B157">
        <v>64.682500000000005</v>
      </c>
      <c r="C157">
        <v>148</v>
      </c>
      <c r="D157" s="2">
        <f>Main!$B151</f>
        <v>31.75</v>
      </c>
      <c r="E157" s="2">
        <f t="shared" si="15"/>
        <v>0.5</v>
      </c>
      <c r="F157">
        <f t="shared" si="16"/>
        <v>1.6599999999999966</v>
      </c>
      <c r="G157" s="2">
        <f t="shared" si="17"/>
        <v>72.289156626506184</v>
      </c>
      <c r="H157" s="10"/>
      <c r="I157">
        <f t="shared" si="18"/>
        <v>76.028000000000006</v>
      </c>
      <c r="J157" s="13">
        <f t="shared" si="14"/>
        <v>72.289156626506184</v>
      </c>
      <c r="K157">
        <f t="shared" si="19"/>
        <v>148</v>
      </c>
    </row>
    <row r="158" spans="1:11">
      <c r="A158">
        <v>77.688000000000002</v>
      </c>
      <c r="B158">
        <v>72.872299999999996</v>
      </c>
      <c r="C158">
        <v>149</v>
      </c>
      <c r="D158" s="2">
        <f>Main!$B152</f>
        <v>32.25</v>
      </c>
      <c r="E158" s="2">
        <f t="shared" si="15"/>
        <v>0.25</v>
      </c>
      <c r="F158">
        <f t="shared" si="16"/>
        <v>0.62000000000000455</v>
      </c>
      <c r="G158" s="2">
        <f t="shared" si="17"/>
        <v>96.774193548386378</v>
      </c>
      <c r="H158" s="10" t="s">
        <v>129</v>
      </c>
      <c r="I158">
        <f t="shared" si="18"/>
        <v>77.688000000000002</v>
      </c>
      <c r="J158" s="13">
        <f t="shared" si="14"/>
        <v>96.774193548386378</v>
      </c>
      <c r="K158">
        <f t="shared" si="19"/>
        <v>149</v>
      </c>
    </row>
    <row r="159" spans="1:11">
      <c r="A159">
        <v>78.308000000000007</v>
      </c>
      <c r="B159">
        <v>78.597099999999998</v>
      </c>
      <c r="C159">
        <v>150</v>
      </c>
      <c r="D159" s="2">
        <f>Main!$B153</f>
        <v>32.5</v>
      </c>
      <c r="E159" s="2">
        <f t="shared" si="15"/>
        <v>0.25</v>
      </c>
      <c r="F159">
        <f t="shared" si="16"/>
        <v>0.53999999999999204</v>
      </c>
      <c r="G159" s="2">
        <f t="shared" si="17"/>
        <v>111.11111111111275</v>
      </c>
      <c r="H159" s="10" t="s">
        <v>136</v>
      </c>
      <c r="I159">
        <f t="shared" si="18"/>
        <v>78.308000000000007</v>
      </c>
      <c r="J159" s="13">
        <f t="shared" si="14"/>
        <v>111.11111111111275</v>
      </c>
      <c r="K159">
        <f t="shared" si="19"/>
        <v>150</v>
      </c>
    </row>
    <row r="160" spans="1:11">
      <c r="A160">
        <v>78.847999999999999</v>
      </c>
      <c r="B160">
        <v>77.025099999999995</v>
      </c>
      <c r="C160">
        <v>151</v>
      </c>
      <c r="D160" s="2">
        <f>Main!$B154</f>
        <v>32.75</v>
      </c>
      <c r="E160" s="2">
        <f t="shared" si="15"/>
        <v>0.25</v>
      </c>
      <c r="F160">
        <f t="shared" si="16"/>
        <v>0.53000000000000114</v>
      </c>
      <c r="G160" s="2">
        <f t="shared" si="17"/>
        <v>113.20754716981108</v>
      </c>
      <c r="H160" s="10" t="s">
        <v>138</v>
      </c>
      <c r="I160">
        <f t="shared" si="18"/>
        <v>78.847999999999999</v>
      </c>
      <c r="J160" s="13">
        <f t="shared" si="14"/>
        <v>113.20754716981108</v>
      </c>
      <c r="K160">
        <f t="shared" si="19"/>
        <v>151</v>
      </c>
    </row>
    <row r="161" spans="1:11">
      <c r="A161">
        <v>79.378</v>
      </c>
      <c r="B161">
        <v>83.224699999999999</v>
      </c>
      <c r="C161">
        <v>152</v>
      </c>
      <c r="D161" s="2">
        <f>Main!$B155</f>
        <v>33</v>
      </c>
      <c r="E161" s="2">
        <f t="shared" si="15"/>
        <v>0.25</v>
      </c>
      <c r="F161">
        <f t="shared" si="16"/>
        <v>0.56999999999999318</v>
      </c>
      <c r="G161" s="2">
        <f t="shared" si="17"/>
        <v>105.2631578947381</v>
      </c>
      <c r="H161" s="10"/>
      <c r="I161">
        <f t="shared" si="18"/>
        <v>79.378</v>
      </c>
      <c r="J161" s="13">
        <f t="shared" si="14"/>
        <v>105.2631578947381</v>
      </c>
      <c r="K161">
        <f t="shared" si="19"/>
        <v>152</v>
      </c>
    </row>
    <row r="162" spans="1:11">
      <c r="A162">
        <v>79.947999999999993</v>
      </c>
      <c r="B162">
        <v>79.096199999999996</v>
      </c>
      <c r="C162">
        <v>153</v>
      </c>
      <c r="D162" s="2">
        <f>Main!$B156</f>
        <v>33.25</v>
      </c>
      <c r="E162" s="2">
        <f t="shared" si="15"/>
        <v>0.25</v>
      </c>
      <c r="F162">
        <f t="shared" si="16"/>
        <v>0.65000000000000568</v>
      </c>
      <c r="G162" s="2">
        <f t="shared" si="17"/>
        <v>92.307692307691497</v>
      </c>
      <c r="H162" s="10"/>
      <c r="I162">
        <f t="shared" si="18"/>
        <v>79.947999999999993</v>
      </c>
      <c r="J162" s="13">
        <f t="shared" si="14"/>
        <v>92.307692307691497</v>
      </c>
      <c r="K162">
        <f t="shared" si="19"/>
        <v>153</v>
      </c>
    </row>
    <row r="163" spans="1:11">
      <c r="A163">
        <v>80.597999999999999</v>
      </c>
      <c r="B163">
        <v>77.007499999999993</v>
      </c>
      <c r="C163">
        <v>154</v>
      </c>
      <c r="D163" s="2">
        <f>Main!$B157</f>
        <v>33.5</v>
      </c>
      <c r="E163" s="2">
        <f t="shared" si="15"/>
        <v>0.25</v>
      </c>
      <c r="F163">
        <f t="shared" si="16"/>
        <v>0.62000000000000455</v>
      </c>
      <c r="G163" s="2">
        <f t="shared" si="17"/>
        <v>96.774193548386378</v>
      </c>
      <c r="H163" s="10"/>
      <c r="I163">
        <f t="shared" si="18"/>
        <v>80.597999999999999</v>
      </c>
      <c r="J163" s="13">
        <f t="shared" si="14"/>
        <v>96.774193548386378</v>
      </c>
      <c r="K163">
        <f t="shared" si="19"/>
        <v>154</v>
      </c>
    </row>
    <row r="164" spans="1:11">
      <c r="A164">
        <v>81.218000000000004</v>
      </c>
      <c r="B164">
        <v>69.2072</v>
      </c>
      <c r="C164">
        <v>155</v>
      </c>
      <c r="D164" s="2">
        <f>Main!$B158</f>
        <v>33.75</v>
      </c>
      <c r="E164" s="2">
        <f t="shared" si="15"/>
        <v>0.25</v>
      </c>
      <c r="F164">
        <f t="shared" si="16"/>
        <v>0.62999999999999545</v>
      </c>
      <c r="G164" s="2">
        <f t="shared" si="17"/>
        <v>95.238095238095923</v>
      </c>
      <c r="H164" s="10" t="s">
        <v>130</v>
      </c>
      <c r="I164">
        <f t="shared" si="18"/>
        <v>81.218000000000004</v>
      </c>
      <c r="J164" s="13">
        <f t="shared" si="14"/>
        <v>95.238095238095923</v>
      </c>
      <c r="K164">
        <f t="shared" si="19"/>
        <v>155</v>
      </c>
    </row>
    <row r="165" spans="1:11">
      <c r="A165">
        <v>81.847999999999999</v>
      </c>
      <c r="B165">
        <v>72.639600000000002</v>
      </c>
      <c r="C165">
        <v>156</v>
      </c>
      <c r="D165" s="2">
        <f>Main!$B159</f>
        <v>34</v>
      </c>
      <c r="E165" s="2">
        <f t="shared" si="15"/>
        <v>0.25</v>
      </c>
      <c r="F165">
        <f t="shared" si="16"/>
        <v>0.79000000000000625</v>
      </c>
      <c r="G165" s="2">
        <f t="shared" si="17"/>
        <v>75.949367088606991</v>
      </c>
      <c r="H165" s="10" t="s">
        <v>131</v>
      </c>
      <c r="I165">
        <f t="shared" si="18"/>
        <v>81.847999999999999</v>
      </c>
      <c r="J165" s="13">
        <f t="shared" si="14"/>
        <v>75.949367088606991</v>
      </c>
      <c r="K165">
        <f t="shared" si="19"/>
        <v>156</v>
      </c>
    </row>
    <row r="166" spans="1:11">
      <c r="A166">
        <v>82.638000000000005</v>
      </c>
      <c r="B166">
        <v>66.286699999999996</v>
      </c>
      <c r="C166">
        <v>157</v>
      </c>
      <c r="D166" s="2">
        <f>Main!$B160</f>
        <v>34.25</v>
      </c>
      <c r="E166" s="2">
        <f t="shared" si="15"/>
        <v>0.5</v>
      </c>
      <c r="F166">
        <f t="shared" si="16"/>
        <v>1.9399999999999977</v>
      </c>
      <c r="G166" s="2">
        <f t="shared" si="17"/>
        <v>61.855670103092855</v>
      </c>
      <c r="H166" s="10" t="s">
        <v>132</v>
      </c>
      <c r="I166">
        <f t="shared" si="18"/>
        <v>82.638000000000005</v>
      </c>
      <c r="J166" s="13">
        <f t="shared" si="14"/>
        <v>61.855670103092855</v>
      </c>
      <c r="K166">
        <f t="shared" si="19"/>
        <v>157</v>
      </c>
    </row>
    <row r="167" spans="1:11">
      <c r="A167">
        <v>84.578000000000003</v>
      </c>
      <c r="B167">
        <v>75.123400000000004</v>
      </c>
      <c r="C167">
        <v>158</v>
      </c>
      <c r="D167" s="2">
        <f>Main!$B161</f>
        <v>34.75</v>
      </c>
      <c r="E167" s="2">
        <f t="shared" si="15"/>
        <v>0.25</v>
      </c>
      <c r="F167">
        <f t="shared" si="16"/>
        <v>0.62999999999999545</v>
      </c>
      <c r="G167" s="2">
        <f t="shared" si="17"/>
        <v>95.238095238095923</v>
      </c>
      <c r="H167" s="10" t="s">
        <v>129</v>
      </c>
      <c r="I167">
        <f t="shared" si="18"/>
        <v>84.578000000000003</v>
      </c>
      <c r="J167" s="13">
        <f t="shared" si="14"/>
        <v>95.238095238095923</v>
      </c>
      <c r="K167">
        <f t="shared" si="19"/>
        <v>158</v>
      </c>
    </row>
    <row r="168" spans="1:11">
      <c r="A168">
        <v>85.207999999999998</v>
      </c>
      <c r="B168">
        <v>75.250200000000007</v>
      </c>
      <c r="C168">
        <v>159</v>
      </c>
      <c r="D168" s="2">
        <f>Main!$B162</f>
        <v>35</v>
      </c>
      <c r="E168" s="2">
        <f t="shared" si="15"/>
        <v>0.25</v>
      </c>
      <c r="F168">
        <f t="shared" si="16"/>
        <v>0.57999999999999829</v>
      </c>
      <c r="G168" s="2">
        <f t="shared" si="17"/>
        <v>103.44827586206927</v>
      </c>
      <c r="H168" s="10"/>
      <c r="I168">
        <f t="shared" si="18"/>
        <v>85.207999999999998</v>
      </c>
      <c r="J168" s="13">
        <f t="shared" si="14"/>
        <v>103.44827586206927</v>
      </c>
      <c r="K168">
        <f t="shared" si="19"/>
        <v>159</v>
      </c>
    </row>
    <row r="169" spans="1:11">
      <c r="A169">
        <v>85.787999999999997</v>
      </c>
      <c r="B169">
        <v>82.977099999999993</v>
      </c>
      <c r="C169">
        <v>160</v>
      </c>
      <c r="D169" s="2">
        <f>Main!$B163</f>
        <v>35.25</v>
      </c>
      <c r="E169" s="2">
        <f t="shared" si="15"/>
        <v>0.25</v>
      </c>
      <c r="F169">
        <f t="shared" si="16"/>
        <v>0.52000000000001023</v>
      </c>
      <c r="G169" s="2">
        <f t="shared" si="17"/>
        <v>115.38461538461311</v>
      </c>
      <c r="H169" s="10"/>
      <c r="I169">
        <f t="shared" si="18"/>
        <v>85.787999999999997</v>
      </c>
      <c r="J169" s="13">
        <f t="shared" si="14"/>
        <v>115.38461538461311</v>
      </c>
      <c r="K169">
        <f t="shared" si="19"/>
        <v>160</v>
      </c>
    </row>
    <row r="170" spans="1:11">
      <c r="A170">
        <v>86.308000000000007</v>
      </c>
      <c r="B170">
        <v>79.400700000000001</v>
      </c>
      <c r="C170">
        <v>161</v>
      </c>
      <c r="D170" s="2">
        <f>Main!$B164</f>
        <v>35.5</v>
      </c>
      <c r="E170" s="2">
        <f t="shared" si="15"/>
        <v>0.25</v>
      </c>
      <c r="F170">
        <f t="shared" si="16"/>
        <v>0.55999999999998806</v>
      </c>
      <c r="G170" s="2">
        <f t="shared" si="17"/>
        <v>107.14285714285943</v>
      </c>
      <c r="H170" s="10"/>
      <c r="I170">
        <f t="shared" si="18"/>
        <v>86.308000000000007</v>
      </c>
      <c r="J170" s="13">
        <f t="shared" si="14"/>
        <v>107.14285714285943</v>
      </c>
      <c r="K170">
        <f t="shared" si="19"/>
        <v>161</v>
      </c>
    </row>
    <row r="171" spans="1:11">
      <c r="A171">
        <v>86.867999999999995</v>
      </c>
      <c r="B171">
        <v>75.105900000000005</v>
      </c>
      <c r="C171">
        <v>162</v>
      </c>
      <c r="D171" s="2">
        <f>Main!$B165</f>
        <v>35.75</v>
      </c>
      <c r="E171" s="2">
        <f t="shared" si="15"/>
        <v>0.25</v>
      </c>
      <c r="F171">
        <f t="shared" si="16"/>
        <v>0.6600000000000108</v>
      </c>
      <c r="G171" s="2">
        <f t="shared" si="17"/>
        <v>90.909090909089414</v>
      </c>
      <c r="H171" s="10"/>
      <c r="I171">
        <f t="shared" si="18"/>
        <v>86.867999999999995</v>
      </c>
      <c r="J171" s="13">
        <f t="shared" si="14"/>
        <v>90.909090909089414</v>
      </c>
      <c r="K171">
        <f t="shared" si="19"/>
        <v>162</v>
      </c>
    </row>
    <row r="172" spans="1:11">
      <c r="A172">
        <v>87.528000000000006</v>
      </c>
      <c r="B172">
        <v>75.614000000000004</v>
      </c>
      <c r="C172">
        <v>163</v>
      </c>
      <c r="D172" s="2">
        <f>Main!$B166</f>
        <v>36</v>
      </c>
      <c r="E172" s="2">
        <f t="shared" si="15"/>
        <v>0.25</v>
      </c>
      <c r="F172">
        <f t="shared" si="16"/>
        <v>0.64000000000000057</v>
      </c>
      <c r="G172" s="2">
        <f t="shared" si="17"/>
        <v>93.749999999999915</v>
      </c>
      <c r="H172" s="10"/>
      <c r="I172">
        <f t="shared" si="18"/>
        <v>87.528000000000006</v>
      </c>
      <c r="J172" s="13">
        <f t="shared" si="14"/>
        <v>93.749999999999915</v>
      </c>
      <c r="K172">
        <f t="shared" si="19"/>
        <v>163</v>
      </c>
    </row>
    <row r="173" spans="1:11">
      <c r="A173">
        <v>88.168000000000006</v>
      </c>
      <c r="B173">
        <v>75.412800000000004</v>
      </c>
      <c r="C173">
        <v>164</v>
      </c>
      <c r="D173" s="2">
        <f>Main!$B167</f>
        <v>36.25</v>
      </c>
      <c r="E173" s="2">
        <f t="shared" si="15"/>
        <v>0.25</v>
      </c>
      <c r="F173">
        <f t="shared" si="16"/>
        <v>0.54999999999999716</v>
      </c>
      <c r="G173" s="2">
        <f t="shared" si="17"/>
        <v>109.09090909090966</v>
      </c>
      <c r="H173" s="10"/>
      <c r="I173">
        <f t="shared" si="18"/>
        <v>88.168000000000006</v>
      </c>
      <c r="J173" s="13">
        <f t="shared" si="14"/>
        <v>109.09090909090966</v>
      </c>
      <c r="K173">
        <f t="shared" si="19"/>
        <v>164</v>
      </c>
    </row>
    <row r="174" spans="1:11">
      <c r="A174">
        <v>88.718000000000004</v>
      </c>
      <c r="B174">
        <v>74.454700000000003</v>
      </c>
      <c r="C174">
        <v>165</v>
      </c>
      <c r="D174" s="2">
        <f>Main!$B168</f>
        <v>36.5</v>
      </c>
      <c r="E174" s="2">
        <f t="shared" si="15"/>
        <v>0.25</v>
      </c>
      <c r="F174">
        <f t="shared" si="16"/>
        <v>0.59999999999999432</v>
      </c>
      <c r="G174" s="2">
        <f t="shared" si="17"/>
        <v>100.00000000000095</v>
      </c>
      <c r="H174" s="10" t="s">
        <v>130</v>
      </c>
      <c r="I174">
        <f t="shared" si="18"/>
        <v>88.718000000000004</v>
      </c>
      <c r="J174" s="13">
        <f t="shared" si="14"/>
        <v>100.00000000000095</v>
      </c>
      <c r="K174">
        <f t="shared" si="19"/>
        <v>165</v>
      </c>
    </row>
    <row r="175" spans="1:11">
      <c r="A175">
        <v>89.317999999999998</v>
      </c>
      <c r="B175">
        <v>75.398600000000002</v>
      </c>
      <c r="C175">
        <v>166</v>
      </c>
      <c r="D175" s="2">
        <f>Main!$B169</f>
        <v>36.75</v>
      </c>
      <c r="E175" s="2">
        <f t="shared" si="15"/>
        <v>0.25</v>
      </c>
      <c r="F175">
        <f t="shared" si="16"/>
        <v>0.65000000000000568</v>
      </c>
      <c r="G175" s="2">
        <f t="shared" si="17"/>
        <v>92.307692307691497</v>
      </c>
      <c r="H175" s="10" t="s">
        <v>132</v>
      </c>
      <c r="I175">
        <f t="shared" si="18"/>
        <v>89.317999999999998</v>
      </c>
      <c r="J175" s="13">
        <f t="shared" si="14"/>
        <v>92.307692307691497</v>
      </c>
      <c r="K175">
        <f t="shared" si="19"/>
        <v>166</v>
      </c>
    </row>
    <row r="176" spans="1:11">
      <c r="A176">
        <v>89.968000000000004</v>
      </c>
      <c r="B176">
        <v>74.429599999999994</v>
      </c>
      <c r="C176">
        <v>167</v>
      </c>
      <c r="D176" s="2">
        <f>Main!$B170</f>
        <v>37</v>
      </c>
      <c r="E176" s="2">
        <f t="shared" si="15"/>
        <v>0.25</v>
      </c>
      <c r="F176">
        <f t="shared" si="16"/>
        <v>0.70999999999999375</v>
      </c>
      <c r="G176" s="2">
        <f t="shared" si="17"/>
        <v>84.50704225352186</v>
      </c>
      <c r="H176" s="10" t="s">
        <v>128</v>
      </c>
      <c r="I176">
        <f t="shared" si="18"/>
        <v>89.968000000000004</v>
      </c>
      <c r="J176" s="13">
        <f t="shared" si="14"/>
        <v>84.50704225352186</v>
      </c>
      <c r="K176">
        <f t="shared" si="19"/>
        <v>167</v>
      </c>
    </row>
    <row r="177" spans="1:11">
      <c r="A177">
        <v>90.677999999999997</v>
      </c>
      <c r="B177">
        <v>70.822000000000003</v>
      </c>
      <c r="C177">
        <v>168</v>
      </c>
      <c r="D177" s="2">
        <f>Main!$B171</f>
        <v>37.25</v>
      </c>
      <c r="E177" s="2">
        <f t="shared" si="15"/>
        <v>0.25</v>
      </c>
      <c r="F177">
        <f t="shared" si="16"/>
        <v>0.92000000000000171</v>
      </c>
      <c r="G177" s="2">
        <f t="shared" si="17"/>
        <v>65.2173913043477</v>
      </c>
      <c r="H177" s="10"/>
      <c r="I177">
        <f t="shared" si="18"/>
        <v>90.677999999999997</v>
      </c>
      <c r="J177" s="13">
        <f t="shared" si="14"/>
        <v>65.2173913043477</v>
      </c>
      <c r="K177">
        <f t="shared" si="19"/>
        <v>168</v>
      </c>
    </row>
    <row r="178" spans="1:11">
      <c r="A178">
        <v>91.597999999999999</v>
      </c>
      <c r="B178">
        <v>66.505200000000002</v>
      </c>
      <c r="C178">
        <v>169</v>
      </c>
      <c r="D178" s="2">
        <f>Main!$B172</f>
        <v>37.5</v>
      </c>
      <c r="E178" s="2">
        <f t="shared" si="15"/>
        <v>0.5</v>
      </c>
      <c r="F178">
        <f t="shared" si="16"/>
        <v>1.5</v>
      </c>
      <c r="G178" s="2">
        <f t="shared" si="17"/>
        <v>80</v>
      </c>
      <c r="H178" s="10"/>
      <c r="I178">
        <f t="shared" si="18"/>
        <v>91.597999999999999</v>
      </c>
      <c r="J178" s="13">
        <f t="shared" si="14"/>
        <v>80</v>
      </c>
      <c r="K178">
        <f t="shared" si="19"/>
        <v>169</v>
      </c>
    </row>
    <row r="179" spans="1:11">
      <c r="A179">
        <v>93.097999999999999</v>
      </c>
      <c r="B179">
        <v>71.097200000000001</v>
      </c>
      <c r="C179">
        <v>170</v>
      </c>
      <c r="D179" s="2">
        <f>Main!$B173</f>
        <v>38</v>
      </c>
      <c r="E179" s="2">
        <f t="shared" si="15"/>
        <v>0.25</v>
      </c>
      <c r="F179">
        <f t="shared" si="16"/>
        <v>0.64000000000000057</v>
      </c>
      <c r="G179" s="2">
        <f t="shared" si="17"/>
        <v>93.749999999999915</v>
      </c>
      <c r="H179" s="10" t="s">
        <v>129</v>
      </c>
      <c r="I179">
        <f t="shared" si="18"/>
        <v>93.097999999999999</v>
      </c>
      <c r="J179" s="13">
        <f t="shared" si="14"/>
        <v>93.749999999999915</v>
      </c>
      <c r="K179">
        <f t="shared" si="19"/>
        <v>170</v>
      </c>
    </row>
    <row r="180" spans="1:11">
      <c r="A180">
        <v>93.738</v>
      </c>
      <c r="B180">
        <v>77.204999999999998</v>
      </c>
      <c r="C180">
        <v>171</v>
      </c>
      <c r="D180" s="2">
        <f>Main!$B174</f>
        <v>38.25</v>
      </c>
      <c r="E180" s="2">
        <f t="shared" si="15"/>
        <v>0.25</v>
      </c>
      <c r="F180">
        <f t="shared" si="16"/>
        <v>0.65000000000000568</v>
      </c>
      <c r="G180" s="2">
        <f t="shared" si="17"/>
        <v>92.307692307691497</v>
      </c>
      <c r="H180" s="10"/>
      <c r="I180">
        <f t="shared" si="18"/>
        <v>93.738</v>
      </c>
      <c r="J180" s="13">
        <f t="shared" si="14"/>
        <v>92.307692307691497</v>
      </c>
      <c r="K180">
        <f t="shared" si="19"/>
        <v>171</v>
      </c>
    </row>
    <row r="181" spans="1:11">
      <c r="A181">
        <v>94.388000000000005</v>
      </c>
      <c r="B181">
        <v>81.3142</v>
      </c>
      <c r="C181">
        <v>172</v>
      </c>
      <c r="D181" s="2">
        <f>Main!$B175</f>
        <v>38.5</v>
      </c>
      <c r="E181" s="2">
        <f t="shared" si="15"/>
        <v>0.25</v>
      </c>
      <c r="F181">
        <f t="shared" si="16"/>
        <v>0.71999999999999886</v>
      </c>
      <c r="G181" s="2">
        <f t="shared" si="17"/>
        <v>83.333333333333456</v>
      </c>
      <c r="H181" s="10"/>
      <c r="I181">
        <f t="shared" si="18"/>
        <v>94.388000000000005</v>
      </c>
      <c r="J181" s="13">
        <f t="shared" si="14"/>
        <v>83.333333333333456</v>
      </c>
      <c r="K181">
        <f t="shared" si="19"/>
        <v>172</v>
      </c>
    </row>
    <row r="182" spans="1:11">
      <c r="A182">
        <v>95.108000000000004</v>
      </c>
      <c r="B182">
        <v>76.033299999999997</v>
      </c>
      <c r="C182">
        <v>173</v>
      </c>
      <c r="D182" s="2">
        <f>Main!$B176</f>
        <v>38.75</v>
      </c>
      <c r="E182" s="2">
        <f t="shared" si="15"/>
        <v>0.25</v>
      </c>
      <c r="F182">
        <f t="shared" si="16"/>
        <v>0.90999999999999659</v>
      </c>
      <c r="G182" s="2">
        <f t="shared" si="17"/>
        <v>65.934065934066183</v>
      </c>
      <c r="H182" s="10" t="s">
        <v>130</v>
      </c>
      <c r="I182">
        <f t="shared" si="18"/>
        <v>95.108000000000004</v>
      </c>
      <c r="J182" s="13">
        <f t="shared" si="14"/>
        <v>65.934065934066183</v>
      </c>
      <c r="K182">
        <f t="shared" si="19"/>
        <v>173</v>
      </c>
    </row>
    <row r="183" spans="1:11">
      <c r="A183">
        <v>96.018000000000001</v>
      </c>
      <c r="B183">
        <v>77.759900000000002</v>
      </c>
      <c r="C183">
        <v>174</v>
      </c>
      <c r="D183" s="2">
        <f>Main!$B177</f>
        <v>39</v>
      </c>
      <c r="E183" s="2">
        <f t="shared" si="15"/>
        <v>0.5</v>
      </c>
      <c r="F183">
        <f t="shared" si="16"/>
        <v>1.8599999999999994</v>
      </c>
      <c r="G183" s="2">
        <f t="shared" si="17"/>
        <v>64.516129032258092</v>
      </c>
      <c r="H183" s="10" t="s">
        <v>132</v>
      </c>
      <c r="I183">
        <f t="shared" si="18"/>
        <v>96.018000000000001</v>
      </c>
      <c r="J183" s="13">
        <f t="shared" si="14"/>
        <v>64.516129032258092</v>
      </c>
      <c r="K183">
        <f t="shared" si="19"/>
        <v>174</v>
      </c>
    </row>
    <row r="184" spans="1:11">
      <c r="A184">
        <v>97.878</v>
      </c>
      <c r="B184">
        <v>73.760000000000005</v>
      </c>
      <c r="C184">
        <v>175</v>
      </c>
      <c r="D184" s="2">
        <f>Main!$B178</f>
        <v>39.5</v>
      </c>
      <c r="E184" s="2">
        <f t="shared" si="15"/>
        <v>0.25</v>
      </c>
      <c r="F184">
        <f t="shared" si="16"/>
        <v>0.89000000000000057</v>
      </c>
      <c r="G184" s="2">
        <f t="shared" si="17"/>
        <v>67.4157303370786</v>
      </c>
      <c r="H184" s="10" t="s">
        <v>128</v>
      </c>
      <c r="I184">
        <f t="shared" si="18"/>
        <v>97.878</v>
      </c>
      <c r="J184" s="13">
        <f t="shared" si="14"/>
        <v>67.4157303370786</v>
      </c>
      <c r="K184">
        <f t="shared" si="19"/>
        <v>175</v>
      </c>
    </row>
    <row r="185" spans="1:11">
      <c r="A185">
        <v>98.768000000000001</v>
      </c>
      <c r="B185">
        <v>71.834400000000002</v>
      </c>
      <c r="C185">
        <v>176</v>
      </c>
      <c r="D185" s="2">
        <f>Main!$B179</f>
        <v>39.75</v>
      </c>
      <c r="E185" s="2">
        <f t="shared" si="15"/>
        <v>0.25</v>
      </c>
      <c r="F185">
        <f t="shared" si="16"/>
        <v>1.5699999999999932</v>
      </c>
      <c r="G185" s="2">
        <f t="shared" si="17"/>
        <v>38.216560509554306</v>
      </c>
      <c r="H185" s="10"/>
      <c r="I185">
        <f t="shared" si="18"/>
        <v>98.768000000000001</v>
      </c>
      <c r="J185" s="13">
        <f t="shared" si="14"/>
        <v>38.216560509554306</v>
      </c>
      <c r="K185">
        <f t="shared" si="19"/>
        <v>176</v>
      </c>
    </row>
    <row r="186" spans="1:11">
      <c r="A186">
        <v>100.33799999999999</v>
      </c>
      <c r="B186">
        <v>68.423299999999998</v>
      </c>
      <c r="C186">
        <v>177</v>
      </c>
      <c r="D186" s="2">
        <f>Main!$B180</f>
        <v>40</v>
      </c>
      <c r="E186" s="2"/>
      <c r="G186" s="2">
        <f>G185</f>
        <v>38.216560509554306</v>
      </c>
      <c r="H186" s="10"/>
      <c r="I186">
        <f t="shared" si="18"/>
        <v>100.33799999999999</v>
      </c>
      <c r="J186" s="13">
        <f t="shared" si="14"/>
        <v>38.216560509554306</v>
      </c>
      <c r="K186">
        <f t="shared" si="19"/>
        <v>177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 activeCell="B6" sqref="B6"/>
    </sheetView>
  </sheetViews>
  <sheetFormatPr baseColWidth="10" defaultColWidth="8.83203125" defaultRowHeight="14" x14ac:dyDescent="0"/>
  <cols>
    <col min="1" max="1" width="13" customWidth="1"/>
    <col min="2" max="2" width="11.33203125" bestFit="1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209</v>
      </c>
      <c r="B1" s="1" t="s">
        <v>210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211</v>
      </c>
      <c r="B2" s="1" t="s">
        <v>212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213</v>
      </c>
      <c r="B3" s="11">
        <v>1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1</v>
      </c>
      <c r="K3" s="1"/>
      <c r="L3" s="1"/>
      <c r="M3" s="1"/>
    </row>
    <row r="4" spans="1:13">
      <c r="A4" s="10" t="s">
        <v>214</v>
      </c>
      <c r="B4" s="1" t="s">
        <v>245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Glenn Gould</v>
      </c>
      <c r="K4" s="1"/>
      <c r="L4" s="1"/>
      <c r="M4" s="1"/>
    </row>
    <row r="5" spans="1:13">
      <c r="A5" s="10" t="s">
        <v>216</v>
      </c>
      <c r="B5" s="11">
        <v>1970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1970</v>
      </c>
      <c r="K5" s="1"/>
      <c r="L5" s="1"/>
      <c r="M5" s="1"/>
    </row>
    <row r="6" spans="1:13">
      <c r="A6" s="10" t="s">
        <v>217</v>
      </c>
      <c r="B6" s="1" t="s">
        <v>249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Sony Classical (Glenn Gould Edition) SMK 52661</v>
      </c>
      <c r="K6" s="1"/>
      <c r="L6" s="1"/>
      <c r="M6" s="1"/>
    </row>
    <row r="7" spans="1:13">
      <c r="A7" s="10" t="s">
        <v>219</v>
      </c>
      <c r="B7" s="1" t="s">
        <v>220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221</v>
      </c>
      <c r="B8" s="18">
        <v>40945</v>
      </c>
      <c r="C8" s="1"/>
      <c r="D8" s="1"/>
      <c r="E8" s="1"/>
      <c r="F8" s="1"/>
      <c r="G8" s="1"/>
      <c r="I8" s="10" t="str">
        <f t="shared" si="0"/>
        <v>Date:</v>
      </c>
      <c r="J8" s="15">
        <f t="shared" si="1"/>
        <v>40945</v>
      </c>
      <c r="K8" s="1"/>
      <c r="L8" s="1"/>
      <c r="M8" s="1"/>
    </row>
    <row r="9" spans="1:13">
      <c r="A9" s="10" t="s">
        <v>139</v>
      </c>
      <c r="B9" s="10" t="s">
        <v>127</v>
      </c>
      <c r="C9" s="10" t="s">
        <v>0</v>
      </c>
      <c r="D9" s="10" t="s">
        <v>1</v>
      </c>
      <c r="E9" s="10" t="s">
        <v>140</v>
      </c>
      <c r="F9" s="10" t="s">
        <v>141</v>
      </c>
      <c r="G9" s="10" t="s">
        <v>124</v>
      </c>
      <c r="H9" s="1" t="s">
        <v>127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1.0580000000000001</v>
      </c>
      <c r="B10">
        <v>61.598700000000001</v>
      </c>
      <c r="C10">
        <v>1</v>
      </c>
      <c r="D10" s="2">
        <f>Main!$B4</f>
        <v>0.25</v>
      </c>
      <c r="E10" s="2">
        <f>$D11-$D10</f>
        <v>0.25</v>
      </c>
      <c r="F10">
        <f>$A11-$A10</f>
        <v>0.41999999999999993</v>
      </c>
      <c r="G10" s="2">
        <f>$E10/$F10*60*4</f>
        <v>142.85714285714289</v>
      </c>
      <c r="H10" s="10" t="s">
        <v>128</v>
      </c>
      <c r="I10">
        <f>$A10</f>
        <v>1.0580000000000001</v>
      </c>
      <c r="J10" s="13">
        <f t="shared" ref="J10:J73" si="2">$G10</f>
        <v>142.85714285714289</v>
      </c>
      <c r="K10">
        <f>$C10</f>
        <v>1</v>
      </c>
    </row>
    <row r="11" spans="1:13">
      <c r="A11">
        <v>1.478</v>
      </c>
      <c r="B11">
        <v>61.465699999999998</v>
      </c>
      <c r="C11">
        <v>2</v>
      </c>
      <c r="D11" s="2">
        <f>Main!$B5</f>
        <v>0.5</v>
      </c>
      <c r="E11" s="2">
        <f t="shared" ref="E11:E74" si="3">$D12-$D11</f>
        <v>0.25</v>
      </c>
      <c r="F11">
        <f t="shared" ref="F11:F74" si="4">$A12-$A11</f>
        <v>0.44999999999999996</v>
      </c>
      <c r="G11" s="2">
        <f t="shared" ref="G11:G74" si="5">$E11/$F11*60*4</f>
        <v>133.33333333333334</v>
      </c>
      <c r="H11" s="10"/>
      <c r="I11">
        <f t="shared" ref="I11:I74" si="6">$A11</f>
        <v>1.478</v>
      </c>
      <c r="J11" s="13">
        <f t="shared" si="2"/>
        <v>133.33333333333334</v>
      </c>
      <c r="K11">
        <f t="shared" ref="K11:K74" si="7">$C11</f>
        <v>2</v>
      </c>
    </row>
    <row r="12" spans="1:13">
      <c r="A12">
        <v>1.9279999999999999</v>
      </c>
      <c r="B12">
        <v>63.2331</v>
      </c>
      <c r="C12">
        <v>3</v>
      </c>
      <c r="D12" s="2">
        <f>Main!$B6</f>
        <v>0.75</v>
      </c>
      <c r="E12" s="2">
        <f t="shared" si="3"/>
        <v>0.25</v>
      </c>
      <c r="F12">
        <f t="shared" si="4"/>
        <v>0.41000000000000014</v>
      </c>
      <c r="G12" s="2">
        <f t="shared" si="5"/>
        <v>146.34146341463409</v>
      </c>
      <c r="H12" s="10"/>
      <c r="I12">
        <f t="shared" si="6"/>
        <v>1.9279999999999999</v>
      </c>
      <c r="J12" s="13">
        <f t="shared" si="2"/>
        <v>146.34146341463409</v>
      </c>
      <c r="K12">
        <f t="shared" si="7"/>
        <v>3</v>
      </c>
    </row>
    <row r="13" spans="1:13">
      <c r="A13">
        <v>2.3380000000000001</v>
      </c>
      <c r="B13">
        <v>62.105200000000004</v>
      </c>
      <c r="C13">
        <v>4</v>
      </c>
      <c r="D13" s="2">
        <f>Main!$B7</f>
        <v>1</v>
      </c>
      <c r="E13" s="2">
        <f t="shared" si="3"/>
        <v>0.5</v>
      </c>
      <c r="F13">
        <f t="shared" si="4"/>
        <v>1.0899999999999999</v>
      </c>
      <c r="G13" s="2">
        <f t="shared" si="5"/>
        <v>110.09174311926607</v>
      </c>
      <c r="H13" s="10"/>
      <c r="I13">
        <f t="shared" si="6"/>
        <v>2.3380000000000001</v>
      </c>
      <c r="J13" s="13">
        <f t="shared" si="2"/>
        <v>110.09174311926607</v>
      </c>
      <c r="K13">
        <f t="shared" si="7"/>
        <v>4</v>
      </c>
    </row>
    <row r="14" spans="1:13">
      <c r="A14">
        <v>3.4279999999999999</v>
      </c>
      <c r="B14">
        <v>66.967100000000002</v>
      </c>
      <c r="C14">
        <v>5</v>
      </c>
      <c r="D14" s="2">
        <f>Main!$B8</f>
        <v>1.5</v>
      </c>
      <c r="E14" s="2">
        <f t="shared" si="3"/>
        <v>0.25</v>
      </c>
      <c r="F14">
        <f t="shared" si="4"/>
        <v>0.41000000000000014</v>
      </c>
      <c r="G14" s="2">
        <f t="shared" si="5"/>
        <v>146.34146341463409</v>
      </c>
      <c r="H14" s="10"/>
      <c r="I14">
        <f t="shared" si="6"/>
        <v>3.4279999999999999</v>
      </c>
      <c r="J14" s="13">
        <f t="shared" si="2"/>
        <v>146.34146341463409</v>
      </c>
      <c r="K14">
        <f t="shared" si="7"/>
        <v>5</v>
      </c>
    </row>
    <row r="15" spans="1:13">
      <c r="A15">
        <v>3.8380000000000001</v>
      </c>
      <c r="B15">
        <v>71.629199999999997</v>
      </c>
      <c r="C15">
        <v>6</v>
      </c>
      <c r="D15" s="2">
        <f>Main!$B9</f>
        <v>1.75</v>
      </c>
      <c r="E15" s="2">
        <f t="shared" si="3"/>
        <v>0.25</v>
      </c>
      <c r="F15">
        <f t="shared" si="4"/>
        <v>0.40000000000000036</v>
      </c>
      <c r="G15" s="2">
        <f t="shared" si="5"/>
        <v>149.99999999999986</v>
      </c>
      <c r="H15" s="10"/>
      <c r="I15">
        <f t="shared" si="6"/>
        <v>3.8380000000000001</v>
      </c>
      <c r="J15" s="13">
        <f t="shared" si="2"/>
        <v>149.99999999999986</v>
      </c>
      <c r="K15">
        <f t="shared" si="7"/>
        <v>6</v>
      </c>
    </row>
    <row r="16" spans="1:13">
      <c r="A16">
        <v>4.2380000000000004</v>
      </c>
      <c r="B16">
        <v>68.220399999999998</v>
      </c>
      <c r="C16">
        <v>7</v>
      </c>
      <c r="D16" s="2">
        <f>Main!$B10</f>
        <v>2</v>
      </c>
      <c r="E16" s="2">
        <f t="shared" si="3"/>
        <v>0.25</v>
      </c>
      <c r="F16">
        <f t="shared" si="4"/>
        <v>0.37999999999999989</v>
      </c>
      <c r="G16" s="2">
        <f t="shared" si="5"/>
        <v>157.89473684210529</v>
      </c>
      <c r="H16" s="10"/>
      <c r="I16">
        <f t="shared" si="6"/>
        <v>4.2380000000000004</v>
      </c>
      <c r="J16" s="13">
        <f t="shared" si="2"/>
        <v>157.89473684210529</v>
      </c>
      <c r="K16">
        <f t="shared" si="7"/>
        <v>7</v>
      </c>
    </row>
    <row r="17" spans="1:11">
      <c r="A17">
        <v>4.6180000000000003</v>
      </c>
      <c r="B17">
        <v>67.780699999999996</v>
      </c>
      <c r="C17">
        <v>8</v>
      </c>
      <c r="D17" s="2">
        <f>Main!$B11</f>
        <v>2.25</v>
      </c>
      <c r="E17" s="2">
        <f t="shared" si="3"/>
        <v>0.5</v>
      </c>
      <c r="F17">
        <f t="shared" si="4"/>
        <v>0.79</v>
      </c>
      <c r="G17" s="2">
        <f t="shared" si="5"/>
        <v>151.89873417721518</v>
      </c>
      <c r="H17" s="10"/>
      <c r="I17">
        <f t="shared" si="6"/>
        <v>4.6180000000000003</v>
      </c>
      <c r="J17" s="13">
        <f t="shared" si="2"/>
        <v>151.89873417721518</v>
      </c>
      <c r="K17">
        <f t="shared" si="7"/>
        <v>8</v>
      </c>
    </row>
    <row r="18" spans="1:11">
      <c r="A18">
        <v>5.4080000000000004</v>
      </c>
      <c r="B18">
        <v>72.841700000000003</v>
      </c>
      <c r="C18">
        <v>9</v>
      </c>
      <c r="D18" s="2">
        <f>Main!$B12</f>
        <v>2.75</v>
      </c>
      <c r="E18" s="2">
        <f t="shared" si="3"/>
        <v>0.25</v>
      </c>
      <c r="F18">
        <f t="shared" si="4"/>
        <v>0.42999999999999972</v>
      </c>
      <c r="G18" s="2">
        <f t="shared" si="5"/>
        <v>139.53488372093031</v>
      </c>
      <c r="H18" s="10"/>
      <c r="I18">
        <f t="shared" si="6"/>
        <v>5.4080000000000004</v>
      </c>
      <c r="J18" s="13">
        <f t="shared" si="2"/>
        <v>139.53488372093031</v>
      </c>
      <c r="K18">
        <f t="shared" si="7"/>
        <v>9</v>
      </c>
    </row>
    <row r="19" spans="1:11">
      <c r="A19">
        <v>5.8380000000000001</v>
      </c>
      <c r="B19">
        <v>64.708500000000001</v>
      </c>
      <c r="C19">
        <v>10</v>
      </c>
      <c r="D19" s="2">
        <f>Main!$B13</f>
        <v>3</v>
      </c>
      <c r="E19" s="2">
        <f t="shared" si="3"/>
        <v>0.25</v>
      </c>
      <c r="F19">
        <f t="shared" si="4"/>
        <v>0.4399999999999995</v>
      </c>
      <c r="G19" s="2">
        <f t="shared" si="5"/>
        <v>136.36363636363652</v>
      </c>
      <c r="H19" s="10"/>
      <c r="I19">
        <f t="shared" si="6"/>
        <v>5.8380000000000001</v>
      </c>
      <c r="J19" s="13">
        <f t="shared" si="2"/>
        <v>136.36363636363652</v>
      </c>
      <c r="K19">
        <f t="shared" si="7"/>
        <v>10</v>
      </c>
    </row>
    <row r="20" spans="1:11">
      <c r="A20">
        <v>6.2779999999999996</v>
      </c>
      <c r="B20">
        <v>64.145899999999997</v>
      </c>
      <c r="C20">
        <v>11</v>
      </c>
      <c r="D20" s="2">
        <f>Main!$B14</f>
        <v>3.25</v>
      </c>
      <c r="E20" s="2">
        <f t="shared" si="3"/>
        <v>0.25</v>
      </c>
      <c r="F20">
        <f t="shared" si="4"/>
        <v>0.48000000000000043</v>
      </c>
      <c r="G20" s="2">
        <f t="shared" si="5"/>
        <v>124.9999999999999</v>
      </c>
      <c r="H20" s="10"/>
      <c r="I20">
        <f t="shared" si="6"/>
        <v>6.2779999999999996</v>
      </c>
      <c r="J20" s="13">
        <f t="shared" si="2"/>
        <v>124.9999999999999</v>
      </c>
      <c r="K20">
        <f t="shared" si="7"/>
        <v>11</v>
      </c>
    </row>
    <row r="21" spans="1:11">
      <c r="A21">
        <v>6.758</v>
      </c>
      <c r="B21">
        <v>62.421900000000001</v>
      </c>
      <c r="C21">
        <v>12</v>
      </c>
      <c r="D21" s="2">
        <f>Main!$B15</f>
        <v>3.5</v>
      </c>
      <c r="E21" s="2">
        <f t="shared" si="3"/>
        <v>0.5</v>
      </c>
      <c r="F21">
        <f t="shared" si="4"/>
        <v>0.87999999999999989</v>
      </c>
      <c r="G21" s="2">
        <f t="shared" si="5"/>
        <v>136.36363636363637</v>
      </c>
      <c r="H21" s="10"/>
      <c r="I21">
        <f t="shared" si="6"/>
        <v>6.758</v>
      </c>
      <c r="J21" s="13">
        <f t="shared" si="2"/>
        <v>136.36363636363637</v>
      </c>
      <c r="K21">
        <f t="shared" si="7"/>
        <v>12</v>
      </c>
    </row>
    <row r="22" spans="1:11">
      <c r="A22">
        <v>7.6379999999999999</v>
      </c>
      <c r="B22">
        <v>58.447200000000002</v>
      </c>
      <c r="C22">
        <v>13</v>
      </c>
      <c r="D22" s="2">
        <f>Main!$B16</f>
        <v>4</v>
      </c>
      <c r="E22" s="2">
        <f t="shared" si="3"/>
        <v>0.25</v>
      </c>
      <c r="F22">
        <f t="shared" si="4"/>
        <v>0.48000000000000043</v>
      </c>
      <c r="G22" s="2">
        <f t="shared" si="5"/>
        <v>124.9999999999999</v>
      </c>
      <c r="H22" s="10"/>
      <c r="I22">
        <f t="shared" si="6"/>
        <v>7.6379999999999999</v>
      </c>
      <c r="J22" s="13">
        <f t="shared" si="2"/>
        <v>124.9999999999999</v>
      </c>
      <c r="K22">
        <f t="shared" si="7"/>
        <v>13</v>
      </c>
    </row>
    <row r="23" spans="1:11">
      <c r="A23">
        <v>8.1180000000000003</v>
      </c>
      <c r="B23">
        <v>57.262799999999999</v>
      </c>
      <c r="C23">
        <v>14</v>
      </c>
      <c r="D23" s="2">
        <f>Main!$B17</f>
        <v>4.25</v>
      </c>
      <c r="E23" s="2">
        <f t="shared" si="3"/>
        <v>0.25</v>
      </c>
      <c r="F23">
        <f t="shared" si="4"/>
        <v>0.52999999999999936</v>
      </c>
      <c r="G23" s="2">
        <f t="shared" si="5"/>
        <v>113.20754716981145</v>
      </c>
      <c r="H23" s="10"/>
      <c r="I23">
        <f t="shared" si="6"/>
        <v>8.1180000000000003</v>
      </c>
      <c r="J23" s="13">
        <f t="shared" si="2"/>
        <v>113.20754716981145</v>
      </c>
      <c r="K23">
        <f t="shared" si="7"/>
        <v>14</v>
      </c>
    </row>
    <row r="24" spans="1:11">
      <c r="A24">
        <v>8.6479999999999997</v>
      </c>
      <c r="B24">
        <v>56.311900000000001</v>
      </c>
      <c r="C24">
        <v>15</v>
      </c>
      <c r="D24" s="2">
        <f>Main!$B18</f>
        <v>4.5</v>
      </c>
      <c r="E24" s="2">
        <f t="shared" si="3"/>
        <v>0.25</v>
      </c>
      <c r="F24">
        <f t="shared" si="4"/>
        <v>0.60999999999999943</v>
      </c>
      <c r="G24" s="2">
        <f t="shared" si="5"/>
        <v>98.360655737705017</v>
      </c>
      <c r="H24" s="10"/>
      <c r="I24">
        <f t="shared" si="6"/>
        <v>8.6479999999999997</v>
      </c>
      <c r="J24" s="13">
        <f t="shared" si="2"/>
        <v>98.360655737705017</v>
      </c>
      <c r="K24">
        <f t="shared" si="7"/>
        <v>15</v>
      </c>
    </row>
    <row r="25" spans="1:11">
      <c r="A25">
        <v>9.2579999999999991</v>
      </c>
      <c r="B25">
        <v>51.549700000000001</v>
      </c>
      <c r="C25">
        <v>16</v>
      </c>
      <c r="D25" s="2">
        <f>Main!$B19</f>
        <v>4.75</v>
      </c>
      <c r="E25" s="2">
        <f t="shared" si="3"/>
        <v>0.5</v>
      </c>
      <c r="F25">
        <f t="shared" si="4"/>
        <v>0.91000000000000014</v>
      </c>
      <c r="G25" s="2">
        <f t="shared" si="5"/>
        <v>131.86813186813185</v>
      </c>
      <c r="H25" s="10"/>
      <c r="I25">
        <f t="shared" si="6"/>
        <v>9.2579999999999991</v>
      </c>
      <c r="J25" s="13">
        <f t="shared" si="2"/>
        <v>131.86813186813185</v>
      </c>
      <c r="K25">
        <f t="shared" si="7"/>
        <v>16</v>
      </c>
    </row>
    <row r="26" spans="1:11">
      <c r="A26">
        <v>10.167999999999999</v>
      </c>
      <c r="B26">
        <v>65.870400000000004</v>
      </c>
      <c r="C26">
        <v>17</v>
      </c>
      <c r="D26" s="2">
        <f>Main!$B20</f>
        <v>5.25</v>
      </c>
      <c r="E26" s="2">
        <f t="shared" si="3"/>
        <v>0.25</v>
      </c>
      <c r="F26">
        <f t="shared" si="4"/>
        <v>0.43000000000000149</v>
      </c>
      <c r="G26" s="2">
        <f t="shared" si="5"/>
        <v>139.53488372092977</v>
      </c>
      <c r="H26" s="10" t="s">
        <v>129</v>
      </c>
      <c r="I26">
        <f t="shared" si="6"/>
        <v>10.167999999999999</v>
      </c>
      <c r="J26" s="13">
        <f t="shared" si="2"/>
        <v>139.53488372092977</v>
      </c>
      <c r="K26">
        <f t="shared" si="7"/>
        <v>17</v>
      </c>
    </row>
    <row r="27" spans="1:11">
      <c r="A27">
        <v>10.598000000000001</v>
      </c>
      <c r="B27">
        <v>72.965299999999999</v>
      </c>
      <c r="C27">
        <v>18</v>
      </c>
      <c r="D27" s="2">
        <f>Main!$B21</f>
        <v>5.5</v>
      </c>
      <c r="E27" s="2">
        <f t="shared" si="3"/>
        <v>0.25</v>
      </c>
      <c r="F27">
        <f t="shared" si="4"/>
        <v>0.42999999999999972</v>
      </c>
      <c r="G27" s="2">
        <f t="shared" si="5"/>
        <v>139.53488372093031</v>
      </c>
      <c r="H27" s="10"/>
      <c r="I27">
        <f t="shared" si="6"/>
        <v>10.598000000000001</v>
      </c>
      <c r="J27" s="13">
        <f t="shared" si="2"/>
        <v>139.53488372093031</v>
      </c>
      <c r="K27">
        <f t="shared" si="7"/>
        <v>18</v>
      </c>
    </row>
    <row r="28" spans="1:11">
      <c r="A28">
        <v>11.028</v>
      </c>
      <c r="B28">
        <v>68.881600000000006</v>
      </c>
      <c r="C28">
        <v>19</v>
      </c>
      <c r="D28" s="2">
        <f>Main!$B22</f>
        <v>5.75</v>
      </c>
      <c r="E28" s="2">
        <f t="shared" si="3"/>
        <v>0.25</v>
      </c>
      <c r="F28">
        <f t="shared" si="4"/>
        <v>0.36999999999999922</v>
      </c>
      <c r="G28" s="2">
        <f t="shared" si="5"/>
        <v>162.1621621621625</v>
      </c>
      <c r="H28" s="10"/>
      <c r="I28">
        <f t="shared" si="6"/>
        <v>11.028</v>
      </c>
      <c r="J28" s="13">
        <f t="shared" si="2"/>
        <v>162.1621621621625</v>
      </c>
      <c r="K28">
        <f t="shared" si="7"/>
        <v>19</v>
      </c>
    </row>
    <row r="29" spans="1:11">
      <c r="A29">
        <v>11.398</v>
      </c>
      <c r="B29">
        <v>72.657499999999999</v>
      </c>
      <c r="C29">
        <v>20</v>
      </c>
      <c r="D29" s="2">
        <f>Main!$B23</f>
        <v>6</v>
      </c>
      <c r="E29" s="2">
        <f t="shared" si="3"/>
        <v>0.25</v>
      </c>
      <c r="F29">
        <f t="shared" si="4"/>
        <v>0.38000000000000078</v>
      </c>
      <c r="G29" s="2">
        <f t="shared" si="5"/>
        <v>157.89473684210492</v>
      </c>
      <c r="H29" s="10"/>
      <c r="I29">
        <f t="shared" si="6"/>
        <v>11.398</v>
      </c>
      <c r="J29" s="13">
        <f t="shared" si="2"/>
        <v>157.89473684210492</v>
      </c>
      <c r="K29">
        <f t="shared" si="7"/>
        <v>20</v>
      </c>
    </row>
    <row r="30" spans="1:11">
      <c r="A30">
        <v>11.778</v>
      </c>
      <c r="B30">
        <v>72.058499999999995</v>
      </c>
      <c r="C30">
        <v>21</v>
      </c>
      <c r="D30" s="2">
        <f>Main!$B24</f>
        <v>6.25</v>
      </c>
      <c r="E30" s="2">
        <f t="shared" si="3"/>
        <v>0.25</v>
      </c>
      <c r="F30">
        <f t="shared" si="4"/>
        <v>0.4399999999999995</v>
      </c>
      <c r="G30" s="2">
        <f t="shared" si="5"/>
        <v>136.36363636363652</v>
      </c>
      <c r="H30" s="10"/>
      <c r="I30">
        <f t="shared" si="6"/>
        <v>11.778</v>
      </c>
      <c r="J30" s="13">
        <f t="shared" si="2"/>
        <v>136.36363636363652</v>
      </c>
      <c r="K30">
        <f t="shared" si="7"/>
        <v>21</v>
      </c>
    </row>
    <row r="31" spans="1:11">
      <c r="A31">
        <v>12.218</v>
      </c>
      <c r="B31">
        <v>63.473399999999998</v>
      </c>
      <c r="C31">
        <v>22</v>
      </c>
      <c r="D31" s="2">
        <f>Main!$B25</f>
        <v>6.5</v>
      </c>
      <c r="E31" s="2">
        <f t="shared" si="3"/>
        <v>0.25</v>
      </c>
      <c r="F31">
        <f t="shared" si="4"/>
        <v>0.41000000000000014</v>
      </c>
      <c r="G31" s="2">
        <f t="shared" si="5"/>
        <v>146.34146341463409</v>
      </c>
      <c r="H31" s="10"/>
      <c r="I31">
        <f t="shared" si="6"/>
        <v>12.218</v>
      </c>
      <c r="J31" s="13">
        <f t="shared" si="2"/>
        <v>146.34146341463409</v>
      </c>
      <c r="K31">
        <f t="shared" si="7"/>
        <v>22</v>
      </c>
    </row>
    <row r="32" spans="1:11">
      <c r="A32">
        <v>12.628</v>
      </c>
      <c r="B32">
        <v>61.882599999999996</v>
      </c>
      <c r="C32">
        <v>23</v>
      </c>
      <c r="D32" s="2">
        <f>Main!$B26</f>
        <v>6.75</v>
      </c>
      <c r="E32" s="2">
        <f t="shared" si="3"/>
        <v>0.25</v>
      </c>
      <c r="F32">
        <f t="shared" si="4"/>
        <v>0.48000000000000043</v>
      </c>
      <c r="G32" s="2">
        <f t="shared" si="5"/>
        <v>124.9999999999999</v>
      </c>
      <c r="H32" s="10" t="s">
        <v>130</v>
      </c>
      <c r="I32">
        <f t="shared" si="6"/>
        <v>12.628</v>
      </c>
      <c r="J32" s="13">
        <f t="shared" si="2"/>
        <v>124.9999999999999</v>
      </c>
      <c r="K32">
        <f t="shared" si="7"/>
        <v>23</v>
      </c>
    </row>
    <row r="33" spans="1:11">
      <c r="A33">
        <v>13.108000000000001</v>
      </c>
      <c r="B33">
        <v>65.0364</v>
      </c>
      <c r="C33">
        <v>24</v>
      </c>
      <c r="D33" s="2">
        <f>Main!$B27</f>
        <v>7</v>
      </c>
      <c r="E33" s="2">
        <f t="shared" si="3"/>
        <v>0.25</v>
      </c>
      <c r="F33">
        <f t="shared" si="4"/>
        <v>0.57000000000000028</v>
      </c>
      <c r="G33" s="2">
        <f t="shared" si="5"/>
        <v>105.26315789473678</v>
      </c>
      <c r="H33" s="10" t="s">
        <v>131</v>
      </c>
      <c r="I33">
        <f t="shared" si="6"/>
        <v>13.108000000000001</v>
      </c>
      <c r="J33" s="13">
        <f t="shared" si="2"/>
        <v>105.26315789473678</v>
      </c>
      <c r="K33">
        <f t="shared" si="7"/>
        <v>24</v>
      </c>
    </row>
    <row r="34" spans="1:11">
      <c r="A34">
        <v>13.678000000000001</v>
      </c>
      <c r="B34">
        <v>62.208500000000001</v>
      </c>
      <c r="C34">
        <v>25</v>
      </c>
      <c r="D34" s="2">
        <f>Main!$B28</f>
        <v>7.25</v>
      </c>
      <c r="E34" s="2">
        <f t="shared" si="3"/>
        <v>0.5</v>
      </c>
      <c r="F34">
        <f t="shared" si="4"/>
        <v>0.79999999999999893</v>
      </c>
      <c r="G34" s="2">
        <f t="shared" si="5"/>
        <v>150.00000000000023</v>
      </c>
      <c r="H34" s="10" t="s">
        <v>132</v>
      </c>
      <c r="I34">
        <f t="shared" si="6"/>
        <v>13.678000000000001</v>
      </c>
      <c r="J34" s="13">
        <f t="shared" si="2"/>
        <v>150.00000000000023</v>
      </c>
      <c r="K34">
        <f t="shared" si="7"/>
        <v>25</v>
      </c>
    </row>
    <row r="35" spans="1:11">
      <c r="A35">
        <v>14.478</v>
      </c>
      <c r="B35">
        <v>71.593599999999995</v>
      </c>
      <c r="C35">
        <v>26</v>
      </c>
      <c r="D35" s="2">
        <f>Main!$B29</f>
        <v>7.75</v>
      </c>
      <c r="E35" s="2">
        <f t="shared" si="3"/>
        <v>0.25</v>
      </c>
      <c r="F35">
        <f t="shared" si="4"/>
        <v>0.42999999999999972</v>
      </c>
      <c r="G35" s="2">
        <f t="shared" si="5"/>
        <v>139.53488372093031</v>
      </c>
      <c r="H35" s="10" t="s">
        <v>133</v>
      </c>
      <c r="I35">
        <f t="shared" si="6"/>
        <v>14.478</v>
      </c>
      <c r="J35" s="13">
        <f t="shared" si="2"/>
        <v>139.53488372093031</v>
      </c>
      <c r="K35">
        <f t="shared" si="7"/>
        <v>26</v>
      </c>
    </row>
    <row r="36" spans="1:11">
      <c r="A36">
        <v>14.907999999999999</v>
      </c>
      <c r="B36">
        <v>78.479100000000003</v>
      </c>
      <c r="C36">
        <v>27</v>
      </c>
      <c r="D36" s="2">
        <f>Main!$B30</f>
        <v>8</v>
      </c>
      <c r="E36" s="2">
        <f t="shared" si="3"/>
        <v>0.25</v>
      </c>
      <c r="F36">
        <f t="shared" si="4"/>
        <v>0.41999999999999993</v>
      </c>
      <c r="G36" s="2">
        <f t="shared" si="5"/>
        <v>142.85714285714289</v>
      </c>
      <c r="H36" s="10"/>
      <c r="I36">
        <f t="shared" si="6"/>
        <v>14.907999999999999</v>
      </c>
      <c r="J36" s="13">
        <f t="shared" si="2"/>
        <v>142.85714285714289</v>
      </c>
      <c r="K36">
        <f t="shared" si="7"/>
        <v>27</v>
      </c>
    </row>
    <row r="37" spans="1:11">
      <c r="A37">
        <v>15.327999999999999</v>
      </c>
      <c r="B37">
        <v>73.5017</v>
      </c>
      <c r="C37">
        <v>28</v>
      </c>
      <c r="D37" s="2">
        <f>Main!$B31</f>
        <v>8.25</v>
      </c>
      <c r="E37" s="2">
        <f t="shared" si="3"/>
        <v>0.25</v>
      </c>
      <c r="F37">
        <f t="shared" si="4"/>
        <v>0.38000000000000078</v>
      </c>
      <c r="G37" s="2">
        <f t="shared" si="5"/>
        <v>157.89473684210492</v>
      </c>
      <c r="H37" s="10"/>
      <c r="I37">
        <f t="shared" si="6"/>
        <v>15.327999999999999</v>
      </c>
      <c r="J37" s="13">
        <f t="shared" si="2"/>
        <v>157.89473684210492</v>
      </c>
      <c r="K37">
        <f t="shared" si="7"/>
        <v>28</v>
      </c>
    </row>
    <row r="38" spans="1:11">
      <c r="A38">
        <v>15.708</v>
      </c>
      <c r="B38">
        <v>77.265000000000001</v>
      </c>
      <c r="C38">
        <v>29</v>
      </c>
      <c r="D38" s="2">
        <f>Main!$B32</f>
        <v>8.5</v>
      </c>
      <c r="E38" s="2">
        <f t="shared" si="3"/>
        <v>0.25</v>
      </c>
      <c r="F38">
        <f t="shared" si="4"/>
        <v>0.38999999999999879</v>
      </c>
      <c r="G38" s="2">
        <f t="shared" si="5"/>
        <v>153.84615384615432</v>
      </c>
      <c r="H38" s="10"/>
      <c r="I38">
        <f t="shared" si="6"/>
        <v>15.708</v>
      </c>
      <c r="J38" s="13">
        <f t="shared" si="2"/>
        <v>153.84615384615432</v>
      </c>
      <c r="K38">
        <f t="shared" si="7"/>
        <v>29</v>
      </c>
    </row>
    <row r="39" spans="1:11">
      <c r="A39">
        <v>16.097999999999999</v>
      </c>
      <c r="B39">
        <v>77.326599999999999</v>
      </c>
      <c r="C39">
        <v>30</v>
      </c>
      <c r="D39" s="2">
        <f>Main!$B33</f>
        <v>8.75</v>
      </c>
      <c r="E39" s="2">
        <f t="shared" si="3"/>
        <v>0.25</v>
      </c>
      <c r="F39">
        <f t="shared" si="4"/>
        <v>0.42000000000000171</v>
      </c>
      <c r="G39" s="2">
        <f t="shared" si="5"/>
        <v>142.85714285714226</v>
      </c>
      <c r="H39" s="10"/>
      <c r="I39">
        <f t="shared" si="6"/>
        <v>16.097999999999999</v>
      </c>
      <c r="J39" s="13">
        <f t="shared" si="2"/>
        <v>142.85714285714226</v>
      </c>
      <c r="K39">
        <f t="shared" si="7"/>
        <v>30</v>
      </c>
    </row>
    <row r="40" spans="1:11">
      <c r="A40">
        <v>16.518000000000001</v>
      </c>
      <c r="B40">
        <v>69.625900000000001</v>
      </c>
      <c r="C40">
        <v>31</v>
      </c>
      <c r="D40" s="2">
        <f>Main!$B34</f>
        <v>9</v>
      </c>
      <c r="E40" s="2">
        <f t="shared" si="3"/>
        <v>0.25</v>
      </c>
      <c r="F40">
        <f t="shared" si="4"/>
        <v>0.46000000000000085</v>
      </c>
      <c r="G40" s="2">
        <f t="shared" si="5"/>
        <v>130.4347826086954</v>
      </c>
      <c r="H40" s="10"/>
      <c r="I40">
        <f t="shared" si="6"/>
        <v>16.518000000000001</v>
      </c>
      <c r="J40" s="13">
        <f t="shared" si="2"/>
        <v>130.4347826086954</v>
      </c>
      <c r="K40">
        <f t="shared" si="7"/>
        <v>31</v>
      </c>
    </row>
    <row r="41" spans="1:11">
      <c r="A41">
        <v>16.978000000000002</v>
      </c>
      <c r="B41">
        <v>63.889600000000002</v>
      </c>
      <c r="C41">
        <v>32</v>
      </c>
      <c r="D41" s="2">
        <f>Main!$B35</f>
        <v>9.25</v>
      </c>
      <c r="E41" s="2">
        <f t="shared" si="3"/>
        <v>0.25</v>
      </c>
      <c r="F41">
        <f t="shared" si="4"/>
        <v>0.41999999999999815</v>
      </c>
      <c r="G41" s="2">
        <f t="shared" si="5"/>
        <v>142.85714285714349</v>
      </c>
      <c r="H41" s="10" t="s">
        <v>130</v>
      </c>
      <c r="I41">
        <f t="shared" si="6"/>
        <v>16.978000000000002</v>
      </c>
      <c r="J41" s="13">
        <f t="shared" si="2"/>
        <v>142.85714285714349</v>
      </c>
      <c r="K41">
        <f t="shared" si="7"/>
        <v>32</v>
      </c>
    </row>
    <row r="42" spans="1:11">
      <c r="A42">
        <v>17.398</v>
      </c>
      <c r="B42">
        <v>71.543899999999994</v>
      </c>
      <c r="C42">
        <v>33</v>
      </c>
      <c r="D42" s="2">
        <f>Main!$B36</f>
        <v>9.5</v>
      </c>
      <c r="E42" s="2">
        <f t="shared" si="3"/>
        <v>0.25</v>
      </c>
      <c r="F42">
        <f t="shared" si="4"/>
        <v>0.46000000000000085</v>
      </c>
      <c r="G42" s="2">
        <f t="shared" si="5"/>
        <v>130.4347826086954</v>
      </c>
      <c r="H42" s="10" t="s">
        <v>131</v>
      </c>
      <c r="I42">
        <f t="shared" si="6"/>
        <v>17.398</v>
      </c>
      <c r="J42" s="13">
        <f t="shared" si="2"/>
        <v>130.4347826086954</v>
      </c>
      <c r="K42">
        <f t="shared" si="7"/>
        <v>33</v>
      </c>
    </row>
    <row r="43" spans="1:11">
      <c r="A43">
        <v>17.858000000000001</v>
      </c>
      <c r="B43">
        <v>65.374399999999994</v>
      </c>
      <c r="C43">
        <v>34</v>
      </c>
      <c r="D43" s="2">
        <f>Main!$B37</f>
        <v>9.75</v>
      </c>
      <c r="E43" s="2">
        <f t="shared" si="3"/>
        <v>0.25</v>
      </c>
      <c r="F43">
        <f t="shared" si="4"/>
        <v>0.5</v>
      </c>
      <c r="G43" s="2">
        <f t="shared" si="5"/>
        <v>120</v>
      </c>
      <c r="H43" s="10" t="s">
        <v>131</v>
      </c>
      <c r="I43">
        <f t="shared" si="6"/>
        <v>17.858000000000001</v>
      </c>
      <c r="J43" s="13">
        <f t="shared" si="2"/>
        <v>120</v>
      </c>
      <c r="K43">
        <f t="shared" si="7"/>
        <v>34</v>
      </c>
    </row>
    <row r="44" spans="1:11">
      <c r="A44">
        <v>18.358000000000001</v>
      </c>
      <c r="B44">
        <v>60.468499999999999</v>
      </c>
      <c r="C44">
        <v>35</v>
      </c>
      <c r="D44" s="2">
        <f>Main!$B38</f>
        <v>10</v>
      </c>
      <c r="E44" s="2">
        <f t="shared" si="3"/>
        <v>0.25</v>
      </c>
      <c r="F44">
        <f t="shared" si="4"/>
        <v>0.53000000000000114</v>
      </c>
      <c r="G44" s="2">
        <f t="shared" si="5"/>
        <v>113.20754716981108</v>
      </c>
      <c r="H44" s="10" t="s">
        <v>131</v>
      </c>
      <c r="I44">
        <f t="shared" si="6"/>
        <v>18.358000000000001</v>
      </c>
      <c r="J44" s="13">
        <f t="shared" si="2"/>
        <v>113.20754716981108</v>
      </c>
      <c r="K44">
        <f t="shared" si="7"/>
        <v>35</v>
      </c>
    </row>
    <row r="45" spans="1:11">
      <c r="A45">
        <v>18.888000000000002</v>
      </c>
      <c r="B45">
        <v>61.076500000000003</v>
      </c>
      <c r="C45">
        <v>36</v>
      </c>
      <c r="D45" s="2">
        <f>Main!$B39</f>
        <v>10.25</v>
      </c>
      <c r="E45" s="2">
        <f t="shared" si="3"/>
        <v>0.25</v>
      </c>
      <c r="F45">
        <f t="shared" si="4"/>
        <v>0.72999999999999687</v>
      </c>
      <c r="G45" s="2">
        <f t="shared" si="5"/>
        <v>82.191780821918158</v>
      </c>
      <c r="H45" s="10" t="s">
        <v>131</v>
      </c>
      <c r="I45">
        <f t="shared" si="6"/>
        <v>18.888000000000002</v>
      </c>
      <c r="J45" s="13">
        <f t="shared" si="2"/>
        <v>82.191780821918158</v>
      </c>
      <c r="K45">
        <f t="shared" si="7"/>
        <v>36</v>
      </c>
    </row>
    <row r="46" spans="1:11">
      <c r="A46">
        <v>19.617999999999999</v>
      </c>
      <c r="B46">
        <v>55.983800000000002</v>
      </c>
      <c r="C46">
        <v>37</v>
      </c>
      <c r="D46" s="2">
        <f>Main!$B40</f>
        <v>10.5</v>
      </c>
      <c r="E46" s="2">
        <f t="shared" si="3"/>
        <v>0.5</v>
      </c>
      <c r="F46">
        <f t="shared" si="4"/>
        <v>1.240000000000002</v>
      </c>
      <c r="G46" s="2">
        <f t="shared" si="5"/>
        <v>96.774193548386947</v>
      </c>
      <c r="H46" s="10" t="s">
        <v>132</v>
      </c>
      <c r="I46">
        <f t="shared" si="6"/>
        <v>19.617999999999999</v>
      </c>
      <c r="J46" s="13">
        <f t="shared" si="2"/>
        <v>96.774193548386947</v>
      </c>
      <c r="K46">
        <f t="shared" si="7"/>
        <v>37</v>
      </c>
    </row>
    <row r="47" spans="1:11">
      <c r="A47">
        <v>20.858000000000001</v>
      </c>
      <c r="B47">
        <v>62.1188</v>
      </c>
      <c r="C47">
        <v>38</v>
      </c>
      <c r="D47" s="2">
        <f>Main!$B41</f>
        <v>11</v>
      </c>
      <c r="E47" s="2">
        <f t="shared" si="3"/>
        <v>0.25</v>
      </c>
      <c r="F47">
        <f t="shared" si="4"/>
        <v>0.58999999999999986</v>
      </c>
      <c r="G47" s="2">
        <f t="shared" si="5"/>
        <v>101.69491525423732</v>
      </c>
      <c r="H47" s="10" t="s">
        <v>129</v>
      </c>
      <c r="I47">
        <f t="shared" si="6"/>
        <v>20.858000000000001</v>
      </c>
      <c r="J47" s="13">
        <f t="shared" si="2"/>
        <v>101.69491525423732</v>
      </c>
      <c r="K47">
        <f t="shared" si="7"/>
        <v>38</v>
      </c>
    </row>
    <row r="48" spans="1:11">
      <c r="A48">
        <v>21.448</v>
      </c>
      <c r="B48">
        <v>68.971000000000004</v>
      </c>
      <c r="C48">
        <v>39</v>
      </c>
      <c r="D48" s="2">
        <f>Main!$B42</f>
        <v>11.25</v>
      </c>
      <c r="E48" s="2">
        <f t="shared" si="3"/>
        <v>0.25</v>
      </c>
      <c r="F48">
        <f t="shared" si="4"/>
        <v>0.48999999999999844</v>
      </c>
      <c r="G48" s="2">
        <f t="shared" si="5"/>
        <v>122.44897959183714</v>
      </c>
      <c r="H48" s="10"/>
      <c r="I48">
        <f t="shared" si="6"/>
        <v>21.448</v>
      </c>
      <c r="J48" s="13">
        <f t="shared" si="2"/>
        <v>122.44897959183714</v>
      </c>
      <c r="K48">
        <f t="shared" si="7"/>
        <v>39</v>
      </c>
    </row>
    <row r="49" spans="1:11">
      <c r="A49">
        <v>21.937999999999999</v>
      </c>
      <c r="B49">
        <v>66.453800000000001</v>
      </c>
      <c r="C49">
        <v>40</v>
      </c>
      <c r="D49" s="2">
        <f>Main!$B43</f>
        <v>11.5</v>
      </c>
      <c r="E49" s="2">
        <f t="shared" si="3"/>
        <v>0.25</v>
      </c>
      <c r="F49">
        <f t="shared" si="4"/>
        <v>0.46000000000000085</v>
      </c>
      <c r="G49" s="2">
        <f t="shared" si="5"/>
        <v>130.4347826086954</v>
      </c>
      <c r="H49" s="10" t="s">
        <v>130</v>
      </c>
      <c r="I49">
        <f t="shared" si="6"/>
        <v>21.937999999999999</v>
      </c>
      <c r="J49" s="13">
        <f t="shared" si="2"/>
        <v>130.4347826086954</v>
      </c>
      <c r="K49">
        <f t="shared" si="7"/>
        <v>40</v>
      </c>
    </row>
    <row r="50" spans="1:11">
      <c r="A50">
        <v>22.398</v>
      </c>
      <c r="B50">
        <v>65.6173</v>
      </c>
      <c r="C50">
        <v>41</v>
      </c>
      <c r="D50" s="2">
        <f>Main!$B44</f>
        <v>11.75</v>
      </c>
      <c r="E50" s="2">
        <f t="shared" si="3"/>
        <v>0.25</v>
      </c>
      <c r="F50">
        <f t="shared" si="4"/>
        <v>0.55999999999999872</v>
      </c>
      <c r="G50" s="2">
        <f t="shared" si="5"/>
        <v>107.14285714285739</v>
      </c>
      <c r="H50" s="10" t="s">
        <v>132</v>
      </c>
      <c r="I50">
        <f t="shared" si="6"/>
        <v>22.398</v>
      </c>
      <c r="J50" s="13">
        <f t="shared" si="2"/>
        <v>107.14285714285739</v>
      </c>
      <c r="K50">
        <f t="shared" si="7"/>
        <v>41</v>
      </c>
    </row>
    <row r="51" spans="1:11">
      <c r="A51">
        <v>22.957999999999998</v>
      </c>
      <c r="B51">
        <v>55.729500000000002</v>
      </c>
      <c r="C51">
        <v>42</v>
      </c>
      <c r="D51" s="2">
        <f>Main!$B45</f>
        <v>12</v>
      </c>
      <c r="E51" s="2">
        <f t="shared" si="3"/>
        <v>0.5</v>
      </c>
      <c r="F51">
        <f t="shared" si="4"/>
        <v>0.99000000000000199</v>
      </c>
      <c r="G51" s="2">
        <f t="shared" si="5"/>
        <v>121.21212121212098</v>
      </c>
      <c r="H51" s="10"/>
      <c r="I51">
        <f t="shared" si="6"/>
        <v>22.957999999999998</v>
      </c>
      <c r="J51" s="13">
        <f t="shared" si="2"/>
        <v>121.21212121212098</v>
      </c>
      <c r="K51">
        <f t="shared" si="7"/>
        <v>42</v>
      </c>
    </row>
    <row r="52" spans="1:11">
      <c r="A52">
        <v>23.948</v>
      </c>
      <c r="B52">
        <v>57.303600000000003</v>
      </c>
      <c r="C52">
        <v>43</v>
      </c>
      <c r="D52" s="2">
        <f>Main!$B46</f>
        <v>12.5</v>
      </c>
      <c r="E52" s="2">
        <f t="shared" si="3"/>
        <v>0.25</v>
      </c>
      <c r="F52">
        <f t="shared" si="4"/>
        <v>0.55999999999999872</v>
      </c>
      <c r="G52" s="2">
        <f t="shared" si="5"/>
        <v>107.14285714285739</v>
      </c>
      <c r="H52" s="10" t="s">
        <v>128</v>
      </c>
      <c r="I52">
        <f t="shared" si="6"/>
        <v>23.948</v>
      </c>
      <c r="J52" s="13">
        <f t="shared" si="2"/>
        <v>107.14285714285739</v>
      </c>
      <c r="K52">
        <f t="shared" si="7"/>
        <v>43</v>
      </c>
    </row>
    <row r="53" spans="1:11">
      <c r="A53">
        <v>24.507999999999999</v>
      </c>
      <c r="B53">
        <v>64.242999999999995</v>
      </c>
      <c r="C53">
        <v>44</v>
      </c>
      <c r="D53" s="2">
        <f>Main!$B47</f>
        <v>12.75</v>
      </c>
      <c r="E53" s="2">
        <f t="shared" si="3"/>
        <v>0.25</v>
      </c>
      <c r="F53">
        <f t="shared" si="4"/>
        <v>0.73000000000000043</v>
      </c>
      <c r="G53" s="2">
        <f t="shared" si="5"/>
        <v>82.19178082191776</v>
      </c>
      <c r="H53" s="10"/>
      <c r="I53">
        <f t="shared" si="6"/>
        <v>24.507999999999999</v>
      </c>
      <c r="J53" s="13">
        <f t="shared" si="2"/>
        <v>82.19178082191776</v>
      </c>
      <c r="K53">
        <f t="shared" si="7"/>
        <v>44</v>
      </c>
    </row>
    <row r="54" spans="1:11">
      <c r="A54">
        <v>25.238</v>
      </c>
      <c r="B54">
        <v>60.616599999999998</v>
      </c>
      <c r="C54">
        <v>45</v>
      </c>
      <c r="D54" s="2">
        <f>Main!$B48</f>
        <v>13</v>
      </c>
      <c r="E54" s="2">
        <f t="shared" si="3"/>
        <v>0.625</v>
      </c>
      <c r="F54">
        <f t="shared" si="4"/>
        <v>1.4499999999999993</v>
      </c>
      <c r="G54" s="2">
        <f t="shared" si="5"/>
        <v>103.44827586206901</v>
      </c>
      <c r="H54" s="10"/>
      <c r="I54">
        <f t="shared" si="6"/>
        <v>25.238</v>
      </c>
      <c r="J54" s="13">
        <f t="shared" si="2"/>
        <v>103.44827586206901</v>
      </c>
      <c r="K54">
        <f t="shared" si="7"/>
        <v>45</v>
      </c>
    </row>
    <row r="55" spans="1:11">
      <c r="A55">
        <v>26.687999999999999</v>
      </c>
      <c r="B55">
        <v>67.163700000000006</v>
      </c>
      <c r="C55">
        <v>46</v>
      </c>
      <c r="D55" s="2">
        <f>Main!$B49</f>
        <v>13.625</v>
      </c>
      <c r="E55" s="2">
        <f t="shared" si="3"/>
        <v>0.125</v>
      </c>
      <c r="F55">
        <f t="shared" si="4"/>
        <v>0.23000000000000043</v>
      </c>
      <c r="G55" s="2">
        <f t="shared" si="5"/>
        <v>130.4347826086954</v>
      </c>
      <c r="H55" s="10" t="s">
        <v>133</v>
      </c>
      <c r="I55">
        <f t="shared" si="6"/>
        <v>26.687999999999999</v>
      </c>
      <c r="J55" s="13">
        <f t="shared" si="2"/>
        <v>130.4347826086954</v>
      </c>
      <c r="K55">
        <f t="shared" si="7"/>
        <v>46</v>
      </c>
    </row>
    <row r="56" spans="1:11">
      <c r="A56">
        <v>26.917999999999999</v>
      </c>
      <c r="B56">
        <v>72.135999999999996</v>
      </c>
      <c r="C56">
        <v>47</v>
      </c>
      <c r="D56" s="2">
        <f>Main!$B50</f>
        <v>13.75</v>
      </c>
      <c r="E56" s="2">
        <f t="shared" si="3"/>
        <v>0.125</v>
      </c>
      <c r="F56">
        <f t="shared" si="4"/>
        <v>0.19000000000000128</v>
      </c>
      <c r="G56" s="2">
        <f t="shared" si="5"/>
        <v>157.89473684210421</v>
      </c>
      <c r="H56" s="10"/>
      <c r="I56">
        <f t="shared" si="6"/>
        <v>26.917999999999999</v>
      </c>
      <c r="J56" s="13">
        <f t="shared" si="2"/>
        <v>157.89473684210421</v>
      </c>
      <c r="K56">
        <f t="shared" si="7"/>
        <v>47</v>
      </c>
    </row>
    <row r="57" spans="1:11">
      <c r="A57">
        <v>27.108000000000001</v>
      </c>
      <c r="B57">
        <v>78.433400000000006</v>
      </c>
      <c r="C57">
        <v>48</v>
      </c>
      <c r="D57" s="2">
        <f>Main!$B51</f>
        <v>13.875</v>
      </c>
      <c r="E57" s="2">
        <f t="shared" si="3"/>
        <v>0.125</v>
      </c>
      <c r="F57">
        <f t="shared" si="4"/>
        <v>0.19999999999999929</v>
      </c>
      <c r="G57" s="2">
        <f t="shared" si="5"/>
        <v>150.00000000000054</v>
      </c>
      <c r="H57" s="10"/>
      <c r="I57">
        <f t="shared" si="6"/>
        <v>27.108000000000001</v>
      </c>
      <c r="J57" s="13">
        <f t="shared" si="2"/>
        <v>150.00000000000054</v>
      </c>
      <c r="K57">
        <f t="shared" si="7"/>
        <v>48</v>
      </c>
    </row>
    <row r="58" spans="1:11">
      <c r="A58">
        <v>27.308</v>
      </c>
      <c r="B58">
        <v>78.190299999999993</v>
      </c>
      <c r="C58">
        <v>49</v>
      </c>
      <c r="D58" s="2">
        <f>Main!$B52</f>
        <v>14</v>
      </c>
      <c r="E58" s="2">
        <f t="shared" si="3"/>
        <v>0.125</v>
      </c>
      <c r="F58">
        <f t="shared" si="4"/>
        <v>0.21000000000000085</v>
      </c>
      <c r="G58" s="2">
        <f t="shared" si="5"/>
        <v>142.85714285714226</v>
      </c>
      <c r="H58" s="10" t="s">
        <v>130</v>
      </c>
      <c r="I58">
        <f t="shared" si="6"/>
        <v>27.308</v>
      </c>
      <c r="J58" s="13">
        <f t="shared" si="2"/>
        <v>142.85714285714226</v>
      </c>
      <c r="K58">
        <f t="shared" si="7"/>
        <v>49</v>
      </c>
    </row>
    <row r="59" spans="1:11">
      <c r="A59">
        <v>27.518000000000001</v>
      </c>
      <c r="B59">
        <v>75.026300000000006</v>
      </c>
      <c r="C59">
        <v>50</v>
      </c>
      <c r="D59" s="2">
        <f>Main!$B53</f>
        <v>14.125</v>
      </c>
      <c r="E59" s="2">
        <f t="shared" si="3"/>
        <v>0.125</v>
      </c>
      <c r="F59">
        <f t="shared" si="4"/>
        <v>0.27999999999999758</v>
      </c>
      <c r="G59" s="2">
        <f t="shared" si="5"/>
        <v>107.14285714285806</v>
      </c>
      <c r="H59" s="10" t="s">
        <v>131</v>
      </c>
      <c r="I59">
        <f t="shared" si="6"/>
        <v>27.518000000000001</v>
      </c>
      <c r="J59" s="13">
        <f t="shared" si="2"/>
        <v>107.14285714285806</v>
      </c>
      <c r="K59">
        <f t="shared" si="7"/>
        <v>50</v>
      </c>
    </row>
    <row r="60" spans="1:11">
      <c r="A60">
        <v>27.797999999999998</v>
      </c>
      <c r="B60">
        <v>70.129400000000004</v>
      </c>
      <c r="C60">
        <v>51</v>
      </c>
      <c r="D60" s="2">
        <f>Main!$B54</f>
        <v>14.25</v>
      </c>
      <c r="E60" s="2">
        <f t="shared" si="3"/>
        <v>0.125</v>
      </c>
      <c r="F60">
        <f t="shared" si="4"/>
        <v>0.28000000000000114</v>
      </c>
      <c r="G60" s="2">
        <f t="shared" si="5"/>
        <v>107.14285714285671</v>
      </c>
      <c r="H60" s="10" t="s">
        <v>132</v>
      </c>
      <c r="I60">
        <f t="shared" si="6"/>
        <v>27.797999999999998</v>
      </c>
      <c r="J60" s="13">
        <f t="shared" si="2"/>
        <v>107.14285714285671</v>
      </c>
      <c r="K60">
        <f t="shared" si="7"/>
        <v>51</v>
      </c>
    </row>
    <row r="61" spans="1:11">
      <c r="A61">
        <v>28.077999999999999</v>
      </c>
      <c r="B61">
        <v>67.042699999999996</v>
      </c>
      <c r="C61">
        <v>52</v>
      </c>
      <c r="D61" s="2">
        <f>Main!$B55</f>
        <v>14.375</v>
      </c>
      <c r="E61" s="2">
        <f t="shared" si="3"/>
        <v>0.25</v>
      </c>
      <c r="F61">
        <f t="shared" si="4"/>
        <v>0.87000000000000099</v>
      </c>
      <c r="G61" s="2">
        <f t="shared" si="5"/>
        <v>68.965517241379231</v>
      </c>
      <c r="H61" s="10" t="s">
        <v>129</v>
      </c>
      <c r="I61">
        <f t="shared" si="6"/>
        <v>28.077999999999999</v>
      </c>
      <c r="J61" s="13">
        <f t="shared" si="2"/>
        <v>68.965517241379231</v>
      </c>
      <c r="K61">
        <f t="shared" si="7"/>
        <v>52</v>
      </c>
    </row>
    <row r="62" spans="1:11">
      <c r="A62">
        <v>28.948</v>
      </c>
      <c r="B62">
        <v>72.9589</v>
      </c>
      <c r="C62">
        <v>53</v>
      </c>
      <c r="D62" s="2">
        <f>Main!$B56</f>
        <v>14.625</v>
      </c>
      <c r="E62" s="2">
        <f t="shared" si="3"/>
        <v>0.125</v>
      </c>
      <c r="F62">
        <f t="shared" si="4"/>
        <v>0.25999999999999801</v>
      </c>
      <c r="G62" s="2">
        <f t="shared" si="5"/>
        <v>115.38461538461627</v>
      </c>
      <c r="H62" s="10" t="s">
        <v>133</v>
      </c>
      <c r="I62">
        <f t="shared" si="6"/>
        <v>28.948</v>
      </c>
      <c r="J62" s="13">
        <f t="shared" si="2"/>
        <v>115.38461538461627</v>
      </c>
      <c r="K62">
        <f t="shared" si="7"/>
        <v>53</v>
      </c>
    </row>
    <row r="63" spans="1:11">
      <c r="A63">
        <v>29.207999999999998</v>
      </c>
      <c r="B63">
        <v>74.942700000000002</v>
      </c>
      <c r="C63">
        <v>54</v>
      </c>
      <c r="D63" s="2">
        <f>Main!$B57</f>
        <v>14.75</v>
      </c>
      <c r="E63" s="2">
        <f t="shared" si="3"/>
        <v>0.375</v>
      </c>
      <c r="F63">
        <f t="shared" si="4"/>
        <v>0.69000000000000128</v>
      </c>
      <c r="G63" s="2">
        <f t="shared" si="5"/>
        <v>130.4347826086954</v>
      </c>
      <c r="H63" s="10" t="s">
        <v>134</v>
      </c>
      <c r="I63">
        <f t="shared" si="6"/>
        <v>29.207999999999998</v>
      </c>
      <c r="J63" s="13">
        <f t="shared" si="2"/>
        <v>130.4347826086954</v>
      </c>
      <c r="K63">
        <f t="shared" si="7"/>
        <v>54</v>
      </c>
    </row>
    <row r="64" spans="1:11">
      <c r="A64">
        <v>29.898</v>
      </c>
      <c r="B64">
        <v>66.600200000000001</v>
      </c>
      <c r="C64">
        <v>55</v>
      </c>
      <c r="D64" s="2">
        <f>Main!$B58</f>
        <v>15.125</v>
      </c>
      <c r="E64" s="2">
        <f t="shared" si="3"/>
        <v>0.25</v>
      </c>
      <c r="F64">
        <f t="shared" si="4"/>
        <v>0.5</v>
      </c>
      <c r="G64" s="2">
        <f t="shared" si="5"/>
        <v>120</v>
      </c>
      <c r="H64" s="10" t="s">
        <v>134</v>
      </c>
      <c r="I64">
        <f t="shared" si="6"/>
        <v>29.898</v>
      </c>
      <c r="J64" s="13">
        <f t="shared" si="2"/>
        <v>120</v>
      </c>
      <c r="K64">
        <f t="shared" si="7"/>
        <v>55</v>
      </c>
    </row>
    <row r="65" spans="1:11">
      <c r="A65">
        <v>30.398</v>
      </c>
      <c r="B65">
        <v>68.424300000000002</v>
      </c>
      <c r="C65">
        <v>56</v>
      </c>
      <c r="D65" s="2">
        <f>Main!$B59</f>
        <v>15.375</v>
      </c>
      <c r="E65" s="2">
        <f t="shared" si="3"/>
        <v>0.25</v>
      </c>
      <c r="F65">
        <f t="shared" si="4"/>
        <v>0.62999999999999901</v>
      </c>
      <c r="G65" s="2">
        <f t="shared" si="5"/>
        <v>95.238095238095397</v>
      </c>
      <c r="H65" s="10" t="s">
        <v>135</v>
      </c>
      <c r="I65">
        <f t="shared" si="6"/>
        <v>30.398</v>
      </c>
      <c r="J65" s="13">
        <f t="shared" si="2"/>
        <v>95.238095238095397</v>
      </c>
      <c r="K65">
        <f t="shared" si="7"/>
        <v>56</v>
      </c>
    </row>
    <row r="66" spans="1:11">
      <c r="A66">
        <v>31.027999999999999</v>
      </c>
      <c r="B66">
        <v>67.486099999999993</v>
      </c>
      <c r="C66">
        <v>57</v>
      </c>
      <c r="D66" s="2">
        <f>Main!$B60</f>
        <v>15.625</v>
      </c>
      <c r="E66" s="2">
        <f t="shared" si="3"/>
        <v>0.25</v>
      </c>
      <c r="F66">
        <f t="shared" si="4"/>
        <v>0.88000000000000256</v>
      </c>
      <c r="G66" s="2">
        <f t="shared" si="5"/>
        <v>68.181818181817988</v>
      </c>
      <c r="H66" s="10" t="s">
        <v>129</v>
      </c>
      <c r="I66">
        <f t="shared" si="6"/>
        <v>31.027999999999999</v>
      </c>
      <c r="J66" s="13">
        <f t="shared" si="2"/>
        <v>68.181818181817988</v>
      </c>
      <c r="K66">
        <f t="shared" si="7"/>
        <v>57</v>
      </c>
    </row>
    <row r="67" spans="1:11">
      <c r="A67">
        <v>31.908000000000001</v>
      </c>
      <c r="B67">
        <v>67.485100000000003</v>
      </c>
      <c r="C67">
        <v>58</v>
      </c>
      <c r="D67" s="2">
        <f>Main!$B61</f>
        <v>15.875</v>
      </c>
      <c r="E67" s="2">
        <f t="shared" si="3"/>
        <v>0.125</v>
      </c>
      <c r="F67">
        <f t="shared" si="4"/>
        <v>0.21000000000000085</v>
      </c>
      <c r="G67" s="2">
        <f t="shared" si="5"/>
        <v>142.85714285714226</v>
      </c>
      <c r="H67" s="10" t="s">
        <v>136</v>
      </c>
      <c r="I67">
        <f t="shared" si="6"/>
        <v>31.908000000000001</v>
      </c>
      <c r="J67" s="13">
        <f t="shared" si="2"/>
        <v>142.85714285714226</v>
      </c>
      <c r="K67">
        <f t="shared" si="7"/>
        <v>58</v>
      </c>
    </row>
    <row r="68" spans="1:11">
      <c r="A68">
        <v>32.118000000000002</v>
      </c>
      <c r="B68">
        <v>78.043700000000001</v>
      </c>
      <c r="C68">
        <v>59</v>
      </c>
      <c r="D68" s="2">
        <f>Main!$B62</f>
        <v>16</v>
      </c>
      <c r="E68" s="2">
        <f t="shared" si="3"/>
        <v>0.125</v>
      </c>
      <c r="F68">
        <f t="shared" si="4"/>
        <v>0.21000000000000085</v>
      </c>
      <c r="G68" s="2">
        <f t="shared" si="5"/>
        <v>142.85714285714226</v>
      </c>
      <c r="H68" s="10" t="s">
        <v>137</v>
      </c>
      <c r="I68">
        <f t="shared" si="6"/>
        <v>32.118000000000002</v>
      </c>
      <c r="J68" s="13">
        <f t="shared" si="2"/>
        <v>142.85714285714226</v>
      </c>
      <c r="K68">
        <f t="shared" si="7"/>
        <v>59</v>
      </c>
    </row>
    <row r="69" spans="1:11">
      <c r="A69">
        <v>32.328000000000003</v>
      </c>
      <c r="B69">
        <v>77.900499999999994</v>
      </c>
      <c r="C69">
        <v>60</v>
      </c>
      <c r="D69" s="2">
        <f>Main!$B63</f>
        <v>16.125</v>
      </c>
      <c r="E69" s="2">
        <f t="shared" si="3"/>
        <v>0.125</v>
      </c>
      <c r="F69">
        <f t="shared" si="4"/>
        <v>0.20999999999999375</v>
      </c>
      <c r="G69" s="2">
        <f t="shared" si="5"/>
        <v>142.85714285714712</v>
      </c>
      <c r="H69" s="10" t="s">
        <v>138</v>
      </c>
      <c r="I69">
        <f t="shared" si="6"/>
        <v>32.328000000000003</v>
      </c>
      <c r="J69" s="13">
        <f t="shared" si="2"/>
        <v>142.85714285714712</v>
      </c>
      <c r="K69">
        <f t="shared" si="7"/>
        <v>60</v>
      </c>
    </row>
    <row r="70" spans="1:11">
      <c r="A70">
        <v>32.537999999999997</v>
      </c>
      <c r="B70">
        <v>78.406300000000002</v>
      </c>
      <c r="C70">
        <v>61</v>
      </c>
      <c r="D70" s="2">
        <f>Main!$B64</f>
        <v>16.25</v>
      </c>
      <c r="E70" s="2">
        <f t="shared" si="3"/>
        <v>0.125</v>
      </c>
      <c r="F70">
        <f t="shared" si="4"/>
        <v>0.19000000000000483</v>
      </c>
      <c r="G70" s="2">
        <f t="shared" si="5"/>
        <v>157.89473684210125</v>
      </c>
      <c r="H70" s="10" t="s">
        <v>133</v>
      </c>
      <c r="I70">
        <f t="shared" si="6"/>
        <v>32.537999999999997</v>
      </c>
      <c r="J70" s="13">
        <f t="shared" si="2"/>
        <v>157.89473684210125</v>
      </c>
      <c r="K70">
        <f t="shared" si="7"/>
        <v>61</v>
      </c>
    </row>
    <row r="71" spans="1:11">
      <c r="A71">
        <v>32.728000000000002</v>
      </c>
      <c r="B71">
        <v>75.350800000000007</v>
      </c>
      <c r="C71">
        <v>62</v>
      </c>
      <c r="D71" s="2">
        <f>Main!$B65</f>
        <v>16.375</v>
      </c>
      <c r="E71" s="2">
        <f t="shared" si="3"/>
        <v>0.125</v>
      </c>
      <c r="F71">
        <f t="shared" si="4"/>
        <v>0.18999999999999773</v>
      </c>
      <c r="G71" s="2">
        <f t="shared" si="5"/>
        <v>157.89473684210714</v>
      </c>
      <c r="H71" s="10"/>
      <c r="I71">
        <f t="shared" si="6"/>
        <v>32.728000000000002</v>
      </c>
      <c r="J71" s="13">
        <f t="shared" si="2"/>
        <v>157.89473684210714</v>
      </c>
      <c r="K71">
        <f t="shared" si="7"/>
        <v>62</v>
      </c>
    </row>
    <row r="72" spans="1:11">
      <c r="A72">
        <v>32.917999999999999</v>
      </c>
      <c r="B72">
        <v>77.374499999999998</v>
      </c>
      <c r="C72">
        <v>63</v>
      </c>
      <c r="D72" s="2">
        <f>Main!$B66</f>
        <v>16.5</v>
      </c>
      <c r="E72" s="2">
        <f t="shared" si="3"/>
        <v>0.125</v>
      </c>
      <c r="F72">
        <f t="shared" si="4"/>
        <v>0.18999999999999773</v>
      </c>
      <c r="G72" s="2">
        <f t="shared" si="5"/>
        <v>157.89473684210714</v>
      </c>
      <c r="H72" s="10"/>
      <c r="I72">
        <f t="shared" si="6"/>
        <v>32.917999999999999</v>
      </c>
      <c r="J72" s="13">
        <f t="shared" si="2"/>
        <v>157.89473684210714</v>
      </c>
      <c r="K72">
        <f t="shared" si="7"/>
        <v>63</v>
      </c>
    </row>
    <row r="73" spans="1:11">
      <c r="A73">
        <v>33.107999999999997</v>
      </c>
      <c r="B73">
        <v>75.229799999999997</v>
      </c>
      <c r="C73">
        <v>64</v>
      </c>
      <c r="D73" s="2">
        <f>Main!$B67</f>
        <v>16.625</v>
      </c>
      <c r="E73" s="2">
        <f t="shared" si="3"/>
        <v>0.125</v>
      </c>
      <c r="F73">
        <f t="shared" si="4"/>
        <v>0.17999999999999972</v>
      </c>
      <c r="G73" s="2">
        <f t="shared" si="5"/>
        <v>166.66666666666691</v>
      </c>
      <c r="H73" s="10" t="s">
        <v>130</v>
      </c>
      <c r="I73">
        <f t="shared" si="6"/>
        <v>33.107999999999997</v>
      </c>
      <c r="J73" s="13">
        <f t="shared" si="2"/>
        <v>166.66666666666691</v>
      </c>
      <c r="K73">
        <f t="shared" si="7"/>
        <v>64</v>
      </c>
    </row>
    <row r="74" spans="1:11">
      <c r="A74">
        <v>33.287999999999997</v>
      </c>
      <c r="B74">
        <v>77.313199999999995</v>
      </c>
      <c r="C74">
        <v>65</v>
      </c>
      <c r="D74" s="2">
        <f>Main!$B68</f>
        <v>16.75</v>
      </c>
      <c r="E74" s="2">
        <f t="shared" si="3"/>
        <v>0.125</v>
      </c>
      <c r="F74">
        <f t="shared" si="4"/>
        <v>0.28000000000000114</v>
      </c>
      <c r="G74" s="2">
        <f t="shared" si="5"/>
        <v>107.14285714285671</v>
      </c>
      <c r="H74" s="10" t="s">
        <v>131</v>
      </c>
      <c r="I74">
        <f t="shared" si="6"/>
        <v>33.287999999999997</v>
      </c>
      <c r="J74" s="13">
        <f t="shared" ref="J74:J137" si="8">$G74</f>
        <v>107.14285714285671</v>
      </c>
      <c r="K74">
        <f t="shared" si="7"/>
        <v>65</v>
      </c>
    </row>
    <row r="75" spans="1:11">
      <c r="A75">
        <v>33.567999999999998</v>
      </c>
      <c r="B75">
        <v>74.345200000000006</v>
      </c>
      <c r="C75">
        <v>66</v>
      </c>
      <c r="D75" s="2">
        <f>Main!$B69</f>
        <v>16.875</v>
      </c>
      <c r="E75" s="2">
        <f t="shared" ref="E75:E138" si="9">$D76-$D75</f>
        <v>0.125</v>
      </c>
      <c r="F75">
        <f t="shared" ref="F75:F138" si="10">$A76-$A75</f>
        <v>0.3300000000000054</v>
      </c>
      <c r="G75" s="2">
        <f t="shared" ref="G75:G138" si="11">$E75/$F75*60*4</f>
        <v>90.909090909089414</v>
      </c>
      <c r="H75" s="10" t="s">
        <v>132</v>
      </c>
      <c r="I75">
        <f t="shared" ref="I75:I138" si="12">$A75</f>
        <v>33.567999999999998</v>
      </c>
      <c r="J75" s="13">
        <f t="shared" si="8"/>
        <v>90.909090909089414</v>
      </c>
      <c r="K75">
        <f t="shared" ref="K75:K138" si="13">$C75</f>
        <v>66</v>
      </c>
    </row>
    <row r="76" spans="1:11">
      <c r="A76">
        <v>33.898000000000003</v>
      </c>
      <c r="B76">
        <v>69.6203</v>
      </c>
      <c r="C76">
        <v>67</v>
      </c>
      <c r="D76" s="2">
        <f>Main!$B70</f>
        <v>17</v>
      </c>
      <c r="E76" s="2">
        <f t="shared" si="9"/>
        <v>0.25</v>
      </c>
      <c r="F76">
        <f t="shared" si="10"/>
        <v>0.6699999999999946</v>
      </c>
      <c r="G76" s="2">
        <f t="shared" si="11"/>
        <v>89.552238805970873</v>
      </c>
      <c r="H76" s="10" t="s">
        <v>129</v>
      </c>
      <c r="I76">
        <f t="shared" si="12"/>
        <v>33.898000000000003</v>
      </c>
      <c r="J76" s="13">
        <f t="shared" si="8"/>
        <v>89.552238805970873</v>
      </c>
      <c r="K76">
        <f t="shared" si="13"/>
        <v>67</v>
      </c>
    </row>
    <row r="77" spans="1:11">
      <c r="A77">
        <v>34.567999999999998</v>
      </c>
      <c r="B77">
        <v>71.595600000000005</v>
      </c>
      <c r="C77">
        <v>68</v>
      </c>
      <c r="D77" s="2">
        <f>Main!$B71</f>
        <v>17.25</v>
      </c>
      <c r="E77" s="2">
        <f t="shared" si="9"/>
        <v>0.125</v>
      </c>
      <c r="F77">
        <f t="shared" si="10"/>
        <v>0.26000000000000512</v>
      </c>
      <c r="G77" s="2">
        <f t="shared" si="11"/>
        <v>115.38461538461311</v>
      </c>
      <c r="H77" s="10" t="s">
        <v>133</v>
      </c>
      <c r="I77">
        <f t="shared" si="12"/>
        <v>34.567999999999998</v>
      </c>
      <c r="J77" s="13">
        <f t="shared" si="8"/>
        <v>115.38461538461311</v>
      </c>
      <c r="K77">
        <f t="shared" si="13"/>
        <v>68</v>
      </c>
    </row>
    <row r="78" spans="1:11">
      <c r="A78">
        <v>34.828000000000003</v>
      </c>
      <c r="B78">
        <v>71.652799999999999</v>
      </c>
      <c r="C78">
        <v>69</v>
      </c>
      <c r="D78" s="2">
        <f>Main!$B72</f>
        <v>17.375</v>
      </c>
      <c r="E78" s="2">
        <f t="shared" si="9"/>
        <v>0.375</v>
      </c>
      <c r="F78">
        <f t="shared" si="10"/>
        <v>0.73999999999999488</v>
      </c>
      <c r="G78" s="2">
        <f t="shared" si="11"/>
        <v>121.62162162162245</v>
      </c>
      <c r="H78" s="10" t="s">
        <v>134</v>
      </c>
      <c r="I78">
        <f t="shared" si="12"/>
        <v>34.828000000000003</v>
      </c>
      <c r="J78" s="13">
        <f t="shared" si="8"/>
        <v>121.62162162162245</v>
      </c>
      <c r="K78">
        <f t="shared" si="13"/>
        <v>69</v>
      </c>
    </row>
    <row r="79" spans="1:11">
      <c r="A79">
        <v>35.567999999999998</v>
      </c>
      <c r="B79">
        <v>72.652600000000007</v>
      </c>
      <c r="C79">
        <v>70</v>
      </c>
      <c r="D79" s="2">
        <f>Main!$B73</f>
        <v>17.75</v>
      </c>
      <c r="E79" s="2">
        <f t="shared" si="9"/>
        <v>0.25</v>
      </c>
      <c r="F79">
        <f t="shared" si="10"/>
        <v>0.51000000000000512</v>
      </c>
      <c r="G79" s="2">
        <f t="shared" si="11"/>
        <v>117.64705882352824</v>
      </c>
      <c r="H79" s="10" t="s">
        <v>134</v>
      </c>
      <c r="I79">
        <f t="shared" si="12"/>
        <v>35.567999999999998</v>
      </c>
      <c r="J79" s="13">
        <f t="shared" si="8"/>
        <v>117.64705882352824</v>
      </c>
      <c r="K79">
        <f t="shared" si="13"/>
        <v>70</v>
      </c>
    </row>
    <row r="80" spans="1:11">
      <c r="A80">
        <v>36.078000000000003</v>
      </c>
      <c r="B80">
        <v>69.880600000000001</v>
      </c>
      <c r="C80">
        <v>71</v>
      </c>
      <c r="D80" s="2">
        <f>Main!$B74</f>
        <v>18</v>
      </c>
      <c r="E80" s="2">
        <f t="shared" si="9"/>
        <v>0.25</v>
      </c>
      <c r="F80">
        <f t="shared" si="10"/>
        <v>0.60999999999999943</v>
      </c>
      <c r="G80" s="2">
        <f t="shared" si="11"/>
        <v>98.360655737705017</v>
      </c>
      <c r="H80" s="10" t="s">
        <v>135</v>
      </c>
      <c r="I80">
        <f t="shared" si="12"/>
        <v>36.078000000000003</v>
      </c>
      <c r="J80" s="13">
        <f t="shared" si="8"/>
        <v>98.360655737705017</v>
      </c>
      <c r="K80">
        <f t="shared" si="13"/>
        <v>71</v>
      </c>
    </row>
    <row r="81" spans="1:11">
      <c r="A81">
        <v>36.688000000000002</v>
      </c>
      <c r="B81">
        <v>64.665800000000004</v>
      </c>
      <c r="C81">
        <v>72</v>
      </c>
      <c r="D81" s="2">
        <f>Main!$B75</f>
        <v>18.25</v>
      </c>
      <c r="E81" s="2">
        <f t="shared" si="9"/>
        <v>0.25</v>
      </c>
      <c r="F81">
        <f t="shared" si="10"/>
        <v>0.75</v>
      </c>
      <c r="G81" s="2">
        <f t="shared" si="11"/>
        <v>80</v>
      </c>
      <c r="H81" s="10" t="s">
        <v>129</v>
      </c>
      <c r="I81">
        <f t="shared" si="12"/>
        <v>36.688000000000002</v>
      </c>
      <c r="J81" s="13">
        <f t="shared" si="8"/>
        <v>80</v>
      </c>
      <c r="K81">
        <f t="shared" si="13"/>
        <v>72</v>
      </c>
    </row>
    <row r="82" spans="1:11">
      <c r="A82">
        <v>37.438000000000002</v>
      </c>
      <c r="B82">
        <v>68.572000000000003</v>
      </c>
      <c r="C82">
        <v>73</v>
      </c>
      <c r="D82" s="2">
        <f>Main!$B76</f>
        <v>18.5</v>
      </c>
      <c r="E82" s="2">
        <f t="shared" si="9"/>
        <v>0.125</v>
      </c>
      <c r="F82">
        <f t="shared" si="10"/>
        <v>0.21000000000000085</v>
      </c>
      <c r="G82" s="2">
        <f t="shared" si="11"/>
        <v>142.85714285714226</v>
      </c>
      <c r="H82" s="10" t="s">
        <v>136</v>
      </c>
      <c r="I82">
        <f t="shared" si="12"/>
        <v>37.438000000000002</v>
      </c>
      <c r="J82" s="13">
        <f t="shared" si="8"/>
        <v>142.85714285714226</v>
      </c>
      <c r="K82">
        <f t="shared" si="13"/>
        <v>73</v>
      </c>
    </row>
    <row r="83" spans="1:11">
      <c r="A83">
        <v>37.648000000000003</v>
      </c>
      <c r="B83">
        <v>76.209900000000005</v>
      </c>
      <c r="C83">
        <v>74</v>
      </c>
      <c r="D83" s="2">
        <f>Main!$B77</f>
        <v>18.625</v>
      </c>
      <c r="E83" s="2">
        <f t="shared" si="9"/>
        <v>0.125</v>
      </c>
      <c r="F83">
        <f t="shared" si="10"/>
        <v>0.22999999999999687</v>
      </c>
      <c r="G83" s="2">
        <f t="shared" si="11"/>
        <v>130.43478260869742</v>
      </c>
      <c r="H83" s="10" t="s">
        <v>138</v>
      </c>
      <c r="I83">
        <f t="shared" si="12"/>
        <v>37.648000000000003</v>
      </c>
      <c r="J83" s="13">
        <f t="shared" si="8"/>
        <v>130.43478260869742</v>
      </c>
      <c r="K83">
        <f t="shared" si="13"/>
        <v>74</v>
      </c>
    </row>
    <row r="84" spans="1:11">
      <c r="A84">
        <v>37.878</v>
      </c>
      <c r="B84">
        <v>73.547799999999995</v>
      </c>
      <c r="C84">
        <v>75</v>
      </c>
      <c r="D84" s="2">
        <f>Main!$B78</f>
        <v>18.75</v>
      </c>
      <c r="E84" s="2">
        <f t="shared" si="9"/>
        <v>0.125</v>
      </c>
      <c r="F84">
        <f t="shared" si="10"/>
        <v>0.21000000000000085</v>
      </c>
      <c r="G84" s="2">
        <f t="shared" si="11"/>
        <v>142.85714285714226</v>
      </c>
      <c r="H84" s="10" t="s">
        <v>133</v>
      </c>
      <c r="I84">
        <f t="shared" si="12"/>
        <v>37.878</v>
      </c>
      <c r="J84" s="13">
        <f t="shared" si="8"/>
        <v>142.85714285714226</v>
      </c>
      <c r="K84">
        <f t="shared" si="13"/>
        <v>75</v>
      </c>
    </row>
    <row r="85" spans="1:11">
      <c r="A85">
        <v>38.088000000000001</v>
      </c>
      <c r="B85">
        <v>75.119699999999995</v>
      </c>
      <c r="C85">
        <v>76</v>
      </c>
      <c r="D85" s="2">
        <f>Main!$B79</f>
        <v>18.875</v>
      </c>
      <c r="E85" s="2">
        <f t="shared" si="9"/>
        <v>0.125</v>
      </c>
      <c r="F85">
        <f t="shared" si="10"/>
        <v>0.19999999999999574</v>
      </c>
      <c r="G85" s="2">
        <f t="shared" si="11"/>
        <v>150.00000000000318</v>
      </c>
      <c r="H85" s="10"/>
      <c r="I85">
        <f t="shared" si="12"/>
        <v>38.088000000000001</v>
      </c>
      <c r="J85" s="13">
        <f t="shared" si="8"/>
        <v>150.00000000000318</v>
      </c>
      <c r="K85">
        <f t="shared" si="13"/>
        <v>76</v>
      </c>
    </row>
    <row r="86" spans="1:11">
      <c r="A86">
        <v>38.287999999999997</v>
      </c>
      <c r="B86">
        <v>75.290099999999995</v>
      </c>
      <c r="C86">
        <v>77</v>
      </c>
      <c r="D86" s="2">
        <f>Main!$B80</f>
        <v>19</v>
      </c>
      <c r="E86" s="2">
        <f t="shared" si="9"/>
        <v>0.125</v>
      </c>
      <c r="F86">
        <f t="shared" si="10"/>
        <v>0.20000000000000284</v>
      </c>
      <c r="G86" s="2">
        <f t="shared" si="11"/>
        <v>149.99999999999787</v>
      </c>
      <c r="H86" s="10"/>
      <c r="I86">
        <f t="shared" si="12"/>
        <v>38.287999999999997</v>
      </c>
      <c r="J86" s="13">
        <f t="shared" si="8"/>
        <v>149.99999999999787</v>
      </c>
      <c r="K86">
        <f t="shared" si="13"/>
        <v>77</v>
      </c>
    </row>
    <row r="87" spans="1:11">
      <c r="A87">
        <v>38.488</v>
      </c>
      <c r="B87">
        <v>78.909899999999993</v>
      </c>
      <c r="C87">
        <v>78</v>
      </c>
      <c r="D87" s="2">
        <f>Main!$B81</f>
        <v>19.125</v>
      </c>
      <c r="E87" s="2">
        <f t="shared" si="9"/>
        <v>0.125</v>
      </c>
      <c r="F87">
        <f t="shared" si="10"/>
        <v>0.20000000000000284</v>
      </c>
      <c r="G87" s="2">
        <f t="shared" si="11"/>
        <v>149.99999999999787</v>
      </c>
      <c r="H87" s="10"/>
      <c r="I87">
        <f t="shared" si="12"/>
        <v>38.488</v>
      </c>
      <c r="J87" s="13">
        <f t="shared" si="8"/>
        <v>149.99999999999787</v>
      </c>
      <c r="K87">
        <f t="shared" si="13"/>
        <v>78</v>
      </c>
    </row>
    <row r="88" spans="1:11">
      <c r="A88">
        <v>38.688000000000002</v>
      </c>
      <c r="B88">
        <v>77.724299999999999</v>
      </c>
      <c r="C88">
        <v>79</v>
      </c>
      <c r="D88" s="2">
        <f>Main!$B82</f>
        <v>19.25</v>
      </c>
      <c r="E88" s="2">
        <f t="shared" si="9"/>
        <v>0.125</v>
      </c>
      <c r="F88">
        <f t="shared" si="10"/>
        <v>0.17999999999999972</v>
      </c>
      <c r="G88" s="2">
        <f t="shared" si="11"/>
        <v>166.66666666666691</v>
      </c>
      <c r="H88" s="10"/>
      <c r="I88">
        <f t="shared" si="12"/>
        <v>38.688000000000002</v>
      </c>
      <c r="J88" s="13">
        <f t="shared" si="8"/>
        <v>166.66666666666691</v>
      </c>
      <c r="K88">
        <f t="shared" si="13"/>
        <v>79</v>
      </c>
    </row>
    <row r="89" spans="1:11">
      <c r="A89">
        <v>38.868000000000002</v>
      </c>
      <c r="B89">
        <v>81.516900000000007</v>
      </c>
      <c r="C89">
        <v>80</v>
      </c>
      <c r="D89" s="2">
        <f>Main!$B83</f>
        <v>19.375</v>
      </c>
      <c r="E89" s="2">
        <f t="shared" si="9"/>
        <v>0.125</v>
      </c>
      <c r="F89">
        <f t="shared" si="10"/>
        <v>0.19999999999999574</v>
      </c>
      <c r="G89" s="2">
        <f t="shared" si="11"/>
        <v>150.00000000000318</v>
      </c>
      <c r="H89" s="10"/>
      <c r="I89">
        <f t="shared" si="12"/>
        <v>38.868000000000002</v>
      </c>
      <c r="J89" s="13">
        <f t="shared" si="8"/>
        <v>150.00000000000318</v>
      </c>
      <c r="K89">
        <f t="shared" si="13"/>
        <v>80</v>
      </c>
    </row>
    <row r="90" spans="1:11">
      <c r="A90">
        <v>39.067999999999998</v>
      </c>
      <c r="B90">
        <v>78.145399999999995</v>
      </c>
      <c r="C90">
        <v>81</v>
      </c>
      <c r="D90" s="2">
        <f>Main!$B84</f>
        <v>19.5</v>
      </c>
      <c r="E90" s="2">
        <f t="shared" si="9"/>
        <v>0.125</v>
      </c>
      <c r="F90">
        <f t="shared" si="10"/>
        <v>0.21999999999999886</v>
      </c>
      <c r="G90" s="2">
        <f t="shared" si="11"/>
        <v>136.36363636363706</v>
      </c>
      <c r="H90" s="10"/>
      <c r="I90">
        <f t="shared" si="12"/>
        <v>39.067999999999998</v>
      </c>
      <c r="J90" s="13">
        <f t="shared" si="8"/>
        <v>136.36363636363706</v>
      </c>
      <c r="K90">
        <f t="shared" si="13"/>
        <v>81</v>
      </c>
    </row>
    <row r="91" spans="1:11">
      <c r="A91">
        <v>39.287999999999997</v>
      </c>
      <c r="B91">
        <v>76.643100000000004</v>
      </c>
      <c r="C91">
        <v>82</v>
      </c>
      <c r="D91" s="2">
        <f>Main!$B85</f>
        <v>19.625</v>
      </c>
      <c r="E91" s="2">
        <f t="shared" si="9"/>
        <v>0.125</v>
      </c>
      <c r="F91">
        <f t="shared" si="10"/>
        <v>0.22000000000000597</v>
      </c>
      <c r="G91" s="2">
        <f t="shared" si="11"/>
        <v>136.36363636363268</v>
      </c>
      <c r="H91" s="10" t="s">
        <v>130</v>
      </c>
      <c r="I91">
        <f t="shared" si="12"/>
        <v>39.287999999999997</v>
      </c>
      <c r="J91" s="13">
        <f t="shared" si="8"/>
        <v>136.36363636363268</v>
      </c>
      <c r="K91">
        <f t="shared" si="13"/>
        <v>82</v>
      </c>
    </row>
    <row r="92" spans="1:11">
      <c r="A92">
        <v>39.508000000000003</v>
      </c>
      <c r="B92">
        <v>72.523899999999998</v>
      </c>
      <c r="C92">
        <v>83</v>
      </c>
      <c r="D92" s="2">
        <f>Main!$B86</f>
        <v>19.75</v>
      </c>
      <c r="E92" s="2">
        <f t="shared" si="9"/>
        <v>0.125</v>
      </c>
      <c r="F92">
        <f t="shared" si="10"/>
        <v>0.29999999999999716</v>
      </c>
      <c r="G92" s="2">
        <f t="shared" si="11"/>
        <v>100.00000000000095</v>
      </c>
      <c r="H92" s="10" t="s">
        <v>131</v>
      </c>
      <c r="I92">
        <f t="shared" si="12"/>
        <v>39.508000000000003</v>
      </c>
      <c r="J92" s="13">
        <f t="shared" si="8"/>
        <v>100.00000000000095</v>
      </c>
      <c r="K92">
        <f t="shared" si="13"/>
        <v>83</v>
      </c>
    </row>
    <row r="93" spans="1:11">
      <c r="A93">
        <v>39.808</v>
      </c>
      <c r="B93">
        <v>73.375699999999995</v>
      </c>
      <c r="C93">
        <v>84</v>
      </c>
      <c r="D93" s="2">
        <f>Main!$B87</f>
        <v>19.875</v>
      </c>
      <c r="E93" s="2">
        <f t="shared" si="9"/>
        <v>0.125</v>
      </c>
      <c r="F93">
        <f t="shared" si="10"/>
        <v>0.32999999999999829</v>
      </c>
      <c r="G93" s="2">
        <f t="shared" si="11"/>
        <v>90.909090909091375</v>
      </c>
      <c r="H93" s="10" t="s">
        <v>132</v>
      </c>
      <c r="I93">
        <f t="shared" si="12"/>
        <v>39.808</v>
      </c>
      <c r="J93" s="13">
        <f t="shared" si="8"/>
        <v>90.909090909091375</v>
      </c>
      <c r="K93">
        <f t="shared" si="13"/>
        <v>84</v>
      </c>
    </row>
    <row r="94" spans="1:11">
      <c r="A94">
        <v>40.137999999999998</v>
      </c>
      <c r="B94">
        <v>72.784300000000002</v>
      </c>
      <c r="C94">
        <v>85</v>
      </c>
      <c r="D94" s="2">
        <f>Main!$B88</f>
        <v>20</v>
      </c>
      <c r="E94" s="2">
        <f t="shared" si="9"/>
        <v>0.25</v>
      </c>
      <c r="F94">
        <f t="shared" si="10"/>
        <v>0.60999999999999943</v>
      </c>
      <c r="G94" s="2">
        <f t="shared" si="11"/>
        <v>98.360655737705017</v>
      </c>
      <c r="H94" s="10" t="s">
        <v>129</v>
      </c>
      <c r="I94">
        <f t="shared" si="12"/>
        <v>40.137999999999998</v>
      </c>
      <c r="J94" s="13">
        <f t="shared" si="8"/>
        <v>98.360655737705017</v>
      </c>
      <c r="K94">
        <f t="shared" si="13"/>
        <v>85</v>
      </c>
    </row>
    <row r="95" spans="1:11">
      <c r="A95">
        <v>40.747999999999998</v>
      </c>
      <c r="B95">
        <v>72.302499999999995</v>
      </c>
      <c r="C95">
        <v>86</v>
      </c>
      <c r="D95" s="2">
        <f>Main!$B89</f>
        <v>20.25</v>
      </c>
      <c r="E95" s="2">
        <f t="shared" si="9"/>
        <v>0.125</v>
      </c>
      <c r="F95">
        <f t="shared" si="10"/>
        <v>0.23000000000000398</v>
      </c>
      <c r="G95" s="2">
        <f t="shared" si="11"/>
        <v>130.43478260869341</v>
      </c>
      <c r="H95" s="10" t="s">
        <v>133</v>
      </c>
      <c r="I95">
        <f t="shared" si="12"/>
        <v>40.747999999999998</v>
      </c>
      <c r="J95" s="13">
        <f t="shared" si="8"/>
        <v>130.43478260869341</v>
      </c>
      <c r="K95">
        <f t="shared" si="13"/>
        <v>86</v>
      </c>
    </row>
    <row r="96" spans="1:11">
      <c r="A96">
        <v>40.978000000000002</v>
      </c>
      <c r="B96">
        <v>76.216399999999993</v>
      </c>
      <c r="C96">
        <v>87</v>
      </c>
      <c r="D96" s="2">
        <f>Main!$B90</f>
        <v>20.375</v>
      </c>
      <c r="E96" s="2">
        <f t="shared" si="9"/>
        <v>0.375</v>
      </c>
      <c r="F96">
        <f t="shared" si="10"/>
        <v>0.75</v>
      </c>
      <c r="G96" s="2">
        <f t="shared" si="11"/>
        <v>120</v>
      </c>
      <c r="H96" s="10" t="s">
        <v>134</v>
      </c>
      <c r="I96">
        <f t="shared" si="12"/>
        <v>40.978000000000002</v>
      </c>
      <c r="J96" s="13">
        <f t="shared" si="8"/>
        <v>120</v>
      </c>
      <c r="K96">
        <f t="shared" si="13"/>
        <v>87</v>
      </c>
    </row>
    <row r="97" spans="1:11">
      <c r="A97">
        <v>41.728000000000002</v>
      </c>
      <c r="B97">
        <v>74.115799999999993</v>
      </c>
      <c r="C97">
        <v>88</v>
      </c>
      <c r="D97" s="2">
        <f>Main!$B91</f>
        <v>20.75</v>
      </c>
      <c r="E97" s="2">
        <f t="shared" si="9"/>
        <v>0.25</v>
      </c>
      <c r="F97">
        <f t="shared" si="10"/>
        <v>0.51999999999999602</v>
      </c>
      <c r="G97" s="2">
        <f t="shared" si="11"/>
        <v>115.38461538461627</v>
      </c>
      <c r="H97" s="10" t="s">
        <v>134</v>
      </c>
      <c r="I97">
        <f t="shared" si="12"/>
        <v>41.728000000000002</v>
      </c>
      <c r="J97" s="13">
        <f t="shared" si="8"/>
        <v>115.38461538461627</v>
      </c>
      <c r="K97">
        <f t="shared" si="13"/>
        <v>88</v>
      </c>
    </row>
    <row r="98" spans="1:11">
      <c r="A98">
        <v>42.247999999999998</v>
      </c>
      <c r="B98">
        <v>64.581800000000001</v>
      </c>
      <c r="C98">
        <v>89</v>
      </c>
      <c r="D98" s="2">
        <f>Main!$B92</f>
        <v>21</v>
      </c>
      <c r="E98" s="2">
        <f t="shared" si="9"/>
        <v>0.25</v>
      </c>
      <c r="F98">
        <f t="shared" si="10"/>
        <v>0.66000000000000369</v>
      </c>
      <c r="G98" s="2">
        <f t="shared" si="11"/>
        <v>90.909090909090395</v>
      </c>
      <c r="H98" s="10" t="s">
        <v>135</v>
      </c>
      <c r="I98">
        <f t="shared" si="12"/>
        <v>42.247999999999998</v>
      </c>
      <c r="J98" s="13">
        <f t="shared" si="8"/>
        <v>90.909090909090395</v>
      </c>
      <c r="K98">
        <f t="shared" si="13"/>
        <v>89</v>
      </c>
    </row>
    <row r="99" spans="1:11">
      <c r="A99">
        <v>42.908000000000001</v>
      </c>
      <c r="B99">
        <v>68.230800000000002</v>
      </c>
      <c r="C99">
        <v>90</v>
      </c>
      <c r="D99" s="2">
        <f>Main!$B93</f>
        <v>21.25</v>
      </c>
      <c r="E99" s="2">
        <f t="shared" si="9"/>
        <v>0.25</v>
      </c>
      <c r="F99">
        <f t="shared" si="10"/>
        <v>0.61999999999999744</v>
      </c>
      <c r="G99" s="2">
        <f t="shared" si="11"/>
        <v>96.774193548387487</v>
      </c>
      <c r="H99" s="10" t="s">
        <v>129</v>
      </c>
      <c r="I99">
        <f t="shared" si="12"/>
        <v>42.908000000000001</v>
      </c>
      <c r="J99" s="13">
        <f t="shared" si="8"/>
        <v>96.774193548387487</v>
      </c>
      <c r="K99">
        <f t="shared" si="13"/>
        <v>90</v>
      </c>
    </row>
    <row r="100" spans="1:11">
      <c r="A100">
        <v>43.527999999999999</v>
      </c>
      <c r="B100">
        <v>70.978399999999993</v>
      </c>
      <c r="C100">
        <v>91</v>
      </c>
      <c r="D100" s="2">
        <f>Main!$B94</f>
        <v>21.5</v>
      </c>
      <c r="E100" s="2">
        <f t="shared" si="9"/>
        <v>0.125</v>
      </c>
      <c r="F100">
        <f t="shared" si="10"/>
        <v>0.24000000000000199</v>
      </c>
      <c r="G100" s="2">
        <f t="shared" si="11"/>
        <v>124.99999999999898</v>
      </c>
      <c r="H100" s="10" t="s">
        <v>136</v>
      </c>
      <c r="I100">
        <f t="shared" si="12"/>
        <v>43.527999999999999</v>
      </c>
      <c r="J100" s="13">
        <f t="shared" si="8"/>
        <v>124.99999999999898</v>
      </c>
      <c r="K100">
        <f t="shared" si="13"/>
        <v>91</v>
      </c>
    </row>
    <row r="101" spans="1:11">
      <c r="A101">
        <v>43.768000000000001</v>
      </c>
      <c r="B101">
        <v>72.261200000000002</v>
      </c>
      <c r="C101">
        <v>92</v>
      </c>
      <c r="D101" s="2">
        <f>Main!$B95</f>
        <v>21.625</v>
      </c>
      <c r="E101" s="2">
        <f t="shared" si="9"/>
        <v>0.125</v>
      </c>
      <c r="F101">
        <f t="shared" si="10"/>
        <v>0.22999999999999687</v>
      </c>
      <c r="G101" s="2">
        <f t="shared" si="11"/>
        <v>130.43478260869742</v>
      </c>
      <c r="H101" s="10" t="s">
        <v>137</v>
      </c>
      <c r="I101">
        <f t="shared" si="12"/>
        <v>43.768000000000001</v>
      </c>
      <c r="J101" s="13">
        <f t="shared" si="8"/>
        <v>130.43478260869742</v>
      </c>
      <c r="K101">
        <f t="shared" si="13"/>
        <v>92</v>
      </c>
    </row>
    <row r="102" spans="1:11">
      <c r="A102">
        <v>43.997999999999998</v>
      </c>
      <c r="B102">
        <v>72.3</v>
      </c>
      <c r="C102">
        <v>93</v>
      </c>
      <c r="D102" s="2">
        <f>Main!$B96</f>
        <v>21.75</v>
      </c>
      <c r="E102" s="2">
        <f t="shared" si="9"/>
        <v>0.125</v>
      </c>
      <c r="F102">
        <f t="shared" si="10"/>
        <v>0.19000000000000483</v>
      </c>
      <c r="G102" s="2">
        <f t="shared" si="11"/>
        <v>157.89473684210125</v>
      </c>
      <c r="H102" s="10" t="s">
        <v>138</v>
      </c>
      <c r="I102">
        <f t="shared" si="12"/>
        <v>43.997999999999998</v>
      </c>
      <c r="J102" s="13">
        <f t="shared" si="8"/>
        <v>157.89473684210125</v>
      </c>
      <c r="K102">
        <f t="shared" si="13"/>
        <v>93</v>
      </c>
    </row>
    <row r="103" spans="1:11">
      <c r="A103">
        <v>44.188000000000002</v>
      </c>
      <c r="B103">
        <v>73.367099999999994</v>
      </c>
      <c r="C103">
        <v>94</v>
      </c>
      <c r="D103" s="2">
        <f>Main!$B97</f>
        <v>21.875</v>
      </c>
      <c r="E103" s="2">
        <f t="shared" si="9"/>
        <v>0.125</v>
      </c>
      <c r="F103">
        <f t="shared" si="10"/>
        <v>0.18999999999999773</v>
      </c>
      <c r="G103" s="2">
        <f t="shared" si="11"/>
        <v>157.89473684210714</v>
      </c>
      <c r="H103" s="10" t="s">
        <v>133</v>
      </c>
      <c r="I103">
        <f t="shared" si="12"/>
        <v>44.188000000000002</v>
      </c>
      <c r="J103" s="13">
        <f t="shared" si="8"/>
        <v>157.89473684210714</v>
      </c>
      <c r="K103">
        <f t="shared" si="13"/>
        <v>94</v>
      </c>
    </row>
    <row r="104" spans="1:11">
      <c r="A104">
        <v>44.378</v>
      </c>
      <c r="B104">
        <v>78.195099999999996</v>
      </c>
      <c r="C104">
        <v>95</v>
      </c>
      <c r="D104" s="2">
        <f>Main!$B98</f>
        <v>22</v>
      </c>
      <c r="E104" s="2">
        <f t="shared" si="9"/>
        <v>0.125</v>
      </c>
      <c r="F104">
        <f t="shared" si="10"/>
        <v>0.18999999999999773</v>
      </c>
      <c r="G104" s="2">
        <f t="shared" si="11"/>
        <v>157.89473684210714</v>
      </c>
      <c r="H104" s="10"/>
      <c r="I104">
        <f t="shared" si="12"/>
        <v>44.378</v>
      </c>
      <c r="J104" s="13">
        <f t="shared" si="8"/>
        <v>157.89473684210714</v>
      </c>
      <c r="K104">
        <f t="shared" si="13"/>
        <v>95</v>
      </c>
    </row>
    <row r="105" spans="1:11">
      <c r="A105">
        <v>44.567999999999998</v>
      </c>
      <c r="B105">
        <v>77.012100000000004</v>
      </c>
      <c r="C105">
        <v>96</v>
      </c>
      <c r="D105" s="2">
        <f>Main!$B99</f>
        <v>22.125</v>
      </c>
      <c r="E105" s="2">
        <f t="shared" si="9"/>
        <v>0.125</v>
      </c>
      <c r="F105">
        <f t="shared" si="10"/>
        <v>0.20000000000000284</v>
      </c>
      <c r="G105" s="2">
        <f t="shared" si="11"/>
        <v>149.99999999999787</v>
      </c>
      <c r="H105" s="10"/>
      <c r="I105">
        <f t="shared" si="12"/>
        <v>44.567999999999998</v>
      </c>
      <c r="J105" s="13">
        <f t="shared" si="8"/>
        <v>149.99999999999787</v>
      </c>
      <c r="K105">
        <f t="shared" si="13"/>
        <v>96</v>
      </c>
    </row>
    <row r="106" spans="1:11">
      <c r="A106">
        <v>44.768000000000001</v>
      </c>
      <c r="B106">
        <v>79.450500000000005</v>
      </c>
      <c r="C106">
        <v>97</v>
      </c>
      <c r="D106" s="2">
        <f>Main!$B100</f>
        <v>22.25</v>
      </c>
      <c r="E106" s="2">
        <f t="shared" si="9"/>
        <v>0.125</v>
      </c>
      <c r="F106">
        <f t="shared" si="10"/>
        <v>0.20000000000000284</v>
      </c>
      <c r="G106" s="2">
        <f t="shared" si="11"/>
        <v>149.99999999999787</v>
      </c>
      <c r="H106" s="10" t="s">
        <v>130</v>
      </c>
      <c r="I106">
        <f t="shared" si="12"/>
        <v>44.768000000000001</v>
      </c>
      <c r="J106" s="13">
        <f t="shared" si="8"/>
        <v>149.99999999999787</v>
      </c>
      <c r="K106">
        <f t="shared" si="13"/>
        <v>97</v>
      </c>
    </row>
    <row r="107" spans="1:11">
      <c r="A107">
        <v>44.968000000000004</v>
      </c>
      <c r="B107">
        <v>77.091800000000006</v>
      </c>
      <c r="C107">
        <v>98</v>
      </c>
      <c r="D107" s="2">
        <f>Main!$B101</f>
        <v>22.375</v>
      </c>
      <c r="E107" s="2">
        <f t="shared" si="9"/>
        <v>0.125</v>
      </c>
      <c r="F107">
        <f t="shared" si="10"/>
        <v>0.19999999999999574</v>
      </c>
      <c r="G107" s="2">
        <f t="shared" si="11"/>
        <v>150.00000000000318</v>
      </c>
      <c r="H107" s="10" t="s">
        <v>131</v>
      </c>
      <c r="I107">
        <f t="shared" si="12"/>
        <v>44.968000000000004</v>
      </c>
      <c r="J107" s="13">
        <f t="shared" si="8"/>
        <v>150.00000000000318</v>
      </c>
      <c r="K107">
        <f t="shared" si="13"/>
        <v>98</v>
      </c>
    </row>
    <row r="108" spans="1:11">
      <c r="A108">
        <v>45.167999999999999</v>
      </c>
      <c r="B108">
        <v>74.065200000000004</v>
      </c>
      <c r="C108">
        <v>99</v>
      </c>
      <c r="D108" s="2">
        <f>Main!$B102</f>
        <v>22.5</v>
      </c>
      <c r="E108" s="2">
        <f t="shared" si="9"/>
        <v>0.125</v>
      </c>
      <c r="F108">
        <f t="shared" si="10"/>
        <v>0.20000000000000284</v>
      </c>
      <c r="G108" s="2">
        <f t="shared" si="11"/>
        <v>149.99999999999787</v>
      </c>
      <c r="H108" s="10" t="s">
        <v>132</v>
      </c>
      <c r="I108">
        <f t="shared" si="12"/>
        <v>45.167999999999999</v>
      </c>
      <c r="J108" s="13">
        <f t="shared" si="8"/>
        <v>149.99999999999787</v>
      </c>
      <c r="K108">
        <f t="shared" si="13"/>
        <v>99</v>
      </c>
    </row>
    <row r="109" spans="1:11">
      <c r="A109">
        <v>45.368000000000002</v>
      </c>
      <c r="B109">
        <v>78.262699999999995</v>
      </c>
      <c r="C109">
        <v>100</v>
      </c>
      <c r="D109" s="2">
        <f>Main!$B103</f>
        <v>22.625</v>
      </c>
      <c r="E109" s="2">
        <f t="shared" si="9"/>
        <v>0.125</v>
      </c>
      <c r="F109">
        <f t="shared" si="10"/>
        <v>0.19999999999999574</v>
      </c>
      <c r="G109" s="2">
        <f t="shared" si="11"/>
        <v>150.00000000000318</v>
      </c>
      <c r="H109" s="10" t="s">
        <v>129</v>
      </c>
      <c r="I109">
        <f t="shared" si="12"/>
        <v>45.368000000000002</v>
      </c>
      <c r="J109" s="13">
        <f t="shared" si="8"/>
        <v>150.00000000000318</v>
      </c>
      <c r="K109">
        <f t="shared" si="13"/>
        <v>100</v>
      </c>
    </row>
    <row r="110" spans="1:11">
      <c r="A110">
        <v>45.567999999999998</v>
      </c>
      <c r="B110">
        <v>74.561000000000007</v>
      </c>
      <c r="C110">
        <v>101</v>
      </c>
      <c r="D110" s="2">
        <f>Main!$B104</f>
        <v>22.75</v>
      </c>
      <c r="E110" s="2">
        <f t="shared" si="9"/>
        <v>0.125</v>
      </c>
      <c r="F110">
        <f t="shared" si="10"/>
        <v>0.21999999999999886</v>
      </c>
      <c r="G110" s="2">
        <f t="shared" si="11"/>
        <v>136.36363636363706</v>
      </c>
      <c r="H110" s="10" t="s">
        <v>136</v>
      </c>
      <c r="I110">
        <f t="shared" si="12"/>
        <v>45.567999999999998</v>
      </c>
      <c r="J110" s="13">
        <f t="shared" si="8"/>
        <v>136.36363636363706</v>
      </c>
      <c r="K110">
        <f t="shared" si="13"/>
        <v>101</v>
      </c>
    </row>
    <row r="111" spans="1:11">
      <c r="A111">
        <v>45.787999999999997</v>
      </c>
      <c r="B111">
        <v>72.542599999999993</v>
      </c>
      <c r="C111">
        <v>102</v>
      </c>
      <c r="D111" s="2">
        <f>Main!$B105</f>
        <v>22.875</v>
      </c>
      <c r="E111" s="2">
        <f t="shared" si="9"/>
        <v>0.125</v>
      </c>
      <c r="F111">
        <f t="shared" si="10"/>
        <v>0.20000000000000284</v>
      </c>
      <c r="G111" s="2">
        <f t="shared" si="11"/>
        <v>149.99999999999787</v>
      </c>
      <c r="H111" s="10" t="s">
        <v>137</v>
      </c>
      <c r="I111">
        <f t="shared" si="12"/>
        <v>45.787999999999997</v>
      </c>
      <c r="J111" s="13">
        <f t="shared" si="8"/>
        <v>149.99999999999787</v>
      </c>
      <c r="K111">
        <f t="shared" si="13"/>
        <v>102</v>
      </c>
    </row>
    <row r="112" spans="1:11">
      <c r="A112">
        <v>45.988</v>
      </c>
      <c r="B112">
        <v>73.470500000000001</v>
      </c>
      <c r="C112">
        <v>103</v>
      </c>
      <c r="D112" s="2">
        <f>Main!$B106</f>
        <v>23</v>
      </c>
      <c r="E112" s="2">
        <f t="shared" si="9"/>
        <v>0.125</v>
      </c>
      <c r="F112">
        <f t="shared" si="10"/>
        <v>0.18999999999999773</v>
      </c>
      <c r="G112" s="2">
        <f t="shared" si="11"/>
        <v>157.89473684210714</v>
      </c>
      <c r="H112" s="10" t="s">
        <v>137</v>
      </c>
      <c r="I112">
        <f t="shared" si="12"/>
        <v>45.988</v>
      </c>
      <c r="J112" s="13">
        <f t="shared" si="8"/>
        <v>157.89473684210714</v>
      </c>
      <c r="K112">
        <f t="shared" si="13"/>
        <v>103</v>
      </c>
    </row>
    <row r="113" spans="1:11">
      <c r="A113">
        <v>46.177999999999997</v>
      </c>
      <c r="B113">
        <v>77.605699999999999</v>
      </c>
      <c r="C113">
        <v>104</v>
      </c>
      <c r="D113" s="2">
        <f>Main!$B107</f>
        <v>23.125</v>
      </c>
      <c r="E113" s="2">
        <f t="shared" si="9"/>
        <v>0.125</v>
      </c>
      <c r="F113">
        <f t="shared" si="10"/>
        <v>0.17999999999999972</v>
      </c>
      <c r="G113" s="2">
        <f t="shared" si="11"/>
        <v>166.66666666666691</v>
      </c>
      <c r="H113" s="10" t="s">
        <v>138</v>
      </c>
      <c r="I113">
        <f t="shared" si="12"/>
        <v>46.177999999999997</v>
      </c>
      <c r="J113" s="13">
        <f t="shared" si="8"/>
        <v>166.66666666666691</v>
      </c>
      <c r="K113">
        <f t="shared" si="13"/>
        <v>104</v>
      </c>
    </row>
    <row r="114" spans="1:11">
      <c r="A114">
        <v>46.357999999999997</v>
      </c>
      <c r="B114">
        <v>79.616200000000006</v>
      </c>
      <c r="C114">
        <v>105</v>
      </c>
      <c r="D114" s="2">
        <f>Main!$B108</f>
        <v>23.25</v>
      </c>
      <c r="E114" s="2">
        <f t="shared" si="9"/>
        <v>0.125</v>
      </c>
      <c r="F114">
        <f t="shared" si="10"/>
        <v>0.20000000000000284</v>
      </c>
      <c r="G114" s="2">
        <f t="shared" si="11"/>
        <v>149.99999999999787</v>
      </c>
      <c r="H114" s="10" t="s">
        <v>133</v>
      </c>
      <c r="I114">
        <f t="shared" si="12"/>
        <v>46.357999999999997</v>
      </c>
      <c r="J114" s="13">
        <f t="shared" si="8"/>
        <v>149.99999999999787</v>
      </c>
      <c r="K114">
        <f t="shared" si="13"/>
        <v>105</v>
      </c>
    </row>
    <row r="115" spans="1:11">
      <c r="A115">
        <v>46.558</v>
      </c>
      <c r="B115">
        <v>78.659700000000001</v>
      </c>
      <c r="C115">
        <v>106</v>
      </c>
      <c r="D115" s="2">
        <f>Main!$B109</f>
        <v>23.375</v>
      </c>
      <c r="E115" s="2">
        <f t="shared" si="9"/>
        <v>0.125</v>
      </c>
      <c r="F115">
        <f t="shared" si="10"/>
        <v>0.20000000000000284</v>
      </c>
      <c r="G115" s="2">
        <f t="shared" si="11"/>
        <v>149.99999999999787</v>
      </c>
      <c r="H115" s="10"/>
      <c r="I115">
        <f t="shared" si="12"/>
        <v>46.558</v>
      </c>
      <c r="J115" s="13">
        <f t="shared" si="8"/>
        <v>149.99999999999787</v>
      </c>
      <c r="K115">
        <f t="shared" si="13"/>
        <v>106</v>
      </c>
    </row>
    <row r="116" spans="1:11">
      <c r="A116">
        <v>46.758000000000003</v>
      </c>
      <c r="B116">
        <v>78.114900000000006</v>
      </c>
      <c r="C116">
        <v>107</v>
      </c>
      <c r="D116" s="2">
        <f>Main!$B110</f>
        <v>23.5</v>
      </c>
      <c r="E116" s="2">
        <f t="shared" si="9"/>
        <v>0.125</v>
      </c>
      <c r="F116">
        <f t="shared" si="10"/>
        <v>0.1699999999999946</v>
      </c>
      <c r="G116" s="2">
        <f t="shared" si="11"/>
        <v>176.47058823529972</v>
      </c>
      <c r="H116" s="10"/>
      <c r="I116">
        <f t="shared" si="12"/>
        <v>46.758000000000003</v>
      </c>
      <c r="J116" s="13">
        <f t="shared" si="8"/>
        <v>176.47058823529972</v>
      </c>
      <c r="K116">
        <f t="shared" si="13"/>
        <v>107</v>
      </c>
    </row>
    <row r="117" spans="1:11">
      <c r="A117">
        <v>46.927999999999997</v>
      </c>
      <c r="B117">
        <v>78.806600000000003</v>
      </c>
      <c r="C117">
        <v>108</v>
      </c>
      <c r="D117" s="2">
        <f>Main!$B111</f>
        <v>23.625</v>
      </c>
      <c r="E117" s="2">
        <f t="shared" si="9"/>
        <v>0.125</v>
      </c>
      <c r="F117">
        <f t="shared" si="10"/>
        <v>0.20000000000000284</v>
      </c>
      <c r="G117" s="2">
        <f t="shared" si="11"/>
        <v>149.99999999999787</v>
      </c>
      <c r="H117" s="10" t="s">
        <v>102</v>
      </c>
      <c r="I117">
        <f t="shared" si="12"/>
        <v>46.927999999999997</v>
      </c>
      <c r="J117" s="13">
        <f t="shared" si="8"/>
        <v>149.99999999999787</v>
      </c>
      <c r="K117">
        <f t="shared" si="13"/>
        <v>108</v>
      </c>
    </row>
    <row r="118" spans="1:11">
      <c r="A118">
        <v>47.128</v>
      </c>
      <c r="B118">
        <v>81.3172</v>
      </c>
      <c r="C118">
        <v>109</v>
      </c>
      <c r="D118" s="2">
        <f>Main!$B112</f>
        <v>23.75</v>
      </c>
      <c r="E118" s="2">
        <f t="shared" si="9"/>
        <v>0.125</v>
      </c>
      <c r="F118">
        <f t="shared" si="10"/>
        <v>0.17000000000000171</v>
      </c>
      <c r="G118" s="2">
        <f t="shared" si="11"/>
        <v>176.47058823529235</v>
      </c>
      <c r="H118" s="10"/>
      <c r="I118">
        <f t="shared" si="12"/>
        <v>47.128</v>
      </c>
      <c r="J118" s="13">
        <f t="shared" si="8"/>
        <v>176.47058823529235</v>
      </c>
      <c r="K118">
        <f t="shared" si="13"/>
        <v>109</v>
      </c>
    </row>
    <row r="119" spans="1:11">
      <c r="A119">
        <v>47.298000000000002</v>
      </c>
      <c r="B119">
        <v>80.2791</v>
      </c>
      <c r="C119">
        <v>110</v>
      </c>
      <c r="D119" s="2">
        <f>Main!$B113</f>
        <v>23.875</v>
      </c>
      <c r="E119" s="2">
        <f t="shared" si="9"/>
        <v>0.125</v>
      </c>
      <c r="F119">
        <f t="shared" si="10"/>
        <v>0.21000000000000085</v>
      </c>
      <c r="G119" s="2">
        <f t="shared" si="11"/>
        <v>142.85714285714226</v>
      </c>
      <c r="H119" s="10"/>
      <c r="I119">
        <f t="shared" si="12"/>
        <v>47.298000000000002</v>
      </c>
      <c r="J119" s="13">
        <f t="shared" si="8"/>
        <v>142.85714285714226</v>
      </c>
      <c r="K119">
        <f t="shared" si="13"/>
        <v>110</v>
      </c>
    </row>
    <row r="120" spans="1:11">
      <c r="A120">
        <v>47.508000000000003</v>
      </c>
      <c r="B120">
        <v>76.727999999999994</v>
      </c>
      <c r="C120">
        <v>111</v>
      </c>
      <c r="D120" s="2">
        <f>Main!$B114</f>
        <v>24</v>
      </c>
      <c r="E120" s="2">
        <f t="shared" si="9"/>
        <v>0.125</v>
      </c>
      <c r="F120">
        <f t="shared" si="10"/>
        <v>0.18999999999999773</v>
      </c>
      <c r="G120" s="2">
        <f t="shared" si="11"/>
        <v>157.89473684210714</v>
      </c>
      <c r="H120" s="10"/>
      <c r="I120">
        <f t="shared" si="12"/>
        <v>47.508000000000003</v>
      </c>
      <c r="J120" s="13">
        <f t="shared" si="8"/>
        <v>157.89473684210714</v>
      </c>
      <c r="K120">
        <f t="shared" si="13"/>
        <v>111</v>
      </c>
    </row>
    <row r="121" spans="1:11">
      <c r="A121">
        <v>47.698</v>
      </c>
      <c r="B121">
        <v>76.375500000000002</v>
      </c>
      <c r="C121">
        <v>112</v>
      </c>
      <c r="D121" s="2">
        <f>Main!$B115</f>
        <v>24.125</v>
      </c>
      <c r="E121" s="2">
        <f t="shared" si="9"/>
        <v>0.125</v>
      </c>
      <c r="F121">
        <f t="shared" si="10"/>
        <v>0.20000000000000284</v>
      </c>
      <c r="G121" s="2">
        <f t="shared" si="11"/>
        <v>149.99999999999787</v>
      </c>
      <c r="H121" s="10"/>
      <c r="I121">
        <f t="shared" si="12"/>
        <v>47.698</v>
      </c>
      <c r="J121" s="13">
        <f t="shared" si="8"/>
        <v>149.99999999999787</v>
      </c>
      <c r="K121">
        <f t="shared" si="13"/>
        <v>112</v>
      </c>
    </row>
    <row r="122" spans="1:11">
      <c r="A122">
        <v>47.898000000000003</v>
      </c>
      <c r="B122">
        <v>73.639399999999995</v>
      </c>
      <c r="C122">
        <v>113</v>
      </c>
      <c r="D122" s="2">
        <f>Main!$B116</f>
        <v>24.25</v>
      </c>
      <c r="E122" s="2">
        <f t="shared" si="9"/>
        <v>0.125</v>
      </c>
      <c r="F122">
        <f t="shared" si="10"/>
        <v>0.18999999999999773</v>
      </c>
      <c r="G122" s="2">
        <f t="shared" si="11"/>
        <v>157.89473684210714</v>
      </c>
      <c r="H122" s="10" t="s">
        <v>129</v>
      </c>
      <c r="I122">
        <f t="shared" si="12"/>
        <v>47.898000000000003</v>
      </c>
      <c r="J122" s="13">
        <f t="shared" si="8"/>
        <v>157.89473684210714</v>
      </c>
      <c r="K122">
        <f t="shared" si="13"/>
        <v>113</v>
      </c>
    </row>
    <row r="123" spans="1:11">
      <c r="A123">
        <v>48.088000000000001</v>
      </c>
      <c r="B123">
        <v>73.035700000000006</v>
      </c>
      <c r="C123">
        <v>114</v>
      </c>
      <c r="D123" s="2">
        <f>Main!$B117</f>
        <v>24.375</v>
      </c>
      <c r="E123" s="2">
        <f t="shared" si="9"/>
        <v>0.125</v>
      </c>
      <c r="F123">
        <f t="shared" si="10"/>
        <v>0.21000000000000085</v>
      </c>
      <c r="G123" s="2">
        <f t="shared" si="11"/>
        <v>142.85714285714226</v>
      </c>
      <c r="H123" s="10" t="s">
        <v>136</v>
      </c>
      <c r="I123">
        <f t="shared" si="12"/>
        <v>48.088000000000001</v>
      </c>
      <c r="J123" s="13">
        <f t="shared" si="8"/>
        <v>142.85714285714226</v>
      </c>
      <c r="K123">
        <f t="shared" si="13"/>
        <v>114</v>
      </c>
    </row>
    <row r="124" spans="1:11">
      <c r="A124">
        <v>48.298000000000002</v>
      </c>
      <c r="B124">
        <v>69.398600000000002</v>
      </c>
      <c r="C124">
        <v>115</v>
      </c>
      <c r="D124" s="2">
        <f>Main!$B118</f>
        <v>24.5</v>
      </c>
      <c r="E124" s="2">
        <f t="shared" si="9"/>
        <v>0.125</v>
      </c>
      <c r="F124">
        <f t="shared" si="10"/>
        <v>0.18999999999999773</v>
      </c>
      <c r="G124" s="2">
        <f t="shared" si="11"/>
        <v>157.89473684210714</v>
      </c>
      <c r="H124" s="10" t="s">
        <v>137</v>
      </c>
      <c r="I124">
        <f t="shared" si="12"/>
        <v>48.298000000000002</v>
      </c>
      <c r="J124" s="13">
        <f t="shared" si="8"/>
        <v>157.89473684210714</v>
      </c>
      <c r="K124">
        <f t="shared" si="13"/>
        <v>115</v>
      </c>
    </row>
    <row r="125" spans="1:11">
      <c r="A125">
        <v>48.488</v>
      </c>
      <c r="B125">
        <v>73.7988</v>
      </c>
      <c r="C125">
        <v>116</v>
      </c>
      <c r="D125" s="2">
        <f>Main!$B119</f>
        <v>24.625</v>
      </c>
      <c r="E125" s="2">
        <f t="shared" si="9"/>
        <v>0.125</v>
      </c>
      <c r="F125">
        <f t="shared" si="10"/>
        <v>0.25</v>
      </c>
      <c r="G125" s="2">
        <f t="shared" si="11"/>
        <v>120</v>
      </c>
      <c r="H125" s="10" t="s">
        <v>137</v>
      </c>
      <c r="I125">
        <f t="shared" si="12"/>
        <v>48.488</v>
      </c>
      <c r="J125" s="13">
        <f t="shared" si="8"/>
        <v>120</v>
      </c>
      <c r="K125">
        <f t="shared" si="13"/>
        <v>116</v>
      </c>
    </row>
    <row r="126" spans="1:11">
      <c r="A126">
        <v>48.738</v>
      </c>
      <c r="B126">
        <v>74.238900000000001</v>
      </c>
      <c r="C126">
        <v>117</v>
      </c>
      <c r="D126" s="2">
        <f>Main!$B120</f>
        <v>24.75</v>
      </c>
      <c r="E126" s="2">
        <f t="shared" si="9"/>
        <v>0.125</v>
      </c>
      <c r="F126">
        <f t="shared" si="10"/>
        <v>0.21999999999999886</v>
      </c>
      <c r="G126" s="2">
        <f t="shared" si="11"/>
        <v>136.36363636363706</v>
      </c>
      <c r="H126" s="10" t="s">
        <v>138</v>
      </c>
      <c r="I126">
        <f t="shared" si="12"/>
        <v>48.738</v>
      </c>
      <c r="J126" s="13">
        <f t="shared" si="8"/>
        <v>136.36363636363706</v>
      </c>
      <c r="K126">
        <f t="shared" si="13"/>
        <v>117</v>
      </c>
    </row>
    <row r="127" spans="1:11">
      <c r="A127">
        <v>48.957999999999998</v>
      </c>
      <c r="B127">
        <v>75.160899999999998</v>
      </c>
      <c r="C127">
        <v>118</v>
      </c>
      <c r="D127" s="2">
        <f>Main!$B121</f>
        <v>24.875</v>
      </c>
      <c r="E127" s="2">
        <f t="shared" si="9"/>
        <v>0.125</v>
      </c>
      <c r="F127">
        <f t="shared" si="10"/>
        <v>0.24000000000000199</v>
      </c>
      <c r="G127" s="2">
        <f t="shared" si="11"/>
        <v>124.99999999999898</v>
      </c>
      <c r="H127" s="10" t="s">
        <v>102</v>
      </c>
      <c r="I127">
        <f t="shared" si="12"/>
        <v>48.957999999999998</v>
      </c>
      <c r="J127" s="13">
        <f t="shared" si="8"/>
        <v>124.99999999999898</v>
      </c>
      <c r="K127">
        <f t="shared" si="13"/>
        <v>118</v>
      </c>
    </row>
    <row r="128" spans="1:11">
      <c r="A128">
        <v>49.198</v>
      </c>
      <c r="B128">
        <v>71.014399999999995</v>
      </c>
      <c r="C128">
        <v>119</v>
      </c>
      <c r="D128" s="2">
        <f>Main!$B122</f>
        <v>25</v>
      </c>
      <c r="E128" s="2">
        <f t="shared" si="9"/>
        <v>0.125</v>
      </c>
      <c r="F128">
        <f t="shared" si="10"/>
        <v>0.32999999999999829</v>
      </c>
      <c r="G128" s="2">
        <f t="shared" si="11"/>
        <v>90.909090909091375</v>
      </c>
      <c r="H128" s="10" t="s">
        <v>130</v>
      </c>
      <c r="I128">
        <f t="shared" si="12"/>
        <v>49.198</v>
      </c>
      <c r="J128" s="13">
        <f t="shared" si="8"/>
        <v>90.909090909091375</v>
      </c>
      <c r="K128">
        <f t="shared" si="13"/>
        <v>119</v>
      </c>
    </row>
    <row r="129" spans="1:11">
      <c r="A129">
        <v>49.527999999999999</v>
      </c>
      <c r="B129">
        <v>70.890699999999995</v>
      </c>
      <c r="C129">
        <v>120</v>
      </c>
      <c r="D129" s="2">
        <f>Main!$B123</f>
        <v>25.125</v>
      </c>
      <c r="E129" s="2">
        <f t="shared" si="9"/>
        <v>0.125</v>
      </c>
      <c r="F129">
        <f t="shared" si="10"/>
        <v>0.38000000000000256</v>
      </c>
      <c r="G129" s="2">
        <f t="shared" si="11"/>
        <v>78.947368421052104</v>
      </c>
      <c r="H129" s="10" t="s">
        <v>131</v>
      </c>
      <c r="I129">
        <f t="shared" si="12"/>
        <v>49.527999999999999</v>
      </c>
      <c r="J129" s="13">
        <f t="shared" si="8"/>
        <v>78.947368421052104</v>
      </c>
      <c r="K129">
        <f t="shared" si="13"/>
        <v>120</v>
      </c>
    </row>
    <row r="130" spans="1:11">
      <c r="A130">
        <v>49.908000000000001</v>
      </c>
      <c r="B130">
        <v>64.700400000000002</v>
      </c>
      <c r="C130">
        <v>121</v>
      </c>
      <c r="D130" s="2">
        <f>Main!$B124</f>
        <v>25.25</v>
      </c>
      <c r="E130" s="2">
        <f t="shared" si="9"/>
        <v>0.375</v>
      </c>
      <c r="F130">
        <f t="shared" si="10"/>
        <v>1.3900000000000006</v>
      </c>
      <c r="G130" s="2">
        <f t="shared" si="11"/>
        <v>64.748201438848895</v>
      </c>
      <c r="H130" s="10" t="s">
        <v>132</v>
      </c>
      <c r="I130">
        <f t="shared" si="12"/>
        <v>49.908000000000001</v>
      </c>
      <c r="J130" s="13">
        <f t="shared" si="8"/>
        <v>64.748201438848895</v>
      </c>
      <c r="K130">
        <f t="shared" si="13"/>
        <v>121</v>
      </c>
    </row>
    <row r="131" spans="1:11">
      <c r="A131">
        <v>51.298000000000002</v>
      </c>
      <c r="B131">
        <v>66.866699999999994</v>
      </c>
      <c r="C131">
        <v>122</v>
      </c>
      <c r="D131" s="2">
        <f>Main!$B125</f>
        <v>25.625</v>
      </c>
      <c r="E131" s="2">
        <f t="shared" si="9"/>
        <v>0.125</v>
      </c>
      <c r="F131">
        <f t="shared" si="10"/>
        <v>0.29999999999999716</v>
      </c>
      <c r="G131" s="2">
        <f t="shared" si="11"/>
        <v>100.00000000000095</v>
      </c>
      <c r="H131" s="10" t="s">
        <v>133</v>
      </c>
      <c r="I131">
        <f t="shared" si="12"/>
        <v>51.298000000000002</v>
      </c>
      <c r="J131" s="13">
        <f t="shared" si="8"/>
        <v>100.00000000000095</v>
      </c>
      <c r="K131">
        <f t="shared" si="13"/>
        <v>122</v>
      </c>
    </row>
    <row r="132" spans="1:11">
      <c r="A132">
        <v>51.597999999999999</v>
      </c>
      <c r="B132">
        <v>74.722099999999998</v>
      </c>
      <c r="C132">
        <v>123</v>
      </c>
      <c r="D132" s="2">
        <f>Main!$B126</f>
        <v>25.75</v>
      </c>
      <c r="E132" s="2">
        <f t="shared" si="9"/>
        <v>0.125</v>
      </c>
      <c r="F132">
        <f t="shared" si="10"/>
        <v>0.28000000000000114</v>
      </c>
      <c r="G132" s="2">
        <f t="shared" si="11"/>
        <v>107.14285714285671</v>
      </c>
      <c r="H132" s="10" t="s">
        <v>130</v>
      </c>
      <c r="I132">
        <f t="shared" si="12"/>
        <v>51.597999999999999</v>
      </c>
      <c r="J132" s="13">
        <f t="shared" si="8"/>
        <v>107.14285714285671</v>
      </c>
      <c r="K132">
        <f t="shared" si="13"/>
        <v>123</v>
      </c>
    </row>
    <row r="133" spans="1:11">
      <c r="A133">
        <v>51.878</v>
      </c>
      <c r="B133">
        <v>73.885499999999993</v>
      </c>
      <c r="C133">
        <v>124</v>
      </c>
      <c r="D133" s="2">
        <f>Main!$B127</f>
        <v>25.875</v>
      </c>
      <c r="E133" s="2">
        <f t="shared" si="9"/>
        <v>0.125</v>
      </c>
      <c r="F133">
        <f t="shared" si="10"/>
        <v>0.21000000000000085</v>
      </c>
      <c r="G133" s="2">
        <f t="shared" si="11"/>
        <v>142.85714285714226</v>
      </c>
      <c r="H133" s="10" t="s">
        <v>132</v>
      </c>
      <c r="I133">
        <f t="shared" si="12"/>
        <v>51.878</v>
      </c>
      <c r="J133" s="13">
        <f t="shared" si="8"/>
        <v>142.85714285714226</v>
      </c>
      <c r="K133">
        <f t="shared" si="13"/>
        <v>124</v>
      </c>
    </row>
    <row r="134" spans="1:11">
      <c r="A134">
        <v>52.088000000000001</v>
      </c>
      <c r="B134">
        <v>72.724000000000004</v>
      </c>
      <c r="C134">
        <v>125</v>
      </c>
      <c r="D134" s="2">
        <f>Main!$B128</f>
        <v>26</v>
      </c>
      <c r="E134" s="2">
        <f t="shared" si="9"/>
        <v>0.125</v>
      </c>
      <c r="F134">
        <f t="shared" si="10"/>
        <v>0.21999999999999886</v>
      </c>
      <c r="G134" s="2">
        <f t="shared" si="11"/>
        <v>136.36363636363706</v>
      </c>
      <c r="H134" s="10" t="s">
        <v>129</v>
      </c>
      <c r="I134">
        <f t="shared" si="12"/>
        <v>52.088000000000001</v>
      </c>
      <c r="J134" s="13">
        <f t="shared" si="8"/>
        <v>136.36363636363706</v>
      </c>
      <c r="K134">
        <f t="shared" si="13"/>
        <v>125</v>
      </c>
    </row>
    <row r="135" spans="1:11">
      <c r="A135">
        <v>52.308</v>
      </c>
      <c r="B135">
        <v>73.031700000000001</v>
      </c>
      <c r="C135">
        <v>126</v>
      </c>
      <c r="D135" s="2">
        <f>Main!$B129</f>
        <v>26.125</v>
      </c>
      <c r="E135" s="2">
        <f t="shared" si="9"/>
        <v>0.125</v>
      </c>
      <c r="F135">
        <f t="shared" si="10"/>
        <v>0.25</v>
      </c>
      <c r="G135" s="2">
        <f t="shared" si="11"/>
        <v>120</v>
      </c>
      <c r="H135" s="10"/>
      <c r="I135">
        <f t="shared" si="12"/>
        <v>52.308</v>
      </c>
      <c r="J135" s="13">
        <f t="shared" si="8"/>
        <v>120</v>
      </c>
      <c r="K135">
        <f t="shared" si="13"/>
        <v>126</v>
      </c>
    </row>
    <row r="136" spans="1:11">
      <c r="A136">
        <v>52.558</v>
      </c>
      <c r="B136">
        <v>62.642400000000002</v>
      </c>
      <c r="C136">
        <v>127</v>
      </c>
      <c r="D136" s="2">
        <f>Main!$B130</f>
        <v>26.25</v>
      </c>
      <c r="E136" s="2">
        <f t="shared" si="9"/>
        <v>0.125</v>
      </c>
      <c r="F136">
        <f t="shared" si="10"/>
        <v>0.25999999999999801</v>
      </c>
      <c r="G136" s="2">
        <f t="shared" si="11"/>
        <v>115.38461538461627</v>
      </c>
      <c r="H136" s="10" t="s">
        <v>130</v>
      </c>
      <c r="I136">
        <f t="shared" si="12"/>
        <v>52.558</v>
      </c>
      <c r="J136" s="13">
        <f t="shared" si="8"/>
        <v>115.38461538461627</v>
      </c>
      <c r="K136">
        <f t="shared" si="13"/>
        <v>127</v>
      </c>
    </row>
    <row r="137" spans="1:11">
      <c r="A137">
        <v>52.817999999999998</v>
      </c>
      <c r="B137">
        <v>65.479299999999995</v>
      </c>
      <c r="C137">
        <v>128</v>
      </c>
      <c r="D137" s="2">
        <f>Main!$B131</f>
        <v>26.375</v>
      </c>
      <c r="E137" s="2">
        <f t="shared" si="9"/>
        <v>0.125</v>
      </c>
      <c r="F137">
        <f t="shared" si="10"/>
        <v>0.31000000000000227</v>
      </c>
      <c r="G137" s="2">
        <f t="shared" si="11"/>
        <v>96.774193548386378</v>
      </c>
      <c r="H137" s="10" t="s">
        <v>131</v>
      </c>
      <c r="I137">
        <f t="shared" si="12"/>
        <v>52.817999999999998</v>
      </c>
      <c r="J137" s="13">
        <f t="shared" si="8"/>
        <v>96.774193548386378</v>
      </c>
      <c r="K137">
        <f t="shared" si="13"/>
        <v>128</v>
      </c>
    </row>
    <row r="138" spans="1:11">
      <c r="A138">
        <v>53.128</v>
      </c>
      <c r="B138">
        <v>63.875900000000001</v>
      </c>
      <c r="C138">
        <v>129</v>
      </c>
      <c r="D138" s="2">
        <f>Main!$B132</f>
        <v>26.5</v>
      </c>
      <c r="E138" s="2">
        <f t="shared" si="9"/>
        <v>0.125</v>
      </c>
      <c r="F138">
        <f t="shared" si="10"/>
        <v>0.29999999999999716</v>
      </c>
      <c r="G138" s="2">
        <f t="shared" si="11"/>
        <v>100.00000000000095</v>
      </c>
      <c r="H138" s="10" t="s">
        <v>132</v>
      </c>
      <c r="I138">
        <f t="shared" si="12"/>
        <v>53.128</v>
      </c>
      <c r="J138" s="13">
        <f t="shared" ref="J138:J186" si="14">$G138</f>
        <v>100.00000000000095</v>
      </c>
      <c r="K138">
        <f t="shared" si="13"/>
        <v>129</v>
      </c>
    </row>
    <row r="139" spans="1:11">
      <c r="A139">
        <v>53.427999999999997</v>
      </c>
      <c r="B139">
        <v>64.529899999999998</v>
      </c>
      <c r="C139">
        <v>130</v>
      </c>
      <c r="D139" s="2">
        <f>Main!$B133</f>
        <v>26.625</v>
      </c>
      <c r="E139" s="2">
        <f t="shared" ref="E139:E185" si="15">$D140-$D139</f>
        <v>0.125</v>
      </c>
      <c r="F139">
        <f t="shared" ref="F139:F185" si="16">$A140-$A139</f>
        <v>0.44000000000000483</v>
      </c>
      <c r="G139" s="2">
        <f t="shared" ref="G139:G185" si="17">$E139/$F139*60*4</f>
        <v>68.181818181817434</v>
      </c>
      <c r="H139" s="10" t="s">
        <v>128</v>
      </c>
      <c r="I139">
        <f t="shared" ref="I139:I186" si="18">$A139</f>
        <v>53.427999999999997</v>
      </c>
      <c r="J139" s="13">
        <f t="shared" si="14"/>
        <v>68.181818181817434</v>
      </c>
      <c r="K139">
        <f t="shared" ref="K139:K186" si="19">$C139</f>
        <v>130</v>
      </c>
    </row>
    <row r="140" spans="1:11">
      <c r="A140">
        <v>53.868000000000002</v>
      </c>
      <c r="B140">
        <v>67.864900000000006</v>
      </c>
      <c r="C140">
        <v>131</v>
      </c>
      <c r="D140" s="2">
        <f>Main!$B134</f>
        <v>26.75</v>
      </c>
      <c r="E140" s="2">
        <f t="shared" si="15"/>
        <v>0.125</v>
      </c>
      <c r="F140">
        <f t="shared" si="16"/>
        <v>0.61999999999999744</v>
      </c>
      <c r="G140" s="2">
        <f t="shared" si="17"/>
        <v>48.387096774193743</v>
      </c>
      <c r="H140" s="10"/>
      <c r="I140">
        <f t="shared" si="18"/>
        <v>53.868000000000002</v>
      </c>
      <c r="J140" s="13">
        <f t="shared" si="14"/>
        <v>48.387096774193743</v>
      </c>
      <c r="K140">
        <f t="shared" si="19"/>
        <v>131</v>
      </c>
    </row>
    <row r="141" spans="1:11">
      <c r="A141">
        <v>54.488</v>
      </c>
      <c r="B141">
        <v>59.589599999999997</v>
      </c>
      <c r="C141">
        <v>132</v>
      </c>
      <c r="D141" s="2">
        <f>Main!$B135</f>
        <v>26.875</v>
      </c>
      <c r="E141" s="2">
        <f t="shared" si="15"/>
        <v>0.375</v>
      </c>
      <c r="F141">
        <f t="shared" si="16"/>
        <v>1.4100000000000037</v>
      </c>
      <c r="G141" s="2">
        <f t="shared" si="17"/>
        <v>63.829787234042392</v>
      </c>
      <c r="H141" s="10"/>
      <c r="I141">
        <f t="shared" si="18"/>
        <v>54.488</v>
      </c>
      <c r="J141" s="13">
        <f t="shared" si="14"/>
        <v>63.829787234042392</v>
      </c>
      <c r="K141">
        <f t="shared" si="19"/>
        <v>132</v>
      </c>
    </row>
    <row r="142" spans="1:11">
      <c r="A142">
        <v>55.898000000000003</v>
      </c>
      <c r="B142">
        <v>65.987700000000004</v>
      </c>
      <c r="C142">
        <v>133</v>
      </c>
      <c r="D142" s="2">
        <f>Main!$B136</f>
        <v>27.25</v>
      </c>
      <c r="E142" s="2">
        <f t="shared" si="15"/>
        <v>0.25</v>
      </c>
      <c r="F142">
        <f t="shared" si="16"/>
        <v>0.5</v>
      </c>
      <c r="G142" s="2">
        <f t="shared" si="17"/>
        <v>120</v>
      </c>
      <c r="H142" s="10" t="s">
        <v>128</v>
      </c>
      <c r="I142">
        <f t="shared" si="18"/>
        <v>55.898000000000003</v>
      </c>
      <c r="J142" s="13">
        <f t="shared" si="14"/>
        <v>120</v>
      </c>
      <c r="K142">
        <f t="shared" si="19"/>
        <v>133</v>
      </c>
    </row>
    <row r="143" spans="1:11">
      <c r="A143">
        <v>56.398000000000003</v>
      </c>
      <c r="B143">
        <v>65.034000000000006</v>
      </c>
      <c r="C143">
        <v>134</v>
      </c>
      <c r="D143" s="2">
        <f>Main!$B137</f>
        <v>27.5</v>
      </c>
      <c r="E143" s="2">
        <f t="shared" si="15"/>
        <v>0.25</v>
      </c>
      <c r="F143">
        <f t="shared" si="16"/>
        <v>0.46999999999999886</v>
      </c>
      <c r="G143" s="2">
        <f t="shared" si="17"/>
        <v>127.65957446808542</v>
      </c>
      <c r="H143" s="10"/>
      <c r="I143">
        <f t="shared" si="18"/>
        <v>56.398000000000003</v>
      </c>
      <c r="J143" s="13">
        <f t="shared" si="14"/>
        <v>127.65957446808542</v>
      </c>
      <c r="K143">
        <f t="shared" si="19"/>
        <v>134</v>
      </c>
    </row>
    <row r="144" spans="1:11">
      <c r="A144">
        <v>56.868000000000002</v>
      </c>
      <c r="B144">
        <v>65.213200000000001</v>
      </c>
      <c r="C144">
        <v>135</v>
      </c>
      <c r="D144" s="2">
        <f>Main!$B138</f>
        <v>27.75</v>
      </c>
      <c r="E144" s="2">
        <f t="shared" si="15"/>
        <v>0.25</v>
      </c>
      <c r="F144">
        <f t="shared" si="16"/>
        <v>0.46999999999999886</v>
      </c>
      <c r="G144" s="2">
        <f t="shared" si="17"/>
        <v>127.65957446808542</v>
      </c>
      <c r="H144" s="10"/>
      <c r="I144">
        <f t="shared" si="18"/>
        <v>56.868000000000002</v>
      </c>
      <c r="J144" s="13">
        <f t="shared" si="14"/>
        <v>127.65957446808542</v>
      </c>
      <c r="K144">
        <f t="shared" si="19"/>
        <v>135</v>
      </c>
    </row>
    <row r="145" spans="1:11">
      <c r="A145">
        <v>57.338000000000001</v>
      </c>
      <c r="B145">
        <v>59.297600000000003</v>
      </c>
      <c r="C145">
        <v>136</v>
      </c>
      <c r="D145" s="2">
        <f>Main!$B139</f>
        <v>28</v>
      </c>
      <c r="E145" s="2">
        <f t="shared" si="15"/>
        <v>0.5</v>
      </c>
      <c r="F145">
        <f t="shared" si="16"/>
        <v>1.2199999999999989</v>
      </c>
      <c r="G145" s="2">
        <f t="shared" si="17"/>
        <v>98.360655737705017</v>
      </c>
      <c r="H145" s="10"/>
      <c r="I145">
        <f t="shared" si="18"/>
        <v>57.338000000000001</v>
      </c>
      <c r="J145" s="13">
        <f t="shared" si="14"/>
        <v>98.360655737705017</v>
      </c>
      <c r="K145">
        <f t="shared" si="19"/>
        <v>136</v>
      </c>
    </row>
    <row r="146" spans="1:11">
      <c r="A146">
        <v>58.558</v>
      </c>
      <c r="B146">
        <v>67.717799999999997</v>
      </c>
      <c r="C146">
        <v>137</v>
      </c>
      <c r="D146" s="2">
        <f>Main!$B140</f>
        <v>28.5</v>
      </c>
      <c r="E146" s="2">
        <f t="shared" si="15"/>
        <v>0.25</v>
      </c>
      <c r="F146">
        <f t="shared" si="16"/>
        <v>0.47999999999999687</v>
      </c>
      <c r="G146" s="2">
        <f t="shared" si="17"/>
        <v>125.00000000000081</v>
      </c>
      <c r="H146" s="10" t="s">
        <v>129</v>
      </c>
      <c r="I146">
        <f t="shared" si="18"/>
        <v>58.558</v>
      </c>
      <c r="J146" s="13">
        <f t="shared" si="14"/>
        <v>125.00000000000081</v>
      </c>
      <c r="K146">
        <f t="shared" si="19"/>
        <v>137</v>
      </c>
    </row>
    <row r="147" spans="1:11">
      <c r="A147">
        <v>59.037999999999997</v>
      </c>
      <c r="B147">
        <v>60.846200000000003</v>
      </c>
      <c r="C147">
        <v>138</v>
      </c>
      <c r="D147" s="2">
        <f>Main!$B141</f>
        <v>28.75</v>
      </c>
      <c r="E147" s="2">
        <f t="shared" si="15"/>
        <v>0.25</v>
      </c>
      <c r="F147">
        <f t="shared" si="16"/>
        <v>0.46000000000000085</v>
      </c>
      <c r="G147" s="2">
        <f t="shared" si="17"/>
        <v>130.4347826086954</v>
      </c>
      <c r="H147" s="10"/>
      <c r="I147">
        <f t="shared" si="18"/>
        <v>59.037999999999997</v>
      </c>
      <c r="J147" s="13">
        <f t="shared" si="14"/>
        <v>130.4347826086954</v>
      </c>
      <c r="K147">
        <f t="shared" si="19"/>
        <v>138</v>
      </c>
    </row>
    <row r="148" spans="1:11">
      <c r="A148">
        <v>59.497999999999998</v>
      </c>
      <c r="B148">
        <v>63.703400000000002</v>
      </c>
      <c r="C148">
        <v>139</v>
      </c>
      <c r="D148" s="2">
        <f>Main!$B142</f>
        <v>29</v>
      </c>
      <c r="E148" s="2">
        <f t="shared" si="15"/>
        <v>0.25</v>
      </c>
      <c r="F148">
        <f t="shared" si="16"/>
        <v>0.48000000000000398</v>
      </c>
      <c r="G148" s="2">
        <f t="shared" si="17"/>
        <v>124.99999999999898</v>
      </c>
      <c r="H148" s="10"/>
      <c r="I148">
        <f t="shared" si="18"/>
        <v>59.497999999999998</v>
      </c>
      <c r="J148" s="13">
        <f t="shared" si="14"/>
        <v>124.99999999999898</v>
      </c>
      <c r="K148">
        <f t="shared" si="19"/>
        <v>139</v>
      </c>
    </row>
    <row r="149" spans="1:11">
      <c r="A149">
        <v>59.978000000000002</v>
      </c>
      <c r="B149">
        <v>58.832500000000003</v>
      </c>
      <c r="C149">
        <v>140</v>
      </c>
      <c r="D149" s="2">
        <f>Main!$B143</f>
        <v>29.25</v>
      </c>
      <c r="E149" s="2">
        <f t="shared" si="15"/>
        <v>0.5</v>
      </c>
      <c r="F149">
        <f t="shared" si="16"/>
        <v>0.86999999999999744</v>
      </c>
      <c r="G149" s="2">
        <f t="shared" si="17"/>
        <v>137.93103448275903</v>
      </c>
      <c r="H149" s="10"/>
      <c r="I149">
        <f t="shared" si="18"/>
        <v>59.978000000000002</v>
      </c>
      <c r="J149" s="13">
        <f t="shared" si="14"/>
        <v>137.93103448275903</v>
      </c>
      <c r="K149">
        <f t="shared" si="19"/>
        <v>140</v>
      </c>
    </row>
    <row r="150" spans="1:11">
      <c r="A150">
        <v>60.847999999999999</v>
      </c>
      <c r="B150">
        <v>66.229500000000002</v>
      </c>
      <c r="C150">
        <v>141</v>
      </c>
      <c r="D150" s="2">
        <f>Main!$B144</f>
        <v>29.75</v>
      </c>
      <c r="E150" s="2">
        <f t="shared" si="15"/>
        <v>0.25</v>
      </c>
      <c r="F150">
        <f t="shared" si="16"/>
        <v>0.48000000000000398</v>
      </c>
      <c r="G150" s="2">
        <f t="shared" si="17"/>
        <v>124.99999999999898</v>
      </c>
      <c r="H150" s="10"/>
      <c r="I150">
        <f t="shared" si="18"/>
        <v>60.847999999999999</v>
      </c>
      <c r="J150" s="13">
        <f t="shared" si="14"/>
        <v>124.99999999999898</v>
      </c>
      <c r="K150">
        <f t="shared" si="19"/>
        <v>141</v>
      </c>
    </row>
    <row r="151" spans="1:11">
      <c r="A151">
        <v>61.328000000000003</v>
      </c>
      <c r="B151">
        <v>67.696299999999994</v>
      </c>
      <c r="C151">
        <v>142</v>
      </c>
      <c r="D151" s="2">
        <f>Main!$B145</f>
        <v>30</v>
      </c>
      <c r="E151" s="2">
        <f t="shared" si="15"/>
        <v>0.25</v>
      </c>
      <c r="F151">
        <f t="shared" si="16"/>
        <v>0.47999999999999687</v>
      </c>
      <c r="G151" s="2">
        <f t="shared" si="17"/>
        <v>125.00000000000081</v>
      </c>
      <c r="H151" s="10" t="s">
        <v>130</v>
      </c>
      <c r="I151">
        <f t="shared" si="18"/>
        <v>61.328000000000003</v>
      </c>
      <c r="J151" s="13">
        <f t="shared" si="14"/>
        <v>125.00000000000081</v>
      </c>
      <c r="K151">
        <f t="shared" si="19"/>
        <v>142</v>
      </c>
    </row>
    <row r="152" spans="1:11">
      <c r="A152">
        <v>61.808</v>
      </c>
      <c r="B152">
        <v>55.806100000000001</v>
      </c>
      <c r="C152">
        <v>143</v>
      </c>
      <c r="D152" s="2">
        <f>Main!$B146</f>
        <v>30.25</v>
      </c>
      <c r="E152" s="2">
        <f t="shared" si="15"/>
        <v>0.25</v>
      </c>
      <c r="F152">
        <f t="shared" si="16"/>
        <v>0.53999999999999915</v>
      </c>
      <c r="G152" s="2">
        <f t="shared" si="17"/>
        <v>111.11111111111128</v>
      </c>
      <c r="H152" s="10" t="s">
        <v>131</v>
      </c>
      <c r="I152">
        <f t="shared" si="18"/>
        <v>61.808</v>
      </c>
      <c r="J152" s="13">
        <f t="shared" si="14"/>
        <v>111.11111111111128</v>
      </c>
      <c r="K152">
        <f t="shared" si="19"/>
        <v>143</v>
      </c>
    </row>
    <row r="153" spans="1:11">
      <c r="A153">
        <v>62.347999999999999</v>
      </c>
      <c r="B153">
        <v>59.936799999999998</v>
      </c>
      <c r="C153">
        <v>144</v>
      </c>
      <c r="D153" s="2">
        <f>Main!$B147</f>
        <v>30.5</v>
      </c>
      <c r="E153" s="2">
        <f t="shared" si="15"/>
        <v>0.5</v>
      </c>
      <c r="F153">
        <f t="shared" si="16"/>
        <v>1.1099999999999994</v>
      </c>
      <c r="G153" s="2">
        <f t="shared" si="17"/>
        <v>108.10810810810817</v>
      </c>
      <c r="H153" s="10" t="s">
        <v>132</v>
      </c>
      <c r="I153">
        <f t="shared" si="18"/>
        <v>62.347999999999999</v>
      </c>
      <c r="J153" s="13">
        <f t="shared" si="14"/>
        <v>108.10810810810817</v>
      </c>
      <c r="K153">
        <f t="shared" si="19"/>
        <v>144</v>
      </c>
    </row>
    <row r="154" spans="1:11">
      <c r="A154">
        <v>63.457999999999998</v>
      </c>
      <c r="B154">
        <v>54.9861</v>
      </c>
      <c r="C154">
        <v>145</v>
      </c>
      <c r="D154" s="2">
        <f>Main!$B148</f>
        <v>31</v>
      </c>
      <c r="E154" s="2">
        <f t="shared" si="15"/>
        <v>0.25</v>
      </c>
      <c r="F154">
        <f t="shared" si="16"/>
        <v>0.49000000000000199</v>
      </c>
      <c r="G154" s="2">
        <f t="shared" si="17"/>
        <v>122.44897959183623</v>
      </c>
      <c r="H154" s="10" t="s">
        <v>128</v>
      </c>
      <c r="I154">
        <f t="shared" si="18"/>
        <v>63.457999999999998</v>
      </c>
      <c r="J154" s="13">
        <f t="shared" si="14"/>
        <v>122.44897959183623</v>
      </c>
      <c r="K154">
        <f t="shared" si="19"/>
        <v>145</v>
      </c>
    </row>
    <row r="155" spans="1:11">
      <c r="A155">
        <v>63.948</v>
      </c>
      <c r="B155">
        <v>63.703899999999997</v>
      </c>
      <c r="C155">
        <v>146</v>
      </c>
      <c r="D155" s="2">
        <f>Main!$B149</f>
        <v>31.25</v>
      </c>
      <c r="E155" s="2">
        <f t="shared" si="15"/>
        <v>0.25</v>
      </c>
      <c r="F155">
        <f t="shared" si="16"/>
        <v>0.52999999999999403</v>
      </c>
      <c r="G155" s="2">
        <f t="shared" si="17"/>
        <v>113.2075471698126</v>
      </c>
      <c r="H155" s="10"/>
      <c r="I155">
        <f t="shared" si="18"/>
        <v>63.948</v>
      </c>
      <c r="J155" s="13">
        <f t="shared" si="14"/>
        <v>113.2075471698126</v>
      </c>
      <c r="K155">
        <f t="shared" si="19"/>
        <v>146</v>
      </c>
    </row>
    <row r="156" spans="1:11">
      <c r="A156">
        <v>64.477999999999994</v>
      </c>
      <c r="B156">
        <v>57.8125</v>
      </c>
      <c r="C156">
        <v>147</v>
      </c>
      <c r="D156" s="2">
        <f>Main!$B150</f>
        <v>31.5</v>
      </c>
      <c r="E156" s="2">
        <f t="shared" si="15"/>
        <v>0.25</v>
      </c>
      <c r="F156">
        <f t="shared" si="16"/>
        <v>0.58000000000001251</v>
      </c>
      <c r="G156" s="2">
        <f t="shared" si="17"/>
        <v>103.44827586206674</v>
      </c>
      <c r="H156" s="10"/>
      <c r="I156">
        <f t="shared" si="18"/>
        <v>64.477999999999994</v>
      </c>
      <c r="J156" s="13">
        <f t="shared" si="14"/>
        <v>103.44827586206674</v>
      </c>
      <c r="K156">
        <f t="shared" si="19"/>
        <v>147</v>
      </c>
    </row>
    <row r="157" spans="1:11">
      <c r="A157">
        <v>65.058000000000007</v>
      </c>
      <c r="B157">
        <v>59.627400000000002</v>
      </c>
      <c r="C157">
        <v>148</v>
      </c>
      <c r="D157" s="2">
        <f>Main!$B151</f>
        <v>31.75</v>
      </c>
      <c r="E157" s="2">
        <f t="shared" si="15"/>
        <v>0.5</v>
      </c>
      <c r="F157">
        <f t="shared" si="16"/>
        <v>1.2399999999999949</v>
      </c>
      <c r="G157" s="2">
        <f t="shared" si="17"/>
        <v>96.774193548387487</v>
      </c>
      <c r="H157" s="10"/>
      <c r="I157">
        <f t="shared" si="18"/>
        <v>65.058000000000007</v>
      </c>
      <c r="J157" s="13">
        <f t="shared" si="14"/>
        <v>96.774193548387487</v>
      </c>
      <c r="K157">
        <f t="shared" si="19"/>
        <v>148</v>
      </c>
    </row>
    <row r="158" spans="1:11">
      <c r="A158">
        <v>66.298000000000002</v>
      </c>
      <c r="B158">
        <v>67.005499999999998</v>
      </c>
      <c r="C158">
        <v>149</v>
      </c>
      <c r="D158" s="2">
        <f>Main!$B152</f>
        <v>32.25</v>
      </c>
      <c r="E158" s="2">
        <f t="shared" si="15"/>
        <v>0.25</v>
      </c>
      <c r="F158">
        <f t="shared" si="16"/>
        <v>0.53000000000000114</v>
      </c>
      <c r="G158" s="2">
        <f t="shared" si="17"/>
        <v>113.20754716981108</v>
      </c>
      <c r="H158" s="10" t="s">
        <v>129</v>
      </c>
      <c r="I158">
        <f t="shared" si="18"/>
        <v>66.298000000000002</v>
      </c>
      <c r="J158" s="13">
        <f t="shared" si="14"/>
        <v>113.20754716981108</v>
      </c>
      <c r="K158">
        <f t="shared" si="19"/>
        <v>149</v>
      </c>
    </row>
    <row r="159" spans="1:11">
      <c r="A159">
        <v>66.828000000000003</v>
      </c>
      <c r="B159">
        <v>70.238</v>
      </c>
      <c r="C159">
        <v>150</v>
      </c>
      <c r="D159" s="2">
        <f>Main!$B153</f>
        <v>32.5</v>
      </c>
      <c r="E159" s="2">
        <f t="shared" si="15"/>
        <v>0.25</v>
      </c>
      <c r="F159">
        <f t="shared" si="16"/>
        <v>0.45999999999999375</v>
      </c>
      <c r="G159" s="2">
        <f t="shared" si="17"/>
        <v>130.43478260869742</v>
      </c>
      <c r="H159" s="10" t="s">
        <v>136</v>
      </c>
      <c r="I159">
        <f t="shared" si="18"/>
        <v>66.828000000000003</v>
      </c>
      <c r="J159" s="13">
        <f t="shared" si="14"/>
        <v>130.43478260869742</v>
      </c>
      <c r="K159">
        <f t="shared" si="19"/>
        <v>150</v>
      </c>
    </row>
    <row r="160" spans="1:11">
      <c r="A160">
        <v>67.287999999999997</v>
      </c>
      <c r="B160">
        <v>70.399199999999993</v>
      </c>
      <c r="C160">
        <v>151</v>
      </c>
      <c r="D160" s="2">
        <f>Main!$B154</f>
        <v>32.75</v>
      </c>
      <c r="E160" s="2">
        <f t="shared" si="15"/>
        <v>0.25</v>
      </c>
      <c r="F160">
        <f t="shared" si="16"/>
        <v>0.46000000000000796</v>
      </c>
      <c r="G160" s="2">
        <f t="shared" si="17"/>
        <v>130.43478260869341</v>
      </c>
      <c r="H160" s="10" t="s">
        <v>138</v>
      </c>
      <c r="I160">
        <f t="shared" si="18"/>
        <v>67.287999999999997</v>
      </c>
      <c r="J160" s="13">
        <f t="shared" si="14"/>
        <v>130.43478260869341</v>
      </c>
      <c r="K160">
        <f t="shared" si="19"/>
        <v>151</v>
      </c>
    </row>
    <row r="161" spans="1:11">
      <c r="A161">
        <v>67.748000000000005</v>
      </c>
      <c r="B161">
        <v>70.071700000000007</v>
      </c>
      <c r="C161">
        <v>152</v>
      </c>
      <c r="D161" s="2">
        <f>Main!$B155</f>
        <v>33</v>
      </c>
      <c r="E161" s="2">
        <f t="shared" si="15"/>
        <v>0.25</v>
      </c>
      <c r="F161">
        <f t="shared" si="16"/>
        <v>0.56000000000000227</v>
      </c>
      <c r="G161" s="2">
        <f t="shared" si="17"/>
        <v>107.14285714285671</v>
      </c>
      <c r="H161" s="10"/>
      <c r="I161">
        <f t="shared" si="18"/>
        <v>67.748000000000005</v>
      </c>
      <c r="J161" s="13">
        <f t="shared" si="14"/>
        <v>107.14285714285671</v>
      </c>
      <c r="K161">
        <f t="shared" si="19"/>
        <v>152</v>
      </c>
    </row>
    <row r="162" spans="1:11">
      <c r="A162">
        <v>68.308000000000007</v>
      </c>
      <c r="B162">
        <v>70.645499999999998</v>
      </c>
      <c r="C162">
        <v>153</v>
      </c>
      <c r="D162" s="2">
        <f>Main!$B156</f>
        <v>33.25</v>
      </c>
      <c r="E162" s="2">
        <f t="shared" si="15"/>
        <v>0.25</v>
      </c>
      <c r="F162">
        <f t="shared" si="16"/>
        <v>0.57999999999999829</v>
      </c>
      <c r="G162" s="2">
        <f t="shared" si="17"/>
        <v>103.44827586206927</v>
      </c>
      <c r="H162" s="10"/>
      <c r="I162">
        <f t="shared" si="18"/>
        <v>68.308000000000007</v>
      </c>
      <c r="J162" s="13">
        <f t="shared" si="14"/>
        <v>103.44827586206927</v>
      </c>
      <c r="K162">
        <f t="shared" si="19"/>
        <v>153</v>
      </c>
    </row>
    <row r="163" spans="1:11">
      <c r="A163">
        <v>68.888000000000005</v>
      </c>
      <c r="B163">
        <v>58.374600000000001</v>
      </c>
      <c r="C163">
        <v>154</v>
      </c>
      <c r="D163" s="2">
        <f>Main!$B157</f>
        <v>33.5</v>
      </c>
      <c r="E163" s="2">
        <f t="shared" si="15"/>
        <v>0.25</v>
      </c>
      <c r="F163">
        <f t="shared" si="16"/>
        <v>0.5899999999999892</v>
      </c>
      <c r="G163" s="2">
        <f t="shared" si="17"/>
        <v>101.69491525423915</v>
      </c>
      <c r="H163" s="10"/>
      <c r="I163">
        <f t="shared" si="18"/>
        <v>68.888000000000005</v>
      </c>
      <c r="J163" s="13">
        <f t="shared" si="14"/>
        <v>101.69491525423915</v>
      </c>
      <c r="K163">
        <f t="shared" si="19"/>
        <v>154</v>
      </c>
    </row>
    <row r="164" spans="1:11">
      <c r="A164">
        <v>69.477999999999994</v>
      </c>
      <c r="B164">
        <v>63.3202</v>
      </c>
      <c r="C164">
        <v>155</v>
      </c>
      <c r="D164" s="2">
        <f>Main!$B158</f>
        <v>33.75</v>
      </c>
      <c r="E164" s="2">
        <f t="shared" si="15"/>
        <v>0.25</v>
      </c>
      <c r="F164">
        <f t="shared" si="16"/>
        <v>0.59000000000000341</v>
      </c>
      <c r="G164" s="2">
        <f t="shared" si="17"/>
        <v>101.69491525423669</v>
      </c>
      <c r="H164" s="10" t="s">
        <v>130</v>
      </c>
      <c r="I164">
        <f t="shared" si="18"/>
        <v>69.477999999999994</v>
      </c>
      <c r="J164" s="13">
        <f t="shared" si="14"/>
        <v>101.69491525423669</v>
      </c>
      <c r="K164">
        <f t="shared" si="19"/>
        <v>155</v>
      </c>
    </row>
    <row r="165" spans="1:11">
      <c r="A165">
        <v>70.067999999999998</v>
      </c>
      <c r="B165">
        <v>64.217799999999997</v>
      </c>
      <c r="C165">
        <v>156</v>
      </c>
      <c r="D165" s="2">
        <f>Main!$B159</f>
        <v>34</v>
      </c>
      <c r="E165" s="2">
        <f t="shared" si="15"/>
        <v>0.25</v>
      </c>
      <c r="F165">
        <f t="shared" si="16"/>
        <v>0.71000000000000796</v>
      </c>
      <c r="G165" s="2">
        <f t="shared" si="17"/>
        <v>84.507042253520169</v>
      </c>
      <c r="H165" s="10" t="s">
        <v>131</v>
      </c>
      <c r="I165">
        <f t="shared" si="18"/>
        <v>70.067999999999998</v>
      </c>
      <c r="J165" s="13">
        <f t="shared" si="14"/>
        <v>84.507042253520169</v>
      </c>
      <c r="K165">
        <f t="shared" si="19"/>
        <v>156</v>
      </c>
    </row>
    <row r="166" spans="1:11">
      <c r="A166">
        <v>70.778000000000006</v>
      </c>
      <c r="B166">
        <v>58.5961</v>
      </c>
      <c r="C166">
        <v>157</v>
      </c>
      <c r="D166" s="2">
        <f>Main!$B160</f>
        <v>34.25</v>
      </c>
      <c r="E166" s="2">
        <f t="shared" si="15"/>
        <v>0.5</v>
      </c>
      <c r="F166">
        <f t="shared" si="16"/>
        <v>1.2599999999999909</v>
      </c>
      <c r="G166" s="2">
        <f t="shared" si="17"/>
        <v>95.238095238095923</v>
      </c>
      <c r="H166" s="10" t="s">
        <v>132</v>
      </c>
      <c r="I166">
        <f t="shared" si="18"/>
        <v>70.778000000000006</v>
      </c>
      <c r="J166" s="13">
        <f t="shared" si="14"/>
        <v>95.238095238095923</v>
      </c>
      <c r="K166">
        <f t="shared" si="19"/>
        <v>157</v>
      </c>
    </row>
    <row r="167" spans="1:11">
      <c r="A167">
        <v>72.037999999999997</v>
      </c>
      <c r="B167">
        <v>69.509100000000004</v>
      </c>
      <c r="C167">
        <v>158</v>
      </c>
      <c r="D167" s="2">
        <f>Main!$B161</f>
        <v>34.75</v>
      </c>
      <c r="E167" s="2">
        <f t="shared" si="15"/>
        <v>0.25</v>
      </c>
      <c r="F167">
        <f t="shared" si="16"/>
        <v>0.51000000000000512</v>
      </c>
      <c r="G167" s="2">
        <f t="shared" si="17"/>
        <v>117.64705882352824</v>
      </c>
      <c r="H167" s="10" t="s">
        <v>129</v>
      </c>
      <c r="I167">
        <f t="shared" si="18"/>
        <v>72.037999999999997</v>
      </c>
      <c r="J167" s="13">
        <f t="shared" si="14"/>
        <v>117.64705882352824</v>
      </c>
      <c r="K167">
        <f t="shared" si="19"/>
        <v>158</v>
      </c>
    </row>
    <row r="168" spans="1:11">
      <c r="A168">
        <v>72.548000000000002</v>
      </c>
      <c r="B168">
        <v>70.609300000000005</v>
      </c>
      <c r="C168">
        <v>159</v>
      </c>
      <c r="D168" s="2">
        <f>Main!$B162</f>
        <v>35</v>
      </c>
      <c r="E168" s="2">
        <f t="shared" si="15"/>
        <v>0.25</v>
      </c>
      <c r="F168">
        <f t="shared" si="16"/>
        <v>0.48000000000000398</v>
      </c>
      <c r="G168" s="2">
        <f t="shared" si="17"/>
        <v>124.99999999999898</v>
      </c>
      <c r="H168" s="10"/>
      <c r="I168">
        <f t="shared" si="18"/>
        <v>72.548000000000002</v>
      </c>
      <c r="J168" s="13">
        <f t="shared" si="14"/>
        <v>124.99999999999898</v>
      </c>
      <c r="K168">
        <f t="shared" si="19"/>
        <v>159</v>
      </c>
    </row>
    <row r="169" spans="1:11">
      <c r="A169">
        <v>73.028000000000006</v>
      </c>
      <c r="B169">
        <v>73.155299999999997</v>
      </c>
      <c r="C169">
        <v>160</v>
      </c>
      <c r="D169" s="2">
        <f>Main!$B163</f>
        <v>35.25</v>
      </c>
      <c r="E169" s="2">
        <f t="shared" si="15"/>
        <v>0.25</v>
      </c>
      <c r="F169">
        <f t="shared" si="16"/>
        <v>0.46999999999999886</v>
      </c>
      <c r="G169" s="2">
        <f t="shared" si="17"/>
        <v>127.65957446808542</v>
      </c>
      <c r="H169" s="10"/>
      <c r="I169">
        <f t="shared" si="18"/>
        <v>73.028000000000006</v>
      </c>
      <c r="J169" s="13">
        <f t="shared" si="14"/>
        <v>127.65957446808542</v>
      </c>
      <c r="K169">
        <f t="shared" si="19"/>
        <v>160</v>
      </c>
    </row>
    <row r="170" spans="1:11">
      <c r="A170">
        <v>73.498000000000005</v>
      </c>
      <c r="B170">
        <v>73.302400000000006</v>
      </c>
      <c r="C170">
        <v>161</v>
      </c>
      <c r="D170" s="2">
        <f>Main!$B164</f>
        <v>35.5</v>
      </c>
      <c r="E170" s="2">
        <f t="shared" si="15"/>
        <v>0.25</v>
      </c>
      <c r="F170">
        <f t="shared" si="16"/>
        <v>0.47999999999998977</v>
      </c>
      <c r="G170" s="2">
        <f t="shared" si="17"/>
        <v>125.00000000000267</v>
      </c>
      <c r="H170" s="10"/>
      <c r="I170">
        <f t="shared" si="18"/>
        <v>73.498000000000005</v>
      </c>
      <c r="J170" s="13">
        <f t="shared" si="14"/>
        <v>125.00000000000267</v>
      </c>
      <c r="K170">
        <f t="shared" si="19"/>
        <v>161</v>
      </c>
    </row>
    <row r="171" spans="1:11">
      <c r="A171">
        <v>73.977999999999994</v>
      </c>
      <c r="B171">
        <v>69.579599999999999</v>
      </c>
      <c r="C171">
        <v>162</v>
      </c>
      <c r="D171" s="2">
        <f>Main!$B165</f>
        <v>35.75</v>
      </c>
      <c r="E171" s="2">
        <f t="shared" si="15"/>
        <v>0.25</v>
      </c>
      <c r="F171">
        <f t="shared" si="16"/>
        <v>0.49000000000000909</v>
      </c>
      <c r="G171" s="2">
        <f t="shared" si="17"/>
        <v>122.44897959183447</v>
      </c>
      <c r="H171" s="10"/>
      <c r="I171">
        <f t="shared" si="18"/>
        <v>73.977999999999994</v>
      </c>
      <c r="J171" s="13">
        <f t="shared" si="14"/>
        <v>122.44897959183447</v>
      </c>
      <c r="K171">
        <f t="shared" si="19"/>
        <v>162</v>
      </c>
    </row>
    <row r="172" spans="1:11">
      <c r="A172">
        <v>74.468000000000004</v>
      </c>
      <c r="B172">
        <v>62.001399999999997</v>
      </c>
      <c r="C172">
        <v>163</v>
      </c>
      <c r="D172" s="2">
        <f>Main!$B166</f>
        <v>36</v>
      </c>
      <c r="E172" s="2">
        <f t="shared" si="15"/>
        <v>0.25</v>
      </c>
      <c r="F172">
        <f t="shared" si="16"/>
        <v>0.5</v>
      </c>
      <c r="G172" s="2">
        <f t="shared" si="17"/>
        <v>120</v>
      </c>
      <c r="H172" s="10"/>
      <c r="I172">
        <f t="shared" si="18"/>
        <v>74.468000000000004</v>
      </c>
      <c r="J172" s="13">
        <f t="shared" si="14"/>
        <v>120</v>
      </c>
      <c r="K172">
        <f t="shared" si="19"/>
        <v>163</v>
      </c>
    </row>
    <row r="173" spans="1:11">
      <c r="A173">
        <v>74.968000000000004</v>
      </c>
      <c r="B173">
        <v>62.614100000000001</v>
      </c>
      <c r="C173">
        <v>164</v>
      </c>
      <c r="D173" s="2">
        <f>Main!$B167</f>
        <v>36.25</v>
      </c>
      <c r="E173" s="2">
        <f t="shared" si="15"/>
        <v>0.25</v>
      </c>
      <c r="F173">
        <f t="shared" si="16"/>
        <v>0.48999999999999488</v>
      </c>
      <c r="G173" s="2">
        <f t="shared" si="17"/>
        <v>122.44897959183801</v>
      </c>
      <c r="H173" s="10"/>
      <c r="I173">
        <f t="shared" si="18"/>
        <v>74.968000000000004</v>
      </c>
      <c r="J173" s="13">
        <f t="shared" si="14"/>
        <v>122.44897959183801</v>
      </c>
      <c r="K173">
        <f t="shared" si="19"/>
        <v>164</v>
      </c>
    </row>
    <row r="174" spans="1:11">
      <c r="A174">
        <v>75.457999999999998</v>
      </c>
      <c r="B174">
        <v>66.087800000000001</v>
      </c>
      <c r="C174">
        <v>165</v>
      </c>
      <c r="D174" s="2">
        <f>Main!$B168</f>
        <v>36.5</v>
      </c>
      <c r="E174" s="2">
        <f t="shared" si="15"/>
        <v>0.25</v>
      </c>
      <c r="F174">
        <f t="shared" si="16"/>
        <v>0.51000000000000512</v>
      </c>
      <c r="G174" s="2">
        <f t="shared" si="17"/>
        <v>117.64705882352824</v>
      </c>
      <c r="H174" s="10" t="s">
        <v>130</v>
      </c>
      <c r="I174">
        <f t="shared" si="18"/>
        <v>75.457999999999998</v>
      </c>
      <c r="J174" s="13">
        <f t="shared" si="14"/>
        <v>117.64705882352824</v>
      </c>
      <c r="K174">
        <f t="shared" si="19"/>
        <v>165</v>
      </c>
    </row>
    <row r="175" spans="1:11">
      <c r="A175">
        <v>75.968000000000004</v>
      </c>
      <c r="B175">
        <v>67.713899999999995</v>
      </c>
      <c r="C175">
        <v>166</v>
      </c>
      <c r="D175" s="2">
        <f>Main!$B169</f>
        <v>36.75</v>
      </c>
      <c r="E175" s="2">
        <f t="shared" si="15"/>
        <v>0.25</v>
      </c>
      <c r="F175">
        <f t="shared" si="16"/>
        <v>0.59000000000000341</v>
      </c>
      <c r="G175" s="2">
        <f t="shared" si="17"/>
        <v>101.69491525423669</v>
      </c>
      <c r="H175" s="10" t="s">
        <v>132</v>
      </c>
      <c r="I175">
        <f t="shared" si="18"/>
        <v>75.968000000000004</v>
      </c>
      <c r="J175" s="13">
        <f t="shared" si="14"/>
        <v>101.69491525423669</v>
      </c>
      <c r="K175">
        <f t="shared" si="19"/>
        <v>166</v>
      </c>
    </row>
    <row r="176" spans="1:11">
      <c r="A176">
        <v>76.558000000000007</v>
      </c>
      <c r="B176">
        <v>63.337299999999999</v>
      </c>
      <c r="C176">
        <v>167</v>
      </c>
      <c r="D176" s="2">
        <f>Main!$B170</f>
        <v>37</v>
      </c>
      <c r="E176" s="2">
        <f t="shared" si="15"/>
        <v>0.25</v>
      </c>
      <c r="F176">
        <f t="shared" si="16"/>
        <v>0.61999999999999034</v>
      </c>
      <c r="G176" s="2">
        <f t="shared" si="17"/>
        <v>96.77419354838861</v>
      </c>
      <c r="H176" s="10" t="s">
        <v>128</v>
      </c>
      <c r="I176">
        <f t="shared" si="18"/>
        <v>76.558000000000007</v>
      </c>
      <c r="J176" s="13">
        <f t="shared" si="14"/>
        <v>96.77419354838861</v>
      </c>
      <c r="K176">
        <f t="shared" si="19"/>
        <v>167</v>
      </c>
    </row>
    <row r="177" spans="1:11">
      <c r="A177">
        <v>77.177999999999997</v>
      </c>
      <c r="B177">
        <v>61.591099999999997</v>
      </c>
      <c r="C177">
        <v>168</v>
      </c>
      <c r="D177" s="2">
        <f>Main!$B171</f>
        <v>37.25</v>
      </c>
      <c r="E177" s="2">
        <f t="shared" si="15"/>
        <v>0.25</v>
      </c>
      <c r="F177">
        <f t="shared" si="16"/>
        <v>0.75</v>
      </c>
      <c r="G177" s="2">
        <f t="shared" si="17"/>
        <v>80</v>
      </c>
      <c r="H177" s="10"/>
      <c r="I177">
        <f t="shared" si="18"/>
        <v>77.177999999999997</v>
      </c>
      <c r="J177" s="13">
        <f t="shared" si="14"/>
        <v>80</v>
      </c>
      <c r="K177">
        <f t="shared" si="19"/>
        <v>168</v>
      </c>
    </row>
    <row r="178" spans="1:11">
      <c r="A178">
        <v>77.927999999999997</v>
      </c>
      <c r="B178">
        <v>53.383800000000001</v>
      </c>
      <c r="C178">
        <v>169</v>
      </c>
      <c r="D178" s="2">
        <f>Main!$B172</f>
        <v>37.5</v>
      </c>
      <c r="E178" s="2">
        <f t="shared" si="15"/>
        <v>0.5</v>
      </c>
      <c r="F178">
        <f t="shared" si="16"/>
        <v>1.710000000000008</v>
      </c>
      <c r="G178" s="2">
        <f t="shared" si="17"/>
        <v>70.175438596490906</v>
      </c>
      <c r="H178" s="10"/>
      <c r="I178">
        <f t="shared" si="18"/>
        <v>77.927999999999997</v>
      </c>
      <c r="J178" s="13">
        <f t="shared" si="14"/>
        <v>70.175438596490906</v>
      </c>
      <c r="K178">
        <f t="shared" si="19"/>
        <v>169</v>
      </c>
    </row>
    <row r="179" spans="1:11">
      <c r="A179">
        <v>79.638000000000005</v>
      </c>
      <c r="B179">
        <v>56.283299999999997</v>
      </c>
      <c r="C179">
        <v>170</v>
      </c>
      <c r="D179" s="2">
        <f>Main!$B173</f>
        <v>38</v>
      </c>
      <c r="E179" s="2">
        <f t="shared" si="15"/>
        <v>0.25</v>
      </c>
      <c r="F179">
        <f t="shared" si="16"/>
        <v>0.57999999999999829</v>
      </c>
      <c r="G179" s="2">
        <f t="shared" si="17"/>
        <v>103.44827586206927</v>
      </c>
      <c r="H179" s="10" t="s">
        <v>129</v>
      </c>
      <c r="I179">
        <f t="shared" si="18"/>
        <v>79.638000000000005</v>
      </c>
      <c r="J179" s="13">
        <f t="shared" si="14"/>
        <v>103.44827586206927</v>
      </c>
      <c r="K179">
        <f t="shared" si="19"/>
        <v>170</v>
      </c>
    </row>
    <row r="180" spans="1:11">
      <c r="A180">
        <v>80.218000000000004</v>
      </c>
      <c r="B180">
        <v>65.89</v>
      </c>
      <c r="C180">
        <v>171</v>
      </c>
      <c r="D180" s="2">
        <f>Main!$B174</f>
        <v>38.25</v>
      </c>
      <c r="E180" s="2">
        <f t="shared" si="15"/>
        <v>0.25</v>
      </c>
      <c r="F180">
        <f t="shared" si="16"/>
        <v>0.56000000000000227</v>
      </c>
      <c r="G180" s="2">
        <f t="shared" si="17"/>
        <v>107.14285714285671</v>
      </c>
      <c r="H180" s="10"/>
      <c r="I180">
        <f t="shared" si="18"/>
        <v>80.218000000000004</v>
      </c>
      <c r="J180" s="13">
        <f t="shared" si="14"/>
        <v>107.14285714285671</v>
      </c>
      <c r="K180">
        <f t="shared" si="19"/>
        <v>171</v>
      </c>
    </row>
    <row r="181" spans="1:11">
      <c r="A181">
        <v>80.778000000000006</v>
      </c>
      <c r="B181">
        <v>68.058199999999999</v>
      </c>
      <c r="C181">
        <v>172</v>
      </c>
      <c r="D181" s="2">
        <f>Main!$B175</f>
        <v>38.5</v>
      </c>
      <c r="E181" s="2">
        <f t="shared" si="15"/>
        <v>0.25</v>
      </c>
      <c r="F181">
        <f t="shared" si="16"/>
        <v>0.65999999999999659</v>
      </c>
      <c r="G181" s="2">
        <f t="shared" si="17"/>
        <v>90.909090909091375</v>
      </c>
      <c r="H181" s="10"/>
      <c r="I181">
        <f t="shared" si="18"/>
        <v>80.778000000000006</v>
      </c>
      <c r="J181" s="13">
        <f t="shared" si="14"/>
        <v>90.909090909091375</v>
      </c>
      <c r="K181">
        <f t="shared" si="19"/>
        <v>172</v>
      </c>
    </row>
    <row r="182" spans="1:11">
      <c r="A182">
        <v>81.438000000000002</v>
      </c>
      <c r="B182">
        <v>64.998199999999997</v>
      </c>
      <c r="C182">
        <v>173</v>
      </c>
      <c r="D182" s="2">
        <f>Main!$B176</f>
        <v>38.75</v>
      </c>
      <c r="E182" s="2">
        <f t="shared" si="15"/>
        <v>0.25</v>
      </c>
      <c r="F182">
        <f t="shared" si="16"/>
        <v>0.87000000000000455</v>
      </c>
      <c r="G182" s="2">
        <f t="shared" si="17"/>
        <v>68.965517241378947</v>
      </c>
      <c r="H182" s="10" t="s">
        <v>130</v>
      </c>
      <c r="I182">
        <f t="shared" si="18"/>
        <v>81.438000000000002</v>
      </c>
      <c r="J182" s="13">
        <f t="shared" si="14"/>
        <v>68.965517241378947</v>
      </c>
      <c r="K182">
        <f t="shared" si="19"/>
        <v>173</v>
      </c>
    </row>
    <row r="183" spans="1:11">
      <c r="A183">
        <v>82.308000000000007</v>
      </c>
      <c r="B183">
        <v>62.865099999999998</v>
      </c>
      <c r="C183">
        <v>174</v>
      </c>
      <c r="D183" s="2">
        <f>Main!$B177</f>
        <v>39</v>
      </c>
      <c r="E183" s="2">
        <f t="shared" si="15"/>
        <v>0.5</v>
      </c>
      <c r="F183">
        <f t="shared" si="16"/>
        <v>1.769999999999996</v>
      </c>
      <c r="G183" s="2">
        <f t="shared" si="17"/>
        <v>67.796610169491672</v>
      </c>
      <c r="H183" s="10" t="s">
        <v>132</v>
      </c>
      <c r="I183">
        <f t="shared" si="18"/>
        <v>82.308000000000007</v>
      </c>
      <c r="J183" s="13">
        <f t="shared" si="14"/>
        <v>67.796610169491672</v>
      </c>
      <c r="K183">
        <f t="shared" si="19"/>
        <v>174</v>
      </c>
    </row>
    <row r="184" spans="1:11">
      <c r="A184">
        <v>84.078000000000003</v>
      </c>
      <c r="B184">
        <v>53.561900000000001</v>
      </c>
      <c r="C184">
        <v>175</v>
      </c>
      <c r="D184" s="2">
        <f>Main!$B178</f>
        <v>39.5</v>
      </c>
      <c r="E184" s="2">
        <f t="shared" si="15"/>
        <v>0.25</v>
      </c>
      <c r="F184">
        <f t="shared" si="16"/>
        <v>0.78000000000000114</v>
      </c>
      <c r="G184" s="2">
        <f t="shared" si="17"/>
        <v>76.923076923076806</v>
      </c>
      <c r="H184" s="10" t="s">
        <v>128</v>
      </c>
      <c r="I184">
        <f t="shared" si="18"/>
        <v>84.078000000000003</v>
      </c>
      <c r="J184" s="13">
        <f t="shared" si="14"/>
        <v>76.923076923076806</v>
      </c>
      <c r="K184">
        <f t="shared" si="19"/>
        <v>175</v>
      </c>
    </row>
    <row r="185" spans="1:11">
      <c r="A185">
        <v>84.858000000000004</v>
      </c>
      <c r="B185">
        <v>57.387099999999997</v>
      </c>
      <c r="C185">
        <v>176</v>
      </c>
      <c r="D185" s="2">
        <f>Main!$B179</f>
        <v>39.75</v>
      </c>
      <c r="E185" s="2">
        <f t="shared" si="15"/>
        <v>0.25</v>
      </c>
      <c r="F185">
        <f t="shared" si="16"/>
        <v>1.1099999999999994</v>
      </c>
      <c r="G185" s="2">
        <f t="shared" si="17"/>
        <v>54.054054054054085</v>
      </c>
      <c r="H185" s="10"/>
      <c r="I185">
        <f t="shared" si="18"/>
        <v>84.858000000000004</v>
      </c>
      <c r="J185" s="13">
        <f t="shared" si="14"/>
        <v>54.054054054054085</v>
      </c>
      <c r="K185">
        <f t="shared" si="19"/>
        <v>176</v>
      </c>
    </row>
    <row r="186" spans="1:11">
      <c r="A186">
        <v>85.968000000000004</v>
      </c>
      <c r="B186">
        <v>57.738199999999999</v>
      </c>
      <c r="C186">
        <v>177</v>
      </c>
      <c r="D186" s="2">
        <f>Main!$B180</f>
        <v>40</v>
      </c>
      <c r="E186" s="2"/>
      <c r="G186" s="2">
        <f>G185</f>
        <v>54.054054054054085</v>
      </c>
      <c r="H186" s="10"/>
      <c r="I186">
        <f t="shared" si="18"/>
        <v>85.968000000000004</v>
      </c>
      <c r="J186" s="13">
        <f t="shared" si="14"/>
        <v>54.054054054054085</v>
      </c>
      <c r="K186">
        <f t="shared" si="19"/>
        <v>177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3" customWidth="1"/>
    <col min="2" max="2" width="11.33203125" bestFit="1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209</v>
      </c>
      <c r="B1" s="1" t="s">
        <v>210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211</v>
      </c>
      <c r="B2" s="1" t="s">
        <v>212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213</v>
      </c>
      <c r="B3" s="11">
        <v>1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1</v>
      </c>
      <c r="K3" s="1"/>
      <c r="L3" s="1"/>
      <c r="M3" s="1"/>
    </row>
    <row r="4" spans="1:13">
      <c r="A4" s="10" t="s">
        <v>214</v>
      </c>
      <c r="B4" s="1" t="s">
        <v>245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Glenn Gould</v>
      </c>
      <c r="K4" s="1"/>
      <c r="L4" s="1"/>
      <c r="M4" s="1"/>
    </row>
    <row r="5" spans="1:13">
      <c r="A5" s="10" t="s">
        <v>216</v>
      </c>
      <c r="B5" s="11">
        <v>1974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1974</v>
      </c>
      <c r="K5" s="1"/>
      <c r="L5" s="1"/>
      <c r="M5" s="1"/>
    </row>
    <row r="6" spans="1:13">
      <c r="A6" s="10" t="s">
        <v>217</v>
      </c>
      <c r="B6" s="1" t="s">
        <v>251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VHS "The Alchemist" EMI Classics DBV 4901279 (1974)</v>
      </c>
      <c r="K6" s="1"/>
      <c r="L6" s="1"/>
      <c r="M6" s="1"/>
    </row>
    <row r="7" spans="1:13">
      <c r="A7" s="10" t="s">
        <v>219</v>
      </c>
      <c r="B7" s="1" t="s">
        <v>220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221</v>
      </c>
      <c r="B8" s="18">
        <v>40946</v>
      </c>
      <c r="C8" s="1"/>
      <c r="D8" s="1"/>
      <c r="E8" s="1"/>
      <c r="F8" s="1"/>
      <c r="G8" s="1"/>
      <c r="I8" s="10" t="str">
        <f t="shared" si="0"/>
        <v>Date:</v>
      </c>
      <c r="J8" s="15">
        <f t="shared" si="1"/>
        <v>40946</v>
      </c>
      <c r="K8" s="1"/>
      <c r="L8" s="1"/>
      <c r="M8" s="1"/>
    </row>
    <row r="9" spans="1:13">
      <c r="A9" s="10" t="s">
        <v>139</v>
      </c>
      <c r="B9" s="10" t="s">
        <v>127</v>
      </c>
      <c r="C9" s="10" t="s">
        <v>0</v>
      </c>
      <c r="D9" s="10" t="s">
        <v>1</v>
      </c>
      <c r="E9" s="10" t="s">
        <v>140</v>
      </c>
      <c r="F9" s="10" t="s">
        <v>141</v>
      </c>
      <c r="G9" s="10" t="s">
        <v>124</v>
      </c>
      <c r="H9" s="1" t="s">
        <v>127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0.77800000000000002</v>
      </c>
      <c r="B10">
        <v>71.421000000000006</v>
      </c>
      <c r="C10">
        <v>1</v>
      </c>
      <c r="D10" s="2">
        <f>Main!$B4</f>
        <v>0.25</v>
      </c>
      <c r="E10" s="2">
        <f>$D11-$D10</f>
        <v>0.25</v>
      </c>
      <c r="F10">
        <f>$A11-$A10</f>
        <v>0.40999999999999992</v>
      </c>
      <c r="G10" s="2">
        <f>$E10/$F10*60*4</f>
        <v>146.34146341463418</v>
      </c>
      <c r="H10" s="10" t="s">
        <v>128</v>
      </c>
      <c r="I10">
        <f>$A10</f>
        <v>0.77800000000000002</v>
      </c>
      <c r="J10" s="13">
        <f t="shared" ref="J10:J73" si="2">$G10</f>
        <v>146.34146341463418</v>
      </c>
      <c r="K10">
        <f>$C10</f>
        <v>1</v>
      </c>
    </row>
    <row r="11" spans="1:13">
      <c r="A11">
        <v>1.1879999999999999</v>
      </c>
      <c r="B11">
        <v>73.290499999999994</v>
      </c>
      <c r="C11">
        <v>2</v>
      </c>
      <c r="D11" s="2">
        <f>Main!$B5</f>
        <v>0.5</v>
      </c>
      <c r="E11" s="2">
        <f t="shared" ref="E11:E74" si="3">$D12-$D11</f>
        <v>0.25</v>
      </c>
      <c r="F11">
        <f t="shared" ref="F11:F74" si="4">$A12-$A11</f>
        <v>0.43000000000000016</v>
      </c>
      <c r="G11" s="2">
        <f t="shared" ref="G11:G74" si="5">$E11/$F11*60*4</f>
        <v>139.5348837209302</v>
      </c>
      <c r="H11" s="10"/>
      <c r="I11">
        <f t="shared" ref="I11:I74" si="6">$A11</f>
        <v>1.1879999999999999</v>
      </c>
      <c r="J11" s="13">
        <f t="shared" si="2"/>
        <v>139.5348837209302</v>
      </c>
      <c r="K11">
        <f t="shared" ref="K11:K74" si="7">$C11</f>
        <v>2</v>
      </c>
    </row>
    <row r="12" spans="1:13">
      <c r="A12">
        <v>1.6180000000000001</v>
      </c>
      <c r="B12">
        <v>80.329800000000006</v>
      </c>
      <c r="C12">
        <v>3</v>
      </c>
      <c r="D12" s="2">
        <f>Main!$B6</f>
        <v>0.75</v>
      </c>
      <c r="E12" s="2">
        <f t="shared" si="3"/>
        <v>0.25</v>
      </c>
      <c r="F12">
        <f t="shared" si="4"/>
        <v>0.44999999999999996</v>
      </c>
      <c r="G12" s="2">
        <f t="shared" si="5"/>
        <v>133.33333333333334</v>
      </c>
      <c r="H12" s="10"/>
      <c r="I12">
        <f t="shared" si="6"/>
        <v>1.6180000000000001</v>
      </c>
      <c r="J12" s="13">
        <f t="shared" si="2"/>
        <v>133.33333333333334</v>
      </c>
      <c r="K12">
        <f t="shared" si="7"/>
        <v>3</v>
      </c>
    </row>
    <row r="13" spans="1:13">
      <c r="A13">
        <v>2.0680000000000001</v>
      </c>
      <c r="B13">
        <v>68.779200000000003</v>
      </c>
      <c r="C13">
        <v>4</v>
      </c>
      <c r="D13" s="2">
        <f>Main!$B7</f>
        <v>1</v>
      </c>
      <c r="E13" s="2">
        <f t="shared" si="3"/>
        <v>0.5</v>
      </c>
      <c r="F13">
        <f t="shared" si="4"/>
        <v>0.85999999999999988</v>
      </c>
      <c r="G13" s="2">
        <f t="shared" si="5"/>
        <v>139.53488372093025</v>
      </c>
      <c r="H13" s="10"/>
      <c r="I13">
        <f t="shared" si="6"/>
        <v>2.0680000000000001</v>
      </c>
      <c r="J13" s="13">
        <f t="shared" si="2"/>
        <v>139.53488372093025</v>
      </c>
      <c r="K13">
        <f t="shared" si="7"/>
        <v>4</v>
      </c>
    </row>
    <row r="14" spans="1:13">
      <c r="A14">
        <v>2.9279999999999999</v>
      </c>
      <c r="B14">
        <v>74.402299999999997</v>
      </c>
      <c r="C14">
        <v>5</v>
      </c>
      <c r="D14" s="2">
        <f>Main!$B8</f>
        <v>1.5</v>
      </c>
      <c r="E14" s="2">
        <f t="shared" si="3"/>
        <v>0.25</v>
      </c>
      <c r="F14">
        <f t="shared" si="4"/>
        <v>0.39999999999999991</v>
      </c>
      <c r="G14" s="2">
        <f t="shared" si="5"/>
        <v>150.00000000000003</v>
      </c>
      <c r="H14" s="10"/>
      <c r="I14">
        <f t="shared" si="6"/>
        <v>2.9279999999999999</v>
      </c>
      <c r="J14" s="13">
        <f t="shared" si="2"/>
        <v>150.00000000000003</v>
      </c>
      <c r="K14">
        <f t="shared" si="7"/>
        <v>5</v>
      </c>
    </row>
    <row r="15" spans="1:13">
      <c r="A15">
        <v>3.3279999999999998</v>
      </c>
      <c r="B15">
        <v>78.219300000000004</v>
      </c>
      <c r="C15">
        <v>6</v>
      </c>
      <c r="D15" s="2">
        <f>Main!$B9</f>
        <v>1.75</v>
      </c>
      <c r="E15" s="2">
        <f t="shared" si="3"/>
        <v>0.25</v>
      </c>
      <c r="F15">
        <f t="shared" si="4"/>
        <v>0.42000000000000037</v>
      </c>
      <c r="G15" s="2">
        <f t="shared" si="5"/>
        <v>142.85714285714272</v>
      </c>
      <c r="H15" s="10"/>
      <c r="I15">
        <f t="shared" si="6"/>
        <v>3.3279999999999998</v>
      </c>
      <c r="J15" s="13">
        <f t="shared" si="2"/>
        <v>142.85714285714272</v>
      </c>
      <c r="K15">
        <f t="shared" si="7"/>
        <v>6</v>
      </c>
    </row>
    <row r="16" spans="1:13">
      <c r="A16">
        <v>3.7480000000000002</v>
      </c>
      <c r="B16">
        <v>79.228099999999998</v>
      </c>
      <c r="C16">
        <v>7</v>
      </c>
      <c r="D16" s="2">
        <f>Main!$B10</f>
        <v>2</v>
      </c>
      <c r="E16" s="2">
        <f t="shared" si="3"/>
        <v>0.25</v>
      </c>
      <c r="F16">
        <f t="shared" si="4"/>
        <v>0.41000000000000014</v>
      </c>
      <c r="G16" s="2">
        <f t="shared" si="5"/>
        <v>146.34146341463409</v>
      </c>
      <c r="H16" s="10"/>
      <c r="I16">
        <f t="shared" si="6"/>
        <v>3.7480000000000002</v>
      </c>
      <c r="J16" s="13">
        <f t="shared" si="2"/>
        <v>146.34146341463409</v>
      </c>
      <c r="K16">
        <f t="shared" si="7"/>
        <v>7</v>
      </c>
    </row>
    <row r="17" spans="1:11">
      <c r="A17">
        <v>4.1580000000000004</v>
      </c>
      <c r="B17">
        <v>71.494100000000003</v>
      </c>
      <c r="C17">
        <v>8</v>
      </c>
      <c r="D17" s="2">
        <f>Main!$B11</f>
        <v>2.25</v>
      </c>
      <c r="E17" s="2">
        <f t="shared" si="3"/>
        <v>0.5</v>
      </c>
      <c r="F17">
        <f t="shared" si="4"/>
        <v>0.8199999999999994</v>
      </c>
      <c r="G17" s="2">
        <f t="shared" si="5"/>
        <v>146.34146341463426</v>
      </c>
      <c r="H17" s="10"/>
      <c r="I17">
        <f t="shared" si="6"/>
        <v>4.1580000000000004</v>
      </c>
      <c r="J17" s="13">
        <f t="shared" si="2"/>
        <v>146.34146341463426</v>
      </c>
      <c r="K17">
        <f t="shared" si="7"/>
        <v>8</v>
      </c>
    </row>
    <row r="18" spans="1:11">
      <c r="A18">
        <v>4.9779999999999998</v>
      </c>
      <c r="B18">
        <v>73.797799999999995</v>
      </c>
      <c r="C18">
        <v>9</v>
      </c>
      <c r="D18" s="2">
        <f>Main!$B12</f>
        <v>2.75</v>
      </c>
      <c r="E18" s="2">
        <f t="shared" si="3"/>
        <v>0.25</v>
      </c>
      <c r="F18">
        <f t="shared" si="4"/>
        <v>0.41999999999999993</v>
      </c>
      <c r="G18" s="2">
        <f t="shared" si="5"/>
        <v>142.85714285714289</v>
      </c>
      <c r="H18" s="10"/>
      <c r="I18">
        <f t="shared" si="6"/>
        <v>4.9779999999999998</v>
      </c>
      <c r="J18" s="13">
        <f t="shared" si="2"/>
        <v>142.85714285714289</v>
      </c>
      <c r="K18">
        <f t="shared" si="7"/>
        <v>9</v>
      </c>
    </row>
    <row r="19" spans="1:11">
      <c r="A19">
        <v>5.3979999999999997</v>
      </c>
      <c r="B19">
        <v>83.484999999999999</v>
      </c>
      <c r="C19">
        <v>10</v>
      </c>
      <c r="D19" s="2">
        <f>Main!$B13</f>
        <v>3</v>
      </c>
      <c r="E19" s="2">
        <f t="shared" si="3"/>
        <v>0.25</v>
      </c>
      <c r="F19">
        <f t="shared" si="4"/>
        <v>0.44000000000000039</v>
      </c>
      <c r="G19" s="2">
        <f t="shared" si="5"/>
        <v>136.36363636363623</v>
      </c>
      <c r="H19" s="10"/>
      <c r="I19">
        <f t="shared" si="6"/>
        <v>5.3979999999999997</v>
      </c>
      <c r="J19" s="13">
        <f t="shared" si="2"/>
        <v>136.36363636363623</v>
      </c>
      <c r="K19">
        <f t="shared" si="7"/>
        <v>10</v>
      </c>
    </row>
    <row r="20" spans="1:11">
      <c r="A20">
        <v>5.8380000000000001</v>
      </c>
      <c r="B20">
        <v>71.900000000000006</v>
      </c>
      <c r="C20">
        <v>11</v>
      </c>
      <c r="D20" s="2">
        <f>Main!$B14</f>
        <v>3.25</v>
      </c>
      <c r="E20" s="2">
        <f t="shared" si="3"/>
        <v>0.25</v>
      </c>
      <c r="F20">
        <f t="shared" si="4"/>
        <v>0.4399999999999995</v>
      </c>
      <c r="G20" s="2">
        <f t="shared" si="5"/>
        <v>136.36363636363652</v>
      </c>
      <c r="H20" s="10"/>
      <c r="I20">
        <f t="shared" si="6"/>
        <v>5.8380000000000001</v>
      </c>
      <c r="J20" s="13">
        <f t="shared" si="2"/>
        <v>136.36363636363652</v>
      </c>
      <c r="K20">
        <f t="shared" si="7"/>
        <v>11</v>
      </c>
    </row>
    <row r="21" spans="1:11">
      <c r="A21">
        <v>6.2779999999999996</v>
      </c>
      <c r="B21">
        <v>71.108599999999996</v>
      </c>
      <c r="C21">
        <v>12</v>
      </c>
      <c r="D21" s="2">
        <f>Main!$B15</f>
        <v>3.5</v>
      </c>
      <c r="E21" s="2">
        <f t="shared" si="3"/>
        <v>0.5</v>
      </c>
      <c r="F21">
        <f t="shared" si="4"/>
        <v>0.79</v>
      </c>
      <c r="G21" s="2">
        <f t="shared" si="5"/>
        <v>151.89873417721518</v>
      </c>
      <c r="H21" s="10"/>
      <c r="I21">
        <f t="shared" si="6"/>
        <v>6.2779999999999996</v>
      </c>
      <c r="J21" s="13">
        <f t="shared" si="2"/>
        <v>151.89873417721518</v>
      </c>
      <c r="K21">
        <f t="shared" si="7"/>
        <v>12</v>
      </c>
    </row>
    <row r="22" spans="1:11">
      <c r="A22">
        <v>7.0679999999999996</v>
      </c>
      <c r="B22">
        <v>64.989999999999995</v>
      </c>
      <c r="C22">
        <v>13</v>
      </c>
      <c r="D22" s="2">
        <f>Main!$B16</f>
        <v>4</v>
      </c>
      <c r="E22" s="2">
        <f t="shared" si="3"/>
        <v>0.25</v>
      </c>
      <c r="F22">
        <f t="shared" si="4"/>
        <v>0.44000000000000039</v>
      </c>
      <c r="G22" s="2">
        <f t="shared" si="5"/>
        <v>136.36363636363623</v>
      </c>
      <c r="H22" s="10"/>
      <c r="I22">
        <f t="shared" si="6"/>
        <v>7.0679999999999996</v>
      </c>
      <c r="J22" s="13">
        <f t="shared" si="2"/>
        <v>136.36363636363623</v>
      </c>
      <c r="K22">
        <f t="shared" si="7"/>
        <v>13</v>
      </c>
    </row>
    <row r="23" spans="1:11">
      <c r="A23">
        <v>7.508</v>
      </c>
      <c r="B23">
        <v>77.159800000000004</v>
      </c>
      <c r="C23">
        <v>14</v>
      </c>
      <c r="D23" s="2">
        <f>Main!$B17</f>
        <v>4.25</v>
      </c>
      <c r="E23" s="2">
        <f t="shared" si="3"/>
        <v>0.25</v>
      </c>
      <c r="F23">
        <f t="shared" si="4"/>
        <v>0.45000000000000018</v>
      </c>
      <c r="G23" s="2">
        <f t="shared" si="5"/>
        <v>133.33333333333329</v>
      </c>
      <c r="H23" s="10"/>
      <c r="I23">
        <f t="shared" si="6"/>
        <v>7.508</v>
      </c>
      <c r="J23" s="13">
        <f t="shared" si="2"/>
        <v>133.33333333333329</v>
      </c>
      <c r="K23">
        <f t="shared" si="7"/>
        <v>14</v>
      </c>
    </row>
    <row r="24" spans="1:11">
      <c r="A24">
        <v>7.9580000000000002</v>
      </c>
      <c r="B24">
        <v>69.679199999999994</v>
      </c>
      <c r="C24">
        <v>15</v>
      </c>
      <c r="D24" s="2">
        <f>Main!$B18</f>
        <v>4.5</v>
      </c>
      <c r="E24" s="2">
        <f t="shared" si="3"/>
        <v>0.25</v>
      </c>
      <c r="F24">
        <f t="shared" si="4"/>
        <v>0.42999999999999972</v>
      </c>
      <c r="G24" s="2">
        <f t="shared" si="5"/>
        <v>139.53488372093031</v>
      </c>
      <c r="H24" s="10"/>
      <c r="I24">
        <f t="shared" si="6"/>
        <v>7.9580000000000002</v>
      </c>
      <c r="J24" s="13">
        <f t="shared" si="2"/>
        <v>139.53488372093031</v>
      </c>
      <c r="K24">
        <f t="shared" si="7"/>
        <v>15</v>
      </c>
    </row>
    <row r="25" spans="1:11">
      <c r="A25">
        <v>8.3879999999999999</v>
      </c>
      <c r="B25">
        <v>70.553399999999996</v>
      </c>
      <c r="C25">
        <v>16</v>
      </c>
      <c r="D25" s="2">
        <f>Main!$B19</f>
        <v>4.75</v>
      </c>
      <c r="E25" s="2">
        <f t="shared" si="3"/>
        <v>0.5</v>
      </c>
      <c r="F25">
        <f t="shared" si="4"/>
        <v>0.82000000000000028</v>
      </c>
      <c r="G25" s="2">
        <f t="shared" si="5"/>
        <v>146.34146341463409</v>
      </c>
      <c r="H25" s="10"/>
      <c r="I25">
        <f t="shared" si="6"/>
        <v>8.3879999999999999</v>
      </c>
      <c r="J25" s="13">
        <f t="shared" si="2"/>
        <v>146.34146341463409</v>
      </c>
      <c r="K25">
        <f t="shared" si="7"/>
        <v>16</v>
      </c>
    </row>
    <row r="26" spans="1:11">
      <c r="A26">
        <v>9.2080000000000002</v>
      </c>
      <c r="B26">
        <v>79.286600000000007</v>
      </c>
      <c r="C26">
        <v>17</v>
      </c>
      <c r="D26" s="2">
        <f>Main!$B20</f>
        <v>5.25</v>
      </c>
      <c r="E26" s="2">
        <f t="shared" si="3"/>
        <v>0.25</v>
      </c>
      <c r="F26">
        <f t="shared" si="4"/>
        <v>0.4399999999999995</v>
      </c>
      <c r="G26" s="2">
        <f t="shared" si="5"/>
        <v>136.36363636363652</v>
      </c>
      <c r="H26" s="10" t="s">
        <v>129</v>
      </c>
      <c r="I26">
        <f t="shared" si="6"/>
        <v>9.2080000000000002</v>
      </c>
      <c r="J26" s="13">
        <f t="shared" si="2"/>
        <v>136.36363636363652</v>
      </c>
      <c r="K26">
        <f t="shared" si="7"/>
        <v>17</v>
      </c>
    </row>
    <row r="27" spans="1:11">
      <c r="A27">
        <v>9.6479999999999997</v>
      </c>
      <c r="B27">
        <v>84.974800000000002</v>
      </c>
      <c r="C27">
        <v>18</v>
      </c>
      <c r="D27" s="2">
        <f>Main!$B21</f>
        <v>5.5</v>
      </c>
      <c r="E27" s="2">
        <f t="shared" si="3"/>
        <v>0.25</v>
      </c>
      <c r="F27">
        <f t="shared" si="4"/>
        <v>0.47000000000000064</v>
      </c>
      <c r="G27" s="2">
        <f t="shared" si="5"/>
        <v>127.65957446808494</v>
      </c>
      <c r="H27" s="10"/>
      <c r="I27">
        <f t="shared" si="6"/>
        <v>9.6479999999999997</v>
      </c>
      <c r="J27" s="13">
        <f t="shared" si="2"/>
        <v>127.65957446808494</v>
      </c>
      <c r="K27">
        <f t="shared" si="7"/>
        <v>18</v>
      </c>
    </row>
    <row r="28" spans="1:11">
      <c r="A28">
        <v>10.118</v>
      </c>
      <c r="B28">
        <v>74.325199999999995</v>
      </c>
      <c r="C28">
        <v>19</v>
      </c>
      <c r="D28" s="2">
        <f>Main!$B22</f>
        <v>5.75</v>
      </c>
      <c r="E28" s="2">
        <f t="shared" si="3"/>
        <v>0.25</v>
      </c>
      <c r="F28">
        <f t="shared" si="4"/>
        <v>0.38999999999999879</v>
      </c>
      <c r="G28" s="2">
        <f t="shared" si="5"/>
        <v>153.84615384615432</v>
      </c>
      <c r="H28" s="10"/>
      <c r="I28">
        <f t="shared" si="6"/>
        <v>10.118</v>
      </c>
      <c r="J28" s="13">
        <f t="shared" si="2"/>
        <v>153.84615384615432</v>
      </c>
      <c r="K28">
        <f t="shared" si="7"/>
        <v>19</v>
      </c>
    </row>
    <row r="29" spans="1:11">
      <c r="A29">
        <v>10.507999999999999</v>
      </c>
      <c r="B29">
        <v>74.597700000000003</v>
      </c>
      <c r="C29">
        <v>20</v>
      </c>
      <c r="D29" s="2">
        <f>Main!$B23</f>
        <v>6</v>
      </c>
      <c r="E29" s="2">
        <f t="shared" si="3"/>
        <v>0.25</v>
      </c>
      <c r="F29">
        <f t="shared" si="4"/>
        <v>0.45000000000000107</v>
      </c>
      <c r="G29" s="2">
        <f t="shared" si="5"/>
        <v>133.33333333333303</v>
      </c>
      <c r="H29" s="10"/>
      <c r="I29">
        <f t="shared" si="6"/>
        <v>10.507999999999999</v>
      </c>
      <c r="J29" s="13">
        <f t="shared" si="2"/>
        <v>133.33333333333303</v>
      </c>
      <c r="K29">
        <f t="shared" si="7"/>
        <v>20</v>
      </c>
    </row>
    <row r="30" spans="1:11">
      <c r="A30">
        <v>10.958</v>
      </c>
      <c r="B30">
        <v>80.546800000000005</v>
      </c>
      <c r="C30">
        <v>21</v>
      </c>
      <c r="D30" s="2">
        <f>Main!$B24</f>
        <v>6.25</v>
      </c>
      <c r="E30" s="2">
        <f t="shared" si="3"/>
        <v>0.25</v>
      </c>
      <c r="F30">
        <f t="shared" si="4"/>
        <v>0.42999999999999972</v>
      </c>
      <c r="G30" s="2">
        <f t="shared" si="5"/>
        <v>139.53488372093031</v>
      </c>
      <c r="H30" s="10"/>
      <c r="I30">
        <f t="shared" si="6"/>
        <v>10.958</v>
      </c>
      <c r="J30" s="13">
        <f t="shared" si="2"/>
        <v>139.53488372093031</v>
      </c>
      <c r="K30">
        <f t="shared" si="7"/>
        <v>21</v>
      </c>
    </row>
    <row r="31" spans="1:11">
      <c r="A31">
        <v>11.388</v>
      </c>
      <c r="B31">
        <v>65.273099999999999</v>
      </c>
      <c r="C31">
        <v>22</v>
      </c>
      <c r="D31" s="2">
        <f>Main!$B25</f>
        <v>6.5</v>
      </c>
      <c r="E31" s="2">
        <f t="shared" si="3"/>
        <v>0.25</v>
      </c>
      <c r="F31">
        <f t="shared" si="4"/>
        <v>0.46000000000000085</v>
      </c>
      <c r="G31" s="2">
        <f t="shared" si="5"/>
        <v>130.4347826086954</v>
      </c>
      <c r="H31" s="10"/>
      <c r="I31">
        <f t="shared" si="6"/>
        <v>11.388</v>
      </c>
      <c r="J31" s="13">
        <f t="shared" si="2"/>
        <v>130.4347826086954</v>
      </c>
      <c r="K31">
        <f t="shared" si="7"/>
        <v>22</v>
      </c>
    </row>
    <row r="32" spans="1:11">
      <c r="A32">
        <v>11.848000000000001</v>
      </c>
      <c r="B32">
        <v>66.786199999999994</v>
      </c>
      <c r="C32">
        <v>23</v>
      </c>
      <c r="D32" s="2">
        <f>Main!$B26</f>
        <v>6.75</v>
      </c>
      <c r="E32" s="2">
        <f t="shared" si="3"/>
        <v>0.25</v>
      </c>
      <c r="F32">
        <f t="shared" si="4"/>
        <v>0.44999999999999929</v>
      </c>
      <c r="G32" s="2">
        <f t="shared" si="5"/>
        <v>133.33333333333354</v>
      </c>
      <c r="H32" s="10" t="s">
        <v>130</v>
      </c>
      <c r="I32">
        <f t="shared" si="6"/>
        <v>11.848000000000001</v>
      </c>
      <c r="J32" s="13">
        <f t="shared" si="2"/>
        <v>133.33333333333354</v>
      </c>
      <c r="K32">
        <f t="shared" si="7"/>
        <v>23</v>
      </c>
    </row>
    <row r="33" spans="1:11">
      <c r="A33">
        <v>12.298</v>
      </c>
      <c r="B33">
        <v>76.866200000000006</v>
      </c>
      <c r="C33">
        <v>24</v>
      </c>
      <c r="D33" s="2">
        <f>Main!$B27</f>
        <v>7</v>
      </c>
      <c r="E33" s="2">
        <f t="shared" si="3"/>
        <v>0.25</v>
      </c>
      <c r="F33">
        <f t="shared" si="4"/>
        <v>0.58000000000000007</v>
      </c>
      <c r="G33" s="2">
        <f t="shared" si="5"/>
        <v>103.44827586206895</v>
      </c>
      <c r="H33" s="10" t="s">
        <v>131</v>
      </c>
      <c r="I33">
        <f t="shared" si="6"/>
        <v>12.298</v>
      </c>
      <c r="J33" s="13">
        <f t="shared" si="2"/>
        <v>103.44827586206895</v>
      </c>
      <c r="K33">
        <f t="shared" si="7"/>
        <v>24</v>
      </c>
    </row>
    <row r="34" spans="1:11">
      <c r="A34">
        <v>12.878</v>
      </c>
      <c r="B34">
        <v>71.622100000000003</v>
      </c>
      <c r="C34">
        <v>25</v>
      </c>
      <c r="D34" s="2">
        <f>Main!$B28</f>
        <v>7.25</v>
      </c>
      <c r="E34" s="2">
        <f t="shared" si="3"/>
        <v>0.5</v>
      </c>
      <c r="F34">
        <f t="shared" si="4"/>
        <v>0.91000000000000014</v>
      </c>
      <c r="G34" s="2">
        <f t="shared" si="5"/>
        <v>131.86813186813185</v>
      </c>
      <c r="H34" s="10" t="s">
        <v>132</v>
      </c>
      <c r="I34">
        <f t="shared" si="6"/>
        <v>12.878</v>
      </c>
      <c r="J34" s="13">
        <f t="shared" si="2"/>
        <v>131.86813186813185</v>
      </c>
      <c r="K34">
        <f t="shared" si="7"/>
        <v>25</v>
      </c>
    </row>
    <row r="35" spans="1:11">
      <c r="A35">
        <v>13.788</v>
      </c>
      <c r="B35">
        <v>80.395799999999994</v>
      </c>
      <c r="C35">
        <v>26</v>
      </c>
      <c r="D35" s="2">
        <f>Main!$B29</f>
        <v>7.75</v>
      </c>
      <c r="E35" s="2">
        <f t="shared" si="3"/>
        <v>0.25</v>
      </c>
      <c r="F35">
        <f t="shared" si="4"/>
        <v>0.45999999999999908</v>
      </c>
      <c r="G35" s="2">
        <f t="shared" si="5"/>
        <v>130.43478260869591</v>
      </c>
      <c r="H35" s="10" t="s">
        <v>133</v>
      </c>
      <c r="I35">
        <f t="shared" si="6"/>
        <v>13.788</v>
      </c>
      <c r="J35" s="13">
        <f t="shared" si="2"/>
        <v>130.43478260869591</v>
      </c>
      <c r="K35">
        <f t="shared" si="7"/>
        <v>26</v>
      </c>
    </row>
    <row r="36" spans="1:11">
      <c r="A36">
        <v>14.247999999999999</v>
      </c>
      <c r="B36">
        <v>87.6434</v>
      </c>
      <c r="C36">
        <v>27</v>
      </c>
      <c r="D36" s="2">
        <f>Main!$B30</f>
        <v>8</v>
      </c>
      <c r="E36" s="2">
        <f t="shared" si="3"/>
        <v>0.25</v>
      </c>
      <c r="F36">
        <f t="shared" si="4"/>
        <v>0.45000000000000107</v>
      </c>
      <c r="G36" s="2">
        <f t="shared" si="5"/>
        <v>133.33333333333303</v>
      </c>
      <c r="H36" s="10"/>
      <c r="I36">
        <f t="shared" si="6"/>
        <v>14.247999999999999</v>
      </c>
      <c r="J36" s="13">
        <f t="shared" si="2"/>
        <v>133.33333333333303</v>
      </c>
      <c r="K36">
        <f t="shared" si="7"/>
        <v>27</v>
      </c>
    </row>
    <row r="37" spans="1:11">
      <c r="A37">
        <v>14.698</v>
      </c>
      <c r="B37">
        <v>85.755799999999994</v>
      </c>
      <c r="C37">
        <v>28</v>
      </c>
      <c r="D37" s="2">
        <f>Main!$B31</f>
        <v>8.25</v>
      </c>
      <c r="E37" s="2">
        <f t="shared" si="3"/>
        <v>0.25</v>
      </c>
      <c r="F37">
        <f t="shared" si="4"/>
        <v>0.41000000000000014</v>
      </c>
      <c r="G37" s="2">
        <f t="shared" si="5"/>
        <v>146.34146341463409</v>
      </c>
      <c r="H37" s="10"/>
      <c r="I37">
        <f t="shared" si="6"/>
        <v>14.698</v>
      </c>
      <c r="J37" s="13">
        <f t="shared" si="2"/>
        <v>146.34146341463409</v>
      </c>
      <c r="K37">
        <f t="shared" si="7"/>
        <v>28</v>
      </c>
    </row>
    <row r="38" spans="1:11">
      <c r="A38">
        <v>15.108000000000001</v>
      </c>
      <c r="B38">
        <v>86.658600000000007</v>
      </c>
      <c r="C38">
        <v>29</v>
      </c>
      <c r="D38" s="2">
        <f>Main!$B32</f>
        <v>8.5</v>
      </c>
      <c r="E38" s="2">
        <f t="shared" si="3"/>
        <v>0.25</v>
      </c>
      <c r="F38">
        <f t="shared" si="4"/>
        <v>0.38999999999999879</v>
      </c>
      <c r="G38" s="2">
        <f t="shared" si="5"/>
        <v>153.84615384615432</v>
      </c>
      <c r="H38" s="10"/>
      <c r="I38">
        <f t="shared" si="6"/>
        <v>15.108000000000001</v>
      </c>
      <c r="J38" s="13">
        <f t="shared" si="2"/>
        <v>153.84615384615432</v>
      </c>
      <c r="K38">
        <f t="shared" si="7"/>
        <v>29</v>
      </c>
    </row>
    <row r="39" spans="1:11">
      <c r="A39">
        <v>15.497999999999999</v>
      </c>
      <c r="B39">
        <v>86.993300000000005</v>
      </c>
      <c r="C39">
        <v>30</v>
      </c>
      <c r="D39" s="2">
        <f>Main!$B33</f>
        <v>8.75</v>
      </c>
      <c r="E39" s="2">
        <f t="shared" si="3"/>
        <v>0.25</v>
      </c>
      <c r="F39">
        <f t="shared" si="4"/>
        <v>0.40399999999999991</v>
      </c>
      <c r="G39" s="2">
        <f t="shared" si="5"/>
        <v>148.51485148514854</v>
      </c>
      <c r="H39" s="10"/>
      <c r="I39">
        <f t="shared" si="6"/>
        <v>15.497999999999999</v>
      </c>
      <c r="J39" s="13">
        <f t="shared" si="2"/>
        <v>148.51485148514854</v>
      </c>
      <c r="K39">
        <f t="shared" si="7"/>
        <v>30</v>
      </c>
    </row>
    <row r="40" spans="1:11">
      <c r="A40">
        <v>15.901999999999999</v>
      </c>
      <c r="B40">
        <v>88.212000000000003</v>
      </c>
      <c r="C40">
        <v>31</v>
      </c>
      <c r="D40" s="2">
        <f>Main!$B34</f>
        <v>9</v>
      </c>
      <c r="E40" s="2">
        <f t="shared" si="3"/>
        <v>0.25</v>
      </c>
      <c r="F40">
        <f t="shared" si="4"/>
        <v>0.45600000000000129</v>
      </c>
      <c r="G40" s="2">
        <f t="shared" si="5"/>
        <v>131.5789473684207</v>
      </c>
      <c r="H40" s="10"/>
      <c r="I40">
        <f t="shared" si="6"/>
        <v>15.901999999999999</v>
      </c>
      <c r="J40" s="13">
        <f t="shared" si="2"/>
        <v>131.5789473684207</v>
      </c>
      <c r="K40">
        <f t="shared" si="7"/>
        <v>31</v>
      </c>
    </row>
    <row r="41" spans="1:11">
      <c r="A41">
        <v>16.358000000000001</v>
      </c>
      <c r="B41">
        <v>84.527799999999999</v>
      </c>
      <c r="C41">
        <v>32</v>
      </c>
      <c r="D41" s="2">
        <f>Main!$B35</f>
        <v>9.25</v>
      </c>
      <c r="E41" s="2">
        <f t="shared" si="3"/>
        <v>0.25</v>
      </c>
      <c r="F41">
        <f t="shared" si="4"/>
        <v>0.41999999999999815</v>
      </c>
      <c r="G41" s="2">
        <f t="shared" si="5"/>
        <v>142.85714285714349</v>
      </c>
      <c r="H41" s="10" t="s">
        <v>130</v>
      </c>
      <c r="I41">
        <f t="shared" si="6"/>
        <v>16.358000000000001</v>
      </c>
      <c r="J41" s="13">
        <f t="shared" si="2"/>
        <v>142.85714285714349</v>
      </c>
      <c r="K41">
        <f t="shared" si="7"/>
        <v>32</v>
      </c>
    </row>
    <row r="42" spans="1:11">
      <c r="A42">
        <v>16.777999999999999</v>
      </c>
      <c r="B42">
        <v>81.687899999999999</v>
      </c>
      <c r="C42">
        <v>33</v>
      </c>
      <c r="D42" s="2">
        <f>Main!$B36</f>
        <v>9.5</v>
      </c>
      <c r="E42" s="2">
        <f t="shared" si="3"/>
        <v>0.25</v>
      </c>
      <c r="F42">
        <f t="shared" si="4"/>
        <v>0.45000000000000284</v>
      </c>
      <c r="G42" s="2">
        <f t="shared" si="5"/>
        <v>133.33333333333249</v>
      </c>
      <c r="H42" s="10" t="s">
        <v>131</v>
      </c>
      <c r="I42">
        <f t="shared" si="6"/>
        <v>16.777999999999999</v>
      </c>
      <c r="J42" s="13">
        <f t="shared" si="2"/>
        <v>133.33333333333249</v>
      </c>
      <c r="K42">
        <f t="shared" si="7"/>
        <v>33</v>
      </c>
    </row>
    <row r="43" spans="1:11">
      <c r="A43">
        <v>17.228000000000002</v>
      </c>
      <c r="B43">
        <v>77.927599999999998</v>
      </c>
      <c r="C43">
        <v>34</v>
      </c>
      <c r="D43" s="2">
        <f>Main!$B37</f>
        <v>9.75</v>
      </c>
      <c r="E43" s="2">
        <f t="shared" si="3"/>
        <v>0.25</v>
      </c>
      <c r="F43">
        <f t="shared" si="4"/>
        <v>0.4599999999999973</v>
      </c>
      <c r="G43" s="2">
        <f t="shared" si="5"/>
        <v>130.43478260869642</v>
      </c>
      <c r="H43" s="10" t="s">
        <v>131</v>
      </c>
      <c r="I43">
        <f t="shared" si="6"/>
        <v>17.228000000000002</v>
      </c>
      <c r="J43" s="13">
        <f t="shared" si="2"/>
        <v>130.43478260869642</v>
      </c>
      <c r="K43">
        <f t="shared" si="7"/>
        <v>34</v>
      </c>
    </row>
    <row r="44" spans="1:11">
      <c r="A44">
        <v>17.687999999999999</v>
      </c>
      <c r="B44">
        <v>70.639899999999997</v>
      </c>
      <c r="C44">
        <v>35</v>
      </c>
      <c r="D44" s="2">
        <f>Main!$B38</f>
        <v>10</v>
      </c>
      <c r="E44" s="2">
        <f t="shared" si="3"/>
        <v>0.25</v>
      </c>
      <c r="F44">
        <f t="shared" si="4"/>
        <v>0.47000000000000242</v>
      </c>
      <c r="G44" s="2">
        <f t="shared" si="5"/>
        <v>127.65957446808444</v>
      </c>
      <c r="H44" s="10" t="s">
        <v>131</v>
      </c>
      <c r="I44">
        <f t="shared" si="6"/>
        <v>17.687999999999999</v>
      </c>
      <c r="J44" s="13">
        <f t="shared" si="2"/>
        <v>127.65957446808444</v>
      </c>
      <c r="K44">
        <f t="shared" si="7"/>
        <v>35</v>
      </c>
    </row>
    <row r="45" spans="1:11">
      <c r="A45">
        <v>18.158000000000001</v>
      </c>
      <c r="B45">
        <v>78.226500000000001</v>
      </c>
      <c r="C45">
        <v>36</v>
      </c>
      <c r="D45" s="2">
        <f>Main!$B39</f>
        <v>10.25</v>
      </c>
      <c r="E45" s="2">
        <f t="shared" si="3"/>
        <v>0.25</v>
      </c>
      <c r="F45">
        <f t="shared" si="4"/>
        <v>0.50999999999999801</v>
      </c>
      <c r="G45" s="2">
        <f t="shared" si="5"/>
        <v>117.64705882352987</v>
      </c>
      <c r="H45" s="10" t="s">
        <v>131</v>
      </c>
      <c r="I45">
        <f t="shared" si="6"/>
        <v>18.158000000000001</v>
      </c>
      <c r="J45" s="13">
        <f t="shared" si="2"/>
        <v>117.64705882352987</v>
      </c>
      <c r="K45">
        <f t="shared" si="7"/>
        <v>36</v>
      </c>
    </row>
    <row r="46" spans="1:11">
      <c r="A46">
        <v>18.667999999999999</v>
      </c>
      <c r="B46">
        <v>72.841499999999996</v>
      </c>
      <c r="C46">
        <v>37</v>
      </c>
      <c r="D46" s="2">
        <f>Main!$B40</f>
        <v>10.5</v>
      </c>
      <c r="E46" s="2">
        <f t="shared" si="3"/>
        <v>0.5</v>
      </c>
      <c r="F46">
        <f t="shared" si="4"/>
        <v>1.0100000000000016</v>
      </c>
      <c r="G46" s="2">
        <f t="shared" si="5"/>
        <v>118.81188118811862</v>
      </c>
      <c r="H46" s="10" t="s">
        <v>132</v>
      </c>
      <c r="I46">
        <f t="shared" si="6"/>
        <v>18.667999999999999</v>
      </c>
      <c r="J46" s="13">
        <f t="shared" si="2"/>
        <v>118.81188118811862</v>
      </c>
      <c r="K46">
        <f t="shared" si="7"/>
        <v>37</v>
      </c>
    </row>
    <row r="47" spans="1:11">
      <c r="A47">
        <v>19.678000000000001</v>
      </c>
      <c r="B47">
        <v>76.845299999999995</v>
      </c>
      <c r="C47">
        <v>38</v>
      </c>
      <c r="D47" s="2">
        <f>Main!$B41</f>
        <v>11</v>
      </c>
      <c r="E47" s="2">
        <f t="shared" si="3"/>
        <v>0.25</v>
      </c>
      <c r="F47">
        <f t="shared" si="4"/>
        <v>0.51999999999999957</v>
      </c>
      <c r="G47" s="2">
        <f t="shared" si="5"/>
        <v>115.38461538461549</v>
      </c>
      <c r="H47" s="10" t="s">
        <v>129</v>
      </c>
      <c r="I47">
        <f t="shared" si="6"/>
        <v>19.678000000000001</v>
      </c>
      <c r="J47" s="13">
        <f t="shared" si="2"/>
        <v>115.38461538461549</v>
      </c>
      <c r="K47">
        <f t="shared" si="7"/>
        <v>38</v>
      </c>
    </row>
    <row r="48" spans="1:11">
      <c r="A48">
        <v>20.198</v>
      </c>
      <c r="B48">
        <v>78.5488</v>
      </c>
      <c r="C48">
        <v>39</v>
      </c>
      <c r="D48" s="2">
        <f>Main!$B42</f>
        <v>11.25</v>
      </c>
      <c r="E48" s="2">
        <f t="shared" si="3"/>
        <v>0.25</v>
      </c>
      <c r="F48">
        <f t="shared" si="4"/>
        <v>0.5</v>
      </c>
      <c r="G48" s="2">
        <f t="shared" si="5"/>
        <v>120</v>
      </c>
      <c r="H48" s="10"/>
      <c r="I48">
        <f t="shared" si="6"/>
        <v>20.198</v>
      </c>
      <c r="J48" s="13">
        <f t="shared" si="2"/>
        <v>120</v>
      </c>
      <c r="K48">
        <f t="shared" si="7"/>
        <v>39</v>
      </c>
    </row>
    <row r="49" spans="1:11">
      <c r="A49">
        <v>20.698</v>
      </c>
      <c r="B49">
        <v>73.652199999999993</v>
      </c>
      <c r="C49">
        <v>40</v>
      </c>
      <c r="D49" s="2">
        <f>Main!$B43</f>
        <v>11.5</v>
      </c>
      <c r="E49" s="2">
        <f t="shared" si="3"/>
        <v>0.25</v>
      </c>
      <c r="F49">
        <f t="shared" si="4"/>
        <v>0.51999999999999957</v>
      </c>
      <c r="G49" s="2">
        <f t="shared" si="5"/>
        <v>115.38461538461549</v>
      </c>
      <c r="H49" s="10" t="s">
        <v>130</v>
      </c>
      <c r="I49">
        <f t="shared" si="6"/>
        <v>20.698</v>
      </c>
      <c r="J49" s="13">
        <f t="shared" si="2"/>
        <v>115.38461538461549</v>
      </c>
      <c r="K49">
        <f t="shared" si="7"/>
        <v>40</v>
      </c>
    </row>
    <row r="50" spans="1:11">
      <c r="A50">
        <v>21.218</v>
      </c>
      <c r="B50">
        <v>78.1858</v>
      </c>
      <c r="C50">
        <v>41</v>
      </c>
      <c r="D50" s="2">
        <f>Main!$B44</f>
        <v>11.75</v>
      </c>
      <c r="E50" s="2">
        <f t="shared" si="3"/>
        <v>0.25</v>
      </c>
      <c r="F50">
        <f t="shared" si="4"/>
        <v>0.55999999999999872</v>
      </c>
      <c r="G50" s="2">
        <f t="shared" si="5"/>
        <v>107.14285714285739</v>
      </c>
      <c r="H50" s="10" t="s">
        <v>132</v>
      </c>
      <c r="I50">
        <f t="shared" si="6"/>
        <v>21.218</v>
      </c>
      <c r="J50" s="13">
        <f t="shared" si="2"/>
        <v>107.14285714285739</v>
      </c>
      <c r="K50">
        <f t="shared" si="7"/>
        <v>41</v>
      </c>
    </row>
    <row r="51" spans="1:11">
      <c r="A51">
        <v>21.777999999999999</v>
      </c>
      <c r="B51">
        <v>64.110399999999998</v>
      </c>
      <c r="C51">
        <v>42</v>
      </c>
      <c r="D51" s="2">
        <f>Main!$B45</f>
        <v>12</v>
      </c>
      <c r="E51" s="2">
        <f t="shared" si="3"/>
        <v>0.5</v>
      </c>
      <c r="F51">
        <f t="shared" si="4"/>
        <v>1.0899999999999999</v>
      </c>
      <c r="G51" s="2">
        <f t="shared" si="5"/>
        <v>110.09174311926607</v>
      </c>
      <c r="H51" s="10"/>
      <c r="I51">
        <f t="shared" si="6"/>
        <v>21.777999999999999</v>
      </c>
      <c r="J51" s="13">
        <f t="shared" si="2"/>
        <v>110.09174311926607</v>
      </c>
      <c r="K51">
        <f t="shared" si="7"/>
        <v>42</v>
      </c>
    </row>
    <row r="52" spans="1:11">
      <c r="A52">
        <v>22.867999999999999</v>
      </c>
      <c r="B52">
        <v>66.300600000000003</v>
      </c>
      <c r="C52">
        <v>43</v>
      </c>
      <c r="D52" s="2">
        <f>Main!$B46</f>
        <v>12.5</v>
      </c>
      <c r="E52" s="2">
        <f t="shared" si="3"/>
        <v>0.25</v>
      </c>
      <c r="F52">
        <f t="shared" si="4"/>
        <v>0.51000000000000156</v>
      </c>
      <c r="G52" s="2">
        <f t="shared" si="5"/>
        <v>117.64705882352905</v>
      </c>
      <c r="H52" s="10" t="s">
        <v>128</v>
      </c>
      <c r="I52">
        <f t="shared" si="6"/>
        <v>22.867999999999999</v>
      </c>
      <c r="J52" s="13">
        <f t="shared" si="2"/>
        <v>117.64705882352905</v>
      </c>
      <c r="K52">
        <f t="shared" si="7"/>
        <v>43</v>
      </c>
    </row>
    <row r="53" spans="1:11">
      <c r="A53">
        <v>23.378</v>
      </c>
      <c r="B53">
        <v>77.330500000000001</v>
      </c>
      <c r="C53">
        <v>44</v>
      </c>
      <c r="D53" s="2">
        <f>Main!$B47</f>
        <v>12.75</v>
      </c>
      <c r="E53" s="2">
        <f t="shared" si="3"/>
        <v>0.25</v>
      </c>
      <c r="F53">
        <f t="shared" si="4"/>
        <v>0.69999999999999929</v>
      </c>
      <c r="G53" s="2">
        <f t="shared" si="5"/>
        <v>85.714285714285793</v>
      </c>
      <c r="H53" s="10"/>
      <c r="I53">
        <f t="shared" si="6"/>
        <v>23.378</v>
      </c>
      <c r="J53" s="13">
        <f t="shared" si="2"/>
        <v>85.714285714285793</v>
      </c>
      <c r="K53">
        <f t="shared" si="7"/>
        <v>44</v>
      </c>
    </row>
    <row r="54" spans="1:11">
      <c r="A54">
        <v>24.077999999999999</v>
      </c>
      <c r="B54">
        <v>74.205200000000005</v>
      </c>
      <c r="C54">
        <v>45</v>
      </c>
      <c r="D54" s="2">
        <f>Main!$B48</f>
        <v>13</v>
      </c>
      <c r="E54" s="2">
        <f t="shared" si="3"/>
        <v>0.625</v>
      </c>
      <c r="F54">
        <f t="shared" si="4"/>
        <v>1.2699999999999996</v>
      </c>
      <c r="G54" s="2">
        <f t="shared" si="5"/>
        <v>118.11023622047249</v>
      </c>
      <c r="H54" s="10"/>
      <c r="I54">
        <f t="shared" si="6"/>
        <v>24.077999999999999</v>
      </c>
      <c r="J54" s="13">
        <f t="shared" si="2"/>
        <v>118.11023622047249</v>
      </c>
      <c r="K54">
        <f t="shared" si="7"/>
        <v>45</v>
      </c>
    </row>
    <row r="55" spans="1:11">
      <c r="A55">
        <v>25.347999999999999</v>
      </c>
      <c r="B55">
        <v>77.053100000000001</v>
      </c>
      <c r="C55">
        <v>46</v>
      </c>
      <c r="D55" s="2">
        <f>Main!$B49</f>
        <v>13.625</v>
      </c>
      <c r="E55" s="2">
        <f t="shared" si="3"/>
        <v>0.125</v>
      </c>
      <c r="F55">
        <f t="shared" si="4"/>
        <v>0.24000000000000199</v>
      </c>
      <c r="G55" s="2">
        <f t="shared" si="5"/>
        <v>124.99999999999898</v>
      </c>
      <c r="H55" s="10" t="s">
        <v>133</v>
      </c>
      <c r="I55">
        <f t="shared" si="6"/>
        <v>25.347999999999999</v>
      </c>
      <c r="J55" s="13">
        <f t="shared" si="2"/>
        <v>124.99999999999898</v>
      </c>
      <c r="K55">
        <f t="shared" si="7"/>
        <v>46</v>
      </c>
    </row>
    <row r="56" spans="1:11">
      <c r="A56">
        <v>25.588000000000001</v>
      </c>
      <c r="B56">
        <v>84.760900000000007</v>
      </c>
      <c r="C56">
        <v>47</v>
      </c>
      <c r="D56" s="2">
        <f>Main!$B50</f>
        <v>13.75</v>
      </c>
      <c r="E56" s="2">
        <f t="shared" si="3"/>
        <v>0.125</v>
      </c>
      <c r="F56">
        <f t="shared" si="4"/>
        <v>0.21999999999999886</v>
      </c>
      <c r="G56" s="2">
        <f t="shared" si="5"/>
        <v>136.36363636363706</v>
      </c>
      <c r="H56" s="10"/>
      <c r="I56">
        <f t="shared" si="6"/>
        <v>25.588000000000001</v>
      </c>
      <c r="J56" s="13">
        <f t="shared" si="2"/>
        <v>136.36363636363706</v>
      </c>
      <c r="K56">
        <f t="shared" si="7"/>
        <v>47</v>
      </c>
    </row>
    <row r="57" spans="1:11">
      <c r="A57">
        <v>25.808</v>
      </c>
      <c r="B57">
        <v>83.6297</v>
      </c>
      <c r="C57">
        <v>48</v>
      </c>
      <c r="D57" s="2">
        <f>Main!$B51</f>
        <v>13.875</v>
      </c>
      <c r="E57" s="2">
        <f t="shared" si="3"/>
        <v>0.125</v>
      </c>
      <c r="F57">
        <f t="shared" si="4"/>
        <v>0.21999999999999886</v>
      </c>
      <c r="G57" s="2">
        <f t="shared" si="5"/>
        <v>136.36363636363706</v>
      </c>
      <c r="H57" s="10"/>
      <c r="I57">
        <f t="shared" si="6"/>
        <v>25.808</v>
      </c>
      <c r="J57" s="13">
        <f t="shared" si="2"/>
        <v>136.36363636363706</v>
      </c>
      <c r="K57">
        <f t="shared" si="7"/>
        <v>48</v>
      </c>
    </row>
    <row r="58" spans="1:11">
      <c r="A58">
        <v>26.027999999999999</v>
      </c>
      <c r="B58">
        <v>86.606200000000001</v>
      </c>
      <c r="C58">
        <v>49</v>
      </c>
      <c r="D58" s="2">
        <f>Main!$B52</f>
        <v>14</v>
      </c>
      <c r="E58" s="2">
        <f t="shared" si="3"/>
        <v>0.125</v>
      </c>
      <c r="F58">
        <f t="shared" si="4"/>
        <v>0.21000000000000085</v>
      </c>
      <c r="G58" s="2">
        <f t="shared" si="5"/>
        <v>142.85714285714226</v>
      </c>
      <c r="H58" s="10" t="s">
        <v>130</v>
      </c>
      <c r="I58">
        <f t="shared" si="6"/>
        <v>26.027999999999999</v>
      </c>
      <c r="J58" s="13">
        <f t="shared" si="2"/>
        <v>142.85714285714226</v>
      </c>
      <c r="K58">
        <f t="shared" si="7"/>
        <v>49</v>
      </c>
    </row>
    <row r="59" spans="1:11">
      <c r="A59">
        <v>26.238</v>
      </c>
      <c r="B59">
        <v>88.158100000000005</v>
      </c>
      <c r="C59">
        <v>50</v>
      </c>
      <c r="D59" s="2">
        <f>Main!$B53</f>
        <v>14.125</v>
      </c>
      <c r="E59" s="2">
        <f t="shared" si="3"/>
        <v>0.125</v>
      </c>
      <c r="F59">
        <f t="shared" si="4"/>
        <v>0.26000000000000156</v>
      </c>
      <c r="G59" s="2">
        <f t="shared" si="5"/>
        <v>115.38461538461469</v>
      </c>
      <c r="H59" s="10" t="s">
        <v>131</v>
      </c>
      <c r="I59">
        <f t="shared" si="6"/>
        <v>26.238</v>
      </c>
      <c r="J59" s="13">
        <f t="shared" si="2"/>
        <v>115.38461538461469</v>
      </c>
      <c r="K59">
        <f t="shared" si="7"/>
        <v>50</v>
      </c>
    </row>
    <row r="60" spans="1:11">
      <c r="A60">
        <v>26.498000000000001</v>
      </c>
      <c r="B60">
        <v>82.2911</v>
      </c>
      <c r="C60">
        <v>51</v>
      </c>
      <c r="D60" s="2">
        <f>Main!$B54</f>
        <v>14.25</v>
      </c>
      <c r="E60" s="2">
        <f t="shared" si="3"/>
        <v>0.125</v>
      </c>
      <c r="F60">
        <f t="shared" si="4"/>
        <v>0.34999999999999787</v>
      </c>
      <c r="G60" s="2">
        <f t="shared" si="5"/>
        <v>85.714285714286234</v>
      </c>
      <c r="H60" s="10" t="s">
        <v>132</v>
      </c>
      <c r="I60">
        <f t="shared" si="6"/>
        <v>26.498000000000001</v>
      </c>
      <c r="J60" s="13">
        <f t="shared" si="2"/>
        <v>85.714285714286234</v>
      </c>
      <c r="K60">
        <f t="shared" si="7"/>
        <v>51</v>
      </c>
    </row>
    <row r="61" spans="1:11">
      <c r="A61">
        <v>26.847999999999999</v>
      </c>
      <c r="B61">
        <v>79.606800000000007</v>
      </c>
      <c r="C61">
        <v>52</v>
      </c>
      <c r="D61" s="2">
        <f>Main!$B55</f>
        <v>14.375</v>
      </c>
      <c r="E61" s="2">
        <f t="shared" si="3"/>
        <v>0.25</v>
      </c>
      <c r="F61">
        <f t="shared" si="4"/>
        <v>0.81000000000000227</v>
      </c>
      <c r="G61" s="2">
        <f t="shared" si="5"/>
        <v>74.074074074073877</v>
      </c>
      <c r="H61" s="10" t="s">
        <v>129</v>
      </c>
      <c r="I61">
        <f t="shared" si="6"/>
        <v>26.847999999999999</v>
      </c>
      <c r="J61" s="13">
        <f t="shared" si="2"/>
        <v>74.074074074073877</v>
      </c>
      <c r="K61">
        <f t="shared" si="7"/>
        <v>52</v>
      </c>
    </row>
    <row r="62" spans="1:11">
      <c r="A62">
        <v>27.658000000000001</v>
      </c>
      <c r="B62">
        <v>87.049700000000001</v>
      </c>
      <c r="C62">
        <v>53</v>
      </c>
      <c r="D62" s="2">
        <f>Main!$B56</f>
        <v>14.625</v>
      </c>
      <c r="E62" s="2">
        <f t="shared" si="3"/>
        <v>0.125</v>
      </c>
      <c r="F62">
        <f t="shared" si="4"/>
        <v>0.25999999999999801</v>
      </c>
      <c r="G62" s="2">
        <f t="shared" si="5"/>
        <v>115.38461538461627</v>
      </c>
      <c r="H62" s="10" t="s">
        <v>133</v>
      </c>
      <c r="I62">
        <f t="shared" si="6"/>
        <v>27.658000000000001</v>
      </c>
      <c r="J62" s="13">
        <f t="shared" si="2"/>
        <v>115.38461538461627</v>
      </c>
      <c r="K62">
        <f t="shared" si="7"/>
        <v>53</v>
      </c>
    </row>
    <row r="63" spans="1:11">
      <c r="A63">
        <v>27.917999999999999</v>
      </c>
      <c r="B63">
        <v>88.118499999999997</v>
      </c>
      <c r="C63">
        <v>54</v>
      </c>
      <c r="D63" s="2">
        <f>Main!$B57</f>
        <v>14.75</v>
      </c>
      <c r="E63" s="2">
        <f t="shared" si="3"/>
        <v>0.375</v>
      </c>
      <c r="F63">
        <f t="shared" si="4"/>
        <v>0.69999999999999929</v>
      </c>
      <c r="G63" s="2">
        <f t="shared" si="5"/>
        <v>128.5714285714287</v>
      </c>
      <c r="H63" s="10" t="s">
        <v>134</v>
      </c>
      <c r="I63">
        <f t="shared" si="6"/>
        <v>27.917999999999999</v>
      </c>
      <c r="J63" s="13">
        <f t="shared" si="2"/>
        <v>128.5714285714287</v>
      </c>
      <c r="K63">
        <f t="shared" si="7"/>
        <v>54</v>
      </c>
    </row>
    <row r="64" spans="1:11">
      <c r="A64">
        <v>28.617999999999999</v>
      </c>
      <c r="B64">
        <v>84.144000000000005</v>
      </c>
      <c r="C64">
        <v>55</v>
      </c>
      <c r="D64" s="2">
        <f>Main!$B58</f>
        <v>15.125</v>
      </c>
      <c r="E64" s="2">
        <f t="shared" si="3"/>
        <v>0.25</v>
      </c>
      <c r="F64">
        <f t="shared" si="4"/>
        <v>0.53000000000000114</v>
      </c>
      <c r="G64" s="2">
        <f t="shared" si="5"/>
        <v>113.20754716981108</v>
      </c>
      <c r="H64" s="10" t="s">
        <v>134</v>
      </c>
      <c r="I64">
        <f t="shared" si="6"/>
        <v>28.617999999999999</v>
      </c>
      <c r="J64" s="13">
        <f t="shared" si="2"/>
        <v>113.20754716981108</v>
      </c>
      <c r="K64">
        <f t="shared" si="7"/>
        <v>55</v>
      </c>
    </row>
    <row r="65" spans="1:11">
      <c r="A65">
        <v>29.148</v>
      </c>
      <c r="B65">
        <v>82.266300000000001</v>
      </c>
      <c r="C65">
        <v>56</v>
      </c>
      <c r="D65" s="2">
        <f>Main!$B59</f>
        <v>15.375</v>
      </c>
      <c r="E65" s="2">
        <f t="shared" si="3"/>
        <v>0.25</v>
      </c>
      <c r="F65">
        <f t="shared" si="4"/>
        <v>0.71000000000000085</v>
      </c>
      <c r="G65" s="2">
        <f t="shared" si="5"/>
        <v>84.507042253521021</v>
      </c>
      <c r="H65" s="10" t="s">
        <v>135</v>
      </c>
      <c r="I65">
        <f t="shared" si="6"/>
        <v>29.148</v>
      </c>
      <c r="J65" s="13">
        <f t="shared" si="2"/>
        <v>84.507042253521021</v>
      </c>
      <c r="K65">
        <f t="shared" si="7"/>
        <v>56</v>
      </c>
    </row>
    <row r="66" spans="1:11">
      <c r="A66">
        <v>29.858000000000001</v>
      </c>
      <c r="B66">
        <v>78.710599999999999</v>
      </c>
      <c r="C66">
        <v>57</v>
      </c>
      <c r="D66" s="2">
        <f>Main!$B60</f>
        <v>15.625</v>
      </c>
      <c r="E66" s="2">
        <f t="shared" si="3"/>
        <v>0.25</v>
      </c>
      <c r="F66">
        <f t="shared" si="4"/>
        <v>0.82999999999999829</v>
      </c>
      <c r="G66" s="2">
        <f t="shared" si="5"/>
        <v>72.289156626506184</v>
      </c>
      <c r="H66" s="10" t="s">
        <v>129</v>
      </c>
      <c r="I66">
        <f t="shared" si="6"/>
        <v>29.858000000000001</v>
      </c>
      <c r="J66" s="13">
        <f t="shared" si="2"/>
        <v>72.289156626506184</v>
      </c>
      <c r="K66">
        <f t="shared" si="7"/>
        <v>57</v>
      </c>
    </row>
    <row r="67" spans="1:11">
      <c r="A67">
        <v>30.687999999999999</v>
      </c>
      <c r="B67">
        <v>80.138199999999998</v>
      </c>
      <c r="C67">
        <v>58</v>
      </c>
      <c r="D67" s="2">
        <f>Main!$B61</f>
        <v>15.875</v>
      </c>
      <c r="E67" s="2">
        <f t="shared" si="3"/>
        <v>0.125</v>
      </c>
      <c r="F67">
        <f t="shared" si="4"/>
        <v>0.24000000000000199</v>
      </c>
      <c r="G67" s="2">
        <f t="shared" si="5"/>
        <v>124.99999999999898</v>
      </c>
      <c r="H67" s="10" t="s">
        <v>136</v>
      </c>
      <c r="I67">
        <f t="shared" si="6"/>
        <v>30.687999999999999</v>
      </c>
      <c r="J67" s="13">
        <f t="shared" si="2"/>
        <v>124.99999999999898</v>
      </c>
      <c r="K67">
        <f t="shared" si="7"/>
        <v>58</v>
      </c>
    </row>
    <row r="68" spans="1:11">
      <c r="A68">
        <v>30.928000000000001</v>
      </c>
      <c r="B68">
        <v>87.953000000000003</v>
      </c>
      <c r="C68">
        <v>59</v>
      </c>
      <c r="D68" s="2">
        <f>Main!$B62</f>
        <v>16</v>
      </c>
      <c r="E68" s="2">
        <f t="shared" si="3"/>
        <v>0.125</v>
      </c>
      <c r="F68">
        <f t="shared" si="4"/>
        <v>0.23000000000000043</v>
      </c>
      <c r="G68" s="2">
        <f t="shared" si="5"/>
        <v>130.4347826086954</v>
      </c>
      <c r="H68" s="10" t="s">
        <v>137</v>
      </c>
      <c r="I68">
        <f t="shared" si="6"/>
        <v>30.928000000000001</v>
      </c>
      <c r="J68" s="13">
        <f t="shared" si="2"/>
        <v>130.4347826086954</v>
      </c>
      <c r="K68">
        <f t="shared" si="7"/>
        <v>59</v>
      </c>
    </row>
    <row r="69" spans="1:11">
      <c r="A69">
        <v>31.158000000000001</v>
      </c>
      <c r="B69">
        <v>86.688999999999993</v>
      </c>
      <c r="C69">
        <v>60</v>
      </c>
      <c r="D69" s="2">
        <f>Main!$B63</f>
        <v>16.125</v>
      </c>
      <c r="E69" s="2">
        <f t="shared" si="3"/>
        <v>0.125</v>
      </c>
      <c r="F69">
        <f t="shared" si="4"/>
        <v>0.19999999999999929</v>
      </c>
      <c r="G69" s="2">
        <f t="shared" si="5"/>
        <v>150.00000000000054</v>
      </c>
      <c r="H69" s="10" t="s">
        <v>138</v>
      </c>
      <c r="I69">
        <f t="shared" si="6"/>
        <v>31.158000000000001</v>
      </c>
      <c r="J69" s="13">
        <f t="shared" si="2"/>
        <v>150.00000000000054</v>
      </c>
      <c r="K69">
        <f t="shared" si="7"/>
        <v>60</v>
      </c>
    </row>
    <row r="70" spans="1:11">
      <c r="A70">
        <v>31.358000000000001</v>
      </c>
      <c r="B70">
        <v>85.246899999999997</v>
      </c>
      <c r="C70">
        <v>61</v>
      </c>
      <c r="D70" s="2">
        <f>Main!$B64</f>
        <v>16.25</v>
      </c>
      <c r="E70" s="2">
        <f t="shared" si="3"/>
        <v>0.125</v>
      </c>
      <c r="F70">
        <f t="shared" si="4"/>
        <v>0.21000000000000085</v>
      </c>
      <c r="G70" s="2">
        <f t="shared" si="5"/>
        <v>142.85714285714226</v>
      </c>
      <c r="H70" s="10" t="s">
        <v>133</v>
      </c>
      <c r="I70">
        <f t="shared" si="6"/>
        <v>31.358000000000001</v>
      </c>
      <c r="J70" s="13">
        <f t="shared" si="2"/>
        <v>142.85714285714226</v>
      </c>
      <c r="K70">
        <f t="shared" si="7"/>
        <v>61</v>
      </c>
    </row>
    <row r="71" spans="1:11">
      <c r="A71">
        <v>31.568000000000001</v>
      </c>
      <c r="B71">
        <v>84.1297</v>
      </c>
      <c r="C71">
        <v>62</v>
      </c>
      <c r="D71" s="2">
        <f>Main!$B65</f>
        <v>16.375</v>
      </c>
      <c r="E71" s="2">
        <f t="shared" si="3"/>
        <v>0.125</v>
      </c>
      <c r="F71">
        <f t="shared" si="4"/>
        <v>0.2099999999999973</v>
      </c>
      <c r="G71" s="2">
        <f t="shared" si="5"/>
        <v>142.85714285714471</v>
      </c>
      <c r="H71" s="10"/>
      <c r="I71">
        <f t="shared" si="6"/>
        <v>31.568000000000001</v>
      </c>
      <c r="J71" s="13">
        <f t="shared" si="2"/>
        <v>142.85714285714471</v>
      </c>
      <c r="K71">
        <f t="shared" si="7"/>
        <v>62</v>
      </c>
    </row>
    <row r="72" spans="1:11">
      <c r="A72">
        <v>31.777999999999999</v>
      </c>
      <c r="B72">
        <v>82.352599999999995</v>
      </c>
      <c r="C72">
        <v>63</v>
      </c>
      <c r="D72" s="2">
        <f>Main!$B66</f>
        <v>16.5</v>
      </c>
      <c r="E72" s="2">
        <f t="shared" si="3"/>
        <v>0.125</v>
      </c>
      <c r="F72">
        <f t="shared" si="4"/>
        <v>0.22000000000000242</v>
      </c>
      <c r="G72" s="2">
        <f t="shared" si="5"/>
        <v>136.36363636363487</v>
      </c>
      <c r="H72" s="10"/>
      <c r="I72">
        <f t="shared" si="6"/>
        <v>31.777999999999999</v>
      </c>
      <c r="J72" s="13">
        <f t="shared" si="2"/>
        <v>136.36363636363487</v>
      </c>
      <c r="K72">
        <f t="shared" si="7"/>
        <v>63</v>
      </c>
    </row>
    <row r="73" spans="1:11">
      <c r="A73">
        <v>31.998000000000001</v>
      </c>
      <c r="B73">
        <v>81.465299999999999</v>
      </c>
      <c r="C73">
        <v>64</v>
      </c>
      <c r="D73" s="2">
        <f>Main!$B67</f>
        <v>16.625</v>
      </c>
      <c r="E73" s="2">
        <f t="shared" si="3"/>
        <v>0.125</v>
      </c>
      <c r="F73">
        <f t="shared" si="4"/>
        <v>0.22000000000000242</v>
      </c>
      <c r="G73" s="2">
        <f t="shared" si="5"/>
        <v>136.36363636363487</v>
      </c>
      <c r="H73" s="10" t="s">
        <v>130</v>
      </c>
      <c r="I73">
        <f t="shared" si="6"/>
        <v>31.998000000000001</v>
      </c>
      <c r="J73" s="13">
        <f t="shared" si="2"/>
        <v>136.36363636363487</v>
      </c>
      <c r="K73">
        <f t="shared" si="7"/>
        <v>64</v>
      </c>
    </row>
    <row r="74" spans="1:11">
      <c r="A74">
        <v>32.218000000000004</v>
      </c>
      <c r="B74">
        <v>83.528199999999998</v>
      </c>
      <c r="C74">
        <v>65</v>
      </c>
      <c r="D74" s="2">
        <f>Main!$B68</f>
        <v>16.75</v>
      </c>
      <c r="E74" s="2">
        <f t="shared" si="3"/>
        <v>0.125</v>
      </c>
      <c r="F74">
        <f t="shared" si="4"/>
        <v>0.27999999999999403</v>
      </c>
      <c r="G74" s="2">
        <f t="shared" si="5"/>
        <v>107.14285714285943</v>
      </c>
      <c r="H74" s="10" t="s">
        <v>131</v>
      </c>
      <c r="I74">
        <f t="shared" si="6"/>
        <v>32.218000000000004</v>
      </c>
      <c r="J74" s="13">
        <f t="shared" ref="J74:J137" si="8">$G74</f>
        <v>107.14285714285943</v>
      </c>
      <c r="K74">
        <f t="shared" si="7"/>
        <v>65</v>
      </c>
    </row>
    <row r="75" spans="1:11">
      <c r="A75">
        <v>32.497999999999998</v>
      </c>
      <c r="B75">
        <v>77.679699999999997</v>
      </c>
      <c r="C75">
        <v>66</v>
      </c>
      <c r="D75" s="2">
        <f>Main!$B69</f>
        <v>16.875</v>
      </c>
      <c r="E75" s="2">
        <f t="shared" ref="E75:E138" si="9">$D76-$D75</f>
        <v>0.125</v>
      </c>
      <c r="F75">
        <f t="shared" ref="F75:F138" si="10">$A76-$A75</f>
        <v>0.34700000000000131</v>
      </c>
      <c r="G75" s="2">
        <f t="shared" ref="G75:G138" si="11">$E75/$F75*60*4</f>
        <v>86.455331412103419</v>
      </c>
      <c r="H75" s="10" t="s">
        <v>132</v>
      </c>
      <c r="I75">
        <f t="shared" ref="I75:I138" si="12">$A75</f>
        <v>32.497999999999998</v>
      </c>
      <c r="J75" s="13">
        <f t="shared" si="8"/>
        <v>86.455331412103419</v>
      </c>
      <c r="K75">
        <f t="shared" ref="K75:K138" si="13">$C75</f>
        <v>66</v>
      </c>
    </row>
    <row r="76" spans="1:11">
      <c r="A76">
        <v>32.844999999999999</v>
      </c>
      <c r="B76">
        <v>77.756699999999995</v>
      </c>
      <c r="C76">
        <v>67</v>
      </c>
      <c r="D76" s="2">
        <f>Main!$B70</f>
        <v>17</v>
      </c>
      <c r="E76" s="2">
        <f t="shared" si="9"/>
        <v>0.25</v>
      </c>
      <c r="F76">
        <f t="shared" si="10"/>
        <v>0.48300000000000409</v>
      </c>
      <c r="G76" s="2">
        <f t="shared" si="11"/>
        <v>124.22360248447099</v>
      </c>
      <c r="H76" s="10" t="s">
        <v>129</v>
      </c>
      <c r="I76">
        <f t="shared" si="12"/>
        <v>32.844999999999999</v>
      </c>
      <c r="J76" s="13">
        <f t="shared" si="8"/>
        <v>124.22360248447099</v>
      </c>
      <c r="K76">
        <f t="shared" si="13"/>
        <v>67</v>
      </c>
    </row>
    <row r="77" spans="1:11">
      <c r="A77">
        <v>33.328000000000003</v>
      </c>
      <c r="B77">
        <v>86.350999999999999</v>
      </c>
      <c r="C77">
        <v>68</v>
      </c>
      <c r="D77" s="2">
        <f>Main!$B71</f>
        <v>17.25</v>
      </c>
      <c r="E77" s="2">
        <f t="shared" si="9"/>
        <v>0.125</v>
      </c>
      <c r="F77">
        <f t="shared" si="10"/>
        <v>0.33999999999999631</v>
      </c>
      <c r="G77" s="2">
        <f t="shared" si="11"/>
        <v>88.235294117648024</v>
      </c>
      <c r="H77" s="10" t="s">
        <v>133</v>
      </c>
      <c r="I77">
        <f t="shared" si="12"/>
        <v>33.328000000000003</v>
      </c>
      <c r="J77" s="13">
        <f t="shared" si="8"/>
        <v>88.235294117648024</v>
      </c>
      <c r="K77">
        <f t="shared" si="13"/>
        <v>68</v>
      </c>
    </row>
    <row r="78" spans="1:11">
      <c r="A78">
        <v>33.667999999999999</v>
      </c>
      <c r="B78">
        <v>78.642399999999995</v>
      </c>
      <c r="C78">
        <v>69</v>
      </c>
      <c r="D78" s="2">
        <f>Main!$B72</f>
        <v>17.375</v>
      </c>
      <c r="E78" s="2">
        <f t="shared" si="9"/>
        <v>0.375</v>
      </c>
      <c r="F78">
        <f t="shared" si="10"/>
        <v>0.64000000000000057</v>
      </c>
      <c r="G78" s="2">
        <f t="shared" si="11"/>
        <v>140.62499999999986</v>
      </c>
      <c r="H78" s="10" t="s">
        <v>134</v>
      </c>
      <c r="I78">
        <f t="shared" si="12"/>
        <v>33.667999999999999</v>
      </c>
      <c r="J78" s="13">
        <f t="shared" si="8"/>
        <v>140.62499999999986</v>
      </c>
      <c r="K78">
        <f t="shared" si="13"/>
        <v>69</v>
      </c>
    </row>
    <row r="79" spans="1:11">
      <c r="A79">
        <v>34.308</v>
      </c>
      <c r="B79">
        <v>77.682400000000001</v>
      </c>
      <c r="C79">
        <v>70</v>
      </c>
      <c r="D79" s="2">
        <f>Main!$B73</f>
        <v>17.75</v>
      </c>
      <c r="E79" s="2">
        <f t="shared" si="9"/>
        <v>0.25</v>
      </c>
      <c r="F79">
        <f t="shared" si="10"/>
        <v>0.47999999999999687</v>
      </c>
      <c r="G79" s="2">
        <f t="shared" si="11"/>
        <v>125.00000000000081</v>
      </c>
      <c r="H79" s="10" t="s">
        <v>134</v>
      </c>
      <c r="I79">
        <f t="shared" si="12"/>
        <v>34.308</v>
      </c>
      <c r="J79" s="13">
        <f t="shared" si="8"/>
        <v>125.00000000000081</v>
      </c>
      <c r="K79">
        <f t="shared" si="13"/>
        <v>70</v>
      </c>
    </row>
    <row r="80" spans="1:11">
      <c r="A80">
        <v>34.787999999999997</v>
      </c>
      <c r="B80">
        <v>82.024500000000003</v>
      </c>
      <c r="C80">
        <v>71</v>
      </c>
      <c r="D80" s="2">
        <f>Main!$B74</f>
        <v>18</v>
      </c>
      <c r="E80" s="2">
        <f t="shared" si="9"/>
        <v>0.25</v>
      </c>
      <c r="F80">
        <f t="shared" si="10"/>
        <v>0.53000000000000114</v>
      </c>
      <c r="G80" s="2">
        <f t="shared" si="11"/>
        <v>113.20754716981108</v>
      </c>
      <c r="H80" s="10" t="s">
        <v>135</v>
      </c>
      <c r="I80">
        <f t="shared" si="12"/>
        <v>34.787999999999997</v>
      </c>
      <c r="J80" s="13">
        <f t="shared" si="8"/>
        <v>113.20754716981108</v>
      </c>
      <c r="K80">
        <f t="shared" si="13"/>
        <v>71</v>
      </c>
    </row>
    <row r="81" spans="1:11">
      <c r="A81">
        <v>35.317999999999998</v>
      </c>
      <c r="B81">
        <v>78.576899999999995</v>
      </c>
      <c r="C81">
        <v>72</v>
      </c>
      <c r="D81" s="2">
        <f>Main!$B75</f>
        <v>18.25</v>
      </c>
      <c r="E81" s="2">
        <f t="shared" si="9"/>
        <v>0.25</v>
      </c>
      <c r="F81">
        <f t="shared" si="10"/>
        <v>0.74000000000000199</v>
      </c>
      <c r="G81" s="2">
        <f t="shared" si="11"/>
        <v>81.081081081080868</v>
      </c>
      <c r="H81" s="10" t="s">
        <v>129</v>
      </c>
      <c r="I81">
        <f t="shared" si="12"/>
        <v>35.317999999999998</v>
      </c>
      <c r="J81" s="13">
        <f t="shared" si="8"/>
        <v>81.081081081080868</v>
      </c>
      <c r="K81">
        <f t="shared" si="13"/>
        <v>72</v>
      </c>
    </row>
    <row r="82" spans="1:11">
      <c r="A82">
        <v>36.058</v>
      </c>
      <c r="B82">
        <v>81.600899999999996</v>
      </c>
      <c r="C82">
        <v>73</v>
      </c>
      <c r="D82" s="2">
        <f>Main!$B76</f>
        <v>18.5</v>
      </c>
      <c r="E82" s="2">
        <f t="shared" si="9"/>
        <v>0.125</v>
      </c>
      <c r="F82">
        <f t="shared" si="10"/>
        <v>0.24000000000000199</v>
      </c>
      <c r="G82" s="2">
        <f t="shared" si="11"/>
        <v>124.99999999999898</v>
      </c>
      <c r="H82" s="10" t="s">
        <v>136</v>
      </c>
      <c r="I82">
        <f t="shared" si="12"/>
        <v>36.058</v>
      </c>
      <c r="J82" s="13">
        <f t="shared" si="8"/>
        <v>124.99999999999898</v>
      </c>
      <c r="K82">
        <f t="shared" si="13"/>
        <v>73</v>
      </c>
    </row>
    <row r="83" spans="1:11">
      <c r="A83">
        <v>36.298000000000002</v>
      </c>
      <c r="B83">
        <v>84.385199999999998</v>
      </c>
      <c r="C83">
        <v>74</v>
      </c>
      <c r="D83" s="2">
        <f>Main!$B77</f>
        <v>18.625</v>
      </c>
      <c r="E83" s="2">
        <f t="shared" si="9"/>
        <v>0.125</v>
      </c>
      <c r="F83">
        <f t="shared" si="10"/>
        <v>0.25</v>
      </c>
      <c r="G83" s="2">
        <f t="shared" si="11"/>
        <v>120</v>
      </c>
      <c r="H83" s="10" t="s">
        <v>138</v>
      </c>
      <c r="I83">
        <f t="shared" si="12"/>
        <v>36.298000000000002</v>
      </c>
      <c r="J83" s="13">
        <f t="shared" si="8"/>
        <v>120</v>
      </c>
      <c r="K83">
        <f t="shared" si="13"/>
        <v>74</v>
      </c>
    </row>
    <row r="84" spans="1:11">
      <c r="A84">
        <v>36.548000000000002</v>
      </c>
      <c r="B84">
        <v>83.852000000000004</v>
      </c>
      <c r="C84">
        <v>75</v>
      </c>
      <c r="D84" s="2">
        <f>Main!$B78</f>
        <v>18.75</v>
      </c>
      <c r="E84" s="2">
        <f t="shared" si="9"/>
        <v>0.125</v>
      </c>
      <c r="F84">
        <f t="shared" si="10"/>
        <v>0.21999999999999886</v>
      </c>
      <c r="G84" s="2">
        <f t="shared" si="11"/>
        <v>136.36363636363706</v>
      </c>
      <c r="H84" s="10" t="s">
        <v>133</v>
      </c>
      <c r="I84">
        <f t="shared" si="12"/>
        <v>36.548000000000002</v>
      </c>
      <c r="J84" s="13">
        <f t="shared" si="8"/>
        <v>136.36363636363706</v>
      </c>
      <c r="K84">
        <f t="shared" si="13"/>
        <v>75</v>
      </c>
    </row>
    <row r="85" spans="1:11">
      <c r="A85">
        <v>36.768000000000001</v>
      </c>
      <c r="B85">
        <v>84.687399999999997</v>
      </c>
      <c r="C85">
        <v>76</v>
      </c>
      <c r="D85" s="2">
        <f>Main!$B79</f>
        <v>18.875</v>
      </c>
      <c r="E85" s="2">
        <f t="shared" si="9"/>
        <v>0.125</v>
      </c>
      <c r="F85">
        <f t="shared" si="10"/>
        <v>0.21000000000000085</v>
      </c>
      <c r="G85" s="2">
        <f t="shared" si="11"/>
        <v>142.85714285714226</v>
      </c>
      <c r="H85" s="10"/>
      <c r="I85">
        <f t="shared" si="12"/>
        <v>36.768000000000001</v>
      </c>
      <c r="J85" s="13">
        <f t="shared" si="8"/>
        <v>142.85714285714226</v>
      </c>
      <c r="K85">
        <f t="shared" si="13"/>
        <v>76</v>
      </c>
    </row>
    <row r="86" spans="1:11">
      <c r="A86">
        <v>36.978000000000002</v>
      </c>
      <c r="B86">
        <v>88.745999999999995</v>
      </c>
      <c r="C86">
        <v>77</v>
      </c>
      <c r="D86" s="2">
        <f>Main!$B80</f>
        <v>19</v>
      </c>
      <c r="E86" s="2">
        <f t="shared" si="9"/>
        <v>0.125</v>
      </c>
      <c r="F86">
        <f t="shared" si="10"/>
        <v>0.22999999999999687</v>
      </c>
      <c r="G86" s="2">
        <f t="shared" si="11"/>
        <v>130.43478260869742</v>
      </c>
      <c r="H86" s="10"/>
      <c r="I86">
        <f t="shared" si="12"/>
        <v>36.978000000000002</v>
      </c>
      <c r="J86" s="13">
        <f t="shared" si="8"/>
        <v>130.43478260869742</v>
      </c>
      <c r="K86">
        <f t="shared" si="13"/>
        <v>77</v>
      </c>
    </row>
    <row r="87" spans="1:11">
      <c r="A87">
        <v>37.207999999999998</v>
      </c>
      <c r="B87">
        <v>86.796099999999996</v>
      </c>
      <c r="C87">
        <v>78</v>
      </c>
      <c r="D87" s="2">
        <f>Main!$B81</f>
        <v>19.125</v>
      </c>
      <c r="E87" s="2">
        <f t="shared" si="9"/>
        <v>0.125</v>
      </c>
      <c r="F87">
        <f t="shared" si="10"/>
        <v>0.21000000000000085</v>
      </c>
      <c r="G87" s="2">
        <f t="shared" si="11"/>
        <v>142.85714285714226</v>
      </c>
      <c r="H87" s="10"/>
      <c r="I87">
        <f t="shared" si="12"/>
        <v>37.207999999999998</v>
      </c>
      <c r="J87" s="13">
        <f t="shared" si="8"/>
        <v>142.85714285714226</v>
      </c>
      <c r="K87">
        <f t="shared" si="13"/>
        <v>78</v>
      </c>
    </row>
    <row r="88" spans="1:11">
      <c r="A88">
        <v>37.417999999999999</v>
      </c>
      <c r="B88">
        <v>88.037599999999998</v>
      </c>
      <c r="C88">
        <v>79</v>
      </c>
      <c r="D88" s="2">
        <f>Main!$B82</f>
        <v>19.25</v>
      </c>
      <c r="E88" s="2">
        <f t="shared" si="9"/>
        <v>0.125</v>
      </c>
      <c r="F88">
        <f t="shared" si="10"/>
        <v>0.20000000000000284</v>
      </c>
      <c r="G88" s="2">
        <f t="shared" si="11"/>
        <v>149.99999999999787</v>
      </c>
      <c r="H88" s="10"/>
      <c r="I88">
        <f t="shared" si="12"/>
        <v>37.417999999999999</v>
      </c>
      <c r="J88" s="13">
        <f t="shared" si="8"/>
        <v>149.99999999999787</v>
      </c>
      <c r="K88">
        <f t="shared" si="13"/>
        <v>79</v>
      </c>
    </row>
    <row r="89" spans="1:11">
      <c r="A89">
        <v>37.618000000000002</v>
      </c>
      <c r="B89">
        <v>86.235799999999998</v>
      </c>
      <c r="C89">
        <v>80</v>
      </c>
      <c r="D89" s="2">
        <f>Main!$B83</f>
        <v>19.375</v>
      </c>
      <c r="E89" s="2">
        <f t="shared" si="9"/>
        <v>0.125</v>
      </c>
      <c r="F89">
        <f t="shared" si="10"/>
        <v>0.21999999999999886</v>
      </c>
      <c r="G89" s="2">
        <f t="shared" si="11"/>
        <v>136.36363636363706</v>
      </c>
      <c r="H89" s="10"/>
      <c r="I89">
        <f t="shared" si="12"/>
        <v>37.618000000000002</v>
      </c>
      <c r="J89" s="13">
        <f t="shared" si="8"/>
        <v>136.36363636363706</v>
      </c>
      <c r="K89">
        <f t="shared" si="13"/>
        <v>80</v>
      </c>
    </row>
    <row r="90" spans="1:11">
      <c r="A90">
        <v>37.838000000000001</v>
      </c>
      <c r="B90">
        <v>86.973100000000002</v>
      </c>
      <c r="C90">
        <v>81</v>
      </c>
      <c r="D90" s="2">
        <f>Main!$B84</f>
        <v>19.5</v>
      </c>
      <c r="E90" s="2">
        <f t="shared" si="9"/>
        <v>0.125</v>
      </c>
      <c r="F90">
        <f t="shared" si="10"/>
        <v>0.21999999999999886</v>
      </c>
      <c r="G90" s="2">
        <f t="shared" si="11"/>
        <v>136.36363636363706</v>
      </c>
      <c r="H90" s="10"/>
      <c r="I90">
        <f t="shared" si="12"/>
        <v>37.838000000000001</v>
      </c>
      <c r="J90" s="13">
        <f t="shared" si="8"/>
        <v>136.36363636363706</v>
      </c>
      <c r="K90">
        <f t="shared" si="13"/>
        <v>81</v>
      </c>
    </row>
    <row r="91" spans="1:11">
      <c r="A91">
        <v>38.058</v>
      </c>
      <c r="B91">
        <v>86.077799999999996</v>
      </c>
      <c r="C91">
        <v>82</v>
      </c>
      <c r="D91" s="2">
        <f>Main!$B85</f>
        <v>19.625</v>
      </c>
      <c r="E91" s="2">
        <f t="shared" si="9"/>
        <v>0.125</v>
      </c>
      <c r="F91">
        <f t="shared" si="10"/>
        <v>0.25</v>
      </c>
      <c r="G91" s="2">
        <f t="shared" si="11"/>
        <v>120</v>
      </c>
      <c r="H91" s="10" t="s">
        <v>130</v>
      </c>
      <c r="I91">
        <f t="shared" si="12"/>
        <v>38.058</v>
      </c>
      <c r="J91" s="13">
        <f t="shared" si="8"/>
        <v>120</v>
      </c>
      <c r="K91">
        <f t="shared" si="13"/>
        <v>82</v>
      </c>
    </row>
    <row r="92" spans="1:11">
      <c r="A92">
        <v>38.308</v>
      </c>
      <c r="B92">
        <v>81.669200000000004</v>
      </c>
      <c r="C92">
        <v>83</v>
      </c>
      <c r="D92" s="2">
        <f>Main!$B86</f>
        <v>19.75</v>
      </c>
      <c r="E92" s="2">
        <f t="shared" si="9"/>
        <v>0.125</v>
      </c>
      <c r="F92">
        <f t="shared" si="10"/>
        <v>0.28999999999999915</v>
      </c>
      <c r="G92" s="2">
        <f t="shared" si="11"/>
        <v>103.44827586206927</v>
      </c>
      <c r="H92" s="10" t="s">
        <v>131</v>
      </c>
      <c r="I92">
        <f t="shared" si="12"/>
        <v>38.308</v>
      </c>
      <c r="J92" s="13">
        <f t="shared" si="8"/>
        <v>103.44827586206927</v>
      </c>
      <c r="K92">
        <f t="shared" si="13"/>
        <v>83</v>
      </c>
    </row>
    <row r="93" spans="1:11">
      <c r="A93">
        <v>38.597999999999999</v>
      </c>
      <c r="B93">
        <v>79.239599999999996</v>
      </c>
      <c r="C93">
        <v>84</v>
      </c>
      <c r="D93" s="2">
        <f>Main!$B87</f>
        <v>19.875</v>
      </c>
      <c r="E93" s="2">
        <f t="shared" si="9"/>
        <v>0.125</v>
      </c>
      <c r="F93">
        <f t="shared" si="10"/>
        <v>0.35000000000000142</v>
      </c>
      <c r="G93" s="2">
        <f t="shared" si="11"/>
        <v>85.714285714285367</v>
      </c>
      <c r="H93" s="10" t="s">
        <v>132</v>
      </c>
      <c r="I93">
        <f t="shared" si="12"/>
        <v>38.597999999999999</v>
      </c>
      <c r="J93" s="13">
        <f t="shared" si="8"/>
        <v>85.714285714285367</v>
      </c>
      <c r="K93">
        <f t="shared" si="13"/>
        <v>84</v>
      </c>
    </row>
    <row r="94" spans="1:11">
      <c r="A94">
        <v>38.948</v>
      </c>
      <c r="B94">
        <v>77.519499999999994</v>
      </c>
      <c r="C94">
        <v>85</v>
      </c>
      <c r="D94" s="2">
        <f>Main!$B88</f>
        <v>20</v>
      </c>
      <c r="E94" s="2">
        <f t="shared" si="9"/>
        <v>0.25</v>
      </c>
      <c r="F94">
        <f t="shared" si="10"/>
        <v>0.72999999999999687</v>
      </c>
      <c r="G94" s="2">
        <f t="shared" si="11"/>
        <v>82.191780821918158</v>
      </c>
      <c r="H94" s="10" t="s">
        <v>129</v>
      </c>
      <c r="I94">
        <f t="shared" si="12"/>
        <v>38.948</v>
      </c>
      <c r="J94" s="13">
        <f t="shared" si="8"/>
        <v>82.191780821918158</v>
      </c>
      <c r="K94">
        <f t="shared" si="13"/>
        <v>85</v>
      </c>
    </row>
    <row r="95" spans="1:11">
      <c r="A95">
        <v>39.677999999999997</v>
      </c>
      <c r="B95">
        <v>83.0655</v>
      </c>
      <c r="C95">
        <v>86</v>
      </c>
      <c r="D95" s="2">
        <f>Main!$B89</f>
        <v>20.25</v>
      </c>
      <c r="E95" s="2">
        <f t="shared" si="9"/>
        <v>0.125</v>
      </c>
      <c r="F95">
        <f t="shared" si="10"/>
        <v>0.29000000000000625</v>
      </c>
      <c r="G95" s="2">
        <f t="shared" si="11"/>
        <v>103.44827586206674</v>
      </c>
      <c r="H95" s="10" t="s">
        <v>133</v>
      </c>
      <c r="I95">
        <f t="shared" si="12"/>
        <v>39.677999999999997</v>
      </c>
      <c r="J95" s="13">
        <f t="shared" si="8"/>
        <v>103.44827586206674</v>
      </c>
      <c r="K95">
        <f t="shared" si="13"/>
        <v>86</v>
      </c>
    </row>
    <row r="96" spans="1:11">
      <c r="A96">
        <v>39.968000000000004</v>
      </c>
      <c r="B96">
        <v>88.211799999999997</v>
      </c>
      <c r="C96">
        <v>87</v>
      </c>
      <c r="D96" s="2">
        <f>Main!$B90</f>
        <v>20.375</v>
      </c>
      <c r="E96" s="2">
        <f t="shared" si="9"/>
        <v>0.375</v>
      </c>
      <c r="F96">
        <f t="shared" si="10"/>
        <v>0.81999999999999318</v>
      </c>
      <c r="G96" s="2">
        <f t="shared" si="11"/>
        <v>109.75609756097651</v>
      </c>
      <c r="H96" s="10" t="s">
        <v>134</v>
      </c>
      <c r="I96">
        <f t="shared" si="12"/>
        <v>39.968000000000004</v>
      </c>
      <c r="J96" s="13">
        <f t="shared" si="8"/>
        <v>109.75609756097651</v>
      </c>
      <c r="K96">
        <f t="shared" si="13"/>
        <v>87</v>
      </c>
    </row>
    <row r="97" spans="1:11">
      <c r="A97">
        <v>40.787999999999997</v>
      </c>
      <c r="B97">
        <v>84.232799999999997</v>
      </c>
      <c r="C97">
        <v>88</v>
      </c>
      <c r="D97" s="2">
        <f>Main!$B91</f>
        <v>20.75</v>
      </c>
      <c r="E97" s="2">
        <f t="shared" si="9"/>
        <v>0.25</v>
      </c>
      <c r="F97">
        <f t="shared" si="10"/>
        <v>0.55000000000000426</v>
      </c>
      <c r="G97" s="2">
        <f t="shared" si="11"/>
        <v>109.09090909090824</v>
      </c>
      <c r="H97" s="10" t="s">
        <v>134</v>
      </c>
      <c r="I97">
        <f t="shared" si="12"/>
        <v>40.787999999999997</v>
      </c>
      <c r="J97" s="13">
        <f t="shared" si="8"/>
        <v>109.09090909090824</v>
      </c>
      <c r="K97">
        <f t="shared" si="13"/>
        <v>88</v>
      </c>
    </row>
    <row r="98" spans="1:11">
      <c r="A98">
        <v>41.338000000000001</v>
      </c>
      <c r="B98">
        <v>77.485600000000005</v>
      </c>
      <c r="C98">
        <v>89</v>
      </c>
      <c r="D98" s="2">
        <f>Main!$B92</f>
        <v>21</v>
      </c>
      <c r="E98" s="2">
        <f t="shared" si="9"/>
        <v>0.25</v>
      </c>
      <c r="F98">
        <f t="shared" si="10"/>
        <v>0.71999999999999886</v>
      </c>
      <c r="G98" s="2">
        <f t="shared" si="11"/>
        <v>83.333333333333456</v>
      </c>
      <c r="H98" s="10" t="s">
        <v>135</v>
      </c>
      <c r="I98">
        <f t="shared" si="12"/>
        <v>41.338000000000001</v>
      </c>
      <c r="J98" s="13">
        <f t="shared" si="8"/>
        <v>83.333333333333456</v>
      </c>
      <c r="K98">
        <f t="shared" si="13"/>
        <v>89</v>
      </c>
    </row>
    <row r="99" spans="1:11">
      <c r="A99">
        <v>42.058</v>
      </c>
      <c r="B99">
        <v>73.440799999999996</v>
      </c>
      <c r="C99">
        <v>90</v>
      </c>
      <c r="D99" s="2">
        <f>Main!$B93</f>
        <v>21.25</v>
      </c>
      <c r="E99" s="2">
        <f t="shared" si="9"/>
        <v>0.25</v>
      </c>
      <c r="F99">
        <f t="shared" si="10"/>
        <v>0.68999999999999773</v>
      </c>
      <c r="G99" s="2">
        <f t="shared" si="11"/>
        <v>86.956521739130721</v>
      </c>
      <c r="H99" s="10" t="s">
        <v>129</v>
      </c>
      <c r="I99">
        <f t="shared" si="12"/>
        <v>42.058</v>
      </c>
      <c r="J99" s="13">
        <f t="shared" si="8"/>
        <v>86.956521739130721</v>
      </c>
      <c r="K99">
        <f t="shared" si="13"/>
        <v>90</v>
      </c>
    </row>
    <row r="100" spans="1:11">
      <c r="A100">
        <v>42.747999999999998</v>
      </c>
      <c r="B100">
        <v>82.125500000000002</v>
      </c>
      <c r="C100">
        <v>91</v>
      </c>
      <c r="D100" s="2">
        <f>Main!$B94</f>
        <v>21.5</v>
      </c>
      <c r="E100" s="2">
        <f t="shared" si="9"/>
        <v>0.125</v>
      </c>
      <c r="F100">
        <f t="shared" si="10"/>
        <v>0.23000000000000398</v>
      </c>
      <c r="G100" s="2">
        <f t="shared" si="11"/>
        <v>130.43478260869341</v>
      </c>
      <c r="H100" s="10" t="s">
        <v>136</v>
      </c>
      <c r="I100">
        <f t="shared" si="12"/>
        <v>42.747999999999998</v>
      </c>
      <c r="J100" s="13">
        <f t="shared" si="8"/>
        <v>130.43478260869341</v>
      </c>
      <c r="K100">
        <f t="shared" si="13"/>
        <v>91</v>
      </c>
    </row>
    <row r="101" spans="1:11">
      <c r="A101">
        <v>42.978000000000002</v>
      </c>
      <c r="B101">
        <v>84.221299999999999</v>
      </c>
      <c r="C101">
        <v>92</v>
      </c>
      <c r="D101" s="2">
        <f>Main!$B95</f>
        <v>21.625</v>
      </c>
      <c r="E101" s="2">
        <f t="shared" si="9"/>
        <v>0.125</v>
      </c>
      <c r="F101">
        <f t="shared" si="10"/>
        <v>0.22999999999999687</v>
      </c>
      <c r="G101" s="2">
        <f t="shared" si="11"/>
        <v>130.43478260869742</v>
      </c>
      <c r="H101" s="10" t="s">
        <v>137</v>
      </c>
      <c r="I101">
        <f t="shared" si="12"/>
        <v>42.978000000000002</v>
      </c>
      <c r="J101" s="13">
        <f t="shared" si="8"/>
        <v>130.43478260869742</v>
      </c>
      <c r="K101">
        <f t="shared" si="13"/>
        <v>92</v>
      </c>
    </row>
    <row r="102" spans="1:11">
      <c r="A102">
        <v>43.207999999999998</v>
      </c>
      <c r="B102">
        <v>82.594499999999996</v>
      </c>
      <c r="C102">
        <v>93</v>
      </c>
      <c r="D102" s="2">
        <f>Main!$B96</f>
        <v>21.75</v>
      </c>
      <c r="E102" s="2">
        <f t="shared" si="9"/>
        <v>0.125</v>
      </c>
      <c r="F102">
        <f t="shared" si="10"/>
        <v>0.21000000000000085</v>
      </c>
      <c r="G102" s="2">
        <f t="shared" si="11"/>
        <v>142.85714285714226</v>
      </c>
      <c r="H102" s="10" t="s">
        <v>138</v>
      </c>
      <c r="I102">
        <f t="shared" si="12"/>
        <v>43.207999999999998</v>
      </c>
      <c r="J102" s="13">
        <f t="shared" si="8"/>
        <v>142.85714285714226</v>
      </c>
      <c r="K102">
        <f t="shared" si="13"/>
        <v>93</v>
      </c>
    </row>
    <row r="103" spans="1:11">
      <c r="A103">
        <v>43.417999999999999</v>
      </c>
      <c r="B103">
        <v>86.113100000000003</v>
      </c>
      <c r="C103">
        <v>94</v>
      </c>
      <c r="D103" s="2">
        <f>Main!$B97</f>
        <v>21.875</v>
      </c>
      <c r="E103" s="2">
        <f t="shared" si="9"/>
        <v>0.125</v>
      </c>
      <c r="F103">
        <f t="shared" si="10"/>
        <v>0.23000000000000398</v>
      </c>
      <c r="G103" s="2">
        <f t="shared" si="11"/>
        <v>130.43478260869341</v>
      </c>
      <c r="H103" s="10" t="s">
        <v>133</v>
      </c>
      <c r="I103">
        <f t="shared" si="12"/>
        <v>43.417999999999999</v>
      </c>
      <c r="J103" s="13">
        <f t="shared" si="8"/>
        <v>130.43478260869341</v>
      </c>
      <c r="K103">
        <f t="shared" si="13"/>
        <v>94</v>
      </c>
    </row>
    <row r="104" spans="1:11">
      <c r="A104">
        <v>43.648000000000003</v>
      </c>
      <c r="B104">
        <v>85.513900000000007</v>
      </c>
      <c r="C104">
        <v>95</v>
      </c>
      <c r="D104" s="2">
        <f>Main!$B98</f>
        <v>22</v>
      </c>
      <c r="E104" s="2">
        <f t="shared" si="9"/>
        <v>0.125</v>
      </c>
      <c r="F104">
        <f t="shared" si="10"/>
        <v>0.21999999999999886</v>
      </c>
      <c r="G104" s="2">
        <f t="shared" si="11"/>
        <v>136.36363636363706</v>
      </c>
      <c r="H104" s="10"/>
      <c r="I104">
        <f t="shared" si="12"/>
        <v>43.648000000000003</v>
      </c>
      <c r="J104" s="13">
        <f t="shared" si="8"/>
        <v>136.36363636363706</v>
      </c>
      <c r="K104">
        <f t="shared" si="13"/>
        <v>95</v>
      </c>
    </row>
    <row r="105" spans="1:11">
      <c r="A105">
        <v>43.868000000000002</v>
      </c>
      <c r="B105">
        <v>87.909300000000002</v>
      </c>
      <c r="C105">
        <v>96</v>
      </c>
      <c r="D105" s="2">
        <f>Main!$B99</f>
        <v>22.125</v>
      </c>
      <c r="E105" s="2">
        <f t="shared" si="9"/>
        <v>0.125</v>
      </c>
      <c r="F105">
        <f t="shared" si="10"/>
        <v>0.19999999999999574</v>
      </c>
      <c r="G105" s="2">
        <f t="shared" si="11"/>
        <v>150.00000000000318</v>
      </c>
      <c r="H105" s="10"/>
      <c r="I105">
        <f t="shared" si="12"/>
        <v>43.868000000000002</v>
      </c>
      <c r="J105" s="13">
        <f t="shared" si="8"/>
        <v>150.00000000000318</v>
      </c>
      <c r="K105">
        <f t="shared" si="13"/>
        <v>96</v>
      </c>
    </row>
    <row r="106" spans="1:11">
      <c r="A106">
        <v>44.067999999999998</v>
      </c>
      <c r="B106">
        <v>87.502300000000005</v>
      </c>
      <c r="C106">
        <v>97</v>
      </c>
      <c r="D106" s="2">
        <f>Main!$B100</f>
        <v>22.25</v>
      </c>
      <c r="E106" s="2">
        <f t="shared" si="9"/>
        <v>0.125</v>
      </c>
      <c r="F106">
        <f t="shared" si="10"/>
        <v>0.20000000000000284</v>
      </c>
      <c r="G106" s="2">
        <f t="shared" si="11"/>
        <v>149.99999999999787</v>
      </c>
      <c r="H106" s="10" t="s">
        <v>130</v>
      </c>
      <c r="I106">
        <f t="shared" si="12"/>
        <v>44.067999999999998</v>
      </c>
      <c r="J106" s="13">
        <f t="shared" si="8"/>
        <v>149.99999999999787</v>
      </c>
      <c r="K106">
        <f t="shared" si="13"/>
        <v>97</v>
      </c>
    </row>
    <row r="107" spans="1:11">
      <c r="A107">
        <v>44.268000000000001</v>
      </c>
      <c r="B107">
        <v>86.614400000000003</v>
      </c>
      <c r="C107">
        <v>98</v>
      </c>
      <c r="D107" s="2">
        <f>Main!$B101</f>
        <v>22.375</v>
      </c>
      <c r="E107" s="2">
        <f t="shared" si="9"/>
        <v>0.125</v>
      </c>
      <c r="F107">
        <f t="shared" si="10"/>
        <v>0.21999999999999886</v>
      </c>
      <c r="G107" s="2">
        <f t="shared" si="11"/>
        <v>136.36363636363706</v>
      </c>
      <c r="H107" s="10" t="s">
        <v>131</v>
      </c>
      <c r="I107">
        <f t="shared" si="12"/>
        <v>44.268000000000001</v>
      </c>
      <c r="J107" s="13">
        <f t="shared" si="8"/>
        <v>136.36363636363706</v>
      </c>
      <c r="K107">
        <f t="shared" si="13"/>
        <v>98</v>
      </c>
    </row>
    <row r="108" spans="1:11">
      <c r="A108">
        <v>44.488</v>
      </c>
      <c r="B108">
        <v>89.462000000000003</v>
      </c>
      <c r="C108">
        <v>99</v>
      </c>
      <c r="D108" s="2">
        <f>Main!$B102</f>
        <v>22.5</v>
      </c>
      <c r="E108" s="2">
        <f t="shared" si="9"/>
        <v>0.125</v>
      </c>
      <c r="F108">
        <f t="shared" si="10"/>
        <v>0.21999999999999886</v>
      </c>
      <c r="G108" s="2">
        <f t="shared" si="11"/>
        <v>136.36363636363706</v>
      </c>
      <c r="H108" s="10" t="s">
        <v>132</v>
      </c>
      <c r="I108">
        <f t="shared" si="12"/>
        <v>44.488</v>
      </c>
      <c r="J108" s="13">
        <f t="shared" si="8"/>
        <v>136.36363636363706</v>
      </c>
      <c r="K108">
        <f t="shared" si="13"/>
        <v>99</v>
      </c>
    </row>
    <row r="109" spans="1:11">
      <c r="A109">
        <v>44.707999999999998</v>
      </c>
      <c r="B109">
        <v>83.996600000000001</v>
      </c>
      <c r="C109">
        <v>100</v>
      </c>
      <c r="D109" s="2">
        <f>Main!$B103</f>
        <v>22.625</v>
      </c>
      <c r="E109" s="2">
        <f t="shared" si="9"/>
        <v>0.125</v>
      </c>
      <c r="F109">
        <f t="shared" si="10"/>
        <v>0.21000000000000085</v>
      </c>
      <c r="G109" s="2">
        <f t="shared" si="11"/>
        <v>142.85714285714226</v>
      </c>
      <c r="H109" s="10" t="s">
        <v>129</v>
      </c>
      <c r="I109">
        <f t="shared" si="12"/>
        <v>44.707999999999998</v>
      </c>
      <c r="J109" s="13">
        <f t="shared" si="8"/>
        <v>142.85714285714226</v>
      </c>
      <c r="K109">
        <f t="shared" si="13"/>
        <v>100</v>
      </c>
    </row>
    <row r="110" spans="1:11">
      <c r="A110">
        <v>44.917999999999999</v>
      </c>
      <c r="B110">
        <v>82.624700000000004</v>
      </c>
      <c r="C110">
        <v>101</v>
      </c>
      <c r="D110" s="2">
        <f>Main!$B104</f>
        <v>22.75</v>
      </c>
      <c r="E110" s="2">
        <f t="shared" si="9"/>
        <v>0.125</v>
      </c>
      <c r="F110">
        <f t="shared" si="10"/>
        <v>0.23000000000000398</v>
      </c>
      <c r="G110" s="2">
        <f t="shared" si="11"/>
        <v>130.43478260869341</v>
      </c>
      <c r="H110" s="10" t="s">
        <v>136</v>
      </c>
      <c r="I110">
        <f t="shared" si="12"/>
        <v>44.917999999999999</v>
      </c>
      <c r="J110" s="13">
        <f t="shared" si="8"/>
        <v>130.43478260869341</v>
      </c>
      <c r="K110">
        <f t="shared" si="13"/>
        <v>101</v>
      </c>
    </row>
    <row r="111" spans="1:11">
      <c r="A111">
        <v>45.148000000000003</v>
      </c>
      <c r="B111">
        <v>79.719700000000003</v>
      </c>
      <c r="C111">
        <v>102</v>
      </c>
      <c r="D111" s="2">
        <f>Main!$B105</f>
        <v>22.875</v>
      </c>
      <c r="E111" s="2">
        <f t="shared" si="9"/>
        <v>0.125</v>
      </c>
      <c r="F111">
        <f t="shared" si="10"/>
        <v>0.20999999999999375</v>
      </c>
      <c r="G111" s="2">
        <f t="shared" si="11"/>
        <v>142.85714285714712</v>
      </c>
      <c r="H111" s="10" t="s">
        <v>137</v>
      </c>
      <c r="I111">
        <f t="shared" si="12"/>
        <v>45.148000000000003</v>
      </c>
      <c r="J111" s="13">
        <f t="shared" si="8"/>
        <v>142.85714285714712</v>
      </c>
      <c r="K111">
        <f t="shared" si="13"/>
        <v>102</v>
      </c>
    </row>
    <row r="112" spans="1:11">
      <c r="A112">
        <v>45.357999999999997</v>
      </c>
      <c r="B112">
        <v>78.913499999999999</v>
      </c>
      <c r="C112">
        <v>103</v>
      </c>
      <c r="D112" s="2">
        <f>Main!$B106</f>
        <v>23</v>
      </c>
      <c r="E112" s="2">
        <f t="shared" si="9"/>
        <v>0.125</v>
      </c>
      <c r="F112">
        <f t="shared" si="10"/>
        <v>0.19000000000000483</v>
      </c>
      <c r="G112" s="2">
        <f t="shared" si="11"/>
        <v>157.89473684210125</v>
      </c>
      <c r="H112" s="10" t="s">
        <v>137</v>
      </c>
      <c r="I112">
        <f t="shared" si="12"/>
        <v>45.357999999999997</v>
      </c>
      <c r="J112" s="13">
        <f t="shared" si="8"/>
        <v>157.89473684210125</v>
      </c>
      <c r="K112">
        <f t="shared" si="13"/>
        <v>103</v>
      </c>
    </row>
    <row r="113" spans="1:11">
      <c r="A113">
        <v>45.548000000000002</v>
      </c>
      <c r="B113">
        <v>83.478800000000007</v>
      </c>
      <c r="C113">
        <v>104</v>
      </c>
      <c r="D113" s="2">
        <f>Main!$B107</f>
        <v>23.125</v>
      </c>
      <c r="E113" s="2">
        <f t="shared" si="9"/>
        <v>0.125</v>
      </c>
      <c r="F113">
        <f t="shared" si="10"/>
        <v>0.19999999999999574</v>
      </c>
      <c r="G113" s="2">
        <f t="shared" si="11"/>
        <v>150.00000000000318</v>
      </c>
      <c r="H113" s="10" t="s">
        <v>138</v>
      </c>
      <c r="I113">
        <f t="shared" si="12"/>
        <v>45.548000000000002</v>
      </c>
      <c r="J113" s="13">
        <f t="shared" si="8"/>
        <v>150.00000000000318</v>
      </c>
      <c r="K113">
        <f t="shared" si="13"/>
        <v>104</v>
      </c>
    </row>
    <row r="114" spans="1:11">
      <c r="A114">
        <v>45.747999999999998</v>
      </c>
      <c r="B114">
        <v>87.016400000000004</v>
      </c>
      <c r="C114">
        <v>105</v>
      </c>
      <c r="D114" s="2">
        <f>Main!$B108</f>
        <v>23.25</v>
      </c>
      <c r="E114" s="2">
        <f t="shared" si="9"/>
        <v>0.125</v>
      </c>
      <c r="F114">
        <f t="shared" si="10"/>
        <v>0.19000000000000483</v>
      </c>
      <c r="G114" s="2">
        <f t="shared" si="11"/>
        <v>157.89473684210125</v>
      </c>
      <c r="H114" s="10" t="s">
        <v>133</v>
      </c>
      <c r="I114">
        <f t="shared" si="12"/>
        <v>45.747999999999998</v>
      </c>
      <c r="J114" s="13">
        <f t="shared" si="8"/>
        <v>157.89473684210125</v>
      </c>
      <c r="K114">
        <f t="shared" si="13"/>
        <v>105</v>
      </c>
    </row>
    <row r="115" spans="1:11">
      <c r="A115">
        <v>45.938000000000002</v>
      </c>
      <c r="B115">
        <v>87.698899999999995</v>
      </c>
      <c r="C115">
        <v>106</v>
      </c>
      <c r="D115" s="2">
        <f>Main!$B109</f>
        <v>23.375</v>
      </c>
      <c r="E115" s="2">
        <f t="shared" si="9"/>
        <v>0.125</v>
      </c>
      <c r="F115">
        <f t="shared" si="10"/>
        <v>0.23999999999999488</v>
      </c>
      <c r="G115" s="2">
        <f t="shared" si="11"/>
        <v>125.00000000000267</v>
      </c>
      <c r="H115" s="10"/>
      <c r="I115">
        <f t="shared" si="12"/>
        <v>45.938000000000002</v>
      </c>
      <c r="J115" s="13">
        <f t="shared" si="8"/>
        <v>125.00000000000267</v>
      </c>
      <c r="K115">
        <f t="shared" si="13"/>
        <v>106</v>
      </c>
    </row>
    <row r="116" spans="1:11">
      <c r="A116">
        <v>46.177999999999997</v>
      </c>
      <c r="B116">
        <v>85.387200000000007</v>
      </c>
      <c r="C116">
        <v>107</v>
      </c>
      <c r="D116" s="2">
        <f>Main!$B110</f>
        <v>23.5</v>
      </c>
      <c r="E116" s="2">
        <f t="shared" si="9"/>
        <v>0.125</v>
      </c>
      <c r="F116">
        <f t="shared" si="10"/>
        <v>0.21000000000000085</v>
      </c>
      <c r="G116" s="2">
        <f t="shared" si="11"/>
        <v>142.85714285714226</v>
      </c>
      <c r="H116" s="10"/>
      <c r="I116">
        <f t="shared" si="12"/>
        <v>46.177999999999997</v>
      </c>
      <c r="J116" s="13">
        <f t="shared" si="8"/>
        <v>142.85714285714226</v>
      </c>
      <c r="K116">
        <f t="shared" si="13"/>
        <v>107</v>
      </c>
    </row>
    <row r="117" spans="1:11">
      <c r="A117">
        <v>46.387999999999998</v>
      </c>
      <c r="B117">
        <v>88.317800000000005</v>
      </c>
      <c r="C117">
        <v>108</v>
      </c>
      <c r="D117" s="2">
        <f>Main!$B111</f>
        <v>23.625</v>
      </c>
      <c r="E117" s="2">
        <f t="shared" si="9"/>
        <v>0.125</v>
      </c>
      <c r="F117">
        <f t="shared" si="10"/>
        <v>0.20000000000000284</v>
      </c>
      <c r="G117" s="2">
        <f t="shared" si="11"/>
        <v>149.99999999999787</v>
      </c>
      <c r="H117" s="10" t="s">
        <v>102</v>
      </c>
      <c r="I117">
        <f t="shared" si="12"/>
        <v>46.387999999999998</v>
      </c>
      <c r="J117" s="13">
        <f t="shared" si="8"/>
        <v>149.99999999999787</v>
      </c>
      <c r="K117">
        <f t="shared" si="13"/>
        <v>108</v>
      </c>
    </row>
    <row r="118" spans="1:11">
      <c r="A118">
        <v>46.588000000000001</v>
      </c>
      <c r="B118">
        <v>89.139099999999999</v>
      </c>
      <c r="C118">
        <v>109</v>
      </c>
      <c r="D118" s="2">
        <f>Main!$B112</f>
        <v>23.75</v>
      </c>
      <c r="E118" s="2">
        <f t="shared" si="9"/>
        <v>0.125</v>
      </c>
      <c r="F118">
        <f t="shared" si="10"/>
        <v>0.19999999999999574</v>
      </c>
      <c r="G118" s="2">
        <f t="shared" si="11"/>
        <v>150.00000000000318</v>
      </c>
      <c r="H118" s="10"/>
      <c r="I118">
        <f t="shared" si="12"/>
        <v>46.588000000000001</v>
      </c>
      <c r="J118" s="13">
        <f t="shared" si="8"/>
        <v>150.00000000000318</v>
      </c>
      <c r="K118">
        <f t="shared" si="13"/>
        <v>109</v>
      </c>
    </row>
    <row r="119" spans="1:11">
      <c r="A119">
        <v>46.787999999999997</v>
      </c>
      <c r="B119">
        <v>86.545199999999994</v>
      </c>
      <c r="C119">
        <v>110</v>
      </c>
      <c r="D119" s="2">
        <f>Main!$B113</f>
        <v>23.875</v>
      </c>
      <c r="E119" s="2">
        <f t="shared" si="9"/>
        <v>0.125</v>
      </c>
      <c r="F119">
        <f t="shared" si="10"/>
        <v>0.21400000000000574</v>
      </c>
      <c r="G119" s="2">
        <f t="shared" si="11"/>
        <v>140.18691588784671</v>
      </c>
      <c r="H119" s="10"/>
      <c r="I119">
        <f t="shared" si="12"/>
        <v>46.787999999999997</v>
      </c>
      <c r="J119" s="13">
        <f t="shared" si="8"/>
        <v>140.18691588784671</v>
      </c>
      <c r="K119">
        <f t="shared" si="13"/>
        <v>110</v>
      </c>
    </row>
    <row r="120" spans="1:11">
      <c r="A120">
        <v>47.002000000000002</v>
      </c>
      <c r="B120">
        <v>88.449799999999996</v>
      </c>
      <c r="C120">
        <v>111</v>
      </c>
      <c r="D120" s="2">
        <f>Main!$B114</f>
        <v>24</v>
      </c>
      <c r="E120" s="2">
        <f t="shared" si="9"/>
        <v>0.125</v>
      </c>
      <c r="F120">
        <f t="shared" si="10"/>
        <v>0.20599999999999596</v>
      </c>
      <c r="G120" s="2">
        <f t="shared" si="11"/>
        <v>145.6310679611679</v>
      </c>
      <c r="H120" s="10"/>
      <c r="I120">
        <f t="shared" si="12"/>
        <v>47.002000000000002</v>
      </c>
      <c r="J120" s="13">
        <f t="shared" si="8"/>
        <v>145.6310679611679</v>
      </c>
      <c r="K120">
        <f t="shared" si="13"/>
        <v>111</v>
      </c>
    </row>
    <row r="121" spans="1:11">
      <c r="A121">
        <v>47.207999999999998</v>
      </c>
      <c r="B121">
        <v>84.613799999999998</v>
      </c>
      <c r="C121">
        <v>112</v>
      </c>
      <c r="D121" s="2">
        <f>Main!$B115</f>
        <v>24.125</v>
      </c>
      <c r="E121" s="2">
        <f t="shared" si="9"/>
        <v>0.125</v>
      </c>
      <c r="F121">
        <f t="shared" si="10"/>
        <v>0.20000000000000284</v>
      </c>
      <c r="G121" s="2">
        <f t="shared" si="11"/>
        <v>149.99999999999787</v>
      </c>
      <c r="H121" s="10"/>
      <c r="I121">
        <f t="shared" si="12"/>
        <v>47.207999999999998</v>
      </c>
      <c r="J121" s="13">
        <f t="shared" si="8"/>
        <v>149.99999999999787</v>
      </c>
      <c r="K121">
        <f t="shared" si="13"/>
        <v>112</v>
      </c>
    </row>
    <row r="122" spans="1:11">
      <c r="A122">
        <v>47.408000000000001</v>
      </c>
      <c r="B122">
        <v>83.384200000000007</v>
      </c>
      <c r="C122">
        <v>113</v>
      </c>
      <c r="D122" s="2">
        <f>Main!$B116</f>
        <v>24.25</v>
      </c>
      <c r="E122" s="2">
        <f t="shared" si="9"/>
        <v>0.125</v>
      </c>
      <c r="F122">
        <f t="shared" si="10"/>
        <v>0.20599999999999596</v>
      </c>
      <c r="G122" s="2">
        <f t="shared" si="11"/>
        <v>145.6310679611679</v>
      </c>
      <c r="H122" s="10" t="s">
        <v>129</v>
      </c>
      <c r="I122">
        <f t="shared" si="12"/>
        <v>47.408000000000001</v>
      </c>
      <c r="J122" s="13">
        <f t="shared" si="8"/>
        <v>145.6310679611679</v>
      </c>
      <c r="K122">
        <f t="shared" si="13"/>
        <v>113</v>
      </c>
    </row>
    <row r="123" spans="1:11">
      <c r="A123">
        <v>47.613999999999997</v>
      </c>
      <c r="B123">
        <v>85.415000000000006</v>
      </c>
      <c r="C123">
        <v>114</v>
      </c>
      <c r="D123" s="2">
        <f>Main!$B117</f>
        <v>24.375</v>
      </c>
      <c r="E123" s="2">
        <f t="shared" si="9"/>
        <v>0.125</v>
      </c>
      <c r="F123">
        <f t="shared" si="10"/>
        <v>0.19400000000000261</v>
      </c>
      <c r="G123" s="2">
        <f t="shared" si="11"/>
        <v>154.63917525772987</v>
      </c>
      <c r="H123" s="10" t="s">
        <v>136</v>
      </c>
      <c r="I123">
        <f t="shared" si="12"/>
        <v>47.613999999999997</v>
      </c>
      <c r="J123" s="13">
        <f t="shared" si="8"/>
        <v>154.63917525772987</v>
      </c>
      <c r="K123">
        <f t="shared" si="13"/>
        <v>114</v>
      </c>
    </row>
    <row r="124" spans="1:11">
      <c r="A124">
        <v>47.808</v>
      </c>
      <c r="B124">
        <v>84.960099999999997</v>
      </c>
      <c r="C124">
        <v>115</v>
      </c>
      <c r="D124" s="2">
        <f>Main!$B118</f>
        <v>24.5</v>
      </c>
      <c r="E124" s="2">
        <f t="shared" si="9"/>
        <v>0.125</v>
      </c>
      <c r="F124">
        <f t="shared" si="10"/>
        <v>0.20000000000000284</v>
      </c>
      <c r="G124" s="2">
        <f t="shared" si="11"/>
        <v>149.99999999999787</v>
      </c>
      <c r="H124" s="10" t="s">
        <v>137</v>
      </c>
      <c r="I124">
        <f t="shared" si="12"/>
        <v>47.808</v>
      </c>
      <c r="J124" s="13">
        <f t="shared" si="8"/>
        <v>149.99999999999787</v>
      </c>
      <c r="K124">
        <f t="shared" si="13"/>
        <v>115</v>
      </c>
    </row>
    <row r="125" spans="1:11">
      <c r="A125">
        <v>48.008000000000003</v>
      </c>
      <c r="B125">
        <v>86.340199999999996</v>
      </c>
      <c r="C125">
        <v>116</v>
      </c>
      <c r="D125" s="2">
        <f>Main!$B119</f>
        <v>24.625</v>
      </c>
      <c r="E125" s="2">
        <f t="shared" si="9"/>
        <v>0.125</v>
      </c>
      <c r="F125">
        <f t="shared" si="10"/>
        <v>0.22999999999999687</v>
      </c>
      <c r="G125" s="2">
        <f t="shared" si="11"/>
        <v>130.43478260869742</v>
      </c>
      <c r="H125" s="10" t="s">
        <v>137</v>
      </c>
      <c r="I125">
        <f t="shared" si="12"/>
        <v>48.008000000000003</v>
      </c>
      <c r="J125" s="13">
        <f t="shared" si="8"/>
        <v>130.43478260869742</v>
      </c>
      <c r="K125">
        <f t="shared" si="13"/>
        <v>116</v>
      </c>
    </row>
    <row r="126" spans="1:11">
      <c r="A126">
        <v>48.238</v>
      </c>
      <c r="B126">
        <v>85.943799999999996</v>
      </c>
      <c r="C126">
        <v>117</v>
      </c>
      <c r="D126" s="2">
        <f>Main!$B120</f>
        <v>24.75</v>
      </c>
      <c r="E126" s="2">
        <f t="shared" si="9"/>
        <v>0.125</v>
      </c>
      <c r="F126">
        <f t="shared" si="10"/>
        <v>0.21000000000000085</v>
      </c>
      <c r="G126" s="2">
        <f t="shared" si="11"/>
        <v>142.85714285714226</v>
      </c>
      <c r="H126" s="10" t="s">
        <v>138</v>
      </c>
      <c r="I126">
        <f t="shared" si="12"/>
        <v>48.238</v>
      </c>
      <c r="J126" s="13">
        <f t="shared" si="8"/>
        <v>142.85714285714226</v>
      </c>
      <c r="K126">
        <f t="shared" si="13"/>
        <v>117</v>
      </c>
    </row>
    <row r="127" spans="1:11">
      <c r="A127">
        <v>48.448</v>
      </c>
      <c r="B127">
        <v>85.804500000000004</v>
      </c>
      <c r="C127">
        <v>118</v>
      </c>
      <c r="D127" s="2">
        <f>Main!$B121</f>
        <v>24.875</v>
      </c>
      <c r="E127" s="2">
        <f t="shared" si="9"/>
        <v>0.125</v>
      </c>
      <c r="F127">
        <f t="shared" si="10"/>
        <v>0.22999999999999687</v>
      </c>
      <c r="G127" s="2">
        <f t="shared" si="11"/>
        <v>130.43478260869742</v>
      </c>
      <c r="H127" s="10" t="s">
        <v>102</v>
      </c>
      <c r="I127">
        <f t="shared" si="12"/>
        <v>48.448</v>
      </c>
      <c r="J127" s="13">
        <f t="shared" si="8"/>
        <v>130.43478260869742</v>
      </c>
      <c r="K127">
        <f t="shared" si="13"/>
        <v>118</v>
      </c>
    </row>
    <row r="128" spans="1:11">
      <c r="A128">
        <v>48.677999999999997</v>
      </c>
      <c r="B128">
        <v>85.5167</v>
      </c>
      <c r="C128">
        <v>119</v>
      </c>
      <c r="D128" s="2">
        <f>Main!$B122</f>
        <v>25</v>
      </c>
      <c r="E128" s="2">
        <f t="shared" si="9"/>
        <v>0.125</v>
      </c>
      <c r="F128">
        <f t="shared" si="10"/>
        <v>0.24000000000000199</v>
      </c>
      <c r="G128" s="2">
        <f t="shared" si="11"/>
        <v>124.99999999999898</v>
      </c>
      <c r="H128" s="10" t="s">
        <v>130</v>
      </c>
      <c r="I128">
        <f t="shared" si="12"/>
        <v>48.677999999999997</v>
      </c>
      <c r="J128" s="13">
        <f t="shared" si="8"/>
        <v>124.99999999999898</v>
      </c>
      <c r="K128">
        <f t="shared" si="13"/>
        <v>119</v>
      </c>
    </row>
    <row r="129" spans="1:11">
      <c r="A129">
        <v>48.917999999999999</v>
      </c>
      <c r="B129">
        <v>81.401700000000005</v>
      </c>
      <c r="C129">
        <v>120</v>
      </c>
      <c r="D129" s="2">
        <f>Main!$B123</f>
        <v>25.125</v>
      </c>
      <c r="E129" s="2">
        <f t="shared" si="9"/>
        <v>0.125</v>
      </c>
      <c r="F129">
        <f t="shared" si="10"/>
        <v>0.27000000000000313</v>
      </c>
      <c r="G129" s="2">
        <f t="shared" si="11"/>
        <v>111.11111111110982</v>
      </c>
      <c r="H129" s="10" t="s">
        <v>131</v>
      </c>
      <c r="I129">
        <f t="shared" si="12"/>
        <v>48.917999999999999</v>
      </c>
      <c r="J129" s="13">
        <f t="shared" si="8"/>
        <v>111.11111111110982</v>
      </c>
      <c r="K129">
        <f t="shared" si="13"/>
        <v>120</v>
      </c>
    </row>
    <row r="130" spans="1:11">
      <c r="A130">
        <v>49.188000000000002</v>
      </c>
      <c r="B130">
        <v>80.245699999999999</v>
      </c>
      <c r="C130">
        <v>121</v>
      </c>
      <c r="D130" s="2">
        <f>Main!$B124</f>
        <v>25.25</v>
      </c>
      <c r="E130" s="2">
        <f t="shared" si="9"/>
        <v>0.375</v>
      </c>
      <c r="F130">
        <f t="shared" si="10"/>
        <v>0.84999999999999432</v>
      </c>
      <c r="G130" s="2">
        <f t="shared" si="11"/>
        <v>105.88235294117717</v>
      </c>
      <c r="H130" s="10" t="s">
        <v>132</v>
      </c>
      <c r="I130">
        <f t="shared" si="12"/>
        <v>49.188000000000002</v>
      </c>
      <c r="J130" s="13">
        <f t="shared" si="8"/>
        <v>105.88235294117717</v>
      </c>
      <c r="K130">
        <f t="shared" si="13"/>
        <v>121</v>
      </c>
    </row>
    <row r="131" spans="1:11">
      <c r="A131">
        <v>50.037999999999997</v>
      </c>
      <c r="B131">
        <v>77.564700000000002</v>
      </c>
      <c r="C131">
        <v>122</v>
      </c>
      <c r="D131" s="2">
        <f>Main!$B125</f>
        <v>25.625</v>
      </c>
      <c r="E131" s="2">
        <f t="shared" si="9"/>
        <v>0.125</v>
      </c>
      <c r="F131">
        <f t="shared" si="10"/>
        <v>0.30700000000000216</v>
      </c>
      <c r="G131" s="2">
        <f t="shared" si="11"/>
        <v>97.719869706839702</v>
      </c>
      <c r="H131" s="10" t="s">
        <v>133</v>
      </c>
      <c r="I131">
        <f t="shared" si="12"/>
        <v>50.037999999999997</v>
      </c>
      <c r="J131" s="13">
        <f t="shared" si="8"/>
        <v>97.719869706839702</v>
      </c>
      <c r="K131">
        <f t="shared" si="13"/>
        <v>122</v>
      </c>
    </row>
    <row r="132" spans="1:11">
      <c r="A132">
        <v>50.344999999999999</v>
      </c>
      <c r="B132">
        <v>81.802999999999997</v>
      </c>
      <c r="C132">
        <v>123</v>
      </c>
      <c r="D132" s="2">
        <f>Main!$B126</f>
        <v>25.75</v>
      </c>
      <c r="E132" s="2">
        <f t="shared" si="9"/>
        <v>0.125</v>
      </c>
      <c r="F132">
        <f t="shared" si="10"/>
        <v>0.30300000000000438</v>
      </c>
      <c r="G132" s="2">
        <f t="shared" si="11"/>
        <v>99.009900990097577</v>
      </c>
      <c r="H132" s="10" t="s">
        <v>130</v>
      </c>
      <c r="I132">
        <f t="shared" si="12"/>
        <v>50.344999999999999</v>
      </c>
      <c r="J132" s="13">
        <f t="shared" si="8"/>
        <v>99.009900990097577</v>
      </c>
      <c r="K132">
        <f t="shared" si="13"/>
        <v>123</v>
      </c>
    </row>
    <row r="133" spans="1:11">
      <c r="A133">
        <v>50.648000000000003</v>
      </c>
      <c r="B133">
        <v>84.344399999999993</v>
      </c>
      <c r="C133">
        <v>124</v>
      </c>
      <c r="D133" s="2">
        <f>Main!$B127</f>
        <v>25.875</v>
      </c>
      <c r="E133" s="2">
        <f t="shared" si="9"/>
        <v>0.125</v>
      </c>
      <c r="F133">
        <f t="shared" si="10"/>
        <v>0.25</v>
      </c>
      <c r="G133" s="2">
        <f t="shared" si="11"/>
        <v>120</v>
      </c>
      <c r="H133" s="10" t="s">
        <v>132</v>
      </c>
      <c r="I133">
        <f t="shared" si="12"/>
        <v>50.648000000000003</v>
      </c>
      <c r="J133" s="13">
        <f t="shared" si="8"/>
        <v>120</v>
      </c>
      <c r="K133">
        <f t="shared" si="13"/>
        <v>124</v>
      </c>
    </row>
    <row r="134" spans="1:11">
      <c r="A134">
        <v>50.898000000000003</v>
      </c>
      <c r="B134">
        <v>78.388999999999996</v>
      </c>
      <c r="C134">
        <v>125</v>
      </c>
      <c r="D134" s="2">
        <f>Main!$B128</f>
        <v>26</v>
      </c>
      <c r="E134" s="2">
        <f t="shared" si="9"/>
        <v>0.125</v>
      </c>
      <c r="F134">
        <f t="shared" si="10"/>
        <v>0.21999999999999886</v>
      </c>
      <c r="G134" s="2">
        <f t="shared" si="11"/>
        <v>136.36363636363706</v>
      </c>
      <c r="H134" s="10" t="s">
        <v>129</v>
      </c>
      <c r="I134">
        <f t="shared" si="12"/>
        <v>50.898000000000003</v>
      </c>
      <c r="J134" s="13">
        <f t="shared" si="8"/>
        <v>136.36363636363706</v>
      </c>
      <c r="K134">
        <f t="shared" si="13"/>
        <v>125</v>
      </c>
    </row>
    <row r="135" spans="1:11">
      <c r="A135">
        <v>51.118000000000002</v>
      </c>
      <c r="B135">
        <v>82.269400000000005</v>
      </c>
      <c r="C135">
        <v>126</v>
      </c>
      <c r="D135" s="2">
        <f>Main!$B129</f>
        <v>26.125</v>
      </c>
      <c r="E135" s="2">
        <f t="shared" si="9"/>
        <v>0.125</v>
      </c>
      <c r="F135">
        <f t="shared" si="10"/>
        <v>0.29999999999999716</v>
      </c>
      <c r="G135" s="2">
        <f t="shared" si="11"/>
        <v>100.00000000000095</v>
      </c>
      <c r="H135" s="10"/>
      <c r="I135">
        <f t="shared" si="12"/>
        <v>51.118000000000002</v>
      </c>
      <c r="J135" s="13">
        <f t="shared" si="8"/>
        <v>100.00000000000095</v>
      </c>
      <c r="K135">
        <f t="shared" si="13"/>
        <v>126</v>
      </c>
    </row>
    <row r="136" spans="1:11">
      <c r="A136">
        <v>51.417999999999999</v>
      </c>
      <c r="B136">
        <v>78.942800000000005</v>
      </c>
      <c r="C136">
        <v>127</v>
      </c>
      <c r="D136" s="2">
        <f>Main!$B130</f>
        <v>26.25</v>
      </c>
      <c r="E136" s="2">
        <f t="shared" si="9"/>
        <v>0.125</v>
      </c>
      <c r="F136">
        <f t="shared" si="10"/>
        <v>0.28999999999999915</v>
      </c>
      <c r="G136" s="2">
        <f t="shared" si="11"/>
        <v>103.44827586206927</v>
      </c>
      <c r="H136" s="10" t="s">
        <v>130</v>
      </c>
      <c r="I136">
        <f t="shared" si="12"/>
        <v>51.417999999999999</v>
      </c>
      <c r="J136" s="13">
        <f t="shared" si="8"/>
        <v>103.44827586206927</v>
      </c>
      <c r="K136">
        <f t="shared" si="13"/>
        <v>127</v>
      </c>
    </row>
    <row r="137" spans="1:11">
      <c r="A137">
        <v>51.707999999999998</v>
      </c>
      <c r="B137">
        <v>76.489000000000004</v>
      </c>
      <c r="C137">
        <v>128</v>
      </c>
      <c r="D137" s="2">
        <f>Main!$B131</f>
        <v>26.375</v>
      </c>
      <c r="E137" s="2">
        <f t="shared" si="9"/>
        <v>0.125</v>
      </c>
      <c r="F137">
        <f t="shared" si="10"/>
        <v>0.35999999999999943</v>
      </c>
      <c r="G137" s="2">
        <f t="shared" si="11"/>
        <v>83.333333333333456</v>
      </c>
      <c r="H137" s="10" t="s">
        <v>131</v>
      </c>
      <c r="I137">
        <f t="shared" si="12"/>
        <v>51.707999999999998</v>
      </c>
      <c r="J137" s="13">
        <f t="shared" si="8"/>
        <v>83.333333333333456</v>
      </c>
      <c r="K137">
        <f t="shared" si="13"/>
        <v>128</v>
      </c>
    </row>
    <row r="138" spans="1:11">
      <c r="A138">
        <v>52.067999999999998</v>
      </c>
      <c r="B138">
        <v>67.085499999999996</v>
      </c>
      <c r="C138">
        <v>129</v>
      </c>
      <c r="D138" s="2">
        <f>Main!$B132</f>
        <v>26.5</v>
      </c>
      <c r="E138" s="2">
        <f t="shared" si="9"/>
        <v>0.125</v>
      </c>
      <c r="F138">
        <f t="shared" si="10"/>
        <v>0.35000000000000142</v>
      </c>
      <c r="G138" s="2">
        <f t="shared" si="11"/>
        <v>85.714285714285367</v>
      </c>
      <c r="H138" s="10" t="s">
        <v>132</v>
      </c>
      <c r="I138">
        <f t="shared" si="12"/>
        <v>52.067999999999998</v>
      </c>
      <c r="J138" s="13">
        <f t="shared" ref="J138:J186" si="14">$G138</f>
        <v>85.714285714285367</v>
      </c>
      <c r="K138">
        <f t="shared" si="13"/>
        <v>129</v>
      </c>
    </row>
    <row r="139" spans="1:11">
      <c r="A139">
        <v>52.417999999999999</v>
      </c>
      <c r="B139">
        <v>77.9542</v>
      </c>
      <c r="C139">
        <v>130</v>
      </c>
      <c r="D139" s="2">
        <f>Main!$B133</f>
        <v>26.625</v>
      </c>
      <c r="E139" s="2">
        <f t="shared" ref="E139:E185" si="15">$D140-$D139</f>
        <v>0.125</v>
      </c>
      <c r="F139">
        <f t="shared" ref="F139:F185" si="16">$A140-$A139</f>
        <v>0.46000000000000085</v>
      </c>
      <c r="G139" s="2">
        <f t="shared" ref="G139:G185" si="17">$E139/$F139*60*4</f>
        <v>65.2173913043477</v>
      </c>
      <c r="H139" s="10" t="s">
        <v>128</v>
      </c>
      <c r="I139">
        <f t="shared" ref="I139:I186" si="18">$A139</f>
        <v>52.417999999999999</v>
      </c>
      <c r="J139" s="13">
        <f t="shared" si="14"/>
        <v>65.2173913043477</v>
      </c>
      <c r="K139">
        <f t="shared" ref="K139:K186" si="19">$C139</f>
        <v>130</v>
      </c>
    </row>
    <row r="140" spans="1:11">
      <c r="A140">
        <v>52.878</v>
      </c>
      <c r="B140">
        <v>75.947000000000003</v>
      </c>
      <c r="C140">
        <v>131</v>
      </c>
      <c r="D140" s="2">
        <f>Main!$B134</f>
        <v>26.75</v>
      </c>
      <c r="E140" s="2">
        <f t="shared" si="15"/>
        <v>0.125</v>
      </c>
      <c r="F140">
        <f t="shared" si="16"/>
        <v>0.52000000000000313</v>
      </c>
      <c r="G140" s="2">
        <f t="shared" si="17"/>
        <v>57.692307692307345</v>
      </c>
      <c r="H140" s="10"/>
      <c r="I140">
        <f t="shared" si="18"/>
        <v>52.878</v>
      </c>
      <c r="J140" s="13">
        <f t="shared" si="14"/>
        <v>57.692307692307345</v>
      </c>
      <c r="K140">
        <f t="shared" si="19"/>
        <v>131</v>
      </c>
    </row>
    <row r="141" spans="1:11">
      <c r="A141">
        <v>53.398000000000003</v>
      </c>
      <c r="B141">
        <v>73.670400000000001</v>
      </c>
      <c r="C141">
        <v>132</v>
      </c>
      <c r="D141" s="2">
        <f>Main!$B135</f>
        <v>26.875</v>
      </c>
      <c r="E141" s="2">
        <f t="shared" si="15"/>
        <v>0.375</v>
      </c>
      <c r="F141">
        <f t="shared" si="16"/>
        <v>1.9299999999999997</v>
      </c>
      <c r="G141" s="2">
        <f t="shared" si="17"/>
        <v>46.632124352331616</v>
      </c>
      <c r="H141" s="10"/>
      <c r="I141">
        <f t="shared" si="18"/>
        <v>53.398000000000003</v>
      </c>
      <c r="J141" s="13">
        <f t="shared" si="14"/>
        <v>46.632124352331616</v>
      </c>
      <c r="K141">
        <f t="shared" si="19"/>
        <v>132</v>
      </c>
    </row>
    <row r="142" spans="1:11">
      <c r="A142">
        <v>55.328000000000003</v>
      </c>
      <c r="B142">
        <v>75.238299999999995</v>
      </c>
      <c r="C142">
        <v>133</v>
      </c>
      <c r="D142" s="2">
        <f>Main!$B136</f>
        <v>27.25</v>
      </c>
      <c r="E142" s="2">
        <f t="shared" si="15"/>
        <v>0.25</v>
      </c>
      <c r="F142">
        <f t="shared" si="16"/>
        <v>0.5</v>
      </c>
      <c r="G142" s="2">
        <f t="shared" si="17"/>
        <v>120</v>
      </c>
      <c r="H142" s="10" t="s">
        <v>128</v>
      </c>
      <c r="I142">
        <f t="shared" si="18"/>
        <v>55.328000000000003</v>
      </c>
      <c r="J142" s="13">
        <f t="shared" si="14"/>
        <v>120</v>
      </c>
      <c r="K142">
        <f t="shared" si="19"/>
        <v>133</v>
      </c>
    </row>
    <row r="143" spans="1:11">
      <c r="A143">
        <v>55.828000000000003</v>
      </c>
      <c r="B143">
        <v>79.437600000000003</v>
      </c>
      <c r="C143">
        <v>134</v>
      </c>
      <c r="D143" s="2">
        <f>Main!$B137</f>
        <v>27.5</v>
      </c>
      <c r="E143" s="2">
        <f t="shared" si="15"/>
        <v>0.25</v>
      </c>
      <c r="F143">
        <f t="shared" si="16"/>
        <v>0.5</v>
      </c>
      <c r="G143" s="2">
        <f t="shared" si="17"/>
        <v>120</v>
      </c>
      <c r="H143" s="10"/>
      <c r="I143">
        <f t="shared" si="18"/>
        <v>55.828000000000003</v>
      </c>
      <c r="J143" s="13">
        <f t="shared" si="14"/>
        <v>120</v>
      </c>
      <c r="K143">
        <f t="shared" si="19"/>
        <v>134</v>
      </c>
    </row>
    <row r="144" spans="1:11">
      <c r="A144">
        <v>56.328000000000003</v>
      </c>
      <c r="B144">
        <v>76.688800000000001</v>
      </c>
      <c r="C144">
        <v>135</v>
      </c>
      <c r="D144" s="2">
        <f>Main!$B138</f>
        <v>27.75</v>
      </c>
      <c r="E144" s="2">
        <f t="shared" si="15"/>
        <v>0.25</v>
      </c>
      <c r="F144">
        <f t="shared" si="16"/>
        <v>0.53999999999999915</v>
      </c>
      <c r="G144" s="2">
        <f t="shared" si="17"/>
        <v>111.11111111111128</v>
      </c>
      <c r="H144" s="10"/>
      <c r="I144">
        <f t="shared" si="18"/>
        <v>56.328000000000003</v>
      </c>
      <c r="J144" s="13">
        <f t="shared" si="14"/>
        <v>111.11111111111128</v>
      </c>
      <c r="K144">
        <f t="shared" si="19"/>
        <v>135</v>
      </c>
    </row>
    <row r="145" spans="1:11">
      <c r="A145">
        <v>56.868000000000002</v>
      </c>
      <c r="B145">
        <v>71.773700000000005</v>
      </c>
      <c r="C145">
        <v>136</v>
      </c>
      <c r="D145" s="2">
        <f>Main!$B139</f>
        <v>28</v>
      </c>
      <c r="E145" s="2">
        <f t="shared" si="15"/>
        <v>0.5</v>
      </c>
      <c r="F145">
        <f t="shared" si="16"/>
        <v>1.1400000000000006</v>
      </c>
      <c r="G145" s="2">
        <f t="shared" si="17"/>
        <v>105.26315789473678</v>
      </c>
      <c r="H145" s="10"/>
      <c r="I145">
        <f t="shared" si="18"/>
        <v>56.868000000000002</v>
      </c>
      <c r="J145" s="13">
        <f t="shared" si="14"/>
        <v>105.26315789473678</v>
      </c>
      <c r="K145">
        <f t="shared" si="19"/>
        <v>136</v>
      </c>
    </row>
    <row r="146" spans="1:11">
      <c r="A146">
        <v>58.008000000000003</v>
      </c>
      <c r="B146">
        <v>73.808400000000006</v>
      </c>
      <c r="C146">
        <v>137</v>
      </c>
      <c r="D146" s="2">
        <f>Main!$B140</f>
        <v>28.5</v>
      </c>
      <c r="E146" s="2">
        <f t="shared" si="15"/>
        <v>0.25</v>
      </c>
      <c r="F146">
        <f t="shared" si="16"/>
        <v>0.5</v>
      </c>
      <c r="G146" s="2">
        <f t="shared" si="17"/>
        <v>120</v>
      </c>
      <c r="H146" s="10" t="s">
        <v>129</v>
      </c>
      <c r="I146">
        <f t="shared" si="18"/>
        <v>58.008000000000003</v>
      </c>
      <c r="J146" s="13">
        <f t="shared" si="14"/>
        <v>120</v>
      </c>
      <c r="K146">
        <f t="shared" si="19"/>
        <v>137</v>
      </c>
    </row>
    <row r="147" spans="1:11">
      <c r="A147">
        <v>58.508000000000003</v>
      </c>
      <c r="B147">
        <v>82.045299999999997</v>
      </c>
      <c r="C147">
        <v>138</v>
      </c>
      <c r="D147" s="2">
        <f>Main!$B141</f>
        <v>28.75</v>
      </c>
      <c r="E147" s="2">
        <f t="shared" si="15"/>
        <v>0.25</v>
      </c>
      <c r="F147">
        <f t="shared" si="16"/>
        <v>0.5</v>
      </c>
      <c r="G147" s="2">
        <f t="shared" si="17"/>
        <v>120</v>
      </c>
      <c r="H147" s="10"/>
      <c r="I147">
        <f t="shared" si="18"/>
        <v>58.508000000000003</v>
      </c>
      <c r="J147" s="13">
        <f t="shared" si="14"/>
        <v>120</v>
      </c>
      <c r="K147">
        <f t="shared" si="19"/>
        <v>138</v>
      </c>
    </row>
    <row r="148" spans="1:11">
      <c r="A148">
        <v>59.008000000000003</v>
      </c>
      <c r="B148">
        <v>69.1417</v>
      </c>
      <c r="C148">
        <v>139</v>
      </c>
      <c r="D148" s="2">
        <f>Main!$B142</f>
        <v>29</v>
      </c>
      <c r="E148" s="2">
        <f t="shared" si="15"/>
        <v>0.25</v>
      </c>
      <c r="F148">
        <f t="shared" si="16"/>
        <v>0.55999999999999517</v>
      </c>
      <c r="G148" s="2">
        <f t="shared" si="17"/>
        <v>107.14285714285806</v>
      </c>
      <c r="H148" s="10"/>
      <c r="I148">
        <f t="shared" si="18"/>
        <v>59.008000000000003</v>
      </c>
      <c r="J148" s="13">
        <f t="shared" si="14"/>
        <v>107.14285714285806</v>
      </c>
      <c r="K148">
        <f t="shared" si="19"/>
        <v>139</v>
      </c>
    </row>
    <row r="149" spans="1:11">
      <c r="A149">
        <v>59.567999999999998</v>
      </c>
      <c r="B149">
        <v>70.218599999999995</v>
      </c>
      <c r="C149">
        <v>140</v>
      </c>
      <c r="D149" s="2">
        <f>Main!$B143</f>
        <v>29.25</v>
      </c>
      <c r="E149" s="2">
        <f t="shared" si="15"/>
        <v>0.5</v>
      </c>
      <c r="F149">
        <f t="shared" si="16"/>
        <v>1.0100000000000051</v>
      </c>
      <c r="G149" s="2">
        <f t="shared" si="17"/>
        <v>118.81188118811821</v>
      </c>
      <c r="H149" s="10"/>
      <c r="I149">
        <f t="shared" si="18"/>
        <v>59.567999999999998</v>
      </c>
      <c r="J149" s="13">
        <f t="shared" si="14"/>
        <v>118.81188118811821</v>
      </c>
      <c r="K149">
        <f t="shared" si="19"/>
        <v>140</v>
      </c>
    </row>
    <row r="150" spans="1:11">
      <c r="A150">
        <v>60.578000000000003</v>
      </c>
      <c r="B150">
        <v>78.833200000000005</v>
      </c>
      <c r="C150">
        <v>141</v>
      </c>
      <c r="D150" s="2">
        <f>Main!$B144</f>
        <v>29.75</v>
      </c>
      <c r="E150" s="2">
        <f t="shared" si="15"/>
        <v>0.25</v>
      </c>
      <c r="F150">
        <f t="shared" si="16"/>
        <v>0.51999999999999602</v>
      </c>
      <c r="G150" s="2">
        <f t="shared" si="17"/>
        <v>115.38461538461627</v>
      </c>
      <c r="H150" s="10"/>
      <c r="I150">
        <f t="shared" si="18"/>
        <v>60.578000000000003</v>
      </c>
      <c r="J150" s="13">
        <f t="shared" si="14"/>
        <v>115.38461538461627</v>
      </c>
      <c r="K150">
        <f t="shared" si="19"/>
        <v>141</v>
      </c>
    </row>
    <row r="151" spans="1:11">
      <c r="A151">
        <v>61.097999999999999</v>
      </c>
      <c r="B151">
        <v>74.701599999999999</v>
      </c>
      <c r="C151">
        <v>142</v>
      </c>
      <c r="D151" s="2">
        <f>Main!$B145</f>
        <v>30</v>
      </c>
      <c r="E151" s="2">
        <f t="shared" si="15"/>
        <v>0.25</v>
      </c>
      <c r="F151">
        <f t="shared" si="16"/>
        <v>0.53000000000000114</v>
      </c>
      <c r="G151" s="2">
        <f t="shared" si="17"/>
        <v>113.20754716981108</v>
      </c>
      <c r="H151" s="10" t="s">
        <v>130</v>
      </c>
      <c r="I151">
        <f t="shared" si="18"/>
        <v>61.097999999999999</v>
      </c>
      <c r="J151" s="13">
        <f t="shared" si="14"/>
        <v>113.20754716981108</v>
      </c>
      <c r="K151">
        <f t="shared" si="19"/>
        <v>142</v>
      </c>
    </row>
    <row r="152" spans="1:11">
      <c r="A152">
        <v>61.628</v>
      </c>
      <c r="B152">
        <v>78.988799999999998</v>
      </c>
      <c r="C152">
        <v>143</v>
      </c>
      <c r="D152" s="2">
        <f>Main!$B146</f>
        <v>30.25</v>
      </c>
      <c r="E152" s="2">
        <f t="shared" si="15"/>
        <v>0.25</v>
      </c>
      <c r="F152">
        <f t="shared" si="16"/>
        <v>0.53000000000000114</v>
      </c>
      <c r="G152" s="2">
        <f t="shared" si="17"/>
        <v>113.20754716981108</v>
      </c>
      <c r="H152" s="10" t="s">
        <v>131</v>
      </c>
      <c r="I152">
        <f t="shared" si="18"/>
        <v>61.628</v>
      </c>
      <c r="J152" s="13">
        <f t="shared" si="14"/>
        <v>113.20754716981108</v>
      </c>
      <c r="K152">
        <f t="shared" si="19"/>
        <v>143</v>
      </c>
    </row>
    <row r="153" spans="1:11">
      <c r="A153">
        <v>62.158000000000001</v>
      </c>
      <c r="B153">
        <v>66.379099999999994</v>
      </c>
      <c r="C153">
        <v>144</v>
      </c>
      <c r="D153" s="2">
        <f>Main!$B147</f>
        <v>30.5</v>
      </c>
      <c r="E153" s="2">
        <f t="shared" si="15"/>
        <v>0.5</v>
      </c>
      <c r="F153">
        <f t="shared" si="16"/>
        <v>1.0899999999999963</v>
      </c>
      <c r="G153" s="2">
        <f t="shared" si="17"/>
        <v>110.09174311926644</v>
      </c>
      <c r="H153" s="10" t="s">
        <v>132</v>
      </c>
      <c r="I153">
        <f t="shared" si="18"/>
        <v>62.158000000000001</v>
      </c>
      <c r="J153" s="13">
        <f t="shared" si="14"/>
        <v>110.09174311926644</v>
      </c>
      <c r="K153">
        <f t="shared" si="19"/>
        <v>144</v>
      </c>
    </row>
    <row r="154" spans="1:11">
      <c r="A154">
        <v>63.247999999999998</v>
      </c>
      <c r="B154">
        <v>75.026200000000003</v>
      </c>
      <c r="C154">
        <v>145</v>
      </c>
      <c r="D154" s="2">
        <f>Main!$B148</f>
        <v>31</v>
      </c>
      <c r="E154" s="2">
        <f t="shared" si="15"/>
        <v>0.25</v>
      </c>
      <c r="F154">
        <f t="shared" si="16"/>
        <v>0.5</v>
      </c>
      <c r="G154" s="2">
        <f t="shared" si="17"/>
        <v>120</v>
      </c>
      <c r="H154" s="10" t="s">
        <v>128</v>
      </c>
      <c r="I154">
        <f t="shared" si="18"/>
        <v>63.247999999999998</v>
      </c>
      <c r="J154" s="13">
        <f t="shared" si="14"/>
        <v>120</v>
      </c>
      <c r="K154">
        <f t="shared" si="19"/>
        <v>145</v>
      </c>
    </row>
    <row r="155" spans="1:11">
      <c r="A155">
        <v>63.747999999999998</v>
      </c>
      <c r="B155">
        <v>75.965100000000007</v>
      </c>
      <c r="C155">
        <v>146</v>
      </c>
      <c r="D155" s="2">
        <f>Main!$B149</f>
        <v>31.25</v>
      </c>
      <c r="E155" s="2">
        <f t="shared" si="15"/>
        <v>0.25</v>
      </c>
      <c r="F155">
        <f t="shared" si="16"/>
        <v>0.5800000000000054</v>
      </c>
      <c r="G155" s="2">
        <f t="shared" si="17"/>
        <v>103.448275862068</v>
      </c>
      <c r="H155" s="10"/>
      <c r="I155">
        <f t="shared" si="18"/>
        <v>63.747999999999998</v>
      </c>
      <c r="J155" s="13">
        <f t="shared" si="14"/>
        <v>103.448275862068</v>
      </c>
      <c r="K155">
        <f t="shared" si="19"/>
        <v>146</v>
      </c>
    </row>
    <row r="156" spans="1:11">
      <c r="A156">
        <v>64.328000000000003</v>
      </c>
      <c r="B156">
        <v>70.462699999999998</v>
      </c>
      <c r="C156">
        <v>147</v>
      </c>
      <c r="D156" s="2">
        <f>Main!$B150</f>
        <v>31.5</v>
      </c>
      <c r="E156" s="2">
        <f t="shared" si="15"/>
        <v>0.25</v>
      </c>
      <c r="F156">
        <f t="shared" si="16"/>
        <v>0.57999999999999829</v>
      </c>
      <c r="G156" s="2">
        <f t="shared" si="17"/>
        <v>103.44827586206927</v>
      </c>
      <c r="H156" s="10"/>
      <c r="I156">
        <f t="shared" si="18"/>
        <v>64.328000000000003</v>
      </c>
      <c r="J156" s="13">
        <f t="shared" si="14"/>
        <v>103.44827586206927</v>
      </c>
      <c r="K156">
        <f t="shared" si="19"/>
        <v>147</v>
      </c>
    </row>
    <row r="157" spans="1:11">
      <c r="A157">
        <v>64.908000000000001</v>
      </c>
      <c r="B157">
        <v>73.278199999999998</v>
      </c>
      <c r="C157">
        <v>148</v>
      </c>
      <c r="D157" s="2">
        <f>Main!$B151</f>
        <v>31.75</v>
      </c>
      <c r="E157" s="2">
        <f t="shared" si="15"/>
        <v>0.5</v>
      </c>
      <c r="F157">
        <f t="shared" si="16"/>
        <v>1.1500000000000057</v>
      </c>
      <c r="G157" s="2">
        <f t="shared" si="17"/>
        <v>104.34782608695602</v>
      </c>
      <c r="H157" s="10"/>
      <c r="I157">
        <f t="shared" si="18"/>
        <v>64.908000000000001</v>
      </c>
      <c r="J157" s="13">
        <f t="shared" si="14"/>
        <v>104.34782608695602</v>
      </c>
      <c r="K157">
        <f t="shared" si="19"/>
        <v>148</v>
      </c>
    </row>
    <row r="158" spans="1:11">
      <c r="A158">
        <v>66.058000000000007</v>
      </c>
      <c r="B158">
        <v>76.628399999999999</v>
      </c>
      <c r="C158">
        <v>149</v>
      </c>
      <c r="D158" s="2">
        <f>Main!$B152</f>
        <v>32.25</v>
      </c>
      <c r="E158" s="2">
        <f t="shared" si="15"/>
        <v>0.25</v>
      </c>
      <c r="F158">
        <f t="shared" si="16"/>
        <v>0.52999999999998693</v>
      </c>
      <c r="G158" s="2">
        <f t="shared" si="17"/>
        <v>113.20754716981411</v>
      </c>
      <c r="H158" s="10" t="s">
        <v>129</v>
      </c>
      <c r="I158">
        <f t="shared" si="18"/>
        <v>66.058000000000007</v>
      </c>
      <c r="J158" s="13">
        <f t="shared" si="14"/>
        <v>113.20754716981411</v>
      </c>
      <c r="K158">
        <f t="shared" si="19"/>
        <v>149</v>
      </c>
    </row>
    <row r="159" spans="1:11">
      <c r="A159">
        <v>66.587999999999994</v>
      </c>
      <c r="B159">
        <v>82.893000000000001</v>
      </c>
      <c r="C159">
        <v>150</v>
      </c>
      <c r="D159" s="2">
        <f>Main!$B153</f>
        <v>32.5</v>
      </c>
      <c r="E159" s="2">
        <f t="shared" si="15"/>
        <v>0.25</v>
      </c>
      <c r="F159">
        <f t="shared" si="16"/>
        <v>0.55000000000001137</v>
      </c>
      <c r="G159" s="2">
        <f t="shared" si="17"/>
        <v>109.09090909090683</v>
      </c>
      <c r="H159" s="10" t="s">
        <v>136</v>
      </c>
      <c r="I159">
        <f t="shared" si="18"/>
        <v>66.587999999999994</v>
      </c>
      <c r="J159" s="13">
        <f t="shared" si="14"/>
        <v>109.09090909090683</v>
      </c>
      <c r="K159">
        <f t="shared" si="19"/>
        <v>150</v>
      </c>
    </row>
    <row r="160" spans="1:11">
      <c r="A160">
        <v>67.138000000000005</v>
      </c>
      <c r="B160">
        <v>71.867800000000003</v>
      </c>
      <c r="C160">
        <v>151</v>
      </c>
      <c r="D160" s="2">
        <f>Main!$B154</f>
        <v>32.75</v>
      </c>
      <c r="E160" s="2">
        <f t="shared" si="15"/>
        <v>0.25</v>
      </c>
      <c r="F160">
        <f t="shared" si="16"/>
        <v>0.47999999999998977</v>
      </c>
      <c r="G160" s="2">
        <f t="shared" si="17"/>
        <v>125.00000000000267</v>
      </c>
      <c r="H160" s="10" t="s">
        <v>138</v>
      </c>
      <c r="I160">
        <f t="shared" si="18"/>
        <v>67.138000000000005</v>
      </c>
      <c r="J160" s="13">
        <f t="shared" si="14"/>
        <v>125.00000000000267</v>
      </c>
      <c r="K160">
        <f t="shared" si="19"/>
        <v>151</v>
      </c>
    </row>
    <row r="161" spans="1:11">
      <c r="A161">
        <v>67.617999999999995</v>
      </c>
      <c r="B161">
        <v>79.197000000000003</v>
      </c>
      <c r="C161">
        <v>152</v>
      </c>
      <c r="D161" s="2">
        <f>Main!$B155</f>
        <v>33</v>
      </c>
      <c r="E161" s="2">
        <f t="shared" si="15"/>
        <v>0.25</v>
      </c>
      <c r="F161">
        <f t="shared" si="16"/>
        <v>0.53000000000000114</v>
      </c>
      <c r="G161" s="2">
        <f t="shared" si="17"/>
        <v>113.20754716981108</v>
      </c>
      <c r="H161" s="10"/>
      <c r="I161">
        <f t="shared" si="18"/>
        <v>67.617999999999995</v>
      </c>
      <c r="J161" s="13">
        <f t="shared" si="14"/>
        <v>113.20754716981108</v>
      </c>
      <c r="K161">
        <f t="shared" si="19"/>
        <v>152</v>
      </c>
    </row>
    <row r="162" spans="1:11">
      <c r="A162">
        <v>68.147999999999996</v>
      </c>
      <c r="B162">
        <v>83.061999999999998</v>
      </c>
      <c r="C162">
        <v>153</v>
      </c>
      <c r="D162" s="2">
        <f>Main!$B156</f>
        <v>33.25</v>
      </c>
      <c r="E162" s="2">
        <f t="shared" si="15"/>
        <v>0.25</v>
      </c>
      <c r="F162">
        <f t="shared" si="16"/>
        <v>0.59000000000000341</v>
      </c>
      <c r="G162" s="2">
        <f t="shared" si="17"/>
        <v>101.69491525423669</v>
      </c>
      <c r="H162" s="10"/>
      <c r="I162">
        <f t="shared" si="18"/>
        <v>68.147999999999996</v>
      </c>
      <c r="J162" s="13">
        <f t="shared" si="14"/>
        <v>101.69491525423669</v>
      </c>
      <c r="K162">
        <f t="shared" si="19"/>
        <v>153</v>
      </c>
    </row>
    <row r="163" spans="1:11">
      <c r="A163">
        <v>68.738</v>
      </c>
      <c r="B163">
        <v>69.101500000000001</v>
      </c>
      <c r="C163">
        <v>154</v>
      </c>
      <c r="D163" s="2">
        <f>Main!$B157</f>
        <v>33.5</v>
      </c>
      <c r="E163" s="2">
        <f t="shared" si="15"/>
        <v>0.25</v>
      </c>
      <c r="F163">
        <f t="shared" si="16"/>
        <v>0.54000000000000625</v>
      </c>
      <c r="G163" s="2">
        <f t="shared" si="17"/>
        <v>111.11111111110982</v>
      </c>
      <c r="H163" s="10"/>
      <c r="I163">
        <f t="shared" si="18"/>
        <v>68.738</v>
      </c>
      <c r="J163" s="13">
        <f t="shared" si="14"/>
        <v>111.11111111110982</v>
      </c>
      <c r="K163">
        <f t="shared" si="19"/>
        <v>154</v>
      </c>
    </row>
    <row r="164" spans="1:11">
      <c r="A164">
        <v>69.278000000000006</v>
      </c>
      <c r="B164">
        <v>70.324700000000007</v>
      </c>
      <c r="C164">
        <v>155</v>
      </c>
      <c r="D164" s="2">
        <f>Main!$B158</f>
        <v>33.75</v>
      </c>
      <c r="E164" s="2">
        <f t="shared" si="15"/>
        <v>0.25</v>
      </c>
      <c r="F164">
        <f t="shared" si="16"/>
        <v>0.54999999999999716</v>
      </c>
      <c r="G164" s="2">
        <f t="shared" si="17"/>
        <v>109.09090909090966</v>
      </c>
      <c r="H164" s="10" t="s">
        <v>130</v>
      </c>
      <c r="I164">
        <f t="shared" si="18"/>
        <v>69.278000000000006</v>
      </c>
      <c r="J164" s="13">
        <f t="shared" si="14"/>
        <v>109.09090909090966</v>
      </c>
      <c r="K164">
        <f t="shared" si="19"/>
        <v>155</v>
      </c>
    </row>
    <row r="165" spans="1:11">
      <c r="A165">
        <v>69.828000000000003</v>
      </c>
      <c r="B165">
        <v>77.734399999999994</v>
      </c>
      <c r="C165">
        <v>156</v>
      </c>
      <c r="D165" s="2">
        <f>Main!$B159</f>
        <v>34</v>
      </c>
      <c r="E165" s="2">
        <f t="shared" si="15"/>
        <v>0.25</v>
      </c>
      <c r="F165">
        <f t="shared" si="16"/>
        <v>0.70000000000000284</v>
      </c>
      <c r="G165" s="2">
        <f t="shared" si="17"/>
        <v>85.714285714285367</v>
      </c>
      <c r="H165" s="10" t="s">
        <v>131</v>
      </c>
      <c r="I165">
        <f t="shared" si="18"/>
        <v>69.828000000000003</v>
      </c>
      <c r="J165" s="13">
        <f t="shared" si="14"/>
        <v>85.714285714285367</v>
      </c>
      <c r="K165">
        <f t="shared" si="19"/>
        <v>156</v>
      </c>
    </row>
    <row r="166" spans="1:11">
      <c r="A166">
        <v>70.528000000000006</v>
      </c>
      <c r="B166">
        <v>70.911199999999994</v>
      </c>
      <c r="C166">
        <v>157</v>
      </c>
      <c r="D166" s="2">
        <f>Main!$B160</f>
        <v>34.25</v>
      </c>
      <c r="E166" s="2">
        <f t="shared" si="15"/>
        <v>0.5</v>
      </c>
      <c r="F166">
        <f t="shared" si="16"/>
        <v>1.5300000000000011</v>
      </c>
      <c r="G166" s="2">
        <f t="shared" si="17"/>
        <v>78.431372549019557</v>
      </c>
      <c r="H166" s="10" t="s">
        <v>132</v>
      </c>
      <c r="I166">
        <f t="shared" si="18"/>
        <v>70.528000000000006</v>
      </c>
      <c r="J166" s="13">
        <f t="shared" si="14"/>
        <v>78.431372549019557</v>
      </c>
      <c r="K166">
        <f t="shared" si="19"/>
        <v>157</v>
      </c>
    </row>
    <row r="167" spans="1:11">
      <c r="A167">
        <v>72.058000000000007</v>
      </c>
      <c r="B167">
        <v>76.846000000000004</v>
      </c>
      <c r="C167">
        <v>158</v>
      </c>
      <c r="D167" s="2">
        <f>Main!$B161</f>
        <v>34.75</v>
      </c>
      <c r="E167" s="2">
        <f t="shared" si="15"/>
        <v>0.25</v>
      </c>
      <c r="F167">
        <f t="shared" si="16"/>
        <v>0.63999999999998636</v>
      </c>
      <c r="G167" s="2">
        <f t="shared" si="17"/>
        <v>93.750000000002004</v>
      </c>
      <c r="H167" s="10" t="s">
        <v>129</v>
      </c>
      <c r="I167">
        <f t="shared" si="18"/>
        <v>72.058000000000007</v>
      </c>
      <c r="J167" s="13">
        <f t="shared" si="14"/>
        <v>93.750000000002004</v>
      </c>
      <c r="K167">
        <f t="shared" si="19"/>
        <v>158</v>
      </c>
    </row>
    <row r="168" spans="1:11">
      <c r="A168">
        <v>72.697999999999993</v>
      </c>
      <c r="B168">
        <v>81.975300000000004</v>
      </c>
      <c r="C168">
        <v>159</v>
      </c>
      <c r="D168" s="2">
        <f>Main!$B162</f>
        <v>35</v>
      </c>
      <c r="E168" s="2">
        <f t="shared" si="15"/>
        <v>0.25</v>
      </c>
      <c r="F168">
        <f t="shared" si="16"/>
        <v>0.63000000000000966</v>
      </c>
      <c r="G168" s="2">
        <f t="shared" si="17"/>
        <v>95.238095238093777</v>
      </c>
      <c r="H168" s="10"/>
      <c r="I168">
        <f t="shared" si="18"/>
        <v>72.697999999999993</v>
      </c>
      <c r="J168" s="13">
        <f t="shared" si="14"/>
        <v>95.238095238093777</v>
      </c>
      <c r="K168">
        <f t="shared" si="19"/>
        <v>159</v>
      </c>
    </row>
    <row r="169" spans="1:11">
      <c r="A169">
        <v>73.328000000000003</v>
      </c>
      <c r="B169">
        <v>72.975499999999997</v>
      </c>
      <c r="C169">
        <v>160</v>
      </c>
      <c r="D169" s="2">
        <f>Main!$B163</f>
        <v>35.25</v>
      </c>
      <c r="E169" s="2">
        <f t="shared" si="15"/>
        <v>0.25</v>
      </c>
      <c r="F169">
        <f t="shared" si="16"/>
        <v>0.56999999999999318</v>
      </c>
      <c r="G169" s="2">
        <f t="shared" si="17"/>
        <v>105.2631578947381</v>
      </c>
      <c r="H169" s="10"/>
      <c r="I169">
        <f t="shared" si="18"/>
        <v>73.328000000000003</v>
      </c>
      <c r="J169" s="13">
        <f t="shared" si="14"/>
        <v>105.2631578947381</v>
      </c>
      <c r="K169">
        <f t="shared" si="19"/>
        <v>160</v>
      </c>
    </row>
    <row r="170" spans="1:11">
      <c r="A170">
        <v>73.897999999999996</v>
      </c>
      <c r="B170">
        <v>75.664000000000001</v>
      </c>
      <c r="C170">
        <v>161</v>
      </c>
      <c r="D170" s="2">
        <f>Main!$B164</f>
        <v>35.5</v>
      </c>
      <c r="E170" s="2">
        <f t="shared" si="15"/>
        <v>0.25</v>
      </c>
      <c r="F170">
        <f t="shared" si="16"/>
        <v>0.54000000000000625</v>
      </c>
      <c r="G170" s="2">
        <f t="shared" si="17"/>
        <v>111.11111111110982</v>
      </c>
      <c r="H170" s="10"/>
      <c r="I170">
        <f t="shared" si="18"/>
        <v>73.897999999999996</v>
      </c>
      <c r="J170" s="13">
        <f t="shared" si="14"/>
        <v>111.11111111110982</v>
      </c>
      <c r="K170">
        <f t="shared" si="19"/>
        <v>161</v>
      </c>
    </row>
    <row r="171" spans="1:11">
      <c r="A171">
        <v>74.438000000000002</v>
      </c>
      <c r="B171">
        <v>77.563599999999994</v>
      </c>
      <c r="C171">
        <v>162</v>
      </c>
      <c r="D171" s="2">
        <f>Main!$B165</f>
        <v>35.75</v>
      </c>
      <c r="E171" s="2">
        <f t="shared" si="15"/>
        <v>0.25</v>
      </c>
      <c r="F171">
        <f t="shared" si="16"/>
        <v>0.56000000000000227</v>
      </c>
      <c r="G171" s="2">
        <f t="shared" si="17"/>
        <v>107.14285714285671</v>
      </c>
      <c r="H171" s="10"/>
      <c r="I171">
        <f t="shared" si="18"/>
        <v>74.438000000000002</v>
      </c>
      <c r="J171" s="13">
        <f t="shared" si="14"/>
        <v>107.14285714285671</v>
      </c>
      <c r="K171">
        <f t="shared" si="19"/>
        <v>162</v>
      </c>
    </row>
    <row r="172" spans="1:11">
      <c r="A172">
        <v>74.998000000000005</v>
      </c>
      <c r="B172">
        <v>79.437600000000003</v>
      </c>
      <c r="C172">
        <v>163</v>
      </c>
      <c r="D172" s="2">
        <f>Main!$B166</f>
        <v>36</v>
      </c>
      <c r="E172" s="2">
        <f t="shared" si="15"/>
        <v>0.25</v>
      </c>
      <c r="F172">
        <f t="shared" si="16"/>
        <v>0.53999999999999204</v>
      </c>
      <c r="G172" s="2">
        <f t="shared" si="17"/>
        <v>111.11111111111275</v>
      </c>
      <c r="H172" s="10"/>
      <c r="I172">
        <f t="shared" si="18"/>
        <v>74.998000000000005</v>
      </c>
      <c r="J172" s="13">
        <f t="shared" si="14"/>
        <v>111.11111111111275</v>
      </c>
      <c r="K172">
        <f t="shared" si="19"/>
        <v>163</v>
      </c>
    </row>
    <row r="173" spans="1:11">
      <c r="A173">
        <v>75.537999999999997</v>
      </c>
      <c r="B173">
        <v>81.4435</v>
      </c>
      <c r="C173">
        <v>164</v>
      </c>
      <c r="D173" s="2">
        <f>Main!$B167</f>
        <v>36.25</v>
      </c>
      <c r="E173" s="2">
        <f t="shared" si="15"/>
        <v>0.25</v>
      </c>
      <c r="F173">
        <f t="shared" si="16"/>
        <v>0.56000000000000227</v>
      </c>
      <c r="G173" s="2">
        <f t="shared" si="17"/>
        <v>107.14285714285671</v>
      </c>
      <c r="H173" s="10"/>
      <c r="I173">
        <f t="shared" si="18"/>
        <v>75.537999999999997</v>
      </c>
      <c r="J173" s="13">
        <f t="shared" si="14"/>
        <v>107.14285714285671</v>
      </c>
      <c r="K173">
        <f t="shared" si="19"/>
        <v>164</v>
      </c>
    </row>
    <row r="174" spans="1:11">
      <c r="A174">
        <v>76.097999999999999</v>
      </c>
      <c r="B174">
        <v>74.702600000000004</v>
      </c>
      <c r="C174">
        <v>165</v>
      </c>
      <c r="D174" s="2">
        <f>Main!$B168</f>
        <v>36.5</v>
      </c>
      <c r="E174" s="2">
        <f t="shared" si="15"/>
        <v>0.25</v>
      </c>
      <c r="F174">
        <f t="shared" si="16"/>
        <v>0.64000000000000057</v>
      </c>
      <c r="G174" s="2">
        <f t="shared" si="17"/>
        <v>93.749999999999915</v>
      </c>
      <c r="H174" s="10" t="s">
        <v>130</v>
      </c>
      <c r="I174">
        <f t="shared" si="18"/>
        <v>76.097999999999999</v>
      </c>
      <c r="J174" s="13">
        <f t="shared" si="14"/>
        <v>93.749999999999915</v>
      </c>
      <c r="K174">
        <f t="shared" si="19"/>
        <v>165</v>
      </c>
    </row>
    <row r="175" spans="1:11">
      <c r="A175">
        <v>76.738</v>
      </c>
      <c r="B175">
        <v>70.563800000000001</v>
      </c>
      <c r="C175">
        <v>166</v>
      </c>
      <c r="D175" s="2">
        <f>Main!$B169</f>
        <v>36.75</v>
      </c>
      <c r="E175" s="2">
        <f t="shared" si="15"/>
        <v>0.25</v>
      </c>
      <c r="F175">
        <f t="shared" si="16"/>
        <v>0.64000000000000057</v>
      </c>
      <c r="G175" s="2">
        <f t="shared" si="17"/>
        <v>93.749999999999915</v>
      </c>
      <c r="H175" s="10" t="s">
        <v>132</v>
      </c>
      <c r="I175">
        <f t="shared" si="18"/>
        <v>76.738</v>
      </c>
      <c r="J175" s="13">
        <f t="shared" si="14"/>
        <v>93.749999999999915</v>
      </c>
      <c r="K175">
        <f t="shared" si="19"/>
        <v>166</v>
      </c>
    </row>
    <row r="176" spans="1:11">
      <c r="A176">
        <v>77.378</v>
      </c>
      <c r="B176">
        <v>71.894199999999998</v>
      </c>
      <c r="C176">
        <v>167</v>
      </c>
      <c r="D176" s="2">
        <f>Main!$B170</f>
        <v>37</v>
      </c>
      <c r="E176" s="2">
        <f t="shared" si="15"/>
        <v>0.25</v>
      </c>
      <c r="F176">
        <f t="shared" si="16"/>
        <v>0.67000000000000171</v>
      </c>
      <c r="G176" s="2">
        <f t="shared" si="17"/>
        <v>89.552238805969921</v>
      </c>
      <c r="H176" s="10" t="s">
        <v>128</v>
      </c>
      <c r="I176">
        <f t="shared" si="18"/>
        <v>77.378</v>
      </c>
      <c r="J176" s="13">
        <f t="shared" si="14"/>
        <v>89.552238805969921</v>
      </c>
      <c r="K176">
        <f t="shared" si="19"/>
        <v>167</v>
      </c>
    </row>
    <row r="177" spans="1:11">
      <c r="A177">
        <v>78.048000000000002</v>
      </c>
      <c r="B177">
        <v>76.386200000000002</v>
      </c>
      <c r="C177">
        <v>168</v>
      </c>
      <c r="D177" s="2">
        <f>Main!$B171</f>
        <v>37.25</v>
      </c>
      <c r="E177" s="2">
        <f t="shared" si="15"/>
        <v>0.25</v>
      </c>
      <c r="F177">
        <f t="shared" si="16"/>
        <v>0.92999999999999261</v>
      </c>
      <c r="G177" s="2">
        <f t="shared" si="17"/>
        <v>64.516129032258576</v>
      </c>
      <c r="H177" s="10"/>
      <c r="I177">
        <f t="shared" si="18"/>
        <v>78.048000000000002</v>
      </c>
      <c r="J177" s="13">
        <f t="shared" si="14"/>
        <v>64.516129032258576</v>
      </c>
      <c r="K177">
        <f t="shared" si="19"/>
        <v>168</v>
      </c>
    </row>
    <row r="178" spans="1:11">
      <c r="A178">
        <v>78.977999999999994</v>
      </c>
      <c r="B178">
        <v>65.370099999999994</v>
      </c>
      <c r="C178">
        <v>169</v>
      </c>
      <c r="D178" s="2">
        <f>Main!$B172</f>
        <v>37.5</v>
      </c>
      <c r="E178" s="2">
        <f t="shared" si="15"/>
        <v>0.5</v>
      </c>
      <c r="F178">
        <f t="shared" si="16"/>
        <v>1.8700000000000045</v>
      </c>
      <c r="G178" s="2">
        <f t="shared" si="17"/>
        <v>64.171122994652251</v>
      </c>
      <c r="H178" s="10"/>
      <c r="I178">
        <f t="shared" si="18"/>
        <v>78.977999999999994</v>
      </c>
      <c r="J178" s="13">
        <f t="shared" si="14"/>
        <v>64.171122994652251</v>
      </c>
      <c r="K178">
        <f t="shared" si="19"/>
        <v>169</v>
      </c>
    </row>
    <row r="179" spans="1:11">
      <c r="A179">
        <v>80.847999999999999</v>
      </c>
      <c r="B179">
        <v>79.614999999999995</v>
      </c>
      <c r="C179">
        <v>170</v>
      </c>
      <c r="D179" s="2">
        <f>Main!$B173</f>
        <v>38</v>
      </c>
      <c r="E179" s="2">
        <f t="shared" si="15"/>
        <v>0.25</v>
      </c>
      <c r="F179">
        <f t="shared" si="16"/>
        <v>0.67000000000000171</v>
      </c>
      <c r="G179" s="2">
        <f t="shared" si="17"/>
        <v>89.552238805969921</v>
      </c>
      <c r="H179" s="10" t="s">
        <v>129</v>
      </c>
      <c r="I179">
        <f t="shared" si="18"/>
        <v>80.847999999999999</v>
      </c>
      <c r="J179" s="13">
        <f t="shared" si="14"/>
        <v>89.552238805969921</v>
      </c>
      <c r="K179">
        <f t="shared" si="19"/>
        <v>170</v>
      </c>
    </row>
    <row r="180" spans="1:11">
      <c r="A180">
        <v>81.518000000000001</v>
      </c>
      <c r="B180">
        <v>81.0642</v>
      </c>
      <c r="C180">
        <v>171</v>
      </c>
      <c r="D180" s="2">
        <f>Main!$B174</f>
        <v>38.25</v>
      </c>
      <c r="E180" s="2">
        <f t="shared" si="15"/>
        <v>0.25</v>
      </c>
      <c r="F180">
        <f t="shared" si="16"/>
        <v>0.65000000000000568</v>
      </c>
      <c r="G180" s="2">
        <f t="shared" si="17"/>
        <v>92.307692307691497</v>
      </c>
      <c r="H180" s="10"/>
      <c r="I180">
        <f t="shared" si="18"/>
        <v>81.518000000000001</v>
      </c>
      <c r="J180" s="13">
        <f t="shared" si="14"/>
        <v>92.307692307691497</v>
      </c>
      <c r="K180">
        <f t="shared" si="19"/>
        <v>171</v>
      </c>
    </row>
    <row r="181" spans="1:11">
      <c r="A181">
        <v>82.168000000000006</v>
      </c>
      <c r="B181">
        <v>77.840800000000002</v>
      </c>
      <c r="C181">
        <v>172</v>
      </c>
      <c r="D181" s="2">
        <f>Main!$B175</f>
        <v>38.5</v>
      </c>
      <c r="E181" s="2">
        <f t="shared" si="15"/>
        <v>0.25</v>
      </c>
      <c r="F181">
        <f t="shared" si="16"/>
        <v>0.76999999999999602</v>
      </c>
      <c r="G181" s="2">
        <f t="shared" si="17"/>
        <v>77.922077922078316</v>
      </c>
      <c r="H181" s="10"/>
      <c r="I181">
        <f t="shared" si="18"/>
        <v>82.168000000000006</v>
      </c>
      <c r="J181" s="13">
        <f t="shared" si="14"/>
        <v>77.922077922078316</v>
      </c>
      <c r="K181">
        <f t="shared" si="19"/>
        <v>172</v>
      </c>
    </row>
    <row r="182" spans="1:11">
      <c r="A182">
        <v>82.938000000000002</v>
      </c>
      <c r="B182">
        <v>76.9619</v>
      </c>
      <c r="C182">
        <v>173</v>
      </c>
      <c r="D182" s="2">
        <f>Main!$B176</f>
        <v>38.75</v>
      </c>
      <c r="E182" s="2">
        <f t="shared" si="15"/>
        <v>0.25</v>
      </c>
      <c r="F182">
        <f t="shared" si="16"/>
        <v>0.92999999999999261</v>
      </c>
      <c r="G182" s="2">
        <f t="shared" si="17"/>
        <v>64.516129032258576</v>
      </c>
      <c r="H182" s="10" t="s">
        <v>130</v>
      </c>
      <c r="I182">
        <f t="shared" si="18"/>
        <v>82.938000000000002</v>
      </c>
      <c r="J182" s="13">
        <f t="shared" si="14"/>
        <v>64.516129032258576</v>
      </c>
      <c r="K182">
        <f t="shared" si="19"/>
        <v>173</v>
      </c>
    </row>
    <row r="183" spans="1:11">
      <c r="A183">
        <v>83.867999999999995</v>
      </c>
      <c r="B183">
        <v>72.410700000000006</v>
      </c>
      <c r="C183">
        <v>174</v>
      </c>
      <c r="D183" s="2">
        <f>Main!$B177</f>
        <v>39</v>
      </c>
      <c r="E183" s="2">
        <f t="shared" si="15"/>
        <v>0.5</v>
      </c>
      <c r="F183">
        <f t="shared" si="16"/>
        <v>1.7900000000000063</v>
      </c>
      <c r="G183" s="2">
        <f t="shared" si="17"/>
        <v>67.039106145251168</v>
      </c>
      <c r="H183" s="10" t="s">
        <v>132</v>
      </c>
      <c r="I183">
        <f t="shared" si="18"/>
        <v>83.867999999999995</v>
      </c>
      <c r="J183" s="13">
        <f t="shared" si="14"/>
        <v>67.039106145251168</v>
      </c>
      <c r="K183">
        <f t="shared" si="19"/>
        <v>174</v>
      </c>
    </row>
    <row r="184" spans="1:11">
      <c r="A184">
        <v>85.658000000000001</v>
      </c>
      <c r="B184">
        <v>67.867800000000003</v>
      </c>
      <c r="C184">
        <v>175</v>
      </c>
      <c r="D184" s="2">
        <f>Main!$B178</f>
        <v>39.5</v>
      </c>
      <c r="E184" s="2">
        <f t="shared" si="15"/>
        <v>0.25</v>
      </c>
      <c r="F184">
        <f t="shared" si="16"/>
        <v>0.90000000000000568</v>
      </c>
      <c r="G184" s="2">
        <f t="shared" si="17"/>
        <v>66.666666666666245</v>
      </c>
      <c r="H184" s="10" t="s">
        <v>128</v>
      </c>
      <c r="I184">
        <f t="shared" si="18"/>
        <v>85.658000000000001</v>
      </c>
      <c r="J184" s="13">
        <f t="shared" si="14"/>
        <v>66.666666666666245</v>
      </c>
      <c r="K184">
        <f t="shared" si="19"/>
        <v>175</v>
      </c>
    </row>
    <row r="185" spans="1:11">
      <c r="A185">
        <v>86.558000000000007</v>
      </c>
      <c r="B185">
        <v>74.679000000000002</v>
      </c>
      <c r="C185">
        <v>176</v>
      </c>
      <c r="D185" s="2">
        <f>Main!$B179</f>
        <v>39.75</v>
      </c>
      <c r="E185" s="2">
        <f t="shared" si="15"/>
        <v>0.25</v>
      </c>
      <c r="F185">
        <f t="shared" si="16"/>
        <v>1.4599999999999937</v>
      </c>
      <c r="G185" s="2">
        <f t="shared" si="17"/>
        <v>41.095890410959079</v>
      </c>
      <c r="H185" s="10"/>
      <c r="I185">
        <f t="shared" si="18"/>
        <v>86.558000000000007</v>
      </c>
      <c r="J185" s="13">
        <f t="shared" si="14"/>
        <v>41.095890410959079</v>
      </c>
      <c r="K185">
        <f t="shared" si="19"/>
        <v>176</v>
      </c>
    </row>
    <row r="186" spans="1:11">
      <c r="A186">
        <v>88.018000000000001</v>
      </c>
      <c r="B186">
        <v>77.239599999999996</v>
      </c>
      <c r="C186">
        <v>177</v>
      </c>
      <c r="D186" s="2">
        <f>Main!$B180</f>
        <v>40</v>
      </c>
      <c r="E186" s="2"/>
      <c r="G186" s="2">
        <f>G185</f>
        <v>41.095890410959079</v>
      </c>
      <c r="H186" s="10"/>
      <c r="I186">
        <f t="shared" si="18"/>
        <v>88.018000000000001</v>
      </c>
      <c r="J186" s="13">
        <f t="shared" si="14"/>
        <v>41.095890410959079</v>
      </c>
      <c r="K186">
        <f t="shared" si="19"/>
        <v>177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3" customWidth="1"/>
    <col min="2" max="2" width="11.33203125" bestFit="1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209</v>
      </c>
      <c r="B1" s="1" t="s">
        <v>210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211</v>
      </c>
      <c r="B2" s="1" t="s">
        <v>212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213</v>
      </c>
      <c r="B3" s="11">
        <v>1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1</v>
      </c>
      <c r="K3" s="1"/>
      <c r="L3" s="1"/>
      <c r="M3" s="1"/>
    </row>
    <row r="4" spans="1:13">
      <c r="A4" s="10" t="s">
        <v>214</v>
      </c>
      <c r="B4" s="1" t="s">
        <v>272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Isabela Guaita</v>
      </c>
      <c r="K4" s="1"/>
      <c r="L4" s="1"/>
      <c r="M4" s="1"/>
    </row>
    <row r="5" spans="1:13">
      <c r="A5" s="10" t="s">
        <v>216</v>
      </c>
      <c r="B5" s="11">
        <v>2011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2011</v>
      </c>
      <c r="K5" s="1"/>
      <c r="L5" s="1"/>
      <c r="M5" s="1"/>
    </row>
    <row r="6" spans="1:13">
      <c r="A6" s="10" t="s">
        <v>217</v>
      </c>
      <c r="B6" s="1" t="s">
        <v>273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LAWO Classics LWC1024</v>
      </c>
      <c r="K6" s="1"/>
      <c r="L6" s="1"/>
      <c r="M6" s="1"/>
    </row>
    <row r="7" spans="1:13">
      <c r="A7" s="10" t="s">
        <v>219</v>
      </c>
      <c r="B7" s="1" t="s">
        <v>220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221</v>
      </c>
      <c r="B8" s="18" t="s">
        <v>271</v>
      </c>
      <c r="C8" s="1"/>
      <c r="D8" s="1"/>
      <c r="E8" s="1"/>
      <c r="F8" s="1"/>
      <c r="G8" s="1"/>
      <c r="I8" s="10" t="str">
        <f t="shared" si="0"/>
        <v>Date:</v>
      </c>
      <c r="J8" s="15" t="str">
        <f t="shared" si="1"/>
        <v>2013/06/08/</v>
      </c>
      <c r="K8" s="1"/>
      <c r="L8" s="1"/>
      <c r="M8" s="1"/>
    </row>
    <row r="9" spans="1:13">
      <c r="A9" s="10" t="s">
        <v>139</v>
      </c>
      <c r="B9" s="10" t="s">
        <v>127</v>
      </c>
      <c r="C9" s="10" t="s">
        <v>0</v>
      </c>
      <c r="D9" s="10" t="s">
        <v>1</v>
      </c>
      <c r="E9" s="10" t="s">
        <v>140</v>
      </c>
      <c r="F9" s="10" t="s">
        <v>141</v>
      </c>
      <c r="G9" s="10" t="s">
        <v>124</v>
      </c>
      <c r="H9" s="1" t="s">
        <v>127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1.518</v>
      </c>
      <c r="B10">
        <v>62.188299999999998</v>
      </c>
      <c r="C10">
        <v>1</v>
      </c>
      <c r="D10" s="2">
        <f>Main!$B4</f>
        <v>0.25</v>
      </c>
      <c r="E10" s="2">
        <f>$D11-$D10</f>
        <v>0.25</v>
      </c>
      <c r="F10">
        <f>$A11-$A10</f>
        <v>0.59000000000000008</v>
      </c>
      <c r="G10" s="2">
        <f>$E10/$F10*60*4</f>
        <v>101.69491525423727</v>
      </c>
      <c r="H10" s="10" t="s">
        <v>128</v>
      </c>
      <c r="I10">
        <f>$A10</f>
        <v>1.518</v>
      </c>
      <c r="J10" s="13">
        <f t="shared" ref="J10:J73" si="2">$G10</f>
        <v>101.69491525423727</v>
      </c>
      <c r="K10">
        <f>$C10</f>
        <v>1</v>
      </c>
    </row>
    <row r="11" spans="1:13">
      <c r="A11">
        <v>2.1080000000000001</v>
      </c>
      <c r="B11">
        <v>58.168799999999997</v>
      </c>
      <c r="C11">
        <v>2</v>
      </c>
      <c r="D11" s="2">
        <f>Main!$B5</f>
        <v>0.5</v>
      </c>
      <c r="E11" s="2">
        <f t="shared" ref="E11:E74" si="3">$D12-$D11</f>
        <v>0.25</v>
      </c>
      <c r="F11">
        <f t="shared" ref="F11:F74" si="4">$A12-$A11</f>
        <v>0.54</v>
      </c>
      <c r="G11" s="2">
        <f t="shared" ref="G11:G74" si="5">$E11/$F11*60*4</f>
        <v>111.1111111111111</v>
      </c>
      <c r="H11" s="10"/>
      <c r="I11">
        <f t="shared" ref="I11:I74" si="6">$A11</f>
        <v>2.1080000000000001</v>
      </c>
      <c r="J11" s="13">
        <f t="shared" si="2"/>
        <v>111.1111111111111</v>
      </c>
      <c r="K11">
        <f t="shared" ref="K11:K74" si="7">$C11</f>
        <v>2</v>
      </c>
    </row>
    <row r="12" spans="1:13">
      <c r="A12">
        <v>2.6480000000000001</v>
      </c>
      <c r="B12">
        <v>59.5565</v>
      </c>
      <c r="C12">
        <v>3</v>
      </c>
      <c r="D12" s="2">
        <f>Main!$B6</f>
        <v>0.75</v>
      </c>
      <c r="E12" s="2">
        <f t="shared" si="3"/>
        <v>0.25</v>
      </c>
      <c r="F12">
        <f t="shared" si="4"/>
        <v>0.77</v>
      </c>
      <c r="G12" s="2">
        <f t="shared" si="5"/>
        <v>77.922077922077918</v>
      </c>
      <c r="H12" s="10"/>
      <c r="I12">
        <f t="shared" si="6"/>
        <v>2.6480000000000001</v>
      </c>
      <c r="J12" s="13">
        <f t="shared" si="2"/>
        <v>77.922077922077918</v>
      </c>
      <c r="K12">
        <f t="shared" si="7"/>
        <v>3</v>
      </c>
    </row>
    <row r="13" spans="1:13">
      <c r="A13">
        <v>3.4180000000000001</v>
      </c>
      <c r="B13">
        <v>52.546100000000003</v>
      </c>
      <c r="C13">
        <v>4</v>
      </c>
      <c r="D13" s="2">
        <f>Main!$B7</f>
        <v>1</v>
      </c>
      <c r="E13" s="2">
        <f t="shared" si="3"/>
        <v>0.5</v>
      </c>
      <c r="F13">
        <f t="shared" si="4"/>
        <v>1.7000000000000002</v>
      </c>
      <c r="G13" s="2">
        <f t="shared" si="5"/>
        <v>70.588235294117638</v>
      </c>
      <c r="H13" s="10"/>
      <c r="I13">
        <f t="shared" si="6"/>
        <v>3.4180000000000001</v>
      </c>
      <c r="J13" s="13">
        <f t="shared" si="2"/>
        <v>70.588235294117638</v>
      </c>
      <c r="K13">
        <f t="shared" si="7"/>
        <v>4</v>
      </c>
    </row>
    <row r="14" spans="1:13">
      <c r="A14">
        <v>5.1180000000000003</v>
      </c>
      <c r="B14">
        <v>55.812600000000003</v>
      </c>
      <c r="C14">
        <v>5</v>
      </c>
      <c r="D14" s="2">
        <f>Main!$B8</f>
        <v>1.5</v>
      </c>
      <c r="E14" s="2">
        <f t="shared" si="3"/>
        <v>0.25</v>
      </c>
      <c r="F14">
        <f t="shared" si="4"/>
        <v>0.63999999999999968</v>
      </c>
      <c r="G14" s="2">
        <f t="shared" si="5"/>
        <v>93.750000000000057</v>
      </c>
      <c r="H14" s="10"/>
      <c r="I14">
        <f t="shared" si="6"/>
        <v>5.1180000000000003</v>
      </c>
      <c r="J14" s="13">
        <f t="shared" si="2"/>
        <v>93.750000000000057</v>
      </c>
      <c r="K14">
        <f t="shared" si="7"/>
        <v>5</v>
      </c>
    </row>
    <row r="15" spans="1:13">
      <c r="A15">
        <v>5.758</v>
      </c>
      <c r="B15">
        <v>68.481399999999994</v>
      </c>
      <c r="C15">
        <v>6</v>
      </c>
      <c r="D15" s="2">
        <f>Main!$B9</f>
        <v>1.75</v>
      </c>
      <c r="E15" s="2">
        <f t="shared" si="3"/>
        <v>0.25</v>
      </c>
      <c r="F15">
        <f t="shared" si="4"/>
        <v>0.50999999999999979</v>
      </c>
      <c r="G15" s="2">
        <f t="shared" si="5"/>
        <v>117.64705882352946</v>
      </c>
      <c r="H15" s="10"/>
      <c r="I15">
        <f t="shared" si="6"/>
        <v>5.758</v>
      </c>
      <c r="J15" s="13">
        <f t="shared" si="2"/>
        <v>117.64705882352946</v>
      </c>
      <c r="K15">
        <f t="shared" si="7"/>
        <v>6</v>
      </c>
    </row>
    <row r="16" spans="1:13">
      <c r="A16">
        <v>6.2679999999999998</v>
      </c>
      <c r="B16">
        <v>63.474600000000002</v>
      </c>
      <c r="C16">
        <v>7</v>
      </c>
      <c r="D16" s="2">
        <f>Main!$B10</f>
        <v>2</v>
      </c>
      <c r="E16" s="2">
        <f t="shared" si="3"/>
        <v>0.25</v>
      </c>
      <c r="F16">
        <f t="shared" si="4"/>
        <v>0.58000000000000007</v>
      </c>
      <c r="G16" s="2">
        <f t="shared" si="5"/>
        <v>103.44827586206895</v>
      </c>
      <c r="H16" s="10"/>
      <c r="I16">
        <f t="shared" si="6"/>
        <v>6.2679999999999998</v>
      </c>
      <c r="J16" s="13">
        <f t="shared" si="2"/>
        <v>103.44827586206895</v>
      </c>
      <c r="K16">
        <f t="shared" si="7"/>
        <v>7</v>
      </c>
    </row>
    <row r="17" spans="1:11">
      <c r="A17">
        <v>6.8479999999999999</v>
      </c>
      <c r="B17">
        <v>56.315899999999999</v>
      </c>
      <c r="C17">
        <v>8</v>
      </c>
      <c r="D17" s="2">
        <f>Main!$B11</f>
        <v>2.25</v>
      </c>
      <c r="E17" s="2">
        <f t="shared" si="3"/>
        <v>0.5</v>
      </c>
      <c r="F17">
        <f t="shared" si="4"/>
        <v>1.3500000000000005</v>
      </c>
      <c r="G17" s="2">
        <f t="shared" si="5"/>
        <v>88.888888888888857</v>
      </c>
      <c r="H17" s="10"/>
      <c r="I17">
        <f t="shared" si="6"/>
        <v>6.8479999999999999</v>
      </c>
      <c r="J17" s="13">
        <f t="shared" si="2"/>
        <v>88.888888888888857</v>
      </c>
      <c r="K17">
        <f t="shared" si="7"/>
        <v>8</v>
      </c>
    </row>
    <row r="18" spans="1:11">
      <c r="A18">
        <v>8.1980000000000004</v>
      </c>
      <c r="B18">
        <v>50.010399999999997</v>
      </c>
      <c r="C18">
        <v>9</v>
      </c>
      <c r="D18" s="2">
        <f>Main!$B12</f>
        <v>2.75</v>
      </c>
      <c r="E18" s="2">
        <f t="shared" si="3"/>
        <v>0.25</v>
      </c>
      <c r="F18">
        <f t="shared" si="4"/>
        <v>0.60999999999999943</v>
      </c>
      <c r="G18" s="2">
        <f t="shared" si="5"/>
        <v>98.360655737705017</v>
      </c>
      <c r="H18" s="10"/>
      <c r="I18">
        <f t="shared" si="6"/>
        <v>8.1980000000000004</v>
      </c>
      <c r="J18" s="13">
        <f t="shared" si="2"/>
        <v>98.360655737705017</v>
      </c>
      <c r="K18">
        <f t="shared" si="7"/>
        <v>9</v>
      </c>
    </row>
    <row r="19" spans="1:11">
      <c r="A19">
        <v>8.8079999999999998</v>
      </c>
      <c r="B19">
        <v>55.724899999999998</v>
      </c>
      <c r="C19">
        <v>10</v>
      </c>
      <c r="D19" s="2">
        <f>Main!$B13</f>
        <v>3</v>
      </c>
      <c r="E19" s="2">
        <f t="shared" si="3"/>
        <v>0.25</v>
      </c>
      <c r="F19">
        <f t="shared" si="4"/>
        <v>0.67999999999999972</v>
      </c>
      <c r="G19" s="2">
        <f t="shared" si="5"/>
        <v>88.235294117647086</v>
      </c>
      <c r="H19" s="10"/>
      <c r="I19">
        <f t="shared" si="6"/>
        <v>8.8079999999999998</v>
      </c>
      <c r="J19" s="13">
        <f t="shared" si="2"/>
        <v>88.235294117647086</v>
      </c>
      <c r="K19">
        <f t="shared" si="7"/>
        <v>10</v>
      </c>
    </row>
    <row r="20" spans="1:11">
      <c r="A20">
        <v>9.4879999999999995</v>
      </c>
      <c r="B20">
        <v>63.8399</v>
      </c>
      <c r="C20">
        <v>11</v>
      </c>
      <c r="D20" s="2">
        <f>Main!$B14</f>
        <v>3.25</v>
      </c>
      <c r="E20" s="2">
        <f t="shared" si="3"/>
        <v>0.25</v>
      </c>
      <c r="F20">
        <f t="shared" si="4"/>
        <v>0.59999999999999964</v>
      </c>
      <c r="G20" s="2">
        <f t="shared" si="5"/>
        <v>100.00000000000006</v>
      </c>
      <c r="H20" s="10"/>
      <c r="I20">
        <f t="shared" si="6"/>
        <v>9.4879999999999995</v>
      </c>
      <c r="J20" s="13">
        <f t="shared" si="2"/>
        <v>100.00000000000006</v>
      </c>
      <c r="K20">
        <f t="shared" si="7"/>
        <v>11</v>
      </c>
    </row>
    <row r="21" spans="1:11">
      <c r="A21">
        <v>10.087999999999999</v>
      </c>
      <c r="B21">
        <v>56.4467</v>
      </c>
      <c r="C21">
        <v>12</v>
      </c>
      <c r="D21" s="2">
        <f>Main!$B15</f>
        <v>3.5</v>
      </c>
      <c r="E21" s="2">
        <f t="shared" si="3"/>
        <v>0.5</v>
      </c>
      <c r="F21">
        <f t="shared" si="4"/>
        <v>1.7700000000000014</v>
      </c>
      <c r="G21" s="2">
        <f t="shared" si="5"/>
        <v>67.796610169491473</v>
      </c>
      <c r="H21" s="10"/>
      <c r="I21">
        <f t="shared" si="6"/>
        <v>10.087999999999999</v>
      </c>
      <c r="J21" s="13">
        <f t="shared" si="2"/>
        <v>67.796610169491473</v>
      </c>
      <c r="K21">
        <f t="shared" si="7"/>
        <v>12</v>
      </c>
    </row>
    <row r="22" spans="1:11">
      <c r="A22">
        <v>11.858000000000001</v>
      </c>
      <c r="B22">
        <v>50.591000000000001</v>
      </c>
      <c r="C22">
        <v>13</v>
      </c>
      <c r="D22" s="2">
        <f>Main!$B16</f>
        <v>4</v>
      </c>
      <c r="E22" s="2">
        <f t="shared" si="3"/>
        <v>0.25</v>
      </c>
      <c r="F22">
        <f t="shared" si="4"/>
        <v>0.64999999999999858</v>
      </c>
      <c r="G22" s="2">
        <f t="shared" si="5"/>
        <v>92.30769230769252</v>
      </c>
      <c r="H22" s="10"/>
      <c r="I22">
        <f t="shared" si="6"/>
        <v>11.858000000000001</v>
      </c>
      <c r="J22" s="13">
        <f t="shared" si="2"/>
        <v>92.30769230769252</v>
      </c>
      <c r="K22">
        <f t="shared" si="7"/>
        <v>13</v>
      </c>
    </row>
    <row r="23" spans="1:11">
      <c r="A23">
        <v>12.507999999999999</v>
      </c>
      <c r="B23">
        <v>54.512999999999998</v>
      </c>
      <c r="C23">
        <v>14</v>
      </c>
      <c r="D23" s="2">
        <f>Main!$B17</f>
        <v>4.25</v>
      </c>
      <c r="E23" s="2">
        <f t="shared" si="3"/>
        <v>0.25</v>
      </c>
      <c r="F23">
        <f t="shared" si="4"/>
        <v>0.58000000000000007</v>
      </c>
      <c r="G23" s="2">
        <f t="shared" si="5"/>
        <v>103.44827586206895</v>
      </c>
      <c r="H23" s="10"/>
      <c r="I23">
        <f t="shared" si="6"/>
        <v>12.507999999999999</v>
      </c>
      <c r="J23" s="13">
        <f t="shared" si="2"/>
        <v>103.44827586206895</v>
      </c>
      <c r="K23">
        <f t="shared" si="7"/>
        <v>14</v>
      </c>
    </row>
    <row r="24" spans="1:11">
      <c r="A24">
        <v>13.087999999999999</v>
      </c>
      <c r="B24">
        <v>51.880400000000002</v>
      </c>
      <c r="C24">
        <v>15</v>
      </c>
      <c r="D24" s="2">
        <f>Main!$B18</f>
        <v>4.5</v>
      </c>
      <c r="E24" s="2">
        <f t="shared" si="3"/>
        <v>0.25</v>
      </c>
      <c r="F24">
        <f t="shared" si="4"/>
        <v>0.85100000000000087</v>
      </c>
      <c r="G24" s="2">
        <f t="shared" si="5"/>
        <v>70.505287896592179</v>
      </c>
      <c r="H24" s="10"/>
      <c r="I24">
        <f t="shared" si="6"/>
        <v>13.087999999999999</v>
      </c>
      <c r="J24" s="13">
        <f t="shared" si="2"/>
        <v>70.505287896592179</v>
      </c>
      <c r="K24">
        <f t="shared" si="7"/>
        <v>15</v>
      </c>
    </row>
    <row r="25" spans="1:11">
      <c r="A25">
        <v>13.939</v>
      </c>
      <c r="B25">
        <v>50.306899999999999</v>
      </c>
      <c r="C25">
        <v>16</v>
      </c>
      <c r="D25" s="2">
        <f>Main!$B19</f>
        <v>4.75</v>
      </c>
      <c r="E25" s="2">
        <f t="shared" si="3"/>
        <v>0.5</v>
      </c>
      <c r="F25">
        <f t="shared" si="4"/>
        <v>1.8290000000000006</v>
      </c>
      <c r="G25" s="2">
        <f t="shared" si="5"/>
        <v>65.609622744669196</v>
      </c>
      <c r="H25" s="10"/>
      <c r="I25">
        <f t="shared" si="6"/>
        <v>13.939</v>
      </c>
      <c r="J25" s="13">
        <f t="shared" si="2"/>
        <v>65.609622744669196</v>
      </c>
      <c r="K25">
        <f t="shared" si="7"/>
        <v>16</v>
      </c>
    </row>
    <row r="26" spans="1:11">
      <c r="A26">
        <v>15.768000000000001</v>
      </c>
      <c r="B26">
        <v>59.279200000000003</v>
      </c>
      <c r="C26">
        <v>17</v>
      </c>
      <c r="D26" s="2">
        <f>Main!$B20</f>
        <v>5.25</v>
      </c>
      <c r="E26" s="2">
        <f t="shared" si="3"/>
        <v>0.25</v>
      </c>
      <c r="F26">
        <f t="shared" si="4"/>
        <v>0.67999999999999972</v>
      </c>
      <c r="G26" s="2">
        <f t="shared" si="5"/>
        <v>88.235294117647086</v>
      </c>
      <c r="H26" s="10" t="s">
        <v>129</v>
      </c>
      <c r="I26">
        <f t="shared" si="6"/>
        <v>15.768000000000001</v>
      </c>
      <c r="J26" s="13">
        <f t="shared" si="2"/>
        <v>88.235294117647086</v>
      </c>
      <c r="K26">
        <f t="shared" si="7"/>
        <v>17</v>
      </c>
    </row>
    <row r="27" spans="1:11">
      <c r="A27">
        <v>16.448</v>
      </c>
      <c r="B27">
        <v>66.560699999999997</v>
      </c>
      <c r="C27">
        <v>18</v>
      </c>
      <c r="D27" s="2">
        <f>Main!$B21</f>
        <v>5.5</v>
      </c>
      <c r="E27" s="2">
        <f t="shared" si="3"/>
        <v>0.25</v>
      </c>
      <c r="F27">
        <f t="shared" si="4"/>
        <v>0.57000000000000028</v>
      </c>
      <c r="G27" s="2">
        <f t="shared" si="5"/>
        <v>105.26315789473678</v>
      </c>
      <c r="H27" s="10"/>
      <c r="I27">
        <f t="shared" si="6"/>
        <v>16.448</v>
      </c>
      <c r="J27" s="13">
        <f t="shared" si="2"/>
        <v>105.26315789473678</v>
      </c>
      <c r="K27">
        <f t="shared" si="7"/>
        <v>18</v>
      </c>
    </row>
    <row r="28" spans="1:11">
      <c r="A28">
        <v>17.018000000000001</v>
      </c>
      <c r="B28">
        <v>65.759699999999995</v>
      </c>
      <c r="C28">
        <v>19</v>
      </c>
      <c r="D28" s="2">
        <f>Main!$B22</f>
        <v>5.75</v>
      </c>
      <c r="E28" s="2">
        <f t="shared" si="3"/>
        <v>0.25</v>
      </c>
      <c r="F28">
        <f t="shared" si="4"/>
        <v>0.44999999999999929</v>
      </c>
      <c r="G28" s="2">
        <f t="shared" si="5"/>
        <v>133.33333333333354</v>
      </c>
      <c r="H28" s="10"/>
      <c r="I28">
        <f t="shared" si="6"/>
        <v>17.018000000000001</v>
      </c>
      <c r="J28" s="13">
        <f t="shared" si="2"/>
        <v>133.33333333333354</v>
      </c>
      <c r="K28">
        <f t="shared" si="7"/>
        <v>19</v>
      </c>
    </row>
    <row r="29" spans="1:11">
      <c r="A29">
        <v>17.468</v>
      </c>
      <c r="B29">
        <v>69.1892</v>
      </c>
      <c r="C29">
        <v>20</v>
      </c>
      <c r="D29" s="2">
        <f>Main!$B23</f>
        <v>6</v>
      </c>
      <c r="E29" s="2">
        <f t="shared" si="3"/>
        <v>0.25</v>
      </c>
      <c r="F29">
        <f t="shared" si="4"/>
        <v>0.44999999999999929</v>
      </c>
      <c r="G29" s="2">
        <f t="shared" si="5"/>
        <v>133.33333333333354</v>
      </c>
      <c r="H29" s="10"/>
      <c r="I29">
        <f t="shared" si="6"/>
        <v>17.468</v>
      </c>
      <c r="J29" s="13">
        <f t="shared" si="2"/>
        <v>133.33333333333354</v>
      </c>
      <c r="K29">
        <f t="shared" si="7"/>
        <v>20</v>
      </c>
    </row>
    <row r="30" spans="1:11">
      <c r="A30">
        <v>17.917999999999999</v>
      </c>
      <c r="B30">
        <v>73.0411</v>
      </c>
      <c r="C30">
        <v>21</v>
      </c>
      <c r="D30" s="2">
        <f>Main!$B24</f>
        <v>6.25</v>
      </c>
      <c r="E30" s="2">
        <f t="shared" si="3"/>
        <v>0.25</v>
      </c>
      <c r="F30">
        <f t="shared" si="4"/>
        <v>0.48000000000000043</v>
      </c>
      <c r="G30" s="2">
        <f t="shared" si="5"/>
        <v>124.9999999999999</v>
      </c>
      <c r="H30" s="10"/>
      <c r="I30">
        <f t="shared" si="6"/>
        <v>17.917999999999999</v>
      </c>
      <c r="J30" s="13">
        <f t="shared" si="2"/>
        <v>124.9999999999999</v>
      </c>
      <c r="K30">
        <f t="shared" si="7"/>
        <v>21</v>
      </c>
    </row>
    <row r="31" spans="1:11">
      <c r="A31">
        <v>18.398</v>
      </c>
      <c r="B31">
        <v>69.201599999999999</v>
      </c>
      <c r="C31">
        <v>22</v>
      </c>
      <c r="D31" s="2">
        <f>Main!$B25</f>
        <v>6.5</v>
      </c>
      <c r="E31" s="2">
        <f t="shared" si="3"/>
        <v>0.25</v>
      </c>
      <c r="F31">
        <f t="shared" si="4"/>
        <v>0.58999999999999986</v>
      </c>
      <c r="G31" s="2">
        <f t="shared" si="5"/>
        <v>101.69491525423732</v>
      </c>
      <c r="H31" s="10"/>
      <c r="I31">
        <f t="shared" si="6"/>
        <v>18.398</v>
      </c>
      <c r="J31" s="13">
        <f t="shared" si="2"/>
        <v>101.69491525423732</v>
      </c>
      <c r="K31">
        <f t="shared" si="7"/>
        <v>22</v>
      </c>
    </row>
    <row r="32" spans="1:11">
      <c r="A32">
        <v>18.988</v>
      </c>
      <c r="B32">
        <v>65.867500000000007</v>
      </c>
      <c r="C32">
        <v>23</v>
      </c>
      <c r="D32" s="2">
        <f>Main!$B26</f>
        <v>6.75</v>
      </c>
      <c r="E32" s="2">
        <f t="shared" si="3"/>
        <v>0.25</v>
      </c>
      <c r="F32">
        <f t="shared" si="4"/>
        <v>0.53999999999999915</v>
      </c>
      <c r="G32" s="2">
        <f t="shared" si="5"/>
        <v>111.11111111111128</v>
      </c>
      <c r="H32" s="10" t="s">
        <v>130</v>
      </c>
      <c r="I32">
        <f t="shared" si="6"/>
        <v>18.988</v>
      </c>
      <c r="J32" s="13">
        <f t="shared" si="2"/>
        <v>111.11111111111128</v>
      </c>
      <c r="K32">
        <f t="shared" si="7"/>
        <v>23</v>
      </c>
    </row>
    <row r="33" spans="1:11">
      <c r="A33">
        <v>19.527999999999999</v>
      </c>
      <c r="B33">
        <v>66.145799999999994</v>
      </c>
      <c r="C33">
        <v>24</v>
      </c>
      <c r="D33" s="2">
        <f>Main!$B27</f>
        <v>7</v>
      </c>
      <c r="E33" s="2">
        <f t="shared" si="3"/>
        <v>0.25</v>
      </c>
      <c r="F33">
        <f t="shared" si="4"/>
        <v>0.63000000000000256</v>
      </c>
      <c r="G33" s="2">
        <f t="shared" si="5"/>
        <v>95.238095238094843</v>
      </c>
      <c r="H33" s="10" t="s">
        <v>131</v>
      </c>
      <c r="I33">
        <f t="shared" si="6"/>
        <v>19.527999999999999</v>
      </c>
      <c r="J33" s="13">
        <f t="shared" si="2"/>
        <v>95.238095238094843</v>
      </c>
      <c r="K33">
        <f t="shared" si="7"/>
        <v>24</v>
      </c>
    </row>
    <row r="34" spans="1:11">
      <c r="A34">
        <v>20.158000000000001</v>
      </c>
      <c r="B34">
        <v>56.678800000000003</v>
      </c>
      <c r="C34">
        <v>25</v>
      </c>
      <c r="D34" s="2">
        <f>Main!$B28</f>
        <v>7.25</v>
      </c>
      <c r="E34" s="2">
        <f t="shared" si="3"/>
        <v>0.5</v>
      </c>
      <c r="F34">
        <f t="shared" si="4"/>
        <v>0.87999999999999901</v>
      </c>
      <c r="G34" s="2">
        <f t="shared" si="5"/>
        <v>136.36363636363652</v>
      </c>
      <c r="H34" s="10" t="s">
        <v>132</v>
      </c>
      <c r="I34">
        <f t="shared" si="6"/>
        <v>20.158000000000001</v>
      </c>
      <c r="J34" s="13">
        <f t="shared" si="2"/>
        <v>136.36363636363652</v>
      </c>
      <c r="K34">
        <f t="shared" si="7"/>
        <v>25</v>
      </c>
    </row>
    <row r="35" spans="1:11">
      <c r="A35">
        <v>21.038</v>
      </c>
      <c r="B35">
        <v>59.767400000000002</v>
      </c>
      <c r="C35">
        <v>26</v>
      </c>
      <c r="D35" s="2">
        <f>Main!$B29</f>
        <v>7.75</v>
      </c>
      <c r="E35" s="2">
        <f t="shared" si="3"/>
        <v>0.25</v>
      </c>
      <c r="F35">
        <f t="shared" si="4"/>
        <v>0.57999999999999829</v>
      </c>
      <c r="G35" s="2">
        <f t="shared" si="5"/>
        <v>103.44827586206927</v>
      </c>
      <c r="H35" s="10" t="s">
        <v>133</v>
      </c>
      <c r="I35">
        <f t="shared" si="6"/>
        <v>21.038</v>
      </c>
      <c r="J35" s="13">
        <f t="shared" si="2"/>
        <v>103.44827586206927</v>
      </c>
      <c r="K35">
        <f t="shared" si="7"/>
        <v>26</v>
      </c>
    </row>
    <row r="36" spans="1:11">
      <c r="A36">
        <v>21.617999999999999</v>
      </c>
      <c r="B36">
        <v>69.621200000000002</v>
      </c>
      <c r="C36">
        <v>27</v>
      </c>
      <c r="D36" s="2">
        <f>Main!$B30</f>
        <v>8</v>
      </c>
      <c r="E36" s="2">
        <f t="shared" si="3"/>
        <v>0.25</v>
      </c>
      <c r="F36">
        <f t="shared" si="4"/>
        <v>0.46000000000000085</v>
      </c>
      <c r="G36" s="2">
        <f t="shared" si="5"/>
        <v>130.4347826086954</v>
      </c>
      <c r="H36" s="10"/>
      <c r="I36">
        <f t="shared" si="6"/>
        <v>21.617999999999999</v>
      </c>
      <c r="J36" s="13">
        <f t="shared" si="2"/>
        <v>130.4347826086954</v>
      </c>
      <c r="K36">
        <f t="shared" si="7"/>
        <v>27</v>
      </c>
    </row>
    <row r="37" spans="1:11">
      <c r="A37">
        <v>22.077999999999999</v>
      </c>
      <c r="B37">
        <v>68.168099999999995</v>
      </c>
      <c r="C37">
        <v>28</v>
      </c>
      <c r="D37" s="2">
        <f>Main!$B31</f>
        <v>8.25</v>
      </c>
      <c r="E37" s="2">
        <f t="shared" si="3"/>
        <v>0.25</v>
      </c>
      <c r="F37">
        <f t="shared" si="4"/>
        <v>0.41000000000000014</v>
      </c>
      <c r="G37" s="2">
        <f t="shared" si="5"/>
        <v>146.34146341463409</v>
      </c>
      <c r="H37" s="10"/>
      <c r="I37">
        <f t="shared" si="6"/>
        <v>22.077999999999999</v>
      </c>
      <c r="J37" s="13">
        <f t="shared" si="2"/>
        <v>146.34146341463409</v>
      </c>
      <c r="K37">
        <f t="shared" si="7"/>
        <v>28</v>
      </c>
    </row>
    <row r="38" spans="1:11">
      <c r="A38">
        <v>22.488</v>
      </c>
      <c r="B38">
        <v>71.797700000000006</v>
      </c>
      <c r="C38">
        <v>29</v>
      </c>
      <c r="D38" s="2">
        <f>Main!$B32</f>
        <v>8.5</v>
      </c>
      <c r="E38" s="2">
        <f t="shared" si="3"/>
        <v>0.25</v>
      </c>
      <c r="F38">
        <f t="shared" si="4"/>
        <v>0.41000000000000014</v>
      </c>
      <c r="G38" s="2">
        <f t="shared" si="5"/>
        <v>146.34146341463409</v>
      </c>
      <c r="H38" s="10"/>
      <c r="I38">
        <f t="shared" si="6"/>
        <v>22.488</v>
      </c>
      <c r="J38" s="13">
        <f t="shared" si="2"/>
        <v>146.34146341463409</v>
      </c>
      <c r="K38">
        <f t="shared" si="7"/>
        <v>29</v>
      </c>
    </row>
    <row r="39" spans="1:11">
      <c r="A39">
        <v>22.898</v>
      </c>
      <c r="B39">
        <v>72.948599999999999</v>
      </c>
      <c r="C39">
        <v>30</v>
      </c>
      <c r="D39" s="2">
        <f>Main!$B33</f>
        <v>8.75</v>
      </c>
      <c r="E39" s="2">
        <f t="shared" si="3"/>
        <v>0.25</v>
      </c>
      <c r="F39">
        <f t="shared" si="4"/>
        <v>0.49000000000000199</v>
      </c>
      <c r="G39" s="2">
        <f t="shared" si="5"/>
        <v>122.44897959183623</v>
      </c>
      <c r="H39" s="10"/>
      <c r="I39">
        <f t="shared" si="6"/>
        <v>22.898</v>
      </c>
      <c r="J39" s="13">
        <f t="shared" si="2"/>
        <v>122.44897959183623</v>
      </c>
      <c r="K39">
        <f t="shared" si="7"/>
        <v>30</v>
      </c>
    </row>
    <row r="40" spans="1:11">
      <c r="A40">
        <v>23.388000000000002</v>
      </c>
      <c r="B40">
        <v>66.337999999999994</v>
      </c>
      <c r="C40">
        <v>31</v>
      </c>
      <c r="D40" s="2">
        <f>Main!$B34</f>
        <v>9</v>
      </c>
      <c r="E40" s="2">
        <f t="shared" si="3"/>
        <v>0.25</v>
      </c>
      <c r="F40">
        <f t="shared" si="4"/>
        <v>0.43999999999999773</v>
      </c>
      <c r="G40" s="2">
        <f t="shared" si="5"/>
        <v>136.36363636363706</v>
      </c>
      <c r="H40" s="10"/>
      <c r="I40">
        <f t="shared" si="6"/>
        <v>23.388000000000002</v>
      </c>
      <c r="J40" s="13">
        <f t="shared" si="2"/>
        <v>136.36363636363706</v>
      </c>
      <c r="K40">
        <f t="shared" si="7"/>
        <v>31</v>
      </c>
    </row>
    <row r="41" spans="1:11">
      <c r="A41">
        <v>23.827999999999999</v>
      </c>
      <c r="B41">
        <v>66.405500000000004</v>
      </c>
      <c r="C41">
        <v>32</v>
      </c>
      <c r="D41" s="2">
        <f>Main!$B35</f>
        <v>9.25</v>
      </c>
      <c r="E41" s="2">
        <f t="shared" si="3"/>
        <v>0.25</v>
      </c>
      <c r="F41">
        <f t="shared" si="4"/>
        <v>0.42999999999999972</v>
      </c>
      <c r="G41" s="2">
        <f t="shared" si="5"/>
        <v>139.53488372093031</v>
      </c>
      <c r="H41" s="10" t="s">
        <v>130</v>
      </c>
      <c r="I41">
        <f t="shared" si="6"/>
        <v>23.827999999999999</v>
      </c>
      <c r="J41" s="13">
        <f t="shared" si="2"/>
        <v>139.53488372093031</v>
      </c>
      <c r="K41">
        <f t="shared" si="7"/>
        <v>32</v>
      </c>
    </row>
    <row r="42" spans="1:11">
      <c r="A42">
        <v>24.257999999999999</v>
      </c>
      <c r="B42">
        <v>71.190100000000001</v>
      </c>
      <c r="C42">
        <v>33</v>
      </c>
      <c r="D42" s="2">
        <f>Main!$B36</f>
        <v>9.5</v>
      </c>
      <c r="E42" s="2">
        <f t="shared" si="3"/>
        <v>0.25</v>
      </c>
      <c r="F42">
        <f t="shared" si="4"/>
        <v>0.49000000000000199</v>
      </c>
      <c r="G42" s="2">
        <f t="shared" si="5"/>
        <v>122.44897959183623</v>
      </c>
      <c r="H42" s="10" t="s">
        <v>131</v>
      </c>
      <c r="I42">
        <f t="shared" si="6"/>
        <v>24.257999999999999</v>
      </c>
      <c r="J42" s="13">
        <f t="shared" si="2"/>
        <v>122.44897959183623</v>
      </c>
      <c r="K42">
        <f t="shared" si="7"/>
        <v>33</v>
      </c>
    </row>
    <row r="43" spans="1:11">
      <c r="A43">
        <v>24.748000000000001</v>
      </c>
      <c r="B43">
        <v>61.238599999999998</v>
      </c>
      <c r="C43">
        <v>34</v>
      </c>
      <c r="D43" s="2">
        <f>Main!$B37</f>
        <v>9.75</v>
      </c>
      <c r="E43" s="2">
        <f t="shared" si="3"/>
        <v>0.25</v>
      </c>
      <c r="F43">
        <f t="shared" si="4"/>
        <v>0.5</v>
      </c>
      <c r="G43" s="2">
        <f t="shared" si="5"/>
        <v>120</v>
      </c>
      <c r="H43" s="10" t="s">
        <v>131</v>
      </c>
      <c r="I43">
        <f t="shared" si="6"/>
        <v>24.748000000000001</v>
      </c>
      <c r="J43" s="13">
        <f t="shared" si="2"/>
        <v>120</v>
      </c>
      <c r="K43">
        <f t="shared" si="7"/>
        <v>34</v>
      </c>
    </row>
    <row r="44" spans="1:11">
      <c r="A44">
        <v>25.248000000000001</v>
      </c>
      <c r="B44">
        <v>64.286799999999999</v>
      </c>
      <c r="C44">
        <v>35</v>
      </c>
      <c r="D44" s="2">
        <f>Main!$B38</f>
        <v>10</v>
      </c>
      <c r="E44" s="2">
        <f t="shared" si="3"/>
        <v>0.25</v>
      </c>
      <c r="F44">
        <f t="shared" si="4"/>
        <v>0.52999999999999758</v>
      </c>
      <c r="G44" s="2">
        <f t="shared" si="5"/>
        <v>113.20754716981185</v>
      </c>
      <c r="H44" s="10" t="s">
        <v>131</v>
      </c>
      <c r="I44">
        <f t="shared" si="6"/>
        <v>25.248000000000001</v>
      </c>
      <c r="J44" s="13">
        <f t="shared" si="2"/>
        <v>113.20754716981185</v>
      </c>
      <c r="K44">
        <f t="shared" si="7"/>
        <v>35</v>
      </c>
    </row>
    <row r="45" spans="1:11">
      <c r="A45">
        <v>25.777999999999999</v>
      </c>
      <c r="B45">
        <v>66.459500000000006</v>
      </c>
      <c r="C45">
        <v>36</v>
      </c>
      <c r="D45" s="2">
        <f>Main!$B39</f>
        <v>10.25</v>
      </c>
      <c r="E45" s="2">
        <f t="shared" si="3"/>
        <v>0.25</v>
      </c>
      <c r="F45">
        <f t="shared" si="4"/>
        <v>0.7900000000000027</v>
      </c>
      <c r="G45" s="2">
        <f t="shared" si="5"/>
        <v>75.949367088607332</v>
      </c>
      <c r="H45" s="10" t="s">
        <v>131</v>
      </c>
      <c r="I45">
        <f t="shared" si="6"/>
        <v>25.777999999999999</v>
      </c>
      <c r="J45" s="13">
        <f t="shared" si="2"/>
        <v>75.949367088607332</v>
      </c>
      <c r="K45">
        <f t="shared" si="7"/>
        <v>36</v>
      </c>
    </row>
    <row r="46" spans="1:11">
      <c r="A46">
        <v>26.568000000000001</v>
      </c>
      <c r="B46">
        <v>57.523400000000002</v>
      </c>
      <c r="C46">
        <v>37</v>
      </c>
      <c r="D46" s="2">
        <f>Main!$B40</f>
        <v>10.5</v>
      </c>
      <c r="E46" s="2">
        <f t="shared" si="3"/>
        <v>0.5</v>
      </c>
      <c r="F46">
        <f t="shared" si="4"/>
        <v>1.2899999999999991</v>
      </c>
      <c r="G46" s="2">
        <f t="shared" si="5"/>
        <v>93.02325581395354</v>
      </c>
      <c r="H46" s="10" t="s">
        <v>132</v>
      </c>
      <c r="I46">
        <f t="shared" si="6"/>
        <v>26.568000000000001</v>
      </c>
      <c r="J46" s="13">
        <f t="shared" si="2"/>
        <v>93.02325581395354</v>
      </c>
      <c r="K46">
        <f t="shared" si="7"/>
        <v>37</v>
      </c>
    </row>
    <row r="47" spans="1:11">
      <c r="A47">
        <v>27.858000000000001</v>
      </c>
      <c r="B47">
        <v>62.2607</v>
      </c>
      <c r="C47">
        <v>38</v>
      </c>
      <c r="D47" s="2">
        <f>Main!$B41</f>
        <v>11</v>
      </c>
      <c r="E47" s="2">
        <f t="shared" si="3"/>
        <v>0.25</v>
      </c>
      <c r="F47">
        <f t="shared" si="4"/>
        <v>0.57000000000000028</v>
      </c>
      <c r="G47" s="2">
        <f t="shared" si="5"/>
        <v>105.26315789473678</v>
      </c>
      <c r="H47" s="10" t="s">
        <v>129</v>
      </c>
      <c r="I47">
        <f t="shared" si="6"/>
        <v>27.858000000000001</v>
      </c>
      <c r="J47" s="13">
        <f t="shared" si="2"/>
        <v>105.26315789473678</v>
      </c>
      <c r="K47">
        <f t="shared" si="7"/>
        <v>38</v>
      </c>
    </row>
    <row r="48" spans="1:11">
      <c r="A48">
        <v>28.428000000000001</v>
      </c>
      <c r="B48">
        <v>72.385000000000005</v>
      </c>
      <c r="C48">
        <v>39</v>
      </c>
      <c r="D48" s="2">
        <f>Main!$B42</f>
        <v>11.25</v>
      </c>
      <c r="E48" s="2">
        <f t="shared" si="3"/>
        <v>0.25</v>
      </c>
      <c r="F48">
        <f t="shared" si="4"/>
        <v>0.48000000000000043</v>
      </c>
      <c r="G48" s="2">
        <f t="shared" si="5"/>
        <v>124.9999999999999</v>
      </c>
      <c r="H48" s="10"/>
      <c r="I48">
        <f t="shared" si="6"/>
        <v>28.428000000000001</v>
      </c>
      <c r="J48" s="13">
        <f t="shared" si="2"/>
        <v>124.9999999999999</v>
      </c>
      <c r="K48">
        <f t="shared" si="7"/>
        <v>39</v>
      </c>
    </row>
    <row r="49" spans="1:11">
      <c r="A49">
        <v>28.908000000000001</v>
      </c>
      <c r="B49">
        <v>71.702600000000004</v>
      </c>
      <c r="C49">
        <v>40</v>
      </c>
      <c r="D49" s="2">
        <f>Main!$B43</f>
        <v>11.5</v>
      </c>
      <c r="E49" s="2">
        <f t="shared" si="3"/>
        <v>0.25</v>
      </c>
      <c r="F49">
        <f t="shared" si="4"/>
        <v>0.44999999999999929</v>
      </c>
      <c r="G49" s="2">
        <f t="shared" si="5"/>
        <v>133.33333333333354</v>
      </c>
      <c r="H49" s="10" t="s">
        <v>130</v>
      </c>
      <c r="I49">
        <f t="shared" si="6"/>
        <v>28.908000000000001</v>
      </c>
      <c r="J49" s="13">
        <f t="shared" si="2"/>
        <v>133.33333333333354</v>
      </c>
      <c r="K49">
        <f t="shared" si="7"/>
        <v>40</v>
      </c>
    </row>
    <row r="50" spans="1:11">
      <c r="A50">
        <v>29.358000000000001</v>
      </c>
      <c r="B50">
        <v>75.100300000000004</v>
      </c>
      <c r="C50">
        <v>41</v>
      </c>
      <c r="D50" s="2">
        <f>Main!$B44</f>
        <v>11.75</v>
      </c>
      <c r="E50" s="2">
        <f t="shared" si="3"/>
        <v>0.25</v>
      </c>
      <c r="F50">
        <f t="shared" si="4"/>
        <v>0.64000000000000057</v>
      </c>
      <c r="G50" s="2">
        <f t="shared" si="5"/>
        <v>93.749999999999915</v>
      </c>
      <c r="H50" s="10" t="s">
        <v>132</v>
      </c>
      <c r="I50">
        <f t="shared" si="6"/>
        <v>29.358000000000001</v>
      </c>
      <c r="J50" s="13">
        <f t="shared" si="2"/>
        <v>93.749999999999915</v>
      </c>
      <c r="K50">
        <f t="shared" si="7"/>
        <v>41</v>
      </c>
    </row>
    <row r="51" spans="1:11">
      <c r="A51">
        <v>29.998000000000001</v>
      </c>
      <c r="B51">
        <v>68.083500000000001</v>
      </c>
      <c r="C51">
        <v>42</v>
      </c>
      <c r="D51" s="2">
        <f>Main!$B45</f>
        <v>12</v>
      </c>
      <c r="E51" s="2">
        <f t="shared" si="3"/>
        <v>0.5</v>
      </c>
      <c r="F51">
        <f t="shared" si="4"/>
        <v>1.0700000000000003</v>
      </c>
      <c r="G51" s="2">
        <f t="shared" si="5"/>
        <v>112.14953271028034</v>
      </c>
      <c r="H51" s="10"/>
      <c r="I51">
        <f t="shared" si="6"/>
        <v>29.998000000000001</v>
      </c>
      <c r="J51" s="13">
        <f t="shared" si="2"/>
        <v>112.14953271028034</v>
      </c>
      <c r="K51">
        <f t="shared" si="7"/>
        <v>42</v>
      </c>
    </row>
    <row r="52" spans="1:11">
      <c r="A52">
        <v>31.068000000000001</v>
      </c>
      <c r="B52">
        <v>59.585099999999997</v>
      </c>
      <c r="C52">
        <v>43</v>
      </c>
      <c r="D52" s="2">
        <f>Main!$B46</f>
        <v>12.5</v>
      </c>
      <c r="E52" s="2">
        <f t="shared" si="3"/>
        <v>0.25</v>
      </c>
      <c r="F52">
        <f t="shared" si="4"/>
        <v>0.63999999999999702</v>
      </c>
      <c r="G52" s="2">
        <f t="shared" si="5"/>
        <v>93.750000000000441</v>
      </c>
      <c r="H52" s="10" t="s">
        <v>128</v>
      </c>
      <c r="I52">
        <f t="shared" si="6"/>
        <v>31.068000000000001</v>
      </c>
      <c r="J52" s="13">
        <f t="shared" si="2"/>
        <v>93.750000000000441</v>
      </c>
      <c r="K52">
        <f t="shared" si="7"/>
        <v>43</v>
      </c>
    </row>
    <row r="53" spans="1:11">
      <c r="A53">
        <v>31.707999999999998</v>
      </c>
      <c r="B53">
        <v>62.944099999999999</v>
      </c>
      <c r="C53">
        <v>44</v>
      </c>
      <c r="D53" s="2">
        <f>Main!$B47</f>
        <v>12.75</v>
      </c>
      <c r="E53" s="2">
        <f t="shared" si="3"/>
        <v>0.25</v>
      </c>
      <c r="F53">
        <f t="shared" si="4"/>
        <v>0.92999999999999972</v>
      </c>
      <c r="G53" s="2">
        <f t="shared" si="5"/>
        <v>64.516129032258092</v>
      </c>
      <c r="H53" s="10"/>
      <c r="I53">
        <f t="shared" si="6"/>
        <v>31.707999999999998</v>
      </c>
      <c r="J53" s="13">
        <f t="shared" si="2"/>
        <v>64.516129032258092</v>
      </c>
      <c r="K53">
        <f t="shared" si="7"/>
        <v>44</v>
      </c>
    </row>
    <row r="54" spans="1:11">
      <c r="A54">
        <v>32.637999999999998</v>
      </c>
      <c r="B54">
        <v>50.567399999999999</v>
      </c>
      <c r="C54">
        <v>45</v>
      </c>
      <c r="D54" s="2">
        <f>Main!$B48</f>
        <v>13</v>
      </c>
      <c r="E54" s="2">
        <f t="shared" si="3"/>
        <v>0.625</v>
      </c>
      <c r="F54">
        <f t="shared" si="4"/>
        <v>1.6099999999999994</v>
      </c>
      <c r="G54" s="2">
        <f t="shared" si="5"/>
        <v>93.167701863354068</v>
      </c>
      <c r="H54" s="10"/>
      <c r="I54">
        <f t="shared" si="6"/>
        <v>32.637999999999998</v>
      </c>
      <c r="J54" s="13">
        <f t="shared" si="2"/>
        <v>93.167701863354068</v>
      </c>
      <c r="K54">
        <f t="shared" si="7"/>
        <v>45</v>
      </c>
    </row>
    <row r="55" spans="1:11">
      <c r="A55">
        <v>34.247999999999998</v>
      </c>
      <c r="B55">
        <v>61.527299999999997</v>
      </c>
      <c r="C55">
        <v>46</v>
      </c>
      <c r="D55" s="2">
        <f>Main!$B49</f>
        <v>13.625</v>
      </c>
      <c r="E55" s="2">
        <f t="shared" si="3"/>
        <v>0.125</v>
      </c>
      <c r="F55">
        <f t="shared" si="4"/>
        <v>0.27000000000000313</v>
      </c>
      <c r="G55" s="2">
        <f t="shared" si="5"/>
        <v>111.11111111110982</v>
      </c>
      <c r="H55" s="10" t="s">
        <v>133</v>
      </c>
      <c r="I55">
        <f t="shared" si="6"/>
        <v>34.247999999999998</v>
      </c>
      <c r="J55" s="13">
        <f t="shared" si="2"/>
        <v>111.11111111110982</v>
      </c>
      <c r="K55">
        <f t="shared" si="7"/>
        <v>46</v>
      </c>
    </row>
    <row r="56" spans="1:11">
      <c r="A56">
        <v>34.518000000000001</v>
      </c>
      <c r="B56">
        <v>67.642399999999995</v>
      </c>
      <c r="C56">
        <v>47</v>
      </c>
      <c r="D56" s="2">
        <f>Main!$B50</f>
        <v>13.75</v>
      </c>
      <c r="E56" s="2">
        <f t="shared" si="3"/>
        <v>0.125</v>
      </c>
      <c r="F56">
        <f t="shared" si="4"/>
        <v>0.24000000000000199</v>
      </c>
      <c r="G56" s="2">
        <f t="shared" si="5"/>
        <v>124.99999999999898</v>
      </c>
      <c r="H56" s="10"/>
      <c r="I56">
        <f t="shared" si="6"/>
        <v>34.518000000000001</v>
      </c>
      <c r="J56" s="13">
        <f t="shared" si="2"/>
        <v>124.99999999999898</v>
      </c>
      <c r="K56">
        <f t="shared" si="7"/>
        <v>47</v>
      </c>
    </row>
    <row r="57" spans="1:11">
      <c r="A57">
        <v>34.758000000000003</v>
      </c>
      <c r="B57">
        <v>69.404899999999998</v>
      </c>
      <c r="C57">
        <v>48</v>
      </c>
      <c r="D57" s="2">
        <f>Main!$B51</f>
        <v>13.875</v>
      </c>
      <c r="E57" s="2">
        <f t="shared" si="3"/>
        <v>0.125</v>
      </c>
      <c r="F57">
        <f t="shared" si="4"/>
        <v>0.23999999999999488</v>
      </c>
      <c r="G57" s="2">
        <f t="shared" si="5"/>
        <v>125.00000000000267</v>
      </c>
      <c r="H57" s="10"/>
      <c r="I57">
        <f t="shared" si="6"/>
        <v>34.758000000000003</v>
      </c>
      <c r="J57" s="13">
        <f t="shared" si="2"/>
        <v>125.00000000000267</v>
      </c>
      <c r="K57">
        <f t="shared" si="7"/>
        <v>48</v>
      </c>
    </row>
    <row r="58" spans="1:11">
      <c r="A58">
        <v>34.997999999999998</v>
      </c>
      <c r="B58">
        <v>69.390199999999993</v>
      </c>
      <c r="C58">
        <v>49</v>
      </c>
      <c r="D58" s="2">
        <f>Main!$B52</f>
        <v>14</v>
      </c>
      <c r="E58" s="2">
        <f t="shared" si="3"/>
        <v>0.125</v>
      </c>
      <c r="F58">
        <f t="shared" si="4"/>
        <v>0.25</v>
      </c>
      <c r="G58" s="2">
        <f t="shared" si="5"/>
        <v>120</v>
      </c>
      <c r="H58" s="10" t="s">
        <v>130</v>
      </c>
      <c r="I58">
        <f t="shared" si="6"/>
        <v>34.997999999999998</v>
      </c>
      <c r="J58" s="13">
        <f t="shared" si="2"/>
        <v>120</v>
      </c>
      <c r="K58">
        <f t="shared" si="7"/>
        <v>49</v>
      </c>
    </row>
    <row r="59" spans="1:11">
      <c r="A59">
        <v>35.247999999999998</v>
      </c>
      <c r="B59">
        <v>68.510300000000001</v>
      </c>
      <c r="C59">
        <v>50</v>
      </c>
      <c r="D59" s="2">
        <f>Main!$B53</f>
        <v>14.125</v>
      </c>
      <c r="E59" s="2">
        <f t="shared" si="3"/>
        <v>0.125</v>
      </c>
      <c r="F59">
        <f t="shared" si="4"/>
        <v>0.3300000000000054</v>
      </c>
      <c r="G59" s="2">
        <f t="shared" si="5"/>
        <v>90.909090909089414</v>
      </c>
      <c r="H59" s="10" t="s">
        <v>131</v>
      </c>
      <c r="I59">
        <f t="shared" si="6"/>
        <v>35.247999999999998</v>
      </c>
      <c r="J59" s="13">
        <f t="shared" si="2"/>
        <v>90.909090909089414</v>
      </c>
      <c r="K59">
        <f t="shared" si="7"/>
        <v>50</v>
      </c>
    </row>
    <row r="60" spans="1:11">
      <c r="A60">
        <v>35.578000000000003</v>
      </c>
      <c r="B60">
        <v>74.155799999999999</v>
      </c>
      <c r="C60">
        <v>51</v>
      </c>
      <c r="D60" s="2">
        <f>Main!$B54</f>
        <v>14.25</v>
      </c>
      <c r="E60" s="2">
        <f t="shared" si="3"/>
        <v>0.125</v>
      </c>
      <c r="F60">
        <f t="shared" si="4"/>
        <v>0.44999999999999574</v>
      </c>
      <c r="G60" s="2">
        <f t="shared" si="5"/>
        <v>66.666666666667297</v>
      </c>
      <c r="H60" s="10" t="s">
        <v>132</v>
      </c>
      <c r="I60">
        <f t="shared" si="6"/>
        <v>35.578000000000003</v>
      </c>
      <c r="J60" s="13">
        <f t="shared" si="2"/>
        <v>66.666666666667297</v>
      </c>
      <c r="K60">
        <f t="shared" si="7"/>
        <v>51</v>
      </c>
    </row>
    <row r="61" spans="1:11">
      <c r="A61">
        <v>36.027999999999999</v>
      </c>
      <c r="B61">
        <v>66.223200000000006</v>
      </c>
      <c r="C61">
        <v>52</v>
      </c>
      <c r="D61" s="2">
        <f>Main!$B55</f>
        <v>14.375</v>
      </c>
      <c r="E61" s="2">
        <f t="shared" si="3"/>
        <v>0.25</v>
      </c>
      <c r="F61">
        <f t="shared" si="4"/>
        <v>0.98000000000000398</v>
      </c>
      <c r="G61" s="2">
        <f t="shared" si="5"/>
        <v>61.224489795918117</v>
      </c>
      <c r="H61" s="10" t="s">
        <v>129</v>
      </c>
      <c r="I61">
        <f t="shared" si="6"/>
        <v>36.027999999999999</v>
      </c>
      <c r="J61" s="13">
        <f t="shared" si="2"/>
        <v>61.224489795918117</v>
      </c>
      <c r="K61">
        <f t="shared" si="7"/>
        <v>52</v>
      </c>
    </row>
    <row r="62" spans="1:11">
      <c r="A62">
        <v>37.008000000000003</v>
      </c>
      <c r="B62">
        <v>68.430899999999994</v>
      </c>
      <c r="C62">
        <v>53</v>
      </c>
      <c r="D62" s="2">
        <f>Main!$B56</f>
        <v>14.625</v>
      </c>
      <c r="E62" s="2">
        <f t="shared" si="3"/>
        <v>0.125</v>
      </c>
      <c r="F62">
        <f t="shared" si="4"/>
        <v>0.28999999999999915</v>
      </c>
      <c r="G62" s="2">
        <f t="shared" si="5"/>
        <v>103.44827586206927</v>
      </c>
      <c r="H62" s="10" t="s">
        <v>133</v>
      </c>
      <c r="I62">
        <f t="shared" si="6"/>
        <v>37.008000000000003</v>
      </c>
      <c r="J62" s="13">
        <f t="shared" si="2"/>
        <v>103.44827586206927</v>
      </c>
      <c r="K62">
        <f t="shared" si="7"/>
        <v>53</v>
      </c>
    </row>
    <row r="63" spans="1:11">
      <c r="A63">
        <v>37.298000000000002</v>
      </c>
      <c r="B63">
        <v>74.947400000000002</v>
      </c>
      <c r="C63">
        <v>54</v>
      </c>
      <c r="D63" s="2">
        <f>Main!$B57</f>
        <v>14.75</v>
      </c>
      <c r="E63" s="2">
        <f t="shared" si="3"/>
        <v>0.375</v>
      </c>
      <c r="F63">
        <f t="shared" si="4"/>
        <v>1.1099999999999994</v>
      </c>
      <c r="G63" s="2">
        <f t="shared" si="5"/>
        <v>81.081081081081123</v>
      </c>
      <c r="H63" s="10" t="s">
        <v>134</v>
      </c>
      <c r="I63">
        <f t="shared" si="6"/>
        <v>37.298000000000002</v>
      </c>
      <c r="J63" s="13">
        <f t="shared" si="2"/>
        <v>81.081081081081123</v>
      </c>
      <c r="K63">
        <f t="shared" si="7"/>
        <v>54</v>
      </c>
    </row>
    <row r="64" spans="1:11">
      <c r="A64">
        <v>38.408000000000001</v>
      </c>
      <c r="B64">
        <v>72.705299999999994</v>
      </c>
      <c r="C64">
        <v>55</v>
      </c>
      <c r="D64" s="2">
        <f>Main!$B58</f>
        <v>15.125</v>
      </c>
      <c r="E64" s="2">
        <f t="shared" si="3"/>
        <v>0.25</v>
      </c>
      <c r="F64">
        <f t="shared" si="4"/>
        <v>0.78999999999999915</v>
      </c>
      <c r="G64" s="2">
        <f t="shared" si="5"/>
        <v>75.949367088607687</v>
      </c>
      <c r="H64" s="10" t="s">
        <v>134</v>
      </c>
      <c r="I64">
        <f t="shared" si="6"/>
        <v>38.408000000000001</v>
      </c>
      <c r="J64" s="13">
        <f t="shared" si="2"/>
        <v>75.949367088607687</v>
      </c>
      <c r="K64">
        <f t="shared" si="7"/>
        <v>55</v>
      </c>
    </row>
    <row r="65" spans="1:11">
      <c r="A65">
        <v>39.198</v>
      </c>
      <c r="B65">
        <v>61.069299999999998</v>
      </c>
      <c r="C65">
        <v>56</v>
      </c>
      <c r="D65" s="2">
        <f>Main!$B59</f>
        <v>15.375</v>
      </c>
      <c r="E65" s="2">
        <f t="shared" si="3"/>
        <v>0.25</v>
      </c>
      <c r="F65">
        <f t="shared" si="4"/>
        <v>1.1199999999999974</v>
      </c>
      <c r="G65" s="2">
        <f t="shared" si="5"/>
        <v>53.571428571428697</v>
      </c>
      <c r="H65" s="10" t="s">
        <v>135</v>
      </c>
      <c r="I65">
        <f t="shared" si="6"/>
        <v>39.198</v>
      </c>
      <c r="J65" s="13">
        <f t="shared" si="2"/>
        <v>53.571428571428697</v>
      </c>
      <c r="K65">
        <f t="shared" si="7"/>
        <v>56</v>
      </c>
    </row>
    <row r="66" spans="1:11">
      <c r="A66">
        <v>40.317999999999998</v>
      </c>
      <c r="B66">
        <v>53.011600000000001</v>
      </c>
      <c r="C66">
        <v>57</v>
      </c>
      <c r="D66" s="2">
        <f>Main!$B60</f>
        <v>15.625</v>
      </c>
      <c r="E66" s="2">
        <f t="shared" si="3"/>
        <v>0.25</v>
      </c>
      <c r="F66">
        <f t="shared" si="4"/>
        <v>1.6799999999999997</v>
      </c>
      <c r="G66" s="2">
        <f t="shared" si="5"/>
        <v>35.714285714285722</v>
      </c>
      <c r="H66" s="10" t="s">
        <v>129</v>
      </c>
      <c r="I66">
        <f t="shared" si="6"/>
        <v>40.317999999999998</v>
      </c>
      <c r="J66" s="13">
        <f t="shared" si="2"/>
        <v>35.714285714285722</v>
      </c>
      <c r="K66">
        <f t="shared" si="7"/>
        <v>57</v>
      </c>
    </row>
    <row r="67" spans="1:11">
      <c r="A67">
        <v>41.997999999999998</v>
      </c>
      <c r="B67">
        <v>67.97</v>
      </c>
      <c r="C67">
        <v>58</v>
      </c>
      <c r="D67" s="2">
        <f>Main!$B61</f>
        <v>15.875</v>
      </c>
      <c r="E67" s="2">
        <f t="shared" si="3"/>
        <v>0.125</v>
      </c>
      <c r="F67">
        <f t="shared" si="4"/>
        <v>0.28000000000000114</v>
      </c>
      <c r="G67" s="2">
        <f t="shared" si="5"/>
        <v>107.14285714285671</v>
      </c>
      <c r="H67" s="10" t="s">
        <v>136</v>
      </c>
      <c r="I67">
        <f t="shared" si="6"/>
        <v>41.997999999999998</v>
      </c>
      <c r="J67" s="13">
        <f t="shared" si="2"/>
        <v>107.14285714285671</v>
      </c>
      <c r="K67">
        <f t="shared" si="7"/>
        <v>58</v>
      </c>
    </row>
    <row r="68" spans="1:11">
      <c r="A68">
        <v>42.277999999999999</v>
      </c>
      <c r="B68">
        <v>68.452600000000004</v>
      </c>
      <c r="C68">
        <v>59</v>
      </c>
      <c r="D68" s="2">
        <f>Main!$B62</f>
        <v>16</v>
      </c>
      <c r="E68" s="2">
        <f t="shared" si="3"/>
        <v>0.125</v>
      </c>
      <c r="F68">
        <f t="shared" si="4"/>
        <v>0.25999999999999801</v>
      </c>
      <c r="G68" s="2">
        <f t="shared" si="5"/>
        <v>115.38461538461627</v>
      </c>
      <c r="H68" s="10" t="s">
        <v>137</v>
      </c>
      <c r="I68">
        <f t="shared" si="6"/>
        <v>42.277999999999999</v>
      </c>
      <c r="J68" s="13">
        <f t="shared" si="2"/>
        <v>115.38461538461627</v>
      </c>
      <c r="K68">
        <f t="shared" si="7"/>
        <v>59</v>
      </c>
    </row>
    <row r="69" spans="1:11">
      <c r="A69">
        <v>42.537999999999997</v>
      </c>
      <c r="B69">
        <v>67.850399999999993</v>
      </c>
      <c r="C69">
        <v>60</v>
      </c>
      <c r="D69" s="2">
        <f>Main!$B63</f>
        <v>16.125</v>
      </c>
      <c r="E69" s="2">
        <f t="shared" si="3"/>
        <v>0.125</v>
      </c>
      <c r="F69">
        <f t="shared" si="4"/>
        <v>0.23000000000000398</v>
      </c>
      <c r="G69" s="2">
        <f t="shared" si="5"/>
        <v>130.43478260869341</v>
      </c>
      <c r="H69" s="10" t="s">
        <v>138</v>
      </c>
      <c r="I69">
        <f t="shared" si="6"/>
        <v>42.537999999999997</v>
      </c>
      <c r="J69" s="13">
        <f t="shared" si="2"/>
        <v>130.43478260869341</v>
      </c>
      <c r="K69">
        <f t="shared" si="7"/>
        <v>60</v>
      </c>
    </row>
    <row r="70" spans="1:11">
      <c r="A70">
        <v>42.768000000000001</v>
      </c>
      <c r="B70">
        <v>68.1952</v>
      </c>
      <c r="C70">
        <v>61</v>
      </c>
      <c r="D70" s="2">
        <f>Main!$B64</f>
        <v>16.25</v>
      </c>
      <c r="E70" s="2">
        <f t="shared" si="3"/>
        <v>0.125</v>
      </c>
      <c r="F70">
        <f t="shared" si="4"/>
        <v>0.25</v>
      </c>
      <c r="G70" s="2">
        <f t="shared" si="5"/>
        <v>120</v>
      </c>
      <c r="H70" s="10" t="s">
        <v>133</v>
      </c>
      <c r="I70">
        <f t="shared" si="6"/>
        <v>42.768000000000001</v>
      </c>
      <c r="J70" s="13">
        <f t="shared" si="2"/>
        <v>120</v>
      </c>
      <c r="K70">
        <f t="shared" si="7"/>
        <v>61</v>
      </c>
    </row>
    <row r="71" spans="1:11">
      <c r="A71">
        <v>43.018000000000001</v>
      </c>
      <c r="B71">
        <v>72.081999999999994</v>
      </c>
      <c r="C71">
        <v>62</v>
      </c>
      <c r="D71" s="2">
        <f>Main!$B65</f>
        <v>16.375</v>
      </c>
      <c r="E71" s="2">
        <f t="shared" si="3"/>
        <v>0.125</v>
      </c>
      <c r="F71">
        <f t="shared" si="4"/>
        <v>0.25</v>
      </c>
      <c r="G71" s="2">
        <f t="shared" si="5"/>
        <v>120</v>
      </c>
      <c r="H71" s="10"/>
      <c r="I71">
        <f t="shared" si="6"/>
        <v>43.018000000000001</v>
      </c>
      <c r="J71" s="13">
        <f t="shared" si="2"/>
        <v>120</v>
      </c>
      <c r="K71">
        <f t="shared" si="7"/>
        <v>62</v>
      </c>
    </row>
    <row r="72" spans="1:11">
      <c r="A72">
        <v>43.268000000000001</v>
      </c>
      <c r="B72">
        <v>75.411100000000005</v>
      </c>
      <c r="C72">
        <v>63</v>
      </c>
      <c r="D72" s="2">
        <f>Main!$B66</f>
        <v>16.5</v>
      </c>
      <c r="E72" s="2">
        <f t="shared" si="3"/>
        <v>0.125</v>
      </c>
      <c r="F72">
        <f t="shared" si="4"/>
        <v>0.26999999999999602</v>
      </c>
      <c r="G72" s="2">
        <f t="shared" si="5"/>
        <v>111.11111111111275</v>
      </c>
      <c r="H72" s="10"/>
      <c r="I72">
        <f t="shared" si="6"/>
        <v>43.268000000000001</v>
      </c>
      <c r="J72" s="13">
        <f t="shared" si="2"/>
        <v>111.11111111111275</v>
      </c>
      <c r="K72">
        <f t="shared" si="7"/>
        <v>63</v>
      </c>
    </row>
    <row r="73" spans="1:11">
      <c r="A73">
        <v>43.537999999999997</v>
      </c>
      <c r="B73">
        <v>73.2423</v>
      </c>
      <c r="C73">
        <v>64</v>
      </c>
      <c r="D73" s="2">
        <f>Main!$B67</f>
        <v>16.625</v>
      </c>
      <c r="E73" s="2">
        <f t="shared" si="3"/>
        <v>0.125</v>
      </c>
      <c r="F73">
        <f t="shared" si="4"/>
        <v>0.32000000000000028</v>
      </c>
      <c r="G73" s="2">
        <f t="shared" si="5"/>
        <v>93.749999999999915</v>
      </c>
      <c r="H73" s="10" t="s">
        <v>130</v>
      </c>
      <c r="I73">
        <f t="shared" si="6"/>
        <v>43.537999999999997</v>
      </c>
      <c r="J73" s="13">
        <f t="shared" si="2"/>
        <v>93.749999999999915</v>
      </c>
      <c r="K73">
        <f t="shared" si="7"/>
        <v>64</v>
      </c>
    </row>
    <row r="74" spans="1:11">
      <c r="A74">
        <v>43.857999999999997</v>
      </c>
      <c r="B74">
        <v>73.2029</v>
      </c>
      <c r="C74">
        <v>65</v>
      </c>
      <c r="D74" s="2">
        <f>Main!$B68</f>
        <v>16.75</v>
      </c>
      <c r="E74" s="2">
        <f t="shared" si="3"/>
        <v>0.125</v>
      </c>
      <c r="F74">
        <f t="shared" si="4"/>
        <v>0.39000000000000057</v>
      </c>
      <c r="G74" s="2">
        <f t="shared" si="5"/>
        <v>76.923076923076806</v>
      </c>
      <c r="H74" s="10" t="s">
        <v>131</v>
      </c>
      <c r="I74">
        <f t="shared" si="6"/>
        <v>43.857999999999997</v>
      </c>
      <c r="J74" s="13">
        <f t="shared" ref="J74:J137" si="8">$G74</f>
        <v>76.923076923076806</v>
      </c>
      <c r="K74">
        <f t="shared" si="7"/>
        <v>65</v>
      </c>
    </row>
    <row r="75" spans="1:11">
      <c r="A75">
        <v>44.247999999999998</v>
      </c>
      <c r="B75">
        <v>66.412999999999997</v>
      </c>
      <c r="C75">
        <v>66</v>
      </c>
      <c r="D75" s="2">
        <f>Main!$B69</f>
        <v>16.875</v>
      </c>
      <c r="E75" s="2">
        <f t="shared" ref="E75:E138" si="9">$D76-$D75</f>
        <v>0.125</v>
      </c>
      <c r="F75">
        <f t="shared" ref="F75:F138" si="10">$A76-$A75</f>
        <v>0.67000000000000171</v>
      </c>
      <c r="G75" s="2">
        <f t="shared" ref="G75:G138" si="11">$E75/$F75*60*4</f>
        <v>44.776119402984961</v>
      </c>
      <c r="H75" s="10" t="s">
        <v>132</v>
      </c>
      <c r="I75">
        <f t="shared" ref="I75:I138" si="12">$A75</f>
        <v>44.247999999999998</v>
      </c>
      <c r="J75" s="13">
        <f t="shared" si="8"/>
        <v>44.776119402984961</v>
      </c>
      <c r="K75">
        <f t="shared" ref="K75:K138" si="13">$C75</f>
        <v>66</v>
      </c>
    </row>
    <row r="76" spans="1:11">
      <c r="A76">
        <v>44.917999999999999</v>
      </c>
      <c r="B76">
        <v>67.764799999999994</v>
      </c>
      <c r="C76">
        <v>67</v>
      </c>
      <c r="D76" s="2">
        <f>Main!$B70</f>
        <v>17</v>
      </c>
      <c r="E76" s="2">
        <f t="shared" si="9"/>
        <v>0.25</v>
      </c>
      <c r="F76">
        <f t="shared" si="10"/>
        <v>1.3000000000000043</v>
      </c>
      <c r="G76" s="2">
        <f t="shared" si="11"/>
        <v>46.153846153846004</v>
      </c>
      <c r="H76" s="10" t="s">
        <v>129</v>
      </c>
      <c r="I76">
        <f t="shared" si="12"/>
        <v>44.917999999999999</v>
      </c>
      <c r="J76" s="13">
        <f t="shared" si="8"/>
        <v>46.153846153846004</v>
      </c>
      <c r="K76">
        <f t="shared" si="13"/>
        <v>67</v>
      </c>
    </row>
    <row r="77" spans="1:11">
      <c r="A77">
        <v>46.218000000000004</v>
      </c>
      <c r="B77">
        <v>70.0505</v>
      </c>
      <c r="C77">
        <v>68</v>
      </c>
      <c r="D77" s="2">
        <f>Main!$B71</f>
        <v>17.25</v>
      </c>
      <c r="E77" s="2">
        <f t="shared" si="9"/>
        <v>0.125</v>
      </c>
      <c r="F77">
        <f t="shared" si="10"/>
        <v>0.29999999999999716</v>
      </c>
      <c r="G77" s="2">
        <f t="shared" si="11"/>
        <v>100.00000000000095</v>
      </c>
      <c r="H77" s="10" t="s">
        <v>133</v>
      </c>
      <c r="I77">
        <f t="shared" si="12"/>
        <v>46.218000000000004</v>
      </c>
      <c r="J77" s="13">
        <f t="shared" si="8"/>
        <v>100.00000000000095</v>
      </c>
      <c r="K77">
        <f t="shared" si="13"/>
        <v>68</v>
      </c>
    </row>
    <row r="78" spans="1:11">
      <c r="A78">
        <v>46.518000000000001</v>
      </c>
      <c r="B78">
        <v>72.461100000000002</v>
      </c>
      <c r="C78">
        <v>69</v>
      </c>
      <c r="D78" s="2">
        <f>Main!$B72</f>
        <v>17.375</v>
      </c>
      <c r="E78" s="2">
        <f t="shared" si="9"/>
        <v>0.375</v>
      </c>
      <c r="F78">
        <f t="shared" si="10"/>
        <v>1.019999999999996</v>
      </c>
      <c r="G78" s="2">
        <f t="shared" si="11"/>
        <v>88.235294117647399</v>
      </c>
      <c r="H78" s="10" t="s">
        <v>134</v>
      </c>
      <c r="I78">
        <f t="shared" si="12"/>
        <v>46.518000000000001</v>
      </c>
      <c r="J78" s="13">
        <f t="shared" si="8"/>
        <v>88.235294117647399</v>
      </c>
      <c r="K78">
        <f t="shared" si="13"/>
        <v>69</v>
      </c>
    </row>
    <row r="79" spans="1:11">
      <c r="A79">
        <v>47.537999999999997</v>
      </c>
      <c r="B79">
        <v>70.376499999999993</v>
      </c>
      <c r="C79">
        <v>70</v>
      </c>
      <c r="D79" s="2">
        <f>Main!$B73</f>
        <v>17.75</v>
      </c>
      <c r="E79" s="2">
        <f t="shared" si="9"/>
        <v>0.25</v>
      </c>
      <c r="F79">
        <f t="shared" si="10"/>
        <v>0.73000000000000398</v>
      </c>
      <c r="G79" s="2">
        <f t="shared" si="11"/>
        <v>82.191780821917362</v>
      </c>
      <c r="H79" s="10" t="s">
        <v>134</v>
      </c>
      <c r="I79">
        <f t="shared" si="12"/>
        <v>47.537999999999997</v>
      </c>
      <c r="J79" s="13">
        <f t="shared" si="8"/>
        <v>82.191780821917362</v>
      </c>
      <c r="K79">
        <f t="shared" si="13"/>
        <v>70</v>
      </c>
    </row>
    <row r="80" spans="1:11">
      <c r="A80">
        <v>48.268000000000001</v>
      </c>
      <c r="B80">
        <v>70.984999999999999</v>
      </c>
      <c r="C80">
        <v>71</v>
      </c>
      <c r="D80" s="2">
        <f>Main!$B74</f>
        <v>18</v>
      </c>
      <c r="E80" s="2">
        <f t="shared" si="9"/>
        <v>0.25</v>
      </c>
      <c r="F80">
        <f t="shared" si="10"/>
        <v>1.240000000000002</v>
      </c>
      <c r="G80" s="2">
        <f t="shared" si="11"/>
        <v>48.387096774193473</v>
      </c>
      <c r="H80" s="10" t="s">
        <v>135</v>
      </c>
      <c r="I80">
        <f t="shared" si="12"/>
        <v>48.268000000000001</v>
      </c>
      <c r="J80" s="13">
        <f t="shared" si="8"/>
        <v>48.387096774193473</v>
      </c>
      <c r="K80">
        <f t="shared" si="13"/>
        <v>71</v>
      </c>
    </row>
    <row r="81" spans="1:11">
      <c r="A81">
        <v>49.508000000000003</v>
      </c>
      <c r="B81">
        <v>63.127000000000002</v>
      </c>
      <c r="C81">
        <v>72</v>
      </c>
      <c r="D81" s="2">
        <f>Main!$B75</f>
        <v>18.25</v>
      </c>
      <c r="E81" s="2">
        <f t="shared" si="9"/>
        <v>0.25</v>
      </c>
      <c r="F81">
        <f t="shared" si="10"/>
        <v>1.7899999999999991</v>
      </c>
      <c r="G81" s="2">
        <f t="shared" si="11"/>
        <v>33.519553072625719</v>
      </c>
      <c r="H81" s="10" t="s">
        <v>129</v>
      </c>
      <c r="I81">
        <f t="shared" si="12"/>
        <v>49.508000000000003</v>
      </c>
      <c r="J81" s="13">
        <f t="shared" si="8"/>
        <v>33.519553072625719</v>
      </c>
      <c r="K81">
        <f t="shared" si="13"/>
        <v>72</v>
      </c>
    </row>
    <row r="82" spans="1:11">
      <c r="A82">
        <v>51.298000000000002</v>
      </c>
      <c r="B82">
        <v>60.971400000000003</v>
      </c>
      <c r="C82">
        <v>73</v>
      </c>
      <c r="D82" s="2">
        <f>Main!$B76</f>
        <v>18.5</v>
      </c>
      <c r="E82" s="2">
        <f t="shared" si="9"/>
        <v>0.125</v>
      </c>
      <c r="F82">
        <f t="shared" si="10"/>
        <v>0.30999999999999517</v>
      </c>
      <c r="G82" s="2">
        <f t="shared" si="11"/>
        <v>96.77419354838861</v>
      </c>
      <c r="H82" s="10" t="s">
        <v>136</v>
      </c>
      <c r="I82">
        <f t="shared" si="12"/>
        <v>51.298000000000002</v>
      </c>
      <c r="J82" s="13">
        <f t="shared" si="8"/>
        <v>96.77419354838861</v>
      </c>
      <c r="K82">
        <f t="shared" si="13"/>
        <v>73</v>
      </c>
    </row>
    <row r="83" spans="1:11">
      <c r="A83">
        <v>51.607999999999997</v>
      </c>
      <c r="B83">
        <v>71.639399999999995</v>
      </c>
      <c r="C83">
        <v>74</v>
      </c>
      <c r="D83" s="2">
        <f>Main!$B77</f>
        <v>18.625</v>
      </c>
      <c r="E83" s="2">
        <f t="shared" si="9"/>
        <v>0.125</v>
      </c>
      <c r="F83">
        <f t="shared" si="10"/>
        <v>0.30000000000000426</v>
      </c>
      <c r="G83" s="2">
        <f t="shared" si="11"/>
        <v>99.999999999998579</v>
      </c>
      <c r="H83" s="10" t="s">
        <v>138</v>
      </c>
      <c r="I83">
        <f t="shared" si="12"/>
        <v>51.607999999999997</v>
      </c>
      <c r="J83" s="13">
        <f t="shared" si="8"/>
        <v>99.999999999998579</v>
      </c>
      <c r="K83">
        <f t="shared" si="13"/>
        <v>74</v>
      </c>
    </row>
    <row r="84" spans="1:11">
      <c r="A84">
        <v>51.908000000000001</v>
      </c>
      <c r="B84">
        <v>71.568600000000004</v>
      </c>
      <c r="C84">
        <v>75</v>
      </c>
      <c r="D84" s="2">
        <f>Main!$B78</f>
        <v>18.75</v>
      </c>
      <c r="E84" s="2">
        <f t="shared" si="9"/>
        <v>0.125</v>
      </c>
      <c r="F84">
        <f t="shared" si="10"/>
        <v>0.39999999999999858</v>
      </c>
      <c r="G84" s="2">
        <f t="shared" si="11"/>
        <v>75.00000000000027</v>
      </c>
      <c r="H84" s="10" t="s">
        <v>133</v>
      </c>
      <c r="I84">
        <f t="shared" si="12"/>
        <v>51.908000000000001</v>
      </c>
      <c r="J84" s="13">
        <f t="shared" si="8"/>
        <v>75.00000000000027</v>
      </c>
      <c r="K84">
        <f t="shared" si="13"/>
        <v>75</v>
      </c>
    </row>
    <row r="85" spans="1:11">
      <c r="A85">
        <v>52.308</v>
      </c>
      <c r="B85">
        <v>70.66</v>
      </c>
      <c r="C85">
        <v>76</v>
      </c>
      <c r="D85" s="2">
        <f>Main!$B79</f>
        <v>18.875</v>
      </c>
      <c r="E85" s="2">
        <f t="shared" si="9"/>
        <v>0.125</v>
      </c>
      <c r="F85">
        <f t="shared" si="10"/>
        <v>0.28000000000000114</v>
      </c>
      <c r="G85" s="2">
        <f t="shared" si="11"/>
        <v>107.14285714285671</v>
      </c>
      <c r="H85" s="10"/>
      <c r="I85">
        <f t="shared" si="12"/>
        <v>52.308</v>
      </c>
      <c r="J85" s="13">
        <f t="shared" si="8"/>
        <v>107.14285714285671</v>
      </c>
      <c r="K85">
        <f t="shared" si="13"/>
        <v>76</v>
      </c>
    </row>
    <row r="86" spans="1:11">
      <c r="A86">
        <v>52.588000000000001</v>
      </c>
      <c r="B86">
        <v>71.322000000000003</v>
      </c>
      <c r="C86">
        <v>77</v>
      </c>
      <c r="D86" s="2">
        <f>Main!$B80</f>
        <v>19</v>
      </c>
      <c r="E86" s="2">
        <f t="shared" si="9"/>
        <v>0.125</v>
      </c>
      <c r="F86">
        <f t="shared" si="10"/>
        <v>0.24000000000000199</v>
      </c>
      <c r="G86" s="2">
        <f t="shared" si="11"/>
        <v>124.99999999999898</v>
      </c>
      <c r="H86" s="10"/>
      <c r="I86">
        <f t="shared" si="12"/>
        <v>52.588000000000001</v>
      </c>
      <c r="J86" s="13">
        <f t="shared" si="8"/>
        <v>124.99999999999898</v>
      </c>
      <c r="K86">
        <f t="shared" si="13"/>
        <v>77</v>
      </c>
    </row>
    <row r="87" spans="1:11">
      <c r="A87">
        <v>52.828000000000003</v>
      </c>
      <c r="B87">
        <v>69.813999999999993</v>
      </c>
      <c r="C87">
        <v>78</v>
      </c>
      <c r="D87" s="2">
        <f>Main!$B81</f>
        <v>19.125</v>
      </c>
      <c r="E87" s="2">
        <f t="shared" si="9"/>
        <v>0.125</v>
      </c>
      <c r="F87">
        <f t="shared" si="10"/>
        <v>0.21999999999999886</v>
      </c>
      <c r="G87" s="2">
        <f t="shared" si="11"/>
        <v>136.36363636363706</v>
      </c>
      <c r="H87" s="10"/>
      <c r="I87">
        <f t="shared" si="12"/>
        <v>52.828000000000003</v>
      </c>
      <c r="J87" s="13">
        <f t="shared" si="8"/>
        <v>136.36363636363706</v>
      </c>
      <c r="K87">
        <f t="shared" si="13"/>
        <v>78</v>
      </c>
    </row>
    <row r="88" spans="1:11">
      <c r="A88">
        <v>53.048000000000002</v>
      </c>
      <c r="B88">
        <v>72.952699999999993</v>
      </c>
      <c r="C88">
        <v>79</v>
      </c>
      <c r="D88" s="2">
        <f>Main!$B82</f>
        <v>19.25</v>
      </c>
      <c r="E88" s="2">
        <f t="shared" si="9"/>
        <v>0.125</v>
      </c>
      <c r="F88">
        <f t="shared" si="10"/>
        <v>0.23999999999999488</v>
      </c>
      <c r="G88" s="2">
        <f t="shared" si="11"/>
        <v>125.00000000000267</v>
      </c>
      <c r="H88" s="10"/>
      <c r="I88">
        <f t="shared" si="12"/>
        <v>53.048000000000002</v>
      </c>
      <c r="J88" s="13">
        <f t="shared" si="8"/>
        <v>125.00000000000267</v>
      </c>
      <c r="K88">
        <f t="shared" si="13"/>
        <v>79</v>
      </c>
    </row>
    <row r="89" spans="1:11">
      <c r="A89">
        <v>53.287999999999997</v>
      </c>
      <c r="B89">
        <v>73.296300000000002</v>
      </c>
      <c r="C89">
        <v>80</v>
      </c>
      <c r="D89" s="2">
        <f>Main!$B83</f>
        <v>19.375</v>
      </c>
      <c r="E89" s="2">
        <f t="shared" si="9"/>
        <v>0.125</v>
      </c>
      <c r="F89">
        <f t="shared" si="10"/>
        <v>0.22000000000000597</v>
      </c>
      <c r="G89" s="2">
        <f t="shared" si="11"/>
        <v>136.36363636363268</v>
      </c>
      <c r="H89" s="10"/>
      <c r="I89">
        <f t="shared" si="12"/>
        <v>53.287999999999997</v>
      </c>
      <c r="J89" s="13">
        <f t="shared" si="8"/>
        <v>136.36363636363268</v>
      </c>
      <c r="K89">
        <f t="shared" si="13"/>
        <v>80</v>
      </c>
    </row>
    <row r="90" spans="1:11">
      <c r="A90">
        <v>53.508000000000003</v>
      </c>
      <c r="B90">
        <v>79.426500000000004</v>
      </c>
      <c r="C90">
        <v>81</v>
      </c>
      <c r="D90" s="2">
        <f>Main!$B84</f>
        <v>19.5</v>
      </c>
      <c r="E90" s="2">
        <f t="shared" si="9"/>
        <v>0.125</v>
      </c>
      <c r="F90">
        <f t="shared" si="10"/>
        <v>0.22999999999999687</v>
      </c>
      <c r="G90" s="2">
        <f t="shared" si="11"/>
        <v>130.43478260869742</v>
      </c>
      <c r="H90" s="10"/>
      <c r="I90">
        <f t="shared" si="12"/>
        <v>53.508000000000003</v>
      </c>
      <c r="J90" s="13">
        <f t="shared" si="8"/>
        <v>130.43478260869742</v>
      </c>
      <c r="K90">
        <f t="shared" si="13"/>
        <v>81</v>
      </c>
    </row>
    <row r="91" spans="1:11">
      <c r="A91">
        <v>53.738</v>
      </c>
      <c r="B91">
        <v>76.974900000000005</v>
      </c>
      <c r="C91">
        <v>82</v>
      </c>
      <c r="D91" s="2">
        <f>Main!$B85</f>
        <v>19.625</v>
      </c>
      <c r="E91" s="2">
        <f t="shared" si="9"/>
        <v>0.125</v>
      </c>
      <c r="F91">
        <f t="shared" si="10"/>
        <v>0.25</v>
      </c>
      <c r="G91" s="2">
        <f t="shared" si="11"/>
        <v>120</v>
      </c>
      <c r="H91" s="10" t="s">
        <v>130</v>
      </c>
      <c r="I91">
        <f t="shared" si="12"/>
        <v>53.738</v>
      </c>
      <c r="J91" s="13">
        <f t="shared" si="8"/>
        <v>120</v>
      </c>
      <c r="K91">
        <f t="shared" si="13"/>
        <v>82</v>
      </c>
    </row>
    <row r="92" spans="1:11">
      <c r="A92">
        <v>53.988</v>
      </c>
      <c r="B92">
        <v>73.542400000000001</v>
      </c>
      <c r="C92">
        <v>83</v>
      </c>
      <c r="D92" s="2">
        <f>Main!$B86</f>
        <v>19.75</v>
      </c>
      <c r="E92" s="2">
        <f t="shared" si="9"/>
        <v>0.125</v>
      </c>
      <c r="F92">
        <f t="shared" si="10"/>
        <v>0.34000000000000341</v>
      </c>
      <c r="G92" s="2">
        <f t="shared" si="11"/>
        <v>88.235294117646177</v>
      </c>
      <c r="H92" s="10" t="s">
        <v>131</v>
      </c>
      <c r="I92">
        <f t="shared" si="12"/>
        <v>53.988</v>
      </c>
      <c r="J92" s="13">
        <f t="shared" si="8"/>
        <v>88.235294117646177</v>
      </c>
      <c r="K92">
        <f t="shared" si="13"/>
        <v>83</v>
      </c>
    </row>
    <row r="93" spans="1:11">
      <c r="A93">
        <v>54.328000000000003</v>
      </c>
      <c r="B93">
        <v>69.388800000000003</v>
      </c>
      <c r="C93">
        <v>84</v>
      </c>
      <c r="D93" s="2">
        <f>Main!$B87</f>
        <v>19.875</v>
      </c>
      <c r="E93" s="2">
        <f t="shared" si="9"/>
        <v>0.125</v>
      </c>
      <c r="F93">
        <f t="shared" si="10"/>
        <v>0.57000000000000028</v>
      </c>
      <c r="G93" s="2">
        <f t="shared" si="11"/>
        <v>52.631578947368389</v>
      </c>
      <c r="H93" s="10" t="s">
        <v>132</v>
      </c>
      <c r="I93">
        <f t="shared" si="12"/>
        <v>54.328000000000003</v>
      </c>
      <c r="J93" s="13">
        <f t="shared" si="8"/>
        <v>52.631578947368389</v>
      </c>
      <c r="K93">
        <f t="shared" si="13"/>
        <v>84</v>
      </c>
    </row>
    <row r="94" spans="1:11">
      <c r="A94">
        <v>54.898000000000003</v>
      </c>
      <c r="B94">
        <v>62.356999999999999</v>
      </c>
      <c r="C94">
        <v>85</v>
      </c>
      <c r="D94" s="2">
        <f>Main!$B88</f>
        <v>20</v>
      </c>
      <c r="E94" s="2">
        <f t="shared" si="9"/>
        <v>0.25</v>
      </c>
      <c r="F94">
        <f t="shared" si="10"/>
        <v>1.1299999999999955</v>
      </c>
      <c r="G94" s="2">
        <f t="shared" si="11"/>
        <v>53.097345132743577</v>
      </c>
      <c r="H94" s="10" t="s">
        <v>129</v>
      </c>
      <c r="I94">
        <f t="shared" si="12"/>
        <v>54.898000000000003</v>
      </c>
      <c r="J94" s="13">
        <f t="shared" si="8"/>
        <v>53.097345132743577</v>
      </c>
      <c r="K94">
        <f t="shared" si="13"/>
        <v>85</v>
      </c>
    </row>
    <row r="95" spans="1:11">
      <c r="A95">
        <v>56.027999999999999</v>
      </c>
      <c r="B95">
        <v>71.016000000000005</v>
      </c>
      <c r="C95">
        <v>86</v>
      </c>
      <c r="D95" s="2">
        <f>Main!$B89</f>
        <v>20.25</v>
      </c>
      <c r="E95" s="2">
        <f t="shared" si="9"/>
        <v>0.125</v>
      </c>
      <c r="F95">
        <f t="shared" si="10"/>
        <v>0.28999999999999915</v>
      </c>
      <c r="G95" s="2">
        <f t="shared" si="11"/>
        <v>103.44827586206927</v>
      </c>
      <c r="H95" s="10" t="s">
        <v>133</v>
      </c>
      <c r="I95">
        <f t="shared" si="12"/>
        <v>56.027999999999999</v>
      </c>
      <c r="J95" s="13">
        <f t="shared" si="8"/>
        <v>103.44827586206927</v>
      </c>
      <c r="K95">
        <f t="shared" si="13"/>
        <v>86</v>
      </c>
    </row>
    <row r="96" spans="1:11">
      <c r="A96">
        <v>56.317999999999998</v>
      </c>
      <c r="B96">
        <v>72.387200000000007</v>
      </c>
      <c r="C96">
        <v>87</v>
      </c>
      <c r="D96" s="2">
        <f>Main!$B90</f>
        <v>20.375</v>
      </c>
      <c r="E96" s="2">
        <f t="shared" si="9"/>
        <v>0.375</v>
      </c>
      <c r="F96">
        <f t="shared" si="10"/>
        <v>1.0700000000000003</v>
      </c>
      <c r="G96" s="2">
        <f t="shared" si="11"/>
        <v>84.112149532710262</v>
      </c>
      <c r="H96" s="10" t="s">
        <v>134</v>
      </c>
      <c r="I96">
        <f t="shared" si="12"/>
        <v>56.317999999999998</v>
      </c>
      <c r="J96" s="13">
        <f t="shared" si="8"/>
        <v>84.112149532710262</v>
      </c>
      <c r="K96">
        <f t="shared" si="13"/>
        <v>87</v>
      </c>
    </row>
    <row r="97" spans="1:11">
      <c r="A97">
        <v>57.387999999999998</v>
      </c>
      <c r="B97">
        <v>64.939099999999996</v>
      </c>
      <c r="C97">
        <v>88</v>
      </c>
      <c r="D97" s="2">
        <f>Main!$B91</f>
        <v>20.75</v>
      </c>
      <c r="E97" s="2">
        <f t="shared" si="9"/>
        <v>0.25</v>
      </c>
      <c r="F97">
        <f t="shared" si="10"/>
        <v>0.85999999999999943</v>
      </c>
      <c r="G97" s="2">
        <f t="shared" si="11"/>
        <v>69.767441860465155</v>
      </c>
      <c r="H97" s="10" t="s">
        <v>134</v>
      </c>
      <c r="I97">
        <f t="shared" si="12"/>
        <v>57.387999999999998</v>
      </c>
      <c r="J97" s="13">
        <f t="shared" si="8"/>
        <v>69.767441860465155</v>
      </c>
      <c r="K97">
        <f t="shared" si="13"/>
        <v>88</v>
      </c>
    </row>
    <row r="98" spans="1:11">
      <c r="A98">
        <v>58.247999999999998</v>
      </c>
      <c r="B98">
        <v>59.557000000000002</v>
      </c>
      <c r="C98">
        <v>89</v>
      </c>
      <c r="D98" s="2">
        <f>Main!$B92</f>
        <v>21</v>
      </c>
      <c r="E98" s="2">
        <f t="shared" si="9"/>
        <v>0.25</v>
      </c>
      <c r="F98">
        <f t="shared" si="10"/>
        <v>1.230000000000004</v>
      </c>
      <c r="G98" s="2">
        <f t="shared" si="11"/>
        <v>48.780487804877886</v>
      </c>
      <c r="H98" s="10" t="s">
        <v>135</v>
      </c>
      <c r="I98">
        <f t="shared" si="12"/>
        <v>58.247999999999998</v>
      </c>
      <c r="J98" s="13">
        <f t="shared" si="8"/>
        <v>48.780487804877886</v>
      </c>
      <c r="K98">
        <f t="shared" si="13"/>
        <v>89</v>
      </c>
    </row>
    <row r="99" spans="1:11">
      <c r="A99">
        <v>59.478000000000002</v>
      </c>
      <c r="B99">
        <v>56.069200000000002</v>
      </c>
      <c r="C99">
        <v>90</v>
      </c>
      <c r="D99" s="2">
        <f>Main!$B93</f>
        <v>21.25</v>
      </c>
      <c r="E99" s="2">
        <f t="shared" si="9"/>
        <v>0.25</v>
      </c>
      <c r="F99">
        <f t="shared" si="10"/>
        <v>2.0899999999999963</v>
      </c>
      <c r="G99" s="2">
        <f t="shared" si="11"/>
        <v>28.708133971291915</v>
      </c>
      <c r="H99" s="10" t="s">
        <v>129</v>
      </c>
      <c r="I99">
        <f t="shared" si="12"/>
        <v>59.478000000000002</v>
      </c>
      <c r="J99" s="13">
        <f t="shared" si="8"/>
        <v>28.708133971291915</v>
      </c>
      <c r="K99">
        <f t="shared" si="13"/>
        <v>90</v>
      </c>
    </row>
    <row r="100" spans="1:11">
      <c r="A100">
        <v>61.567999999999998</v>
      </c>
      <c r="B100">
        <v>63.073</v>
      </c>
      <c r="C100">
        <v>91</v>
      </c>
      <c r="D100" s="2">
        <f>Main!$B94</f>
        <v>21.5</v>
      </c>
      <c r="E100" s="2">
        <f t="shared" si="9"/>
        <v>0.125</v>
      </c>
      <c r="F100">
        <f t="shared" si="10"/>
        <v>0.32000000000000028</v>
      </c>
      <c r="G100" s="2">
        <f t="shared" si="11"/>
        <v>93.749999999999915</v>
      </c>
      <c r="H100" s="10" t="s">
        <v>136</v>
      </c>
      <c r="I100">
        <f t="shared" si="12"/>
        <v>61.567999999999998</v>
      </c>
      <c r="J100" s="13">
        <f t="shared" si="8"/>
        <v>93.749999999999915</v>
      </c>
      <c r="K100">
        <f t="shared" si="13"/>
        <v>91</v>
      </c>
    </row>
    <row r="101" spans="1:11">
      <c r="A101">
        <v>61.887999999999998</v>
      </c>
      <c r="B101">
        <v>68.430300000000003</v>
      </c>
      <c r="C101">
        <v>92</v>
      </c>
      <c r="D101" s="2">
        <f>Main!$B95</f>
        <v>21.625</v>
      </c>
      <c r="E101" s="2">
        <f t="shared" si="9"/>
        <v>0.125</v>
      </c>
      <c r="F101">
        <f t="shared" si="10"/>
        <v>0.27000000000000313</v>
      </c>
      <c r="G101" s="2">
        <f t="shared" si="11"/>
        <v>111.11111111110982</v>
      </c>
      <c r="H101" s="10" t="s">
        <v>137</v>
      </c>
      <c r="I101">
        <f t="shared" si="12"/>
        <v>61.887999999999998</v>
      </c>
      <c r="J101" s="13">
        <f t="shared" si="8"/>
        <v>111.11111111110982</v>
      </c>
      <c r="K101">
        <f t="shared" si="13"/>
        <v>92</v>
      </c>
    </row>
    <row r="102" spans="1:11">
      <c r="A102">
        <v>62.158000000000001</v>
      </c>
      <c r="B102">
        <v>69.570400000000006</v>
      </c>
      <c r="C102">
        <v>93</v>
      </c>
      <c r="D102" s="2">
        <f>Main!$B96</f>
        <v>21.75</v>
      </c>
      <c r="E102" s="2">
        <f t="shared" si="9"/>
        <v>0.125</v>
      </c>
      <c r="F102">
        <f t="shared" si="10"/>
        <v>0.28000000000000114</v>
      </c>
      <c r="G102" s="2">
        <f t="shared" si="11"/>
        <v>107.14285714285671</v>
      </c>
      <c r="H102" s="10" t="s">
        <v>138</v>
      </c>
      <c r="I102">
        <f t="shared" si="12"/>
        <v>62.158000000000001</v>
      </c>
      <c r="J102" s="13">
        <f t="shared" si="8"/>
        <v>107.14285714285671</v>
      </c>
      <c r="K102">
        <f t="shared" si="13"/>
        <v>93</v>
      </c>
    </row>
    <row r="103" spans="1:11">
      <c r="A103">
        <v>62.438000000000002</v>
      </c>
      <c r="B103">
        <v>75.074100000000001</v>
      </c>
      <c r="C103">
        <v>94</v>
      </c>
      <c r="D103" s="2">
        <f>Main!$B97</f>
        <v>21.875</v>
      </c>
      <c r="E103" s="2">
        <f t="shared" si="9"/>
        <v>0.125</v>
      </c>
      <c r="F103">
        <f t="shared" si="10"/>
        <v>0.25</v>
      </c>
      <c r="G103" s="2">
        <f t="shared" si="11"/>
        <v>120</v>
      </c>
      <c r="H103" s="10" t="s">
        <v>133</v>
      </c>
      <c r="I103">
        <f t="shared" si="12"/>
        <v>62.438000000000002</v>
      </c>
      <c r="J103" s="13">
        <f t="shared" si="8"/>
        <v>120</v>
      </c>
      <c r="K103">
        <f t="shared" si="13"/>
        <v>94</v>
      </c>
    </row>
    <row r="104" spans="1:11">
      <c r="A104">
        <v>62.688000000000002</v>
      </c>
      <c r="B104">
        <v>74.163300000000007</v>
      </c>
      <c r="C104">
        <v>95</v>
      </c>
      <c r="D104" s="2">
        <f>Main!$B98</f>
        <v>22</v>
      </c>
      <c r="E104" s="2">
        <f t="shared" si="9"/>
        <v>0.125</v>
      </c>
      <c r="F104">
        <f t="shared" si="10"/>
        <v>0.25</v>
      </c>
      <c r="G104" s="2">
        <f t="shared" si="11"/>
        <v>120</v>
      </c>
      <c r="H104" s="10"/>
      <c r="I104">
        <f t="shared" si="12"/>
        <v>62.688000000000002</v>
      </c>
      <c r="J104" s="13">
        <f t="shared" si="8"/>
        <v>120</v>
      </c>
      <c r="K104">
        <f t="shared" si="13"/>
        <v>95</v>
      </c>
    </row>
    <row r="105" spans="1:11">
      <c r="A105">
        <v>62.938000000000002</v>
      </c>
      <c r="B105">
        <v>72.768000000000001</v>
      </c>
      <c r="C105">
        <v>96</v>
      </c>
      <c r="D105" s="2">
        <f>Main!$B99</f>
        <v>22.125</v>
      </c>
      <c r="E105" s="2">
        <f t="shared" si="9"/>
        <v>0.125</v>
      </c>
      <c r="F105">
        <f t="shared" si="10"/>
        <v>0.25999999999999801</v>
      </c>
      <c r="G105" s="2">
        <f t="shared" si="11"/>
        <v>115.38461538461627</v>
      </c>
      <c r="H105" s="10"/>
      <c r="I105">
        <f t="shared" si="12"/>
        <v>62.938000000000002</v>
      </c>
      <c r="J105" s="13">
        <f t="shared" si="8"/>
        <v>115.38461538461627</v>
      </c>
      <c r="K105">
        <f t="shared" si="13"/>
        <v>96</v>
      </c>
    </row>
    <row r="106" spans="1:11">
      <c r="A106">
        <v>63.198</v>
      </c>
      <c r="B106">
        <v>70.7744</v>
      </c>
      <c r="C106">
        <v>97</v>
      </c>
      <c r="D106" s="2">
        <f>Main!$B100</f>
        <v>22.25</v>
      </c>
      <c r="E106" s="2">
        <f t="shared" si="9"/>
        <v>0.125</v>
      </c>
      <c r="F106">
        <f t="shared" si="10"/>
        <v>0.28999999999999915</v>
      </c>
      <c r="G106" s="2">
        <f t="shared" si="11"/>
        <v>103.44827586206927</v>
      </c>
      <c r="H106" s="10" t="s">
        <v>130</v>
      </c>
      <c r="I106">
        <f t="shared" si="12"/>
        <v>63.198</v>
      </c>
      <c r="J106" s="13">
        <f t="shared" si="8"/>
        <v>103.44827586206927</v>
      </c>
      <c r="K106">
        <f t="shared" si="13"/>
        <v>97</v>
      </c>
    </row>
    <row r="107" spans="1:11">
      <c r="A107">
        <v>63.488</v>
      </c>
      <c r="B107">
        <v>75.216800000000006</v>
      </c>
      <c r="C107">
        <v>98</v>
      </c>
      <c r="D107" s="2">
        <f>Main!$B101</f>
        <v>22.375</v>
      </c>
      <c r="E107" s="2">
        <f t="shared" si="9"/>
        <v>0.125</v>
      </c>
      <c r="F107">
        <f t="shared" si="10"/>
        <v>0.35999999999999943</v>
      </c>
      <c r="G107" s="2">
        <f t="shared" si="11"/>
        <v>83.333333333333456</v>
      </c>
      <c r="H107" s="10" t="s">
        <v>131</v>
      </c>
      <c r="I107">
        <f t="shared" si="12"/>
        <v>63.488</v>
      </c>
      <c r="J107" s="13">
        <f t="shared" si="8"/>
        <v>83.333333333333456</v>
      </c>
      <c r="K107">
        <f t="shared" si="13"/>
        <v>98</v>
      </c>
    </row>
    <row r="108" spans="1:11">
      <c r="A108">
        <v>63.847999999999999</v>
      </c>
      <c r="B108">
        <v>76.6708</v>
      </c>
      <c r="C108">
        <v>99</v>
      </c>
      <c r="D108" s="2">
        <f>Main!$B102</f>
        <v>22.5</v>
      </c>
      <c r="E108" s="2">
        <f t="shared" si="9"/>
        <v>0.125</v>
      </c>
      <c r="F108">
        <f t="shared" si="10"/>
        <v>0.34999999999999432</v>
      </c>
      <c r="G108" s="2">
        <f t="shared" si="11"/>
        <v>85.714285714287101</v>
      </c>
      <c r="H108" s="10" t="s">
        <v>132</v>
      </c>
      <c r="I108">
        <f t="shared" si="12"/>
        <v>63.847999999999999</v>
      </c>
      <c r="J108" s="13">
        <f t="shared" si="8"/>
        <v>85.714285714287101</v>
      </c>
      <c r="K108">
        <f t="shared" si="13"/>
        <v>99</v>
      </c>
    </row>
    <row r="109" spans="1:11">
      <c r="A109">
        <v>64.197999999999993</v>
      </c>
      <c r="B109">
        <v>74.288200000000003</v>
      </c>
      <c r="C109">
        <v>100</v>
      </c>
      <c r="D109" s="2">
        <f>Main!$B103</f>
        <v>22.625</v>
      </c>
      <c r="E109" s="2">
        <f t="shared" si="9"/>
        <v>0.125</v>
      </c>
      <c r="F109">
        <f t="shared" si="10"/>
        <v>0.27000000000001023</v>
      </c>
      <c r="G109" s="2">
        <f t="shared" si="11"/>
        <v>111.11111111110691</v>
      </c>
      <c r="H109" s="10" t="s">
        <v>129</v>
      </c>
      <c r="I109">
        <f t="shared" si="12"/>
        <v>64.197999999999993</v>
      </c>
      <c r="J109" s="13">
        <f t="shared" si="8"/>
        <v>111.11111111110691</v>
      </c>
      <c r="K109">
        <f t="shared" si="13"/>
        <v>100</v>
      </c>
    </row>
    <row r="110" spans="1:11">
      <c r="A110">
        <v>64.468000000000004</v>
      </c>
      <c r="B110">
        <v>70.664100000000005</v>
      </c>
      <c r="C110">
        <v>101</v>
      </c>
      <c r="D110" s="2">
        <f>Main!$B104</f>
        <v>22.75</v>
      </c>
      <c r="E110" s="2">
        <f t="shared" si="9"/>
        <v>0.125</v>
      </c>
      <c r="F110">
        <f t="shared" si="10"/>
        <v>0.25</v>
      </c>
      <c r="G110" s="2">
        <f t="shared" si="11"/>
        <v>120</v>
      </c>
      <c r="H110" s="10" t="s">
        <v>136</v>
      </c>
      <c r="I110">
        <f t="shared" si="12"/>
        <v>64.468000000000004</v>
      </c>
      <c r="J110" s="13">
        <f t="shared" si="8"/>
        <v>120</v>
      </c>
      <c r="K110">
        <f t="shared" si="13"/>
        <v>101</v>
      </c>
    </row>
    <row r="111" spans="1:11">
      <c r="A111">
        <v>64.718000000000004</v>
      </c>
      <c r="B111">
        <v>67.727900000000005</v>
      </c>
      <c r="C111">
        <v>102</v>
      </c>
      <c r="D111" s="2">
        <f>Main!$B105</f>
        <v>22.875</v>
      </c>
      <c r="E111" s="2">
        <f t="shared" si="9"/>
        <v>0.125</v>
      </c>
      <c r="F111">
        <f t="shared" si="10"/>
        <v>0.25999999999999091</v>
      </c>
      <c r="G111" s="2">
        <f t="shared" si="11"/>
        <v>115.38461538461942</v>
      </c>
      <c r="H111" s="10" t="s">
        <v>137</v>
      </c>
      <c r="I111">
        <f t="shared" si="12"/>
        <v>64.718000000000004</v>
      </c>
      <c r="J111" s="13">
        <f t="shared" si="8"/>
        <v>115.38461538461942</v>
      </c>
      <c r="K111">
        <f t="shared" si="13"/>
        <v>102</v>
      </c>
    </row>
    <row r="112" spans="1:11">
      <c r="A112">
        <v>64.977999999999994</v>
      </c>
      <c r="B112">
        <v>71.589500000000001</v>
      </c>
      <c r="C112">
        <v>103</v>
      </c>
      <c r="D112" s="2">
        <f>Main!$B106</f>
        <v>23</v>
      </c>
      <c r="E112" s="2">
        <f t="shared" si="9"/>
        <v>0.125</v>
      </c>
      <c r="F112">
        <f t="shared" si="10"/>
        <v>0.27000000000001023</v>
      </c>
      <c r="G112" s="2">
        <f t="shared" si="11"/>
        <v>111.11111111110691</v>
      </c>
      <c r="H112" s="10" t="s">
        <v>137</v>
      </c>
      <c r="I112">
        <f t="shared" si="12"/>
        <v>64.977999999999994</v>
      </c>
      <c r="J112" s="13">
        <f t="shared" si="8"/>
        <v>111.11111111110691</v>
      </c>
      <c r="K112">
        <f t="shared" si="13"/>
        <v>103</v>
      </c>
    </row>
    <row r="113" spans="1:11">
      <c r="A113">
        <v>65.248000000000005</v>
      </c>
      <c r="B113">
        <v>70.2697</v>
      </c>
      <c r="C113">
        <v>104</v>
      </c>
      <c r="D113" s="2">
        <f>Main!$B107</f>
        <v>23.125</v>
      </c>
      <c r="E113" s="2">
        <f t="shared" si="9"/>
        <v>0.125</v>
      </c>
      <c r="F113">
        <f t="shared" si="10"/>
        <v>0.29999999999999716</v>
      </c>
      <c r="G113" s="2">
        <f t="shared" si="11"/>
        <v>100.00000000000095</v>
      </c>
      <c r="H113" s="10" t="s">
        <v>138</v>
      </c>
      <c r="I113">
        <f t="shared" si="12"/>
        <v>65.248000000000005</v>
      </c>
      <c r="J113" s="13">
        <f t="shared" si="8"/>
        <v>100.00000000000095</v>
      </c>
      <c r="K113">
        <f t="shared" si="13"/>
        <v>104</v>
      </c>
    </row>
    <row r="114" spans="1:11">
      <c r="A114">
        <v>65.548000000000002</v>
      </c>
      <c r="B114">
        <v>74.721000000000004</v>
      </c>
      <c r="C114">
        <v>105</v>
      </c>
      <c r="D114" s="2">
        <f>Main!$B108</f>
        <v>23.25</v>
      </c>
      <c r="E114" s="2">
        <f t="shared" si="9"/>
        <v>0.125</v>
      </c>
      <c r="F114">
        <f t="shared" si="10"/>
        <v>0.26999999999999602</v>
      </c>
      <c r="G114" s="2">
        <f t="shared" si="11"/>
        <v>111.11111111111275</v>
      </c>
      <c r="H114" s="10" t="s">
        <v>133</v>
      </c>
      <c r="I114">
        <f t="shared" si="12"/>
        <v>65.548000000000002</v>
      </c>
      <c r="J114" s="13">
        <f t="shared" si="8"/>
        <v>111.11111111111275</v>
      </c>
      <c r="K114">
        <f t="shared" si="13"/>
        <v>105</v>
      </c>
    </row>
    <row r="115" spans="1:11">
      <c r="A115">
        <v>65.817999999999998</v>
      </c>
      <c r="B115">
        <v>76.2273</v>
      </c>
      <c r="C115">
        <v>106</v>
      </c>
      <c r="D115" s="2">
        <f>Main!$B109</f>
        <v>23.375</v>
      </c>
      <c r="E115" s="2">
        <f t="shared" si="9"/>
        <v>0.125</v>
      </c>
      <c r="F115">
        <f t="shared" si="10"/>
        <v>0.35000000000000853</v>
      </c>
      <c r="G115" s="2">
        <f t="shared" si="11"/>
        <v>85.714285714283619</v>
      </c>
      <c r="H115" s="10"/>
      <c r="I115">
        <f t="shared" si="12"/>
        <v>65.817999999999998</v>
      </c>
      <c r="J115" s="13">
        <f t="shared" si="8"/>
        <v>85.714285714283619</v>
      </c>
      <c r="K115">
        <f t="shared" si="13"/>
        <v>106</v>
      </c>
    </row>
    <row r="116" spans="1:11">
      <c r="A116">
        <v>66.168000000000006</v>
      </c>
      <c r="B116">
        <v>71.258099999999999</v>
      </c>
      <c r="C116">
        <v>107</v>
      </c>
      <c r="D116" s="2">
        <f>Main!$B110</f>
        <v>23.5</v>
      </c>
      <c r="E116" s="2">
        <f t="shared" si="9"/>
        <v>0.125</v>
      </c>
      <c r="F116">
        <f t="shared" si="10"/>
        <v>0.35999999999999943</v>
      </c>
      <c r="G116" s="2">
        <f t="shared" si="11"/>
        <v>83.333333333333456</v>
      </c>
      <c r="H116" s="10"/>
      <c r="I116">
        <f t="shared" si="12"/>
        <v>66.168000000000006</v>
      </c>
      <c r="J116" s="13">
        <f t="shared" si="8"/>
        <v>83.333333333333456</v>
      </c>
      <c r="K116">
        <f t="shared" si="13"/>
        <v>107</v>
      </c>
    </row>
    <row r="117" spans="1:11">
      <c r="A117">
        <v>66.528000000000006</v>
      </c>
      <c r="B117">
        <v>72.835700000000003</v>
      </c>
      <c r="C117">
        <v>108</v>
      </c>
      <c r="D117" s="2">
        <f>Main!$B111</f>
        <v>23.625</v>
      </c>
      <c r="E117" s="2">
        <f t="shared" si="9"/>
        <v>0.125</v>
      </c>
      <c r="F117">
        <f t="shared" si="10"/>
        <v>0.25999999999999091</v>
      </c>
      <c r="G117" s="2">
        <f t="shared" si="11"/>
        <v>115.38461538461942</v>
      </c>
      <c r="H117" s="10" t="s">
        <v>102</v>
      </c>
      <c r="I117">
        <f t="shared" si="12"/>
        <v>66.528000000000006</v>
      </c>
      <c r="J117" s="13">
        <f t="shared" si="8"/>
        <v>115.38461538461942</v>
      </c>
      <c r="K117">
        <f t="shared" si="13"/>
        <v>108</v>
      </c>
    </row>
    <row r="118" spans="1:11">
      <c r="A118">
        <v>66.787999999999997</v>
      </c>
      <c r="B118">
        <v>80.221699999999998</v>
      </c>
      <c r="C118">
        <v>109</v>
      </c>
      <c r="D118" s="2">
        <f>Main!$B112</f>
        <v>23.75</v>
      </c>
      <c r="E118" s="2">
        <f t="shared" si="9"/>
        <v>0.125</v>
      </c>
      <c r="F118">
        <f t="shared" si="10"/>
        <v>0.24000000000000909</v>
      </c>
      <c r="G118" s="2">
        <f t="shared" si="11"/>
        <v>124.99999999999527</v>
      </c>
      <c r="H118" s="10"/>
      <c r="I118">
        <f t="shared" si="12"/>
        <v>66.787999999999997</v>
      </c>
      <c r="J118" s="13">
        <f t="shared" si="8"/>
        <v>124.99999999999527</v>
      </c>
      <c r="K118">
        <f t="shared" si="13"/>
        <v>109</v>
      </c>
    </row>
    <row r="119" spans="1:11">
      <c r="A119">
        <v>67.028000000000006</v>
      </c>
      <c r="B119">
        <v>78.951999999999998</v>
      </c>
      <c r="C119">
        <v>110</v>
      </c>
      <c r="D119" s="2">
        <f>Main!$B113</f>
        <v>23.875</v>
      </c>
      <c r="E119" s="2">
        <f t="shared" si="9"/>
        <v>0.125</v>
      </c>
      <c r="F119">
        <f t="shared" si="10"/>
        <v>0.57999999999999829</v>
      </c>
      <c r="G119" s="2">
        <f t="shared" si="11"/>
        <v>51.724137931034633</v>
      </c>
      <c r="H119" s="10"/>
      <c r="I119">
        <f t="shared" si="12"/>
        <v>67.028000000000006</v>
      </c>
      <c r="J119" s="13">
        <f t="shared" si="8"/>
        <v>51.724137931034633</v>
      </c>
      <c r="K119">
        <f t="shared" si="13"/>
        <v>110</v>
      </c>
    </row>
    <row r="120" spans="1:11">
      <c r="A120">
        <v>67.608000000000004</v>
      </c>
      <c r="B120">
        <v>76.918800000000005</v>
      </c>
      <c r="C120">
        <v>111</v>
      </c>
      <c r="D120" s="2">
        <f>Main!$B114</f>
        <v>24</v>
      </c>
      <c r="E120" s="2">
        <f t="shared" si="9"/>
        <v>0.125</v>
      </c>
      <c r="F120">
        <f t="shared" si="10"/>
        <v>0.29999999999999716</v>
      </c>
      <c r="G120" s="2">
        <f t="shared" si="11"/>
        <v>100.00000000000095</v>
      </c>
      <c r="H120" s="10"/>
      <c r="I120">
        <f t="shared" si="12"/>
        <v>67.608000000000004</v>
      </c>
      <c r="J120" s="13">
        <f t="shared" si="8"/>
        <v>100.00000000000095</v>
      </c>
      <c r="K120">
        <f t="shared" si="13"/>
        <v>111</v>
      </c>
    </row>
    <row r="121" spans="1:11">
      <c r="A121">
        <v>67.908000000000001</v>
      </c>
      <c r="B121">
        <v>74.546599999999998</v>
      </c>
      <c r="C121">
        <v>112</v>
      </c>
      <c r="D121" s="2">
        <f>Main!$B115</f>
        <v>24.125</v>
      </c>
      <c r="E121" s="2">
        <f t="shared" si="9"/>
        <v>0.125</v>
      </c>
      <c r="F121">
        <f t="shared" si="10"/>
        <v>0.39000000000000057</v>
      </c>
      <c r="G121" s="2">
        <f t="shared" si="11"/>
        <v>76.923076923076806</v>
      </c>
      <c r="H121" s="10"/>
      <c r="I121">
        <f t="shared" si="12"/>
        <v>67.908000000000001</v>
      </c>
      <c r="J121" s="13">
        <f t="shared" si="8"/>
        <v>76.923076923076806</v>
      </c>
      <c r="K121">
        <f t="shared" si="13"/>
        <v>112</v>
      </c>
    </row>
    <row r="122" spans="1:11">
      <c r="A122">
        <v>68.298000000000002</v>
      </c>
      <c r="B122">
        <v>72.821600000000004</v>
      </c>
      <c r="C122">
        <v>113</v>
      </c>
      <c r="D122" s="2">
        <f>Main!$B116</f>
        <v>24.25</v>
      </c>
      <c r="E122" s="2">
        <f t="shared" si="9"/>
        <v>0.125</v>
      </c>
      <c r="F122">
        <f t="shared" si="10"/>
        <v>0.25</v>
      </c>
      <c r="G122" s="2">
        <f t="shared" si="11"/>
        <v>120</v>
      </c>
      <c r="H122" s="10" t="s">
        <v>129</v>
      </c>
      <c r="I122">
        <f t="shared" si="12"/>
        <v>68.298000000000002</v>
      </c>
      <c r="J122" s="13">
        <f t="shared" si="8"/>
        <v>120</v>
      </c>
      <c r="K122">
        <f t="shared" si="13"/>
        <v>113</v>
      </c>
    </row>
    <row r="123" spans="1:11">
      <c r="A123">
        <v>68.548000000000002</v>
      </c>
      <c r="B123">
        <v>68.608099999999993</v>
      </c>
      <c r="C123">
        <v>114</v>
      </c>
      <c r="D123" s="2">
        <f>Main!$B117</f>
        <v>24.375</v>
      </c>
      <c r="E123" s="2">
        <f t="shared" si="9"/>
        <v>0.125</v>
      </c>
      <c r="F123">
        <f t="shared" si="10"/>
        <v>0.28999999999999204</v>
      </c>
      <c r="G123" s="2">
        <f t="shared" si="11"/>
        <v>103.44827586207181</v>
      </c>
      <c r="H123" s="10" t="s">
        <v>136</v>
      </c>
      <c r="I123">
        <f t="shared" si="12"/>
        <v>68.548000000000002</v>
      </c>
      <c r="J123" s="13">
        <f t="shared" si="8"/>
        <v>103.44827586207181</v>
      </c>
      <c r="K123">
        <f t="shared" si="13"/>
        <v>114</v>
      </c>
    </row>
    <row r="124" spans="1:11">
      <c r="A124">
        <v>68.837999999999994</v>
      </c>
      <c r="B124">
        <v>60.047699999999999</v>
      </c>
      <c r="C124">
        <v>115</v>
      </c>
      <c r="D124" s="2">
        <f>Main!$B118</f>
        <v>24.5</v>
      </c>
      <c r="E124" s="2">
        <f t="shared" si="9"/>
        <v>0.125</v>
      </c>
      <c r="F124">
        <f t="shared" si="10"/>
        <v>0.26000000000000512</v>
      </c>
      <c r="G124" s="2">
        <f t="shared" si="11"/>
        <v>115.38461538461311</v>
      </c>
      <c r="H124" s="10" t="s">
        <v>137</v>
      </c>
      <c r="I124">
        <f t="shared" si="12"/>
        <v>68.837999999999994</v>
      </c>
      <c r="J124" s="13">
        <f t="shared" si="8"/>
        <v>115.38461538461311</v>
      </c>
      <c r="K124">
        <f t="shared" si="13"/>
        <v>115</v>
      </c>
    </row>
    <row r="125" spans="1:11">
      <c r="A125">
        <v>69.097999999999999</v>
      </c>
      <c r="B125">
        <v>65.582499999999996</v>
      </c>
      <c r="C125">
        <v>116</v>
      </c>
      <c r="D125" s="2">
        <f>Main!$B119</f>
        <v>24.625</v>
      </c>
      <c r="E125" s="2">
        <f t="shared" si="9"/>
        <v>0.125</v>
      </c>
      <c r="F125">
        <f t="shared" si="10"/>
        <v>0.26999999999999602</v>
      </c>
      <c r="G125" s="2">
        <f t="shared" si="11"/>
        <v>111.11111111111275</v>
      </c>
      <c r="H125" s="10" t="s">
        <v>137</v>
      </c>
      <c r="I125">
        <f t="shared" si="12"/>
        <v>69.097999999999999</v>
      </c>
      <c r="J125" s="13">
        <f t="shared" si="8"/>
        <v>111.11111111111275</v>
      </c>
      <c r="K125">
        <f t="shared" si="13"/>
        <v>116</v>
      </c>
    </row>
    <row r="126" spans="1:11">
      <c r="A126">
        <v>69.367999999999995</v>
      </c>
      <c r="B126">
        <v>75.707300000000004</v>
      </c>
      <c r="C126">
        <v>117</v>
      </c>
      <c r="D126" s="2">
        <f>Main!$B120</f>
        <v>24.75</v>
      </c>
      <c r="E126" s="2">
        <f t="shared" si="9"/>
        <v>0.125</v>
      </c>
      <c r="F126">
        <f t="shared" si="10"/>
        <v>0.26000000000000512</v>
      </c>
      <c r="G126" s="2">
        <f t="shared" si="11"/>
        <v>115.38461538461311</v>
      </c>
      <c r="H126" s="10" t="s">
        <v>138</v>
      </c>
      <c r="I126">
        <f t="shared" si="12"/>
        <v>69.367999999999995</v>
      </c>
      <c r="J126" s="13">
        <f t="shared" si="8"/>
        <v>115.38461538461311</v>
      </c>
      <c r="K126">
        <f t="shared" si="13"/>
        <v>117</v>
      </c>
    </row>
    <row r="127" spans="1:11">
      <c r="A127">
        <v>69.628</v>
      </c>
      <c r="B127">
        <v>74.964699999999993</v>
      </c>
      <c r="C127">
        <v>118</v>
      </c>
      <c r="D127" s="2">
        <f>Main!$B121</f>
        <v>24.875</v>
      </c>
      <c r="E127" s="2">
        <f t="shared" si="9"/>
        <v>0.125</v>
      </c>
      <c r="F127">
        <f t="shared" si="10"/>
        <v>0.29999999999999716</v>
      </c>
      <c r="G127" s="2">
        <f t="shared" si="11"/>
        <v>100.00000000000095</v>
      </c>
      <c r="H127" s="10" t="s">
        <v>102</v>
      </c>
      <c r="I127">
        <f t="shared" si="12"/>
        <v>69.628</v>
      </c>
      <c r="J127" s="13">
        <f t="shared" si="8"/>
        <v>100.00000000000095</v>
      </c>
      <c r="K127">
        <f t="shared" si="13"/>
        <v>118</v>
      </c>
    </row>
    <row r="128" spans="1:11">
      <c r="A128">
        <v>69.927999999999997</v>
      </c>
      <c r="B128">
        <v>75.292100000000005</v>
      </c>
      <c r="C128">
        <v>119</v>
      </c>
      <c r="D128" s="2">
        <f>Main!$B122</f>
        <v>25</v>
      </c>
      <c r="E128" s="2">
        <f t="shared" si="9"/>
        <v>0.125</v>
      </c>
      <c r="F128">
        <f t="shared" si="10"/>
        <v>0.40000000000000568</v>
      </c>
      <c r="G128" s="2">
        <f t="shared" si="11"/>
        <v>74.999999999998934</v>
      </c>
      <c r="H128" s="10" t="s">
        <v>130</v>
      </c>
      <c r="I128">
        <f t="shared" si="12"/>
        <v>69.927999999999997</v>
      </c>
      <c r="J128" s="13">
        <f t="shared" si="8"/>
        <v>74.999999999998934</v>
      </c>
      <c r="K128">
        <f t="shared" si="13"/>
        <v>119</v>
      </c>
    </row>
    <row r="129" spans="1:11">
      <c r="A129">
        <v>70.328000000000003</v>
      </c>
      <c r="B129">
        <v>71.218299999999999</v>
      </c>
      <c r="C129">
        <v>120</v>
      </c>
      <c r="D129" s="2">
        <f>Main!$B123</f>
        <v>25.125</v>
      </c>
      <c r="E129" s="2">
        <f t="shared" si="9"/>
        <v>0.125</v>
      </c>
      <c r="F129">
        <f t="shared" si="10"/>
        <v>0.45999999999999375</v>
      </c>
      <c r="G129" s="2">
        <f t="shared" si="11"/>
        <v>65.217391304348709</v>
      </c>
      <c r="H129" s="10" t="s">
        <v>131</v>
      </c>
      <c r="I129">
        <f t="shared" si="12"/>
        <v>70.328000000000003</v>
      </c>
      <c r="J129" s="13">
        <f t="shared" si="8"/>
        <v>65.217391304348709</v>
      </c>
      <c r="K129">
        <f t="shared" si="13"/>
        <v>120</v>
      </c>
    </row>
    <row r="130" spans="1:11">
      <c r="A130">
        <v>70.787999999999997</v>
      </c>
      <c r="B130">
        <v>63.411700000000003</v>
      </c>
      <c r="C130">
        <v>121</v>
      </c>
      <c r="D130" s="2">
        <f>Main!$B124</f>
        <v>25.25</v>
      </c>
      <c r="E130" s="2">
        <f t="shared" si="9"/>
        <v>0.375</v>
      </c>
      <c r="F130">
        <f t="shared" si="10"/>
        <v>0.98000000000000398</v>
      </c>
      <c r="G130" s="2">
        <f t="shared" si="11"/>
        <v>91.836734693877176</v>
      </c>
      <c r="H130" s="10" t="s">
        <v>132</v>
      </c>
      <c r="I130">
        <f t="shared" si="12"/>
        <v>70.787999999999997</v>
      </c>
      <c r="J130" s="13">
        <f t="shared" si="8"/>
        <v>91.836734693877176</v>
      </c>
      <c r="K130">
        <f t="shared" si="13"/>
        <v>121</v>
      </c>
    </row>
    <row r="131" spans="1:11">
      <c r="A131">
        <v>71.768000000000001</v>
      </c>
      <c r="B131">
        <v>71.978999999999999</v>
      </c>
      <c r="C131">
        <v>122</v>
      </c>
      <c r="D131" s="2">
        <f>Main!$B125</f>
        <v>25.625</v>
      </c>
      <c r="E131" s="2">
        <f t="shared" si="9"/>
        <v>0.125</v>
      </c>
      <c r="F131">
        <f t="shared" si="10"/>
        <v>0.46999999999999886</v>
      </c>
      <c r="G131" s="2">
        <f t="shared" si="11"/>
        <v>63.829787234042712</v>
      </c>
      <c r="H131" s="10" t="s">
        <v>133</v>
      </c>
      <c r="I131">
        <f t="shared" si="12"/>
        <v>71.768000000000001</v>
      </c>
      <c r="J131" s="13">
        <f t="shared" si="8"/>
        <v>63.829787234042712</v>
      </c>
      <c r="K131">
        <f t="shared" si="13"/>
        <v>122</v>
      </c>
    </row>
    <row r="132" spans="1:11">
      <c r="A132">
        <v>72.238</v>
      </c>
      <c r="B132">
        <v>67.971199999999996</v>
      </c>
      <c r="C132">
        <v>123</v>
      </c>
      <c r="D132" s="2">
        <f>Main!$B126</f>
        <v>25.75</v>
      </c>
      <c r="E132" s="2">
        <f t="shared" si="9"/>
        <v>0.125</v>
      </c>
      <c r="F132">
        <f t="shared" si="10"/>
        <v>0.32000000000000739</v>
      </c>
      <c r="G132" s="2">
        <f t="shared" si="11"/>
        <v>93.74999999999784</v>
      </c>
      <c r="H132" s="10" t="s">
        <v>130</v>
      </c>
      <c r="I132">
        <f t="shared" si="12"/>
        <v>72.238</v>
      </c>
      <c r="J132" s="13">
        <f t="shared" si="8"/>
        <v>93.74999999999784</v>
      </c>
      <c r="K132">
        <f t="shared" si="13"/>
        <v>123</v>
      </c>
    </row>
    <row r="133" spans="1:11">
      <c r="A133">
        <v>72.558000000000007</v>
      </c>
      <c r="B133">
        <v>68.555899999999994</v>
      </c>
      <c r="C133">
        <v>124</v>
      </c>
      <c r="D133" s="2">
        <f>Main!$B127</f>
        <v>25.875</v>
      </c>
      <c r="E133" s="2">
        <f t="shared" si="9"/>
        <v>0.125</v>
      </c>
      <c r="F133">
        <f t="shared" si="10"/>
        <v>0.29999999999999716</v>
      </c>
      <c r="G133" s="2">
        <f t="shared" si="11"/>
        <v>100.00000000000095</v>
      </c>
      <c r="H133" s="10" t="s">
        <v>132</v>
      </c>
      <c r="I133">
        <f t="shared" si="12"/>
        <v>72.558000000000007</v>
      </c>
      <c r="J133" s="13">
        <f t="shared" si="8"/>
        <v>100.00000000000095</v>
      </c>
      <c r="K133">
        <f t="shared" si="13"/>
        <v>124</v>
      </c>
    </row>
    <row r="134" spans="1:11">
      <c r="A134">
        <v>72.858000000000004</v>
      </c>
      <c r="B134">
        <v>66.200100000000006</v>
      </c>
      <c r="C134">
        <v>125</v>
      </c>
      <c r="D134" s="2">
        <f>Main!$B128</f>
        <v>26</v>
      </c>
      <c r="E134" s="2">
        <f t="shared" si="9"/>
        <v>0.125</v>
      </c>
      <c r="F134">
        <f t="shared" si="10"/>
        <v>0.29999999999999716</v>
      </c>
      <c r="G134" s="2">
        <f t="shared" si="11"/>
        <v>100.00000000000095</v>
      </c>
      <c r="H134" s="10" t="s">
        <v>129</v>
      </c>
      <c r="I134">
        <f t="shared" si="12"/>
        <v>72.858000000000004</v>
      </c>
      <c r="J134" s="13">
        <f t="shared" si="8"/>
        <v>100.00000000000095</v>
      </c>
      <c r="K134">
        <f t="shared" si="13"/>
        <v>125</v>
      </c>
    </row>
    <row r="135" spans="1:11">
      <c r="A135">
        <v>73.158000000000001</v>
      </c>
      <c r="B135">
        <v>65.4101</v>
      </c>
      <c r="C135">
        <v>126</v>
      </c>
      <c r="D135" s="2">
        <f>Main!$B129</f>
        <v>26.125</v>
      </c>
      <c r="E135" s="2">
        <f t="shared" si="9"/>
        <v>0.125</v>
      </c>
      <c r="F135">
        <f t="shared" si="10"/>
        <v>0.32999999999999829</v>
      </c>
      <c r="G135" s="2">
        <f t="shared" si="11"/>
        <v>90.909090909091375</v>
      </c>
      <c r="H135" s="10"/>
      <c r="I135">
        <f t="shared" si="12"/>
        <v>73.158000000000001</v>
      </c>
      <c r="J135" s="13">
        <f t="shared" si="8"/>
        <v>90.909090909091375</v>
      </c>
      <c r="K135">
        <f t="shared" si="13"/>
        <v>126</v>
      </c>
    </row>
    <row r="136" spans="1:11">
      <c r="A136">
        <v>73.488</v>
      </c>
      <c r="B136">
        <v>64.254000000000005</v>
      </c>
      <c r="C136">
        <v>127</v>
      </c>
      <c r="D136" s="2">
        <f>Main!$B130</f>
        <v>26.25</v>
      </c>
      <c r="E136" s="2">
        <f t="shared" si="9"/>
        <v>0.125</v>
      </c>
      <c r="F136">
        <f t="shared" si="10"/>
        <v>0.35999999999999943</v>
      </c>
      <c r="G136" s="2">
        <f t="shared" si="11"/>
        <v>83.333333333333456</v>
      </c>
      <c r="H136" s="10" t="s">
        <v>130</v>
      </c>
      <c r="I136">
        <f t="shared" si="12"/>
        <v>73.488</v>
      </c>
      <c r="J136" s="13">
        <f t="shared" si="8"/>
        <v>83.333333333333456</v>
      </c>
      <c r="K136">
        <f t="shared" si="13"/>
        <v>127</v>
      </c>
    </row>
    <row r="137" spans="1:11">
      <c r="A137">
        <v>73.847999999999999</v>
      </c>
      <c r="B137">
        <v>61.206699999999998</v>
      </c>
      <c r="C137">
        <v>128</v>
      </c>
      <c r="D137" s="2">
        <f>Main!$B131</f>
        <v>26.375</v>
      </c>
      <c r="E137" s="2">
        <f t="shared" si="9"/>
        <v>0.125</v>
      </c>
      <c r="F137">
        <f t="shared" si="10"/>
        <v>0.40999999999999659</v>
      </c>
      <c r="G137" s="2">
        <f t="shared" si="11"/>
        <v>73.170731707317685</v>
      </c>
      <c r="H137" s="10" t="s">
        <v>131</v>
      </c>
      <c r="I137">
        <f t="shared" si="12"/>
        <v>73.847999999999999</v>
      </c>
      <c r="J137" s="13">
        <f t="shared" si="8"/>
        <v>73.170731707317685</v>
      </c>
      <c r="K137">
        <f t="shared" si="13"/>
        <v>128</v>
      </c>
    </row>
    <row r="138" spans="1:11">
      <c r="A138">
        <v>74.257999999999996</v>
      </c>
      <c r="B138">
        <v>61.850499999999997</v>
      </c>
      <c r="C138">
        <v>129</v>
      </c>
      <c r="D138" s="2">
        <f>Main!$B132</f>
        <v>26.5</v>
      </c>
      <c r="E138" s="2">
        <f t="shared" si="9"/>
        <v>0.125</v>
      </c>
      <c r="F138">
        <f t="shared" si="10"/>
        <v>0.5</v>
      </c>
      <c r="G138" s="2">
        <f t="shared" si="11"/>
        <v>60</v>
      </c>
      <c r="H138" s="10" t="s">
        <v>132</v>
      </c>
      <c r="I138">
        <f t="shared" si="12"/>
        <v>74.257999999999996</v>
      </c>
      <c r="J138" s="13">
        <f t="shared" ref="J138:J186" si="14">$G138</f>
        <v>60</v>
      </c>
      <c r="K138">
        <f t="shared" si="13"/>
        <v>129</v>
      </c>
    </row>
    <row r="139" spans="1:11">
      <c r="A139">
        <v>74.757999999999996</v>
      </c>
      <c r="B139">
        <v>61.744300000000003</v>
      </c>
      <c r="C139">
        <v>130</v>
      </c>
      <c r="D139" s="2">
        <f>Main!$B133</f>
        <v>26.625</v>
      </c>
      <c r="E139" s="2">
        <f t="shared" ref="E139:E185" si="15">$D140-$D139</f>
        <v>0.125</v>
      </c>
      <c r="F139">
        <f t="shared" ref="F139:F185" si="16">$A140-$A139</f>
        <v>0.56000000000000227</v>
      </c>
      <c r="G139" s="2">
        <f t="shared" ref="G139:G185" si="17">$E139/$F139*60*4</f>
        <v>53.571428571428356</v>
      </c>
      <c r="H139" s="10" t="s">
        <v>128</v>
      </c>
      <c r="I139">
        <f t="shared" ref="I139:I186" si="18">$A139</f>
        <v>74.757999999999996</v>
      </c>
      <c r="J139" s="13">
        <f t="shared" si="14"/>
        <v>53.571428571428356</v>
      </c>
      <c r="K139">
        <f t="shared" ref="K139:K186" si="19">$C139</f>
        <v>130</v>
      </c>
    </row>
    <row r="140" spans="1:11">
      <c r="A140">
        <v>75.317999999999998</v>
      </c>
      <c r="B140">
        <v>57.622199999999999</v>
      </c>
      <c r="C140">
        <v>131</v>
      </c>
      <c r="D140" s="2">
        <f>Main!$B134</f>
        <v>26.75</v>
      </c>
      <c r="E140" s="2">
        <f t="shared" si="15"/>
        <v>0.125</v>
      </c>
      <c r="F140">
        <f t="shared" si="16"/>
        <v>1.0400000000000063</v>
      </c>
      <c r="G140" s="2">
        <f t="shared" si="17"/>
        <v>28.846153846153673</v>
      </c>
      <c r="H140" s="10"/>
      <c r="I140">
        <f t="shared" si="18"/>
        <v>75.317999999999998</v>
      </c>
      <c r="J140" s="13">
        <f t="shared" si="14"/>
        <v>28.846153846153673</v>
      </c>
      <c r="K140">
        <f t="shared" si="19"/>
        <v>131</v>
      </c>
    </row>
    <row r="141" spans="1:11">
      <c r="A141">
        <v>76.358000000000004</v>
      </c>
      <c r="B141">
        <v>58.042000000000002</v>
      </c>
      <c r="C141">
        <v>132</v>
      </c>
      <c r="D141" s="2">
        <f>Main!$B135</f>
        <v>26.875</v>
      </c>
      <c r="E141" s="2">
        <f t="shared" si="15"/>
        <v>0.375</v>
      </c>
      <c r="F141">
        <f t="shared" si="16"/>
        <v>2.8199999999999932</v>
      </c>
      <c r="G141" s="2">
        <f t="shared" si="17"/>
        <v>31.914893617021356</v>
      </c>
      <c r="H141" s="10"/>
      <c r="I141">
        <f t="shared" si="18"/>
        <v>76.358000000000004</v>
      </c>
      <c r="J141" s="13">
        <f t="shared" si="14"/>
        <v>31.914893617021356</v>
      </c>
      <c r="K141">
        <f t="shared" si="19"/>
        <v>132</v>
      </c>
    </row>
    <row r="142" spans="1:11">
      <c r="A142">
        <v>79.177999999999997</v>
      </c>
      <c r="B142">
        <v>50.829700000000003</v>
      </c>
      <c r="C142">
        <v>133</v>
      </c>
      <c r="D142" s="2">
        <f>Main!$B136</f>
        <v>27.25</v>
      </c>
      <c r="E142" s="2">
        <f t="shared" si="15"/>
        <v>0.25</v>
      </c>
      <c r="F142">
        <f t="shared" si="16"/>
        <v>0.59000000000000341</v>
      </c>
      <c r="G142" s="2">
        <f t="shared" si="17"/>
        <v>101.69491525423669</v>
      </c>
      <c r="H142" s="10" t="s">
        <v>128</v>
      </c>
      <c r="I142">
        <f t="shared" si="18"/>
        <v>79.177999999999997</v>
      </c>
      <c r="J142" s="13">
        <f t="shared" si="14"/>
        <v>101.69491525423669</v>
      </c>
      <c r="K142">
        <f t="shared" si="19"/>
        <v>133</v>
      </c>
    </row>
    <row r="143" spans="1:11">
      <c r="A143">
        <v>79.768000000000001</v>
      </c>
      <c r="B143">
        <v>64.9726</v>
      </c>
      <c r="C143">
        <v>134</v>
      </c>
      <c r="D143" s="2">
        <f>Main!$B137</f>
        <v>27.5</v>
      </c>
      <c r="E143" s="2">
        <f t="shared" si="15"/>
        <v>0.25</v>
      </c>
      <c r="F143">
        <f t="shared" si="16"/>
        <v>0.51999999999999602</v>
      </c>
      <c r="G143" s="2">
        <f t="shared" si="17"/>
        <v>115.38461538461627</v>
      </c>
      <c r="H143" s="10"/>
      <c r="I143">
        <f t="shared" si="18"/>
        <v>79.768000000000001</v>
      </c>
      <c r="J143" s="13">
        <f t="shared" si="14"/>
        <v>115.38461538461627</v>
      </c>
      <c r="K143">
        <f t="shared" si="19"/>
        <v>134</v>
      </c>
    </row>
    <row r="144" spans="1:11">
      <c r="A144">
        <v>80.287999999999997</v>
      </c>
      <c r="B144">
        <v>66.9041</v>
      </c>
      <c r="C144">
        <v>135</v>
      </c>
      <c r="D144" s="2">
        <f>Main!$B138</f>
        <v>27.75</v>
      </c>
      <c r="E144" s="2">
        <f t="shared" si="15"/>
        <v>0.25</v>
      </c>
      <c r="F144">
        <f t="shared" si="16"/>
        <v>0.79999999999999716</v>
      </c>
      <c r="G144" s="2">
        <f t="shared" si="17"/>
        <v>75.00000000000027</v>
      </c>
      <c r="H144" s="10"/>
      <c r="I144">
        <f t="shared" si="18"/>
        <v>80.287999999999997</v>
      </c>
      <c r="J144" s="13">
        <f t="shared" si="14"/>
        <v>75.00000000000027</v>
      </c>
      <c r="K144">
        <f t="shared" si="19"/>
        <v>135</v>
      </c>
    </row>
    <row r="145" spans="1:11">
      <c r="A145">
        <v>81.087999999999994</v>
      </c>
      <c r="B145">
        <v>51.353000000000002</v>
      </c>
      <c r="C145">
        <v>136</v>
      </c>
      <c r="D145" s="2">
        <f>Main!$B139</f>
        <v>28</v>
      </c>
      <c r="E145" s="2">
        <f t="shared" si="15"/>
        <v>0.5</v>
      </c>
      <c r="F145">
        <f t="shared" si="16"/>
        <v>1.480000000000004</v>
      </c>
      <c r="G145" s="2">
        <f t="shared" si="17"/>
        <v>81.081081081080868</v>
      </c>
      <c r="H145" s="10"/>
      <c r="I145">
        <f t="shared" si="18"/>
        <v>81.087999999999994</v>
      </c>
      <c r="J145" s="13">
        <f t="shared" si="14"/>
        <v>81.081081081080868</v>
      </c>
      <c r="K145">
        <f t="shared" si="19"/>
        <v>136</v>
      </c>
    </row>
    <row r="146" spans="1:11">
      <c r="A146">
        <v>82.567999999999998</v>
      </c>
      <c r="B146">
        <v>62.220700000000001</v>
      </c>
      <c r="C146">
        <v>137</v>
      </c>
      <c r="D146" s="2">
        <f>Main!$B140</f>
        <v>28.5</v>
      </c>
      <c r="E146" s="2">
        <f t="shared" si="15"/>
        <v>0.25</v>
      </c>
      <c r="F146">
        <f t="shared" si="16"/>
        <v>0.46999999999999886</v>
      </c>
      <c r="G146" s="2">
        <f t="shared" si="17"/>
        <v>127.65957446808542</v>
      </c>
      <c r="H146" s="10" t="s">
        <v>129</v>
      </c>
      <c r="I146">
        <f t="shared" si="18"/>
        <v>82.567999999999998</v>
      </c>
      <c r="J146" s="13">
        <f t="shared" si="14"/>
        <v>127.65957446808542</v>
      </c>
      <c r="K146">
        <f t="shared" si="19"/>
        <v>137</v>
      </c>
    </row>
    <row r="147" spans="1:11">
      <c r="A147">
        <v>83.037999999999997</v>
      </c>
      <c r="B147">
        <v>68.206900000000005</v>
      </c>
      <c r="C147">
        <v>138</v>
      </c>
      <c r="D147" s="2">
        <f>Main!$B141</f>
        <v>28.75</v>
      </c>
      <c r="E147" s="2">
        <f t="shared" si="15"/>
        <v>0.25</v>
      </c>
      <c r="F147">
        <f t="shared" si="16"/>
        <v>0.54999999999999716</v>
      </c>
      <c r="G147" s="2">
        <f t="shared" si="17"/>
        <v>109.09090909090966</v>
      </c>
      <c r="H147" s="10"/>
      <c r="I147">
        <f t="shared" si="18"/>
        <v>83.037999999999997</v>
      </c>
      <c r="J147" s="13">
        <f t="shared" si="14"/>
        <v>109.09090909090966</v>
      </c>
      <c r="K147">
        <f t="shared" si="19"/>
        <v>138</v>
      </c>
    </row>
    <row r="148" spans="1:11">
      <c r="A148">
        <v>83.587999999999994</v>
      </c>
      <c r="B148">
        <v>66.440399999999997</v>
      </c>
      <c r="C148">
        <v>139</v>
      </c>
      <c r="D148" s="2">
        <f>Main!$B142</f>
        <v>29</v>
      </c>
      <c r="E148" s="2">
        <f t="shared" si="15"/>
        <v>0.25</v>
      </c>
      <c r="F148">
        <f t="shared" si="16"/>
        <v>0.80000000000001137</v>
      </c>
      <c r="G148" s="2">
        <f t="shared" si="17"/>
        <v>74.999999999998934</v>
      </c>
      <c r="H148" s="10"/>
      <c r="I148">
        <f t="shared" si="18"/>
        <v>83.587999999999994</v>
      </c>
      <c r="J148" s="13">
        <f t="shared" si="14"/>
        <v>74.999999999998934</v>
      </c>
      <c r="K148">
        <f t="shared" si="19"/>
        <v>139</v>
      </c>
    </row>
    <row r="149" spans="1:11">
      <c r="A149">
        <v>84.388000000000005</v>
      </c>
      <c r="B149">
        <v>55.081499999999998</v>
      </c>
      <c r="C149">
        <v>140</v>
      </c>
      <c r="D149" s="2">
        <f>Main!$B143</f>
        <v>29.25</v>
      </c>
      <c r="E149" s="2">
        <f t="shared" si="15"/>
        <v>0.5</v>
      </c>
      <c r="F149">
        <f t="shared" si="16"/>
        <v>1.2599999999999909</v>
      </c>
      <c r="G149" s="2">
        <f t="shared" si="17"/>
        <v>95.238095238095923</v>
      </c>
      <c r="H149" s="10"/>
      <c r="I149">
        <f t="shared" si="18"/>
        <v>84.388000000000005</v>
      </c>
      <c r="J149" s="13">
        <f t="shared" si="14"/>
        <v>95.238095238095923</v>
      </c>
      <c r="K149">
        <f t="shared" si="19"/>
        <v>140</v>
      </c>
    </row>
    <row r="150" spans="1:11">
      <c r="A150">
        <v>85.647999999999996</v>
      </c>
      <c r="B150">
        <v>60.629899999999999</v>
      </c>
      <c r="C150">
        <v>141</v>
      </c>
      <c r="D150" s="2">
        <f>Main!$B144</f>
        <v>29.75</v>
      </c>
      <c r="E150" s="2">
        <f t="shared" si="15"/>
        <v>0.25</v>
      </c>
      <c r="F150">
        <f t="shared" si="16"/>
        <v>0.48000000000000398</v>
      </c>
      <c r="G150" s="2">
        <f t="shared" si="17"/>
        <v>124.99999999999898</v>
      </c>
      <c r="H150" s="10"/>
      <c r="I150">
        <f t="shared" si="18"/>
        <v>85.647999999999996</v>
      </c>
      <c r="J150" s="13">
        <f t="shared" si="14"/>
        <v>124.99999999999898</v>
      </c>
      <c r="K150">
        <f t="shared" si="19"/>
        <v>141</v>
      </c>
    </row>
    <row r="151" spans="1:11">
      <c r="A151">
        <v>86.128</v>
      </c>
      <c r="B151">
        <v>64.289699999999996</v>
      </c>
      <c r="C151">
        <v>142</v>
      </c>
      <c r="D151" s="2">
        <f>Main!$B145</f>
        <v>30</v>
      </c>
      <c r="E151" s="2">
        <f t="shared" si="15"/>
        <v>0.25</v>
      </c>
      <c r="F151">
        <f t="shared" si="16"/>
        <v>0.5</v>
      </c>
      <c r="G151" s="2">
        <f t="shared" si="17"/>
        <v>120</v>
      </c>
      <c r="H151" s="10" t="s">
        <v>130</v>
      </c>
      <c r="I151">
        <f t="shared" si="18"/>
        <v>86.128</v>
      </c>
      <c r="J151" s="13">
        <f t="shared" si="14"/>
        <v>120</v>
      </c>
      <c r="K151">
        <f t="shared" si="19"/>
        <v>142</v>
      </c>
    </row>
    <row r="152" spans="1:11">
      <c r="A152">
        <v>86.628</v>
      </c>
      <c r="B152">
        <v>64.291899999999998</v>
      </c>
      <c r="C152">
        <v>143</v>
      </c>
      <c r="D152" s="2">
        <f>Main!$B146</f>
        <v>30.25</v>
      </c>
      <c r="E152" s="2">
        <f t="shared" si="15"/>
        <v>0.25</v>
      </c>
      <c r="F152">
        <f t="shared" si="16"/>
        <v>0.68999999999999773</v>
      </c>
      <c r="G152" s="2">
        <f t="shared" si="17"/>
        <v>86.956521739130721</v>
      </c>
      <c r="H152" s="10" t="s">
        <v>131</v>
      </c>
      <c r="I152">
        <f t="shared" si="18"/>
        <v>86.628</v>
      </c>
      <c r="J152" s="13">
        <f t="shared" si="14"/>
        <v>86.956521739130721</v>
      </c>
      <c r="K152">
        <f t="shared" si="19"/>
        <v>143</v>
      </c>
    </row>
    <row r="153" spans="1:11">
      <c r="A153">
        <v>87.317999999999998</v>
      </c>
      <c r="B153">
        <v>52.989699999999999</v>
      </c>
      <c r="C153">
        <v>144</v>
      </c>
      <c r="D153" s="2">
        <f>Main!$B147</f>
        <v>30.5</v>
      </c>
      <c r="E153" s="2">
        <f t="shared" si="15"/>
        <v>0.5</v>
      </c>
      <c r="F153">
        <f t="shared" si="16"/>
        <v>1.5900000000000034</v>
      </c>
      <c r="G153" s="2">
        <f t="shared" si="17"/>
        <v>75.471698113207381</v>
      </c>
      <c r="H153" s="10" t="s">
        <v>132</v>
      </c>
      <c r="I153">
        <f t="shared" si="18"/>
        <v>87.317999999999998</v>
      </c>
      <c r="J153" s="13">
        <f t="shared" si="14"/>
        <v>75.471698113207381</v>
      </c>
      <c r="K153">
        <f t="shared" si="19"/>
        <v>144</v>
      </c>
    </row>
    <row r="154" spans="1:11">
      <c r="A154">
        <v>88.908000000000001</v>
      </c>
      <c r="B154">
        <v>52.383499999999998</v>
      </c>
      <c r="C154">
        <v>145</v>
      </c>
      <c r="D154" s="2">
        <f>Main!$B148</f>
        <v>31</v>
      </c>
      <c r="E154" s="2">
        <f t="shared" si="15"/>
        <v>0.25</v>
      </c>
      <c r="F154">
        <f t="shared" si="16"/>
        <v>0.46999999999999886</v>
      </c>
      <c r="G154" s="2">
        <f t="shared" si="17"/>
        <v>127.65957446808542</v>
      </c>
      <c r="H154" s="10" t="s">
        <v>128</v>
      </c>
      <c r="I154">
        <f t="shared" si="18"/>
        <v>88.908000000000001</v>
      </c>
      <c r="J154" s="13">
        <f t="shared" si="14"/>
        <v>127.65957446808542</v>
      </c>
      <c r="K154">
        <f t="shared" si="19"/>
        <v>145</v>
      </c>
    </row>
    <row r="155" spans="1:11">
      <c r="A155">
        <v>89.378</v>
      </c>
      <c r="B155">
        <v>63.709400000000002</v>
      </c>
      <c r="C155">
        <v>146</v>
      </c>
      <c r="D155" s="2">
        <f>Main!$B149</f>
        <v>31.25</v>
      </c>
      <c r="E155" s="2">
        <f t="shared" si="15"/>
        <v>0.25</v>
      </c>
      <c r="F155">
        <f t="shared" si="16"/>
        <v>0.62999999999999545</v>
      </c>
      <c r="G155" s="2">
        <f t="shared" si="17"/>
        <v>95.238095238095923</v>
      </c>
      <c r="H155" s="10"/>
      <c r="I155">
        <f t="shared" si="18"/>
        <v>89.378</v>
      </c>
      <c r="J155" s="13">
        <f t="shared" si="14"/>
        <v>95.238095238095923</v>
      </c>
      <c r="K155">
        <f t="shared" si="19"/>
        <v>146</v>
      </c>
    </row>
    <row r="156" spans="1:11">
      <c r="A156">
        <v>90.007999999999996</v>
      </c>
      <c r="B156">
        <v>58.073799999999999</v>
      </c>
      <c r="C156">
        <v>147</v>
      </c>
      <c r="D156" s="2">
        <f>Main!$B150</f>
        <v>31.5</v>
      </c>
      <c r="E156" s="2">
        <f t="shared" si="15"/>
        <v>0.25</v>
      </c>
      <c r="F156">
        <f t="shared" si="16"/>
        <v>0.85699999999999932</v>
      </c>
      <c r="G156" s="2">
        <f t="shared" si="17"/>
        <v>70.011668611435297</v>
      </c>
      <c r="H156" s="10"/>
      <c r="I156">
        <f t="shared" si="18"/>
        <v>90.007999999999996</v>
      </c>
      <c r="J156" s="13">
        <f t="shared" si="14"/>
        <v>70.011668611435297</v>
      </c>
      <c r="K156">
        <f t="shared" si="19"/>
        <v>147</v>
      </c>
    </row>
    <row r="157" spans="1:11">
      <c r="A157">
        <v>90.864999999999995</v>
      </c>
      <c r="B157">
        <v>42.9666</v>
      </c>
      <c r="C157">
        <v>148</v>
      </c>
      <c r="D157" s="2">
        <f>Main!$B151</f>
        <v>31.75</v>
      </c>
      <c r="E157" s="2">
        <f t="shared" si="15"/>
        <v>0.5</v>
      </c>
      <c r="F157">
        <f t="shared" si="16"/>
        <v>1.5930000000000035</v>
      </c>
      <c r="G157" s="2">
        <f t="shared" si="17"/>
        <v>75.329566854990418</v>
      </c>
      <c r="H157" s="10"/>
      <c r="I157">
        <f t="shared" si="18"/>
        <v>90.864999999999995</v>
      </c>
      <c r="J157" s="13">
        <f t="shared" si="14"/>
        <v>75.329566854990418</v>
      </c>
      <c r="K157">
        <f t="shared" si="19"/>
        <v>148</v>
      </c>
    </row>
    <row r="158" spans="1:11">
      <c r="A158">
        <v>92.457999999999998</v>
      </c>
      <c r="B158">
        <v>58.401800000000001</v>
      </c>
      <c r="C158">
        <v>149</v>
      </c>
      <c r="D158" s="2">
        <f>Main!$B152</f>
        <v>32.25</v>
      </c>
      <c r="E158" s="2">
        <f t="shared" si="15"/>
        <v>0.25</v>
      </c>
      <c r="F158">
        <f t="shared" si="16"/>
        <v>0.78000000000000114</v>
      </c>
      <c r="G158" s="2">
        <f t="shared" si="17"/>
        <v>76.923076923076806</v>
      </c>
      <c r="H158" s="10" t="s">
        <v>129</v>
      </c>
      <c r="I158">
        <f t="shared" si="18"/>
        <v>92.457999999999998</v>
      </c>
      <c r="J158" s="13">
        <f t="shared" si="14"/>
        <v>76.923076923076806</v>
      </c>
      <c r="K158">
        <f t="shared" si="19"/>
        <v>149</v>
      </c>
    </row>
    <row r="159" spans="1:11">
      <c r="A159">
        <v>93.238</v>
      </c>
      <c r="B159">
        <v>68.871899999999997</v>
      </c>
      <c r="C159">
        <v>150</v>
      </c>
      <c r="D159" s="2">
        <f>Main!$B153</f>
        <v>32.5</v>
      </c>
      <c r="E159" s="2">
        <f t="shared" si="15"/>
        <v>0.25</v>
      </c>
      <c r="F159">
        <f t="shared" si="16"/>
        <v>0.57000000000000739</v>
      </c>
      <c r="G159" s="2">
        <f t="shared" si="17"/>
        <v>105.26315789473547</v>
      </c>
      <c r="H159" s="10" t="s">
        <v>136</v>
      </c>
      <c r="I159">
        <f t="shared" si="18"/>
        <v>93.238</v>
      </c>
      <c r="J159" s="13">
        <f t="shared" si="14"/>
        <v>105.26315789473547</v>
      </c>
      <c r="K159">
        <f t="shared" si="19"/>
        <v>150</v>
      </c>
    </row>
    <row r="160" spans="1:11">
      <c r="A160">
        <v>93.808000000000007</v>
      </c>
      <c r="B160">
        <v>69.183300000000003</v>
      </c>
      <c r="C160">
        <v>151</v>
      </c>
      <c r="D160" s="2">
        <f>Main!$B154</f>
        <v>32.75</v>
      </c>
      <c r="E160" s="2">
        <f t="shared" si="15"/>
        <v>0.25</v>
      </c>
      <c r="F160">
        <f t="shared" si="16"/>
        <v>0.45999999999999375</v>
      </c>
      <c r="G160" s="2">
        <f t="shared" si="17"/>
        <v>130.43478260869742</v>
      </c>
      <c r="H160" s="10" t="s">
        <v>138</v>
      </c>
      <c r="I160">
        <f t="shared" si="18"/>
        <v>93.808000000000007</v>
      </c>
      <c r="J160" s="13">
        <f t="shared" si="14"/>
        <v>130.43478260869742</v>
      </c>
      <c r="K160">
        <f t="shared" si="19"/>
        <v>151</v>
      </c>
    </row>
    <row r="161" spans="1:11">
      <c r="A161">
        <v>94.268000000000001</v>
      </c>
      <c r="B161">
        <v>70.120500000000007</v>
      </c>
      <c r="C161">
        <v>152</v>
      </c>
      <c r="D161" s="2">
        <f>Main!$B155</f>
        <v>33</v>
      </c>
      <c r="E161" s="2">
        <f t="shared" si="15"/>
        <v>0.25</v>
      </c>
      <c r="F161">
        <f t="shared" si="16"/>
        <v>0.46999999999999886</v>
      </c>
      <c r="G161" s="2">
        <f t="shared" si="17"/>
        <v>127.65957446808542</v>
      </c>
      <c r="H161" s="10"/>
      <c r="I161">
        <f t="shared" si="18"/>
        <v>94.268000000000001</v>
      </c>
      <c r="J161" s="13">
        <f t="shared" si="14"/>
        <v>127.65957446808542</v>
      </c>
      <c r="K161">
        <f t="shared" si="19"/>
        <v>152</v>
      </c>
    </row>
    <row r="162" spans="1:11">
      <c r="A162">
        <v>94.738</v>
      </c>
      <c r="B162">
        <v>75.4619</v>
      </c>
      <c r="C162">
        <v>153</v>
      </c>
      <c r="D162" s="2">
        <f>Main!$B156</f>
        <v>33.25</v>
      </c>
      <c r="E162" s="2">
        <f t="shared" si="15"/>
        <v>0.25</v>
      </c>
      <c r="F162">
        <f t="shared" si="16"/>
        <v>0.51999999999999602</v>
      </c>
      <c r="G162" s="2">
        <f t="shared" si="17"/>
        <v>115.38461538461627</v>
      </c>
      <c r="H162" s="10"/>
      <c r="I162">
        <f t="shared" si="18"/>
        <v>94.738</v>
      </c>
      <c r="J162" s="13">
        <f t="shared" si="14"/>
        <v>115.38461538461627</v>
      </c>
      <c r="K162">
        <f t="shared" si="19"/>
        <v>153</v>
      </c>
    </row>
    <row r="163" spans="1:11">
      <c r="A163">
        <v>95.257999999999996</v>
      </c>
      <c r="B163">
        <v>69.675700000000006</v>
      </c>
      <c r="C163">
        <v>154</v>
      </c>
      <c r="D163" s="2">
        <f>Main!$B157</f>
        <v>33.5</v>
      </c>
      <c r="E163" s="2">
        <f t="shared" si="15"/>
        <v>0.25</v>
      </c>
      <c r="F163">
        <f t="shared" si="16"/>
        <v>0.5</v>
      </c>
      <c r="G163" s="2">
        <f t="shared" si="17"/>
        <v>120</v>
      </c>
      <c r="H163" s="10"/>
      <c r="I163">
        <f t="shared" si="18"/>
        <v>95.257999999999996</v>
      </c>
      <c r="J163" s="13">
        <f t="shared" si="14"/>
        <v>120</v>
      </c>
      <c r="K163">
        <f t="shared" si="19"/>
        <v>154</v>
      </c>
    </row>
    <row r="164" spans="1:11">
      <c r="A164">
        <v>95.757999999999996</v>
      </c>
      <c r="B164">
        <v>63.2958</v>
      </c>
      <c r="C164">
        <v>155</v>
      </c>
      <c r="D164" s="2">
        <f>Main!$B158</f>
        <v>33.75</v>
      </c>
      <c r="E164" s="2">
        <f t="shared" si="15"/>
        <v>0.25</v>
      </c>
      <c r="F164">
        <f t="shared" si="16"/>
        <v>0.55000000000001137</v>
      </c>
      <c r="G164" s="2">
        <f t="shared" si="17"/>
        <v>109.09090909090683</v>
      </c>
      <c r="H164" s="10" t="s">
        <v>130</v>
      </c>
      <c r="I164">
        <f t="shared" si="18"/>
        <v>95.757999999999996</v>
      </c>
      <c r="J164" s="13">
        <f t="shared" si="14"/>
        <v>109.09090909090683</v>
      </c>
      <c r="K164">
        <f t="shared" si="19"/>
        <v>155</v>
      </c>
    </row>
    <row r="165" spans="1:11">
      <c r="A165">
        <v>96.308000000000007</v>
      </c>
      <c r="B165">
        <v>62.150100000000002</v>
      </c>
      <c r="C165">
        <v>156</v>
      </c>
      <c r="D165" s="2">
        <f>Main!$B159</f>
        <v>34</v>
      </c>
      <c r="E165" s="2">
        <f t="shared" si="15"/>
        <v>0.25</v>
      </c>
      <c r="F165">
        <f t="shared" si="16"/>
        <v>0.76999999999999602</v>
      </c>
      <c r="G165" s="2">
        <f t="shared" si="17"/>
        <v>77.922077922078316</v>
      </c>
      <c r="H165" s="10" t="s">
        <v>131</v>
      </c>
      <c r="I165">
        <f t="shared" si="18"/>
        <v>96.308000000000007</v>
      </c>
      <c r="J165" s="13">
        <f t="shared" si="14"/>
        <v>77.922077922078316</v>
      </c>
      <c r="K165">
        <f t="shared" si="19"/>
        <v>156</v>
      </c>
    </row>
    <row r="166" spans="1:11">
      <c r="A166">
        <v>97.078000000000003</v>
      </c>
      <c r="B166">
        <v>54.005800000000001</v>
      </c>
      <c r="C166">
        <v>157</v>
      </c>
      <c r="D166" s="2">
        <f>Main!$B160</f>
        <v>34.25</v>
      </c>
      <c r="E166" s="2">
        <f t="shared" si="15"/>
        <v>0.5</v>
      </c>
      <c r="F166">
        <f t="shared" si="16"/>
        <v>1.4099999999999966</v>
      </c>
      <c r="G166" s="2">
        <f t="shared" si="17"/>
        <v>85.106382978723602</v>
      </c>
      <c r="H166" s="10" t="s">
        <v>132</v>
      </c>
      <c r="I166">
        <f t="shared" si="18"/>
        <v>97.078000000000003</v>
      </c>
      <c r="J166" s="13">
        <f t="shared" si="14"/>
        <v>85.106382978723602</v>
      </c>
      <c r="K166">
        <f t="shared" si="19"/>
        <v>157</v>
      </c>
    </row>
    <row r="167" spans="1:11">
      <c r="A167">
        <v>98.488</v>
      </c>
      <c r="B167">
        <v>64.918800000000005</v>
      </c>
      <c r="C167">
        <v>158</v>
      </c>
      <c r="D167" s="2">
        <f>Main!$B161</f>
        <v>34.75</v>
      </c>
      <c r="E167" s="2">
        <f t="shared" si="15"/>
        <v>0.25</v>
      </c>
      <c r="F167">
        <f t="shared" si="16"/>
        <v>0.54000000000000625</v>
      </c>
      <c r="G167" s="2">
        <f t="shared" si="17"/>
        <v>111.11111111110982</v>
      </c>
      <c r="H167" s="10" t="s">
        <v>129</v>
      </c>
      <c r="I167">
        <f t="shared" si="18"/>
        <v>98.488</v>
      </c>
      <c r="J167" s="13">
        <f t="shared" si="14"/>
        <v>111.11111111110982</v>
      </c>
      <c r="K167">
        <f t="shared" si="19"/>
        <v>158</v>
      </c>
    </row>
    <row r="168" spans="1:11">
      <c r="A168">
        <v>99.028000000000006</v>
      </c>
      <c r="B168">
        <v>69.507300000000001</v>
      </c>
      <c r="C168">
        <v>159</v>
      </c>
      <c r="D168" s="2">
        <f>Main!$B162</f>
        <v>35</v>
      </c>
      <c r="E168" s="2">
        <f t="shared" si="15"/>
        <v>0.25</v>
      </c>
      <c r="F168">
        <f t="shared" si="16"/>
        <v>0.59999999999999432</v>
      </c>
      <c r="G168" s="2">
        <f t="shared" si="17"/>
        <v>100.00000000000095</v>
      </c>
      <c r="H168" s="10"/>
      <c r="I168">
        <f t="shared" si="18"/>
        <v>99.028000000000006</v>
      </c>
      <c r="J168" s="13">
        <f t="shared" si="14"/>
        <v>100.00000000000095</v>
      </c>
      <c r="K168">
        <f t="shared" si="19"/>
        <v>159</v>
      </c>
    </row>
    <row r="169" spans="1:11">
      <c r="A169">
        <v>99.628</v>
      </c>
      <c r="B169">
        <v>63.740499999999997</v>
      </c>
      <c r="C169">
        <v>160</v>
      </c>
      <c r="D169" s="2">
        <f>Main!$B163</f>
        <v>35.25</v>
      </c>
      <c r="E169" s="2">
        <f t="shared" si="15"/>
        <v>0.25</v>
      </c>
      <c r="F169">
        <f t="shared" si="16"/>
        <v>0.46999999999999886</v>
      </c>
      <c r="G169" s="2">
        <f t="shared" si="17"/>
        <v>127.65957446808542</v>
      </c>
      <c r="H169" s="10"/>
      <c r="I169">
        <f t="shared" si="18"/>
        <v>99.628</v>
      </c>
      <c r="J169" s="13">
        <f t="shared" si="14"/>
        <v>127.65957446808542</v>
      </c>
      <c r="K169">
        <f t="shared" si="19"/>
        <v>160</v>
      </c>
    </row>
    <row r="170" spans="1:11">
      <c r="A170">
        <v>100.098</v>
      </c>
      <c r="B170">
        <v>64.275899999999993</v>
      </c>
      <c r="C170">
        <v>161</v>
      </c>
      <c r="D170" s="2">
        <f>Main!$B164</f>
        <v>35.5</v>
      </c>
      <c r="E170" s="2">
        <f t="shared" si="15"/>
        <v>0.25</v>
      </c>
      <c r="F170">
        <f t="shared" si="16"/>
        <v>0.43000000000000682</v>
      </c>
      <c r="G170" s="2">
        <f t="shared" si="17"/>
        <v>139.53488372092804</v>
      </c>
      <c r="H170" s="10"/>
      <c r="I170">
        <f t="shared" si="18"/>
        <v>100.098</v>
      </c>
      <c r="J170" s="13">
        <f t="shared" si="14"/>
        <v>139.53488372092804</v>
      </c>
      <c r="K170">
        <f t="shared" si="19"/>
        <v>161</v>
      </c>
    </row>
    <row r="171" spans="1:11">
      <c r="A171">
        <v>100.52800000000001</v>
      </c>
      <c r="B171">
        <v>67.087599999999995</v>
      </c>
      <c r="C171">
        <v>162</v>
      </c>
      <c r="D171" s="2">
        <f>Main!$B165</f>
        <v>35.75</v>
      </c>
      <c r="E171" s="2">
        <f t="shared" si="15"/>
        <v>0.25</v>
      </c>
      <c r="F171">
        <f t="shared" si="16"/>
        <v>0.45999999999999375</v>
      </c>
      <c r="G171" s="2">
        <f t="shared" si="17"/>
        <v>130.43478260869742</v>
      </c>
      <c r="H171" s="10"/>
      <c r="I171">
        <f t="shared" si="18"/>
        <v>100.52800000000001</v>
      </c>
      <c r="J171" s="13">
        <f t="shared" si="14"/>
        <v>130.43478260869742</v>
      </c>
      <c r="K171">
        <f t="shared" si="19"/>
        <v>162</v>
      </c>
    </row>
    <row r="172" spans="1:11">
      <c r="A172">
        <v>100.988</v>
      </c>
      <c r="B172">
        <v>67.207899999999995</v>
      </c>
      <c r="C172">
        <v>163</v>
      </c>
      <c r="D172" s="2">
        <f>Main!$B166</f>
        <v>36</v>
      </c>
      <c r="E172" s="2">
        <f t="shared" si="15"/>
        <v>0.25</v>
      </c>
      <c r="F172">
        <f t="shared" si="16"/>
        <v>0.46999999999999886</v>
      </c>
      <c r="G172" s="2">
        <f t="shared" si="17"/>
        <v>127.65957446808542</v>
      </c>
      <c r="H172" s="10"/>
      <c r="I172">
        <f t="shared" si="18"/>
        <v>100.988</v>
      </c>
      <c r="J172" s="13">
        <f t="shared" si="14"/>
        <v>127.65957446808542</v>
      </c>
      <c r="K172">
        <f t="shared" si="19"/>
        <v>163</v>
      </c>
    </row>
    <row r="173" spans="1:11">
      <c r="A173">
        <v>101.458</v>
      </c>
      <c r="B173">
        <v>65.223399999999998</v>
      </c>
      <c r="C173">
        <v>164</v>
      </c>
      <c r="D173" s="2">
        <f>Main!$B167</f>
        <v>36.25</v>
      </c>
      <c r="E173" s="2">
        <f t="shared" si="15"/>
        <v>0.25</v>
      </c>
      <c r="F173">
        <f t="shared" si="16"/>
        <v>0.46999999999999886</v>
      </c>
      <c r="G173" s="2">
        <f t="shared" si="17"/>
        <v>127.65957446808542</v>
      </c>
      <c r="H173" s="10"/>
      <c r="I173">
        <f t="shared" si="18"/>
        <v>101.458</v>
      </c>
      <c r="J173" s="13">
        <f t="shared" si="14"/>
        <v>127.65957446808542</v>
      </c>
      <c r="K173">
        <f t="shared" si="19"/>
        <v>164</v>
      </c>
    </row>
    <row r="174" spans="1:11">
      <c r="A174">
        <v>101.928</v>
      </c>
      <c r="B174">
        <v>65.220399999999998</v>
      </c>
      <c r="C174">
        <v>165</v>
      </c>
      <c r="D174" s="2">
        <f>Main!$B168</f>
        <v>36.5</v>
      </c>
      <c r="E174" s="2">
        <f t="shared" si="15"/>
        <v>0.25</v>
      </c>
      <c r="F174">
        <f t="shared" si="16"/>
        <v>0.54000000000000625</v>
      </c>
      <c r="G174" s="2">
        <f t="shared" si="17"/>
        <v>111.11111111110982</v>
      </c>
      <c r="H174" s="10" t="s">
        <v>130</v>
      </c>
      <c r="I174">
        <f t="shared" si="18"/>
        <v>101.928</v>
      </c>
      <c r="J174" s="13">
        <f t="shared" si="14"/>
        <v>111.11111111110982</v>
      </c>
      <c r="K174">
        <f t="shared" si="19"/>
        <v>165</v>
      </c>
    </row>
    <row r="175" spans="1:11">
      <c r="A175">
        <v>102.468</v>
      </c>
      <c r="B175">
        <v>61.416899999999998</v>
      </c>
      <c r="C175">
        <v>166</v>
      </c>
      <c r="D175" s="2">
        <f>Main!$B169</f>
        <v>36.75</v>
      </c>
      <c r="E175" s="2">
        <f t="shared" si="15"/>
        <v>0.25</v>
      </c>
      <c r="F175">
        <f t="shared" si="16"/>
        <v>0.56000000000000227</v>
      </c>
      <c r="G175" s="2">
        <f t="shared" si="17"/>
        <v>107.14285714285671</v>
      </c>
      <c r="H175" s="10" t="s">
        <v>132</v>
      </c>
      <c r="I175">
        <f t="shared" si="18"/>
        <v>102.468</v>
      </c>
      <c r="J175" s="13">
        <f t="shared" si="14"/>
        <v>107.14285714285671</v>
      </c>
      <c r="K175">
        <f t="shared" si="19"/>
        <v>166</v>
      </c>
    </row>
    <row r="176" spans="1:11">
      <c r="A176">
        <v>103.02800000000001</v>
      </c>
      <c r="B176">
        <v>60.902000000000001</v>
      </c>
      <c r="C176">
        <v>167</v>
      </c>
      <c r="D176" s="2">
        <f>Main!$B170</f>
        <v>37</v>
      </c>
      <c r="E176" s="2">
        <f t="shared" si="15"/>
        <v>0.25</v>
      </c>
      <c r="F176">
        <f t="shared" si="16"/>
        <v>0.57999999999999829</v>
      </c>
      <c r="G176" s="2">
        <f t="shared" si="17"/>
        <v>103.44827586206927</v>
      </c>
      <c r="H176" s="10" t="s">
        <v>128</v>
      </c>
      <c r="I176">
        <f t="shared" si="18"/>
        <v>103.02800000000001</v>
      </c>
      <c r="J176" s="13">
        <f t="shared" si="14"/>
        <v>103.44827586206927</v>
      </c>
      <c r="K176">
        <f t="shared" si="19"/>
        <v>167</v>
      </c>
    </row>
    <row r="177" spans="1:11">
      <c r="A177">
        <v>103.608</v>
      </c>
      <c r="B177">
        <v>62.4056</v>
      </c>
      <c r="C177">
        <v>168</v>
      </c>
      <c r="D177" s="2">
        <f>Main!$B171</f>
        <v>37.25</v>
      </c>
      <c r="E177" s="2">
        <f t="shared" si="15"/>
        <v>0.25</v>
      </c>
      <c r="F177">
        <f t="shared" si="16"/>
        <v>1.0699999999999932</v>
      </c>
      <c r="G177" s="2">
        <f t="shared" si="17"/>
        <v>56.074766355140547</v>
      </c>
      <c r="H177" s="10"/>
      <c r="I177">
        <f t="shared" si="18"/>
        <v>103.608</v>
      </c>
      <c r="J177" s="13">
        <f t="shared" si="14"/>
        <v>56.074766355140547</v>
      </c>
      <c r="K177">
        <f t="shared" si="19"/>
        <v>168</v>
      </c>
    </row>
    <row r="178" spans="1:11">
      <c r="A178">
        <v>104.678</v>
      </c>
      <c r="B178">
        <v>54.391399999999997</v>
      </c>
      <c r="C178">
        <v>169</v>
      </c>
      <c r="D178" s="2">
        <f>Main!$B172</f>
        <v>37.5</v>
      </c>
      <c r="E178" s="2">
        <f t="shared" si="15"/>
        <v>0.5</v>
      </c>
      <c r="F178">
        <f t="shared" si="16"/>
        <v>2.019999999999996</v>
      </c>
      <c r="G178" s="2">
        <f t="shared" si="17"/>
        <v>59.405940594059523</v>
      </c>
      <c r="H178" s="10"/>
      <c r="I178">
        <f t="shared" si="18"/>
        <v>104.678</v>
      </c>
      <c r="J178" s="13">
        <f t="shared" si="14"/>
        <v>59.405940594059523</v>
      </c>
      <c r="K178">
        <f t="shared" si="19"/>
        <v>169</v>
      </c>
    </row>
    <row r="179" spans="1:11">
      <c r="A179">
        <v>106.69799999999999</v>
      </c>
      <c r="B179">
        <v>47.713700000000003</v>
      </c>
      <c r="C179">
        <v>170</v>
      </c>
      <c r="D179" s="2">
        <f>Main!$B173</f>
        <v>38</v>
      </c>
      <c r="E179" s="2">
        <f t="shared" si="15"/>
        <v>0.25</v>
      </c>
      <c r="F179">
        <f t="shared" si="16"/>
        <v>0.85000000000000853</v>
      </c>
      <c r="G179" s="2">
        <f t="shared" si="17"/>
        <v>70.588235294116942</v>
      </c>
      <c r="H179" s="10" t="s">
        <v>129</v>
      </c>
      <c r="I179">
        <f t="shared" si="18"/>
        <v>106.69799999999999</v>
      </c>
      <c r="J179" s="13">
        <f t="shared" si="14"/>
        <v>70.588235294116942</v>
      </c>
      <c r="K179">
        <f t="shared" si="19"/>
        <v>170</v>
      </c>
    </row>
    <row r="180" spans="1:11">
      <c r="A180">
        <v>107.548</v>
      </c>
      <c r="B180">
        <v>57.509300000000003</v>
      </c>
      <c r="C180">
        <v>171</v>
      </c>
      <c r="D180" s="2">
        <f>Main!$B174</f>
        <v>38.25</v>
      </c>
      <c r="E180" s="2">
        <f t="shared" si="15"/>
        <v>0.25</v>
      </c>
      <c r="F180">
        <f t="shared" si="16"/>
        <v>0.64000000000000057</v>
      </c>
      <c r="G180" s="2">
        <f t="shared" si="17"/>
        <v>93.749999999999915</v>
      </c>
      <c r="H180" s="10"/>
      <c r="I180">
        <f t="shared" si="18"/>
        <v>107.548</v>
      </c>
      <c r="J180" s="13">
        <f t="shared" si="14"/>
        <v>93.749999999999915</v>
      </c>
      <c r="K180">
        <f t="shared" si="19"/>
        <v>171</v>
      </c>
    </row>
    <row r="181" spans="1:11">
      <c r="A181">
        <v>108.188</v>
      </c>
      <c r="B181">
        <v>61.531199999999998</v>
      </c>
      <c r="C181">
        <v>172</v>
      </c>
      <c r="D181" s="2">
        <f>Main!$B175</f>
        <v>38.5</v>
      </c>
      <c r="E181" s="2">
        <f t="shared" si="15"/>
        <v>0.25</v>
      </c>
      <c r="F181">
        <f t="shared" si="16"/>
        <v>0.82999999999999829</v>
      </c>
      <c r="G181" s="2">
        <f t="shared" si="17"/>
        <v>72.289156626506184</v>
      </c>
      <c r="H181" s="10"/>
      <c r="I181">
        <f t="shared" si="18"/>
        <v>108.188</v>
      </c>
      <c r="J181" s="13">
        <f t="shared" si="14"/>
        <v>72.289156626506184</v>
      </c>
      <c r="K181">
        <f t="shared" si="19"/>
        <v>172</v>
      </c>
    </row>
    <row r="182" spans="1:11">
      <c r="A182">
        <v>109.018</v>
      </c>
      <c r="B182">
        <v>63.070700000000002</v>
      </c>
      <c r="C182">
        <v>173</v>
      </c>
      <c r="D182" s="2">
        <f>Main!$B176</f>
        <v>38.75</v>
      </c>
      <c r="E182" s="2">
        <f t="shared" si="15"/>
        <v>0.25</v>
      </c>
      <c r="F182">
        <f t="shared" si="16"/>
        <v>0.85999999999999943</v>
      </c>
      <c r="G182" s="2">
        <f t="shared" si="17"/>
        <v>69.767441860465155</v>
      </c>
      <c r="H182" s="10" t="s">
        <v>130</v>
      </c>
      <c r="I182">
        <f t="shared" si="18"/>
        <v>109.018</v>
      </c>
      <c r="J182" s="13">
        <f t="shared" si="14"/>
        <v>69.767441860465155</v>
      </c>
      <c r="K182">
        <f t="shared" si="19"/>
        <v>173</v>
      </c>
    </row>
    <row r="183" spans="1:11">
      <c r="A183">
        <v>109.878</v>
      </c>
      <c r="B183">
        <v>52.831000000000003</v>
      </c>
      <c r="C183">
        <v>174</v>
      </c>
      <c r="D183" s="2">
        <f>Main!$B177</f>
        <v>39</v>
      </c>
      <c r="E183" s="2">
        <f t="shared" si="15"/>
        <v>0.5</v>
      </c>
      <c r="F183">
        <f t="shared" si="16"/>
        <v>2.1299999999999955</v>
      </c>
      <c r="G183" s="2">
        <f t="shared" si="17"/>
        <v>56.338028169014208</v>
      </c>
      <c r="H183" s="10" t="s">
        <v>132</v>
      </c>
      <c r="I183">
        <f t="shared" si="18"/>
        <v>109.878</v>
      </c>
      <c r="J183" s="13">
        <f t="shared" si="14"/>
        <v>56.338028169014208</v>
      </c>
      <c r="K183">
        <f t="shared" si="19"/>
        <v>174</v>
      </c>
    </row>
    <row r="184" spans="1:11">
      <c r="A184">
        <v>112.008</v>
      </c>
      <c r="B184">
        <v>49.576900000000002</v>
      </c>
      <c r="C184">
        <v>175</v>
      </c>
      <c r="D184" s="2">
        <f>Main!$B178</f>
        <v>39.5</v>
      </c>
      <c r="E184" s="2">
        <f t="shared" si="15"/>
        <v>0.25</v>
      </c>
      <c r="F184">
        <f t="shared" si="16"/>
        <v>1.230000000000004</v>
      </c>
      <c r="G184" s="2">
        <f t="shared" si="17"/>
        <v>48.780487804877886</v>
      </c>
      <c r="H184" s="10" t="s">
        <v>128</v>
      </c>
      <c r="I184">
        <f t="shared" si="18"/>
        <v>112.008</v>
      </c>
      <c r="J184" s="13">
        <f t="shared" si="14"/>
        <v>48.780487804877886</v>
      </c>
      <c r="K184">
        <f t="shared" si="19"/>
        <v>175</v>
      </c>
    </row>
    <row r="185" spans="1:11">
      <c r="A185">
        <v>113.238</v>
      </c>
      <c r="B185">
        <v>56.310600000000001</v>
      </c>
      <c r="C185">
        <v>176</v>
      </c>
      <c r="D185" s="2">
        <f>Main!$B179</f>
        <v>39.75</v>
      </c>
      <c r="E185" s="2">
        <f t="shared" si="15"/>
        <v>0.25</v>
      </c>
      <c r="F185">
        <f t="shared" si="16"/>
        <v>2.4000000000000057</v>
      </c>
      <c r="G185" s="2">
        <f t="shared" si="17"/>
        <v>24.99999999999994</v>
      </c>
      <c r="H185" s="10"/>
      <c r="I185">
        <f t="shared" si="18"/>
        <v>113.238</v>
      </c>
      <c r="J185" s="13">
        <f t="shared" si="14"/>
        <v>24.99999999999994</v>
      </c>
      <c r="K185">
        <f t="shared" si="19"/>
        <v>176</v>
      </c>
    </row>
    <row r="186" spans="1:11">
      <c r="A186">
        <v>115.63800000000001</v>
      </c>
      <c r="B186">
        <v>51.755299999999998</v>
      </c>
      <c r="C186">
        <v>177</v>
      </c>
      <c r="D186" s="2">
        <f>Main!$B180</f>
        <v>40</v>
      </c>
      <c r="E186" s="2"/>
      <c r="G186" s="2">
        <f>G185</f>
        <v>24.99999999999994</v>
      </c>
      <c r="H186" s="10"/>
      <c r="I186">
        <f t="shared" si="18"/>
        <v>115.63800000000001</v>
      </c>
      <c r="J186" s="13">
        <f t="shared" si="14"/>
        <v>24.99999999999994</v>
      </c>
      <c r="K186">
        <f t="shared" si="19"/>
        <v>177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3" customWidth="1"/>
    <col min="2" max="2" width="11.33203125" bestFit="1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209</v>
      </c>
      <c r="B1" s="1" t="s">
        <v>210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211</v>
      </c>
      <c r="B2" s="1" t="s">
        <v>212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213</v>
      </c>
      <c r="B3" s="11">
        <v>1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1</v>
      </c>
      <c r="K3" s="1"/>
      <c r="L3" s="1"/>
      <c r="M3" s="1"/>
    </row>
    <row r="4" spans="1:13">
      <c r="A4" s="10" t="s">
        <v>214</v>
      </c>
      <c r="B4" s="1" t="s">
        <v>165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Claude Helffer</v>
      </c>
      <c r="K4" s="1"/>
      <c r="L4" s="1"/>
      <c r="M4" s="1"/>
    </row>
    <row r="5" spans="1:13">
      <c r="A5" s="10" t="s">
        <v>216</v>
      </c>
      <c r="B5" s="11">
        <v>1968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1968</v>
      </c>
      <c r="K5" s="1"/>
      <c r="L5" s="1"/>
      <c r="M5" s="1"/>
    </row>
    <row r="6" spans="1:13">
      <c r="A6" s="10" t="s">
        <v>217</v>
      </c>
      <c r="B6" s="1" t="s">
        <v>166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Guide Internationale du Disque SMS 2590</v>
      </c>
      <c r="K6" s="1"/>
      <c r="L6" s="1"/>
      <c r="M6" s="1"/>
    </row>
    <row r="7" spans="1:13">
      <c r="A7" s="10" t="s">
        <v>219</v>
      </c>
      <c r="B7" s="1" t="s">
        <v>220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221</v>
      </c>
      <c r="B8" s="18">
        <v>40942</v>
      </c>
      <c r="C8" s="1"/>
      <c r="D8" s="1"/>
      <c r="E8" s="1"/>
      <c r="F8" s="1"/>
      <c r="G8" s="1"/>
      <c r="I8" s="10" t="str">
        <f t="shared" si="0"/>
        <v>Date:</v>
      </c>
      <c r="J8" s="15">
        <f t="shared" si="1"/>
        <v>40942</v>
      </c>
      <c r="K8" s="1"/>
      <c r="L8" s="1"/>
      <c r="M8" s="1"/>
    </row>
    <row r="9" spans="1:13">
      <c r="A9" s="10" t="s">
        <v>139</v>
      </c>
      <c r="B9" s="10" t="s">
        <v>127</v>
      </c>
      <c r="C9" s="10" t="s">
        <v>0</v>
      </c>
      <c r="D9" s="10" t="s">
        <v>1</v>
      </c>
      <c r="E9" s="10" t="s">
        <v>140</v>
      </c>
      <c r="F9" s="10" t="s">
        <v>141</v>
      </c>
      <c r="G9" s="10" t="s">
        <v>124</v>
      </c>
      <c r="H9" s="1" t="s">
        <v>127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2.8980000000000001</v>
      </c>
      <c r="B10">
        <v>57.6053</v>
      </c>
      <c r="C10">
        <v>1</v>
      </c>
      <c r="D10" s="2">
        <f>Main!$B4</f>
        <v>0.25</v>
      </c>
      <c r="E10" s="2">
        <f>$D11-$D10</f>
        <v>0.25</v>
      </c>
      <c r="F10">
        <f>$A11-$A10</f>
        <v>0.64999999999999991</v>
      </c>
      <c r="G10" s="2">
        <f>$E10/$F10*60*4</f>
        <v>92.307692307692321</v>
      </c>
      <c r="H10" s="10" t="s">
        <v>128</v>
      </c>
      <c r="I10">
        <f>$A10</f>
        <v>2.8980000000000001</v>
      </c>
      <c r="J10" s="13">
        <f t="shared" ref="J10:J73" si="2">$G10</f>
        <v>92.307692307692321</v>
      </c>
      <c r="K10">
        <f>$C10</f>
        <v>1</v>
      </c>
    </row>
    <row r="11" spans="1:13">
      <c r="A11">
        <v>3.548</v>
      </c>
      <c r="B11">
        <v>56.536499999999997</v>
      </c>
      <c r="C11">
        <v>2</v>
      </c>
      <c r="D11" s="2">
        <f>Main!$B5</f>
        <v>0.5</v>
      </c>
      <c r="E11" s="2">
        <f t="shared" ref="E11:E74" si="3">$D12-$D11</f>
        <v>0.25</v>
      </c>
      <c r="F11">
        <f t="shared" ref="F11:F74" si="4">$A12-$A11</f>
        <v>0.66000000000000014</v>
      </c>
      <c r="G11" s="2">
        <f t="shared" ref="G11:G74" si="5">$E11/$F11*60*4</f>
        <v>90.909090909090892</v>
      </c>
      <c r="H11" s="10"/>
      <c r="I11">
        <f t="shared" ref="I11:I74" si="6">$A11</f>
        <v>3.548</v>
      </c>
      <c r="J11" s="13">
        <f t="shared" si="2"/>
        <v>90.909090909090892</v>
      </c>
      <c r="K11">
        <f t="shared" ref="K11:K74" si="7">$C11</f>
        <v>2</v>
      </c>
    </row>
    <row r="12" spans="1:13">
      <c r="A12">
        <v>4.2080000000000002</v>
      </c>
      <c r="B12">
        <v>54.383000000000003</v>
      </c>
      <c r="C12">
        <v>3</v>
      </c>
      <c r="D12" s="2">
        <f>Main!$B6</f>
        <v>0.75</v>
      </c>
      <c r="E12" s="2">
        <f t="shared" si="3"/>
        <v>0.25</v>
      </c>
      <c r="F12">
        <f t="shared" si="4"/>
        <v>0.70000000000000018</v>
      </c>
      <c r="G12" s="2">
        <f t="shared" si="5"/>
        <v>85.714285714285694</v>
      </c>
      <c r="H12" s="10"/>
      <c r="I12">
        <f t="shared" si="6"/>
        <v>4.2080000000000002</v>
      </c>
      <c r="J12" s="13">
        <f t="shared" si="2"/>
        <v>85.714285714285694</v>
      </c>
      <c r="K12">
        <f t="shared" si="7"/>
        <v>3</v>
      </c>
    </row>
    <row r="13" spans="1:13">
      <c r="A13">
        <v>4.9080000000000004</v>
      </c>
      <c r="B13">
        <v>53.165999999999997</v>
      </c>
      <c r="C13">
        <v>4</v>
      </c>
      <c r="D13" s="2">
        <f>Main!$B7</f>
        <v>1</v>
      </c>
      <c r="E13" s="2">
        <f t="shared" si="3"/>
        <v>0.5</v>
      </c>
      <c r="F13">
        <f t="shared" si="4"/>
        <v>1.2309999999999999</v>
      </c>
      <c r="G13" s="2">
        <f t="shared" si="5"/>
        <v>97.481722177091797</v>
      </c>
      <c r="H13" s="10"/>
      <c r="I13">
        <f t="shared" si="6"/>
        <v>4.9080000000000004</v>
      </c>
      <c r="J13" s="13">
        <f t="shared" si="2"/>
        <v>97.481722177091797</v>
      </c>
      <c r="K13">
        <f t="shared" si="7"/>
        <v>4</v>
      </c>
    </row>
    <row r="14" spans="1:13">
      <c r="A14">
        <v>6.1390000000000002</v>
      </c>
      <c r="B14">
        <v>50.302599999999998</v>
      </c>
      <c r="C14">
        <v>5</v>
      </c>
      <c r="D14" s="2">
        <f>Main!$B8</f>
        <v>1.5</v>
      </c>
      <c r="E14" s="2">
        <f t="shared" si="3"/>
        <v>0.25</v>
      </c>
      <c r="F14">
        <f t="shared" si="4"/>
        <v>0.62899999999999956</v>
      </c>
      <c r="G14" s="2">
        <f t="shared" si="5"/>
        <v>95.389507154213106</v>
      </c>
      <c r="H14" s="10"/>
      <c r="I14">
        <f t="shared" si="6"/>
        <v>6.1390000000000002</v>
      </c>
      <c r="J14" s="13">
        <f t="shared" si="2"/>
        <v>95.389507154213106</v>
      </c>
      <c r="K14">
        <f t="shared" si="7"/>
        <v>5</v>
      </c>
    </row>
    <row r="15" spans="1:13">
      <c r="A15">
        <v>6.7679999999999998</v>
      </c>
      <c r="B15">
        <v>57.1355</v>
      </c>
      <c r="C15">
        <v>6</v>
      </c>
      <c r="D15" s="2">
        <f>Main!$B9</f>
        <v>1.75</v>
      </c>
      <c r="E15" s="2">
        <f t="shared" si="3"/>
        <v>0.25</v>
      </c>
      <c r="F15">
        <f t="shared" si="4"/>
        <v>0.6800000000000006</v>
      </c>
      <c r="G15" s="2">
        <f t="shared" si="5"/>
        <v>88.235294117646987</v>
      </c>
      <c r="H15" s="10"/>
      <c r="I15">
        <f t="shared" si="6"/>
        <v>6.7679999999999998</v>
      </c>
      <c r="J15" s="13">
        <f t="shared" si="2"/>
        <v>88.235294117646987</v>
      </c>
      <c r="K15">
        <f t="shared" si="7"/>
        <v>6</v>
      </c>
    </row>
    <row r="16" spans="1:13">
      <c r="A16">
        <v>7.4480000000000004</v>
      </c>
      <c r="B16">
        <v>60.396900000000002</v>
      </c>
      <c r="C16">
        <v>7</v>
      </c>
      <c r="D16" s="2">
        <f>Main!$B10</f>
        <v>2</v>
      </c>
      <c r="E16" s="2">
        <f t="shared" si="3"/>
        <v>0.25</v>
      </c>
      <c r="F16">
        <f t="shared" si="4"/>
        <v>0.65000000000000036</v>
      </c>
      <c r="G16" s="2">
        <f t="shared" si="5"/>
        <v>92.307692307692264</v>
      </c>
      <c r="H16" s="10"/>
      <c r="I16">
        <f t="shared" si="6"/>
        <v>7.4480000000000004</v>
      </c>
      <c r="J16" s="13">
        <f t="shared" si="2"/>
        <v>92.307692307692264</v>
      </c>
      <c r="K16">
        <f t="shared" si="7"/>
        <v>7</v>
      </c>
    </row>
    <row r="17" spans="1:11">
      <c r="A17">
        <v>8.0980000000000008</v>
      </c>
      <c r="B17">
        <v>51.416200000000003</v>
      </c>
      <c r="C17">
        <v>8</v>
      </c>
      <c r="D17" s="2">
        <f>Main!$B11</f>
        <v>2.25</v>
      </c>
      <c r="E17" s="2">
        <f t="shared" si="3"/>
        <v>0.5</v>
      </c>
      <c r="F17">
        <f t="shared" si="4"/>
        <v>1.1799999999999997</v>
      </c>
      <c r="G17" s="2">
        <f t="shared" si="5"/>
        <v>101.69491525423732</v>
      </c>
      <c r="H17" s="10"/>
      <c r="I17">
        <f t="shared" si="6"/>
        <v>8.0980000000000008</v>
      </c>
      <c r="J17" s="13">
        <f t="shared" si="2"/>
        <v>101.69491525423732</v>
      </c>
      <c r="K17">
        <f t="shared" si="7"/>
        <v>8</v>
      </c>
    </row>
    <row r="18" spans="1:11">
      <c r="A18">
        <v>9.2780000000000005</v>
      </c>
      <c r="B18">
        <v>61.231999999999999</v>
      </c>
      <c r="C18">
        <v>9</v>
      </c>
      <c r="D18" s="2">
        <f>Main!$B12</f>
        <v>2.75</v>
      </c>
      <c r="E18" s="2">
        <f t="shared" si="3"/>
        <v>0.25</v>
      </c>
      <c r="F18">
        <f t="shared" si="4"/>
        <v>0.66999999999999993</v>
      </c>
      <c r="G18" s="2">
        <f t="shared" si="5"/>
        <v>89.552238805970148</v>
      </c>
      <c r="H18" s="10"/>
      <c r="I18">
        <f t="shared" si="6"/>
        <v>9.2780000000000005</v>
      </c>
      <c r="J18" s="13">
        <f t="shared" si="2"/>
        <v>89.552238805970148</v>
      </c>
      <c r="K18">
        <f t="shared" si="7"/>
        <v>9</v>
      </c>
    </row>
    <row r="19" spans="1:11">
      <c r="A19">
        <v>9.9480000000000004</v>
      </c>
      <c r="B19">
        <v>66.867400000000004</v>
      </c>
      <c r="C19">
        <v>10</v>
      </c>
      <c r="D19" s="2">
        <f>Main!$B13</f>
        <v>3</v>
      </c>
      <c r="E19" s="2">
        <f t="shared" si="3"/>
        <v>0.25</v>
      </c>
      <c r="F19">
        <f t="shared" si="4"/>
        <v>0.66000000000000014</v>
      </c>
      <c r="G19" s="2">
        <f t="shared" si="5"/>
        <v>90.909090909090892</v>
      </c>
      <c r="H19" s="10"/>
      <c r="I19">
        <f t="shared" si="6"/>
        <v>9.9480000000000004</v>
      </c>
      <c r="J19" s="13">
        <f t="shared" si="2"/>
        <v>90.909090909090892</v>
      </c>
      <c r="K19">
        <f t="shared" si="7"/>
        <v>10</v>
      </c>
    </row>
    <row r="20" spans="1:11">
      <c r="A20">
        <v>10.608000000000001</v>
      </c>
      <c r="B20">
        <v>55.853000000000002</v>
      </c>
      <c r="C20">
        <v>11</v>
      </c>
      <c r="D20" s="2">
        <f>Main!$B14</f>
        <v>3.25</v>
      </c>
      <c r="E20" s="2">
        <f t="shared" si="3"/>
        <v>0.25</v>
      </c>
      <c r="F20">
        <f t="shared" si="4"/>
        <v>0.67999999999999972</v>
      </c>
      <c r="G20" s="2">
        <f t="shared" si="5"/>
        <v>88.235294117647086</v>
      </c>
      <c r="H20" s="10"/>
      <c r="I20">
        <f t="shared" si="6"/>
        <v>10.608000000000001</v>
      </c>
      <c r="J20" s="13">
        <f t="shared" si="2"/>
        <v>88.235294117647086</v>
      </c>
      <c r="K20">
        <f t="shared" si="7"/>
        <v>11</v>
      </c>
    </row>
    <row r="21" spans="1:11">
      <c r="A21">
        <v>11.288</v>
      </c>
      <c r="B21">
        <v>51.579300000000003</v>
      </c>
      <c r="C21">
        <v>12</v>
      </c>
      <c r="D21" s="2">
        <f>Main!$B15</f>
        <v>3.5</v>
      </c>
      <c r="E21" s="2">
        <f t="shared" si="3"/>
        <v>0.5</v>
      </c>
      <c r="F21">
        <f t="shared" si="4"/>
        <v>1.2699999999999996</v>
      </c>
      <c r="G21" s="2">
        <f t="shared" si="5"/>
        <v>94.488188976377984</v>
      </c>
      <c r="H21" s="10"/>
      <c r="I21">
        <f t="shared" si="6"/>
        <v>11.288</v>
      </c>
      <c r="J21" s="13">
        <f t="shared" si="2"/>
        <v>94.488188976377984</v>
      </c>
      <c r="K21">
        <f t="shared" si="7"/>
        <v>12</v>
      </c>
    </row>
    <row r="22" spans="1:11">
      <c r="A22">
        <v>12.558</v>
      </c>
      <c r="B22">
        <v>61.1</v>
      </c>
      <c r="C22">
        <v>13</v>
      </c>
      <c r="D22" s="2">
        <f>Main!$B16</f>
        <v>4</v>
      </c>
      <c r="E22" s="2">
        <f t="shared" si="3"/>
        <v>0.25</v>
      </c>
      <c r="F22">
        <f t="shared" si="4"/>
        <v>0.65000000000000036</v>
      </c>
      <c r="G22" s="2">
        <f t="shared" si="5"/>
        <v>92.307692307692264</v>
      </c>
      <c r="H22" s="10"/>
      <c r="I22">
        <f t="shared" si="6"/>
        <v>12.558</v>
      </c>
      <c r="J22" s="13">
        <f t="shared" si="2"/>
        <v>92.307692307692264</v>
      </c>
      <c r="K22">
        <f t="shared" si="7"/>
        <v>13</v>
      </c>
    </row>
    <row r="23" spans="1:11">
      <c r="A23">
        <v>13.208</v>
      </c>
      <c r="B23">
        <v>56.8003</v>
      </c>
      <c r="C23">
        <v>14</v>
      </c>
      <c r="D23" s="2">
        <f>Main!$B17</f>
        <v>4.25</v>
      </c>
      <c r="E23" s="2">
        <f t="shared" si="3"/>
        <v>0.25</v>
      </c>
      <c r="F23">
        <f t="shared" si="4"/>
        <v>0.73000000000000043</v>
      </c>
      <c r="G23" s="2">
        <f t="shared" si="5"/>
        <v>82.19178082191776</v>
      </c>
      <c r="H23" s="10"/>
      <c r="I23">
        <f t="shared" si="6"/>
        <v>13.208</v>
      </c>
      <c r="J23" s="13">
        <f t="shared" si="2"/>
        <v>82.19178082191776</v>
      </c>
      <c r="K23">
        <f t="shared" si="7"/>
        <v>14</v>
      </c>
    </row>
    <row r="24" spans="1:11">
      <c r="A24">
        <v>13.938000000000001</v>
      </c>
      <c r="B24">
        <v>51.8339</v>
      </c>
      <c r="C24">
        <v>15</v>
      </c>
      <c r="D24" s="2">
        <f>Main!$B18</f>
        <v>4.5</v>
      </c>
      <c r="E24" s="2">
        <f t="shared" si="3"/>
        <v>0.25</v>
      </c>
      <c r="F24">
        <f t="shared" si="4"/>
        <v>0.75</v>
      </c>
      <c r="G24" s="2">
        <f t="shared" si="5"/>
        <v>80</v>
      </c>
      <c r="H24" s="10"/>
      <c r="I24">
        <f t="shared" si="6"/>
        <v>13.938000000000001</v>
      </c>
      <c r="J24" s="13">
        <f t="shared" si="2"/>
        <v>80</v>
      </c>
      <c r="K24">
        <f t="shared" si="7"/>
        <v>15</v>
      </c>
    </row>
    <row r="25" spans="1:11">
      <c r="A25">
        <v>14.688000000000001</v>
      </c>
      <c r="B25">
        <v>50.198799999999999</v>
      </c>
      <c r="C25">
        <v>16</v>
      </c>
      <c r="D25" s="2">
        <f>Main!$B19</f>
        <v>4.75</v>
      </c>
      <c r="E25" s="2">
        <f t="shared" si="3"/>
        <v>0.5</v>
      </c>
      <c r="F25">
        <f t="shared" si="4"/>
        <v>1.6599999999999984</v>
      </c>
      <c r="G25" s="2">
        <f t="shared" si="5"/>
        <v>72.289156626506099</v>
      </c>
      <c r="H25" s="10"/>
      <c r="I25">
        <f t="shared" si="6"/>
        <v>14.688000000000001</v>
      </c>
      <c r="J25" s="13">
        <f t="shared" si="2"/>
        <v>72.289156626506099</v>
      </c>
      <c r="K25">
        <f t="shared" si="7"/>
        <v>16</v>
      </c>
    </row>
    <row r="26" spans="1:11">
      <c r="A26">
        <v>16.347999999999999</v>
      </c>
      <c r="B26">
        <v>64.416899999999998</v>
      </c>
      <c r="C26">
        <v>17</v>
      </c>
      <c r="D26" s="2">
        <f>Main!$B20</f>
        <v>5.25</v>
      </c>
      <c r="E26" s="2">
        <f t="shared" si="3"/>
        <v>0.25</v>
      </c>
      <c r="F26">
        <f t="shared" si="4"/>
        <v>0.67000000000000171</v>
      </c>
      <c r="G26" s="2">
        <f t="shared" si="5"/>
        <v>89.552238805969921</v>
      </c>
      <c r="H26" s="10" t="s">
        <v>129</v>
      </c>
      <c r="I26">
        <f t="shared" si="6"/>
        <v>16.347999999999999</v>
      </c>
      <c r="J26" s="13">
        <f t="shared" si="2"/>
        <v>89.552238805969921</v>
      </c>
      <c r="K26">
        <f t="shared" si="7"/>
        <v>17</v>
      </c>
    </row>
    <row r="27" spans="1:11">
      <c r="A27">
        <v>17.018000000000001</v>
      </c>
      <c r="B27">
        <v>66.515699999999995</v>
      </c>
      <c r="C27">
        <v>18</v>
      </c>
      <c r="D27" s="2">
        <f>Main!$B21</f>
        <v>5.5</v>
      </c>
      <c r="E27" s="2">
        <f t="shared" si="3"/>
        <v>0.25</v>
      </c>
      <c r="F27">
        <f t="shared" si="4"/>
        <v>0.57999999999999829</v>
      </c>
      <c r="G27" s="2">
        <f t="shared" si="5"/>
        <v>103.44827586206927</v>
      </c>
      <c r="H27" s="10"/>
      <c r="I27">
        <f t="shared" si="6"/>
        <v>17.018000000000001</v>
      </c>
      <c r="J27" s="13">
        <f t="shared" si="2"/>
        <v>103.44827586206927</v>
      </c>
      <c r="K27">
        <f t="shared" si="7"/>
        <v>18</v>
      </c>
    </row>
    <row r="28" spans="1:11">
      <c r="A28">
        <v>17.597999999999999</v>
      </c>
      <c r="B28">
        <v>63.347499999999997</v>
      </c>
      <c r="C28">
        <v>19</v>
      </c>
      <c r="D28" s="2">
        <f>Main!$B22</f>
        <v>5.75</v>
      </c>
      <c r="E28" s="2">
        <f t="shared" si="3"/>
        <v>0.25</v>
      </c>
      <c r="F28">
        <f t="shared" si="4"/>
        <v>0.5400000000000027</v>
      </c>
      <c r="G28" s="2">
        <f t="shared" si="5"/>
        <v>111.11111111111055</v>
      </c>
      <c r="H28" s="10"/>
      <c r="I28">
        <f t="shared" si="6"/>
        <v>17.597999999999999</v>
      </c>
      <c r="J28" s="13">
        <f t="shared" si="2"/>
        <v>111.11111111111055</v>
      </c>
      <c r="K28">
        <f t="shared" si="7"/>
        <v>19</v>
      </c>
    </row>
    <row r="29" spans="1:11">
      <c r="A29">
        <v>18.138000000000002</v>
      </c>
      <c r="B29">
        <v>70.588099999999997</v>
      </c>
      <c r="C29">
        <v>20</v>
      </c>
      <c r="D29" s="2">
        <f>Main!$B23</f>
        <v>6</v>
      </c>
      <c r="E29" s="2">
        <f t="shared" si="3"/>
        <v>0.25</v>
      </c>
      <c r="F29">
        <f t="shared" si="4"/>
        <v>0.55999999999999872</v>
      </c>
      <c r="G29" s="2">
        <f t="shared" si="5"/>
        <v>107.14285714285739</v>
      </c>
      <c r="H29" s="10"/>
      <c r="I29">
        <f t="shared" si="6"/>
        <v>18.138000000000002</v>
      </c>
      <c r="J29" s="13">
        <f t="shared" si="2"/>
        <v>107.14285714285739</v>
      </c>
      <c r="K29">
        <f t="shared" si="7"/>
        <v>20</v>
      </c>
    </row>
    <row r="30" spans="1:11">
      <c r="A30">
        <v>18.698</v>
      </c>
      <c r="B30">
        <v>70.205500000000001</v>
      </c>
      <c r="C30">
        <v>21</v>
      </c>
      <c r="D30" s="2">
        <f>Main!$B24</f>
        <v>6.25</v>
      </c>
      <c r="E30" s="2">
        <f t="shared" si="3"/>
        <v>0.25</v>
      </c>
      <c r="F30">
        <f t="shared" si="4"/>
        <v>0.58999999999999986</v>
      </c>
      <c r="G30" s="2">
        <f t="shared" si="5"/>
        <v>101.69491525423732</v>
      </c>
      <c r="H30" s="10"/>
      <c r="I30">
        <f t="shared" si="6"/>
        <v>18.698</v>
      </c>
      <c r="J30" s="13">
        <f t="shared" si="2"/>
        <v>101.69491525423732</v>
      </c>
      <c r="K30">
        <f t="shared" si="7"/>
        <v>21</v>
      </c>
    </row>
    <row r="31" spans="1:11">
      <c r="A31">
        <v>19.288</v>
      </c>
      <c r="B31">
        <v>66.159099999999995</v>
      </c>
      <c r="C31">
        <v>22</v>
      </c>
      <c r="D31" s="2">
        <f>Main!$B25</f>
        <v>6.5</v>
      </c>
      <c r="E31" s="2">
        <f t="shared" si="3"/>
        <v>0.25</v>
      </c>
      <c r="F31">
        <f t="shared" si="4"/>
        <v>0.62000000000000099</v>
      </c>
      <c r="G31" s="2">
        <f t="shared" si="5"/>
        <v>96.774193548386947</v>
      </c>
      <c r="H31" s="10"/>
      <c r="I31">
        <f t="shared" si="6"/>
        <v>19.288</v>
      </c>
      <c r="J31" s="13">
        <f t="shared" si="2"/>
        <v>96.774193548386947</v>
      </c>
      <c r="K31">
        <f t="shared" si="7"/>
        <v>22</v>
      </c>
    </row>
    <row r="32" spans="1:11">
      <c r="A32">
        <v>19.908000000000001</v>
      </c>
      <c r="B32">
        <v>57.697099999999999</v>
      </c>
      <c r="C32">
        <v>23</v>
      </c>
      <c r="D32" s="2">
        <f>Main!$B26</f>
        <v>6.75</v>
      </c>
      <c r="E32" s="2">
        <f t="shared" si="3"/>
        <v>0.25</v>
      </c>
      <c r="F32">
        <f t="shared" si="4"/>
        <v>0.67999999999999972</v>
      </c>
      <c r="G32" s="2">
        <f t="shared" si="5"/>
        <v>88.235294117647086</v>
      </c>
      <c r="H32" s="10" t="s">
        <v>130</v>
      </c>
      <c r="I32">
        <f t="shared" si="6"/>
        <v>19.908000000000001</v>
      </c>
      <c r="J32" s="13">
        <f t="shared" si="2"/>
        <v>88.235294117647086</v>
      </c>
      <c r="K32">
        <f t="shared" si="7"/>
        <v>23</v>
      </c>
    </row>
    <row r="33" spans="1:11">
      <c r="A33">
        <v>20.588000000000001</v>
      </c>
      <c r="B33">
        <v>56.367800000000003</v>
      </c>
      <c r="C33">
        <v>24</v>
      </c>
      <c r="D33" s="2">
        <f>Main!$B27</f>
        <v>7</v>
      </c>
      <c r="E33" s="2">
        <f t="shared" si="3"/>
        <v>0.25</v>
      </c>
      <c r="F33">
        <f t="shared" si="4"/>
        <v>0.84999999999999787</v>
      </c>
      <c r="G33" s="2">
        <f t="shared" si="5"/>
        <v>70.588235294117823</v>
      </c>
      <c r="H33" s="10" t="s">
        <v>131</v>
      </c>
      <c r="I33">
        <f t="shared" si="6"/>
        <v>20.588000000000001</v>
      </c>
      <c r="J33" s="13">
        <f t="shared" si="2"/>
        <v>70.588235294117823</v>
      </c>
      <c r="K33">
        <f t="shared" si="7"/>
        <v>24</v>
      </c>
    </row>
    <row r="34" spans="1:11">
      <c r="A34">
        <v>21.437999999999999</v>
      </c>
      <c r="B34">
        <v>53.822099999999999</v>
      </c>
      <c r="C34">
        <v>25</v>
      </c>
      <c r="D34" s="2">
        <f>Main!$B28</f>
        <v>7.25</v>
      </c>
      <c r="E34" s="2">
        <f t="shared" si="3"/>
        <v>0.5</v>
      </c>
      <c r="F34">
        <f t="shared" si="4"/>
        <v>1.1099999999999994</v>
      </c>
      <c r="G34" s="2">
        <f t="shared" si="5"/>
        <v>108.10810810810817</v>
      </c>
      <c r="H34" s="10" t="s">
        <v>132</v>
      </c>
      <c r="I34">
        <f t="shared" si="6"/>
        <v>21.437999999999999</v>
      </c>
      <c r="J34" s="13">
        <f t="shared" si="2"/>
        <v>108.10810810810817</v>
      </c>
      <c r="K34">
        <f t="shared" si="7"/>
        <v>25</v>
      </c>
    </row>
    <row r="35" spans="1:11">
      <c r="A35">
        <v>22.547999999999998</v>
      </c>
      <c r="B35">
        <v>61.958300000000001</v>
      </c>
      <c r="C35">
        <v>26</v>
      </c>
      <c r="D35" s="2">
        <f>Main!$B29</f>
        <v>7.75</v>
      </c>
      <c r="E35" s="2">
        <f t="shared" si="3"/>
        <v>0.25</v>
      </c>
      <c r="F35">
        <f t="shared" si="4"/>
        <v>0.65000000000000213</v>
      </c>
      <c r="G35" s="2">
        <f t="shared" si="5"/>
        <v>92.307692307692008</v>
      </c>
      <c r="H35" s="10" t="s">
        <v>133</v>
      </c>
      <c r="I35">
        <f t="shared" si="6"/>
        <v>22.547999999999998</v>
      </c>
      <c r="J35" s="13">
        <f t="shared" si="2"/>
        <v>92.307692307692008</v>
      </c>
      <c r="K35">
        <f t="shared" si="7"/>
        <v>26</v>
      </c>
    </row>
    <row r="36" spans="1:11">
      <c r="A36">
        <v>23.198</v>
      </c>
      <c r="B36">
        <v>66.803100000000001</v>
      </c>
      <c r="C36">
        <v>27</v>
      </c>
      <c r="D36" s="2">
        <f>Main!$B30</f>
        <v>8</v>
      </c>
      <c r="E36" s="2">
        <f t="shared" si="3"/>
        <v>0.25</v>
      </c>
      <c r="F36">
        <f t="shared" si="4"/>
        <v>0.62999999999999901</v>
      </c>
      <c r="G36" s="2">
        <f t="shared" si="5"/>
        <v>95.238095238095397</v>
      </c>
      <c r="H36" s="10"/>
      <c r="I36">
        <f t="shared" si="6"/>
        <v>23.198</v>
      </c>
      <c r="J36" s="13">
        <f t="shared" si="2"/>
        <v>95.238095238095397</v>
      </c>
      <c r="K36">
        <f t="shared" si="7"/>
        <v>27</v>
      </c>
    </row>
    <row r="37" spans="1:11">
      <c r="A37">
        <v>23.827999999999999</v>
      </c>
      <c r="B37">
        <v>61.747500000000002</v>
      </c>
      <c r="C37">
        <v>28</v>
      </c>
      <c r="D37" s="2">
        <f>Main!$B31</f>
        <v>8.25</v>
      </c>
      <c r="E37" s="2">
        <f t="shared" si="3"/>
        <v>0.25</v>
      </c>
      <c r="F37">
        <f t="shared" si="4"/>
        <v>0.53999999999999915</v>
      </c>
      <c r="G37" s="2">
        <f t="shared" si="5"/>
        <v>111.11111111111128</v>
      </c>
      <c r="H37" s="10"/>
      <c r="I37">
        <f t="shared" si="6"/>
        <v>23.827999999999999</v>
      </c>
      <c r="J37" s="13">
        <f t="shared" si="2"/>
        <v>111.11111111111128</v>
      </c>
      <c r="K37">
        <f t="shared" si="7"/>
        <v>28</v>
      </c>
    </row>
    <row r="38" spans="1:11">
      <c r="A38">
        <v>24.367999999999999</v>
      </c>
      <c r="B38">
        <v>70.464600000000004</v>
      </c>
      <c r="C38">
        <v>29</v>
      </c>
      <c r="D38" s="2">
        <f>Main!$B32</f>
        <v>8.5</v>
      </c>
      <c r="E38" s="2">
        <f t="shared" si="3"/>
        <v>0.25</v>
      </c>
      <c r="F38">
        <f t="shared" si="4"/>
        <v>0.56000000000000227</v>
      </c>
      <c r="G38" s="2">
        <f t="shared" si="5"/>
        <v>107.14285714285671</v>
      </c>
      <c r="H38" s="10"/>
      <c r="I38">
        <f t="shared" si="6"/>
        <v>24.367999999999999</v>
      </c>
      <c r="J38" s="13">
        <f t="shared" si="2"/>
        <v>107.14285714285671</v>
      </c>
      <c r="K38">
        <f t="shared" si="7"/>
        <v>29</v>
      </c>
    </row>
    <row r="39" spans="1:11">
      <c r="A39">
        <v>24.928000000000001</v>
      </c>
      <c r="B39">
        <v>69.006699999999995</v>
      </c>
      <c r="C39">
        <v>30</v>
      </c>
      <c r="D39" s="2">
        <f>Main!$B33</f>
        <v>8.75</v>
      </c>
      <c r="E39" s="2">
        <f t="shared" si="3"/>
        <v>0.25</v>
      </c>
      <c r="F39">
        <f t="shared" si="4"/>
        <v>0.57000000000000028</v>
      </c>
      <c r="G39" s="2">
        <f t="shared" si="5"/>
        <v>105.26315789473678</v>
      </c>
      <c r="H39" s="10"/>
      <c r="I39">
        <f t="shared" si="6"/>
        <v>24.928000000000001</v>
      </c>
      <c r="J39" s="13">
        <f t="shared" si="2"/>
        <v>105.26315789473678</v>
      </c>
      <c r="K39">
        <f t="shared" si="7"/>
        <v>30</v>
      </c>
    </row>
    <row r="40" spans="1:11">
      <c r="A40">
        <v>25.498000000000001</v>
      </c>
      <c r="B40">
        <v>70.014600000000002</v>
      </c>
      <c r="C40">
        <v>31</v>
      </c>
      <c r="D40" s="2">
        <f>Main!$B34</f>
        <v>9</v>
      </c>
      <c r="E40" s="2">
        <f t="shared" si="3"/>
        <v>0.25</v>
      </c>
      <c r="F40">
        <f t="shared" si="4"/>
        <v>0.54999999999999716</v>
      </c>
      <c r="G40" s="2">
        <f t="shared" si="5"/>
        <v>109.09090909090966</v>
      </c>
      <c r="H40" s="10"/>
      <c r="I40">
        <f t="shared" si="6"/>
        <v>25.498000000000001</v>
      </c>
      <c r="J40" s="13">
        <f t="shared" si="2"/>
        <v>109.09090909090966</v>
      </c>
      <c r="K40">
        <f t="shared" si="7"/>
        <v>31</v>
      </c>
    </row>
    <row r="41" spans="1:11">
      <c r="A41">
        <v>26.047999999999998</v>
      </c>
      <c r="B41">
        <v>69.5809</v>
      </c>
      <c r="C41">
        <v>32</v>
      </c>
      <c r="D41" s="2">
        <f>Main!$B35</f>
        <v>9.25</v>
      </c>
      <c r="E41" s="2">
        <f t="shared" si="3"/>
        <v>0.25</v>
      </c>
      <c r="F41">
        <f t="shared" si="4"/>
        <v>0.62000000000000099</v>
      </c>
      <c r="G41" s="2">
        <f t="shared" si="5"/>
        <v>96.774193548386947</v>
      </c>
      <c r="H41" s="10" t="s">
        <v>130</v>
      </c>
      <c r="I41">
        <f t="shared" si="6"/>
        <v>26.047999999999998</v>
      </c>
      <c r="J41" s="13">
        <f t="shared" si="2"/>
        <v>96.774193548386947</v>
      </c>
      <c r="K41">
        <f t="shared" si="7"/>
        <v>32</v>
      </c>
    </row>
    <row r="42" spans="1:11">
      <c r="A42">
        <v>26.667999999999999</v>
      </c>
      <c r="B42">
        <v>61.728000000000002</v>
      </c>
      <c r="C42">
        <v>33</v>
      </c>
      <c r="D42" s="2">
        <f>Main!$B36</f>
        <v>9.5</v>
      </c>
      <c r="E42" s="2">
        <f t="shared" si="3"/>
        <v>0.25</v>
      </c>
      <c r="F42">
        <f t="shared" si="4"/>
        <v>0.62999999999999901</v>
      </c>
      <c r="G42" s="2">
        <f t="shared" si="5"/>
        <v>95.238095238095397</v>
      </c>
      <c r="H42" s="10" t="s">
        <v>131</v>
      </c>
      <c r="I42">
        <f t="shared" si="6"/>
        <v>26.667999999999999</v>
      </c>
      <c r="J42" s="13">
        <f t="shared" si="2"/>
        <v>95.238095238095397</v>
      </c>
      <c r="K42">
        <f t="shared" si="7"/>
        <v>33</v>
      </c>
    </row>
    <row r="43" spans="1:11">
      <c r="A43">
        <v>27.297999999999998</v>
      </c>
      <c r="B43">
        <v>55.116999999999997</v>
      </c>
      <c r="C43">
        <v>34</v>
      </c>
      <c r="D43" s="2">
        <f>Main!$B37</f>
        <v>9.75</v>
      </c>
      <c r="E43" s="2">
        <f t="shared" si="3"/>
        <v>0.25</v>
      </c>
      <c r="F43">
        <f t="shared" si="4"/>
        <v>0.70000000000000284</v>
      </c>
      <c r="G43" s="2">
        <f t="shared" si="5"/>
        <v>85.714285714285367</v>
      </c>
      <c r="H43" s="10" t="s">
        <v>131</v>
      </c>
      <c r="I43">
        <f t="shared" si="6"/>
        <v>27.297999999999998</v>
      </c>
      <c r="J43" s="13">
        <f t="shared" si="2"/>
        <v>85.714285714285367</v>
      </c>
      <c r="K43">
        <f t="shared" si="7"/>
        <v>34</v>
      </c>
    </row>
    <row r="44" spans="1:11">
      <c r="A44">
        <v>27.998000000000001</v>
      </c>
      <c r="B44">
        <v>56.5227</v>
      </c>
      <c r="C44">
        <v>35</v>
      </c>
      <c r="D44" s="2">
        <f>Main!$B38</f>
        <v>10</v>
      </c>
      <c r="E44" s="2">
        <f t="shared" si="3"/>
        <v>0.25</v>
      </c>
      <c r="F44">
        <f t="shared" si="4"/>
        <v>0.66000000000000014</v>
      </c>
      <c r="G44" s="2">
        <f t="shared" si="5"/>
        <v>90.909090909090892</v>
      </c>
      <c r="H44" s="10" t="s">
        <v>131</v>
      </c>
      <c r="I44">
        <f t="shared" si="6"/>
        <v>27.998000000000001</v>
      </c>
      <c r="J44" s="13">
        <f t="shared" si="2"/>
        <v>90.909090909090892</v>
      </c>
      <c r="K44">
        <f t="shared" si="7"/>
        <v>35</v>
      </c>
    </row>
    <row r="45" spans="1:11">
      <c r="A45">
        <v>28.658000000000001</v>
      </c>
      <c r="B45">
        <v>58.794800000000002</v>
      </c>
      <c r="C45">
        <v>36</v>
      </c>
      <c r="D45" s="2">
        <f>Main!$B39</f>
        <v>10.25</v>
      </c>
      <c r="E45" s="2">
        <f t="shared" si="3"/>
        <v>0.25</v>
      </c>
      <c r="F45">
        <f t="shared" si="4"/>
        <v>0.85999999999999943</v>
      </c>
      <c r="G45" s="2">
        <f t="shared" si="5"/>
        <v>69.767441860465155</v>
      </c>
      <c r="H45" s="10" t="s">
        <v>131</v>
      </c>
      <c r="I45">
        <f t="shared" si="6"/>
        <v>28.658000000000001</v>
      </c>
      <c r="J45" s="13">
        <f t="shared" si="2"/>
        <v>69.767441860465155</v>
      </c>
      <c r="K45">
        <f t="shared" si="7"/>
        <v>36</v>
      </c>
    </row>
    <row r="46" spans="1:11">
      <c r="A46">
        <v>29.518000000000001</v>
      </c>
      <c r="B46">
        <v>45.660699999999999</v>
      </c>
      <c r="C46">
        <v>37</v>
      </c>
      <c r="D46" s="2">
        <f>Main!$B40</f>
        <v>10.5</v>
      </c>
      <c r="E46" s="2">
        <f t="shared" si="3"/>
        <v>0.5</v>
      </c>
      <c r="F46">
        <f t="shared" si="4"/>
        <v>1.5999999999999979</v>
      </c>
      <c r="G46" s="2">
        <f t="shared" si="5"/>
        <v>75.000000000000114</v>
      </c>
      <c r="H46" s="10" t="s">
        <v>132</v>
      </c>
      <c r="I46">
        <f t="shared" si="6"/>
        <v>29.518000000000001</v>
      </c>
      <c r="J46" s="13">
        <f t="shared" si="2"/>
        <v>75.000000000000114</v>
      </c>
      <c r="K46">
        <f t="shared" si="7"/>
        <v>37</v>
      </c>
    </row>
    <row r="47" spans="1:11">
      <c r="A47">
        <v>31.117999999999999</v>
      </c>
      <c r="B47">
        <v>61.167999999999999</v>
      </c>
      <c r="C47">
        <v>38</v>
      </c>
      <c r="D47" s="2">
        <f>Main!$B41</f>
        <v>11</v>
      </c>
      <c r="E47" s="2">
        <f t="shared" si="3"/>
        <v>0.25</v>
      </c>
      <c r="F47">
        <f t="shared" si="4"/>
        <v>0.66000000000000014</v>
      </c>
      <c r="G47" s="2">
        <f t="shared" si="5"/>
        <v>90.909090909090892</v>
      </c>
      <c r="H47" s="10" t="s">
        <v>129</v>
      </c>
      <c r="I47">
        <f t="shared" si="6"/>
        <v>31.117999999999999</v>
      </c>
      <c r="J47" s="13">
        <f t="shared" si="2"/>
        <v>90.909090909090892</v>
      </c>
      <c r="K47">
        <f t="shared" si="7"/>
        <v>38</v>
      </c>
    </row>
    <row r="48" spans="1:11">
      <c r="A48">
        <v>31.777999999999999</v>
      </c>
      <c r="B48">
        <v>62.846400000000003</v>
      </c>
      <c r="C48">
        <v>39</v>
      </c>
      <c r="D48" s="2">
        <f>Main!$B42</f>
        <v>11.25</v>
      </c>
      <c r="E48" s="2">
        <f t="shared" si="3"/>
        <v>0.25</v>
      </c>
      <c r="F48">
        <f t="shared" si="4"/>
        <v>0.67000000000000171</v>
      </c>
      <c r="G48" s="2">
        <f t="shared" si="5"/>
        <v>89.552238805969921</v>
      </c>
      <c r="H48" s="10"/>
      <c r="I48">
        <f t="shared" si="6"/>
        <v>31.777999999999999</v>
      </c>
      <c r="J48" s="13">
        <f t="shared" si="2"/>
        <v>89.552238805969921</v>
      </c>
      <c r="K48">
        <f t="shared" si="7"/>
        <v>39</v>
      </c>
    </row>
    <row r="49" spans="1:11">
      <c r="A49">
        <v>32.448</v>
      </c>
      <c r="B49">
        <v>62.4788</v>
      </c>
      <c r="C49">
        <v>40</v>
      </c>
      <c r="D49" s="2">
        <f>Main!$B43</f>
        <v>11.5</v>
      </c>
      <c r="E49" s="2">
        <f t="shared" si="3"/>
        <v>0.25</v>
      </c>
      <c r="F49">
        <f t="shared" si="4"/>
        <v>0.71000000000000085</v>
      </c>
      <c r="G49" s="2">
        <f t="shared" si="5"/>
        <v>84.507042253521021</v>
      </c>
      <c r="H49" s="10" t="s">
        <v>130</v>
      </c>
      <c r="I49">
        <f t="shared" si="6"/>
        <v>32.448</v>
      </c>
      <c r="J49" s="13">
        <f t="shared" si="2"/>
        <v>84.507042253521021</v>
      </c>
      <c r="K49">
        <f t="shared" si="7"/>
        <v>40</v>
      </c>
    </row>
    <row r="50" spans="1:11">
      <c r="A50">
        <v>33.158000000000001</v>
      </c>
      <c r="B50">
        <v>61.900100000000002</v>
      </c>
      <c r="C50">
        <v>41</v>
      </c>
      <c r="D50" s="2">
        <f>Main!$B44</f>
        <v>11.75</v>
      </c>
      <c r="E50" s="2">
        <f t="shared" si="3"/>
        <v>0.25</v>
      </c>
      <c r="F50">
        <f t="shared" si="4"/>
        <v>0.79999999999999716</v>
      </c>
      <c r="G50" s="2">
        <f t="shared" si="5"/>
        <v>75.00000000000027</v>
      </c>
      <c r="H50" s="10" t="s">
        <v>132</v>
      </c>
      <c r="I50">
        <f t="shared" si="6"/>
        <v>33.158000000000001</v>
      </c>
      <c r="J50" s="13">
        <f t="shared" si="2"/>
        <v>75.00000000000027</v>
      </c>
      <c r="K50">
        <f t="shared" si="7"/>
        <v>41</v>
      </c>
    </row>
    <row r="51" spans="1:11">
      <c r="A51">
        <v>33.957999999999998</v>
      </c>
      <c r="B51">
        <v>57.9527</v>
      </c>
      <c r="C51">
        <v>42</v>
      </c>
      <c r="D51" s="2">
        <f>Main!$B45</f>
        <v>12</v>
      </c>
      <c r="E51" s="2">
        <f t="shared" si="3"/>
        <v>0.5</v>
      </c>
      <c r="F51">
        <f t="shared" si="4"/>
        <v>1.3999999999999986</v>
      </c>
      <c r="G51" s="2">
        <f t="shared" si="5"/>
        <v>85.714285714285793</v>
      </c>
      <c r="H51" s="10"/>
      <c r="I51">
        <f t="shared" si="6"/>
        <v>33.957999999999998</v>
      </c>
      <c r="J51" s="13">
        <f t="shared" si="2"/>
        <v>85.714285714285793</v>
      </c>
      <c r="K51">
        <f t="shared" si="7"/>
        <v>42</v>
      </c>
    </row>
    <row r="52" spans="1:11">
      <c r="A52">
        <v>35.357999999999997</v>
      </c>
      <c r="B52">
        <v>52.147799999999997</v>
      </c>
      <c r="C52">
        <v>43</v>
      </c>
      <c r="D52" s="2">
        <f>Main!$B46</f>
        <v>12.5</v>
      </c>
      <c r="E52" s="2">
        <f t="shared" si="3"/>
        <v>0.25</v>
      </c>
      <c r="F52">
        <f t="shared" si="4"/>
        <v>0.91000000000000369</v>
      </c>
      <c r="G52" s="2">
        <f t="shared" si="5"/>
        <v>65.934065934065657</v>
      </c>
      <c r="H52" s="10" t="s">
        <v>128</v>
      </c>
      <c r="I52">
        <f t="shared" si="6"/>
        <v>35.357999999999997</v>
      </c>
      <c r="J52" s="13">
        <f t="shared" si="2"/>
        <v>65.934065934065657</v>
      </c>
      <c r="K52">
        <f t="shared" si="7"/>
        <v>43</v>
      </c>
    </row>
    <row r="53" spans="1:11">
      <c r="A53">
        <v>36.268000000000001</v>
      </c>
      <c r="B53">
        <v>53.0578</v>
      </c>
      <c r="C53">
        <v>44</v>
      </c>
      <c r="D53" s="2">
        <f>Main!$B47</f>
        <v>12.75</v>
      </c>
      <c r="E53" s="2">
        <f t="shared" si="3"/>
        <v>0.25</v>
      </c>
      <c r="F53">
        <f t="shared" si="4"/>
        <v>1.1199999999999974</v>
      </c>
      <c r="G53" s="2">
        <f t="shared" si="5"/>
        <v>53.571428571428697</v>
      </c>
      <c r="H53" s="10"/>
      <c r="I53">
        <f t="shared" si="6"/>
        <v>36.268000000000001</v>
      </c>
      <c r="J53" s="13">
        <f t="shared" si="2"/>
        <v>53.571428571428697</v>
      </c>
      <c r="K53">
        <f t="shared" si="7"/>
        <v>44</v>
      </c>
    </row>
    <row r="54" spans="1:11">
      <c r="A54">
        <v>37.387999999999998</v>
      </c>
      <c r="B54">
        <v>52.328000000000003</v>
      </c>
      <c r="C54">
        <v>45</v>
      </c>
      <c r="D54" s="2">
        <f>Main!$B48</f>
        <v>13</v>
      </c>
      <c r="E54" s="2">
        <f t="shared" si="3"/>
        <v>0.625</v>
      </c>
      <c r="F54">
        <f t="shared" si="4"/>
        <v>1.9699999999999989</v>
      </c>
      <c r="G54" s="2">
        <f t="shared" si="5"/>
        <v>76.142131979695478</v>
      </c>
      <c r="H54" s="10"/>
      <c r="I54">
        <f t="shared" si="6"/>
        <v>37.387999999999998</v>
      </c>
      <c r="J54" s="13">
        <f t="shared" si="2"/>
        <v>76.142131979695478</v>
      </c>
      <c r="K54">
        <f t="shared" si="7"/>
        <v>45</v>
      </c>
    </row>
    <row r="55" spans="1:11">
      <c r="A55">
        <v>39.357999999999997</v>
      </c>
      <c r="B55">
        <v>62.856200000000001</v>
      </c>
      <c r="C55">
        <v>46</v>
      </c>
      <c r="D55" s="2">
        <f>Main!$B49</f>
        <v>13.625</v>
      </c>
      <c r="E55" s="2">
        <f t="shared" si="3"/>
        <v>0.125</v>
      </c>
      <c r="F55">
        <f t="shared" si="4"/>
        <v>0.27000000000000313</v>
      </c>
      <c r="G55" s="2">
        <f t="shared" si="5"/>
        <v>111.11111111110982</v>
      </c>
      <c r="H55" s="10" t="s">
        <v>133</v>
      </c>
      <c r="I55">
        <f t="shared" si="6"/>
        <v>39.357999999999997</v>
      </c>
      <c r="J55" s="13">
        <f t="shared" si="2"/>
        <v>111.11111111110982</v>
      </c>
      <c r="K55">
        <f t="shared" si="7"/>
        <v>46</v>
      </c>
    </row>
    <row r="56" spans="1:11">
      <c r="A56">
        <v>39.628</v>
      </c>
      <c r="B56">
        <v>65.813699999999997</v>
      </c>
      <c r="C56">
        <v>47</v>
      </c>
      <c r="D56" s="2">
        <f>Main!$B50</f>
        <v>13.75</v>
      </c>
      <c r="E56" s="2">
        <f t="shared" si="3"/>
        <v>0.125</v>
      </c>
      <c r="F56">
        <f t="shared" si="4"/>
        <v>0.22999999999999687</v>
      </c>
      <c r="G56" s="2">
        <f t="shared" si="5"/>
        <v>130.43478260869742</v>
      </c>
      <c r="H56" s="10"/>
      <c r="I56">
        <f t="shared" si="6"/>
        <v>39.628</v>
      </c>
      <c r="J56" s="13">
        <f t="shared" si="2"/>
        <v>130.43478260869742</v>
      </c>
      <c r="K56">
        <f t="shared" si="7"/>
        <v>47</v>
      </c>
    </row>
    <row r="57" spans="1:11">
      <c r="A57">
        <v>39.857999999999997</v>
      </c>
      <c r="B57">
        <v>72.573700000000002</v>
      </c>
      <c r="C57">
        <v>48</v>
      </c>
      <c r="D57" s="2">
        <f>Main!$B51</f>
        <v>13.875</v>
      </c>
      <c r="E57" s="2">
        <f t="shared" si="3"/>
        <v>0.125</v>
      </c>
      <c r="F57">
        <f t="shared" si="4"/>
        <v>0.25</v>
      </c>
      <c r="G57" s="2">
        <f t="shared" si="5"/>
        <v>120</v>
      </c>
      <c r="H57" s="10"/>
      <c r="I57">
        <f t="shared" si="6"/>
        <v>39.857999999999997</v>
      </c>
      <c r="J57" s="13">
        <f t="shared" si="2"/>
        <v>120</v>
      </c>
      <c r="K57">
        <f t="shared" si="7"/>
        <v>48</v>
      </c>
    </row>
    <row r="58" spans="1:11">
      <c r="A58">
        <v>40.107999999999997</v>
      </c>
      <c r="B58">
        <v>72.511200000000002</v>
      </c>
      <c r="C58">
        <v>49</v>
      </c>
      <c r="D58" s="2">
        <f>Main!$B52</f>
        <v>14</v>
      </c>
      <c r="E58" s="2">
        <f t="shared" si="3"/>
        <v>0.125</v>
      </c>
      <c r="F58">
        <f t="shared" si="4"/>
        <v>0.28000000000000114</v>
      </c>
      <c r="G58" s="2">
        <f t="shared" si="5"/>
        <v>107.14285714285671</v>
      </c>
      <c r="H58" s="10" t="s">
        <v>130</v>
      </c>
      <c r="I58">
        <f t="shared" si="6"/>
        <v>40.107999999999997</v>
      </c>
      <c r="J58" s="13">
        <f t="shared" si="2"/>
        <v>107.14285714285671</v>
      </c>
      <c r="K58">
        <f t="shared" si="7"/>
        <v>49</v>
      </c>
    </row>
    <row r="59" spans="1:11">
      <c r="A59">
        <v>40.387999999999998</v>
      </c>
      <c r="B59">
        <v>72.592699999999994</v>
      </c>
      <c r="C59">
        <v>50</v>
      </c>
      <c r="D59" s="2">
        <f>Main!$B53</f>
        <v>14.125</v>
      </c>
      <c r="E59" s="2">
        <f t="shared" si="3"/>
        <v>0.125</v>
      </c>
      <c r="F59">
        <f t="shared" si="4"/>
        <v>0.38000000000000256</v>
      </c>
      <c r="G59" s="2">
        <f t="shared" si="5"/>
        <v>78.947368421052104</v>
      </c>
      <c r="H59" s="10" t="s">
        <v>131</v>
      </c>
      <c r="I59">
        <f t="shared" si="6"/>
        <v>40.387999999999998</v>
      </c>
      <c r="J59" s="13">
        <f t="shared" si="2"/>
        <v>78.947368421052104</v>
      </c>
      <c r="K59">
        <f t="shared" si="7"/>
        <v>50</v>
      </c>
    </row>
    <row r="60" spans="1:11">
      <c r="A60">
        <v>40.768000000000001</v>
      </c>
      <c r="B60">
        <v>64.760400000000004</v>
      </c>
      <c r="C60">
        <v>51</v>
      </c>
      <c r="D60" s="2">
        <f>Main!$B54</f>
        <v>14.25</v>
      </c>
      <c r="E60" s="2">
        <f t="shared" si="3"/>
        <v>0.125</v>
      </c>
      <c r="F60">
        <f t="shared" si="4"/>
        <v>0.38000000000000256</v>
      </c>
      <c r="G60" s="2">
        <f t="shared" si="5"/>
        <v>78.947368421052104</v>
      </c>
      <c r="H60" s="10" t="s">
        <v>132</v>
      </c>
      <c r="I60">
        <f t="shared" si="6"/>
        <v>40.768000000000001</v>
      </c>
      <c r="J60" s="13">
        <f t="shared" si="2"/>
        <v>78.947368421052104</v>
      </c>
      <c r="K60">
        <f t="shared" si="7"/>
        <v>51</v>
      </c>
    </row>
    <row r="61" spans="1:11">
      <c r="A61">
        <v>41.148000000000003</v>
      </c>
      <c r="B61">
        <v>62.152099999999997</v>
      </c>
      <c r="C61">
        <v>52</v>
      </c>
      <c r="D61" s="2">
        <f>Main!$B55</f>
        <v>14.375</v>
      </c>
      <c r="E61" s="2">
        <f t="shared" si="3"/>
        <v>0.25</v>
      </c>
      <c r="F61">
        <f t="shared" si="4"/>
        <v>0.51999999999999602</v>
      </c>
      <c r="G61" s="2">
        <f t="shared" si="5"/>
        <v>115.38461538461627</v>
      </c>
      <c r="H61" s="10" t="s">
        <v>129</v>
      </c>
      <c r="I61">
        <f t="shared" si="6"/>
        <v>41.148000000000003</v>
      </c>
      <c r="J61" s="13">
        <f t="shared" si="2"/>
        <v>115.38461538461627</v>
      </c>
      <c r="K61">
        <f t="shared" si="7"/>
        <v>52</v>
      </c>
    </row>
    <row r="62" spans="1:11">
      <c r="A62">
        <v>41.667999999999999</v>
      </c>
      <c r="B62">
        <v>68.561700000000002</v>
      </c>
      <c r="C62">
        <v>53</v>
      </c>
      <c r="D62" s="2">
        <f>Main!$B56</f>
        <v>14.625</v>
      </c>
      <c r="E62" s="2">
        <f t="shared" si="3"/>
        <v>0.125</v>
      </c>
      <c r="F62">
        <f t="shared" si="4"/>
        <v>0.46999999999999886</v>
      </c>
      <c r="G62" s="2">
        <f t="shared" si="5"/>
        <v>63.829787234042712</v>
      </c>
      <c r="H62" s="10" t="s">
        <v>133</v>
      </c>
      <c r="I62">
        <f t="shared" si="6"/>
        <v>41.667999999999999</v>
      </c>
      <c r="J62" s="13">
        <f t="shared" si="2"/>
        <v>63.829787234042712</v>
      </c>
      <c r="K62">
        <f t="shared" si="7"/>
        <v>53</v>
      </c>
    </row>
    <row r="63" spans="1:11">
      <c r="A63">
        <v>42.137999999999998</v>
      </c>
      <c r="B63">
        <v>72.566699999999997</v>
      </c>
      <c r="C63">
        <v>54</v>
      </c>
      <c r="D63" s="2">
        <f>Main!$B57</f>
        <v>14.75</v>
      </c>
      <c r="E63" s="2">
        <f t="shared" si="3"/>
        <v>0.375</v>
      </c>
      <c r="F63">
        <f t="shared" si="4"/>
        <v>0.78000000000000114</v>
      </c>
      <c r="G63" s="2">
        <f t="shared" si="5"/>
        <v>115.38461538461522</v>
      </c>
      <c r="H63" s="10" t="s">
        <v>134</v>
      </c>
      <c r="I63">
        <f t="shared" si="6"/>
        <v>42.137999999999998</v>
      </c>
      <c r="J63" s="13">
        <f t="shared" si="2"/>
        <v>115.38461538461522</v>
      </c>
      <c r="K63">
        <f t="shared" si="7"/>
        <v>54</v>
      </c>
    </row>
    <row r="64" spans="1:11">
      <c r="A64">
        <v>42.917999999999999</v>
      </c>
      <c r="B64">
        <v>69.586699999999993</v>
      </c>
      <c r="C64">
        <v>55</v>
      </c>
      <c r="D64" s="2">
        <f>Main!$B58</f>
        <v>15.125</v>
      </c>
      <c r="E64" s="2">
        <f t="shared" si="3"/>
        <v>0.25</v>
      </c>
      <c r="F64">
        <f t="shared" si="4"/>
        <v>0.74000000000000199</v>
      </c>
      <c r="G64" s="2">
        <f t="shared" si="5"/>
        <v>81.081081081080868</v>
      </c>
      <c r="H64" s="10" t="s">
        <v>134</v>
      </c>
      <c r="I64">
        <f t="shared" si="6"/>
        <v>42.917999999999999</v>
      </c>
      <c r="J64" s="13">
        <f t="shared" si="2"/>
        <v>81.081081081080868</v>
      </c>
      <c r="K64">
        <f t="shared" si="7"/>
        <v>55</v>
      </c>
    </row>
    <row r="65" spans="1:11">
      <c r="A65">
        <v>43.658000000000001</v>
      </c>
      <c r="B65">
        <v>54.164900000000003</v>
      </c>
      <c r="C65">
        <v>56</v>
      </c>
      <c r="D65" s="2">
        <f>Main!$B59</f>
        <v>15.375</v>
      </c>
      <c r="E65" s="2">
        <f t="shared" si="3"/>
        <v>0.25</v>
      </c>
      <c r="F65">
        <f t="shared" si="4"/>
        <v>0.92999999999999972</v>
      </c>
      <c r="G65" s="2">
        <f t="shared" si="5"/>
        <v>64.516129032258092</v>
      </c>
      <c r="H65" s="10" t="s">
        <v>135</v>
      </c>
      <c r="I65">
        <f t="shared" si="6"/>
        <v>43.658000000000001</v>
      </c>
      <c r="J65" s="13">
        <f t="shared" si="2"/>
        <v>64.516129032258092</v>
      </c>
      <c r="K65">
        <f t="shared" si="7"/>
        <v>56</v>
      </c>
    </row>
    <row r="66" spans="1:11">
      <c r="A66">
        <v>44.588000000000001</v>
      </c>
      <c r="B66">
        <v>49.891500000000001</v>
      </c>
      <c r="C66">
        <v>57</v>
      </c>
      <c r="D66" s="2">
        <f>Main!$B60</f>
        <v>15.625</v>
      </c>
      <c r="E66" s="2">
        <f t="shared" si="3"/>
        <v>0.25</v>
      </c>
      <c r="F66">
        <f t="shared" si="4"/>
        <v>0.58999999999999631</v>
      </c>
      <c r="G66" s="2">
        <f t="shared" si="5"/>
        <v>101.69491525423793</v>
      </c>
      <c r="H66" s="10" t="s">
        <v>129</v>
      </c>
      <c r="I66">
        <f t="shared" si="6"/>
        <v>44.588000000000001</v>
      </c>
      <c r="J66" s="13">
        <f t="shared" si="2"/>
        <v>101.69491525423793</v>
      </c>
      <c r="K66">
        <f t="shared" si="7"/>
        <v>57</v>
      </c>
    </row>
    <row r="67" spans="1:11">
      <c r="A67">
        <v>45.177999999999997</v>
      </c>
      <c r="B67">
        <v>64.331500000000005</v>
      </c>
      <c r="C67">
        <v>58</v>
      </c>
      <c r="D67" s="2">
        <f>Main!$B61</f>
        <v>15.875</v>
      </c>
      <c r="E67" s="2">
        <f t="shared" si="3"/>
        <v>0.125</v>
      </c>
      <c r="F67">
        <f t="shared" si="4"/>
        <v>0.31000000000000227</v>
      </c>
      <c r="G67" s="2">
        <f t="shared" si="5"/>
        <v>96.774193548386378</v>
      </c>
      <c r="H67" s="10" t="s">
        <v>136</v>
      </c>
      <c r="I67">
        <f t="shared" si="6"/>
        <v>45.177999999999997</v>
      </c>
      <c r="J67" s="13">
        <f t="shared" si="2"/>
        <v>96.774193548386378</v>
      </c>
      <c r="K67">
        <f t="shared" si="7"/>
        <v>58</v>
      </c>
    </row>
    <row r="68" spans="1:11">
      <c r="A68">
        <v>45.488</v>
      </c>
      <c r="B68">
        <v>71.884399999999999</v>
      </c>
      <c r="C68">
        <v>59</v>
      </c>
      <c r="D68" s="2">
        <f>Main!$B62</f>
        <v>16</v>
      </c>
      <c r="E68" s="2">
        <f t="shared" si="3"/>
        <v>0.125</v>
      </c>
      <c r="F68">
        <f t="shared" si="4"/>
        <v>0.23000000000000398</v>
      </c>
      <c r="G68" s="2">
        <f t="shared" si="5"/>
        <v>130.43478260869341</v>
      </c>
      <c r="H68" s="10" t="s">
        <v>137</v>
      </c>
      <c r="I68">
        <f t="shared" si="6"/>
        <v>45.488</v>
      </c>
      <c r="J68" s="13">
        <f t="shared" si="2"/>
        <v>130.43478260869341</v>
      </c>
      <c r="K68">
        <f t="shared" si="7"/>
        <v>59</v>
      </c>
    </row>
    <row r="69" spans="1:11">
      <c r="A69">
        <v>45.718000000000004</v>
      </c>
      <c r="B69">
        <v>72.4345</v>
      </c>
      <c r="C69">
        <v>60</v>
      </c>
      <c r="D69" s="2">
        <f>Main!$B63</f>
        <v>16.125</v>
      </c>
      <c r="E69" s="2">
        <f t="shared" si="3"/>
        <v>0.125</v>
      </c>
      <c r="F69">
        <f t="shared" si="4"/>
        <v>0.21999999999999886</v>
      </c>
      <c r="G69" s="2">
        <f t="shared" si="5"/>
        <v>136.36363636363706</v>
      </c>
      <c r="H69" s="10" t="s">
        <v>138</v>
      </c>
      <c r="I69">
        <f t="shared" si="6"/>
        <v>45.718000000000004</v>
      </c>
      <c r="J69" s="13">
        <f t="shared" si="2"/>
        <v>136.36363636363706</v>
      </c>
      <c r="K69">
        <f t="shared" si="7"/>
        <v>60</v>
      </c>
    </row>
    <row r="70" spans="1:11">
      <c r="A70">
        <v>45.938000000000002</v>
      </c>
      <c r="B70">
        <v>72.380899999999997</v>
      </c>
      <c r="C70">
        <v>61</v>
      </c>
      <c r="D70" s="2">
        <f>Main!$B64</f>
        <v>16.25</v>
      </c>
      <c r="E70" s="2">
        <f t="shared" si="3"/>
        <v>0.125</v>
      </c>
      <c r="F70">
        <f t="shared" si="4"/>
        <v>0.21000000000000085</v>
      </c>
      <c r="G70" s="2">
        <f t="shared" si="5"/>
        <v>142.85714285714226</v>
      </c>
      <c r="H70" s="10" t="s">
        <v>133</v>
      </c>
      <c r="I70">
        <f t="shared" si="6"/>
        <v>45.938000000000002</v>
      </c>
      <c r="J70" s="13">
        <f t="shared" si="2"/>
        <v>142.85714285714226</v>
      </c>
      <c r="K70">
        <f t="shared" si="7"/>
        <v>61</v>
      </c>
    </row>
    <row r="71" spans="1:11">
      <c r="A71">
        <v>46.148000000000003</v>
      </c>
      <c r="B71">
        <v>69.936700000000002</v>
      </c>
      <c r="C71">
        <v>62</v>
      </c>
      <c r="D71" s="2">
        <f>Main!$B65</f>
        <v>16.375</v>
      </c>
      <c r="E71" s="2">
        <f t="shared" si="3"/>
        <v>0.125</v>
      </c>
      <c r="F71">
        <f t="shared" si="4"/>
        <v>0.25999999999999801</v>
      </c>
      <c r="G71" s="2">
        <f t="shared" si="5"/>
        <v>115.38461538461627</v>
      </c>
      <c r="H71" s="10"/>
      <c r="I71">
        <f t="shared" si="6"/>
        <v>46.148000000000003</v>
      </c>
      <c r="J71" s="13">
        <f t="shared" si="2"/>
        <v>115.38461538461627</v>
      </c>
      <c r="K71">
        <f t="shared" si="7"/>
        <v>62</v>
      </c>
    </row>
    <row r="72" spans="1:11">
      <c r="A72">
        <v>46.408000000000001</v>
      </c>
      <c r="B72">
        <v>65.930499999999995</v>
      </c>
      <c r="C72">
        <v>63</v>
      </c>
      <c r="D72" s="2">
        <f>Main!$B66</f>
        <v>16.5</v>
      </c>
      <c r="E72" s="2">
        <f t="shared" si="3"/>
        <v>0.125</v>
      </c>
      <c r="F72">
        <f t="shared" si="4"/>
        <v>0.24000000000000199</v>
      </c>
      <c r="G72" s="2">
        <f t="shared" si="5"/>
        <v>124.99999999999898</v>
      </c>
      <c r="H72" s="10"/>
      <c r="I72">
        <f t="shared" si="6"/>
        <v>46.408000000000001</v>
      </c>
      <c r="J72" s="13">
        <f t="shared" si="2"/>
        <v>124.99999999999898</v>
      </c>
      <c r="K72">
        <f t="shared" si="7"/>
        <v>63</v>
      </c>
    </row>
    <row r="73" spans="1:11">
      <c r="A73">
        <v>46.648000000000003</v>
      </c>
      <c r="B73">
        <v>71.376400000000004</v>
      </c>
      <c r="C73">
        <v>64</v>
      </c>
      <c r="D73" s="2">
        <f>Main!$B67</f>
        <v>16.625</v>
      </c>
      <c r="E73" s="2">
        <f t="shared" si="3"/>
        <v>0.125</v>
      </c>
      <c r="F73">
        <f t="shared" si="4"/>
        <v>0.35999999999999943</v>
      </c>
      <c r="G73" s="2">
        <f t="shared" si="5"/>
        <v>83.333333333333456</v>
      </c>
      <c r="H73" s="10" t="s">
        <v>130</v>
      </c>
      <c r="I73">
        <f t="shared" si="6"/>
        <v>46.648000000000003</v>
      </c>
      <c r="J73" s="13">
        <f t="shared" si="2"/>
        <v>83.333333333333456</v>
      </c>
      <c r="K73">
        <f t="shared" si="7"/>
        <v>64</v>
      </c>
    </row>
    <row r="74" spans="1:11">
      <c r="A74">
        <v>47.008000000000003</v>
      </c>
      <c r="B74">
        <v>64.093800000000002</v>
      </c>
      <c r="C74">
        <v>65</v>
      </c>
      <c r="D74" s="2">
        <f>Main!$B68</f>
        <v>16.75</v>
      </c>
      <c r="E74" s="2">
        <f t="shared" si="3"/>
        <v>0.125</v>
      </c>
      <c r="F74">
        <f t="shared" si="4"/>
        <v>0.37999999999999545</v>
      </c>
      <c r="G74" s="2">
        <f t="shared" si="5"/>
        <v>78.947368421053568</v>
      </c>
      <c r="H74" s="10" t="s">
        <v>131</v>
      </c>
      <c r="I74">
        <f t="shared" si="6"/>
        <v>47.008000000000003</v>
      </c>
      <c r="J74" s="13">
        <f t="shared" ref="J74:J137" si="8">$G74</f>
        <v>78.947368421053568</v>
      </c>
      <c r="K74">
        <f t="shared" si="7"/>
        <v>65</v>
      </c>
    </row>
    <row r="75" spans="1:11">
      <c r="A75">
        <v>47.387999999999998</v>
      </c>
      <c r="B75">
        <v>57.812800000000003</v>
      </c>
      <c r="C75">
        <v>66</v>
      </c>
      <c r="D75" s="2">
        <f>Main!$B69</f>
        <v>16.875</v>
      </c>
      <c r="E75" s="2">
        <f t="shared" ref="E75:E138" si="9">$D76-$D75</f>
        <v>0.125</v>
      </c>
      <c r="F75">
        <f t="shared" ref="F75:F138" si="10">$A76-$A75</f>
        <v>0.39999999999999858</v>
      </c>
      <c r="G75" s="2">
        <f t="shared" ref="G75:G138" si="11">$E75/$F75*60*4</f>
        <v>75.00000000000027</v>
      </c>
      <c r="H75" s="10" t="s">
        <v>132</v>
      </c>
      <c r="I75">
        <f t="shared" ref="I75:I138" si="12">$A75</f>
        <v>47.387999999999998</v>
      </c>
      <c r="J75" s="13">
        <f t="shared" si="8"/>
        <v>75.00000000000027</v>
      </c>
      <c r="K75">
        <f t="shared" ref="K75:K138" si="13">$C75</f>
        <v>66</v>
      </c>
    </row>
    <row r="76" spans="1:11">
      <c r="A76">
        <v>47.787999999999997</v>
      </c>
      <c r="B76">
        <v>55.324800000000003</v>
      </c>
      <c r="C76">
        <v>67</v>
      </c>
      <c r="D76" s="2">
        <f>Main!$B70</f>
        <v>17</v>
      </c>
      <c r="E76" s="2">
        <f t="shared" si="9"/>
        <v>0.25</v>
      </c>
      <c r="F76">
        <f t="shared" si="10"/>
        <v>0.55000000000000426</v>
      </c>
      <c r="G76" s="2">
        <f t="shared" si="11"/>
        <v>109.09090909090824</v>
      </c>
      <c r="H76" s="10" t="s">
        <v>129</v>
      </c>
      <c r="I76">
        <f t="shared" si="12"/>
        <v>47.787999999999997</v>
      </c>
      <c r="J76" s="13">
        <f t="shared" si="8"/>
        <v>109.09090909090824</v>
      </c>
      <c r="K76">
        <f t="shared" si="13"/>
        <v>67</v>
      </c>
    </row>
    <row r="77" spans="1:11">
      <c r="A77">
        <v>48.338000000000001</v>
      </c>
      <c r="B77">
        <v>68.229799999999997</v>
      </c>
      <c r="C77">
        <v>68</v>
      </c>
      <c r="D77" s="2">
        <f>Main!$B71</f>
        <v>17.25</v>
      </c>
      <c r="E77" s="2">
        <f t="shared" si="9"/>
        <v>0.125</v>
      </c>
      <c r="F77">
        <f t="shared" si="10"/>
        <v>0.42999999999999972</v>
      </c>
      <c r="G77" s="2">
        <f t="shared" si="11"/>
        <v>69.767441860465155</v>
      </c>
      <c r="H77" s="10" t="s">
        <v>133</v>
      </c>
      <c r="I77">
        <f t="shared" si="12"/>
        <v>48.338000000000001</v>
      </c>
      <c r="J77" s="13">
        <f t="shared" si="8"/>
        <v>69.767441860465155</v>
      </c>
      <c r="K77">
        <f t="shared" si="13"/>
        <v>68</v>
      </c>
    </row>
    <row r="78" spans="1:11">
      <c r="A78">
        <v>48.768000000000001</v>
      </c>
      <c r="B78">
        <v>70.334599999999995</v>
      </c>
      <c r="C78">
        <v>69</v>
      </c>
      <c r="D78" s="2">
        <f>Main!$B72</f>
        <v>17.375</v>
      </c>
      <c r="E78" s="2">
        <f t="shared" si="9"/>
        <v>0.375</v>
      </c>
      <c r="F78">
        <f t="shared" si="10"/>
        <v>0.81000000000000227</v>
      </c>
      <c r="G78" s="2">
        <f t="shared" si="11"/>
        <v>111.1111111111108</v>
      </c>
      <c r="H78" s="10" t="s">
        <v>134</v>
      </c>
      <c r="I78">
        <f t="shared" si="12"/>
        <v>48.768000000000001</v>
      </c>
      <c r="J78" s="13">
        <f t="shared" si="8"/>
        <v>111.1111111111108</v>
      </c>
      <c r="K78">
        <f t="shared" si="13"/>
        <v>69</v>
      </c>
    </row>
    <row r="79" spans="1:11">
      <c r="A79">
        <v>49.578000000000003</v>
      </c>
      <c r="B79">
        <v>71.034499999999994</v>
      </c>
      <c r="C79">
        <v>70</v>
      </c>
      <c r="D79" s="2">
        <f>Main!$B73</f>
        <v>17.75</v>
      </c>
      <c r="E79" s="2">
        <f t="shared" si="9"/>
        <v>0.25</v>
      </c>
      <c r="F79">
        <f t="shared" si="10"/>
        <v>0.65999999999999659</v>
      </c>
      <c r="G79" s="2">
        <f t="shared" si="11"/>
        <v>90.909090909091375</v>
      </c>
      <c r="H79" s="10" t="s">
        <v>134</v>
      </c>
      <c r="I79">
        <f t="shared" si="12"/>
        <v>49.578000000000003</v>
      </c>
      <c r="J79" s="13">
        <f t="shared" si="8"/>
        <v>90.909090909091375</v>
      </c>
      <c r="K79">
        <f t="shared" si="13"/>
        <v>70</v>
      </c>
    </row>
    <row r="80" spans="1:11">
      <c r="A80">
        <v>50.238</v>
      </c>
      <c r="B80">
        <v>69.572199999999995</v>
      </c>
      <c r="C80">
        <v>71</v>
      </c>
      <c r="D80" s="2">
        <f>Main!$B74</f>
        <v>18</v>
      </c>
      <c r="E80" s="2">
        <f t="shared" si="9"/>
        <v>0.25</v>
      </c>
      <c r="F80">
        <f t="shared" si="10"/>
        <v>0.64000000000000057</v>
      </c>
      <c r="G80" s="2">
        <f t="shared" si="11"/>
        <v>93.749999999999915</v>
      </c>
      <c r="H80" s="10" t="s">
        <v>135</v>
      </c>
      <c r="I80">
        <f t="shared" si="12"/>
        <v>50.238</v>
      </c>
      <c r="J80" s="13">
        <f t="shared" si="8"/>
        <v>93.749999999999915</v>
      </c>
      <c r="K80">
        <f t="shared" si="13"/>
        <v>71</v>
      </c>
    </row>
    <row r="81" spans="1:11">
      <c r="A81">
        <v>50.878</v>
      </c>
      <c r="B81">
        <v>55.984099999999998</v>
      </c>
      <c r="C81">
        <v>72</v>
      </c>
      <c r="D81" s="2">
        <f>Main!$B75</f>
        <v>18.25</v>
      </c>
      <c r="E81" s="2">
        <f t="shared" si="9"/>
        <v>0.25</v>
      </c>
      <c r="F81">
        <f t="shared" si="10"/>
        <v>0.53999999999999915</v>
      </c>
      <c r="G81" s="2">
        <f t="shared" si="11"/>
        <v>111.11111111111128</v>
      </c>
      <c r="H81" s="10" t="s">
        <v>129</v>
      </c>
      <c r="I81">
        <f t="shared" si="12"/>
        <v>50.878</v>
      </c>
      <c r="J81" s="13">
        <f t="shared" si="8"/>
        <v>111.11111111111128</v>
      </c>
      <c r="K81">
        <f t="shared" si="13"/>
        <v>72</v>
      </c>
    </row>
    <row r="82" spans="1:11">
      <c r="A82">
        <v>51.417999999999999</v>
      </c>
      <c r="B82">
        <v>62.656999999999996</v>
      </c>
      <c r="C82">
        <v>73</v>
      </c>
      <c r="D82" s="2">
        <f>Main!$B76</f>
        <v>18.5</v>
      </c>
      <c r="E82" s="2">
        <f t="shared" si="9"/>
        <v>0.125</v>
      </c>
      <c r="F82">
        <f t="shared" si="10"/>
        <v>0.25</v>
      </c>
      <c r="G82" s="2">
        <f t="shared" si="11"/>
        <v>120</v>
      </c>
      <c r="H82" s="10" t="s">
        <v>136</v>
      </c>
      <c r="I82">
        <f t="shared" si="12"/>
        <v>51.417999999999999</v>
      </c>
      <c r="J82" s="13">
        <f t="shared" si="8"/>
        <v>120</v>
      </c>
      <c r="K82">
        <f t="shared" si="13"/>
        <v>73</v>
      </c>
    </row>
    <row r="83" spans="1:11">
      <c r="A83">
        <v>51.667999999999999</v>
      </c>
      <c r="B83">
        <v>66.139600000000002</v>
      </c>
      <c r="C83">
        <v>74</v>
      </c>
      <c r="D83" s="2">
        <f>Main!$B77</f>
        <v>18.625</v>
      </c>
      <c r="E83" s="2">
        <f t="shared" si="9"/>
        <v>0.125</v>
      </c>
      <c r="F83">
        <f t="shared" si="10"/>
        <v>0.24000000000000199</v>
      </c>
      <c r="G83" s="2">
        <f t="shared" si="11"/>
        <v>124.99999999999898</v>
      </c>
      <c r="H83" s="10" t="s">
        <v>138</v>
      </c>
      <c r="I83">
        <f t="shared" si="12"/>
        <v>51.667999999999999</v>
      </c>
      <c r="J83" s="13">
        <f t="shared" si="8"/>
        <v>124.99999999999898</v>
      </c>
      <c r="K83">
        <f t="shared" si="13"/>
        <v>74</v>
      </c>
    </row>
    <row r="84" spans="1:11">
      <c r="A84">
        <v>51.908000000000001</v>
      </c>
      <c r="B84">
        <v>68.0852</v>
      </c>
      <c r="C84">
        <v>75</v>
      </c>
      <c r="D84" s="2">
        <f>Main!$B78</f>
        <v>18.75</v>
      </c>
      <c r="E84" s="2">
        <f t="shared" si="9"/>
        <v>0.125</v>
      </c>
      <c r="F84">
        <f t="shared" si="10"/>
        <v>0.25</v>
      </c>
      <c r="G84" s="2">
        <f t="shared" si="11"/>
        <v>120</v>
      </c>
      <c r="H84" s="10" t="s">
        <v>133</v>
      </c>
      <c r="I84">
        <f t="shared" si="12"/>
        <v>51.908000000000001</v>
      </c>
      <c r="J84" s="13">
        <f t="shared" si="8"/>
        <v>120</v>
      </c>
      <c r="K84">
        <f t="shared" si="13"/>
        <v>75</v>
      </c>
    </row>
    <row r="85" spans="1:11">
      <c r="A85">
        <v>52.158000000000001</v>
      </c>
      <c r="B85">
        <v>62.714199999999998</v>
      </c>
      <c r="C85">
        <v>76</v>
      </c>
      <c r="D85" s="2">
        <f>Main!$B79</f>
        <v>18.875</v>
      </c>
      <c r="E85" s="2">
        <f t="shared" si="9"/>
        <v>0.125</v>
      </c>
      <c r="F85">
        <f t="shared" si="10"/>
        <v>0.22999999999999687</v>
      </c>
      <c r="G85" s="2">
        <f t="shared" si="11"/>
        <v>130.43478260869742</v>
      </c>
      <c r="H85" s="10"/>
      <c r="I85">
        <f t="shared" si="12"/>
        <v>52.158000000000001</v>
      </c>
      <c r="J85" s="13">
        <f t="shared" si="8"/>
        <v>130.43478260869742</v>
      </c>
      <c r="K85">
        <f t="shared" si="13"/>
        <v>76</v>
      </c>
    </row>
    <row r="86" spans="1:11">
      <c r="A86">
        <v>52.387999999999998</v>
      </c>
      <c r="B86">
        <v>64.521299999999997</v>
      </c>
      <c r="C86">
        <v>77</v>
      </c>
      <c r="D86" s="2">
        <f>Main!$B80</f>
        <v>19</v>
      </c>
      <c r="E86" s="2">
        <f t="shared" si="9"/>
        <v>0.125</v>
      </c>
      <c r="F86">
        <f t="shared" si="10"/>
        <v>0.21000000000000085</v>
      </c>
      <c r="G86" s="2">
        <f t="shared" si="11"/>
        <v>142.85714285714226</v>
      </c>
      <c r="H86" s="10"/>
      <c r="I86">
        <f t="shared" si="12"/>
        <v>52.387999999999998</v>
      </c>
      <c r="J86" s="13">
        <f t="shared" si="8"/>
        <v>142.85714285714226</v>
      </c>
      <c r="K86">
        <f t="shared" si="13"/>
        <v>77</v>
      </c>
    </row>
    <row r="87" spans="1:11">
      <c r="A87">
        <v>52.597999999999999</v>
      </c>
      <c r="B87">
        <v>73.460800000000006</v>
      </c>
      <c r="C87">
        <v>78</v>
      </c>
      <c r="D87" s="2">
        <f>Main!$B81</f>
        <v>19.125</v>
      </c>
      <c r="E87" s="2">
        <f t="shared" si="9"/>
        <v>0.125</v>
      </c>
      <c r="F87">
        <f t="shared" si="10"/>
        <v>0.23000000000000398</v>
      </c>
      <c r="G87" s="2">
        <f t="shared" si="11"/>
        <v>130.43478260869341</v>
      </c>
      <c r="H87" s="10"/>
      <c r="I87">
        <f t="shared" si="12"/>
        <v>52.597999999999999</v>
      </c>
      <c r="J87" s="13">
        <f t="shared" si="8"/>
        <v>130.43478260869341</v>
      </c>
      <c r="K87">
        <f t="shared" si="13"/>
        <v>78</v>
      </c>
    </row>
    <row r="88" spans="1:11">
      <c r="A88">
        <v>52.828000000000003</v>
      </c>
      <c r="B88">
        <v>70.834000000000003</v>
      </c>
      <c r="C88">
        <v>79</v>
      </c>
      <c r="D88" s="2">
        <f>Main!$B82</f>
        <v>19.25</v>
      </c>
      <c r="E88" s="2">
        <f t="shared" si="9"/>
        <v>0.125</v>
      </c>
      <c r="F88">
        <f t="shared" si="10"/>
        <v>0.22999999999999687</v>
      </c>
      <c r="G88" s="2">
        <f t="shared" si="11"/>
        <v>130.43478260869742</v>
      </c>
      <c r="H88" s="10"/>
      <c r="I88">
        <f t="shared" si="12"/>
        <v>52.828000000000003</v>
      </c>
      <c r="J88" s="13">
        <f t="shared" si="8"/>
        <v>130.43478260869742</v>
      </c>
      <c r="K88">
        <f t="shared" si="13"/>
        <v>79</v>
      </c>
    </row>
    <row r="89" spans="1:11">
      <c r="A89">
        <v>53.058</v>
      </c>
      <c r="B89">
        <v>74.337599999999995</v>
      </c>
      <c r="C89">
        <v>80</v>
      </c>
      <c r="D89" s="2">
        <f>Main!$B83</f>
        <v>19.375</v>
      </c>
      <c r="E89" s="2">
        <f t="shared" si="9"/>
        <v>0.125</v>
      </c>
      <c r="F89">
        <f t="shared" si="10"/>
        <v>0.28999999999999915</v>
      </c>
      <c r="G89" s="2">
        <f t="shared" si="11"/>
        <v>103.44827586206927</v>
      </c>
      <c r="H89" s="10"/>
      <c r="I89">
        <f t="shared" si="12"/>
        <v>53.058</v>
      </c>
      <c r="J89" s="13">
        <f t="shared" si="8"/>
        <v>103.44827586206927</v>
      </c>
      <c r="K89">
        <f t="shared" si="13"/>
        <v>80</v>
      </c>
    </row>
    <row r="90" spans="1:11">
      <c r="A90">
        <v>53.347999999999999</v>
      </c>
      <c r="B90">
        <v>70.75</v>
      </c>
      <c r="C90">
        <v>81</v>
      </c>
      <c r="D90" s="2">
        <f>Main!$B84</f>
        <v>19.5</v>
      </c>
      <c r="E90" s="2">
        <f t="shared" si="9"/>
        <v>0.125</v>
      </c>
      <c r="F90">
        <f t="shared" si="10"/>
        <v>0.28000000000000114</v>
      </c>
      <c r="G90" s="2">
        <f t="shared" si="11"/>
        <v>107.14285714285671</v>
      </c>
      <c r="H90" s="10"/>
      <c r="I90">
        <f t="shared" si="12"/>
        <v>53.347999999999999</v>
      </c>
      <c r="J90" s="13">
        <f t="shared" si="8"/>
        <v>107.14285714285671</v>
      </c>
      <c r="K90">
        <f t="shared" si="13"/>
        <v>81</v>
      </c>
    </row>
    <row r="91" spans="1:11">
      <c r="A91">
        <v>53.628</v>
      </c>
      <c r="B91">
        <v>68.835800000000006</v>
      </c>
      <c r="C91">
        <v>82</v>
      </c>
      <c r="D91" s="2">
        <f>Main!$B85</f>
        <v>19.625</v>
      </c>
      <c r="E91" s="2">
        <f t="shared" si="9"/>
        <v>0.125</v>
      </c>
      <c r="F91">
        <f t="shared" si="10"/>
        <v>0.35000000000000142</v>
      </c>
      <c r="G91" s="2">
        <f t="shared" si="11"/>
        <v>85.714285714285367</v>
      </c>
      <c r="H91" s="10" t="s">
        <v>130</v>
      </c>
      <c r="I91">
        <f t="shared" si="12"/>
        <v>53.628</v>
      </c>
      <c r="J91" s="13">
        <f t="shared" si="8"/>
        <v>85.714285714285367</v>
      </c>
      <c r="K91">
        <f t="shared" si="13"/>
        <v>82</v>
      </c>
    </row>
    <row r="92" spans="1:11">
      <c r="A92">
        <v>53.978000000000002</v>
      </c>
      <c r="B92">
        <v>61.776600000000002</v>
      </c>
      <c r="C92">
        <v>83</v>
      </c>
      <c r="D92" s="2">
        <f>Main!$B86</f>
        <v>19.75</v>
      </c>
      <c r="E92" s="2">
        <f t="shared" si="9"/>
        <v>0.125</v>
      </c>
      <c r="F92">
        <f t="shared" si="10"/>
        <v>0.37999999999999545</v>
      </c>
      <c r="G92" s="2">
        <f t="shared" si="11"/>
        <v>78.947368421053568</v>
      </c>
      <c r="H92" s="10" t="s">
        <v>131</v>
      </c>
      <c r="I92">
        <f t="shared" si="12"/>
        <v>53.978000000000002</v>
      </c>
      <c r="J92" s="13">
        <f t="shared" si="8"/>
        <v>78.947368421053568</v>
      </c>
      <c r="K92">
        <f t="shared" si="13"/>
        <v>83</v>
      </c>
    </row>
    <row r="93" spans="1:11">
      <c r="A93">
        <v>54.357999999999997</v>
      </c>
      <c r="B93">
        <v>62.522300000000001</v>
      </c>
      <c r="C93">
        <v>84</v>
      </c>
      <c r="D93" s="2">
        <f>Main!$B87</f>
        <v>19.875</v>
      </c>
      <c r="E93" s="2">
        <f t="shared" si="9"/>
        <v>0.125</v>
      </c>
      <c r="F93">
        <f t="shared" si="10"/>
        <v>0.46000000000000085</v>
      </c>
      <c r="G93" s="2">
        <f t="shared" si="11"/>
        <v>65.2173913043477</v>
      </c>
      <c r="H93" s="10" t="s">
        <v>132</v>
      </c>
      <c r="I93">
        <f t="shared" si="12"/>
        <v>54.357999999999997</v>
      </c>
      <c r="J93" s="13">
        <f t="shared" si="8"/>
        <v>65.2173913043477</v>
      </c>
      <c r="K93">
        <f t="shared" si="13"/>
        <v>84</v>
      </c>
    </row>
    <row r="94" spans="1:11">
      <c r="A94">
        <v>54.817999999999998</v>
      </c>
      <c r="B94">
        <v>55.873600000000003</v>
      </c>
      <c r="C94">
        <v>85</v>
      </c>
      <c r="D94" s="2">
        <f>Main!$B88</f>
        <v>20</v>
      </c>
      <c r="E94" s="2">
        <f t="shared" si="9"/>
        <v>0.25</v>
      </c>
      <c r="F94">
        <f t="shared" si="10"/>
        <v>0.77000000000000313</v>
      </c>
      <c r="G94" s="2">
        <f t="shared" si="11"/>
        <v>77.922077922077605</v>
      </c>
      <c r="H94" s="10" t="s">
        <v>129</v>
      </c>
      <c r="I94">
        <f t="shared" si="12"/>
        <v>54.817999999999998</v>
      </c>
      <c r="J94" s="13">
        <f t="shared" si="8"/>
        <v>77.922077922077605</v>
      </c>
      <c r="K94">
        <f t="shared" si="13"/>
        <v>85</v>
      </c>
    </row>
    <row r="95" spans="1:11">
      <c r="A95">
        <v>55.588000000000001</v>
      </c>
      <c r="B95">
        <v>70.863100000000003</v>
      </c>
      <c r="C95">
        <v>86</v>
      </c>
      <c r="D95" s="2">
        <f>Main!$B89</f>
        <v>20.25</v>
      </c>
      <c r="E95" s="2">
        <f t="shared" si="9"/>
        <v>0.125</v>
      </c>
      <c r="F95">
        <f t="shared" si="10"/>
        <v>0.56000000000000227</v>
      </c>
      <c r="G95" s="2">
        <f t="shared" si="11"/>
        <v>53.571428571428356</v>
      </c>
      <c r="H95" s="10" t="s">
        <v>133</v>
      </c>
      <c r="I95">
        <f t="shared" si="12"/>
        <v>55.588000000000001</v>
      </c>
      <c r="J95" s="13">
        <f t="shared" si="8"/>
        <v>53.571428571428356</v>
      </c>
      <c r="K95">
        <f t="shared" si="13"/>
        <v>86</v>
      </c>
    </row>
    <row r="96" spans="1:11">
      <c r="A96">
        <v>56.148000000000003</v>
      </c>
      <c r="B96">
        <v>73.622900000000001</v>
      </c>
      <c r="C96">
        <v>87</v>
      </c>
      <c r="D96" s="2">
        <f>Main!$B90</f>
        <v>20.375</v>
      </c>
      <c r="E96" s="2">
        <f t="shared" si="9"/>
        <v>0.375</v>
      </c>
      <c r="F96">
        <f t="shared" si="10"/>
        <v>1.2199999999999989</v>
      </c>
      <c r="G96" s="2">
        <f t="shared" si="11"/>
        <v>73.770491803278759</v>
      </c>
      <c r="H96" s="10" t="s">
        <v>134</v>
      </c>
      <c r="I96">
        <f t="shared" si="12"/>
        <v>56.148000000000003</v>
      </c>
      <c r="J96" s="13">
        <f t="shared" si="8"/>
        <v>73.770491803278759</v>
      </c>
      <c r="K96">
        <f t="shared" si="13"/>
        <v>87</v>
      </c>
    </row>
    <row r="97" spans="1:11">
      <c r="A97">
        <v>57.368000000000002</v>
      </c>
      <c r="B97">
        <v>71.361199999999997</v>
      </c>
      <c r="C97">
        <v>88</v>
      </c>
      <c r="D97" s="2">
        <f>Main!$B91</f>
        <v>20.75</v>
      </c>
      <c r="E97" s="2">
        <f t="shared" si="9"/>
        <v>0.25</v>
      </c>
      <c r="F97">
        <f t="shared" si="10"/>
        <v>0.67999999999999972</v>
      </c>
      <c r="G97" s="2">
        <f t="shared" si="11"/>
        <v>88.235294117647086</v>
      </c>
      <c r="H97" s="10" t="s">
        <v>134</v>
      </c>
      <c r="I97">
        <f t="shared" si="12"/>
        <v>57.368000000000002</v>
      </c>
      <c r="J97" s="13">
        <f t="shared" si="8"/>
        <v>88.235294117647086</v>
      </c>
      <c r="K97">
        <f t="shared" si="13"/>
        <v>88</v>
      </c>
    </row>
    <row r="98" spans="1:11">
      <c r="A98">
        <v>58.048000000000002</v>
      </c>
      <c r="B98">
        <v>57.424399999999999</v>
      </c>
      <c r="C98">
        <v>89</v>
      </c>
      <c r="D98" s="2">
        <f>Main!$B92</f>
        <v>21</v>
      </c>
      <c r="E98" s="2">
        <f t="shared" si="9"/>
        <v>0.25</v>
      </c>
      <c r="F98">
        <f t="shared" si="10"/>
        <v>0.64000000000000057</v>
      </c>
      <c r="G98" s="2">
        <f t="shared" si="11"/>
        <v>93.749999999999915</v>
      </c>
      <c r="H98" s="10" t="s">
        <v>135</v>
      </c>
      <c r="I98">
        <f t="shared" si="12"/>
        <v>58.048000000000002</v>
      </c>
      <c r="J98" s="13">
        <f t="shared" si="8"/>
        <v>93.749999999999915</v>
      </c>
      <c r="K98">
        <f t="shared" si="13"/>
        <v>89</v>
      </c>
    </row>
    <row r="99" spans="1:11">
      <c r="A99">
        <v>58.688000000000002</v>
      </c>
      <c r="B99">
        <v>59.4285</v>
      </c>
      <c r="C99">
        <v>90</v>
      </c>
      <c r="D99" s="2">
        <f>Main!$B93</f>
        <v>21.25</v>
      </c>
      <c r="E99" s="2">
        <f t="shared" si="9"/>
        <v>0.25</v>
      </c>
      <c r="F99">
        <f t="shared" si="10"/>
        <v>0.53000000000000114</v>
      </c>
      <c r="G99" s="2">
        <f t="shared" si="11"/>
        <v>113.20754716981108</v>
      </c>
      <c r="H99" s="10" t="s">
        <v>129</v>
      </c>
      <c r="I99">
        <f t="shared" si="12"/>
        <v>58.688000000000002</v>
      </c>
      <c r="J99" s="13">
        <f t="shared" si="8"/>
        <v>113.20754716981108</v>
      </c>
      <c r="K99">
        <f t="shared" si="13"/>
        <v>90</v>
      </c>
    </row>
    <row r="100" spans="1:11">
      <c r="A100">
        <v>59.218000000000004</v>
      </c>
      <c r="B100">
        <v>65.2761</v>
      </c>
      <c r="C100">
        <v>91</v>
      </c>
      <c r="D100" s="2">
        <f>Main!$B94</f>
        <v>21.5</v>
      </c>
      <c r="E100" s="2">
        <f t="shared" si="9"/>
        <v>0.125</v>
      </c>
      <c r="F100">
        <f t="shared" si="10"/>
        <v>0.33999999999999631</v>
      </c>
      <c r="G100" s="2">
        <f t="shared" si="11"/>
        <v>88.235294117648024</v>
      </c>
      <c r="H100" s="10" t="s">
        <v>136</v>
      </c>
      <c r="I100">
        <f t="shared" si="12"/>
        <v>59.218000000000004</v>
      </c>
      <c r="J100" s="13">
        <f t="shared" si="8"/>
        <v>88.235294117648024</v>
      </c>
      <c r="K100">
        <f t="shared" si="13"/>
        <v>91</v>
      </c>
    </row>
    <row r="101" spans="1:11">
      <c r="A101">
        <v>59.558</v>
      </c>
      <c r="B101">
        <v>66.811599999999999</v>
      </c>
      <c r="C101">
        <v>92</v>
      </c>
      <c r="D101" s="2">
        <f>Main!$B95</f>
        <v>21.625</v>
      </c>
      <c r="E101" s="2">
        <f t="shared" si="9"/>
        <v>0.125</v>
      </c>
      <c r="F101">
        <f t="shared" si="10"/>
        <v>0.27000000000000313</v>
      </c>
      <c r="G101" s="2">
        <f t="shared" si="11"/>
        <v>111.11111111110982</v>
      </c>
      <c r="H101" s="10" t="s">
        <v>137</v>
      </c>
      <c r="I101">
        <f t="shared" si="12"/>
        <v>59.558</v>
      </c>
      <c r="J101" s="13">
        <f t="shared" si="8"/>
        <v>111.11111111110982</v>
      </c>
      <c r="K101">
        <f t="shared" si="13"/>
        <v>92</v>
      </c>
    </row>
    <row r="102" spans="1:11">
      <c r="A102">
        <v>59.828000000000003</v>
      </c>
      <c r="B102">
        <v>70.622100000000003</v>
      </c>
      <c r="C102">
        <v>93</v>
      </c>
      <c r="D102" s="2">
        <f>Main!$B96</f>
        <v>21.75</v>
      </c>
      <c r="E102" s="2">
        <f t="shared" si="9"/>
        <v>0.125</v>
      </c>
      <c r="F102">
        <f t="shared" si="10"/>
        <v>0.22999999999999687</v>
      </c>
      <c r="G102" s="2">
        <f t="shared" si="11"/>
        <v>130.43478260869742</v>
      </c>
      <c r="H102" s="10" t="s">
        <v>138</v>
      </c>
      <c r="I102">
        <f t="shared" si="12"/>
        <v>59.828000000000003</v>
      </c>
      <c r="J102" s="13">
        <f t="shared" si="8"/>
        <v>130.43478260869742</v>
      </c>
      <c r="K102">
        <f t="shared" si="13"/>
        <v>93</v>
      </c>
    </row>
    <row r="103" spans="1:11">
      <c r="A103">
        <v>60.058</v>
      </c>
      <c r="B103">
        <v>70.146000000000001</v>
      </c>
      <c r="C103">
        <v>94</v>
      </c>
      <c r="D103" s="2">
        <f>Main!$B97</f>
        <v>21.875</v>
      </c>
      <c r="E103" s="2">
        <f t="shared" si="9"/>
        <v>0.125</v>
      </c>
      <c r="F103">
        <f t="shared" si="10"/>
        <v>0.21999999999999886</v>
      </c>
      <c r="G103" s="2">
        <f t="shared" si="11"/>
        <v>136.36363636363706</v>
      </c>
      <c r="H103" s="10" t="s">
        <v>133</v>
      </c>
      <c r="I103">
        <f t="shared" si="12"/>
        <v>60.058</v>
      </c>
      <c r="J103" s="13">
        <f t="shared" si="8"/>
        <v>136.36363636363706</v>
      </c>
      <c r="K103">
        <f t="shared" si="13"/>
        <v>94</v>
      </c>
    </row>
    <row r="104" spans="1:11">
      <c r="A104">
        <v>60.277999999999999</v>
      </c>
      <c r="B104">
        <v>71.873599999999996</v>
      </c>
      <c r="C104">
        <v>95</v>
      </c>
      <c r="D104" s="2">
        <f>Main!$B98</f>
        <v>22</v>
      </c>
      <c r="E104" s="2">
        <f t="shared" si="9"/>
        <v>0.125</v>
      </c>
      <c r="F104">
        <f t="shared" si="10"/>
        <v>0.21000000000000085</v>
      </c>
      <c r="G104" s="2">
        <f t="shared" si="11"/>
        <v>142.85714285714226</v>
      </c>
      <c r="H104" s="10"/>
      <c r="I104">
        <f t="shared" si="12"/>
        <v>60.277999999999999</v>
      </c>
      <c r="J104" s="13">
        <f t="shared" si="8"/>
        <v>142.85714285714226</v>
      </c>
      <c r="K104">
        <f t="shared" si="13"/>
        <v>95</v>
      </c>
    </row>
    <row r="105" spans="1:11">
      <c r="A105">
        <v>60.488</v>
      </c>
      <c r="B105">
        <v>65.521199999999993</v>
      </c>
      <c r="C105">
        <v>96</v>
      </c>
      <c r="D105" s="2">
        <f>Main!$B99</f>
        <v>22.125</v>
      </c>
      <c r="E105" s="2">
        <f t="shared" si="9"/>
        <v>0.125</v>
      </c>
      <c r="F105">
        <f t="shared" si="10"/>
        <v>0.21999999999999886</v>
      </c>
      <c r="G105" s="2">
        <f t="shared" si="11"/>
        <v>136.36363636363706</v>
      </c>
      <c r="H105" s="10"/>
      <c r="I105">
        <f t="shared" si="12"/>
        <v>60.488</v>
      </c>
      <c r="J105" s="13">
        <f t="shared" si="8"/>
        <v>136.36363636363706</v>
      </c>
      <c r="K105">
        <f t="shared" si="13"/>
        <v>96</v>
      </c>
    </row>
    <row r="106" spans="1:11">
      <c r="A106">
        <v>60.707999999999998</v>
      </c>
      <c r="B106">
        <v>71.115899999999996</v>
      </c>
      <c r="C106">
        <v>97</v>
      </c>
      <c r="D106" s="2">
        <f>Main!$B100</f>
        <v>22.25</v>
      </c>
      <c r="E106" s="2">
        <f t="shared" si="9"/>
        <v>0.125</v>
      </c>
      <c r="F106">
        <f t="shared" si="10"/>
        <v>0.24000000000000199</v>
      </c>
      <c r="G106" s="2">
        <f t="shared" si="11"/>
        <v>124.99999999999898</v>
      </c>
      <c r="H106" s="10" t="s">
        <v>130</v>
      </c>
      <c r="I106">
        <f t="shared" si="12"/>
        <v>60.707999999999998</v>
      </c>
      <c r="J106" s="13">
        <f t="shared" si="8"/>
        <v>124.99999999999898</v>
      </c>
      <c r="K106">
        <f t="shared" si="13"/>
        <v>97</v>
      </c>
    </row>
    <row r="107" spans="1:11">
      <c r="A107">
        <v>60.948</v>
      </c>
      <c r="B107">
        <v>72.538200000000003</v>
      </c>
      <c r="C107">
        <v>98</v>
      </c>
      <c r="D107" s="2">
        <f>Main!$B101</f>
        <v>22.375</v>
      </c>
      <c r="E107" s="2">
        <f t="shared" si="9"/>
        <v>0.125</v>
      </c>
      <c r="F107">
        <f t="shared" si="10"/>
        <v>0.20000000000000284</v>
      </c>
      <c r="G107" s="2">
        <f t="shared" si="11"/>
        <v>149.99999999999787</v>
      </c>
      <c r="H107" s="10" t="s">
        <v>131</v>
      </c>
      <c r="I107">
        <f t="shared" si="12"/>
        <v>60.948</v>
      </c>
      <c r="J107" s="13">
        <f t="shared" si="8"/>
        <v>149.99999999999787</v>
      </c>
      <c r="K107">
        <f t="shared" si="13"/>
        <v>98</v>
      </c>
    </row>
    <row r="108" spans="1:11">
      <c r="A108">
        <v>61.148000000000003</v>
      </c>
      <c r="B108">
        <v>74.418599999999998</v>
      </c>
      <c r="C108">
        <v>99</v>
      </c>
      <c r="D108" s="2">
        <f>Main!$B102</f>
        <v>22.5</v>
      </c>
      <c r="E108" s="2">
        <f t="shared" si="9"/>
        <v>0.125</v>
      </c>
      <c r="F108">
        <f t="shared" si="10"/>
        <v>0.32099999999999795</v>
      </c>
      <c r="G108" s="2">
        <f t="shared" si="11"/>
        <v>93.457943925234247</v>
      </c>
      <c r="H108" s="10" t="s">
        <v>132</v>
      </c>
      <c r="I108">
        <f t="shared" si="12"/>
        <v>61.148000000000003</v>
      </c>
      <c r="J108" s="13">
        <f t="shared" si="8"/>
        <v>93.457943925234247</v>
      </c>
      <c r="K108">
        <f t="shared" si="13"/>
        <v>99</v>
      </c>
    </row>
    <row r="109" spans="1:11">
      <c r="A109">
        <v>61.469000000000001</v>
      </c>
      <c r="B109">
        <v>63.221899999999998</v>
      </c>
      <c r="C109">
        <v>100</v>
      </c>
      <c r="D109" s="2">
        <f>Main!$B103</f>
        <v>22.625</v>
      </c>
      <c r="E109" s="2">
        <f t="shared" si="9"/>
        <v>0.125</v>
      </c>
      <c r="F109">
        <f t="shared" si="10"/>
        <v>0.27899999999999636</v>
      </c>
      <c r="G109" s="2">
        <f t="shared" si="11"/>
        <v>107.5268817204315</v>
      </c>
      <c r="H109" s="10" t="s">
        <v>129</v>
      </c>
      <c r="I109">
        <f t="shared" si="12"/>
        <v>61.469000000000001</v>
      </c>
      <c r="J109" s="13">
        <f t="shared" si="8"/>
        <v>107.5268817204315</v>
      </c>
      <c r="K109">
        <f t="shared" si="13"/>
        <v>100</v>
      </c>
    </row>
    <row r="110" spans="1:11">
      <c r="A110">
        <v>61.747999999999998</v>
      </c>
      <c r="B110">
        <v>57.431199999999997</v>
      </c>
      <c r="C110">
        <v>101</v>
      </c>
      <c r="D110" s="2">
        <f>Main!$B104</f>
        <v>22.75</v>
      </c>
      <c r="E110" s="2">
        <f t="shared" si="9"/>
        <v>0.125</v>
      </c>
      <c r="F110">
        <f t="shared" si="10"/>
        <v>0.21000000000000085</v>
      </c>
      <c r="G110" s="2">
        <f t="shared" si="11"/>
        <v>142.85714285714226</v>
      </c>
      <c r="H110" s="10" t="s">
        <v>136</v>
      </c>
      <c r="I110">
        <f t="shared" si="12"/>
        <v>61.747999999999998</v>
      </c>
      <c r="J110" s="13">
        <f t="shared" si="8"/>
        <v>142.85714285714226</v>
      </c>
      <c r="K110">
        <f t="shared" si="13"/>
        <v>101</v>
      </c>
    </row>
    <row r="111" spans="1:11">
      <c r="A111">
        <v>61.957999999999998</v>
      </c>
      <c r="B111">
        <v>61.307000000000002</v>
      </c>
      <c r="C111">
        <v>102</v>
      </c>
      <c r="D111" s="2">
        <f>Main!$B105</f>
        <v>22.875</v>
      </c>
      <c r="E111" s="2">
        <f t="shared" si="9"/>
        <v>0.125</v>
      </c>
      <c r="F111">
        <f t="shared" si="10"/>
        <v>0.21000000000000085</v>
      </c>
      <c r="G111" s="2">
        <f t="shared" si="11"/>
        <v>142.85714285714226</v>
      </c>
      <c r="H111" s="10" t="s">
        <v>137</v>
      </c>
      <c r="I111">
        <f t="shared" si="12"/>
        <v>61.957999999999998</v>
      </c>
      <c r="J111" s="13">
        <f t="shared" si="8"/>
        <v>142.85714285714226</v>
      </c>
      <c r="K111">
        <f t="shared" si="13"/>
        <v>102</v>
      </c>
    </row>
    <row r="112" spans="1:11">
      <c r="A112">
        <v>62.167999999999999</v>
      </c>
      <c r="B112">
        <v>61.816699999999997</v>
      </c>
      <c r="C112">
        <v>103</v>
      </c>
      <c r="D112" s="2">
        <f>Main!$B106</f>
        <v>23</v>
      </c>
      <c r="E112" s="2">
        <f t="shared" si="9"/>
        <v>0.125</v>
      </c>
      <c r="F112">
        <f t="shared" si="10"/>
        <v>0.17999999999999972</v>
      </c>
      <c r="G112" s="2">
        <f t="shared" si="11"/>
        <v>166.66666666666691</v>
      </c>
      <c r="H112" s="10" t="s">
        <v>137</v>
      </c>
      <c r="I112">
        <f t="shared" si="12"/>
        <v>62.167999999999999</v>
      </c>
      <c r="J112" s="13">
        <f t="shared" si="8"/>
        <v>166.66666666666691</v>
      </c>
      <c r="K112">
        <f t="shared" si="13"/>
        <v>103</v>
      </c>
    </row>
    <row r="113" spans="1:11">
      <c r="A113">
        <v>62.347999999999999</v>
      </c>
      <c r="B113">
        <v>72.268000000000001</v>
      </c>
      <c r="C113">
        <v>104</v>
      </c>
      <c r="D113" s="2">
        <f>Main!$B107</f>
        <v>23.125</v>
      </c>
      <c r="E113" s="2">
        <f t="shared" si="9"/>
        <v>0.125</v>
      </c>
      <c r="F113">
        <f t="shared" si="10"/>
        <v>0.21999999999999886</v>
      </c>
      <c r="G113" s="2">
        <f t="shared" si="11"/>
        <v>136.36363636363706</v>
      </c>
      <c r="H113" s="10" t="s">
        <v>138</v>
      </c>
      <c r="I113">
        <f t="shared" si="12"/>
        <v>62.347999999999999</v>
      </c>
      <c r="J113" s="13">
        <f t="shared" si="8"/>
        <v>136.36363636363706</v>
      </c>
      <c r="K113">
        <f t="shared" si="13"/>
        <v>104</v>
      </c>
    </row>
    <row r="114" spans="1:11">
      <c r="A114">
        <v>62.567999999999998</v>
      </c>
      <c r="B114">
        <v>77.510900000000007</v>
      </c>
      <c r="C114">
        <v>105</v>
      </c>
      <c r="D114" s="2">
        <f>Main!$B108</f>
        <v>23.25</v>
      </c>
      <c r="E114" s="2">
        <f t="shared" si="9"/>
        <v>0.125</v>
      </c>
      <c r="F114">
        <f t="shared" si="10"/>
        <v>0.21000000000000085</v>
      </c>
      <c r="G114" s="2">
        <f t="shared" si="11"/>
        <v>142.85714285714226</v>
      </c>
      <c r="H114" s="10" t="s">
        <v>133</v>
      </c>
      <c r="I114">
        <f t="shared" si="12"/>
        <v>62.567999999999998</v>
      </c>
      <c r="J114" s="13">
        <f t="shared" si="8"/>
        <v>142.85714285714226</v>
      </c>
      <c r="K114">
        <f t="shared" si="13"/>
        <v>105</v>
      </c>
    </row>
    <row r="115" spans="1:11">
      <c r="A115">
        <v>62.777999999999999</v>
      </c>
      <c r="B115">
        <v>75.934700000000007</v>
      </c>
      <c r="C115">
        <v>106</v>
      </c>
      <c r="D115" s="2">
        <f>Main!$B109</f>
        <v>23.375</v>
      </c>
      <c r="E115" s="2">
        <f t="shared" si="9"/>
        <v>0.125</v>
      </c>
      <c r="F115">
        <f t="shared" si="10"/>
        <v>0.20000000000000284</v>
      </c>
      <c r="G115" s="2">
        <f t="shared" si="11"/>
        <v>149.99999999999787</v>
      </c>
      <c r="H115" s="10"/>
      <c r="I115">
        <f t="shared" si="12"/>
        <v>62.777999999999999</v>
      </c>
      <c r="J115" s="13">
        <f t="shared" si="8"/>
        <v>149.99999999999787</v>
      </c>
      <c r="K115">
        <f t="shared" si="13"/>
        <v>106</v>
      </c>
    </row>
    <row r="116" spans="1:11">
      <c r="A116">
        <v>62.978000000000002</v>
      </c>
      <c r="B116">
        <v>71.804599999999994</v>
      </c>
      <c r="C116">
        <v>107</v>
      </c>
      <c r="D116" s="2">
        <f>Main!$B110</f>
        <v>23.5</v>
      </c>
      <c r="E116" s="2">
        <f t="shared" si="9"/>
        <v>0.125</v>
      </c>
      <c r="F116">
        <f t="shared" si="10"/>
        <v>0.17000000000000171</v>
      </c>
      <c r="G116" s="2">
        <f t="shared" si="11"/>
        <v>176.47058823529235</v>
      </c>
      <c r="H116" s="10"/>
      <c r="I116">
        <f t="shared" si="12"/>
        <v>62.978000000000002</v>
      </c>
      <c r="J116" s="13">
        <f t="shared" si="8"/>
        <v>176.47058823529235</v>
      </c>
      <c r="K116">
        <f t="shared" si="13"/>
        <v>107</v>
      </c>
    </row>
    <row r="117" spans="1:11">
      <c r="A117">
        <v>63.148000000000003</v>
      </c>
      <c r="B117">
        <v>70.135000000000005</v>
      </c>
      <c r="C117">
        <v>108</v>
      </c>
      <c r="D117" s="2">
        <f>Main!$B111</f>
        <v>23.625</v>
      </c>
      <c r="E117" s="2">
        <f t="shared" si="9"/>
        <v>0.125</v>
      </c>
      <c r="F117">
        <f t="shared" si="10"/>
        <v>0.21999999999999886</v>
      </c>
      <c r="G117" s="2">
        <f t="shared" si="11"/>
        <v>136.36363636363706</v>
      </c>
      <c r="H117" s="10" t="s">
        <v>102</v>
      </c>
      <c r="I117">
        <f t="shared" si="12"/>
        <v>63.148000000000003</v>
      </c>
      <c r="J117" s="13">
        <f t="shared" si="8"/>
        <v>136.36363636363706</v>
      </c>
      <c r="K117">
        <f t="shared" si="13"/>
        <v>108</v>
      </c>
    </row>
    <row r="118" spans="1:11">
      <c r="A118">
        <v>63.368000000000002</v>
      </c>
      <c r="B118">
        <v>75.8566</v>
      </c>
      <c r="C118">
        <v>109</v>
      </c>
      <c r="D118" s="2">
        <f>Main!$B112</f>
        <v>23.75</v>
      </c>
      <c r="E118" s="2">
        <f t="shared" si="9"/>
        <v>0.125</v>
      </c>
      <c r="F118">
        <f t="shared" si="10"/>
        <v>0.21600000000000108</v>
      </c>
      <c r="G118" s="2">
        <f t="shared" si="11"/>
        <v>138.8888888888882</v>
      </c>
      <c r="H118" s="10"/>
      <c r="I118">
        <f t="shared" si="12"/>
        <v>63.368000000000002</v>
      </c>
      <c r="J118" s="13">
        <f t="shared" si="8"/>
        <v>138.8888888888882</v>
      </c>
      <c r="K118">
        <f t="shared" si="13"/>
        <v>109</v>
      </c>
    </row>
    <row r="119" spans="1:11">
      <c r="A119">
        <v>63.584000000000003</v>
      </c>
      <c r="B119">
        <v>73.847399999999993</v>
      </c>
      <c r="C119">
        <v>110</v>
      </c>
      <c r="D119" s="2">
        <f>Main!$B113</f>
        <v>23.875</v>
      </c>
      <c r="E119" s="2">
        <f t="shared" si="9"/>
        <v>0.125</v>
      </c>
      <c r="F119">
        <f t="shared" si="10"/>
        <v>0.23399999999999466</v>
      </c>
      <c r="G119" s="2">
        <f t="shared" si="11"/>
        <v>128.20512820513113</v>
      </c>
      <c r="H119" s="10"/>
      <c r="I119">
        <f t="shared" si="12"/>
        <v>63.584000000000003</v>
      </c>
      <c r="J119" s="13">
        <f t="shared" si="8"/>
        <v>128.20512820513113</v>
      </c>
      <c r="K119">
        <f t="shared" si="13"/>
        <v>110</v>
      </c>
    </row>
    <row r="120" spans="1:11">
      <c r="A120">
        <v>63.817999999999998</v>
      </c>
      <c r="B120">
        <v>75.210099999999997</v>
      </c>
      <c r="C120">
        <v>111</v>
      </c>
      <c r="D120" s="2">
        <f>Main!$B114</f>
        <v>24</v>
      </c>
      <c r="E120" s="2">
        <f t="shared" si="9"/>
        <v>0.125</v>
      </c>
      <c r="F120">
        <f t="shared" si="10"/>
        <v>0.24000000000000909</v>
      </c>
      <c r="G120" s="2">
        <f t="shared" si="11"/>
        <v>124.99999999999527</v>
      </c>
      <c r="H120" s="10"/>
      <c r="I120">
        <f t="shared" si="12"/>
        <v>63.817999999999998</v>
      </c>
      <c r="J120" s="13">
        <f t="shared" si="8"/>
        <v>124.99999999999527</v>
      </c>
      <c r="K120">
        <f t="shared" si="13"/>
        <v>111</v>
      </c>
    </row>
    <row r="121" spans="1:11">
      <c r="A121">
        <v>64.058000000000007</v>
      </c>
      <c r="B121">
        <v>71.490700000000004</v>
      </c>
      <c r="C121">
        <v>112</v>
      </c>
      <c r="D121" s="2">
        <f>Main!$B115</f>
        <v>24.125</v>
      </c>
      <c r="E121" s="2">
        <f t="shared" si="9"/>
        <v>0.125</v>
      </c>
      <c r="F121">
        <f t="shared" si="10"/>
        <v>0.22999999999998977</v>
      </c>
      <c r="G121" s="2">
        <f t="shared" si="11"/>
        <v>130.43478260870145</v>
      </c>
      <c r="H121" s="10"/>
      <c r="I121">
        <f t="shared" si="12"/>
        <v>64.058000000000007</v>
      </c>
      <c r="J121" s="13">
        <f t="shared" si="8"/>
        <v>130.43478260870145</v>
      </c>
      <c r="K121">
        <f t="shared" si="13"/>
        <v>112</v>
      </c>
    </row>
    <row r="122" spans="1:11">
      <c r="A122">
        <v>64.287999999999997</v>
      </c>
      <c r="B122">
        <v>64.104299999999995</v>
      </c>
      <c r="C122">
        <v>113</v>
      </c>
      <c r="D122" s="2">
        <f>Main!$B116</f>
        <v>24.25</v>
      </c>
      <c r="E122" s="2">
        <f t="shared" si="9"/>
        <v>0.125</v>
      </c>
      <c r="F122">
        <f t="shared" si="10"/>
        <v>0.23000000000000398</v>
      </c>
      <c r="G122" s="2">
        <f t="shared" si="11"/>
        <v>130.43478260869341</v>
      </c>
      <c r="H122" s="10" t="s">
        <v>129</v>
      </c>
      <c r="I122">
        <f t="shared" si="12"/>
        <v>64.287999999999997</v>
      </c>
      <c r="J122" s="13">
        <f t="shared" si="8"/>
        <v>130.43478260869341</v>
      </c>
      <c r="K122">
        <f t="shared" si="13"/>
        <v>113</v>
      </c>
    </row>
    <row r="123" spans="1:11">
      <c r="A123">
        <v>64.518000000000001</v>
      </c>
      <c r="B123">
        <v>59.130899999999997</v>
      </c>
      <c r="C123">
        <v>114</v>
      </c>
      <c r="D123" s="2">
        <f>Main!$B117</f>
        <v>24.375</v>
      </c>
      <c r="E123" s="2">
        <f t="shared" si="9"/>
        <v>0.125</v>
      </c>
      <c r="F123">
        <f t="shared" si="10"/>
        <v>0.20000000000000284</v>
      </c>
      <c r="G123" s="2">
        <f t="shared" si="11"/>
        <v>149.99999999999787</v>
      </c>
      <c r="H123" s="10" t="s">
        <v>136</v>
      </c>
      <c r="I123">
        <f t="shared" si="12"/>
        <v>64.518000000000001</v>
      </c>
      <c r="J123" s="13">
        <f t="shared" si="8"/>
        <v>149.99999999999787</v>
      </c>
      <c r="K123">
        <f t="shared" si="13"/>
        <v>114</v>
      </c>
    </row>
    <row r="124" spans="1:11">
      <c r="A124">
        <v>64.718000000000004</v>
      </c>
      <c r="B124">
        <v>61.439799999999998</v>
      </c>
      <c r="C124">
        <v>115</v>
      </c>
      <c r="D124" s="2">
        <f>Main!$B118</f>
        <v>24.5</v>
      </c>
      <c r="E124" s="2">
        <f t="shared" si="9"/>
        <v>0.125</v>
      </c>
      <c r="F124">
        <f t="shared" si="10"/>
        <v>0.18999999999999773</v>
      </c>
      <c r="G124" s="2">
        <f t="shared" si="11"/>
        <v>157.89473684210714</v>
      </c>
      <c r="H124" s="10" t="s">
        <v>137</v>
      </c>
      <c r="I124">
        <f t="shared" si="12"/>
        <v>64.718000000000004</v>
      </c>
      <c r="J124" s="13">
        <f t="shared" si="8"/>
        <v>157.89473684210714</v>
      </c>
      <c r="K124">
        <f t="shared" si="13"/>
        <v>115</v>
      </c>
    </row>
    <row r="125" spans="1:11">
      <c r="A125">
        <v>64.908000000000001</v>
      </c>
      <c r="B125">
        <v>63.037500000000001</v>
      </c>
      <c r="C125">
        <v>116</v>
      </c>
      <c r="D125" s="2">
        <f>Main!$B119</f>
        <v>24.625</v>
      </c>
      <c r="E125" s="2">
        <f t="shared" si="9"/>
        <v>0.125</v>
      </c>
      <c r="F125">
        <f t="shared" si="10"/>
        <v>0.20999999999999375</v>
      </c>
      <c r="G125" s="2">
        <f t="shared" si="11"/>
        <v>142.85714285714712</v>
      </c>
      <c r="H125" s="10" t="s">
        <v>137</v>
      </c>
      <c r="I125">
        <f t="shared" si="12"/>
        <v>64.908000000000001</v>
      </c>
      <c r="J125" s="13">
        <f t="shared" si="8"/>
        <v>142.85714285714712</v>
      </c>
      <c r="K125">
        <f t="shared" si="13"/>
        <v>116</v>
      </c>
    </row>
    <row r="126" spans="1:11">
      <c r="A126">
        <v>65.117999999999995</v>
      </c>
      <c r="B126">
        <v>67.406899999999993</v>
      </c>
      <c r="C126">
        <v>117</v>
      </c>
      <c r="D126" s="2">
        <f>Main!$B120</f>
        <v>24.75</v>
      </c>
      <c r="E126" s="2">
        <f t="shared" si="9"/>
        <v>0.125</v>
      </c>
      <c r="F126">
        <f t="shared" si="10"/>
        <v>0.23000000000000398</v>
      </c>
      <c r="G126" s="2">
        <f t="shared" si="11"/>
        <v>130.43478260869341</v>
      </c>
      <c r="H126" s="10" t="s">
        <v>138</v>
      </c>
      <c r="I126">
        <f t="shared" si="12"/>
        <v>65.117999999999995</v>
      </c>
      <c r="J126" s="13">
        <f t="shared" si="8"/>
        <v>130.43478260869341</v>
      </c>
      <c r="K126">
        <f t="shared" si="13"/>
        <v>117</v>
      </c>
    </row>
    <row r="127" spans="1:11">
      <c r="A127">
        <v>65.347999999999999</v>
      </c>
      <c r="B127">
        <v>68.0792</v>
      </c>
      <c r="C127">
        <v>118</v>
      </c>
      <c r="D127" s="2">
        <f>Main!$B121</f>
        <v>24.875</v>
      </c>
      <c r="E127" s="2">
        <f t="shared" si="9"/>
        <v>0.125</v>
      </c>
      <c r="F127">
        <f t="shared" si="10"/>
        <v>0.32000000000000739</v>
      </c>
      <c r="G127" s="2">
        <f t="shared" si="11"/>
        <v>93.74999999999784</v>
      </c>
      <c r="H127" s="10" t="s">
        <v>102</v>
      </c>
      <c r="I127">
        <f t="shared" si="12"/>
        <v>65.347999999999999</v>
      </c>
      <c r="J127" s="13">
        <f t="shared" si="8"/>
        <v>93.74999999999784</v>
      </c>
      <c r="K127">
        <f t="shared" si="13"/>
        <v>118</v>
      </c>
    </row>
    <row r="128" spans="1:11">
      <c r="A128">
        <v>65.668000000000006</v>
      </c>
      <c r="B128">
        <v>68.2239</v>
      </c>
      <c r="C128">
        <v>119</v>
      </c>
      <c r="D128" s="2">
        <f>Main!$B122</f>
        <v>25</v>
      </c>
      <c r="E128" s="2">
        <f t="shared" si="9"/>
        <v>0.125</v>
      </c>
      <c r="F128">
        <f t="shared" si="10"/>
        <v>0.37999999999999545</v>
      </c>
      <c r="G128" s="2">
        <f t="shared" si="11"/>
        <v>78.947368421053568</v>
      </c>
      <c r="H128" s="10" t="s">
        <v>130</v>
      </c>
      <c r="I128">
        <f t="shared" si="12"/>
        <v>65.668000000000006</v>
      </c>
      <c r="J128" s="13">
        <f t="shared" si="8"/>
        <v>78.947368421053568</v>
      </c>
      <c r="K128">
        <f t="shared" si="13"/>
        <v>119</v>
      </c>
    </row>
    <row r="129" spans="1:11">
      <c r="A129">
        <v>66.048000000000002</v>
      </c>
      <c r="B129">
        <v>63.349499999999999</v>
      </c>
      <c r="C129">
        <v>120</v>
      </c>
      <c r="D129" s="2">
        <f>Main!$B123</f>
        <v>25.125</v>
      </c>
      <c r="E129" s="2">
        <f t="shared" si="9"/>
        <v>0.125</v>
      </c>
      <c r="F129">
        <f t="shared" si="10"/>
        <v>0.43999999999999773</v>
      </c>
      <c r="G129" s="2">
        <f t="shared" si="11"/>
        <v>68.181818181818528</v>
      </c>
      <c r="H129" s="10" t="s">
        <v>131</v>
      </c>
      <c r="I129">
        <f t="shared" si="12"/>
        <v>66.048000000000002</v>
      </c>
      <c r="J129" s="13">
        <f t="shared" si="8"/>
        <v>68.181818181818528</v>
      </c>
      <c r="K129">
        <f t="shared" si="13"/>
        <v>120</v>
      </c>
    </row>
    <row r="130" spans="1:11">
      <c r="A130">
        <v>66.488</v>
      </c>
      <c r="B130">
        <v>56.293999999999997</v>
      </c>
      <c r="C130">
        <v>121</v>
      </c>
      <c r="D130" s="2">
        <f>Main!$B124</f>
        <v>25.25</v>
      </c>
      <c r="E130" s="2">
        <f t="shared" si="9"/>
        <v>0.375</v>
      </c>
      <c r="F130">
        <f t="shared" si="10"/>
        <v>0.87000000000000455</v>
      </c>
      <c r="G130" s="2">
        <f t="shared" si="11"/>
        <v>103.44827586206843</v>
      </c>
      <c r="H130" s="10" t="s">
        <v>132</v>
      </c>
      <c r="I130">
        <f t="shared" si="12"/>
        <v>66.488</v>
      </c>
      <c r="J130" s="13">
        <f t="shared" si="8"/>
        <v>103.44827586206843</v>
      </c>
      <c r="K130">
        <f t="shared" si="13"/>
        <v>121</v>
      </c>
    </row>
    <row r="131" spans="1:11">
      <c r="A131">
        <v>67.358000000000004</v>
      </c>
      <c r="B131">
        <v>62.7774</v>
      </c>
      <c r="C131">
        <v>122</v>
      </c>
      <c r="D131" s="2">
        <f>Main!$B125</f>
        <v>25.625</v>
      </c>
      <c r="E131" s="2">
        <f t="shared" si="9"/>
        <v>0.125</v>
      </c>
      <c r="F131">
        <f t="shared" si="10"/>
        <v>0.37999999999999545</v>
      </c>
      <c r="G131" s="2">
        <f t="shared" si="11"/>
        <v>78.947368421053568</v>
      </c>
      <c r="H131" s="10" t="s">
        <v>133</v>
      </c>
      <c r="I131">
        <f t="shared" si="12"/>
        <v>67.358000000000004</v>
      </c>
      <c r="J131" s="13">
        <f t="shared" si="8"/>
        <v>78.947368421053568</v>
      </c>
      <c r="K131">
        <f t="shared" si="13"/>
        <v>122</v>
      </c>
    </row>
    <row r="132" spans="1:11">
      <c r="A132">
        <v>67.738</v>
      </c>
      <c r="B132">
        <v>60.251800000000003</v>
      </c>
      <c r="C132">
        <v>123</v>
      </c>
      <c r="D132" s="2">
        <f>Main!$B126</f>
        <v>25.75</v>
      </c>
      <c r="E132" s="2">
        <f t="shared" si="9"/>
        <v>0.125</v>
      </c>
      <c r="F132">
        <f t="shared" si="10"/>
        <v>0.29000000000000625</v>
      </c>
      <c r="G132" s="2">
        <f t="shared" si="11"/>
        <v>103.44827586206674</v>
      </c>
      <c r="H132" s="10" t="s">
        <v>130</v>
      </c>
      <c r="I132">
        <f t="shared" si="12"/>
        <v>67.738</v>
      </c>
      <c r="J132" s="13">
        <f t="shared" si="8"/>
        <v>103.44827586206674</v>
      </c>
      <c r="K132">
        <f t="shared" si="13"/>
        <v>123</v>
      </c>
    </row>
    <row r="133" spans="1:11">
      <c r="A133">
        <v>68.028000000000006</v>
      </c>
      <c r="B133">
        <v>61.978200000000001</v>
      </c>
      <c r="C133">
        <v>124</v>
      </c>
      <c r="D133" s="2">
        <f>Main!$B127</f>
        <v>25.875</v>
      </c>
      <c r="E133" s="2">
        <f t="shared" si="9"/>
        <v>0.125</v>
      </c>
      <c r="F133">
        <f t="shared" si="10"/>
        <v>0.31999999999999318</v>
      </c>
      <c r="G133" s="2">
        <f t="shared" si="11"/>
        <v>93.750000000002004</v>
      </c>
      <c r="H133" s="10" t="s">
        <v>132</v>
      </c>
      <c r="I133">
        <f t="shared" si="12"/>
        <v>68.028000000000006</v>
      </c>
      <c r="J133" s="13">
        <f t="shared" si="8"/>
        <v>93.750000000002004</v>
      </c>
      <c r="K133">
        <f t="shared" si="13"/>
        <v>124</v>
      </c>
    </row>
    <row r="134" spans="1:11">
      <c r="A134">
        <v>68.347999999999999</v>
      </c>
      <c r="B134">
        <v>61.249600000000001</v>
      </c>
      <c r="C134">
        <v>125</v>
      </c>
      <c r="D134" s="2">
        <f>Main!$B128</f>
        <v>26</v>
      </c>
      <c r="E134" s="2">
        <f t="shared" si="9"/>
        <v>0.125</v>
      </c>
      <c r="F134">
        <f t="shared" si="10"/>
        <v>0.29000000000000625</v>
      </c>
      <c r="G134" s="2">
        <f t="shared" si="11"/>
        <v>103.44827586206674</v>
      </c>
      <c r="H134" s="10" t="s">
        <v>129</v>
      </c>
      <c r="I134">
        <f t="shared" si="12"/>
        <v>68.347999999999999</v>
      </c>
      <c r="J134" s="13">
        <f t="shared" si="8"/>
        <v>103.44827586206674</v>
      </c>
      <c r="K134">
        <f t="shared" si="13"/>
        <v>125</v>
      </c>
    </row>
    <row r="135" spans="1:11">
      <c r="A135">
        <v>68.638000000000005</v>
      </c>
      <c r="B135">
        <v>56.694499999999998</v>
      </c>
      <c r="C135">
        <v>126</v>
      </c>
      <c r="D135" s="2">
        <f>Main!$B129</f>
        <v>26.125</v>
      </c>
      <c r="E135" s="2">
        <f t="shared" si="9"/>
        <v>0.125</v>
      </c>
      <c r="F135">
        <f t="shared" si="10"/>
        <v>0.29699999999999704</v>
      </c>
      <c r="G135" s="2">
        <f t="shared" si="11"/>
        <v>101.01010101010202</v>
      </c>
      <c r="H135" s="10"/>
      <c r="I135">
        <f t="shared" si="12"/>
        <v>68.638000000000005</v>
      </c>
      <c r="J135" s="13">
        <f t="shared" si="8"/>
        <v>101.01010101010202</v>
      </c>
      <c r="K135">
        <f t="shared" si="13"/>
        <v>126</v>
      </c>
    </row>
    <row r="136" spans="1:11">
      <c r="A136">
        <v>68.935000000000002</v>
      </c>
      <c r="B136">
        <v>56.517000000000003</v>
      </c>
      <c r="C136">
        <v>127</v>
      </c>
      <c r="D136" s="2">
        <f>Main!$B130</f>
        <v>26.25</v>
      </c>
      <c r="E136" s="2">
        <f t="shared" si="9"/>
        <v>0.125</v>
      </c>
      <c r="F136">
        <f t="shared" si="10"/>
        <v>0.26299999999999102</v>
      </c>
      <c r="G136" s="2">
        <f t="shared" si="11"/>
        <v>114.06844106464267</v>
      </c>
      <c r="H136" s="10" t="s">
        <v>130</v>
      </c>
      <c r="I136">
        <f t="shared" si="12"/>
        <v>68.935000000000002</v>
      </c>
      <c r="J136" s="13">
        <f t="shared" si="8"/>
        <v>114.06844106464267</v>
      </c>
      <c r="K136">
        <f t="shared" si="13"/>
        <v>127</v>
      </c>
    </row>
    <row r="137" spans="1:11">
      <c r="A137">
        <v>69.197999999999993</v>
      </c>
      <c r="B137">
        <v>55.032200000000003</v>
      </c>
      <c r="C137">
        <v>128</v>
      </c>
      <c r="D137" s="2">
        <f>Main!$B131</f>
        <v>26.375</v>
      </c>
      <c r="E137" s="2">
        <f t="shared" si="9"/>
        <v>0.125</v>
      </c>
      <c r="F137">
        <f t="shared" si="10"/>
        <v>0.35000000000000853</v>
      </c>
      <c r="G137" s="2">
        <f t="shared" si="11"/>
        <v>85.714285714283619</v>
      </c>
      <c r="H137" s="10" t="s">
        <v>131</v>
      </c>
      <c r="I137">
        <f t="shared" si="12"/>
        <v>69.197999999999993</v>
      </c>
      <c r="J137" s="13">
        <f t="shared" si="8"/>
        <v>85.714285714283619</v>
      </c>
      <c r="K137">
        <f t="shared" si="13"/>
        <v>128</v>
      </c>
    </row>
    <row r="138" spans="1:11">
      <c r="A138">
        <v>69.548000000000002</v>
      </c>
      <c r="B138">
        <v>57.751600000000003</v>
      </c>
      <c r="C138">
        <v>129</v>
      </c>
      <c r="D138" s="2">
        <f>Main!$B132</f>
        <v>26.5</v>
      </c>
      <c r="E138" s="2">
        <f t="shared" si="9"/>
        <v>0.125</v>
      </c>
      <c r="F138">
        <f t="shared" si="10"/>
        <v>0.34000000000000341</v>
      </c>
      <c r="G138" s="2">
        <f t="shared" si="11"/>
        <v>88.235294117646177</v>
      </c>
      <c r="H138" s="10" t="s">
        <v>132</v>
      </c>
      <c r="I138">
        <f t="shared" si="12"/>
        <v>69.548000000000002</v>
      </c>
      <c r="J138" s="13">
        <f t="shared" ref="J138:J186" si="14">$G138</f>
        <v>88.235294117646177</v>
      </c>
      <c r="K138">
        <f t="shared" si="13"/>
        <v>129</v>
      </c>
    </row>
    <row r="139" spans="1:11">
      <c r="A139">
        <v>69.888000000000005</v>
      </c>
      <c r="B139">
        <v>58.608899999999998</v>
      </c>
      <c r="C139">
        <v>130</v>
      </c>
      <c r="D139" s="2">
        <f>Main!$B133</f>
        <v>26.625</v>
      </c>
      <c r="E139" s="2">
        <f t="shared" ref="E139:E185" si="15">$D140-$D139</f>
        <v>0.125</v>
      </c>
      <c r="F139">
        <f t="shared" ref="F139:F185" si="16">$A140-$A139</f>
        <v>0.5</v>
      </c>
      <c r="G139" s="2">
        <f t="shared" ref="G139:G185" si="17">$E139/$F139*60*4</f>
        <v>60</v>
      </c>
      <c r="H139" s="10" t="s">
        <v>128</v>
      </c>
      <c r="I139">
        <f t="shared" ref="I139:I186" si="18">$A139</f>
        <v>69.888000000000005</v>
      </c>
      <c r="J139" s="13">
        <f t="shared" si="14"/>
        <v>60</v>
      </c>
      <c r="K139">
        <f t="shared" ref="K139:K186" si="19">$C139</f>
        <v>130</v>
      </c>
    </row>
    <row r="140" spans="1:11">
      <c r="A140">
        <v>70.388000000000005</v>
      </c>
      <c r="B140">
        <v>55.038400000000003</v>
      </c>
      <c r="C140">
        <v>131</v>
      </c>
      <c r="D140" s="2">
        <f>Main!$B134</f>
        <v>26.75</v>
      </c>
      <c r="E140" s="2">
        <f t="shared" si="15"/>
        <v>0.125</v>
      </c>
      <c r="F140">
        <f t="shared" si="16"/>
        <v>0.65999999999999659</v>
      </c>
      <c r="G140" s="2">
        <f t="shared" si="17"/>
        <v>45.454545454545688</v>
      </c>
      <c r="H140" s="10"/>
      <c r="I140">
        <f t="shared" si="18"/>
        <v>70.388000000000005</v>
      </c>
      <c r="J140" s="13">
        <f t="shared" si="14"/>
        <v>45.454545454545688</v>
      </c>
      <c r="K140">
        <f t="shared" si="19"/>
        <v>131</v>
      </c>
    </row>
    <row r="141" spans="1:11">
      <c r="A141">
        <v>71.048000000000002</v>
      </c>
      <c r="B141">
        <v>52.989600000000003</v>
      </c>
      <c r="C141">
        <v>132</v>
      </c>
      <c r="D141" s="2">
        <f>Main!$B135</f>
        <v>26.875</v>
      </c>
      <c r="E141" s="2">
        <f t="shared" si="15"/>
        <v>0.375</v>
      </c>
      <c r="F141">
        <f t="shared" si="16"/>
        <v>2.2399999999999949</v>
      </c>
      <c r="G141" s="2">
        <f t="shared" si="17"/>
        <v>40.178571428571516</v>
      </c>
      <c r="H141" s="10"/>
      <c r="I141">
        <f t="shared" si="18"/>
        <v>71.048000000000002</v>
      </c>
      <c r="J141" s="13">
        <f t="shared" si="14"/>
        <v>40.178571428571516</v>
      </c>
      <c r="K141">
        <f t="shared" si="19"/>
        <v>132</v>
      </c>
    </row>
    <row r="142" spans="1:11">
      <c r="A142">
        <v>73.287999999999997</v>
      </c>
      <c r="B142">
        <v>53.602699999999999</v>
      </c>
      <c r="C142">
        <v>133</v>
      </c>
      <c r="D142" s="2">
        <f>Main!$B136</f>
        <v>27.25</v>
      </c>
      <c r="E142" s="2">
        <f t="shared" si="15"/>
        <v>0.25</v>
      </c>
      <c r="F142">
        <f t="shared" si="16"/>
        <v>0.71999999999999886</v>
      </c>
      <c r="G142" s="2">
        <f t="shared" si="17"/>
        <v>83.333333333333456</v>
      </c>
      <c r="H142" s="10" t="s">
        <v>128</v>
      </c>
      <c r="I142">
        <f t="shared" si="18"/>
        <v>73.287999999999997</v>
      </c>
      <c r="J142" s="13">
        <f t="shared" si="14"/>
        <v>83.333333333333456</v>
      </c>
      <c r="K142">
        <f t="shared" si="19"/>
        <v>133</v>
      </c>
    </row>
    <row r="143" spans="1:11">
      <c r="A143">
        <v>74.007999999999996</v>
      </c>
      <c r="B143">
        <v>59.121000000000002</v>
      </c>
      <c r="C143">
        <v>134</v>
      </c>
      <c r="D143" s="2">
        <f>Main!$B137</f>
        <v>27.5</v>
      </c>
      <c r="E143" s="2">
        <f t="shared" si="15"/>
        <v>0.25</v>
      </c>
      <c r="F143">
        <f t="shared" si="16"/>
        <v>0.68999999999999773</v>
      </c>
      <c r="G143" s="2">
        <f t="shared" si="17"/>
        <v>86.956521739130721</v>
      </c>
      <c r="H143" s="10"/>
      <c r="I143">
        <f t="shared" si="18"/>
        <v>74.007999999999996</v>
      </c>
      <c r="J143" s="13">
        <f t="shared" si="14"/>
        <v>86.956521739130721</v>
      </c>
      <c r="K143">
        <f t="shared" si="19"/>
        <v>134</v>
      </c>
    </row>
    <row r="144" spans="1:11">
      <c r="A144">
        <v>74.697999999999993</v>
      </c>
      <c r="B144">
        <v>48.4953</v>
      </c>
      <c r="C144">
        <v>135</v>
      </c>
      <c r="D144" s="2">
        <f>Main!$B138</f>
        <v>27.75</v>
      </c>
      <c r="E144" s="2">
        <f t="shared" si="15"/>
        <v>0.25</v>
      </c>
      <c r="F144">
        <f t="shared" si="16"/>
        <v>0.76000000000000512</v>
      </c>
      <c r="G144" s="2">
        <f t="shared" si="17"/>
        <v>78.947368421052104</v>
      </c>
      <c r="H144" s="10"/>
      <c r="I144">
        <f t="shared" si="18"/>
        <v>74.697999999999993</v>
      </c>
      <c r="J144" s="13">
        <f t="shared" si="14"/>
        <v>78.947368421052104</v>
      </c>
      <c r="K144">
        <f t="shared" si="19"/>
        <v>135</v>
      </c>
    </row>
    <row r="145" spans="1:11">
      <c r="A145">
        <v>75.457999999999998</v>
      </c>
      <c r="B145">
        <v>52.580599999999997</v>
      </c>
      <c r="C145">
        <v>136</v>
      </c>
      <c r="D145" s="2">
        <f>Main!$B139</f>
        <v>28</v>
      </c>
      <c r="E145" s="2">
        <f t="shared" si="15"/>
        <v>0.5</v>
      </c>
      <c r="F145">
        <f t="shared" si="16"/>
        <v>1.5300000000000011</v>
      </c>
      <c r="G145" s="2">
        <f t="shared" si="17"/>
        <v>78.431372549019557</v>
      </c>
      <c r="H145" s="10"/>
      <c r="I145">
        <f t="shared" si="18"/>
        <v>75.457999999999998</v>
      </c>
      <c r="J145" s="13">
        <f t="shared" si="14"/>
        <v>78.431372549019557</v>
      </c>
      <c r="K145">
        <f t="shared" si="19"/>
        <v>136</v>
      </c>
    </row>
    <row r="146" spans="1:11">
      <c r="A146">
        <v>76.988</v>
      </c>
      <c r="B146">
        <v>62.138199999999998</v>
      </c>
      <c r="C146">
        <v>137</v>
      </c>
      <c r="D146" s="2">
        <f>Main!$B140</f>
        <v>28.5</v>
      </c>
      <c r="E146" s="2">
        <f t="shared" si="15"/>
        <v>0.25</v>
      </c>
      <c r="F146">
        <f t="shared" si="16"/>
        <v>0.68000000000000682</v>
      </c>
      <c r="G146" s="2">
        <f t="shared" si="17"/>
        <v>88.235294117646177</v>
      </c>
      <c r="H146" s="10" t="s">
        <v>129</v>
      </c>
      <c r="I146">
        <f t="shared" si="18"/>
        <v>76.988</v>
      </c>
      <c r="J146" s="13">
        <f t="shared" si="14"/>
        <v>88.235294117646177</v>
      </c>
      <c r="K146">
        <f t="shared" si="19"/>
        <v>137</v>
      </c>
    </row>
    <row r="147" spans="1:11">
      <c r="A147">
        <v>77.668000000000006</v>
      </c>
      <c r="B147">
        <v>62.818399999999997</v>
      </c>
      <c r="C147">
        <v>138</v>
      </c>
      <c r="D147" s="2">
        <f>Main!$B141</f>
        <v>28.75</v>
      </c>
      <c r="E147" s="2">
        <f t="shared" si="15"/>
        <v>0.25</v>
      </c>
      <c r="F147">
        <f t="shared" si="16"/>
        <v>0.67999999999999261</v>
      </c>
      <c r="G147" s="2">
        <f t="shared" si="17"/>
        <v>88.235294117648024</v>
      </c>
      <c r="H147" s="10"/>
      <c r="I147">
        <f t="shared" si="18"/>
        <v>77.668000000000006</v>
      </c>
      <c r="J147" s="13">
        <f t="shared" si="14"/>
        <v>88.235294117648024</v>
      </c>
      <c r="K147">
        <f t="shared" si="19"/>
        <v>138</v>
      </c>
    </row>
    <row r="148" spans="1:11">
      <c r="A148">
        <v>78.347999999999999</v>
      </c>
      <c r="B148">
        <v>55.460500000000003</v>
      </c>
      <c r="C148">
        <v>139</v>
      </c>
      <c r="D148" s="2">
        <f>Main!$B142</f>
        <v>29</v>
      </c>
      <c r="E148" s="2">
        <f t="shared" si="15"/>
        <v>0.25</v>
      </c>
      <c r="F148">
        <f t="shared" si="16"/>
        <v>0.68999999999999773</v>
      </c>
      <c r="G148" s="2">
        <f t="shared" si="17"/>
        <v>86.956521739130721</v>
      </c>
      <c r="H148" s="10"/>
      <c r="I148">
        <f t="shared" si="18"/>
        <v>78.347999999999999</v>
      </c>
      <c r="J148" s="13">
        <f t="shared" si="14"/>
        <v>86.956521739130721</v>
      </c>
      <c r="K148">
        <f t="shared" si="19"/>
        <v>139</v>
      </c>
    </row>
    <row r="149" spans="1:11">
      <c r="A149">
        <v>79.037999999999997</v>
      </c>
      <c r="B149">
        <v>56.046500000000002</v>
      </c>
      <c r="C149">
        <v>140</v>
      </c>
      <c r="D149" s="2">
        <f>Main!$B143</f>
        <v>29.25</v>
      </c>
      <c r="E149" s="2">
        <f t="shared" si="15"/>
        <v>0.5</v>
      </c>
      <c r="F149">
        <f t="shared" si="16"/>
        <v>1.3900000000000006</v>
      </c>
      <c r="G149" s="2">
        <f t="shared" si="17"/>
        <v>86.330935251798536</v>
      </c>
      <c r="H149" s="10"/>
      <c r="I149">
        <f t="shared" si="18"/>
        <v>79.037999999999997</v>
      </c>
      <c r="J149" s="13">
        <f t="shared" si="14"/>
        <v>86.330935251798536</v>
      </c>
      <c r="K149">
        <f t="shared" si="19"/>
        <v>140</v>
      </c>
    </row>
    <row r="150" spans="1:11">
      <c r="A150">
        <v>80.427999999999997</v>
      </c>
      <c r="B150">
        <v>60.807000000000002</v>
      </c>
      <c r="C150">
        <v>141</v>
      </c>
      <c r="D150" s="2">
        <f>Main!$B144</f>
        <v>29.75</v>
      </c>
      <c r="E150" s="2">
        <f t="shared" si="15"/>
        <v>0.25</v>
      </c>
      <c r="F150">
        <f t="shared" si="16"/>
        <v>0.65000000000000568</v>
      </c>
      <c r="G150" s="2">
        <f t="shared" si="17"/>
        <v>92.307692307691497</v>
      </c>
      <c r="H150" s="10"/>
      <c r="I150">
        <f t="shared" si="18"/>
        <v>80.427999999999997</v>
      </c>
      <c r="J150" s="13">
        <f t="shared" si="14"/>
        <v>92.307692307691497</v>
      </c>
      <c r="K150">
        <f t="shared" si="19"/>
        <v>141</v>
      </c>
    </row>
    <row r="151" spans="1:11">
      <c r="A151">
        <v>81.078000000000003</v>
      </c>
      <c r="B151">
        <v>53.874600000000001</v>
      </c>
      <c r="C151">
        <v>142</v>
      </c>
      <c r="D151" s="2">
        <f>Main!$B145</f>
        <v>30</v>
      </c>
      <c r="E151" s="2">
        <f t="shared" si="15"/>
        <v>0.25</v>
      </c>
      <c r="F151">
        <f t="shared" si="16"/>
        <v>0.73000000000000398</v>
      </c>
      <c r="G151" s="2">
        <f t="shared" si="17"/>
        <v>82.191780821917362</v>
      </c>
      <c r="H151" s="10" t="s">
        <v>130</v>
      </c>
      <c r="I151">
        <f t="shared" si="18"/>
        <v>81.078000000000003</v>
      </c>
      <c r="J151" s="13">
        <f t="shared" si="14"/>
        <v>82.191780821917362</v>
      </c>
      <c r="K151">
        <f t="shared" si="19"/>
        <v>142</v>
      </c>
    </row>
    <row r="152" spans="1:11">
      <c r="A152">
        <v>81.808000000000007</v>
      </c>
      <c r="B152">
        <v>52.528300000000002</v>
      </c>
      <c r="C152">
        <v>143</v>
      </c>
      <c r="D152" s="2">
        <f>Main!$B146</f>
        <v>30.25</v>
      </c>
      <c r="E152" s="2">
        <f t="shared" si="15"/>
        <v>0.25</v>
      </c>
      <c r="F152">
        <f t="shared" si="16"/>
        <v>0.76999999999999602</v>
      </c>
      <c r="G152" s="2">
        <f t="shared" si="17"/>
        <v>77.922077922078316</v>
      </c>
      <c r="H152" s="10" t="s">
        <v>131</v>
      </c>
      <c r="I152">
        <f t="shared" si="18"/>
        <v>81.808000000000007</v>
      </c>
      <c r="J152" s="13">
        <f t="shared" si="14"/>
        <v>77.922077922078316</v>
      </c>
      <c r="K152">
        <f t="shared" si="19"/>
        <v>143</v>
      </c>
    </row>
    <row r="153" spans="1:11">
      <c r="A153">
        <v>82.578000000000003</v>
      </c>
      <c r="B153">
        <v>52.433100000000003</v>
      </c>
      <c r="C153">
        <v>144</v>
      </c>
      <c r="D153" s="2">
        <f>Main!$B147</f>
        <v>30.5</v>
      </c>
      <c r="E153" s="2">
        <f t="shared" si="15"/>
        <v>0.5</v>
      </c>
      <c r="F153">
        <f t="shared" si="16"/>
        <v>1.4789999999999992</v>
      </c>
      <c r="G153" s="2">
        <f t="shared" si="17"/>
        <v>81.135902636916882</v>
      </c>
      <c r="H153" s="10" t="s">
        <v>132</v>
      </c>
      <c r="I153">
        <f t="shared" si="18"/>
        <v>82.578000000000003</v>
      </c>
      <c r="J153" s="13">
        <f t="shared" si="14"/>
        <v>81.135902636916882</v>
      </c>
      <c r="K153">
        <f t="shared" si="19"/>
        <v>144</v>
      </c>
    </row>
    <row r="154" spans="1:11">
      <c r="A154">
        <v>84.057000000000002</v>
      </c>
      <c r="B154">
        <v>51.900700000000001</v>
      </c>
      <c r="C154">
        <v>145</v>
      </c>
      <c r="D154" s="2">
        <f>Main!$B148</f>
        <v>31</v>
      </c>
      <c r="E154" s="2">
        <f t="shared" si="15"/>
        <v>0.25</v>
      </c>
      <c r="F154">
        <f t="shared" si="16"/>
        <v>0.68099999999999739</v>
      </c>
      <c r="G154" s="2">
        <f t="shared" si="17"/>
        <v>88.105726872247033</v>
      </c>
      <c r="H154" s="10" t="s">
        <v>128</v>
      </c>
      <c r="I154">
        <f t="shared" si="18"/>
        <v>84.057000000000002</v>
      </c>
      <c r="J154" s="13">
        <f t="shared" si="14"/>
        <v>88.105726872247033</v>
      </c>
      <c r="K154">
        <f t="shared" si="19"/>
        <v>145</v>
      </c>
    </row>
    <row r="155" spans="1:11">
      <c r="A155">
        <v>84.738</v>
      </c>
      <c r="B155">
        <v>53.971699999999998</v>
      </c>
      <c r="C155">
        <v>146</v>
      </c>
      <c r="D155" s="2">
        <f>Main!$B149</f>
        <v>31.25</v>
      </c>
      <c r="E155" s="2">
        <f t="shared" si="15"/>
        <v>0.25</v>
      </c>
      <c r="F155">
        <f t="shared" si="16"/>
        <v>0.78000000000000114</v>
      </c>
      <c r="G155" s="2">
        <f t="shared" si="17"/>
        <v>76.923076923076806</v>
      </c>
      <c r="H155" s="10"/>
      <c r="I155">
        <f t="shared" si="18"/>
        <v>84.738</v>
      </c>
      <c r="J155" s="13">
        <f t="shared" si="14"/>
        <v>76.923076923076806</v>
      </c>
      <c r="K155">
        <f t="shared" si="19"/>
        <v>146</v>
      </c>
    </row>
    <row r="156" spans="1:11">
      <c r="A156">
        <v>85.518000000000001</v>
      </c>
      <c r="B156">
        <v>56.240499999999997</v>
      </c>
      <c r="C156">
        <v>147</v>
      </c>
      <c r="D156" s="2">
        <f>Main!$B150</f>
        <v>31.5</v>
      </c>
      <c r="E156" s="2">
        <f t="shared" si="15"/>
        <v>0.25</v>
      </c>
      <c r="F156">
        <f t="shared" si="16"/>
        <v>0.81000000000000227</v>
      </c>
      <c r="G156" s="2">
        <f t="shared" si="17"/>
        <v>74.074074074073877</v>
      </c>
      <c r="H156" s="10"/>
      <c r="I156">
        <f t="shared" si="18"/>
        <v>85.518000000000001</v>
      </c>
      <c r="J156" s="13">
        <f t="shared" si="14"/>
        <v>74.074074074073877</v>
      </c>
      <c r="K156">
        <f t="shared" si="19"/>
        <v>147</v>
      </c>
    </row>
    <row r="157" spans="1:11">
      <c r="A157">
        <v>86.328000000000003</v>
      </c>
      <c r="B157">
        <v>50.759399999999999</v>
      </c>
      <c r="C157">
        <v>148</v>
      </c>
      <c r="D157" s="2">
        <f>Main!$B151</f>
        <v>31.75</v>
      </c>
      <c r="E157" s="2">
        <f t="shared" si="15"/>
        <v>0.5</v>
      </c>
      <c r="F157">
        <f t="shared" si="16"/>
        <v>1.5499999999999972</v>
      </c>
      <c r="G157" s="2">
        <f t="shared" si="17"/>
        <v>77.419354838709822</v>
      </c>
      <c r="H157" s="10"/>
      <c r="I157">
        <f t="shared" si="18"/>
        <v>86.328000000000003</v>
      </c>
      <c r="J157" s="13">
        <f t="shared" si="14"/>
        <v>77.419354838709822</v>
      </c>
      <c r="K157">
        <f t="shared" si="19"/>
        <v>148</v>
      </c>
    </row>
    <row r="158" spans="1:11">
      <c r="A158">
        <v>87.878</v>
      </c>
      <c r="B158">
        <v>55.666600000000003</v>
      </c>
      <c r="C158">
        <v>149</v>
      </c>
      <c r="D158" s="2">
        <f>Main!$B152</f>
        <v>32.25</v>
      </c>
      <c r="E158" s="2">
        <f t="shared" si="15"/>
        <v>0.25</v>
      </c>
      <c r="F158">
        <f t="shared" si="16"/>
        <v>0.64000000000000057</v>
      </c>
      <c r="G158" s="2">
        <f t="shared" si="17"/>
        <v>93.749999999999915</v>
      </c>
      <c r="H158" s="10" t="s">
        <v>129</v>
      </c>
      <c r="I158">
        <f t="shared" si="18"/>
        <v>87.878</v>
      </c>
      <c r="J158" s="13">
        <f t="shared" si="14"/>
        <v>93.749999999999915</v>
      </c>
      <c r="K158">
        <f t="shared" si="19"/>
        <v>149</v>
      </c>
    </row>
    <row r="159" spans="1:11">
      <c r="A159">
        <v>88.518000000000001</v>
      </c>
      <c r="B159">
        <v>66.541700000000006</v>
      </c>
      <c r="C159">
        <v>150</v>
      </c>
      <c r="D159" s="2">
        <f>Main!$B153</f>
        <v>32.5</v>
      </c>
      <c r="E159" s="2">
        <f t="shared" si="15"/>
        <v>0.25</v>
      </c>
      <c r="F159">
        <f t="shared" si="16"/>
        <v>0.59000000000000341</v>
      </c>
      <c r="G159" s="2">
        <f t="shared" si="17"/>
        <v>101.69491525423669</v>
      </c>
      <c r="H159" s="10" t="s">
        <v>136</v>
      </c>
      <c r="I159">
        <f t="shared" si="18"/>
        <v>88.518000000000001</v>
      </c>
      <c r="J159" s="13">
        <f t="shared" si="14"/>
        <v>101.69491525423669</v>
      </c>
      <c r="K159">
        <f t="shared" si="19"/>
        <v>150</v>
      </c>
    </row>
    <row r="160" spans="1:11">
      <c r="A160">
        <v>89.108000000000004</v>
      </c>
      <c r="B160">
        <v>60.004899999999999</v>
      </c>
      <c r="C160">
        <v>151</v>
      </c>
      <c r="D160" s="2">
        <f>Main!$B154</f>
        <v>32.75</v>
      </c>
      <c r="E160" s="2">
        <f t="shared" si="15"/>
        <v>0.25</v>
      </c>
      <c r="F160">
        <f t="shared" si="16"/>
        <v>0.53999999999999204</v>
      </c>
      <c r="G160" s="2">
        <f t="shared" si="17"/>
        <v>111.11111111111275</v>
      </c>
      <c r="H160" s="10" t="s">
        <v>138</v>
      </c>
      <c r="I160">
        <f t="shared" si="18"/>
        <v>89.108000000000004</v>
      </c>
      <c r="J160" s="13">
        <f t="shared" si="14"/>
        <v>111.11111111111275</v>
      </c>
      <c r="K160">
        <f t="shared" si="19"/>
        <v>151</v>
      </c>
    </row>
    <row r="161" spans="1:11">
      <c r="A161">
        <v>89.647999999999996</v>
      </c>
      <c r="B161">
        <v>67.92</v>
      </c>
      <c r="C161">
        <v>152</v>
      </c>
      <c r="D161" s="2">
        <f>Main!$B155</f>
        <v>33</v>
      </c>
      <c r="E161" s="2">
        <f t="shared" si="15"/>
        <v>0.25</v>
      </c>
      <c r="F161">
        <f t="shared" si="16"/>
        <v>0.54000000000000625</v>
      </c>
      <c r="G161" s="2">
        <f t="shared" si="17"/>
        <v>111.11111111110982</v>
      </c>
      <c r="H161" s="10"/>
      <c r="I161">
        <f t="shared" si="18"/>
        <v>89.647999999999996</v>
      </c>
      <c r="J161" s="13">
        <f t="shared" si="14"/>
        <v>111.11111111110982</v>
      </c>
      <c r="K161">
        <f t="shared" si="19"/>
        <v>152</v>
      </c>
    </row>
    <row r="162" spans="1:11">
      <c r="A162">
        <v>90.188000000000002</v>
      </c>
      <c r="B162">
        <v>69.443799999999996</v>
      </c>
      <c r="C162">
        <v>153</v>
      </c>
      <c r="D162" s="2">
        <f>Main!$B156</f>
        <v>33.25</v>
      </c>
      <c r="E162" s="2">
        <f t="shared" si="15"/>
        <v>0.25</v>
      </c>
      <c r="F162">
        <f t="shared" si="16"/>
        <v>0.59000000000000341</v>
      </c>
      <c r="G162" s="2">
        <f t="shared" si="17"/>
        <v>101.69491525423669</v>
      </c>
      <c r="H162" s="10"/>
      <c r="I162">
        <f t="shared" si="18"/>
        <v>90.188000000000002</v>
      </c>
      <c r="J162" s="13">
        <f t="shared" si="14"/>
        <v>101.69491525423669</v>
      </c>
      <c r="K162">
        <f t="shared" si="19"/>
        <v>153</v>
      </c>
    </row>
    <row r="163" spans="1:11">
      <c r="A163">
        <v>90.778000000000006</v>
      </c>
      <c r="B163">
        <v>62.010199999999998</v>
      </c>
      <c r="C163">
        <v>154</v>
      </c>
      <c r="D163" s="2">
        <f>Main!$B157</f>
        <v>33.5</v>
      </c>
      <c r="E163" s="2">
        <f t="shared" si="15"/>
        <v>0.25</v>
      </c>
      <c r="F163">
        <f t="shared" si="16"/>
        <v>0.54999999999999716</v>
      </c>
      <c r="G163" s="2">
        <f t="shared" si="17"/>
        <v>109.09090909090966</v>
      </c>
      <c r="H163" s="10"/>
      <c r="I163">
        <f t="shared" si="18"/>
        <v>90.778000000000006</v>
      </c>
      <c r="J163" s="13">
        <f t="shared" si="14"/>
        <v>109.09090909090966</v>
      </c>
      <c r="K163">
        <f t="shared" si="19"/>
        <v>154</v>
      </c>
    </row>
    <row r="164" spans="1:11">
      <c r="A164">
        <v>91.328000000000003</v>
      </c>
      <c r="B164">
        <v>52.165399999999998</v>
      </c>
      <c r="C164">
        <v>155</v>
      </c>
      <c r="D164" s="2">
        <f>Main!$B158</f>
        <v>33.75</v>
      </c>
      <c r="E164" s="2">
        <f t="shared" si="15"/>
        <v>0.25</v>
      </c>
      <c r="F164">
        <f t="shared" si="16"/>
        <v>0.64000000000000057</v>
      </c>
      <c r="G164" s="2">
        <f t="shared" si="17"/>
        <v>93.749999999999915</v>
      </c>
      <c r="H164" s="10" t="s">
        <v>130</v>
      </c>
      <c r="I164">
        <f t="shared" si="18"/>
        <v>91.328000000000003</v>
      </c>
      <c r="J164" s="13">
        <f t="shared" si="14"/>
        <v>93.749999999999915</v>
      </c>
      <c r="K164">
        <f t="shared" si="19"/>
        <v>155</v>
      </c>
    </row>
    <row r="165" spans="1:11">
      <c r="A165">
        <v>91.968000000000004</v>
      </c>
      <c r="B165">
        <v>58.378</v>
      </c>
      <c r="C165">
        <v>156</v>
      </c>
      <c r="D165" s="2">
        <f>Main!$B159</f>
        <v>34</v>
      </c>
      <c r="E165" s="2">
        <f t="shared" si="15"/>
        <v>0.25</v>
      </c>
      <c r="F165">
        <f t="shared" si="16"/>
        <v>0.78000000000000114</v>
      </c>
      <c r="G165" s="2">
        <f t="shared" si="17"/>
        <v>76.923076923076806</v>
      </c>
      <c r="H165" s="10" t="s">
        <v>131</v>
      </c>
      <c r="I165">
        <f t="shared" si="18"/>
        <v>91.968000000000004</v>
      </c>
      <c r="J165" s="13">
        <f t="shared" si="14"/>
        <v>76.923076923076806</v>
      </c>
      <c r="K165">
        <f t="shared" si="19"/>
        <v>156</v>
      </c>
    </row>
    <row r="166" spans="1:11">
      <c r="A166">
        <v>92.748000000000005</v>
      </c>
      <c r="B166">
        <v>49.7637</v>
      </c>
      <c r="C166">
        <v>157</v>
      </c>
      <c r="D166" s="2">
        <f>Main!$B160</f>
        <v>34.25</v>
      </c>
      <c r="E166" s="2">
        <f t="shared" si="15"/>
        <v>0.5</v>
      </c>
      <c r="F166">
        <f t="shared" si="16"/>
        <v>1.3599999999999994</v>
      </c>
      <c r="G166" s="2">
        <f t="shared" si="17"/>
        <v>88.235294117647086</v>
      </c>
      <c r="H166" s="10" t="s">
        <v>132</v>
      </c>
      <c r="I166">
        <f t="shared" si="18"/>
        <v>92.748000000000005</v>
      </c>
      <c r="J166" s="13">
        <f t="shared" si="14"/>
        <v>88.235294117647086</v>
      </c>
      <c r="K166">
        <f t="shared" si="19"/>
        <v>157</v>
      </c>
    </row>
    <row r="167" spans="1:11">
      <c r="A167">
        <v>94.108000000000004</v>
      </c>
      <c r="B167">
        <v>57.391199999999998</v>
      </c>
      <c r="C167">
        <v>158</v>
      </c>
      <c r="D167" s="2">
        <f>Main!$B161</f>
        <v>34.75</v>
      </c>
      <c r="E167" s="2">
        <f t="shared" si="15"/>
        <v>0.25</v>
      </c>
      <c r="F167">
        <f t="shared" si="16"/>
        <v>0.56999999999999318</v>
      </c>
      <c r="G167" s="2">
        <f t="shared" si="17"/>
        <v>105.2631578947381</v>
      </c>
      <c r="H167" s="10" t="s">
        <v>129</v>
      </c>
      <c r="I167">
        <f t="shared" si="18"/>
        <v>94.108000000000004</v>
      </c>
      <c r="J167" s="13">
        <f t="shared" si="14"/>
        <v>105.2631578947381</v>
      </c>
      <c r="K167">
        <f t="shared" si="19"/>
        <v>158</v>
      </c>
    </row>
    <row r="168" spans="1:11">
      <c r="A168">
        <v>94.677999999999997</v>
      </c>
      <c r="B168">
        <v>68.333100000000002</v>
      </c>
      <c r="C168">
        <v>159</v>
      </c>
      <c r="D168" s="2">
        <f>Main!$B162</f>
        <v>35</v>
      </c>
      <c r="E168" s="2">
        <f t="shared" si="15"/>
        <v>0.25</v>
      </c>
      <c r="F168">
        <f t="shared" si="16"/>
        <v>0.60000000000000853</v>
      </c>
      <c r="G168" s="2">
        <f t="shared" si="17"/>
        <v>99.999999999998579</v>
      </c>
      <c r="H168" s="10"/>
      <c r="I168">
        <f t="shared" si="18"/>
        <v>94.677999999999997</v>
      </c>
      <c r="J168" s="13">
        <f t="shared" si="14"/>
        <v>99.999999999998579</v>
      </c>
      <c r="K168">
        <f t="shared" si="19"/>
        <v>159</v>
      </c>
    </row>
    <row r="169" spans="1:11">
      <c r="A169">
        <v>95.278000000000006</v>
      </c>
      <c r="B169">
        <v>61.065600000000003</v>
      </c>
      <c r="C169">
        <v>160</v>
      </c>
      <c r="D169" s="2">
        <f>Main!$B163</f>
        <v>35.25</v>
      </c>
      <c r="E169" s="2">
        <f t="shared" si="15"/>
        <v>0.25</v>
      </c>
      <c r="F169">
        <f t="shared" si="16"/>
        <v>0.53999999999999204</v>
      </c>
      <c r="G169" s="2">
        <f t="shared" si="17"/>
        <v>111.11111111111275</v>
      </c>
      <c r="H169" s="10"/>
      <c r="I169">
        <f t="shared" si="18"/>
        <v>95.278000000000006</v>
      </c>
      <c r="J169" s="13">
        <f t="shared" si="14"/>
        <v>111.11111111111275</v>
      </c>
      <c r="K169">
        <f t="shared" si="19"/>
        <v>160</v>
      </c>
    </row>
    <row r="170" spans="1:11">
      <c r="A170">
        <v>95.817999999999998</v>
      </c>
      <c r="B170">
        <v>63.379899999999999</v>
      </c>
      <c r="C170">
        <v>161</v>
      </c>
      <c r="D170" s="2">
        <f>Main!$B164</f>
        <v>35.5</v>
      </c>
      <c r="E170" s="2">
        <f t="shared" si="15"/>
        <v>0.25</v>
      </c>
      <c r="F170">
        <f t="shared" si="16"/>
        <v>0.62000000000000455</v>
      </c>
      <c r="G170" s="2">
        <f t="shared" si="17"/>
        <v>96.774193548386378</v>
      </c>
      <c r="H170" s="10"/>
      <c r="I170">
        <f t="shared" si="18"/>
        <v>95.817999999999998</v>
      </c>
      <c r="J170" s="13">
        <f t="shared" si="14"/>
        <v>96.774193548386378</v>
      </c>
      <c r="K170">
        <f t="shared" si="19"/>
        <v>161</v>
      </c>
    </row>
    <row r="171" spans="1:11">
      <c r="A171">
        <v>96.438000000000002</v>
      </c>
      <c r="B171">
        <v>58.770699999999998</v>
      </c>
      <c r="C171">
        <v>162</v>
      </c>
      <c r="D171" s="2">
        <f>Main!$B165</f>
        <v>35.75</v>
      </c>
      <c r="E171" s="2">
        <f t="shared" si="15"/>
        <v>0.25</v>
      </c>
      <c r="F171">
        <f t="shared" si="16"/>
        <v>0.60999999999999943</v>
      </c>
      <c r="G171" s="2">
        <f t="shared" si="17"/>
        <v>98.360655737705017</v>
      </c>
      <c r="H171" s="10"/>
      <c r="I171">
        <f t="shared" si="18"/>
        <v>96.438000000000002</v>
      </c>
      <c r="J171" s="13">
        <f t="shared" si="14"/>
        <v>98.360655737705017</v>
      </c>
      <c r="K171">
        <f t="shared" si="19"/>
        <v>162</v>
      </c>
    </row>
    <row r="172" spans="1:11">
      <c r="A172">
        <v>97.048000000000002</v>
      </c>
      <c r="B172">
        <v>60.898200000000003</v>
      </c>
      <c r="C172">
        <v>163</v>
      </c>
      <c r="D172" s="2">
        <f>Main!$B166</f>
        <v>36</v>
      </c>
      <c r="E172" s="2">
        <f t="shared" si="15"/>
        <v>0.25</v>
      </c>
      <c r="F172">
        <f t="shared" si="16"/>
        <v>0.59999999999999432</v>
      </c>
      <c r="G172" s="2">
        <f t="shared" si="17"/>
        <v>100.00000000000095</v>
      </c>
      <c r="H172" s="10"/>
      <c r="I172">
        <f t="shared" si="18"/>
        <v>97.048000000000002</v>
      </c>
      <c r="J172" s="13">
        <f t="shared" si="14"/>
        <v>100.00000000000095</v>
      </c>
      <c r="K172">
        <f t="shared" si="19"/>
        <v>163</v>
      </c>
    </row>
    <row r="173" spans="1:11">
      <c r="A173">
        <v>97.647999999999996</v>
      </c>
      <c r="B173">
        <v>63.459000000000003</v>
      </c>
      <c r="C173">
        <v>164</v>
      </c>
      <c r="D173" s="2">
        <f>Main!$B167</f>
        <v>36.25</v>
      </c>
      <c r="E173" s="2">
        <f t="shared" si="15"/>
        <v>0.25</v>
      </c>
      <c r="F173">
        <f t="shared" si="16"/>
        <v>0.65000000000000568</v>
      </c>
      <c r="G173" s="2">
        <f t="shared" si="17"/>
        <v>92.307692307691497</v>
      </c>
      <c r="H173" s="10"/>
      <c r="I173">
        <f t="shared" si="18"/>
        <v>97.647999999999996</v>
      </c>
      <c r="J173" s="13">
        <f t="shared" si="14"/>
        <v>92.307692307691497</v>
      </c>
      <c r="K173">
        <f t="shared" si="19"/>
        <v>164</v>
      </c>
    </row>
    <row r="174" spans="1:11">
      <c r="A174">
        <v>98.298000000000002</v>
      </c>
      <c r="B174">
        <v>59.625500000000002</v>
      </c>
      <c r="C174">
        <v>165</v>
      </c>
      <c r="D174" s="2">
        <f>Main!$B168</f>
        <v>36.5</v>
      </c>
      <c r="E174" s="2">
        <f t="shared" si="15"/>
        <v>0.25</v>
      </c>
      <c r="F174">
        <f t="shared" si="16"/>
        <v>0.71999999999999886</v>
      </c>
      <c r="G174" s="2">
        <f t="shared" si="17"/>
        <v>83.333333333333456</v>
      </c>
      <c r="H174" s="10" t="s">
        <v>130</v>
      </c>
      <c r="I174">
        <f t="shared" si="18"/>
        <v>98.298000000000002</v>
      </c>
      <c r="J174" s="13">
        <f t="shared" si="14"/>
        <v>83.333333333333456</v>
      </c>
      <c r="K174">
        <f t="shared" si="19"/>
        <v>165</v>
      </c>
    </row>
    <row r="175" spans="1:11">
      <c r="A175">
        <v>99.018000000000001</v>
      </c>
      <c r="B175">
        <v>56.433100000000003</v>
      </c>
      <c r="C175">
        <v>166</v>
      </c>
      <c r="D175" s="2">
        <f>Main!$B169</f>
        <v>36.75</v>
      </c>
      <c r="E175" s="2">
        <f t="shared" si="15"/>
        <v>0.25</v>
      </c>
      <c r="F175">
        <f t="shared" si="16"/>
        <v>0.70000000000000284</v>
      </c>
      <c r="G175" s="2">
        <f t="shared" si="17"/>
        <v>85.714285714285367</v>
      </c>
      <c r="H175" s="10" t="s">
        <v>132</v>
      </c>
      <c r="I175">
        <f t="shared" si="18"/>
        <v>99.018000000000001</v>
      </c>
      <c r="J175" s="13">
        <f t="shared" si="14"/>
        <v>85.714285714285367</v>
      </c>
      <c r="K175">
        <f t="shared" si="19"/>
        <v>166</v>
      </c>
    </row>
    <row r="176" spans="1:11">
      <c r="A176">
        <v>99.718000000000004</v>
      </c>
      <c r="B176">
        <v>56.807600000000001</v>
      </c>
      <c r="C176">
        <v>167</v>
      </c>
      <c r="D176" s="2">
        <f>Main!$B170</f>
        <v>37</v>
      </c>
      <c r="E176" s="2">
        <f t="shared" si="15"/>
        <v>0.25</v>
      </c>
      <c r="F176">
        <f t="shared" si="16"/>
        <v>0.92000000000000171</v>
      </c>
      <c r="G176" s="2">
        <f t="shared" si="17"/>
        <v>65.2173913043477</v>
      </c>
      <c r="H176" s="10" t="s">
        <v>128</v>
      </c>
      <c r="I176">
        <f t="shared" si="18"/>
        <v>99.718000000000004</v>
      </c>
      <c r="J176" s="13">
        <f t="shared" si="14"/>
        <v>65.2173913043477</v>
      </c>
      <c r="K176">
        <f t="shared" si="19"/>
        <v>167</v>
      </c>
    </row>
    <row r="177" spans="1:11">
      <c r="A177">
        <v>100.63800000000001</v>
      </c>
      <c r="B177">
        <v>59.4803</v>
      </c>
      <c r="C177">
        <v>168</v>
      </c>
      <c r="D177" s="2">
        <f>Main!$B171</f>
        <v>37.25</v>
      </c>
      <c r="E177" s="2">
        <f t="shared" si="15"/>
        <v>0.25</v>
      </c>
      <c r="F177">
        <f t="shared" si="16"/>
        <v>1.063999999999993</v>
      </c>
      <c r="G177" s="2">
        <f t="shared" si="17"/>
        <v>56.390977443609394</v>
      </c>
      <c r="H177" s="10"/>
      <c r="I177">
        <f t="shared" si="18"/>
        <v>100.63800000000001</v>
      </c>
      <c r="J177" s="13">
        <f t="shared" si="14"/>
        <v>56.390977443609394</v>
      </c>
      <c r="K177">
        <f t="shared" si="19"/>
        <v>168</v>
      </c>
    </row>
    <row r="178" spans="1:11">
      <c r="A178">
        <v>101.702</v>
      </c>
      <c r="B178">
        <v>42.304499999999997</v>
      </c>
      <c r="C178">
        <v>169</v>
      </c>
      <c r="D178" s="2">
        <f>Main!$B172</f>
        <v>37.5</v>
      </c>
      <c r="E178" s="2">
        <f t="shared" si="15"/>
        <v>0.5</v>
      </c>
      <c r="F178">
        <f t="shared" si="16"/>
        <v>1.7160000000000082</v>
      </c>
      <c r="G178" s="2">
        <f t="shared" si="17"/>
        <v>69.930069930069607</v>
      </c>
      <c r="H178" s="10"/>
      <c r="I178">
        <f t="shared" si="18"/>
        <v>101.702</v>
      </c>
      <c r="J178" s="13">
        <f t="shared" si="14"/>
        <v>69.930069930069607</v>
      </c>
      <c r="K178">
        <f t="shared" si="19"/>
        <v>169</v>
      </c>
    </row>
    <row r="179" spans="1:11">
      <c r="A179">
        <v>103.41800000000001</v>
      </c>
      <c r="B179">
        <v>61.053199999999997</v>
      </c>
      <c r="C179">
        <v>170</v>
      </c>
      <c r="D179" s="2">
        <f>Main!$B173</f>
        <v>38</v>
      </c>
      <c r="E179" s="2">
        <f t="shared" si="15"/>
        <v>0.25</v>
      </c>
      <c r="F179">
        <f t="shared" si="16"/>
        <v>0.59999999999999432</v>
      </c>
      <c r="G179" s="2">
        <f t="shared" si="17"/>
        <v>100.00000000000095</v>
      </c>
      <c r="H179" s="10" t="s">
        <v>129</v>
      </c>
      <c r="I179">
        <f t="shared" si="18"/>
        <v>103.41800000000001</v>
      </c>
      <c r="J179" s="13">
        <f t="shared" si="14"/>
        <v>100.00000000000095</v>
      </c>
      <c r="K179">
        <f t="shared" si="19"/>
        <v>170</v>
      </c>
    </row>
    <row r="180" spans="1:11">
      <c r="A180">
        <v>104.018</v>
      </c>
      <c r="B180">
        <v>55.625100000000003</v>
      </c>
      <c r="C180">
        <v>171</v>
      </c>
      <c r="D180" s="2">
        <f>Main!$B174</f>
        <v>38.25</v>
      </c>
      <c r="E180" s="2">
        <f t="shared" si="15"/>
        <v>0.25</v>
      </c>
      <c r="F180">
        <f t="shared" si="16"/>
        <v>0.56999999999999318</v>
      </c>
      <c r="G180" s="2">
        <f t="shared" si="17"/>
        <v>105.2631578947381</v>
      </c>
      <c r="H180" s="10"/>
      <c r="I180">
        <f t="shared" si="18"/>
        <v>104.018</v>
      </c>
      <c r="J180" s="13">
        <f t="shared" si="14"/>
        <v>105.2631578947381</v>
      </c>
      <c r="K180">
        <f t="shared" si="19"/>
        <v>171</v>
      </c>
    </row>
    <row r="181" spans="1:11">
      <c r="A181">
        <v>104.58799999999999</v>
      </c>
      <c r="B181">
        <v>58.280500000000004</v>
      </c>
      <c r="C181">
        <v>172</v>
      </c>
      <c r="D181" s="2">
        <f>Main!$B175</f>
        <v>38.5</v>
      </c>
      <c r="E181" s="2">
        <f t="shared" si="15"/>
        <v>0.25</v>
      </c>
      <c r="F181">
        <f t="shared" si="16"/>
        <v>0.69000000000001194</v>
      </c>
      <c r="G181" s="2">
        <f t="shared" si="17"/>
        <v>86.956521739128931</v>
      </c>
      <c r="H181" s="10"/>
      <c r="I181">
        <f t="shared" si="18"/>
        <v>104.58799999999999</v>
      </c>
      <c r="J181" s="13">
        <f t="shared" si="14"/>
        <v>86.956521739128931</v>
      </c>
      <c r="K181">
        <f t="shared" si="19"/>
        <v>172</v>
      </c>
    </row>
    <row r="182" spans="1:11">
      <c r="A182">
        <v>105.27800000000001</v>
      </c>
      <c r="B182">
        <v>61.6892</v>
      </c>
      <c r="C182">
        <v>173</v>
      </c>
      <c r="D182" s="2">
        <f>Main!$B176</f>
        <v>38.75</v>
      </c>
      <c r="E182" s="2">
        <f t="shared" si="15"/>
        <v>0.25</v>
      </c>
      <c r="F182">
        <f t="shared" si="16"/>
        <v>0.89000000000000057</v>
      </c>
      <c r="G182" s="2">
        <f t="shared" si="17"/>
        <v>67.4157303370786</v>
      </c>
      <c r="H182" s="10" t="s">
        <v>130</v>
      </c>
      <c r="I182">
        <f t="shared" si="18"/>
        <v>105.27800000000001</v>
      </c>
      <c r="J182" s="13">
        <f t="shared" si="14"/>
        <v>67.4157303370786</v>
      </c>
      <c r="K182">
        <f t="shared" si="19"/>
        <v>173</v>
      </c>
    </row>
    <row r="183" spans="1:11">
      <c r="A183">
        <v>106.16800000000001</v>
      </c>
      <c r="B183">
        <v>52.294800000000002</v>
      </c>
      <c r="C183">
        <v>174</v>
      </c>
      <c r="D183" s="2">
        <f>Main!$B177</f>
        <v>39</v>
      </c>
      <c r="E183" s="2">
        <f t="shared" si="15"/>
        <v>0.5</v>
      </c>
      <c r="F183">
        <f t="shared" si="16"/>
        <v>1.9299999999999926</v>
      </c>
      <c r="G183" s="2">
        <f t="shared" si="17"/>
        <v>62.176165803109043</v>
      </c>
      <c r="H183" s="10" t="s">
        <v>132</v>
      </c>
      <c r="I183">
        <f t="shared" si="18"/>
        <v>106.16800000000001</v>
      </c>
      <c r="J183" s="13">
        <f t="shared" si="14"/>
        <v>62.176165803109043</v>
      </c>
      <c r="K183">
        <f t="shared" si="19"/>
        <v>174</v>
      </c>
    </row>
    <row r="184" spans="1:11">
      <c r="A184">
        <v>108.098</v>
      </c>
      <c r="B184">
        <v>48.288499999999999</v>
      </c>
      <c r="C184">
        <v>175</v>
      </c>
      <c r="D184" s="2">
        <f>Main!$B178</f>
        <v>39.5</v>
      </c>
      <c r="E184" s="2">
        <f t="shared" si="15"/>
        <v>0.25</v>
      </c>
      <c r="F184">
        <f t="shared" si="16"/>
        <v>1.0400000000000063</v>
      </c>
      <c r="G184" s="2">
        <f t="shared" si="17"/>
        <v>57.692307692307345</v>
      </c>
      <c r="H184" s="10" t="s">
        <v>128</v>
      </c>
      <c r="I184">
        <f t="shared" si="18"/>
        <v>108.098</v>
      </c>
      <c r="J184" s="13">
        <f t="shared" si="14"/>
        <v>57.692307692307345</v>
      </c>
      <c r="K184">
        <f t="shared" si="19"/>
        <v>175</v>
      </c>
    </row>
    <row r="185" spans="1:11">
      <c r="A185">
        <v>109.13800000000001</v>
      </c>
      <c r="B185">
        <v>47.019100000000002</v>
      </c>
      <c r="C185">
        <v>176</v>
      </c>
      <c r="D185" s="2">
        <f>Main!$B179</f>
        <v>39.75</v>
      </c>
      <c r="E185" s="2">
        <f t="shared" si="15"/>
        <v>0.25</v>
      </c>
      <c r="F185">
        <f t="shared" si="16"/>
        <v>1.6089999999999947</v>
      </c>
      <c r="G185" s="2">
        <f t="shared" si="17"/>
        <v>37.290242386575635</v>
      </c>
      <c r="H185" s="10"/>
      <c r="I185">
        <f t="shared" si="18"/>
        <v>109.13800000000001</v>
      </c>
      <c r="J185" s="13">
        <f t="shared" si="14"/>
        <v>37.290242386575635</v>
      </c>
      <c r="K185">
        <f t="shared" si="19"/>
        <v>176</v>
      </c>
    </row>
    <row r="186" spans="1:11">
      <c r="A186">
        <v>110.747</v>
      </c>
      <c r="B186">
        <v>50.392400000000002</v>
      </c>
      <c r="C186">
        <v>177</v>
      </c>
      <c r="D186" s="2">
        <f>Main!$B180</f>
        <v>40</v>
      </c>
      <c r="E186" s="2"/>
      <c r="G186" s="2">
        <f>G185</f>
        <v>37.290242386575635</v>
      </c>
      <c r="H186" s="10"/>
      <c r="I186">
        <f t="shared" si="18"/>
        <v>110.747</v>
      </c>
      <c r="J186" s="13">
        <f t="shared" si="14"/>
        <v>37.290242386575635</v>
      </c>
      <c r="K186">
        <f t="shared" si="19"/>
        <v>177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3" customWidth="1"/>
    <col min="2" max="2" width="11.33203125" bestFit="1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209</v>
      </c>
      <c r="B1" s="1" t="s">
        <v>210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211</v>
      </c>
      <c r="B2" s="1" t="s">
        <v>212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213</v>
      </c>
      <c r="B3" s="11">
        <v>1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1</v>
      </c>
      <c r="K3" s="1"/>
      <c r="L3" s="1"/>
      <c r="M3" s="1"/>
    </row>
    <row r="4" spans="1:13">
      <c r="A4" s="10" t="s">
        <v>214</v>
      </c>
      <c r="B4" s="1" t="s">
        <v>167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Peter Hill</v>
      </c>
      <c r="K4" s="1"/>
      <c r="L4" s="1"/>
      <c r="M4" s="1"/>
    </row>
    <row r="5" spans="1:13">
      <c r="A5" s="10" t="s">
        <v>216</v>
      </c>
      <c r="B5" s="11">
        <v>1996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1996</v>
      </c>
      <c r="K5" s="1"/>
      <c r="L5" s="1"/>
      <c r="M5" s="1"/>
    </row>
    <row r="6" spans="1:13">
      <c r="A6" s="10" t="s">
        <v>217</v>
      </c>
      <c r="B6" s="1" t="s">
        <v>168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Naxos 8.553870 (1999)</v>
      </c>
      <c r="K6" s="1"/>
      <c r="L6" s="1"/>
      <c r="M6" s="1"/>
    </row>
    <row r="7" spans="1:13">
      <c r="A7" s="10" t="s">
        <v>219</v>
      </c>
      <c r="B7" s="1" t="s">
        <v>157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Miriam Quick</v>
      </c>
      <c r="K7" s="1"/>
      <c r="L7" s="1"/>
      <c r="M7" s="1"/>
    </row>
    <row r="8" spans="1:13">
      <c r="A8" s="10" t="s">
        <v>221</v>
      </c>
      <c r="B8" s="18">
        <v>40940</v>
      </c>
      <c r="C8" s="1"/>
      <c r="D8" s="1"/>
      <c r="E8" s="1"/>
      <c r="F8" s="1"/>
      <c r="G8" s="1"/>
      <c r="I8" s="10" t="str">
        <f t="shared" si="0"/>
        <v>Date:</v>
      </c>
      <c r="J8" s="15">
        <f t="shared" si="1"/>
        <v>40940</v>
      </c>
      <c r="K8" s="1"/>
      <c r="L8" s="1"/>
      <c r="M8" s="1"/>
    </row>
    <row r="9" spans="1:13">
      <c r="A9" s="10" t="s">
        <v>139</v>
      </c>
      <c r="B9" s="10" t="s">
        <v>127</v>
      </c>
      <c r="C9" s="10" t="s">
        <v>0</v>
      </c>
      <c r="D9" s="10" t="s">
        <v>1</v>
      </c>
      <c r="E9" s="10" t="s">
        <v>140</v>
      </c>
      <c r="F9" s="10" t="s">
        <v>141</v>
      </c>
      <c r="G9" s="10" t="s">
        <v>124</v>
      </c>
      <c r="H9" s="1" t="s">
        <v>127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0.78800000000000003</v>
      </c>
      <c r="B10">
        <v>58.318300000000001</v>
      </c>
      <c r="C10">
        <v>1</v>
      </c>
      <c r="D10" s="2">
        <f>Main!$B4</f>
        <v>0.25</v>
      </c>
      <c r="E10" s="2">
        <f>$D11-$D10</f>
        <v>0.25</v>
      </c>
      <c r="F10">
        <f>$A11-$A10</f>
        <v>0.64999999999999991</v>
      </c>
      <c r="G10" s="2">
        <f>$E10/$F10*60*4</f>
        <v>92.307692307692321</v>
      </c>
      <c r="H10" s="10" t="s">
        <v>128</v>
      </c>
      <c r="I10">
        <f>$A10</f>
        <v>0.78800000000000003</v>
      </c>
      <c r="J10" s="13">
        <f t="shared" ref="J10:J73" si="2">$G10</f>
        <v>92.307692307692321</v>
      </c>
      <c r="K10">
        <f>$C10</f>
        <v>1</v>
      </c>
    </row>
    <row r="11" spans="1:13">
      <c r="A11">
        <v>1.4379999999999999</v>
      </c>
      <c r="B11">
        <v>57.661700000000003</v>
      </c>
      <c r="C11">
        <v>2</v>
      </c>
      <c r="D11" s="2">
        <f>Main!$B5</f>
        <v>0.5</v>
      </c>
      <c r="E11" s="2">
        <f t="shared" ref="E11:E74" si="3">$D12-$D11</f>
        <v>0.25</v>
      </c>
      <c r="F11">
        <f t="shared" ref="F11:F74" si="4">$A12-$A11</f>
        <v>0.67000000000000015</v>
      </c>
      <c r="G11" s="2">
        <f t="shared" ref="G11:G74" si="5">$E11/$F11*60*4</f>
        <v>89.552238805970134</v>
      </c>
      <c r="H11" s="10"/>
      <c r="I11">
        <f t="shared" ref="I11:I74" si="6">$A11</f>
        <v>1.4379999999999999</v>
      </c>
      <c r="J11" s="13">
        <f t="shared" si="2"/>
        <v>89.552238805970134</v>
      </c>
      <c r="K11">
        <f t="shared" ref="K11:K74" si="7">$C11</f>
        <v>2</v>
      </c>
    </row>
    <row r="12" spans="1:13">
      <c r="A12">
        <v>2.1080000000000001</v>
      </c>
      <c r="B12">
        <v>58.017899999999997</v>
      </c>
      <c r="C12">
        <v>3</v>
      </c>
      <c r="D12" s="2">
        <f>Main!$B6</f>
        <v>0.75</v>
      </c>
      <c r="E12" s="2">
        <f t="shared" si="3"/>
        <v>0.25</v>
      </c>
      <c r="F12">
        <f t="shared" si="4"/>
        <v>0.71899999999999986</v>
      </c>
      <c r="G12" s="2">
        <f t="shared" si="5"/>
        <v>83.449235048678744</v>
      </c>
      <c r="H12" s="10"/>
      <c r="I12">
        <f t="shared" si="6"/>
        <v>2.1080000000000001</v>
      </c>
      <c r="J12" s="13">
        <f t="shared" si="2"/>
        <v>83.449235048678744</v>
      </c>
      <c r="K12">
        <f t="shared" si="7"/>
        <v>3</v>
      </c>
    </row>
    <row r="13" spans="1:13">
      <c r="A13">
        <v>2.827</v>
      </c>
      <c r="B13">
        <v>43.933700000000002</v>
      </c>
      <c r="C13">
        <v>4</v>
      </c>
      <c r="D13" s="2">
        <f>Main!$B7</f>
        <v>1</v>
      </c>
      <c r="E13" s="2">
        <f t="shared" si="3"/>
        <v>0.5</v>
      </c>
      <c r="F13">
        <f t="shared" si="4"/>
        <v>1.4009999999999998</v>
      </c>
      <c r="G13" s="2">
        <f t="shared" si="5"/>
        <v>85.65310492505354</v>
      </c>
      <c r="H13" s="10"/>
      <c r="I13">
        <f t="shared" si="6"/>
        <v>2.827</v>
      </c>
      <c r="J13" s="13">
        <f t="shared" si="2"/>
        <v>85.65310492505354</v>
      </c>
      <c r="K13">
        <f t="shared" si="7"/>
        <v>4</v>
      </c>
    </row>
    <row r="14" spans="1:13">
      <c r="A14">
        <v>4.2279999999999998</v>
      </c>
      <c r="B14">
        <v>55.2881</v>
      </c>
      <c r="C14">
        <v>5</v>
      </c>
      <c r="D14" s="2">
        <f>Main!$B8</f>
        <v>1.5</v>
      </c>
      <c r="E14" s="2">
        <f t="shared" si="3"/>
        <v>0.25</v>
      </c>
      <c r="F14">
        <f t="shared" si="4"/>
        <v>0.62000000000000011</v>
      </c>
      <c r="G14" s="2">
        <f t="shared" si="5"/>
        <v>96.774193548387075</v>
      </c>
      <c r="H14" s="10"/>
      <c r="I14">
        <f t="shared" si="6"/>
        <v>4.2279999999999998</v>
      </c>
      <c r="J14" s="13">
        <f t="shared" si="2"/>
        <v>96.774193548387075</v>
      </c>
      <c r="K14">
        <f t="shared" si="7"/>
        <v>5</v>
      </c>
    </row>
    <row r="15" spans="1:13">
      <c r="A15">
        <v>4.8479999999999999</v>
      </c>
      <c r="B15">
        <v>59.457000000000001</v>
      </c>
      <c r="C15">
        <v>6</v>
      </c>
      <c r="D15" s="2">
        <f>Main!$B9</f>
        <v>1.75</v>
      </c>
      <c r="E15" s="2">
        <f t="shared" si="3"/>
        <v>0.25</v>
      </c>
      <c r="F15">
        <f t="shared" si="4"/>
        <v>0.60000000000000053</v>
      </c>
      <c r="G15" s="2">
        <f t="shared" si="5"/>
        <v>99.999999999999915</v>
      </c>
      <c r="H15" s="10"/>
      <c r="I15">
        <f t="shared" si="6"/>
        <v>4.8479999999999999</v>
      </c>
      <c r="J15" s="13">
        <f t="shared" si="2"/>
        <v>99.999999999999915</v>
      </c>
      <c r="K15">
        <f t="shared" si="7"/>
        <v>6</v>
      </c>
    </row>
    <row r="16" spans="1:13">
      <c r="A16">
        <v>5.4480000000000004</v>
      </c>
      <c r="B16">
        <v>60.761600000000001</v>
      </c>
      <c r="C16">
        <v>7</v>
      </c>
      <c r="D16" s="2">
        <f>Main!$B10</f>
        <v>2</v>
      </c>
      <c r="E16" s="2">
        <f t="shared" si="3"/>
        <v>0.25</v>
      </c>
      <c r="F16">
        <f t="shared" si="4"/>
        <v>0.6899999999999995</v>
      </c>
      <c r="G16" s="2">
        <f t="shared" si="5"/>
        <v>86.956521739130494</v>
      </c>
      <c r="H16" s="10"/>
      <c r="I16">
        <f t="shared" si="6"/>
        <v>5.4480000000000004</v>
      </c>
      <c r="J16" s="13">
        <f t="shared" si="2"/>
        <v>86.956521739130494</v>
      </c>
      <c r="K16">
        <f t="shared" si="7"/>
        <v>7</v>
      </c>
    </row>
    <row r="17" spans="1:11">
      <c r="A17">
        <v>6.1379999999999999</v>
      </c>
      <c r="B17">
        <v>65.859700000000004</v>
      </c>
      <c r="C17">
        <v>8</v>
      </c>
      <c r="D17" s="2">
        <f>Main!$B11</f>
        <v>2.25</v>
      </c>
      <c r="E17" s="2">
        <f t="shared" si="3"/>
        <v>0.5</v>
      </c>
      <c r="F17">
        <f t="shared" si="4"/>
        <v>1.1500000000000004</v>
      </c>
      <c r="G17" s="2">
        <f t="shared" si="5"/>
        <v>104.34782608695649</v>
      </c>
      <c r="H17" s="10"/>
      <c r="I17">
        <f t="shared" si="6"/>
        <v>6.1379999999999999</v>
      </c>
      <c r="J17" s="13">
        <f t="shared" si="2"/>
        <v>104.34782608695649</v>
      </c>
      <c r="K17">
        <f t="shared" si="7"/>
        <v>8</v>
      </c>
    </row>
    <row r="18" spans="1:11">
      <c r="A18">
        <v>7.2880000000000003</v>
      </c>
      <c r="B18">
        <v>68.551599999999993</v>
      </c>
      <c r="C18">
        <v>9</v>
      </c>
      <c r="D18" s="2">
        <f>Main!$B12</f>
        <v>2.75</v>
      </c>
      <c r="E18" s="2">
        <f t="shared" si="3"/>
        <v>0.25</v>
      </c>
      <c r="F18">
        <f t="shared" si="4"/>
        <v>0.58999999999999986</v>
      </c>
      <c r="G18" s="2">
        <f t="shared" si="5"/>
        <v>101.69491525423732</v>
      </c>
      <c r="H18" s="10"/>
      <c r="I18">
        <f t="shared" si="6"/>
        <v>7.2880000000000003</v>
      </c>
      <c r="J18" s="13">
        <f t="shared" si="2"/>
        <v>101.69491525423732</v>
      </c>
      <c r="K18">
        <f t="shared" si="7"/>
        <v>9</v>
      </c>
    </row>
    <row r="19" spans="1:11">
      <c r="A19">
        <v>7.8780000000000001</v>
      </c>
      <c r="B19">
        <v>62.203400000000002</v>
      </c>
      <c r="C19">
        <v>10</v>
      </c>
      <c r="D19" s="2">
        <f>Main!$B13</f>
        <v>3</v>
      </c>
      <c r="E19" s="2">
        <f t="shared" si="3"/>
        <v>0.25</v>
      </c>
      <c r="F19">
        <f t="shared" si="4"/>
        <v>0.60999999999999943</v>
      </c>
      <c r="G19" s="2">
        <f t="shared" si="5"/>
        <v>98.360655737705017</v>
      </c>
      <c r="H19" s="10"/>
      <c r="I19">
        <f t="shared" si="6"/>
        <v>7.8780000000000001</v>
      </c>
      <c r="J19" s="13">
        <f t="shared" si="2"/>
        <v>98.360655737705017</v>
      </c>
      <c r="K19">
        <f t="shared" si="7"/>
        <v>10</v>
      </c>
    </row>
    <row r="20" spans="1:11">
      <c r="A20">
        <v>8.4879999999999995</v>
      </c>
      <c r="B20">
        <v>53.123100000000001</v>
      </c>
      <c r="C20">
        <v>11</v>
      </c>
      <c r="D20" s="2">
        <f>Main!$B14</f>
        <v>3.25</v>
      </c>
      <c r="E20" s="2">
        <f t="shared" si="3"/>
        <v>0.25</v>
      </c>
      <c r="F20">
        <f t="shared" si="4"/>
        <v>0.70000000000000107</v>
      </c>
      <c r="G20" s="2">
        <f t="shared" si="5"/>
        <v>85.71428571428558</v>
      </c>
      <c r="H20" s="10"/>
      <c r="I20">
        <f t="shared" si="6"/>
        <v>8.4879999999999995</v>
      </c>
      <c r="J20" s="13">
        <f t="shared" si="2"/>
        <v>85.71428571428558</v>
      </c>
      <c r="K20">
        <f t="shared" si="7"/>
        <v>11</v>
      </c>
    </row>
    <row r="21" spans="1:11">
      <c r="A21">
        <v>9.1880000000000006</v>
      </c>
      <c r="B21">
        <v>53.176299999999998</v>
      </c>
      <c r="C21">
        <v>12</v>
      </c>
      <c r="D21" s="2">
        <f>Main!$B15</f>
        <v>3.5</v>
      </c>
      <c r="E21" s="2">
        <f t="shared" si="3"/>
        <v>0.5</v>
      </c>
      <c r="F21">
        <f t="shared" si="4"/>
        <v>1.5699999999999985</v>
      </c>
      <c r="G21" s="2">
        <f t="shared" si="5"/>
        <v>76.433121019108356</v>
      </c>
      <c r="H21" s="10"/>
      <c r="I21">
        <f t="shared" si="6"/>
        <v>9.1880000000000006</v>
      </c>
      <c r="J21" s="13">
        <f t="shared" si="2"/>
        <v>76.433121019108356</v>
      </c>
      <c r="K21">
        <f t="shared" si="7"/>
        <v>12</v>
      </c>
    </row>
    <row r="22" spans="1:11">
      <c r="A22">
        <v>10.757999999999999</v>
      </c>
      <c r="B22">
        <v>53.031199999999998</v>
      </c>
      <c r="C22">
        <v>13</v>
      </c>
      <c r="D22" s="2">
        <f>Main!$B16</f>
        <v>4</v>
      </c>
      <c r="E22" s="2">
        <f t="shared" si="3"/>
        <v>0.25</v>
      </c>
      <c r="F22">
        <f t="shared" si="4"/>
        <v>0.61000000000000121</v>
      </c>
      <c r="G22" s="2">
        <f t="shared" si="5"/>
        <v>98.360655737704718</v>
      </c>
      <c r="H22" s="10"/>
      <c r="I22">
        <f t="shared" si="6"/>
        <v>10.757999999999999</v>
      </c>
      <c r="J22" s="13">
        <f t="shared" si="2"/>
        <v>98.360655737704718</v>
      </c>
      <c r="K22">
        <f t="shared" si="7"/>
        <v>13</v>
      </c>
    </row>
    <row r="23" spans="1:11">
      <c r="A23">
        <v>11.368</v>
      </c>
      <c r="B23">
        <v>54.768099999999997</v>
      </c>
      <c r="C23">
        <v>14</v>
      </c>
      <c r="D23" s="2">
        <f>Main!$B17</f>
        <v>4.25</v>
      </c>
      <c r="E23" s="2">
        <f t="shared" si="3"/>
        <v>0.25</v>
      </c>
      <c r="F23">
        <f t="shared" si="4"/>
        <v>0.6899999999999995</v>
      </c>
      <c r="G23" s="2">
        <f t="shared" si="5"/>
        <v>86.956521739130494</v>
      </c>
      <c r="H23" s="10"/>
      <c r="I23">
        <f t="shared" si="6"/>
        <v>11.368</v>
      </c>
      <c r="J23" s="13">
        <f t="shared" si="2"/>
        <v>86.956521739130494</v>
      </c>
      <c r="K23">
        <f t="shared" si="7"/>
        <v>14</v>
      </c>
    </row>
    <row r="24" spans="1:11">
      <c r="A24">
        <v>12.058</v>
      </c>
      <c r="B24">
        <v>52.122599999999998</v>
      </c>
      <c r="C24">
        <v>15</v>
      </c>
      <c r="D24" s="2">
        <f>Main!$B18</f>
        <v>4.5</v>
      </c>
      <c r="E24" s="2">
        <f t="shared" si="3"/>
        <v>0.25</v>
      </c>
      <c r="F24">
        <f t="shared" si="4"/>
        <v>0.77999999999999936</v>
      </c>
      <c r="G24" s="2">
        <f t="shared" si="5"/>
        <v>76.923076923076977</v>
      </c>
      <c r="H24" s="10"/>
      <c r="I24">
        <f t="shared" si="6"/>
        <v>12.058</v>
      </c>
      <c r="J24" s="13">
        <f t="shared" si="2"/>
        <v>76.923076923076977</v>
      </c>
      <c r="K24">
        <f t="shared" si="7"/>
        <v>15</v>
      </c>
    </row>
    <row r="25" spans="1:11">
      <c r="A25">
        <v>12.837999999999999</v>
      </c>
      <c r="B25">
        <v>58.2102</v>
      </c>
      <c r="C25">
        <v>16</v>
      </c>
      <c r="D25" s="2">
        <f>Main!$B19</f>
        <v>4.75</v>
      </c>
      <c r="E25" s="2">
        <f t="shared" si="3"/>
        <v>0.5</v>
      </c>
      <c r="F25">
        <f t="shared" si="4"/>
        <v>1.6900000000000013</v>
      </c>
      <c r="G25" s="2">
        <f t="shared" si="5"/>
        <v>71.005917159763257</v>
      </c>
      <c r="H25" s="10"/>
      <c r="I25">
        <f t="shared" si="6"/>
        <v>12.837999999999999</v>
      </c>
      <c r="J25" s="13">
        <f t="shared" si="2"/>
        <v>71.005917159763257</v>
      </c>
      <c r="K25">
        <f t="shared" si="7"/>
        <v>16</v>
      </c>
    </row>
    <row r="26" spans="1:11">
      <c r="A26">
        <v>14.528</v>
      </c>
      <c r="B26">
        <v>66.072599999999994</v>
      </c>
      <c r="C26">
        <v>17</v>
      </c>
      <c r="D26" s="2">
        <f>Main!$B20</f>
        <v>5.25</v>
      </c>
      <c r="E26" s="2">
        <f t="shared" si="3"/>
        <v>0.25</v>
      </c>
      <c r="F26">
        <f t="shared" si="4"/>
        <v>0.59999999999999964</v>
      </c>
      <c r="G26" s="2">
        <f t="shared" si="5"/>
        <v>100.00000000000006</v>
      </c>
      <c r="H26" s="10" t="s">
        <v>129</v>
      </c>
      <c r="I26">
        <f t="shared" si="6"/>
        <v>14.528</v>
      </c>
      <c r="J26" s="13">
        <f t="shared" si="2"/>
        <v>100.00000000000006</v>
      </c>
      <c r="K26">
        <f t="shared" si="7"/>
        <v>17</v>
      </c>
    </row>
    <row r="27" spans="1:11">
      <c r="A27">
        <v>15.128</v>
      </c>
      <c r="B27">
        <v>67.881699999999995</v>
      </c>
      <c r="C27">
        <v>18</v>
      </c>
      <c r="D27" s="2">
        <f>Main!$B21</f>
        <v>5.5</v>
      </c>
      <c r="E27" s="2">
        <f t="shared" si="3"/>
        <v>0.25</v>
      </c>
      <c r="F27">
        <f t="shared" si="4"/>
        <v>0.61999999999999922</v>
      </c>
      <c r="G27" s="2">
        <f t="shared" si="5"/>
        <v>96.774193548387217</v>
      </c>
      <c r="H27" s="10"/>
      <c r="I27">
        <f t="shared" si="6"/>
        <v>15.128</v>
      </c>
      <c r="J27" s="13">
        <f t="shared" si="2"/>
        <v>96.774193548387217</v>
      </c>
      <c r="K27">
        <f t="shared" si="7"/>
        <v>18</v>
      </c>
    </row>
    <row r="28" spans="1:11">
      <c r="A28">
        <v>15.747999999999999</v>
      </c>
      <c r="B28">
        <v>58.605600000000003</v>
      </c>
      <c r="C28">
        <v>19</v>
      </c>
      <c r="D28" s="2">
        <f>Main!$B22</f>
        <v>5.75</v>
      </c>
      <c r="E28" s="2">
        <f t="shared" si="3"/>
        <v>0.25</v>
      </c>
      <c r="F28">
        <f t="shared" si="4"/>
        <v>0.54999999999999893</v>
      </c>
      <c r="G28" s="2">
        <f t="shared" si="5"/>
        <v>109.09090909090931</v>
      </c>
      <c r="H28" s="10"/>
      <c r="I28">
        <f t="shared" si="6"/>
        <v>15.747999999999999</v>
      </c>
      <c r="J28" s="13">
        <f t="shared" si="2"/>
        <v>109.09090909090931</v>
      </c>
      <c r="K28">
        <f t="shared" si="7"/>
        <v>19</v>
      </c>
    </row>
    <row r="29" spans="1:11">
      <c r="A29">
        <v>16.297999999999998</v>
      </c>
      <c r="B29">
        <v>70.722300000000004</v>
      </c>
      <c r="C29">
        <v>20</v>
      </c>
      <c r="D29" s="2">
        <f>Main!$B23</f>
        <v>6</v>
      </c>
      <c r="E29" s="2">
        <f t="shared" si="3"/>
        <v>0.25</v>
      </c>
      <c r="F29">
        <f t="shared" si="4"/>
        <v>0.56000000000000227</v>
      </c>
      <c r="G29" s="2">
        <f t="shared" si="5"/>
        <v>107.14285714285671</v>
      </c>
      <c r="H29" s="10"/>
      <c r="I29">
        <f t="shared" si="6"/>
        <v>16.297999999999998</v>
      </c>
      <c r="J29" s="13">
        <f t="shared" si="2"/>
        <v>107.14285714285671</v>
      </c>
      <c r="K29">
        <f t="shared" si="7"/>
        <v>20</v>
      </c>
    </row>
    <row r="30" spans="1:11">
      <c r="A30">
        <v>16.858000000000001</v>
      </c>
      <c r="B30">
        <v>69.8048</v>
      </c>
      <c r="C30">
        <v>21</v>
      </c>
      <c r="D30" s="2">
        <f>Main!$B24</f>
        <v>6.25</v>
      </c>
      <c r="E30" s="2">
        <f t="shared" si="3"/>
        <v>0.25</v>
      </c>
      <c r="F30">
        <f t="shared" si="4"/>
        <v>0.60999999999999943</v>
      </c>
      <c r="G30" s="2">
        <f t="shared" si="5"/>
        <v>98.360655737705017</v>
      </c>
      <c r="H30" s="10"/>
      <c r="I30">
        <f t="shared" si="6"/>
        <v>16.858000000000001</v>
      </c>
      <c r="J30" s="13">
        <f t="shared" si="2"/>
        <v>98.360655737705017</v>
      </c>
      <c r="K30">
        <f t="shared" si="7"/>
        <v>21</v>
      </c>
    </row>
    <row r="31" spans="1:11">
      <c r="A31">
        <v>17.468</v>
      </c>
      <c r="B31">
        <v>60.256900000000002</v>
      </c>
      <c r="C31">
        <v>22</v>
      </c>
      <c r="D31" s="2">
        <f>Main!$B25</f>
        <v>6.5</v>
      </c>
      <c r="E31" s="2">
        <f t="shared" si="3"/>
        <v>0.25</v>
      </c>
      <c r="F31">
        <f t="shared" si="4"/>
        <v>0.67999999999999972</v>
      </c>
      <c r="G31" s="2">
        <f t="shared" si="5"/>
        <v>88.235294117647086</v>
      </c>
      <c r="H31" s="10"/>
      <c r="I31">
        <f t="shared" si="6"/>
        <v>17.468</v>
      </c>
      <c r="J31" s="13">
        <f t="shared" si="2"/>
        <v>88.235294117647086</v>
      </c>
      <c r="K31">
        <f t="shared" si="7"/>
        <v>22</v>
      </c>
    </row>
    <row r="32" spans="1:11">
      <c r="A32">
        <v>18.148</v>
      </c>
      <c r="B32">
        <v>55.459000000000003</v>
      </c>
      <c r="C32">
        <v>23</v>
      </c>
      <c r="D32" s="2">
        <f>Main!$B26</f>
        <v>6.75</v>
      </c>
      <c r="E32" s="2">
        <f t="shared" si="3"/>
        <v>0.25</v>
      </c>
      <c r="F32">
        <f t="shared" si="4"/>
        <v>0.71000000000000085</v>
      </c>
      <c r="G32" s="2">
        <f t="shared" si="5"/>
        <v>84.507042253521021</v>
      </c>
      <c r="H32" s="10" t="s">
        <v>130</v>
      </c>
      <c r="I32">
        <f t="shared" si="6"/>
        <v>18.148</v>
      </c>
      <c r="J32" s="13">
        <f t="shared" si="2"/>
        <v>84.507042253521021</v>
      </c>
      <c r="K32">
        <f t="shared" si="7"/>
        <v>23</v>
      </c>
    </row>
    <row r="33" spans="1:11">
      <c r="A33">
        <v>18.858000000000001</v>
      </c>
      <c r="B33">
        <v>58.474200000000003</v>
      </c>
      <c r="C33">
        <v>24</v>
      </c>
      <c r="D33" s="2">
        <f>Main!$B27</f>
        <v>7</v>
      </c>
      <c r="E33" s="2">
        <f t="shared" si="3"/>
        <v>0.25</v>
      </c>
      <c r="F33">
        <f t="shared" si="4"/>
        <v>0.82999999999999829</v>
      </c>
      <c r="G33" s="2">
        <f t="shared" si="5"/>
        <v>72.289156626506184</v>
      </c>
      <c r="H33" s="10" t="s">
        <v>131</v>
      </c>
      <c r="I33">
        <f t="shared" si="6"/>
        <v>18.858000000000001</v>
      </c>
      <c r="J33" s="13">
        <f t="shared" si="2"/>
        <v>72.289156626506184</v>
      </c>
      <c r="K33">
        <f t="shared" si="7"/>
        <v>24</v>
      </c>
    </row>
    <row r="34" spans="1:11">
      <c r="A34">
        <v>19.687999999999999</v>
      </c>
      <c r="B34">
        <v>52.9407</v>
      </c>
      <c r="C34">
        <v>25</v>
      </c>
      <c r="D34" s="2">
        <f>Main!$B28</f>
        <v>7.25</v>
      </c>
      <c r="E34" s="2">
        <f t="shared" si="3"/>
        <v>0.5</v>
      </c>
      <c r="F34">
        <f t="shared" si="4"/>
        <v>1.4700000000000024</v>
      </c>
      <c r="G34" s="2">
        <f t="shared" si="5"/>
        <v>81.63265306122436</v>
      </c>
      <c r="H34" s="10" t="s">
        <v>132</v>
      </c>
      <c r="I34">
        <f t="shared" si="6"/>
        <v>19.687999999999999</v>
      </c>
      <c r="J34" s="13">
        <f t="shared" si="2"/>
        <v>81.63265306122436</v>
      </c>
      <c r="K34">
        <f t="shared" si="7"/>
        <v>25</v>
      </c>
    </row>
    <row r="35" spans="1:11">
      <c r="A35">
        <v>21.158000000000001</v>
      </c>
      <c r="B35">
        <v>61.371600000000001</v>
      </c>
      <c r="C35">
        <v>26</v>
      </c>
      <c r="D35" s="2">
        <f>Main!$B29</f>
        <v>7.75</v>
      </c>
      <c r="E35" s="2">
        <f t="shared" si="3"/>
        <v>0.25</v>
      </c>
      <c r="F35">
        <f t="shared" si="4"/>
        <v>0.58999999999999986</v>
      </c>
      <c r="G35" s="2">
        <f t="shared" si="5"/>
        <v>101.69491525423732</v>
      </c>
      <c r="H35" s="10" t="s">
        <v>133</v>
      </c>
      <c r="I35">
        <f t="shared" si="6"/>
        <v>21.158000000000001</v>
      </c>
      <c r="J35" s="13">
        <f t="shared" si="2"/>
        <v>101.69491525423732</v>
      </c>
      <c r="K35">
        <f t="shared" si="7"/>
        <v>26</v>
      </c>
    </row>
    <row r="36" spans="1:11">
      <c r="A36">
        <v>21.748000000000001</v>
      </c>
      <c r="B36">
        <v>70.740399999999994</v>
      </c>
      <c r="C36">
        <v>27</v>
      </c>
      <c r="D36" s="2">
        <f>Main!$B30</f>
        <v>8</v>
      </c>
      <c r="E36" s="2">
        <f t="shared" si="3"/>
        <v>0.25</v>
      </c>
      <c r="F36">
        <f t="shared" si="4"/>
        <v>0.57999999999999829</v>
      </c>
      <c r="G36" s="2">
        <f t="shared" si="5"/>
        <v>103.44827586206927</v>
      </c>
      <c r="H36" s="10"/>
      <c r="I36">
        <f t="shared" si="6"/>
        <v>21.748000000000001</v>
      </c>
      <c r="J36" s="13">
        <f t="shared" si="2"/>
        <v>103.44827586206927</v>
      </c>
      <c r="K36">
        <f t="shared" si="7"/>
        <v>27</v>
      </c>
    </row>
    <row r="37" spans="1:11">
      <c r="A37">
        <v>22.327999999999999</v>
      </c>
      <c r="B37">
        <v>65.911900000000003</v>
      </c>
      <c r="C37">
        <v>28</v>
      </c>
      <c r="D37" s="2">
        <f>Main!$B31</f>
        <v>8.25</v>
      </c>
      <c r="E37" s="2">
        <f t="shared" si="3"/>
        <v>0.25</v>
      </c>
      <c r="F37">
        <f t="shared" si="4"/>
        <v>0.55000000000000071</v>
      </c>
      <c r="G37" s="2">
        <f t="shared" si="5"/>
        <v>109.09090909090895</v>
      </c>
      <c r="H37" s="10"/>
      <c r="I37">
        <f t="shared" si="6"/>
        <v>22.327999999999999</v>
      </c>
      <c r="J37" s="13">
        <f t="shared" si="2"/>
        <v>109.09090909090895</v>
      </c>
      <c r="K37">
        <f t="shared" si="7"/>
        <v>28</v>
      </c>
    </row>
    <row r="38" spans="1:11">
      <c r="A38">
        <v>22.878</v>
      </c>
      <c r="B38">
        <v>73.640699999999995</v>
      </c>
      <c r="C38">
        <v>29</v>
      </c>
      <c r="D38" s="2">
        <f>Main!$B32</f>
        <v>8.5</v>
      </c>
      <c r="E38" s="2">
        <f t="shared" si="3"/>
        <v>0.25</v>
      </c>
      <c r="F38">
        <f t="shared" si="4"/>
        <v>0.55000000000000071</v>
      </c>
      <c r="G38" s="2">
        <f t="shared" si="5"/>
        <v>109.09090909090895</v>
      </c>
      <c r="H38" s="10"/>
      <c r="I38">
        <f t="shared" si="6"/>
        <v>22.878</v>
      </c>
      <c r="J38" s="13">
        <f t="shared" si="2"/>
        <v>109.09090909090895</v>
      </c>
      <c r="K38">
        <f t="shared" si="7"/>
        <v>29</v>
      </c>
    </row>
    <row r="39" spans="1:11">
      <c r="A39">
        <v>23.428000000000001</v>
      </c>
      <c r="B39">
        <v>79.637299999999996</v>
      </c>
      <c r="C39">
        <v>30</v>
      </c>
      <c r="D39" s="2">
        <f>Main!$B33</f>
        <v>8.75</v>
      </c>
      <c r="E39" s="2">
        <f t="shared" si="3"/>
        <v>0.25</v>
      </c>
      <c r="F39">
        <f t="shared" si="4"/>
        <v>0.57999999999999829</v>
      </c>
      <c r="G39" s="2">
        <f t="shared" si="5"/>
        <v>103.44827586206927</v>
      </c>
      <c r="H39" s="10"/>
      <c r="I39">
        <f t="shared" si="6"/>
        <v>23.428000000000001</v>
      </c>
      <c r="J39" s="13">
        <f t="shared" si="2"/>
        <v>103.44827586206927</v>
      </c>
      <c r="K39">
        <f t="shared" si="7"/>
        <v>30</v>
      </c>
    </row>
    <row r="40" spans="1:11">
      <c r="A40">
        <v>24.007999999999999</v>
      </c>
      <c r="B40">
        <v>68.752600000000001</v>
      </c>
      <c r="C40">
        <v>31</v>
      </c>
      <c r="D40" s="2">
        <f>Main!$B34</f>
        <v>9</v>
      </c>
      <c r="E40" s="2">
        <f t="shared" si="3"/>
        <v>0.25</v>
      </c>
      <c r="F40">
        <f t="shared" si="4"/>
        <v>0.56000000000000227</v>
      </c>
      <c r="G40" s="2">
        <f t="shared" si="5"/>
        <v>107.14285714285671</v>
      </c>
      <c r="H40" s="10"/>
      <c r="I40">
        <f t="shared" si="6"/>
        <v>24.007999999999999</v>
      </c>
      <c r="J40" s="13">
        <f t="shared" si="2"/>
        <v>107.14285714285671</v>
      </c>
      <c r="K40">
        <f t="shared" si="7"/>
        <v>31</v>
      </c>
    </row>
    <row r="41" spans="1:11">
      <c r="A41">
        <v>24.568000000000001</v>
      </c>
      <c r="B41">
        <v>67.486599999999996</v>
      </c>
      <c r="C41">
        <v>32</v>
      </c>
      <c r="D41" s="2">
        <f>Main!$B35</f>
        <v>9.25</v>
      </c>
      <c r="E41" s="2">
        <f t="shared" si="3"/>
        <v>0.25</v>
      </c>
      <c r="F41">
        <f t="shared" si="4"/>
        <v>0.57000000000000028</v>
      </c>
      <c r="G41" s="2">
        <f t="shared" si="5"/>
        <v>105.26315789473678</v>
      </c>
      <c r="H41" s="10" t="s">
        <v>130</v>
      </c>
      <c r="I41">
        <f t="shared" si="6"/>
        <v>24.568000000000001</v>
      </c>
      <c r="J41" s="13">
        <f t="shared" si="2"/>
        <v>105.26315789473678</v>
      </c>
      <c r="K41">
        <f t="shared" si="7"/>
        <v>32</v>
      </c>
    </row>
    <row r="42" spans="1:11">
      <c r="A42">
        <v>25.138000000000002</v>
      </c>
      <c r="B42">
        <v>73.162800000000004</v>
      </c>
      <c r="C42">
        <v>33</v>
      </c>
      <c r="D42" s="2">
        <f>Main!$B36</f>
        <v>9.5</v>
      </c>
      <c r="E42" s="2">
        <f t="shared" si="3"/>
        <v>0.25</v>
      </c>
      <c r="F42">
        <f t="shared" si="4"/>
        <v>0.62999999999999901</v>
      </c>
      <c r="G42" s="2">
        <f t="shared" si="5"/>
        <v>95.238095238095397</v>
      </c>
      <c r="H42" s="10" t="s">
        <v>131</v>
      </c>
      <c r="I42">
        <f t="shared" si="6"/>
        <v>25.138000000000002</v>
      </c>
      <c r="J42" s="13">
        <f t="shared" si="2"/>
        <v>95.238095238095397</v>
      </c>
      <c r="K42">
        <f t="shared" si="7"/>
        <v>33</v>
      </c>
    </row>
    <row r="43" spans="1:11">
      <c r="A43">
        <v>25.768000000000001</v>
      </c>
      <c r="B43">
        <v>62.450200000000002</v>
      </c>
      <c r="C43">
        <v>34</v>
      </c>
      <c r="D43" s="2">
        <f>Main!$B37</f>
        <v>9.75</v>
      </c>
      <c r="E43" s="2">
        <f t="shared" si="3"/>
        <v>0.25</v>
      </c>
      <c r="F43">
        <f t="shared" si="4"/>
        <v>0.66000000000000014</v>
      </c>
      <c r="G43" s="2">
        <f t="shared" si="5"/>
        <v>90.909090909090892</v>
      </c>
      <c r="H43" s="10" t="s">
        <v>131</v>
      </c>
      <c r="I43">
        <f t="shared" si="6"/>
        <v>25.768000000000001</v>
      </c>
      <c r="J43" s="13">
        <f t="shared" si="2"/>
        <v>90.909090909090892</v>
      </c>
      <c r="K43">
        <f t="shared" si="7"/>
        <v>34</v>
      </c>
    </row>
    <row r="44" spans="1:11">
      <c r="A44">
        <v>26.428000000000001</v>
      </c>
      <c r="B44">
        <v>55.2896</v>
      </c>
      <c r="C44">
        <v>35</v>
      </c>
      <c r="D44" s="2">
        <f>Main!$B38</f>
        <v>10</v>
      </c>
      <c r="E44" s="2">
        <f t="shared" si="3"/>
        <v>0.25</v>
      </c>
      <c r="F44">
        <f t="shared" si="4"/>
        <v>0.62999999999999901</v>
      </c>
      <c r="G44" s="2">
        <f t="shared" si="5"/>
        <v>95.238095238095397</v>
      </c>
      <c r="H44" s="10" t="s">
        <v>131</v>
      </c>
      <c r="I44">
        <f t="shared" si="6"/>
        <v>26.428000000000001</v>
      </c>
      <c r="J44" s="13">
        <f t="shared" si="2"/>
        <v>95.238095238095397</v>
      </c>
      <c r="K44">
        <f t="shared" si="7"/>
        <v>35</v>
      </c>
    </row>
    <row r="45" spans="1:11">
      <c r="A45">
        <v>27.058</v>
      </c>
      <c r="B45">
        <v>58.8688</v>
      </c>
      <c r="C45">
        <v>36</v>
      </c>
      <c r="D45" s="2">
        <f>Main!$B39</f>
        <v>10.25</v>
      </c>
      <c r="E45" s="2">
        <f t="shared" si="3"/>
        <v>0.25</v>
      </c>
      <c r="F45">
        <f t="shared" si="4"/>
        <v>0.96000000000000085</v>
      </c>
      <c r="G45" s="2">
        <f t="shared" si="5"/>
        <v>62.49999999999995</v>
      </c>
      <c r="H45" s="10" t="s">
        <v>131</v>
      </c>
      <c r="I45">
        <f t="shared" si="6"/>
        <v>27.058</v>
      </c>
      <c r="J45" s="13">
        <f t="shared" si="2"/>
        <v>62.49999999999995</v>
      </c>
      <c r="K45">
        <f t="shared" si="7"/>
        <v>36</v>
      </c>
    </row>
    <row r="46" spans="1:11">
      <c r="A46">
        <v>28.018000000000001</v>
      </c>
      <c r="B46">
        <v>53.3994</v>
      </c>
      <c r="C46">
        <v>37</v>
      </c>
      <c r="D46" s="2">
        <f>Main!$B40</f>
        <v>10.5</v>
      </c>
      <c r="E46" s="2">
        <f t="shared" si="3"/>
        <v>0.5</v>
      </c>
      <c r="F46">
        <f t="shared" si="4"/>
        <v>1.75</v>
      </c>
      <c r="G46" s="2">
        <f t="shared" si="5"/>
        <v>68.571428571428569</v>
      </c>
      <c r="H46" s="10" t="s">
        <v>132</v>
      </c>
      <c r="I46">
        <f t="shared" si="6"/>
        <v>28.018000000000001</v>
      </c>
      <c r="J46" s="13">
        <f t="shared" si="2"/>
        <v>68.571428571428569</v>
      </c>
      <c r="K46">
        <f t="shared" si="7"/>
        <v>37</v>
      </c>
    </row>
    <row r="47" spans="1:11">
      <c r="A47">
        <v>29.768000000000001</v>
      </c>
      <c r="B47">
        <v>65.652299999999997</v>
      </c>
      <c r="C47">
        <v>38</v>
      </c>
      <c r="D47" s="2">
        <f>Main!$B41</f>
        <v>11</v>
      </c>
      <c r="E47" s="2">
        <f t="shared" si="3"/>
        <v>0.25</v>
      </c>
      <c r="F47">
        <f t="shared" si="4"/>
        <v>0.64000000000000057</v>
      </c>
      <c r="G47" s="2">
        <f t="shared" si="5"/>
        <v>93.749999999999915</v>
      </c>
      <c r="H47" s="10" t="s">
        <v>129</v>
      </c>
      <c r="I47">
        <f t="shared" si="6"/>
        <v>29.768000000000001</v>
      </c>
      <c r="J47" s="13">
        <f t="shared" si="2"/>
        <v>93.749999999999915</v>
      </c>
      <c r="K47">
        <f t="shared" si="7"/>
        <v>38</v>
      </c>
    </row>
    <row r="48" spans="1:11">
      <c r="A48">
        <v>30.408000000000001</v>
      </c>
      <c r="B48">
        <v>66.541399999999996</v>
      </c>
      <c r="C48">
        <v>39</v>
      </c>
      <c r="D48" s="2">
        <f>Main!$B42</f>
        <v>11.25</v>
      </c>
      <c r="E48" s="2">
        <f t="shared" si="3"/>
        <v>0.25</v>
      </c>
      <c r="F48">
        <f t="shared" si="4"/>
        <v>0.59999999999999787</v>
      </c>
      <c r="G48" s="2">
        <f t="shared" si="5"/>
        <v>100.00000000000036</v>
      </c>
      <c r="H48" s="10"/>
      <c r="I48">
        <f t="shared" si="6"/>
        <v>30.408000000000001</v>
      </c>
      <c r="J48" s="13">
        <f t="shared" si="2"/>
        <v>100.00000000000036</v>
      </c>
      <c r="K48">
        <f t="shared" si="7"/>
        <v>39</v>
      </c>
    </row>
    <row r="49" spans="1:11">
      <c r="A49">
        <v>31.007999999999999</v>
      </c>
      <c r="B49">
        <v>69.326800000000006</v>
      </c>
      <c r="C49">
        <v>40</v>
      </c>
      <c r="D49" s="2">
        <f>Main!$B43</f>
        <v>11.5</v>
      </c>
      <c r="E49" s="2">
        <f t="shared" si="3"/>
        <v>0.25</v>
      </c>
      <c r="F49">
        <f t="shared" si="4"/>
        <v>0.67000000000000171</v>
      </c>
      <c r="G49" s="2">
        <f t="shared" si="5"/>
        <v>89.552238805969921</v>
      </c>
      <c r="H49" s="10" t="s">
        <v>130</v>
      </c>
      <c r="I49">
        <f t="shared" si="6"/>
        <v>31.007999999999999</v>
      </c>
      <c r="J49" s="13">
        <f t="shared" si="2"/>
        <v>89.552238805969921</v>
      </c>
      <c r="K49">
        <f t="shared" si="7"/>
        <v>40</v>
      </c>
    </row>
    <row r="50" spans="1:11">
      <c r="A50">
        <v>31.678000000000001</v>
      </c>
      <c r="B50">
        <v>64.254800000000003</v>
      </c>
      <c r="C50">
        <v>41</v>
      </c>
      <c r="D50" s="2">
        <f>Main!$B44</f>
        <v>11.75</v>
      </c>
      <c r="E50" s="2">
        <f t="shared" si="3"/>
        <v>0.25</v>
      </c>
      <c r="F50">
        <f t="shared" si="4"/>
        <v>0.98999999999999844</v>
      </c>
      <c r="G50" s="2">
        <f t="shared" si="5"/>
        <v>60.606060606060701</v>
      </c>
      <c r="H50" s="10" t="s">
        <v>132</v>
      </c>
      <c r="I50">
        <f t="shared" si="6"/>
        <v>31.678000000000001</v>
      </c>
      <c r="J50" s="13">
        <f t="shared" si="2"/>
        <v>60.606060606060701</v>
      </c>
      <c r="K50">
        <f t="shared" si="7"/>
        <v>41</v>
      </c>
    </row>
    <row r="51" spans="1:11">
      <c r="A51">
        <v>32.667999999999999</v>
      </c>
      <c r="B51">
        <v>50.870199999999997</v>
      </c>
      <c r="C51">
        <v>42</v>
      </c>
      <c r="D51" s="2">
        <f>Main!$B45</f>
        <v>12</v>
      </c>
      <c r="E51" s="2">
        <f t="shared" si="3"/>
        <v>0.5</v>
      </c>
      <c r="F51">
        <f t="shared" si="4"/>
        <v>1.9399999999999977</v>
      </c>
      <c r="G51" s="2">
        <f t="shared" si="5"/>
        <v>61.855670103092855</v>
      </c>
      <c r="H51" s="10"/>
      <c r="I51">
        <f t="shared" si="6"/>
        <v>32.667999999999999</v>
      </c>
      <c r="J51" s="13">
        <f t="shared" si="2"/>
        <v>61.855670103092855</v>
      </c>
      <c r="K51">
        <f t="shared" si="7"/>
        <v>42</v>
      </c>
    </row>
    <row r="52" spans="1:11">
      <c r="A52">
        <v>34.607999999999997</v>
      </c>
      <c r="B52">
        <v>51.327399999999997</v>
      </c>
      <c r="C52">
        <v>43</v>
      </c>
      <c r="D52" s="2">
        <f>Main!$B46</f>
        <v>12.5</v>
      </c>
      <c r="E52" s="2">
        <f t="shared" si="3"/>
        <v>0.25</v>
      </c>
      <c r="F52">
        <f t="shared" si="4"/>
        <v>0.89000000000000057</v>
      </c>
      <c r="G52" s="2">
        <f t="shared" si="5"/>
        <v>67.4157303370786</v>
      </c>
      <c r="H52" s="10" t="s">
        <v>128</v>
      </c>
      <c r="I52">
        <f t="shared" si="6"/>
        <v>34.607999999999997</v>
      </c>
      <c r="J52" s="13">
        <f t="shared" si="2"/>
        <v>67.4157303370786</v>
      </c>
      <c r="K52">
        <f t="shared" si="7"/>
        <v>43</v>
      </c>
    </row>
    <row r="53" spans="1:11">
      <c r="A53">
        <v>35.497999999999998</v>
      </c>
      <c r="B53">
        <v>55.909599999999998</v>
      </c>
      <c r="C53">
        <v>44</v>
      </c>
      <c r="D53" s="2">
        <f>Main!$B47</f>
        <v>12.75</v>
      </c>
      <c r="E53" s="2">
        <f t="shared" si="3"/>
        <v>0.25</v>
      </c>
      <c r="F53">
        <f t="shared" si="4"/>
        <v>1.1900000000000048</v>
      </c>
      <c r="G53" s="2">
        <f t="shared" si="5"/>
        <v>50.420168067226683</v>
      </c>
      <c r="H53" s="10"/>
      <c r="I53">
        <f t="shared" si="6"/>
        <v>35.497999999999998</v>
      </c>
      <c r="J53" s="13">
        <f t="shared" si="2"/>
        <v>50.420168067226683</v>
      </c>
      <c r="K53">
        <f t="shared" si="7"/>
        <v>44</v>
      </c>
    </row>
    <row r="54" spans="1:11">
      <c r="A54">
        <v>36.688000000000002</v>
      </c>
      <c r="B54">
        <v>54.0989</v>
      </c>
      <c r="C54">
        <v>45</v>
      </c>
      <c r="D54" s="2">
        <f>Main!$B48</f>
        <v>13</v>
      </c>
      <c r="E54" s="2">
        <f t="shared" si="3"/>
        <v>0.625</v>
      </c>
      <c r="F54">
        <f t="shared" si="4"/>
        <v>2.6799999999999997</v>
      </c>
      <c r="G54" s="2">
        <f t="shared" si="5"/>
        <v>55.97014925373135</v>
      </c>
      <c r="H54" s="10"/>
      <c r="I54">
        <f t="shared" si="6"/>
        <v>36.688000000000002</v>
      </c>
      <c r="J54" s="13">
        <f t="shared" si="2"/>
        <v>55.97014925373135</v>
      </c>
      <c r="K54">
        <f t="shared" si="7"/>
        <v>45</v>
      </c>
    </row>
    <row r="55" spans="1:11">
      <c r="A55">
        <v>39.368000000000002</v>
      </c>
      <c r="B55">
        <v>64.250900000000001</v>
      </c>
      <c r="C55">
        <v>46</v>
      </c>
      <c r="D55" s="2">
        <f>Main!$B49</f>
        <v>13.625</v>
      </c>
      <c r="E55" s="2">
        <f t="shared" si="3"/>
        <v>0.125</v>
      </c>
      <c r="F55">
        <f t="shared" si="4"/>
        <v>0.23999999999999488</v>
      </c>
      <c r="G55" s="2">
        <f t="shared" si="5"/>
        <v>125.00000000000267</v>
      </c>
      <c r="H55" s="10" t="s">
        <v>133</v>
      </c>
      <c r="I55">
        <f t="shared" si="6"/>
        <v>39.368000000000002</v>
      </c>
      <c r="J55" s="13">
        <f t="shared" si="2"/>
        <v>125.00000000000267</v>
      </c>
      <c r="K55">
        <f t="shared" si="7"/>
        <v>46</v>
      </c>
    </row>
    <row r="56" spans="1:11">
      <c r="A56">
        <v>39.607999999999997</v>
      </c>
      <c r="B56">
        <v>69.109300000000005</v>
      </c>
      <c r="C56">
        <v>47</v>
      </c>
      <c r="D56" s="2">
        <f>Main!$B50</f>
        <v>13.75</v>
      </c>
      <c r="E56" s="2">
        <f t="shared" si="3"/>
        <v>0.125</v>
      </c>
      <c r="F56">
        <f t="shared" si="4"/>
        <v>0.22000000000000597</v>
      </c>
      <c r="G56" s="2">
        <f t="shared" si="5"/>
        <v>136.36363636363268</v>
      </c>
      <c r="H56" s="10"/>
      <c r="I56">
        <f t="shared" si="6"/>
        <v>39.607999999999997</v>
      </c>
      <c r="J56" s="13">
        <f t="shared" si="2"/>
        <v>136.36363636363268</v>
      </c>
      <c r="K56">
        <f t="shared" si="7"/>
        <v>47</v>
      </c>
    </row>
    <row r="57" spans="1:11">
      <c r="A57">
        <v>39.828000000000003</v>
      </c>
      <c r="B57">
        <v>72.416799999999995</v>
      </c>
      <c r="C57">
        <v>48</v>
      </c>
      <c r="D57" s="2">
        <f>Main!$B51</f>
        <v>13.875</v>
      </c>
      <c r="E57" s="2">
        <f t="shared" si="3"/>
        <v>0.125</v>
      </c>
      <c r="F57">
        <f t="shared" si="4"/>
        <v>0.25</v>
      </c>
      <c r="G57" s="2">
        <f t="shared" si="5"/>
        <v>120</v>
      </c>
      <c r="H57" s="10"/>
      <c r="I57">
        <f t="shared" si="6"/>
        <v>39.828000000000003</v>
      </c>
      <c r="J57" s="13">
        <f t="shared" si="2"/>
        <v>120</v>
      </c>
      <c r="K57">
        <f t="shared" si="7"/>
        <v>48</v>
      </c>
    </row>
    <row r="58" spans="1:11">
      <c r="A58">
        <v>40.078000000000003</v>
      </c>
      <c r="B58">
        <v>80.401799999999994</v>
      </c>
      <c r="C58">
        <v>49</v>
      </c>
      <c r="D58" s="2">
        <f>Main!$B52</f>
        <v>14</v>
      </c>
      <c r="E58" s="2">
        <f t="shared" si="3"/>
        <v>0.125</v>
      </c>
      <c r="F58">
        <f t="shared" si="4"/>
        <v>0.25</v>
      </c>
      <c r="G58" s="2">
        <f t="shared" si="5"/>
        <v>120</v>
      </c>
      <c r="H58" s="10" t="s">
        <v>130</v>
      </c>
      <c r="I58">
        <f t="shared" si="6"/>
        <v>40.078000000000003</v>
      </c>
      <c r="J58" s="13">
        <f t="shared" si="2"/>
        <v>120</v>
      </c>
      <c r="K58">
        <f t="shared" si="7"/>
        <v>49</v>
      </c>
    </row>
    <row r="59" spans="1:11">
      <c r="A59">
        <v>40.328000000000003</v>
      </c>
      <c r="B59">
        <v>77.535200000000003</v>
      </c>
      <c r="C59">
        <v>50</v>
      </c>
      <c r="D59" s="2">
        <f>Main!$B53</f>
        <v>14.125</v>
      </c>
      <c r="E59" s="2">
        <f t="shared" si="3"/>
        <v>0.125</v>
      </c>
      <c r="F59">
        <f t="shared" si="4"/>
        <v>0.35999999999999943</v>
      </c>
      <c r="G59" s="2">
        <f t="shared" si="5"/>
        <v>83.333333333333456</v>
      </c>
      <c r="H59" s="10" t="s">
        <v>131</v>
      </c>
      <c r="I59">
        <f t="shared" si="6"/>
        <v>40.328000000000003</v>
      </c>
      <c r="J59" s="13">
        <f t="shared" si="2"/>
        <v>83.333333333333456</v>
      </c>
      <c r="K59">
        <f t="shared" si="7"/>
        <v>50</v>
      </c>
    </row>
    <row r="60" spans="1:11">
      <c r="A60">
        <v>40.688000000000002</v>
      </c>
      <c r="B60">
        <v>63.594799999999999</v>
      </c>
      <c r="C60">
        <v>51</v>
      </c>
      <c r="D60" s="2">
        <f>Main!$B54</f>
        <v>14.25</v>
      </c>
      <c r="E60" s="2">
        <f t="shared" si="3"/>
        <v>0.125</v>
      </c>
      <c r="F60">
        <f t="shared" si="4"/>
        <v>0.54999999999999716</v>
      </c>
      <c r="G60" s="2">
        <f t="shared" si="5"/>
        <v>54.545454545454831</v>
      </c>
      <c r="H60" s="10" t="s">
        <v>132</v>
      </c>
      <c r="I60">
        <f t="shared" si="6"/>
        <v>40.688000000000002</v>
      </c>
      <c r="J60" s="13">
        <f t="shared" si="2"/>
        <v>54.545454545454831</v>
      </c>
      <c r="K60">
        <f t="shared" si="7"/>
        <v>51</v>
      </c>
    </row>
    <row r="61" spans="1:11">
      <c r="A61">
        <v>41.238</v>
      </c>
      <c r="B61">
        <v>62.662399999999998</v>
      </c>
      <c r="C61">
        <v>52</v>
      </c>
      <c r="D61" s="2">
        <f>Main!$B55</f>
        <v>14.375</v>
      </c>
      <c r="E61" s="2">
        <f t="shared" si="3"/>
        <v>0.25</v>
      </c>
      <c r="F61">
        <f t="shared" si="4"/>
        <v>0.79999999999999716</v>
      </c>
      <c r="G61" s="2">
        <f t="shared" si="5"/>
        <v>75.00000000000027</v>
      </c>
      <c r="H61" s="10" t="s">
        <v>129</v>
      </c>
      <c r="I61">
        <f t="shared" si="6"/>
        <v>41.238</v>
      </c>
      <c r="J61" s="13">
        <f t="shared" si="2"/>
        <v>75.00000000000027</v>
      </c>
      <c r="K61">
        <f t="shared" si="7"/>
        <v>52</v>
      </c>
    </row>
    <row r="62" spans="1:11">
      <c r="A62">
        <v>42.037999999999997</v>
      </c>
      <c r="B62">
        <v>71.7303</v>
      </c>
      <c r="C62">
        <v>53</v>
      </c>
      <c r="D62" s="2">
        <f>Main!$B56</f>
        <v>14.625</v>
      </c>
      <c r="E62" s="2">
        <f t="shared" si="3"/>
        <v>0.125</v>
      </c>
      <c r="F62">
        <f t="shared" si="4"/>
        <v>0.31000000000000227</v>
      </c>
      <c r="G62" s="2">
        <f t="shared" si="5"/>
        <v>96.774193548386378</v>
      </c>
      <c r="H62" s="10" t="s">
        <v>133</v>
      </c>
      <c r="I62">
        <f t="shared" si="6"/>
        <v>42.037999999999997</v>
      </c>
      <c r="J62" s="13">
        <f t="shared" si="2"/>
        <v>96.774193548386378</v>
      </c>
      <c r="K62">
        <f t="shared" si="7"/>
        <v>53</v>
      </c>
    </row>
    <row r="63" spans="1:11">
      <c r="A63">
        <v>42.347999999999999</v>
      </c>
      <c r="B63">
        <v>73.500100000000003</v>
      </c>
      <c r="C63">
        <v>54</v>
      </c>
      <c r="D63" s="2">
        <f>Main!$B57</f>
        <v>14.75</v>
      </c>
      <c r="E63" s="2">
        <f t="shared" si="3"/>
        <v>0.375</v>
      </c>
      <c r="F63">
        <f t="shared" si="4"/>
        <v>0.85999999999999943</v>
      </c>
      <c r="G63" s="2">
        <f t="shared" si="5"/>
        <v>104.65116279069774</v>
      </c>
      <c r="H63" s="10" t="s">
        <v>134</v>
      </c>
      <c r="I63">
        <f t="shared" si="6"/>
        <v>42.347999999999999</v>
      </c>
      <c r="J63" s="13">
        <f t="shared" si="2"/>
        <v>104.65116279069774</v>
      </c>
      <c r="K63">
        <f t="shared" si="7"/>
        <v>54</v>
      </c>
    </row>
    <row r="64" spans="1:11">
      <c r="A64">
        <v>43.207999999999998</v>
      </c>
      <c r="B64">
        <v>69.736800000000002</v>
      </c>
      <c r="C64">
        <v>55</v>
      </c>
      <c r="D64" s="2">
        <f>Main!$B58</f>
        <v>15.125</v>
      </c>
      <c r="E64" s="2">
        <f t="shared" si="3"/>
        <v>0.25</v>
      </c>
      <c r="F64">
        <f t="shared" si="4"/>
        <v>0.71000000000000085</v>
      </c>
      <c r="G64" s="2">
        <f t="shared" si="5"/>
        <v>84.507042253521021</v>
      </c>
      <c r="H64" s="10" t="s">
        <v>134</v>
      </c>
      <c r="I64">
        <f t="shared" si="6"/>
        <v>43.207999999999998</v>
      </c>
      <c r="J64" s="13">
        <f t="shared" si="2"/>
        <v>84.507042253521021</v>
      </c>
      <c r="K64">
        <f t="shared" si="7"/>
        <v>55</v>
      </c>
    </row>
    <row r="65" spans="1:11">
      <c r="A65">
        <v>43.917999999999999</v>
      </c>
      <c r="B65">
        <v>59.745399999999997</v>
      </c>
      <c r="C65">
        <v>56</v>
      </c>
      <c r="D65" s="2">
        <f>Main!$B59</f>
        <v>15.375</v>
      </c>
      <c r="E65" s="2">
        <f t="shared" si="3"/>
        <v>0.25</v>
      </c>
      <c r="F65">
        <f t="shared" si="4"/>
        <v>0.99000000000000199</v>
      </c>
      <c r="G65" s="2">
        <f t="shared" si="5"/>
        <v>60.606060606060488</v>
      </c>
      <c r="H65" s="10" t="s">
        <v>135</v>
      </c>
      <c r="I65">
        <f t="shared" si="6"/>
        <v>43.917999999999999</v>
      </c>
      <c r="J65" s="13">
        <f t="shared" si="2"/>
        <v>60.606060606060488</v>
      </c>
      <c r="K65">
        <f t="shared" si="7"/>
        <v>56</v>
      </c>
    </row>
    <row r="66" spans="1:11">
      <c r="A66">
        <v>44.908000000000001</v>
      </c>
      <c r="B66">
        <v>60.192700000000002</v>
      </c>
      <c r="C66">
        <v>57</v>
      </c>
      <c r="D66" s="2">
        <f>Main!$B60</f>
        <v>15.625</v>
      </c>
      <c r="E66" s="2">
        <f t="shared" si="3"/>
        <v>0.25</v>
      </c>
      <c r="F66">
        <f t="shared" si="4"/>
        <v>0.72999999999999687</v>
      </c>
      <c r="G66" s="2">
        <f t="shared" si="5"/>
        <v>82.191780821918158</v>
      </c>
      <c r="H66" s="10" t="s">
        <v>129</v>
      </c>
      <c r="I66">
        <f t="shared" si="6"/>
        <v>44.908000000000001</v>
      </c>
      <c r="J66" s="13">
        <f t="shared" si="2"/>
        <v>82.191780821918158</v>
      </c>
      <c r="K66">
        <f t="shared" si="7"/>
        <v>57</v>
      </c>
    </row>
    <row r="67" spans="1:11">
      <c r="A67">
        <v>45.637999999999998</v>
      </c>
      <c r="B67">
        <v>60.573799999999999</v>
      </c>
      <c r="C67">
        <v>58</v>
      </c>
      <c r="D67" s="2">
        <f>Main!$B61</f>
        <v>15.875</v>
      </c>
      <c r="E67" s="2">
        <f t="shared" si="3"/>
        <v>0.125</v>
      </c>
      <c r="F67">
        <f t="shared" si="4"/>
        <v>0.28000000000000114</v>
      </c>
      <c r="G67" s="2">
        <f t="shared" si="5"/>
        <v>107.14285714285671</v>
      </c>
      <c r="H67" s="10" t="s">
        <v>136</v>
      </c>
      <c r="I67">
        <f t="shared" si="6"/>
        <v>45.637999999999998</v>
      </c>
      <c r="J67" s="13">
        <f t="shared" si="2"/>
        <v>107.14285714285671</v>
      </c>
      <c r="K67">
        <f t="shared" si="7"/>
        <v>58</v>
      </c>
    </row>
    <row r="68" spans="1:11">
      <c r="A68">
        <v>45.917999999999999</v>
      </c>
      <c r="B68">
        <v>68.596800000000002</v>
      </c>
      <c r="C68">
        <v>59</v>
      </c>
      <c r="D68" s="2">
        <f>Main!$B62</f>
        <v>16</v>
      </c>
      <c r="E68" s="2">
        <f t="shared" si="3"/>
        <v>0.125</v>
      </c>
      <c r="F68">
        <f t="shared" si="4"/>
        <v>0.25</v>
      </c>
      <c r="G68" s="2">
        <f t="shared" si="5"/>
        <v>120</v>
      </c>
      <c r="H68" s="10" t="s">
        <v>137</v>
      </c>
      <c r="I68">
        <f t="shared" si="6"/>
        <v>45.917999999999999</v>
      </c>
      <c r="J68" s="13">
        <f t="shared" si="2"/>
        <v>120</v>
      </c>
      <c r="K68">
        <f t="shared" si="7"/>
        <v>59</v>
      </c>
    </row>
    <row r="69" spans="1:11">
      <c r="A69">
        <v>46.167999999999999</v>
      </c>
      <c r="B69">
        <v>78.689899999999994</v>
      </c>
      <c r="C69">
        <v>60</v>
      </c>
      <c r="D69" s="2">
        <f>Main!$B63</f>
        <v>16.125</v>
      </c>
      <c r="E69" s="2">
        <f t="shared" si="3"/>
        <v>0.125</v>
      </c>
      <c r="F69">
        <f t="shared" si="4"/>
        <v>0.25999999999999801</v>
      </c>
      <c r="G69" s="2">
        <f t="shared" si="5"/>
        <v>115.38461538461627</v>
      </c>
      <c r="H69" s="10" t="s">
        <v>138</v>
      </c>
      <c r="I69">
        <f t="shared" si="6"/>
        <v>46.167999999999999</v>
      </c>
      <c r="J69" s="13">
        <f t="shared" si="2"/>
        <v>115.38461538461627</v>
      </c>
      <c r="K69">
        <f t="shared" si="7"/>
        <v>60</v>
      </c>
    </row>
    <row r="70" spans="1:11">
      <c r="A70">
        <v>46.427999999999997</v>
      </c>
      <c r="B70">
        <v>72.078000000000003</v>
      </c>
      <c r="C70">
        <v>61</v>
      </c>
      <c r="D70" s="2">
        <f>Main!$B64</f>
        <v>16.25</v>
      </c>
      <c r="E70" s="2">
        <f t="shared" si="3"/>
        <v>0.125</v>
      </c>
      <c r="F70">
        <f t="shared" si="4"/>
        <v>0.26000000000000512</v>
      </c>
      <c r="G70" s="2">
        <f t="shared" si="5"/>
        <v>115.38461538461311</v>
      </c>
      <c r="H70" s="10" t="s">
        <v>133</v>
      </c>
      <c r="I70">
        <f t="shared" si="6"/>
        <v>46.427999999999997</v>
      </c>
      <c r="J70" s="13">
        <f t="shared" si="2"/>
        <v>115.38461538461311</v>
      </c>
      <c r="K70">
        <f t="shared" si="7"/>
        <v>61</v>
      </c>
    </row>
    <row r="71" spans="1:11">
      <c r="A71">
        <v>46.688000000000002</v>
      </c>
      <c r="B71">
        <v>69.784499999999994</v>
      </c>
      <c r="C71">
        <v>62</v>
      </c>
      <c r="D71" s="2">
        <f>Main!$B65</f>
        <v>16.375</v>
      </c>
      <c r="E71" s="2">
        <f t="shared" si="3"/>
        <v>0.125</v>
      </c>
      <c r="F71">
        <f t="shared" si="4"/>
        <v>0.25999999999999801</v>
      </c>
      <c r="G71" s="2">
        <f t="shared" si="5"/>
        <v>115.38461538461627</v>
      </c>
      <c r="H71" s="10"/>
      <c r="I71">
        <f t="shared" si="6"/>
        <v>46.688000000000002</v>
      </c>
      <c r="J71" s="13">
        <f t="shared" si="2"/>
        <v>115.38461538461627</v>
      </c>
      <c r="K71">
        <f t="shared" si="7"/>
        <v>62</v>
      </c>
    </row>
    <row r="72" spans="1:11">
      <c r="A72">
        <v>46.948</v>
      </c>
      <c r="B72">
        <v>69.915999999999997</v>
      </c>
      <c r="C72">
        <v>63</v>
      </c>
      <c r="D72" s="2">
        <f>Main!$B66</f>
        <v>16.5</v>
      </c>
      <c r="E72" s="2">
        <f t="shared" si="3"/>
        <v>0.125</v>
      </c>
      <c r="F72">
        <f t="shared" si="4"/>
        <v>0.25</v>
      </c>
      <c r="G72" s="2">
        <f t="shared" si="5"/>
        <v>120</v>
      </c>
      <c r="H72" s="10"/>
      <c r="I72">
        <f t="shared" si="6"/>
        <v>46.948</v>
      </c>
      <c r="J72" s="13">
        <f t="shared" si="2"/>
        <v>120</v>
      </c>
      <c r="K72">
        <f t="shared" si="7"/>
        <v>63</v>
      </c>
    </row>
    <row r="73" spans="1:11">
      <c r="A73">
        <v>47.198</v>
      </c>
      <c r="B73">
        <v>73.224100000000007</v>
      </c>
      <c r="C73">
        <v>64</v>
      </c>
      <c r="D73" s="2">
        <f>Main!$B67</f>
        <v>16.625</v>
      </c>
      <c r="E73" s="2">
        <f t="shared" si="3"/>
        <v>0.125</v>
      </c>
      <c r="F73">
        <f t="shared" si="4"/>
        <v>0.32000000000000028</v>
      </c>
      <c r="G73" s="2">
        <f t="shared" si="5"/>
        <v>93.749999999999915</v>
      </c>
      <c r="H73" s="10" t="s">
        <v>130</v>
      </c>
      <c r="I73">
        <f t="shared" si="6"/>
        <v>47.198</v>
      </c>
      <c r="J73" s="13">
        <f t="shared" si="2"/>
        <v>93.749999999999915</v>
      </c>
      <c r="K73">
        <f t="shared" si="7"/>
        <v>64</v>
      </c>
    </row>
    <row r="74" spans="1:11">
      <c r="A74">
        <v>47.518000000000001</v>
      </c>
      <c r="B74">
        <v>68.460700000000003</v>
      </c>
      <c r="C74">
        <v>65</v>
      </c>
      <c r="D74" s="2">
        <f>Main!$B68</f>
        <v>16.75</v>
      </c>
      <c r="E74" s="2">
        <f t="shared" si="3"/>
        <v>0.125</v>
      </c>
      <c r="F74">
        <f t="shared" si="4"/>
        <v>0.43999999999999773</v>
      </c>
      <c r="G74" s="2">
        <f t="shared" si="5"/>
        <v>68.181818181818528</v>
      </c>
      <c r="H74" s="10" t="s">
        <v>131</v>
      </c>
      <c r="I74">
        <f t="shared" si="6"/>
        <v>47.518000000000001</v>
      </c>
      <c r="J74" s="13">
        <f t="shared" ref="J74:J137" si="8">$G74</f>
        <v>68.181818181818528</v>
      </c>
      <c r="K74">
        <f t="shared" si="7"/>
        <v>65</v>
      </c>
    </row>
    <row r="75" spans="1:11">
      <c r="A75">
        <v>47.957999999999998</v>
      </c>
      <c r="B75">
        <v>65.437299999999993</v>
      </c>
      <c r="C75">
        <v>66</v>
      </c>
      <c r="D75" s="2">
        <f>Main!$B69</f>
        <v>16.875</v>
      </c>
      <c r="E75" s="2">
        <f t="shared" ref="E75:E138" si="9">$D76-$D75</f>
        <v>0.125</v>
      </c>
      <c r="F75">
        <f t="shared" ref="F75:F138" si="10">$A76-$A75</f>
        <v>0.81000000000000227</v>
      </c>
      <c r="G75" s="2">
        <f t="shared" ref="G75:G138" si="11">$E75/$F75*60*4</f>
        <v>37.037037037036939</v>
      </c>
      <c r="H75" s="10" t="s">
        <v>132</v>
      </c>
      <c r="I75">
        <f t="shared" ref="I75:I138" si="12">$A75</f>
        <v>47.957999999999998</v>
      </c>
      <c r="J75" s="13">
        <f t="shared" si="8"/>
        <v>37.037037037036939</v>
      </c>
      <c r="K75">
        <f t="shared" ref="K75:K138" si="13">$C75</f>
        <v>66</v>
      </c>
    </row>
    <row r="76" spans="1:11">
      <c r="A76">
        <v>48.768000000000001</v>
      </c>
      <c r="B76">
        <v>52.837800000000001</v>
      </c>
      <c r="C76">
        <v>67</v>
      </c>
      <c r="D76" s="2">
        <f>Main!$B70</f>
        <v>17</v>
      </c>
      <c r="E76" s="2">
        <f t="shared" si="9"/>
        <v>0.25</v>
      </c>
      <c r="F76">
        <f t="shared" si="10"/>
        <v>0.96999999999999886</v>
      </c>
      <c r="G76" s="2">
        <f t="shared" si="11"/>
        <v>61.855670103092855</v>
      </c>
      <c r="H76" s="10" t="s">
        <v>129</v>
      </c>
      <c r="I76">
        <f t="shared" si="12"/>
        <v>48.768000000000001</v>
      </c>
      <c r="J76" s="13">
        <f t="shared" si="8"/>
        <v>61.855670103092855</v>
      </c>
      <c r="K76">
        <f t="shared" si="13"/>
        <v>67</v>
      </c>
    </row>
    <row r="77" spans="1:11">
      <c r="A77">
        <v>49.738</v>
      </c>
      <c r="B77">
        <v>71.266400000000004</v>
      </c>
      <c r="C77">
        <v>68</v>
      </c>
      <c r="D77" s="2">
        <f>Main!$B71</f>
        <v>17.25</v>
      </c>
      <c r="E77" s="2">
        <f t="shared" si="9"/>
        <v>0.125</v>
      </c>
      <c r="F77">
        <f t="shared" si="10"/>
        <v>0.32000000000000028</v>
      </c>
      <c r="G77" s="2">
        <f t="shared" si="11"/>
        <v>93.749999999999915</v>
      </c>
      <c r="H77" s="10" t="s">
        <v>133</v>
      </c>
      <c r="I77">
        <f t="shared" si="12"/>
        <v>49.738</v>
      </c>
      <c r="J77" s="13">
        <f t="shared" si="8"/>
        <v>93.749999999999915</v>
      </c>
      <c r="K77">
        <f t="shared" si="13"/>
        <v>68</v>
      </c>
    </row>
    <row r="78" spans="1:11">
      <c r="A78">
        <v>50.058</v>
      </c>
      <c r="B78">
        <v>69.809799999999996</v>
      </c>
      <c r="C78">
        <v>69</v>
      </c>
      <c r="D78" s="2">
        <f>Main!$B72</f>
        <v>17.375</v>
      </c>
      <c r="E78" s="2">
        <f t="shared" si="9"/>
        <v>0.375</v>
      </c>
      <c r="F78">
        <f t="shared" si="10"/>
        <v>1.0900000000000034</v>
      </c>
      <c r="G78" s="2">
        <f t="shared" si="11"/>
        <v>82.568807339449279</v>
      </c>
      <c r="H78" s="10" t="s">
        <v>134</v>
      </c>
      <c r="I78">
        <f t="shared" si="12"/>
        <v>50.058</v>
      </c>
      <c r="J78" s="13">
        <f t="shared" si="8"/>
        <v>82.568807339449279</v>
      </c>
      <c r="K78">
        <f t="shared" si="13"/>
        <v>69</v>
      </c>
    </row>
    <row r="79" spans="1:11">
      <c r="A79">
        <v>51.148000000000003</v>
      </c>
      <c r="B79">
        <v>70.439899999999994</v>
      </c>
      <c r="C79">
        <v>70</v>
      </c>
      <c r="D79" s="2">
        <f>Main!$B73</f>
        <v>17.75</v>
      </c>
      <c r="E79" s="2">
        <f t="shared" si="9"/>
        <v>0.25</v>
      </c>
      <c r="F79">
        <f t="shared" si="10"/>
        <v>0.87999999999999545</v>
      </c>
      <c r="G79" s="2">
        <f t="shared" si="11"/>
        <v>68.181818181818528</v>
      </c>
      <c r="H79" s="10" t="s">
        <v>134</v>
      </c>
      <c r="I79">
        <f t="shared" si="12"/>
        <v>51.148000000000003</v>
      </c>
      <c r="J79" s="13">
        <f t="shared" si="8"/>
        <v>68.181818181818528</v>
      </c>
      <c r="K79">
        <f t="shared" si="13"/>
        <v>70</v>
      </c>
    </row>
    <row r="80" spans="1:11">
      <c r="A80">
        <v>52.027999999999999</v>
      </c>
      <c r="B80">
        <v>66.094800000000006</v>
      </c>
      <c r="C80">
        <v>71</v>
      </c>
      <c r="D80" s="2">
        <f>Main!$B74</f>
        <v>18</v>
      </c>
      <c r="E80" s="2">
        <f t="shared" si="9"/>
        <v>0.25</v>
      </c>
      <c r="F80">
        <f t="shared" si="10"/>
        <v>1.105000000000004</v>
      </c>
      <c r="G80" s="2">
        <f t="shared" si="11"/>
        <v>54.298642533936459</v>
      </c>
      <c r="H80" s="10" t="s">
        <v>135</v>
      </c>
      <c r="I80">
        <f t="shared" si="12"/>
        <v>52.027999999999999</v>
      </c>
      <c r="J80" s="13">
        <f t="shared" si="8"/>
        <v>54.298642533936459</v>
      </c>
      <c r="K80">
        <f t="shared" si="13"/>
        <v>71</v>
      </c>
    </row>
    <row r="81" spans="1:11">
      <c r="A81">
        <v>53.133000000000003</v>
      </c>
      <c r="B81">
        <v>50.919499999999999</v>
      </c>
      <c r="C81">
        <v>72</v>
      </c>
      <c r="D81" s="2">
        <f>Main!$B75</f>
        <v>18.25</v>
      </c>
      <c r="E81" s="2">
        <f t="shared" si="9"/>
        <v>0.25</v>
      </c>
      <c r="F81">
        <f t="shared" si="10"/>
        <v>0.74499999999999744</v>
      </c>
      <c r="G81" s="2">
        <f t="shared" si="11"/>
        <v>80.536912751678116</v>
      </c>
      <c r="H81" s="10" t="s">
        <v>129</v>
      </c>
      <c r="I81">
        <f t="shared" si="12"/>
        <v>53.133000000000003</v>
      </c>
      <c r="J81" s="13">
        <f t="shared" si="8"/>
        <v>80.536912751678116</v>
      </c>
      <c r="K81">
        <f t="shared" si="13"/>
        <v>72</v>
      </c>
    </row>
    <row r="82" spans="1:11">
      <c r="A82">
        <v>53.878</v>
      </c>
      <c r="B82">
        <v>63.780900000000003</v>
      </c>
      <c r="C82">
        <v>73</v>
      </c>
      <c r="D82" s="2">
        <f>Main!$B76</f>
        <v>18.5</v>
      </c>
      <c r="E82" s="2">
        <f t="shared" si="9"/>
        <v>0.125</v>
      </c>
      <c r="F82">
        <f t="shared" si="10"/>
        <v>0.25</v>
      </c>
      <c r="G82" s="2">
        <f t="shared" si="11"/>
        <v>120</v>
      </c>
      <c r="H82" s="10" t="s">
        <v>136</v>
      </c>
      <c r="I82">
        <f t="shared" si="12"/>
        <v>53.878</v>
      </c>
      <c r="J82" s="13">
        <f t="shared" si="8"/>
        <v>120</v>
      </c>
      <c r="K82">
        <f t="shared" si="13"/>
        <v>73</v>
      </c>
    </row>
    <row r="83" spans="1:11">
      <c r="A83">
        <v>54.128</v>
      </c>
      <c r="B83">
        <v>67.617900000000006</v>
      </c>
      <c r="C83">
        <v>74</v>
      </c>
      <c r="D83" s="2">
        <f>Main!$B77</f>
        <v>18.625</v>
      </c>
      <c r="E83" s="2">
        <f t="shared" si="9"/>
        <v>0.125</v>
      </c>
      <c r="F83">
        <f t="shared" si="10"/>
        <v>0.27000000000000313</v>
      </c>
      <c r="G83" s="2">
        <f t="shared" si="11"/>
        <v>111.11111111110982</v>
      </c>
      <c r="H83" s="10" t="s">
        <v>138</v>
      </c>
      <c r="I83">
        <f t="shared" si="12"/>
        <v>54.128</v>
      </c>
      <c r="J83" s="13">
        <f t="shared" si="8"/>
        <v>111.11111111110982</v>
      </c>
      <c r="K83">
        <f t="shared" si="13"/>
        <v>74</v>
      </c>
    </row>
    <row r="84" spans="1:11">
      <c r="A84">
        <v>54.398000000000003</v>
      </c>
      <c r="B84">
        <v>73.239999999999995</v>
      </c>
      <c r="C84">
        <v>75</v>
      </c>
      <c r="D84" s="2">
        <f>Main!$B78</f>
        <v>18.75</v>
      </c>
      <c r="E84" s="2">
        <f t="shared" si="9"/>
        <v>0.125</v>
      </c>
      <c r="F84">
        <f t="shared" si="10"/>
        <v>0.25999999999999801</v>
      </c>
      <c r="G84" s="2">
        <f t="shared" si="11"/>
        <v>115.38461538461627</v>
      </c>
      <c r="H84" s="10" t="s">
        <v>133</v>
      </c>
      <c r="I84">
        <f t="shared" si="12"/>
        <v>54.398000000000003</v>
      </c>
      <c r="J84" s="13">
        <f t="shared" si="8"/>
        <v>115.38461538461627</v>
      </c>
      <c r="K84">
        <f t="shared" si="13"/>
        <v>75</v>
      </c>
    </row>
    <row r="85" spans="1:11">
      <c r="A85">
        <v>54.658000000000001</v>
      </c>
      <c r="B85">
        <v>68.486400000000003</v>
      </c>
      <c r="C85">
        <v>76</v>
      </c>
      <c r="D85" s="2">
        <f>Main!$B79</f>
        <v>18.875</v>
      </c>
      <c r="E85" s="2">
        <f t="shared" si="9"/>
        <v>0.125</v>
      </c>
      <c r="F85">
        <f t="shared" si="10"/>
        <v>0.25</v>
      </c>
      <c r="G85" s="2">
        <f t="shared" si="11"/>
        <v>120</v>
      </c>
      <c r="H85" s="10"/>
      <c r="I85">
        <f t="shared" si="12"/>
        <v>54.658000000000001</v>
      </c>
      <c r="J85" s="13">
        <f t="shared" si="8"/>
        <v>120</v>
      </c>
      <c r="K85">
        <f t="shared" si="13"/>
        <v>76</v>
      </c>
    </row>
    <row r="86" spans="1:11">
      <c r="A86">
        <v>54.908000000000001</v>
      </c>
      <c r="B86">
        <v>68.788899999999998</v>
      </c>
      <c r="C86">
        <v>77</v>
      </c>
      <c r="D86" s="2">
        <f>Main!$B80</f>
        <v>19</v>
      </c>
      <c r="E86" s="2">
        <f t="shared" si="9"/>
        <v>0.125</v>
      </c>
      <c r="F86">
        <f t="shared" si="10"/>
        <v>0.25</v>
      </c>
      <c r="G86" s="2">
        <f t="shared" si="11"/>
        <v>120</v>
      </c>
      <c r="H86" s="10"/>
      <c r="I86">
        <f t="shared" si="12"/>
        <v>54.908000000000001</v>
      </c>
      <c r="J86" s="13">
        <f t="shared" si="8"/>
        <v>120</v>
      </c>
      <c r="K86">
        <f t="shared" si="13"/>
        <v>77</v>
      </c>
    </row>
    <row r="87" spans="1:11">
      <c r="A87">
        <v>55.158000000000001</v>
      </c>
      <c r="B87">
        <v>71.169700000000006</v>
      </c>
      <c r="C87">
        <v>78</v>
      </c>
      <c r="D87" s="2">
        <f>Main!$B81</f>
        <v>19.125</v>
      </c>
      <c r="E87" s="2">
        <f t="shared" si="9"/>
        <v>0.125</v>
      </c>
      <c r="F87">
        <f t="shared" si="10"/>
        <v>0.24000000000000199</v>
      </c>
      <c r="G87" s="2">
        <f t="shared" si="11"/>
        <v>124.99999999999898</v>
      </c>
      <c r="H87" s="10"/>
      <c r="I87">
        <f t="shared" si="12"/>
        <v>55.158000000000001</v>
      </c>
      <c r="J87" s="13">
        <f t="shared" si="8"/>
        <v>124.99999999999898</v>
      </c>
      <c r="K87">
        <f t="shared" si="13"/>
        <v>78</v>
      </c>
    </row>
    <row r="88" spans="1:11">
      <c r="A88">
        <v>55.398000000000003</v>
      </c>
      <c r="B88">
        <v>69.265600000000006</v>
      </c>
      <c r="C88">
        <v>79</v>
      </c>
      <c r="D88" s="2">
        <f>Main!$B82</f>
        <v>19.25</v>
      </c>
      <c r="E88" s="2">
        <f t="shared" si="9"/>
        <v>0.125</v>
      </c>
      <c r="F88">
        <f t="shared" si="10"/>
        <v>0.25</v>
      </c>
      <c r="G88" s="2">
        <f t="shared" si="11"/>
        <v>120</v>
      </c>
      <c r="H88" s="10"/>
      <c r="I88">
        <f t="shared" si="12"/>
        <v>55.398000000000003</v>
      </c>
      <c r="J88" s="13">
        <f t="shared" si="8"/>
        <v>120</v>
      </c>
      <c r="K88">
        <f t="shared" si="13"/>
        <v>79</v>
      </c>
    </row>
    <row r="89" spans="1:11">
      <c r="A89">
        <v>55.648000000000003</v>
      </c>
      <c r="B89">
        <v>74.569699999999997</v>
      </c>
      <c r="C89">
        <v>80</v>
      </c>
      <c r="D89" s="2">
        <f>Main!$B83</f>
        <v>19.375</v>
      </c>
      <c r="E89" s="2">
        <f t="shared" si="9"/>
        <v>0.125</v>
      </c>
      <c r="F89">
        <f t="shared" si="10"/>
        <v>0.22999999999999687</v>
      </c>
      <c r="G89" s="2">
        <f t="shared" si="11"/>
        <v>130.43478260869742</v>
      </c>
      <c r="H89" s="10"/>
      <c r="I89">
        <f t="shared" si="12"/>
        <v>55.648000000000003</v>
      </c>
      <c r="J89" s="13">
        <f t="shared" si="8"/>
        <v>130.43478260869742</v>
      </c>
      <c r="K89">
        <f t="shared" si="13"/>
        <v>80</v>
      </c>
    </row>
    <row r="90" spans="1:11">
      <c r="A90">
        <v>55.878</v>
      </c>
      <c r="B90">
        <v>73.890600000000006</v>
      </c>
      <c r="C90">
        <v>81</v>
      </c>
      <c r="D90" s="2">
        <f>Main!$B84</f>
        <v>19.5</v>
      </c>
      <c r="E90" s="2">
        <f t="shared" si="9"/>
        <v>0.125</v>
      </c>
      <c r="F90">
        <f t="shared" si="10"/>
        <v>0.29999999999999716</v>
      </c>
      <c r="G90" s="2">
        <f t="shared" si="11"/>
        <v>100.00000000000095</v>
      </c>
      <c r="H90" s="10"/>
      <c r="I90">
        <f t="shared" si="12"/>
        <v>55.878</v>
      </c>
      <c r="J90" s="13">
        <f t="shared" si="8"/>
        <v>100.00000000000095</v>
      </c>
      <c r="K90">
        <f t="shared" si="13"/>
        <v>81</v>
      </c>
    </row>
    <row r="91" spans="1:11">
      <c r="A91">
        <v>56.177999999999997</v>
      </c>
      <c r="B91">
        <v>68.260499999999993</v>
      </c>
      <c r="C91">
        <v>82</v>
      </c>
      <c r="D91" s="2">
        <f>Main!$B85</f>
        <v>19.625</v>
      </c>
      <c r="E91" s="2">
        <f t="shared" si="9"/>
        <v>0.125</v>
      </c>
      <c r="F91">
        <f t="shared" si="10"/>
        <v>0.35000000000000142</v>
      </c>
      <c r="G91" s="2">
        <f t="shared" si="11"/>
        <v>85.714285714285367</v>
      </c>
      <c r="H91" s="10" t="s">
        <v>130</v>
      </c>
      <c r="I91">
        <f t="shared" si="12"/>
        <v>56.177999999999997</v>
      </c>
      <c r="J91" s="13">
        <f t="shared" si="8"/>
        <v>85.714285714285367</v>
      </c>
      <c r="K91">
        <f t="shared" si="13"/>
        <v>82</v>
      </c>
    </row>
    <row r="92" spans="1:11">
      <c r="A92">
        <v>56.527999999999999</v>
      </c>
      <c r="B92">
        <v>63.746299999999998</v>
      </c>
      <c r="C92">
        <v>83</v>
      </c>
      <c r="D92" s="2">
        <f>Main!$B86</f>
        <v>19.75</v>
      </c>
      <c r="E92" s="2">
        <f t="shared" si="9"/>
        <v>0.125</v>
      </c>
      <c r="F92">
        <f t="shared" si="10"/>
        <v>0.42000000000000171</v>
      </c>
      <c r="G92" s="2">
        <f t="shared" si="11"/>
        <v>71.428571428571132</v>
      </c>
      <c r="H92" s="10" t="s">
        <v>131</v>
      </c>
      <c r="I92">
        <f t="shared" si="12"/>
        <v>56.527999999999999</v>
      </c>
      <c r="J92" s="13">
        <f t="shared" si="8"/>
        <v>71.428571428571132</v>
      </c>
      <c r="K92">
        <f t="shared" si="13"/>
        <v>83</v>
      </c>
    </row>
    <row r="93" spans="1:11">
      <c r="A93">
        <v>56.948</v>
      </c>
      <c r="B93">
        <v>69.132300000000001</v>
      </c>
      <c r="C93">
        <v>84</v>
      </c>
      <c r="D93" s="2">
        <f>Main!$B87</f>
        <v>19.875</v>
      </c>
      <c r="E93" s="2">
        <f t="shared" si="9"/>
        <v>0.125</v>
      </c>
      <c r="F93">
        <f t="shared" si="10"/>
        <v>0.64999999999999858</v>
      </c>
      <c r="G93" s="2">
        <f t="shared" si="11"/>
        <v>46.15384615384626</v>
      </c>
      <c r="H93" s="10" t="s">
        <v>132</v>
      </c>
      <c r="I93">
        <f t="shared" si="12"/>
        <v>56.948</v>
      </c>
      <c r="J93" s="13">
        <f t="shared" si="8"/>
        <v>46.15384615384626</v>
      </c>
      <c r="K93">
        <f t="shared" si="13"/>
        <v>84</v>
      </c>
    </row>
    <row r="94" spans="1:11">
      <c r="A94">
        <v>57.597999999999999</v>
      </c>
      <c r="B94">
        <v>55.156999999999996</v>
      </c>
      <c r="C94">
        <v>85</v>
      </c>
      <c r="D94" s="2">
        <f>Main!$B88</f>
        <v>20</v>
      </c>
      <c r="E94" s="2">
        <f t="shared" si="9"/>
        <v>0.25</v>
      </c>
      <c r="F94">
        <f t="shared" si="10"/>
        <v>0.88000000000000256</v>
      </c>
      <c r="G94" s="2">
        <f t="shared" si="11"/>
        <v>68.181818181817988</v>
      </c>
      <c r="H94" s="10" t="s">
        <v>129</v>
      </c>
      <c r="I94">
        <f t="shared" si="12"/>
        <v>57.597999999999999</v>
      </c>
      <c r="J94" s="13">
        <f t="shared" si="8"/>
        <v>68.181818181817988</v>
      </c>
      <c r="K94">
        <f t="shared" si="13"/>
        <v>85</v>
      </c>
    </row>
    <row r="95" spans="1:11">
      <c r="A95">
        <v>58.478000000000002</v>
      </c>
      <c r="B95">
        <v>69.458200000000005</v>
      </c>
      <c r="C95">
        <v>86</v>
      </c>
      <c r="D95" s="2">
        <f>Main!$B89</f>
        <v>20.25</v>
      </c>
      <c r="E95" s="2">
        <f t="shared" si="9"/>
        <v>0.125</v>
      </c>
      <c r="F95">
        <f t="shared" si="10"/>
        <v>0.32999999999999829</v>
      </c>
      <c r="G95" s="2">
        <f t="shared" si="11"/>
        <v>90.909090909091375</v>
      </c>
      <c r="H95" s="10" t="s">
        <v>133</v>
      </c>
      <c r="I95">
        <f t="shared" si="12"/>
        <v>58.478000000000002</v>
      </c>
      <c r="J95" s="13">
        <f t="shared" si="8"/>
        <v>90.909090909091375</v>
      </c>
      <c r="K95">
        <f t="shared" si="13"/>
        <v>86</v>
      </c>
    </row>
    <row r="96" spans="1:11">
      <c r="A96">
        <v>58.808</v>
      </c>
      <c r="B96">
        <v>74.094399999999993</v>
      </c>
      <c r="C96">
        <v>87</v>
      </c>
      <c r="D96" s="2">
        <f>Main!$B90</f>
        <v>20.375</v>
      </c>
      <c r="E96" s="2">
        <f t="shared" si="9"/>
        <v>0.375</v>
      </c>
      <c r="F96">
        <f t="shared" si="10"/>
        <v>0.97999999999999687</v>
      </c>
      <c r="G96" s="2">
        <f t="shared" si="11"/>
        <v>91.836734693877844</v>
      </c>
      <c r="H96" s="10" t="s">
        <v>134</v>
      </c>
      <c r="I96">
        <f t="shared" si="12"/>
        <v>58.808</v>
      </c>
      <c r="J96" s="13">
        <f t="shared" si="8"/>
        <v>91.836734693877844</v>
      </c>
      <c r="K96">
        <f t="shared" si="13"/>
        <v>87</v>
      </c>
    </row>
    <row r="97" spans="1:11">
      <c r="A97">
        <v>59.787999999999997</v>
      </c>
      <c r="B97">
        <v>68.665999999999997</v>
      </c>
      <c r="C97">
        <v>88</v>
      </c>
      <c r="D97" s="2">
        <f>Main!$B91</f>
        <v>20.75</v>
      </c>
      <c r="E97" s="2">
        <f t="shared" si="9"/>
        <v>0.25</v>
      </c>
      <c r="F97">
        <f t="shared" si="10"/>
        <v>0.76000000000000512</v>
      </c>
      <c r="G97" s="2">
        <f t="shared" si="11"/>
        <v>78.947368421052104</v>
      </c>
      <c r="H97" s="10" t="s">
        <v>134</v>
      </c>
      <c r="I97">
        <f t="shared" si="12"/>
        <v>59.787999999999997</v>
      </c>
      <c r="J97" s="13">
        <f t="shared" si="8"/>
        <v>78.947368421052104</v>
      </c>
      <c r="K97">
        <f t="shared" si="13"/>
        <v>88</v>
      </c>
    </row>
    <row r="98" spans="1:11">
      <c r="A98">
        <v>60.548000000000002</v>
      </c>
      <c r="B98">
        <v>54.5501</v>
      </c>
      <c r="C98">
        <v>89</v>
      </c>
      <c r="D98" s="2">
        <f>Main!$B92</f>
        <v>21</v>
      </c>
      <c r="E98" s="2">
        <f t="shared" si="9"/>
        <v>0.25</v>
      </c>
      <c r="F98">
        <f t="shared" si="10"/>
        <v>1.1000000000000014</v>
      </c>
      <c r="G98" s="2">
        <f t="shared" si="11"/>
        <v>54.545454545454476</v>
      </c>
      <c r="H98" s="10" t="s">
        <v>135</v>
      </c>
      <c r="I98">
        <f t="shared" si="12"/>
        <v>60.548000000000002</v>
      </c>
      <c r="J98" s="13">
        <f t="shared" si="8"/>
        <v>54.545454545454476</v>
      </c>
      <c r="K98">
        <f t="shared" si="13"/>
        <v>89</v>
      </c>
    </row>
    <row r="99" spans="1:11">
      <c r="A99">
        <v>61.648000000000003</v>
      </c>
      <c r="B99">
        <v>54.543100000000003</v>
      </c>
      <c r="C99">
        <v>90</v>
      </c>
      <c r="D99" s="2">
        <f>Main!$B93</f>
        <v>21.25</v>
      </c>
      <c r="E99" s="2">
        <f t="shared" si="9"/>
        <v>0.25</v>
      </c>
      <c r="F99">
        <f t="shared" si="10"/>
        <v>0.82999999999999829</v>
      </c>
      <c r="G99" s="2">
        <f t="shared" si="11"/>
        <v>72.289156626506184</v>
      </c>
      <c r="H99" s="10" t="s">
        <v>129</v>
      </c>
      <c r="I99">
        <f t="shared" si="12"/>
        <v>61.648000000000003</v>
      </c>
      <c r="J99" s="13">
        <f t="shared" si="8"/>
        <v>72.289156626506184</v>
      </c>
      <c r="K99">
        <f t="shared" si="13"/>
        <v>90</v>
      </c>
    </row>
    <row r="100" spans="1:11">
      <c r="A100">
        <v>62.478000000000002</v>
      </c>
      <c r="B100">
        <v>72.226100000000002</v>
      </c>
      <c r="C100">
        <v>91</v>
      </c>
      <c r="D100" s="2">
        <f>Main!$B94</f>
        <v>21.5</v>
      </c>
      <c r="E100" s="2">
        <f t="shared" si="9"/>
        <v>0.125</v>
      </c>
      <c r="F100">
        <f t="shared" si="10"/>
        <v>0.26999999999999602</v>
      </c>
      <c r="G100" s="2">
        <f t="shared" si="11"/>
        <v>111.11111111111275</v>
      </c>
      <c r="H100" s="10" t="s">
        <v>136</v>
      </c>
      <c r="I100">
        <f t="shared" si="12"/>
        <v>62.478000000000002</v>
      </c>
      <c r="J100" s="13">
        <f t="shared" si="8"/>
        <v>111.11111111111275</v>
      </c>
      <c r="K100">
        <f t="shared" si="13"/>
        <v>91</v>
      </c>
    </row>
    <row r="101" spans="1:11">
      <c r="A101">
        <v>62.747999999999998</v>
      </c>
      <c r="B101">
        <v>69.874899999999997</v>
      </c>
      <c r="C101">
        <v>92</v>
      </c>
      <c r="D101" s="2">
        <f>Main!$B95</f>
        <v>21.625</v>
      </c>
      <c r="E101" s="2">
        <f t="shared" si="9"/>
        <v>0.125</v>
      </c>
      <c r="F101">
        <f t="shared" si="10"/>
        <v>0.26000000000000512</v>
      </c>
      <c r="G101" s="2">
        <f t="shared" si="11"/>
        <v>115.38461538461311</v>
      </c>
      <c r="H101" s="10" t="s">
        <v>137</v>
      </c>
      <c r="I101">
        <f t="shared" si="12"/>
        <v>62.747999999999998</v>
      </c>
      <c r="J101" s="13">
        <f t="shared" si="8"/>
        <v>115.38461538461311</v>
      </c>
      <c r="K101">
        <f t="shared" si="13"/>
        <v>92</v>
      </c>
    </row>
    <row r="102" spans="1:11">
      <c r="A102">
        <v>63.008000000000003</v>
      </c>
      <c r="B102">
        <v>65.601399999999998</v>
      </c>
      <c r="C102">
        <v>93</v>
      </c>
      <c r="D102" s="2">
        <f>Main!$B96</f>
        <v>21.75</v>
      </c>
      <c r="E102" s="2">
        <f t="shared" si="9"/>
        <v>0.125</v>
      </c>
      <c r="F102">
        <f t="shared" si="10"/>
        <v>0.23999999999999488</v>
      </c>
      <c r="G102" s="2">
        <f t="shared" si="11"/>
        <v>125.00000000000267</v>
      </c>
      <c r="H102" s="10" t="s">
        <v>138</v>
      </c>
      <c r="I102">
        <f t="shared" si="12"/>
        <v>63.008000000000003</v>
      </c>
      <c r="J102" s="13">
        <f t="shared" si="8"/>
        <v>125.00000000000267</v>
      </c>
      <c r="K102">
        <f t="shared" si="13"/>
        <v>93</v>
      </c>
    </row>
    <row r="103" spans="1:11">
      <c r="A103">
        <v>63.247999999999998</v>
      </c>
      <c r="B103">
        <v>63.2682</v>
      </c>
      <c r="C103">
        <v>94</v>
      </c>
      <c r="D103" s="2">
        <f>Main!$B97</f>
        <v>21.875</v>
      </c>
      <c r="E103" s="2">
        <f t="shared" si="9"/>
        <v>0.125</v>
      </c>
      <c r="F103">
        <f t="shared" si="10"/>
        <v>0.24000000000000199</v>
      </c>
      <c r="G103" s="2">
        <f t="shared" si="11"/>
        <v>124.99999999999898</v>
      </c>
      <c r="H103" s="10" t="s">
        <v>133</v>
      </c>
      <c r="I103">
        <f t="shared" si="12"/>
        <v>63.247999999999998</v>
      </c>
      <c r="J103" s="13">
        <f t="shared" si="8"/>
        <v>124.99999999999898</v>
      </c>
      <c r="K103">
        <f t="shared" si="13"/>
        <v>94</v>
      </c>
    </row>
    <row r="104" spans="1:11">
      <c r="A104">
        <v>63.488</v>
      </c>
      <c r="B104">
        <v>72.3155</v>
      </c>
      <c r="C104">
        <v>95</v>
      </c>
      <c r="D104" s="2">
        <f>Main!$B98</f>
        <v>22</v>
      </c>
      <c r="E104" s="2">
        <f t="shared" si="9"/>
        <v>0.125</v>
      </c>
      <c r="F104">
        <f t="shared" si="10"/>
        <v>0.21000000000000085</v>
      </c>
      <c r="G104" s="2">
        <f t="shared" si="11"/>
        <v>142.85714285714226</v>
      </c>
      <c r="H104" s="10"/>
      <c r="I104">
        <f t="shared" si="12"/>
        <v>63.488</v>
      </c>
      <c r="J104" s="13">
        <f t="shared" si="8"/>
        <v>142.85714285714226</v>
      </c>
      <c r="K104">
        <f t="shared" si="13"/>
        <v>95</v>
      </c>
    </row>
    <row r="105" spans="1:11">
      <c r="A105">
        <v>63.698</v>
      </c>
      <c r="B105">
        <v>72.356300000000005</v>
      </c>
      <c r="C105">
        <v>96</v>
      </c>
      <c r="D105" s="2">
        <f>Main!$B99</f>
        <v>22.125</v>
      </c>
      <c r="E105" s="2">
        <f t="shared" si="9"/>
        <v>0.125</v>
      </c>
      <c r="F105">
        <f t="shared" si="10"/>
        <v>0.27000000000000313</v>
      </c>
      <c r="G105" s="2">
        <f t="shared" si="11"/>
        <v>111.11111111110982</v>
      </c>
      <c r="H105" s="10"/>
      <c r="I105">
        <f t="shared" si="12"/>
        <v>63.698</v>
      </c>
      <c r="J105" s="13">
        <f t="shared" si="8"/>
        <v>111.11111111110982</v>
      </c>
      <c r="K105">
        <f t="shared" si="13"/>
        <v>96</v>
      </c>
    </row>
    <row r="106" spans="1:11">
      <c r="A106">
        <v>63.968000000000004</v>
      </c>
      <c r="B106">
        <v>71.92</v>
      </c>
      <c r="C106">
        <v>97</v>
      </c>
      <c r="D106" s="2">
        <f>Main!$B100</f>
        <v>22.25</v>
      </c>
      <c r="E106" s="2">
        <f t="shared" si="9"/>
        <v>0.125</v>
      </c>
      <c r="F106">
        <f t="shared" si="10"/>
        <v>0.23999999999999488</v>
      </c>
      <c r="G106" s="2">
        <f t="shared" si="11"/>
        <v>125.00000000000267</v>
      </c>
      <c r="H106" s="10" t="s">
        <v>130</v>
      </c>
      <c r="I106">
        <f t="shared" si="12"/>
        <v>63.968000000000004</v>
      </c>
      <c r="J106" s="13">
        <f t="shared" si="8"/>
        <v>125.00000000000267</v>
      </c>
      <c r="K106">
        <f t="shared" si="13"/>
        <v>97</v>
      </c>
    </row>
    <row r="107" spans="1:11">
      <c r="A107">
        <v>64.207999999999998</v>
      </c>
      <c r="B107">
        <v>68.220600000000005</v>
      </c>
      <c r="C107">
        <v>98</v>
      </c>
      <c r="D107" s="2">
        <f>Main!$B101</f>
        <v>22.375</v>
      </c>
      <c r="E107" s="2">
        <f t="shared" si="9"/>
        <v>0.125</v>
      </c>
      <c r="F107">
        <f t="shared" si="10"/>
        <v>0.26999999999999602</v>
      </c>
      <c r="G107" s="2">
        <f t="shared" si="11"/>
        <v>111.11111111111275</v>
      </c>
      <c r="H107" s="10" t="s">
        <v>131</v>
      </c>
      <c r="I107">
        <f t="shared" si="12"/>
        <v>64.207999999999998</v>
      </c>
      <c r="J107" s="13">
        <f t="shared" si="8"/>
        <v>111.11111111111275</v>
      </c>
      <c r="K107">
        <f t="shared" si="13"/>
        <v>98</v>
      </c>
    </row>
    <row r="108" spans="1:11">
      <c r="A108">
        <v>64.477999999999994</v>
      </c>
      <c r="B108">
        <v>68.691299999999998</v>
      </c>
      <c r="C108">
        <v>99</v>
      </c>
      <c r="D108" s="2">
        <f>Main!$B102</f>
        <v>22.5</v>
      </c>
      <c r="E108" s="2">
        <f t="shared" si="9"/>
        <v>0.125</v>
      </c>
      <c r="F108">
        <f t="shared" si="10"/>
        <v>0.33000000000001251</v>
      </c>
      <c r="G108" s="2">
        <f t="shared" si="11"/>
        <v>90.909090909087453</v>
      </c>
      <c r="H108" s="10" t="s">
        <v>132</v>
      </c>
      <c r="I108">
        <f t="shared" si="12"/>
        <v>64.477999999999994</v>
      </c>
      <c r="J108" s="13">
        <f t="shared" si="8"/>
        <v>90.909090909087453</v>
      </c>
      <c r="K108">
        <f t="shared" si="13"/>
        <v>99</v>
      </c>
    </row>
    <row r="109" spans="1:11">
      <c r="A109">
        <v>64.808000000000007</v>
      </c>
      <c r="B109">
        <v>62.970199999999998</v>
      </c>
      <c r="C109">
        <v>100</v>
      </c>
      <c r="D109" s="2">
        <f>Main!$B103</f>
        <v>22.625</v>
      </c>
      <c r="E109" s="2">
        <f t="shared" si="9"/>
        <v>0.125</v>
      </c>
      <c r="F109">
        <f t="shared" si="10"/>
        <v>0.25999999999999091</v>
      </c>
      <c r="G109" s="2">
        <f t="shared" si="11"/>
        <v>115.38461538461942</v>
      </c>
      <c r="H109" s="10" t="s">
        <v>129</v>
      </c>
      <c r="I109">
        <f t="shared" si="12"/>
        <v>64.808000000000007</v>
      </c>
      <c r="J109" s="13">
        <f t="shared" si="8"/>
        <v>115.38461538461942</v>
      </c>
      <c r="K109">
        <f t="shared" si="13"/>
        <v>100</v>
      </c>
    </row>
    <row r="110" spans="1:11">
      <c r="A110">
        <v>65.067999999999998</v>
      </c>
      <c r="B110">
        <v>61.962299999999999</v>
      </c>
      <c r="C110">
        <v>101</v>
      </c>
      <c r="D110" s="2">
        <f>Main!$B104</f>
        <v>22.75</v>
      </c>
      <c r="E110" s="2">
        <f t="shared" si="9"/>
        <v>0.125</v>
      </c>
      <c r="F110">
        <f t="shared" si="10"/>
        <v>0.24000000000000909</v>
      </c>
      <c r="G110" s="2">
        <f t="shared" si="11"/>
        <v>124.99999999999527</v>
      </c>
      <c r="H110" s="10" t="s">
        <v>136</v>
      </c>
      <c r="I110">
        <f t="shared" si="12"/>
        <v>65.067999999999998</v>
      </c>
      <c r="J110" s="13">
        <f t="shared" si="8"/>
        <v>124.99999999999527</v>
      </c>
      <c r="K110">
        <f t="shared" si="13"/>
        <v>101</v>
      </c>
    </row>
    <row r="111" spans="1:11">
      <c r="A111">
        <v>65.308000000000007</v>
      </c>
      <c r="B111">
        <v>62.309600000000003</v>
      </c>
      <c r="C111">
        <v>102</v>
      </c>
      <c r="D111" s="2">
        <f>Main!$B105</f>
        <v>22.875</v>
      </c>
      <c r="E111" s="2">
        <f t="shared" si="9"/>
        <v>0.125</v>
      </c>
      <c r="F111">
        <f t="shared" si="10"/>
        <v>0.22999999999998977</v>
      </c>
      <c r="G111" s="2">
        <f t="shared" si="11"/>
        <v>130.43478260870145</v>
      </c>
      <c r="H111" s="10" t="s">
        <v>137</v>
      </c>
      <c r="I111">
        <f t="shared" si="12"/>
        <v>65.308000000000007</v>
      </c>
      <c r="J111" s="13">
        <f t="shared" si="8"/>
        <v>130.43478260870145</v>
      </c>
      <c r="K111">
        <f t="shared" si="13"/>
        <v>102</v>
      </c>
    </row>
    <row r="112" spans="1:11">
      <c r="A112">
        <v>65.537999999999997</v>
      </c>
      <c r="B112">
        <v>67.532399999999996</v>
      </c>
      <c r="C112">
        <v>103</v>
      </c>
      <c r="D112" s="2">
        <f>Main!$B106</f>
        <v>23</v>
      </c>
      <c r="E112" s="2">
        <f t="shared" si="9"/>
        <v>0.125</v>
      </c>
      <c r="F112">
        <f t="shared" si="10"/>
        <v>0.26000000000000512</v>
      </c>
      <c r="G112" s="2">
        <f t="shared" si="11"/>
        <v>115.38461538461311</v>
      </c>
      <c r="H112" s="10" t="s">
        <v>137</v>
      </c>
      <c r="I112">
        <f t="shared" si="12"/>
        <v>65.537999999999997</v>
      </c>
      <c r="J112" s="13">
        <f t="shared" si="8"/>
        <v>115.38461538461311</v>
      </c>
      <c r="K112">
        <f t="shared" si="13"/>
        <v>103</v>
      </c>
    </row>
    <row r="113" spans="1:11">
      <c r="A113">
        <v>65.798000000000002</v>
      </c>
      <c r="B113">
        <v>70.621300000000005</v>
      </c>
      <c r="C113">
        <v>104</v>
      </c>
      <c r="D113" s="2">
        <f>Main!$B107</f>
        <v>23.125</v>
      </c>
      <c r="E113" s="2">
        <f t="shared" si="9"/>
        <v>0.125</v>
      </c>
      <c r="F113">
        <f t="shared" si="10"/>
        <v>0.21999999999999886</v>
      </c>
      <c r="G113" s="2">
        <f t="shared" si="11"/>
        <v>136.36363636363706</v>
      </c>
      <c r="H113" s="10" t="s">
        <v>138</v>
      </c>
      <c r="I113">
        <f t="shared" si="12"/>
        <v>65.798000000000002</v>
      </c>
      <c r="J113" s="13">
        <f t="shared" si="8"/>
        <v>136.36363636363706</v>
      </c>
      <c r="K113">
        <f t="shared" si="13"/>
        <v>104</v>
      </c>
    </row>
    <row r="114" spans="1:11">
      <c r="A114">
        <v>66.018000000000001</v>
      </c>
      <c r="B114">
        <v>69.152500000000003</v>
      </c>
      <c r="C114">
        <v>105</v>
      </c>
      <c r="D114" s="2">
        <f>Main!$B108</f>
        <v>23.25</v>
      </c>
      <c r="E114" s="2">
        <f t="shared" si="9"/>
        <v>0.125</v>
      </c>
      <c r="F114">
        <f t="shared" si="10"/>
        <v>0.23999999999999488</v>
      </c>
      <c r="G114" s="2">
        <f t="shared" si="11"/>
        <v>125.00000000000267</v>
      </c>
      <c r="H114" s="10" t="s">
        <v>133</v>
      </c>
      <c r="I114">
        <f t="shared" si="12"/>
        <v>66.018000000000001</v>
      </c>
      <c r="J114" s="13">
        <f t="shared" si="8"/>
        <v>125.00000000000267</v>
      </c>
      <c r="K114">
        <f t="shared" si="13"/>
        <v>105</v>
      </c>
    </row>
    <row r="115" spans="1:11">
      <c r="A115">
        <v>66.257999999999996</v>
      </c>
      <c r="B115">
        <v>69.786600000000007</v>
      </c>
      <c r="C115">
        <v>106</v>
      </c>
      <c r="D115" s="2">
        <f>Main!$B109</f>
        <v>23.375</v>
      </c>
      <c r="E115" s="2">
        <f t="shared" si="9"/>
        <v>0.125</v>
      </c>
      <c r="F115">
        <f t="shared" si="10"/>
        <v>0.23000000000000398</v>
      </c>
      <c r="G115" s="2">
        <f t="shared" si="11"/>
        <v>130.43478260869341</v>
      </c>
      <c r="H115" s="10"/>
      <c r="I115">
        <f t="shared" si="12"/>
        <v>66.257999999999996</v>
      </c>
      <c r="J115" s="13">
        <f t="shared" si="8"/>
        <v>130.43478260869341</v>
      </c>
      <c r="K115">
        <f t="shared" si="13"/>
        <v>106</v>
      </c>
    </row>
    <row r="116" spans="1:11">
      <c r="A116">
        <v>66.488</v>
      </c>
      <c r="B116">
        <v>71.563699999999997</v>
      </c>
      <c r="C116">
        <v>107</v>
      </c>
      <c r="D116" s="2">
        <f>Main!$B110</f>
        <v>23.5</v>
      </c>
      <c r="E116" s="2">
        <f t="shared" si="9"/>
        <v>0.125</v>
      </c>
      <c r="F116">
        <f t="shared" si="10"/>
        <v>0.25</v>
      </c>
      <c r="G116" s="2">
        <f t="shared" si="11"/>
        <v>120</v>
      </c>
      <c r="H116" s="10"/>
      <c r="I116">
        <f t="shared" si="12"/>
        <v>66.488</v>
      </c>
      <c r="J116" s="13">
        <f t="shared" si="8"/>
        <v>120</v>
      </c>
      <c r="K116">
        <f t="shared" si="13"/>
        <v>107</v>
      </c>
    </row>
    <row r="117" spans="1:11">
      <c r="A117">
        <v>66.738</v>
      </c>
      <c r="B117">
        <v>68.003699999999995</v>
      </c>
      <c r="C117">
        <v>108</v>
      </c>
      <c r="D117" s="2">
        <f>Main!$B111</f>
        <v>23.625</v>
      </c>
      <c r="E117" s="2">
        <f t="shared" si="9"/>
        <v>0.125</v>
      </c>
      <c r="F117">
        <f t="shared" si="10"/>
        <v>0.20000000000000284</v>
      </c>
      <c r="G117" s="2">
        <f t="shared" si="11"/>
        <v>149.99999999999787</v>
      </c>
      <c r="H117" s="10" t="s">
        <v>102</v>
      </c>
      <c r="I117">
        <f t="shared" si="12"/>
        <v>66.738</v>
      </c>
      <c r="J117" s="13">
        <f t="shared" si="8"/>
        <v>149.99999999999787</v>
      </c>
      <c r="K117">
        <f t="shared" si="13"/>
        <v>108</v>
      </c>
    </row>
    <row r="118" spans="1:11">
      <c r="A118">
        <v>66.938000000000002</v>
      </c>
      <c r="B118">
        <v>74.875100000000003</v>
      </c>
      <c r="C118">
        <v>109</v>
      </c>
      <c r="D118" s="2">
        <f>Main!$B112</f>
        <v>23.75</v>
      </c>
      <c r="E118" s="2">
        <f t="shared" si="9"/>
        <v>0.125</v>
      </c>
      <c r="F118">
        <f t="shared" si="10"/>
        <v>0.21999999999999886</v>
      </c>
      <c r="G118" s="2">
        <f t="shared" si="11"/>
        <v>136.36363636363706</v>
      </c>
      <c r="H118" s="10"/>
      <c r="I118">
        <f t="shared" si="12"/>
        <v>66.938000000000002</v>
      </c>
      <c r="J118" s="13">
        <f t="shared" si="8"/>
        <v>136.36363636363706</v>
      </c>
      <c r="K118">
        <f t="shared" si="13"/>
        <v>109</v>
      </c>
    </row>
    <row r="119" spans="1:11">
      <c r="A119">
        <v>67.158000000000001</v>
      </c>
      <c r="B119">
        <v>80.785899999999998</v>
      </c>
      <c r="C119">
        <v>110</v>
      </c>
      <c r="D119" s="2">
        <f>Main!$B113</f>
        <v>23.875</v>
      </c>
      <c r="E119" s="2">
        <f t="shared" si="9"/>
        <v>0.125</v>
      </c>
      <c r="F119">
        <f t="shared" si="10"/>
        <v>0.25</v>
      </c>
      <c r="G119" s="2">
        <f t="shared" si="11"/>
        <v>120</v>
      </c>
      <c r="H119" s="10"/>
      <c r="I119">
        <f t="shared" si="12"/>
        <v>67.158000000000001</v>
      </c>
      <c r="J119" s="13">
        <f t="shared" si="8"/>
        <v>120</v>
      </c>
      <c r="K119">
        <f t="shared" si="13"/>
        <v>110</v>
      </c>
    </row>
    <row r="120" spans="1:11">
      <c r="A120">
        <v>67.408000000000001</v>
      </c>
      <c r="B120">
        <v>81.686000000000007</v>
      </c>
      <c r="C120">
        <v>111</v>
      </c>
      <c r="D120" s="2">
        <f>Main!$B114</f>
        <v>24</v>
      </c>
      <c r="E120" s="2">
        <f t="shared" si="9"/>
        <v>0.125</v>
      </c>
      <c r="F120">
        <f t="shared" si="10"/>
        <v>0.25</v>
      </c>
      <c r="G120" s="2">
        <f t="shared" si="11"/>
        <v>120</v>
      </c>
      <c r="H120" s="10"/>
      <c r="I120">
        <f t="shared" si="12"/>
        <v>67.408000000000001</v>
      </c>
      <c r="J120" s="13">
        <f t="shared" si="8"/>
        <v>120</v>
      </c>
      <c r="K120">
        <f t="shared" si="13"/>
        <v>111</v>
      </c>
    </row>
    <row r="121" spans="1:11">
      <c r="A121">
        <v>67.658000000000001</v>
      </c>
      <c r="B121">
        <v>74.526399999999995</v>
      </c>
      <c r="C121">
        <v>112</v>
      </c>
      <c r="D121" s="2">
        <f>Main!$B115</f>
        <v>24.125</v>
      </c>
      <c r="E121" s="2">
        <f t="shared" si="9"/>
        <v>0.125</v>
      </c>
      <c r="F121">
        <f t="shared" si="10"/>
        <v>0.37999999999999545</v>
      </c>
      <c r="G121" s="2">
        <f t="shared" si="11"/>
        <v>78.947368421053568</v>
      </c>
      <c r="H121" s="10"/>
      <c r="I121">
        <f t="shared" si="12"/>
        <v>67.658000000000001</v>
      </c>
      <c r="J121" s="13">
        <f t="shared" si="8"/>
        <v>78.947368421053568</v>
      </c>
      <c r="K121">
        <f t="shared" si="13"/>
        <v>112</v>
      </c>
    </row>
    <row r="122" spans="1:11">
      <c r="A122">
        <v>68.037999999999997</v>
      </c>
      <c r="B122">
        <v>61.768000000000001</v>
      </c>
      <c r="C122">
        <v>113</v>
      </c>
      <c r="D122" s="2">
        <f>Main!$B116</f>
        <v>24.25</v>
      </c>
      <c r="E122" s="2">
        <f t="shared" si="9"/>
        <v>0.125</v>
      </c>
      <c r="F122">
        <f t="shared" si="10"/>
        <v>0.29000000000000625</v>
      </c>
      <c r="G122" s="2">
        <f t="shared" si="11"/>
        <v>103.44827586206674</v>
      </c>
      <c r="H122" s="10" t="s">
        <v>129</v>
      </c>
      <c r="I122">
        <f t="shared" si="12"/>
        <v>68.037999999999997</v>
      </c>
      <c r="J122" s="13">
        <f t="shared" si="8"/>
        <v>103.44827586206674</v>
      </c>
      <c r="K122">
        <f t="shared" si="13"/>
        <v>113</v>
      </c>
    </row>
    <row r="123" spans="1:11">
      <c r="A123">
        <v>68.328000000000003</v>
      </c>
      <c r="B123">
        <v>57.267699999999998</v>
      </c>
      <c r="C123">
        <v>114</v>
      </c>
      <c r="D123" s="2">
        <f>Main!$B117</f>
        <v>24.375</v>
      </c>
      <c r="E123" s="2">
        <f t="shared" si="9"/>
        <v>0.125</v>
      </c>
      <c r="F123">
        <f t="shared" si="10"/>
        <v>0.23000000000000398</v>
      </c>
      <c r="G123" s="2">
        <f t="shared" si="11"/>
        <v>130.43478260869341</v>
      </c>
      <c r="H123" s="10" t="s">
        <v>136</v>
      </c>
      <c r="I123">
        <f t="shared" si="12"/>
        <v>68.328000000000003</v>
      </c>
      <c r="J123" s="13">
        <f t="shared" si="8"/>
        <v>130.43478260869341</v>
      </c>
      <c r="K123">
        <f t="shared" si="13"/>
        <v>114</v>
      </c>
    </row>
    <row r="124" spans="1:11">
      <c r="A124">
        <v>68.558000000000007</v>
      </c>
      <c r="B124">
        <v>57.774900000000002</v>
      </c>
      <c r="C124">
        <v>115</v>
      </c>
      <c r="D124" s="2">
        <f>Main!$B118</f>
        <v>24.5</v>
      </c>
      <c r="E124" s="2">
        <f t="shared" si="9"/>
        <v>0.125</v>
      </c>
      <c r="F124">
        <f t="shared" si="10"/>
        <v>0.22999999999998977</v>
      </c>
      <c r="G124" s="2">
        <f t="shared" si="11"/>
        <v>130.43478260870145</v>
      </c>
      <c r="H124" s="10" t="s">
        <v>137</v>
      </c>
      <c r="I124">
        <f t="shared" si="12"/>
        <v>68.558000000000007</v>
      </c>
      <c r="J124" s="13">
        <f t="shared" si="8"/>
        <v>130.43478260870145</v>
      </c>
      <c r="K124">
        <f t="shared" si="13"/>
        <v>115</v>
      </c>
    </row>
    <row r="125" spans="1:11">
      <c r="A125">
        <v>68.787999999999997</v>
      </c>
      <c r="B125">
        <v>66.045199999999994</v>
      </c>
      <c r="C125">
        <v>116</v>
      </c>
      <c r="D125" s="2">
        <f>Main!$B119</f>
        <v>24.625</v>
      </c>
      <c r="E125" s="2">
        <f t="shared" si="9"/>
        <v>0.125</v>
      </c>
      <c r="F125">
        <f t="shared" si="10"/>
        <v>0.25</v>
      </c>
      <c r="G125" s="2">
        <f t="shared" si="11"/>
        <v>120</v>
      </c>
      <c r="H125" s="10" t="s">
        <v>137</v>
      </c>
      <c r="I125">
        <f t="shared" si="12"/>
        <v>68.787999999999997</v>
      </c>
      <c r="J125" s="13">
        <f t="shared" si="8"/>
        <v>120</v>
      </c>
      <c r="K125">
        <f t="shared" si="13"/>
        <v>116</v>
      </c>
    </row>
    <row r="126" spans="1:11">
      <c r="A126">
        <v>69.037999999999997</v>
      </c>
      <c r="B126">
        <v>69.514300000000006</v>
      </c>
      <c r="C126">
        <v>117</v>
      </c>
      <c r="D126" s="2">
        <f>Main!$B120</f>
        <v>24.75</v>
      </c>
      <c r="E126" s="2">
        <f t="shared" si="9"/>
        <v>0.125</v>
      </c>
      <c r="F126">
        <f t="shared" si="10"/>
        <v>0.25</v>
      </c>
      <c r="G126" s="2">
        <f t="shared" si="11"/>
        <v>120</v>
      </c>
      <c r="H126" s="10" t="s">
        <v>138</v>
      </c>
      <c r="I126">
        <f t="shared" si="12"/>
        <v>69.037999999999997</v>
      </c>
      <c r="J126" s="13">
        <f t="shared" si="8"/>
        <v>120</v>
      </c>
      <c r="K126">
        <f t="shared" si="13"/>
        <v>117</v>
      </c>
    </row>
    <row r="127" spans="1:11">
      <c r="A127">
        <v>69.287999999999997</v>
      </c>
      <c r="B127">
        <v>71.803100000000001</v>
      </c>
      <c r="C127">
        <v>118</v>
      </c>
      <c r="D127" s="2">
        <f>Main!$B121</f>
        <v>24.875</v>
      </c>
      <c r="E127" s="2">
        <f t="shared" si="9"/>
        <v>0.125</v>
      </c>
      <c r="F127">
        <f t="shared" si="10"/>
        <v>0.27000000000001023</v>
      </c>
      <c r="G127" s="2">
        <f t="shared" si="11"/>
        <v>111.11111111110691</v>
      </c>
      <c r="H127" s="10" t="s">
        <v>102</v>
      </c>
      <c r="I127">
        <f t="shared" si="12"/>
        <v>69.287999999999997</v>
      </c>
      <c r="J127" s="13">
        <f t="shared" si="8"/>
        <v>111.11111111110691</v>
      </c>
      <c r="K127">
        <f t="shared" si="13"/>
        <v>118</v>
      </c>
    </row>
    <row r="128" spans="1:11">
      <c r="A128">
        <v>69.558000000000007</v>
      </c>
      <c r="B128">
        <v>75.567300000000003</v>
      </c>
      <c r="C128">
        <v>119</v>
      </c>
      <c r="D128" s="2">
        <f>Main!$B122</f>
        <v>25</v>
      </c>
      <c r="E128" s="2">
        <f t="shared" si="9"/>
        <v>0.125</v>
      </c>
      <c r="F128">
        <f t="shared" si="10"/>
        <v>0.38999999999998636</v>
      </c>
      <c r="G128" s="2">
        <f t="shared" si="11"/>
        <v>76.923076923079606</v>
      </c>
      <c r="H128" s="10" t="s">
        <v>130</v>
      </c>
      <c r="I128">
        <f t="shared" si="12"/>
        <v>69.558000000000007</v>
      </c>
      <c r="J128" s="13">
        <f t="shared" si="8"/>
        <v>76.923076923079606</v>
      </c>
      <c r="K128">
        <f t="shared" si="13"/>
        <v>119</v>
      </c>
    </row>
    <row r="129" spans="1:11">
      <c r="A129">
        <v>69.947999999999993</v>
      </c>
      <c r="B129">
        <v>72.819999999999993</v>
      </c>
      <c r="C129">
        <v>120</v>
      </c>
      <c r="D129" s="2">
        <f>Main!$B123</f>
        <v>25.125</v>
      </c>
      <c r="E129" s="2">
        <f t="shared" si="9"/>
        <v>0.125</v>
      </c>
      <c r="F129">
        <f t="shared" si="10"/>
        <v>0.44000000000001194</v>
      </c>
      <c r="G129" s="2">
        <f t="shared" si="11"/>
        <v>68.18181818181634</v>
      </c>
      <c r="H129" s="10" t="s">
        <v>131</v>
      </c>
      <c r="I129">
        <f t="shared" si="12"/>
        <v>69.947999999999993</v>
      </c>
      <c r="J129" s="13">
        <f t="shared" si="8"/>
        <v>68.18181818181634</v>
      </c>
      <c r="K129">
        <f t="shared" si="13"/>
        <v>120</v>
      </c>
    </row>
    <row r="130" spans="1:11">
      <c r="A130">
        <v>70.388000000000005</v>
      </c>
      <c r="B130">
        <v>63.320500000000003</v>
      </c>
      <c r="C130">
        <v>121</v>
      </c>
      <c r="D130" s="2">
        <f>Main!$B124</f>
        <v>25.25</v>
      </c>
      <c r="E130" s="2">
        <f t="shared" si="9"/>
        <v>0.375</v>
      </c>
      <c r="F130">
        <f t="shared" si="10"/>
        <v>1.1700000000000017</v>
      </c>
      <c r="G130" s="2">
        <f t="shared" si="11"/>
        <v>76.923076923076806</v>
      </c>
      <c r="H130" s="10" t="s">
        <v>132</v>
      </c>
      <c r="I130">
        <f t="shared" si="12"/>
        <v>70.388000000000005</v>
      </c>
      <c r="J130" s="13">
        <f t="shared" si="8"/>
        <v>76.923076923076806</v>
      </c>
      <c r="K130">
        <f t="shared" si="13"/>
        <v>121</v>
      </c>
    </row>
    <row r="131" spans="1:11">
      <c r="A131">
        <v>71.558000000000007</v>
      </c>
      <c r="B131">
        <v>69.139899999999997</v>
      </c>
      <c r="C131">
        <v>122</v>
      </c>
      <c r="D131" s="2">
        <f>Main!$B125</f>
        <v>25.625</v>
      </c>
      <c r="E131" s="2">
        <f t="shared" si="9"/>
        <v>0.125</v>
      </c>
      <c r="F131">
        <f t="shared" si="10"/>
        <v>0.38999999999998636</v>
      </c>
      <c r="G131" s="2">
        <f t="shared" si="11"/>
        <v>76.923076923079606</v>
      </c>
      <c r="H131" s="10" t="s">
        <v>133</v>
      </c>
      <c r="I131">
        <f t="shared" si="12"/>
        <v>71.558000000000007</v>
      </c>
      <c r="J131" s="13">
        <f t="shared" si="8"/>
        <v>76.923076923079606</v>
      </c>
      <c r="K131">
        <f t="shared" si="13"/>
        <v>122</v>
      </c>
    </row>
    <row r="132" spans="1:11">
      <c r="A132">
        <v>71.947999999999993</v>
      </c>
      <c r="B132">
        <v>67.923900000000003</v>
      </c>
      <c r="C132">
        <v>123</v>
      </c>
      <c r="D132" s="2">
        <f>Main!$B126</f>
        <v>25.75</v>
      </c>
      <c r="E132" s="2">
        <f t="shared" si="9"/>
        <v>0.125</v>
      </c>
      <c r="F132">
        <f t="shared" si="10"/>
        <v>0.4100000000000108</v>
      </c>
      <c r="G132" s="2">
        <f t="shared" si="11"/>
        <v>73.170731707315142</v>
      </c>
      <c r="H132" s="10" t="s">
        <v>130</v>
      </c>
      <c r="I132">
        <f t="shared" si="12"/>
        <v>71.947999999999993</v>
      </c>
      <c r="J132" s="13">
        <f t="shared" si="8"/>
        <v>73.170731707315142</v>
      </c>
      <c r="K132">
        <f t="shared" si="13"/>
        <v>123</v>
      </c>
    </row>
    <row r="133" spans="1:11">
      <c r="A133">
        <v>72.358000000000004</v>
      </c>
      <c r="B133">
        <v>67.525999999999996</v>
      </c>
      <c r="C133">
        <v>124</v>
      </c>
      <c r="D133" s="2">
        <f>Main!$B127</f>
        <v>25.875</v>
      </c>
      <c r="E133" s="2">
        <f t="shared" si="9"/>
        <v>0.125</v>
      </c>
      <c r="F133">
        <f t="shared" si="10"/>
        <v>0.36999999999999034</v>
      </c>
      <c r="G133" s="2">
        <f t="shared" si="11"/>
        <v>81.081081081083198</v>
      </c>
      <c r="H133" s="10" t="s">
        <v>132</v>
      </c>
      <c r="I133">
        <f t="shared" si="12"/>
        <v>72.358000000000004</v>
      </c>
      <c r="J133" s="13">
        <f t="shared" si="8"/>
        <v>81.081081081083198</v>
      </c>
      <c r="K133">
        <f t="shared" si="13"/>
        <v>124</v>
      </c>
    </row>
    <row r="134" spans="1:11">
      <c r="A134">
        <v>72.727999999999994</v>
      </c>
      <c r="B134">
        <v>57.929400000000001</v>
      </c>
      <c r="C134">
        <v>125</v>
      </c>
      <c r="D134" s="2">
        <f>Main!$B128</f>
        <v>26</v>
      </c>
      <c r="E134" s="2">
        <f t="shared" si="9"/>
        <v>0.125</v>
      </c>
      <c r="F134">
        <f t="shared" si="10"/>
        <v>0.33000000000001251</v>
      </c>
      <c r="G134" s="2">
        <f t="shared" si="11"/>
        <v>90.909090909087453</v>
      </c>
      <c r="H134" s="10" t="s">
        <v>129</v>
      </c>
      <c r="I134">
        <f t="shared" si="12"/>
        <v>72.727999999999994</v>
      </c>
      <c r="J134" s="13">
        <f t="shared" si="8"/>
        <v>90.909090909087453</v>
      </c>
      <c r="K134">
        <f t="shared" si="13"/>
        <v>125</v>
      </c>
    </row>
    <row r="135" spans="1:11">
      <c r="A135">
        <v>73.058000000000007</v>
      </c>
      <c r="B135">
        <v>61.488</v>
      </c>
      <c r="C135">
        <v>126</v>
      </c>
      <c r="D135" s="2">
        <f>Main!$B129</f>
        <v>26.125</v>
      </c>
      <c r="E135" s="2">
        <f t="shared" si="9"/>
        <v>0.125</v>
      </c>
      <c r="F135">
        <f t="shared" si="10"/>
        <v>0.32999999999999829</v>
      </c>
      <c r="G135" s="2">
        <f t="shared" si="11"/>
        <v>90.909090909091375</v>
      </c>
      <c r="H135" s="10"/>
      <c r="I135">
        <f t="shared" si="12"/>
        <v>73.058000000000007</v>
      </c>
      <c r="J135" s="13">
        <f t="shared" si="8"/>
        <v>90.909090909091375</v>
      </c>
      <c r="K135">
        <f t="shared" si="13"/>
        <v>126</v>
      </c>
    </row>
    <row r="136" spans="1:11">
      <c r="A136">
        <v>73.388000000000005</v>
      </c>
      <c r="B136">
        <v>57.678800000000003</v>
      </c>
      <c r="C136">
        <v>127</v>
      </c>
      <c r="D136" s="2">
        <f>Main!$B130</f>
        <v>26.25</v>
      </c>
      <c r="E136" s="2">
        <f t="shared" si="9"/>
        <v>0.125</v>
      </c>
      <c r="F136">
        <f t="shared" si="10"/>
        <v>0.36999999999999034</v>
      </c>
      <c r="G136" s="2">
        <f t="shared" si="11"/>
        <v>81.081081081083198</v>
      </c>
      <c r="H136" s="10" t="s">
        <v>130</v>
      </c>
      <c r="I136">
        <f t="shared" si="12"/>
        <v>73.388000000000005</v>
      </c>
      <c r="J136" s="13">
        <f t="shared" si="8"/>
        <v>81.081081081083198</v>
      </c>
      <c r="K136">
        <f t="shared" si="13"/>
        <v>127</v>
      </c>
    </row>
    <row r="137" spans="1:11">
      <c r="A137">
        <v>73.757999999999996</v>
      </c>
      <c r="B137">
        <v>58.2089</v>
      </c>
      <c r="C137">
        <v>128</v>
      </c>
      <c r="D137" s="2">
        <f>Main!$B131</f>
        <v>26.375</v>
      </c>
      <c r="E137" s="2">
        <f t="shared" si="9"/>
        <v>0.125</v>
      </c>
      <c r="F137">
        <f t="shared" si="10"/>
        <v>0.46999999999999886</v>
      </c>
      <c r="G137" s="2">
        <f t="shared" si="11"/>
        <v>63.829787234042712</v>
      </c>
      <c r="H137" s="10" t="s">
        <v>131</v>
      </c>
      <c r="I137">
        <f t="shared" si="12"/>
        <v>73.757999999999996</v>
      </c>
      <c r="J137" s="13">
        <f t="shared" si="8"/>
        <v>63.829787234042712</v>
      </c>
      <c r="K137">
        <f t="shared" si="13"/>
        <v>128</v>
      </c>
    </row>
    <row r="138" spans="1:11">
      <c r="A138">
        <v>74.227999999999994</v>
      </c>
      <c r="B138">
        <v>52.283099999999997</v>
      </c>
      <c r="C138">
        <v>129</v>
      </c>
      <c r="D138" s="2">
        <f>Main!$B132</f>
        <v>26.5</v>
      </c>
      <c r="E138" s="2">
        <f t="shared" si="9"/>
        <v>0.125</v>
      </c>
      <c r="F138">
        <f t="shared" si="10"/>
        <v>0.48000000000000398</v>
      </c>
      <c r="G138" s="2">
        <f t="shared" si="11"/>
        <v>62.499999999999488</v>
      </c>
      <c r="H138" s="10" t="s">
        <v>132</v>
      </c>
      <c r="I138">
        <f t="shared" si="12"/>
        <v>74.227999999999994</v>
      </c>
      <c r="J138" s="13">
        <f t="shared" ref="J138:J186" si="14">$G138</f>
        <v>62.499999999999488</v>
      </c>
      <c r="K138">
        <f t="shared" si="13"/>
        <v>129</v>
      </c>
    </row>
    <row r="139" spans="1:11">
      <c r="A139">
        <v>74.707999999999998</v>
      </c>
      <c r="B139">
        <v>56.0321</v>
      </c>
      <c r="C139">
        <v>130</v>
      </c>
      <c r="D139" s="2">
        <f>Main!$B133</f>
        <v>26.625</v>
      </c>
      <c r="E139" s="2">
        <f t="shared" ref="E139:E185" si="15">$D140-$D139</f>
        <v>0.125</v>
      </c>
      <c r="F139">
        <f t="shared" ref="F139:F185" si="16">$A140-$A139</f>
        <v>0.79999999999999716</v>
      </c>
      <c r="G139" s="2">
        <f t="shared" ref="G139:G185" si="17">$E139/$F139*60*4</f>
        <v>37.500000000000135</v>
      </c>
      <c r="H139" s="10" t="s">
        <v>128</v>
      </c>
      <c r="I139">
        <f t="shared" ref="I139:I186" si="18">$A139</f>
        <v>74.707999999999998</v>
      </c>
      <c r="J139" s="13">
        <f t="shared" si="14"/>
        <v>37.500000000000135</v>
      </c>
      <c r="K139">
        <f t="shared" ref="K139:K186" si="19">$C139</f>
        <v>130</v>
      </c>
    </row>
    <row r="140" spans="1:11">
      <c r="A140">
        <v>75.507999999999996</v>
      </c>
      <c r="B140">
        <v>53.6143</v>
      </c>
      <c r="C140">
        <v>131</v>
      </c>
      <c r="D140" s="2">
        <f>Main!$B134</f>
        <v>26.75</v>
      </c>
      <c r="E140" s="2">
        <f t="shared" si="15"/>
        <v>0.125</v>
      </c>
      <c r="F140">
        <f t="shared" si="16"/>
        <v>1.3100000000000023</v>
      </c>
      <c r="G140" s="2">
        <f t="shared" si="17"/>
        <v>22.900763358778587</v>
      </c>
      <c r="H140" s="10"/>
      <c r="I140">
        <f t="shared" si="18"/>
        <v>75.507999999999996</v>
      </c>
      <c r="J140" s="13">
        <f t="shared" si="14"/>
        <v>22.900763358778587</v>
      </c>
      <c r="K140">
        <f t="shared" si="19"/>
        <v>131</v>
      </c>
    </row>
    <row r="141" spans="1:11">
      <c r="A141">
        <v>76.817999999999998</v>
      </c>
      <c r="B141">
        <v>51.553600000000003</v>
      </c>
      <c r="C141">
        <v>132</v>
      </c>
      <c r="D141" s="2">
        <f>Main!$B135</f>
        <v>26.875</v>
      </c>
      <c r="E141" s="2">
        <f t="shared" si="15"/>
        <v>0.375</v>
      </c>
      <c r="F141">
        <f t="shared" si="16"/>
        <v>2.9900000000000091</v>
      </c>
      <c r="G141" s="2">
        <f t="shared" si="17"/>
        <v>30.100334448160442</v>
      </c>
      <c r="H141" s="10"/>
      <c r="I141">
        <f t="shared" si="18"/>
        <v>76.817999999999998</v>
      </c>
      <c r="J141" s="13">
        <f t="shared" si="14"/>
        <v>30.100334448160442</v>
      </c>
      <c r="K141">
        <f t="shared" si="19"/>
        <v>132</v>
      </c>
    </row>
    <row r="142" spans="1:11">
      <c r="A142">
        <v>79.808000000000007</v>
      </c>
      <c r="B142">
        <v>59.337299999999999</v>
      </c>
      <c r="C142">
        <v>133</v>
      </c>
      <c r="D142" s="2">
        <f>Main!$B136</f>
        <v>27.25</v>
      </c>
      <c r="E142" s="2">
        <f t="shared" si="15"/>
        <v>0.25</v>
      </c>
      <c r="F142">
        <f t="shared" si="16"/>
        <v>0.68999999999999773</v>
      </c>
      <c r="G142" s="2">
        <f t="shared" si="17"/>
        <v>86.956521739130721</v>
      </c>
      <c r="H142" s="10" t="s">
        <v>128</v>
      </c>
      <c r="I142">
        <f t="shared" si="18"/>
        <v>79.808000000000007</v>
      </c>
      <c r="J142" s="13">
        <f t="shared" si="14"/>
        <v>86.956521739130721</v>
      </c>
      <c r="K142">
        <f t="shared" si="19"/>
        <v>133</v>
      </c>
    </row>
    <row r="143" spans="1:11">
      <c r="A143">
        <v>80.498000000000005</v>
      </c>
      <c r="B143">
        <v>54.080599999999997</v>
      </c>
      <c r="C143">
        <v>134</v>
      </c>
      <c r="D143" s="2">
        <f>Main!$B137</f>
        <v>27.5</v>
      </c>
      <c r="E143" s="2">
        <f t="shared" si="15"/>
        <v>0.25</v>
      </c>
      <c r="F143">
        <f t="shared" si="16"/>
        <v>0.62999999999999545</v>
      </c>
      <c r="G143" s="2">
        <f t="shared" si="17"/>
        <v>95.238095238095923</v>
      </c>
      <c r="H143" s="10"/>
      <c r="I143">
        <f t="shared" si="18"/>
        <v>80.498000000000005</v>
      </c>
      <c r="J143" s="13">
        <f t="shared" si="14"/>
        <v>95.238095238095923</v>
      </c>
      <c r="K143">
        <f t="shared" si="19"/>
        <v>134</v>
      </c>
    </row>
    <row r="144" spans="1:11">
      <c r="A144">
        <v>81.128</v>
      </c>
      <c r="B144">
        <v>53.665599999999998</v>
      </c>
      <c r="C144">
        <v>135</v>
      </c>
      <c r="D144" s="2">
        <f>Main!$B138</f>
        <v>27.75</v>
      </c>
      <c r="E144" s="2">
        <f t="shared" si="15"/>
        <v>0.25</v>
      </c>
      <c r="F144">
        <f t="shared" si="16"/>
        <v>0.79000000000000625</v>
      </c>
      <c r="G144" s="2">
        <f t="shared" si="17"/>
        <v>75.949367088606991</v>
      </c>
      <c r="H144" s="10"/>
      <c r="I144">
        <f t="shared" si="18"/>
        <v>81.128</v>
      </c>
      <c r="J144" s="13">
        <f t="shared" si="14"/>
        <v>75.949367088606991</v>
      </c>
      <c r="K144">
        <f t="shared" si="19"/>
        <v>135</v>
      </c>
    </row>
    <row r="145" spans="1:11">
      <c r="A145">
        <v>81.918000000000006</v>
      </c>
      <c r="B145">
        <v>49.572099999999999</v>
      </c>
      <c r="C145">
        <v>136</v>
      </c>
      <c r="D145" s="2">
        <f>Main!$B139</f>
        <v>28</v>
      </c>
      <c r="E145" s="2">
        <f t="shared" si="15"/>
        <v>0.5</v>
      </c>
      <c r="F145">
        <f t="shared" si="16"/>
        <v>1.5899999999999892</v>
      </c>
      <c r="G145" s="2">
        <f t="shared" si="17"/>
        <v>75.471698113208063</v>
      </c>
      <c r="H145" s="10"/>
      <c r="I145">
        <f t="shared" si="18"/>
        <v>81.918000000000006</v>
      </c>
      <c r="J145" s="13">
        <f t="shared" si="14"/>
        <v>75.471698113208063</v>
      </c>
      <c r="K145">
        <f t="shared" si="19"/>
        <v>136</v>
      </c>
    </row>
    <row r="146" spans="1:11">
      <c r="A146">
        <v>83.507999999999996</v>
      </c>
      <c r="B146">
        <v>57.814799999999998</v>
      </c>
      <c r="C146">
        <v>137</v>
      </c>
      <c r="D146" s="2">
        <f>Main!$B140</f>
        <v>28.5</v>
      </c>
      <c r="E146" s="2">
        <f t="shared" si="15"/>
        <v>0.25</v>
      </c>
      <c r="F146">
        <f t="shared" si="16"/>
        <v>0.65000000000000568</v>
      </c>
      <c r="G146" s="2">
        <f t="shared" si="17"/>
        <v>92.307692307691497</v>
      </c>
      <c r="H146" s="10" t="s">
        <v>129</v>
      </c>
      <c r="I146">
        <f t="shared" si="18"/>
        <v>83.507999999999996</v>
      </c>
      <c r="J146" s="13">
        <f t="shared" si="14"/>
        <v>92.307692307691497</v>
      </c>
      <c r="K146">
        <f t="shared" si="19"/>
        <v>137</v>
      </c>
    </row>
    <row r="147" spans="1:11">
      <c r="A147">
        <v>84.158000000000001</v>
      </c>
      <c r="B147">
        <v>62.773200000000003</v>
      </c>
      <c r="C147">
        <v>138</v>
      </c>
      <c r="D147" s="2">
        <f>Main!$B141</f>
        <v>28.75</v>
      </c>
      <c r="E147" s="2">
        <f t="shared" si="15"/>
        <v>0.25</v>
      </c>
      <c r="F147">
        <f t="shared" si="16"/>
        <v>0.65000000000000568</v>
      </c>
      <c r="G147" s="2">
        <f t="shared" si="17"/>
        <v>92.307692307691497</v>
      </c>
      <c r="H147" s="10"/>
      <c r="I147">
        <f t="shared" si="18"/>
        <v>84.158000000000001</v>
      </c>
      <c r="J147" s="13">
        <f t="shared" si="14"/>
        <v>92.307692307691497</v>
      </c>
      <c r="K147">
        <f t="shared" si="19"/>
        <v>138</v>
      </c>
    </row>
    <row r="148" spans="1:11">
      <c r="A148">
        <v>84.808000000000007</v>
      </c>
      <c r="B148">
        <v>58.791200000000003</v>
      </c>
      <c r="C148">
        <v>139</v>
      </c>
      <c r="D148" s="2">
        <f>Main!$B142</f>
        <v>29</v>
      </c>
      <c r="E148" s="2">
        <f t="shared" si="15"/>
        <v>0.25</v>
      </c>
      <c r="F148">
        <f t="shared" si="16"/>
        <v>0.69999999999998863</v>
      </c>
      <c r="G148" s="2">
        <f t="shared" si="17"/>
        <v>85.714285714287101</v>
      </c>
      <c r="H148" s="10"/>
      <c r="I148">
        <f t="shared" si="18"/>
        <v>84.808000000000007</v>
      </c>
      <c r="J148" s="13">
        <f t="shared" si="14"/>
        <v>85.714285714287101</v>
      </c>
      <c r="K148">
        <f t="shared" si="19"/>
        <v>139</v>
      </c>
    </row>
    <row r="149" spans="1:11">
      <c r="A149">
        <v>85.507999999999996</v>
      </c>
      <c r="B149">
        <v>60.418799999999997</v>
      </c>
      <c r="C149">
        <v>140</v>
      </c>
      <c r="D149" s="2">
        <f>Main!$B143</f>
        <v>29.25</v>
      </c>
      <c r="E149" s="2">
        <f t="shared" si="15"/>
        <v>0.5</v>
      </c>
      <c r="F149">
        <f t="shared" si="16"/>
        <v>1.230000000000004</v>
      </c>
      <c r="G149" s="2">
        <f t="shared" si="17"/>
        <v>97.560975609755772</v>
      </c>
      <c r="H149" s="10"/>
      <c r="I149">
        <f t="shared" si="18"/>
        <v>85.507999999999996</v>
      </c>
      <c r="J149" s="13">
        <f t="shared" si="14"/>
        <v>97.560975609755772</v>
      </c>
      <c r="K149">
        <f t="shared" si="19"/>
        <v>140</v>
      </c>
    </row>
    <row r="150" spans="1:11">
      <c r="A150">
        <v>86.738</v>
      </c>
      <c r="B150">
        <v>63.754899999999999</v>
      </c>
      <c r="C150">
        <v>141</v>
      </c>
      <c r="D150" s="2">
        <f>Main!$B144</f>
        <v>29.75</v>
      </c>
      <c r="E150" s="2">
        <f t="shared" si="15"/>
        <v>0.25</v>
      </c>
      <c r="F150">
        <f t="shared" si="16"/>
        <v>0.65000000000000568</v>
      </c>
      <c r="G150" s="2">
        <f t="shared" si="17"/>
        <v>92.307692307691497</v>
      </c>
      <c r="H150" s="10"/>
      <c r="I150">
        <f t="shared" si="18"/>
        <v>86.738</v>
      </c>
      <c r="J150" s="13">
        <f t="shared" si="14"/>
        <v>92.307692307691497</v>
      </c>
      <c r="K150">
        <f t="shared" si="19"/>
        <v>141</v>
      </c>
    </row>
    <row r="151" spans="1:11">
      <c r="A151">
        <v>87.388000000000005</v>
      </c>
      <c r="B151">
        <v>59.371899999999997</v>
      </c>
      <c r="C151">
        <v>142</v>
      </c>
      <c r="D151" s="2">
        <f>Main!$B145</f>
        <v>30</v>
      </c>
      <c r="E151" s="2">
        <f t="shared" si="15"/>
        <v>0.25</v>
      </c>
      <c r="F151">
        <f t="shared" si="16"/>
        <v>0.71999999999999886</v>
      </c>
      <c r="G151" s="2">
        <f t="shared" si="17"/>
        <v>83.333333333333456</v>
      </c>
      <c r="H151" s="10" t="s">
        <v>130</v>
      </c>
      <c r="I151">
        <f t="shared" si="18"/>
        <v>87.388000000000005</v>
      </c>
      <c r="J151" s="13">
        <f t="shared" si="14"/>
        <v>83.333333333333456</v>
      </c>
      <c r="K151">
        <f t="shared" si="19"/>
        <v>142</v>
      </c>
    </row>
    <row r="152" spans="1:11">
      <c r="A152">
        <v>88.108000000000004</v>
      </c>
      <c r="B152">
        <v>53.355699999999999</v>
      </c>
      <c r="C152">
        <v>143</v>
      </c>
      <c r="D152" s="2">
        <f>Main!$B146</f>
        <v>30.25</v>
      </c>
      <c r="E152" s="2">
        <f t="shared" si="15"/>
        <v>0.25</v>
      </c>
      <c r="F152">
        <f t="shared" si="16"/>
        <v>0.78999999999999204</v>
      </c>
      <c r="G152" s="2">
        <f t="shared" si="17"/>
        <v>75.949367088608355</v>
      </c>
      <c r="H152" s="10" t="s">
        <v>131</v>
      </c>
      <c r="I152">
        <f t="shared" si="18"/>
        <v>88.108000000000004</v>
      </c>
      <c r="J152" s="13">
        <f t="shared" si="14"/>
        <v>75.949367088608355</v>
      </c>
      <c r="K152">
        <f t="shared" si="19"/>
        <v>143</v>
      </c>
    </row>
    <row r="153" spans="1:11">
      <c r="A153">
        <v>88.897999999999996</v>
      </c>
      <c r="B153">
        <v>49.075899999999997</v>
      </c>
      <c r="C153">
        <v>144</v>
      </c>
      <c r="D153" s="2">
        <f>Main!$B147</f>
        <v>30.5</v>
      </c>
      <c r="E153" s="2">
        <f t="shared" si="15"/>
        <v>0.5</v>
      </c>
      <c r="F153">
        <f t="shared" si="16"/>
        <v>1.804000000000002</v>
      </c>
      <c r="G153" s="2">
        <f t="shared" si="17"/>
        <v>66.518847006651811</v>
      </c>
      <c r="H153" s="10" t="s">
        <v>132</v>
      </c>
      <c r="I153">
        <f t="shared" si="18"/>
        <v>88.897999999999996</v>
      </c>
      <c r="J153" s="13">
        <f t="shared" si="14"/>
        <v>66.518847006651811</v>
      </c>
      <c r="K153">
        <f t="shared" si="19"/>
        <v>144</v>
      </c>
    </row>
    <row r="154" spans="1:11">
      <c r="A154">
        <v>90.701999999999998</v>
      </c>
      <c r="B154">
        <v>48.379399999999997</v>
      </c>
      <c r="C154">
        <v>145</v>
      </c>
      <c r="D154" s="2">
        <f>Main!$B148</f>
        <v>31</v>
      </c>
      <c r="E154" s="2">
        <f t="shared" si="15"/>
        <v>0.25</v>
      </c>
      <c r="F154">
        <f t="shared" si="16"/>
        <v>0.72599999999999909</v>
      </c>
      <c r="G154" s="2">
        <f t="shared" si="17"/>
        <v>82.644628099173659</v>
      </c>
      <c r="H154" s="10" t="s">
        <v>128</v>
      </c>
      <c r="I154">
        <f t="shared" si="18"/>
        <v>90.701999999999998</v>
      </c>
      <c r="J154" s="13">
        <f t="shared" si="14"/>
        <v>82.644628099173659</v>
      </c>
      <c r="K154">
        <f t="shared" si="19"/>
        <v>145</v>
      </c>
    </row>
    <row r="155" spans="1:11">
      <c r="A155">
        <v>91.427999999999997</v>
      </c>
      <c r="B155">
        <v>55.0899</v>
      </c>
      <c r="C155">
        <v>146</v>
      </c>
      <c r="D155" s="2">
        <f>Main!$B149</f>
        <v>31.25</v>
      </c>
      <c r="E155" s="2">
        <f t="shared" si="15"/>
        <v>0.25</v>
      </c>
      <c r="F155">
        <f t="shared" si="16"/>
        <v>0.74000000000000909</v>
      </c>
      <c r="G155" s="2">
        <f t="shared" si="17"/>
        <v>81.081081081080086</v>
      </c>
      <c r="H155" s="10"/>
      <c r="I155">
        <f t="shared" si="18"/>
        <v>91.427999999999997</v>
      </c>
      <c r="J155" s="13">
        <f t="shared" si="14"/>
        <v>81.081081081080086</v>
      </c>
      <c r="K155">
        <f t="shared" si="19"/>
        <v>146</v>
      </c>
    </row>
    <row r="156" spans="1:11">
      <c r="A156">
        <v>92.168000000000006</v>
      </c>
      <c r="B156">
        <v>48.211199999999998</v>
      </c>
      <c r="C156">
        <v>147</v>
      </c>
      <c r="D156" s="2">
        <f>Main!$B150</f>
        <v>31.5</v>
      </c>
      <c r="E156" s="2">
        <f t="shared" si="15"/>
        <v>0.25</v>
      </c>
      <c r="F156">
        <f t="shared" si="16"/>
        <v>0.8399999999999892</v>
      </c>
      <c r="G156" s="2">
        <f t="shared" si="17"/>
        <v>71.428571428572354</v>
      </c>
      <c r="H156" s="10"/>
      <c r="I156">
        <f t="shared" si="18"/>
        <v>92.168000000000006</v>
      </c>
      <c r="J156" s="13">
        <f t="shared" si="14"/>
        <v>71.428571428572354</v>
      </c>
      <c r="K156">
        <f t="shared" si="19"/>
        <v>147</v>
      </c>
    </row>
    <row r="157" spans="1:11">
      <c r="A157">
        <v>93.007999999999996</v>
      </c>
      <c r="B157">
        <v>60.719299999999997</v>
      </c>
      <c r="C157">
        <v>148</v>
      </c>
      <c r="D157" s="2">
        <f>Main!$B151</f>
        <v>31.75</v>
      </c>
      <c r="E157" s="2">
        <f t="shared" si="15"/>
        <v>0.5</v>
      </c>
      <c r="F157">
        <f t="shared" si="16"/>
        <v>1.9200000000000017</v>
      </c>
      <c r="G157" s="2">
        <f t="shared" si="17"/>
        <v>62.49999999999995</v>
      </c>
      <c r="H157" s="10"/>
      <c r="I157">
        <f t="shared" si="18"/>
        <v>93.007999999999996</v>
      </c>
      <c r="J157" s="13">
        <f t="shared" si="14"/>
        <v>62.49999999999995</v>
      </c>
      <c r="K157">
        <f t="shared" si="19"/>
        <v>148</v>
      </c>
    </row>
    <row r="158" spans="1:11">
      <c r="A158">
        <v>94.927999999999997</v>
      </c>
      <c r="B158">
        <v>61.991</v>
      </c>
      <c r="C158">
        <v>149</v>
      </c>
      <c r="D158" s="2">
        <f>Main!$B152</f>
        <v>32.25</v>
      </c>
      <c r="E158" s="2">
        <f t="shared" si="15"/>
        <v>0.25</v>
      </c>
      <c r="F158">
        <f t="shared" si="16"/>
        <v>0.67000000000000171</v>
      </c>
      <c r="G158" s="2">
        <f t="shared" si="17"/>
        <v>89.552238805969921</v>
      </c>
      <c r="H158" s="10" t="s">
        <v>129</v>
      </c>
      <c r="I158">
        <f t="shared" si="18"/>
        <v>94.927999999999997</v>
      </c>
      <c r="J158" s="13">
        <f t="shared" si="14"/>
        <v>89.552238805969921</v>
      </c>
      <c r="K158">
        <f t="shared" si="19"/>
        <v>149</v>
      </c>
    </row>
    <row r="159" spans="1:11">
      <c r="A159">
        <v>95.597999999999999</v>
      </c>
      <c r="B159">
        <v>64.096800000000002</v>
      </c>
      <c r="C159">
        <v>150</v>
      </c>
      <c r="D159" s="2">
        <f>Main!$B153</f>
        <v>32.5</v>
      </c>
      <c r="E159" s="2">
        <f t="shared" si="15"/>
        <v>0.25</v>
      </c>
      <c r="F159">
        <f t="shared" si="16"/>
        <v>0.59999999999999432</v>
      </c>
      <c r="G159" s="2">
        <f t="shared" si="17"/>
        <v>100.00000000000095</v>
      </c>
      <c r="H159" s="10" t="s">
        <v>136</v>
      </c>
      <c r="I159">
        <f t="shared" si="18"/>
        <v>95.597999999999999</v>
      </c>
      <c r="J159" s="13">
        <f t="shared" si="14"/>
        <v>100.00000000000095</v>
      </c>
      <c r="K159">
        <f t="shared" si="19"/>
        <v>150</v>
      </c>
    </row>
    <row r="160" spans="1:11">
      <c r="A160">
        <v>96.197999999999993</v>
      </c>
      <c r="B160">
        <v>62.3979</v>
      </c>
      <c r="C160">
        <v>151</v>
      </c>
      <c r="D160" s="2">
        <f>Main!$B154</f>
        <v>32.75</v>
      </c>
      <c r="E160" s="2">
        <f t="shared" si="15"/>
        <v>0.25</v>
      </c>
      <c r="F160">
        <f t="shared" si="16"/>
        <v>0.57000000000000739</v>
      </c>
      <c r="G160" s="2">
        <f t="shared" si="17"/>
        <v>105.26315789473547</v>
      </c>
      <c r="H160" s="10" t="s">
        <v>138</v>
      </c>
      <c r="I160">
        <f t="shared" si="18"/>
        <v>96.197999999999993</v>
      </c>
      <c r="J160" s="13">
        <f t="shared" si="14"/>
        <v>105.26315789473547</v>
      </c>
      <c r="K160">
        <f t="shared" si="19"/>
        <v>151</v>
      </c>
    </row>
    <row r="161" spans="1:11">
      <c r="A161">
        <v>96.768000000000001</v>
      </c>
      <c r="B161">
        <v>71.327699999999993</v>
      </c>
      <c r="C161">
        <v>152</v>
      </c>
      <c r="D161" s="2">
        <f>Main!$B155</f>
        <v>33</v>
      </c>
      <c r="E161" s="2">
        <f t="shared" si="15"/>
        <v>0.25</v>
      </c>
      <c r="F161">
        <f t="shared" si="16"/>
        <v>0.59999999999999432</v>
      </c>
      <c r="G161" s="2">
        <f t="shared" si="17"/>
        <v>100.00000000000095</v>
      </c>
      <c r="H161" s="10"/>
      <c r="I161">
        <f t="shared" si="18"/>
        <v>96.768000000000001</v>
      </c>
      <c r="J161" s="13">
        <f t="shared" si="14"/>
        <v>100.00000000000095</v>
      </c>
      <c r="K161">
        <f t="shared" si="19"/>
        <v>152</v>
      </c>
    </row>
    <row r="162" spans="1:11">
      <c r="A162">
        <v>97.367999999999995</v>
      </c>
      <c r="B162">
        <v>68.425399999999996</v>
      </c>
      <c r="C162">
        <v>153</v>
      </c>
      <c r="D162" s="2">
        <f>Main!$B156</f>
        <v>33.25</v>
      </c>
      <c r="E162" s="2">
        <f t="shared" si="15"/>
        <v>0.25</v>
      </c>
      <c r="F162">
        <f t="shared" si="16"/>
        <v>0.6600000000000108</v>
      </c>
      <c r="G162" s="2">
        <f t="shared" si="17"/>
        <v>90.909090909089414</v>
      </c>
      <c r="H162" s="10"/>
      <c r="I162">
        <f t="shared" si="18"/>
        <v>97.367999999999995</v>
      </c>
      <c r="J162" s="13">
        <f t="shared" si="14"/>
        <v>90.909090909089414</v>
      </c>
      <c r="K162">
        <f t="shared" si="19"/>
        <v>153</v>
      </c>
    </row>
    <row r="163" spans="1:11">
      <c r="A163">
        <v>98.028000000000006</v>
      </c>
      <c r="B163">
        <v>67.364900000000006</v>
      </c>
      <c r="C163">
        <v>154</v>
      </c>
      <c r="D163" s="2">
        <f>Main!$B157</f>
        <v>33.5</v>
      </c>
      <c r="E163" s="2">
        <f t="shared" si="15"/>
        <v>0.25</v>
      </c>
      <c r="F163">
        <f t="shared" si="16"/>
        <v>0.5899999999999892</v>
      </c>
      <c r="G163" s="2">
        <f t="shared" si="17"/>
        <v>101.69491525423915</v>
      </c>
      <c r="H163" s="10"/>
      <c r="I163">
        <f t="shared" si="18"/>
        <v>98.028000000000006</v>
      </c>
      <c r="J163" s="13">
        <f t="shared" si="14"/>
        <v>101.69491525423915</v>
      </c>
      <c r="K163">
        <f t="shared" si="19"/>
        <v>154</v>
      </c>
    </row>
    <row r="164" spans="1:11">
      <c r="A164">
        <v>98.617999999999995</v>
      </c>
      <c r="B164">
        <v>57.028700000000001</v>
      </c>
      <c r="C164">
        <v>155</v>
      </c>
      <c r="D164" s="2">
        <f>Main!$B158</f>
        <v>33.75</v>
      </c>
      <c r="E164" s="2">
        <f t="shared" si="15"/>
        <v>0.25</v>
      </c>
      <c r="F164">
        <f t="shared" si="16"/>
        <v>0.71999999999999886</v>
      </c>
      <c r="G164" s="2">
        <f t="shared" si="17"/>
        <v>83.333333333333456</v>
      </c>
      <c r="H164" s="10" t="s">
        <v>130</v>
      </c>
      <c r="I164">
        <f t="shared" si="18"/>
        <v>98.617999999999995</v>
      </c>
      <c r="J164" s="13">
        <f t="shared" si="14"/>
        <v>83.333333333333456</v>
      </c>
      <c r="K164">
        <f t="shared" si="19"/>
        <v>155</v>
      </c>
    </row>
    <row r="165" spans="1:11">
      <c r="A165">
        <v>99.337999999999994</v>
      </c>
      <c r="B165">
        <v>55.538499999999999</v>
      </c>
      <c r="C165">
        <v>156</v>
      </c>
      <c r="D165" s="2">
        <f>Main!$B159</f>
        <v>34</v>
      </c>
      <c r="E165" s="2">
        <f t="shared" si="15"/>
        <v>0.25</v>
      </c>
      <c r="F165">
        <f t="shared" si="16"/>
        <v>0.93000000000000682</v>
      </c>
      <c r="G165" s="2">
        <f t="shared" si="17"/>
        <v>64.516129032257595</v>
      </c>
      <c r="H165" s="10" t="s">
        <v>131</v>
      </c>
      <c r="I165">
        <f t="shared" si="18"/>
        <v>99.337999999999994</v>
      </c>
      <c r="J165" s="13">
        <f t="shared" si="14"/>
        <v>64.516129032257595</v>
      </c>
      <c r="K165">
        <f t="shared" si="19"/>
        <v>156</v>
      </c>
    </row>
    <row r="166" spans="1:11">
      <c r="A166">
        <v>100.268</v>
      </c>
      <c r="B166">
        <v>55.6845</v>
      </c>
      <c r="C166">
        <v>157</v>
      </c>
      <c r="D166" s="2">
        <f>Main!$B160</f>
        <v>34.25</v>
      </c>
      <c r="E166" s="2">
        <f t="shared" si="15"/>
        <v>0.5</v>
      </c>
      <c r="F166">
        <f t="shared" si="16"/>
        <v>1.769999999999996</v>
      </c>
      <c r="G166" s="2">
        <f t="shared" si="17"/>
        <v>67.796610169491672</v>
      </c>
      <c r="H166" s="10" t="s">
        <v>132</v>
      </c>
      <c r="I166">
        <f t="shared" si="18"/>
        <v>100.268</v>
      </c>
      <c r="J166" s="13">
        <f t="shared" si="14"/>
        <v>67.796610169491672</v>
      </c>
      <c r="K166">
        <f t="shared" si="19"/>
        <v>157</v>
      </c>
    </row>
    <row r="167" spans="1:11">
      <c r="A167">
        <v>102.038</v>
      </c>
      <c r="B167">
        <v>57.636600000000001</v>
      </c>
      <c r="C167">
        <v>158</v>
      </c>
      <c r="D167" s="2">
        <f>Main!$B161</f>
        <v>34.75</v>
      </c>
      <c r="E167" s="2">
        <f t="shared" si="15"/>
        <v>0.25</v>
      </c>
      <c r="F167">
        <f t="shared" si="16"/>
        <v>0.63000000000000966</v>
      </c>
      <c r="G167" s="2">
        <f t="shared" si="17"/>
        <v>95.238095238093777</v>
      </c>
      <c r="H167" s="10" t="s">
        <v>129</v>
      </c>
      <c r="I167">
        <f t="shared" si="18"/>
        <v>102.038</v>
      </c>
      <c r="J167" s="13">
        <f t="shared" si="14"/>
        <v>95.238095238093777</v>
      </c>
      <c r="K167">
        <f t="shared" si="19"/>
        <v>158</v>
      </c>
    </row>
    <row r="168" spans="1:11">
      <c r="A168">
        <v>102.66800000000001</v>
      </c>
      <c r="B168">
        <v>62.861600000000003</v>
      </c>
      <c r="C168">
        <v>159</v>
      </c>
      <c r="D168" s="2">
        <f>Main!$B162</f>
        <v>35</v>
      </c>
      <c r="E168" s="2">
        <f t="shared" si="15"/>
        <v>0.25</v>
      </c>
      <c r="F168">
        <f t="shared" si="16"/>
        <v>0.64000000000000057</v>
      </c>
      <c r="G168" s="2">
        <f t="shared" si="17"/>
        <v>93.749999999999915</v>
      </c>
      <c r="H168" s="10"/>
      <c r="I168">
        <f t="shared" si="18"/>
        <v>102.66800000000001</v>
      </c>
      <c r="J168" s="13">
        <f t="shared" si="14"/>
        <v>93.749999999999915</v>
      </c>
      <c r="K168">
        <f t="shared" si="19"/>
        <v>159</v>
      </c>
    </row>
    <row r="169" spans="1:11">
      <c r="A169">
        <v>103.30800000000001</v>
      </c>
      <c r="B169">
        <v>64.902600000000007</v>
      </c>
      <c r="C169">
        <v>160</v>
      </c>
      <c r="D169" s="2">
        <f>Main!$B163</f>
        <v>35.25</v>
      </c>
      <c r="E169" s="2">
        <f t="shared" si="15"/>
        <v>0.25</v>
      </c>
      <c r="F169">
        <f t="shared" si="16"/>
        <v>0.5899999999999892</v>
      </c>
      <c r="G169" s="2">
        <f t="shared" si="17"/>
        <v>101.69491525423915</v>
      </c>
      <c r="H169" s="10"/>
      <c r="I169">
        <f t="shared" si="18"/>
        <v>103.30800000000001</v>
      </c>
      <c r="J169" s="13">
        <f t="shared" si="14"/>
        <v>101.69491525423915</v>
      </c>
      <c r="K169">
        <f t="shared" si="19"/>
        <v>160</v>
      </c>
    </row>
    <row r="170" spans="1:11">
      <c r="A170">
        <v>103.898</v>
      </c>
      <c r="B170">
        <v>66.416700000000006</v>
      </c>
      <c r="C170">
        <v>161</v>
      </c>
      <c r="D170" s="2">
        <f>Main!$B164</f>
        <v>35.5</v>
      </c>
      <c r="E170" s="2">
        <f t="shared" si="15"/>
        <v>0.25</v>
      </c>
      <c r="F170">
        <f t="shared" si="16"/>
        <v>0.60000000000000853</v>
      </c>
      <c r="G170" s="2">
        <f t="shared" si="17"/>
        <v>99.999999999998579</v>
      </c>
      <c r="H170" s="10"/>
      <c r="I170">
        <f t="shared" si="18"/>
        <v>103.898</v>
      </c>
      <c r="J170" s="13">
        <f t="shared" si="14"/>
        <v>99.999999999998579</v>
      </c>
      <c r="K170">
        <f t="shared" si="19"/>
        <v>161</v>
      </c>
    </row>
    <row r="171" spans="1:11">
      <c r="A171">
        <v>104.498</v>
      </c>
      <c r="B171">
        <v>67.522499999999994</v>
      </c>
      <c r="C171">
        <v>162</v>
      </c>
      <c r="D171" s="2">
        <f>Main!$B165</f>
        <v>35.75</v>
      </c>
      <c r="E171" s="2">
        <f t="shared" si="15"/>
        <v>0.25</v>
      </c>
      <c r="F171">
        <f t="shared" si="16"/>
        <v>0.59999999999999432</v>
      </c>
      <c r="G171" s="2">
        <f t="shared" si="17"/>
        <v>100.00000000000095</v>
      </c>
      <c r="H171" s="10"/>
      <c r="I171">
        <f t="shared" si="18"/>
        <v>104.498</v>
      </c>
      <c r="J171" s="13">
        <f t="shared" si="14"/>
        <v>100.00000000000095</v>
      </c>
      <c r="K171">
        <f t="shared" si="19"/>
        <v>162</v>
      </c>
    </row>
    <row r="172" spans="1:11">
      <c r="A172">
        <v>105.098</v>
      </c>
      <c r="B172">
        <v>65.2654</v>
      </c>
      <c r="C172">
        <v>163</v>
      </c>
      <c r="D172" s="2">
        <f>Main!$B166</f>
        <v>36</v>
      </c>
      <c r="E172" s="2">
        <f t="shared" si="15"/>
        <v>0.25</v>
      </c>
      <c r="F172">
        <f t="shared" si="16"/>
        <v>0.60999999999999943</v>
      </c>
      <c r="G172" s="2">
        <f t="shared" si="17"/>
        <v>98.360655737705017</v>
      </c>
      <c r="H172" s="10"/>
      <c r="I172">
        <f t="shared" si="18"/>
        <v>105.098</v>
      </c>
      <c r="J172" s="13">
        <f t="shared" si="14"/>
        <v>98.360655737705017</v>
      </c>
      <c r="K172">
        <f t="shared" si="19"/>
        <v>163</v>
      </c>
    </row>
    <row r="173" spans="1:11">
      <c r="A173">
        <v>105.708</v>
      </c>
      <c r="B173">
        <v>64.4191</v>
      </c>
      <c r="C173">
        <v>164</v>
      </c>
      <c r="D173" s="2">
        <f>Main!$B167</f>
        <v>36.25</v>
      </c>
      <c r="E173" s="2">
        <f t="shared" si="15"/>
        <v>0.25</v>
      </c>
      <c r="F173">
        <f t="shared" si="16"/>
        <v>0.67000000000000171</v>
      </c>
      <c r="G173" s="2">
        <f t="shared" si="17"/>
        <v>89.552238805969921</v>
      </c>
      <c r="H173" s="10"/>
      <c r="I173">
        <f t="shared" si="18"/>
        <v>105.708</v>
      </c>
      <c r="J173" s="13">
        <f t="shared" si="14"/>
        <v>89.552238805969921</v>
      </c>
      <c r="K173">
        <f t="shared" si="19"/>
        <v>164</v>
      </c>
    </row>
    <row r="174" spans="1:11">
      <c r="A174">
        <v>106.378</v>
      </c>
      <c r="B174">
        <v>61.583399999999997</v>
      </c>
      <c r="C174">
        <v>165</v>
      </c>
      <c r="D174" s="2">
        <f>Main!$B168</f>
        <v>36.5</v>
      </c>
      <c r="E174" s="2">
        <f t="shared" si="15"/>
        <v>0.25</v>
      </c>
      <c r="F174">
        <f t="shared" si="16"/>
        <v>0.73000000000000398</v>
      </c>
      <c r="G174" s="2">
        <f t="shared" si="17"/>
        <v>82.191780821917362</v>
      </c>
      <c r="H174" s="10" t="s">
        <v>130</v>
      </c>
      <c r="I174">
        <f t="shared" si="18"/>
        <v>106.378</v>
      </c>
      <c r="J174" s="13">
        <f t="shared" si="14"/>
        <v>82.191780821917362</v>
      </c>
      <c r="K174">
        <f t="shared" si="19"/>
        <v>165</v>
      </c>
    </row>
    <row r="175" spans="1:11">
      <c r="A175">
        <v>107.108</v>
      </c>
      <c r="B175">
        <v>57.905900000000003</v>
      </c>
      <c r="C175">
        <v>166</v>
      </c>
      <c r="D175" s="2">
        <f>Main!$B169</f>
        <v>36.75</v>
      </c>
      <c r="E175" s="2">
        <f t="shared" si="15"/>
        <v>0.25</v>
      </c>
      <c r="F175">
        <f t="shared" si="16"/>
        <v>0.75</v>
      </c>
      <c r="G175" s="2">
        <f t="shared" si="17"/>
        <v>80</v>
      </c>
      <c r="H175" s="10" t="s">
        <v>132</v>
      </c>
      <c r="I175">
        <f t="shared" si="18"/>
        <v>107.108</v>
      </c>
      <c r="J175" s="13">
        <f t="shared" si="14"/>
        <v>80</v>
      </c>
      <c r="K175">
        <f t="shared" si="19"/>
        <v>166</v>
      </c>
    </row>
    <row r="176" spans="1:11">
      <c r="A176">
        <v>107.858</v>
      </c>
      <c r="B176">
        <v>52.089300000000001</v>
      </c>
      <c r="C176">
        <v>167</v>
      </c>
      <c r="D176" s="2">
        <f>Main!$B170</f>
        <v>37</v>
      </c>
      <c r="E176" s="2">
        <f t="shared" si="15"/>
        <v>0.25</v>
      </c>
      <c r="F176">
        <f t="shared" si="16"/>
        <v>0.89999999999999147</v>
      </c>
      <c r="G176" s="2">
        <f t="shared" si="17"/>
        <v>66.666666666667297</v>
      </c>
      <c r="H176" s="10" t="s">
        <v>128</v>
      </c>
      <c r="I176">
        <f t="shared" si="18"/>
        <v>107.858</v>
      </c>
      <c r="J176" s="13">
        <f t="shared" si="14"/>
        <v>66.666666666667297</v>
      </c>
      <c r="K176">
        <f t="shared" si="19"/>
        <v>167</v>
      </c>
    </row>
    <row r="177" spans="1:11">
      <c r="A177">
        <v>108.758</v>
      </c>
      <c r="B177">
        <v>54.036299999999997</v>
      </c>
      <c r="C177">
        <v>168</v>
      </c>
      <c r="D177" s="2">
        <f>Main!$B171</f>
        <v>37.25</v>
      </c>
      <c r="E177" s="2">
        <f t="shared" si="15"/>
        <v>0.25</v>
      </c>
      <c r="F177">
        <f t="shared" si="16"/>
        <v>1.0700000000000074</v>
      </c>
      <c r="G177" s="2">
        <f t="shared" si="17"/>
        <v>56.074766355139801</v>
      </c>
      <c r="H177" s="10"/>
      <c r="I177">
        <f t="shared" si="18"/>
        <v>108.758</v>
      </c>
      <c r="J177" s="13">
        <f t="shared" si="14"/>
        <v>56.074766355139801</v>
      </c>
      <c r="K177">
        <f t="shared" si="19"/>
        <v>168</v>
      </c>
    </row>
    <row r="178" spans="1:11">
      <c r="A178">
        <v>109.828</v>
      </c>
      <c r="B178">
        <v>47.366599999999998</v>
      </c>
      <c r="C178">
        <v>169</v>
      </c>
      <c r="D178" s="2">
        <f>Main!$B172</f>
        <v>37.5</v>
      </c>
      <c r="E178" s="2">
        <f t="shared" si="15"/>
        <v>0.5</v>
      </c>
      <c r="F178">
        <f t="shared" si="16"/>
        <v>2.2199999999999989</v>
      </c>
      <c r="G178" s="2">
        <f t="shared" si="17"/>
        <v>54.054054054054085</v>
      </c>
      <c r="H178" s="10"/>
      <c r="I178">
        <f t="shared" si="18"/>
        <v>109.828</v>
      </c>
      <c r="J178" s="13">
        <f t="shared" si="14"/>
        <v>54.054054054054085</v>
      </c>
      <c r="K178">
        <f t="shared" si="19"/>
        <v>169</v>
      </c>
    </row>
    <row r="179" spans="1:11">
      <c r="A179">
        <v>112.048</v>
      </c>
      <c r="B179">
        <v>47.625</v>
      </c>
      <c r="C179">
        <v>170</v>
      </c>
      <c r="D179" s="2">
        <f>Main!$B173</f>
        <v>38</v>
      </c>
      <c r="E179" s="2">
        <f t="shared" si="15"/>
        <v>0.25</v>
      </c>
      <c r="F179">
        <f t="shared" si="16"/>
        <v>0.64000000000000057</v>
      </c>
      <c r="G179" s="2">
        <f t="shared" si="17"/>
        <v>93.749999999999915</v>
      </c>
      <c r="H179" s="10" t="s">
        <v>129</v>
      </c>
      <c r="I179">
        <f t="shared" si="18"/>
        <v>112.048</v>
      </c>
      <c r="J179" s="13">
        <f t="shared" si="14"/>
        <v>93.749999999999915</v>
      </c>
      <c r="K179">
        <f t="shared" si="19"/>
        <v>170</v>
      </c>
    </row>
    <row r="180" spans="1:11">
      <c r="A180">
        <v>112.688</v>
      </c>
      <c r="B180">
        <v>62.539299999999997</v>
      </c>
      <c r="C180">
        <v>171</v>
      </c>
      <c r="D180" s="2">
        <f>Main!$B174</f>
        <v>38.25</v>
      </c>
      <c r="E180" s="2">
        <f t="shared" si="15"/>
        <v>0.25</v>
      </c>
      <c r="F180">
        <f t="shared" si="16"/>
        <v>0.67999999999999261</v>
      </c>
      <c r="G180" s="2">
        <f t="shared" si="17"/>
        <v>88.235294117648024</v>
      </c>
      <c r="H180" s="10"/>
      <c r="I180">
        <f t="shared" si="18"/>
        <v>112.688</v>
      </c>
      <c r="J180" s="13">
        <f t="shared" si="14"/>
        <v>88.235294117648024</v>
      </c>
      <c r="K180">
        <f t="shared" si="19"/>
        <v>171</v>
      </c>
    </row>
    <row r="181" spans="1:11">
      <c r="A181">
        <v>113.36799999999999</v>
      </c>
      <c r="B181">
        <v>65.068700000000007</v>
      </c>
      <c r="C181">
        <v>172</v>
      </c>
      <c r="D181" s="2">
        <f>Main!$B175</f>
        <v>38.5</v>
      </c>
      <c r="E181" s="2">
        <f t="shared" si="15"/>
        <v>0.25</v>
      </c>
      <c r="F181">
        <f t="shared" si="16"/>
        <v>0.85999999999999943</v>
      </c>
      <c r="G181" s="2">
        <f t="shared" si="17"/>
        <v>69.767441860465155</v>
      </c>
      <c r="H181" s="10"/>
      <c r="I181">
        <f t="shared" si="18"/>
        <v>113.36799999999999</v>
      </c>
      <c r="J181" s="13">
        <f t="shared" si="14"/>
        <v>69.767441860465155</v>
      </c>
      <c r="K181">
        <f t="shared" si="19"/>
        <v>172</v>
      </c>
    </row>
    <row r="182" spans="1:11">
      <c r="A182">
        <v>114.22799999999999</v>
      </c>
      <c r="B182">
        <v>61.368000000000002</v>
      </c>
      <c r="C182">
        <v>173</v>
      </c>
      <c r="D182" s="2">
        <f>Main!$B176</f>
        <v>38.75</v>
      </c>
      <c r="E182" s="2">
        <f t="shared" si="15"/>
        <v>0.25</v>
      </c>
      <c r="F182">
        <f t="shared" si="16"/>
        <v>1.0300000000000011</v>
      </c>
      <c r="G182" s="2">
        <f t="shared" si="17"/>
        <v>58.252427184465951</v>
      </c>
      <c r="H182" s="10" t="s">
        <v>130</v>
      </c>
      <c r="I182">
        <f t="shared" si="18"/>
        <v>114.22799999999999</v>
      </c>
      <c r="J182" s="13">
        <f t="shared" si="14"/>
        <v>58.252427184465951</v>
      </c>
      <c r="K182">
        <f t="shared" si="19"/>
        <v>173</v>
      </c>
    </row>
    <row r="183" spans="1:11">
      <c r="A183">
        <v>115.258</v>
      </c>
      <c r="B183">
        <v>53.093299999999999</v>
      </c>
      <c r="C183">
        <v>174</v>
      </c>
      <c r="D183" s="2">
        <f>Main!$B177</f>
        <v>39</v>
      </c>
      <c r="E183" s="2">
        <f t="shared" si="15"/>
        <v>0.5</v>
      </c>
      <c r="F183">
        <f t="shared" si="16"/>
        <v>2.3700000000000045</v>
      </c>
      <c r="G183" s="2">
        <f t="shared" si="17"/>
        <v>50.632911392404964</v>
      </c>
      <c r="H183" s="10" t="s">
        <v>132</v>
      </c>
      <c r="I183">
        <f t="shared" si="18"/>
        <v>115.258</v>
      </c>
      <c r="J183" s="13">
        <f t="shared" si="14"/>
        <v>50.632911392404964</v>
      </c>
      <c r="K183">
        <f t="shared" si="19"/>
        <v>174</v>
      </c>
    </row>
    <row r="184" spans="1:11">
      <c r="A184">
        <v>117.628</v>
      </c>
      <c r="B184">
        <v>47.293599999999998</v>
      </c>
      <c r="C184">
        <v>175</v>
      </c>
      <c r="D184" s="2">
        <f>Main!$B178</f>
        <v>39.5</v>
      </c>
      <c r="E184" s="2">
        <f t="shared" si="15"/>
        <v>0.25</v>
      </c>
      <c r="F184">
        <f t="shared" si="16"/>
        <v>1.0289999999999964</v>
      </c>
      <c r="G184" s="2">
        <f t="shared" si="17"/>
        <v>58.309037900874841</v>
      </c>
      <c r="H184" s="10" t="s">
        <v>128</v>
      </c>
      <c r="I184">
        <f t="shared" si="18"/>
        <v>117.628</v>
      </c>
      <c r="J184" s="13">
        <f t="shared" si="14"/>
        <v>58.309037900874841</v>
      </c>
      <c r="K184">
        <f t="shared" si="19"/>
        <v>175</v>
      </c>
    </row>
    <row r="185" spans="1:11">
      <c r="A185">
        <v>118.657</v>
      </c>
      <c r="B185">
        <v>47.389200000000002</v>
      </c>
      <c r="C185">
        <v>176</v>
      </c>
      <c r="D185" s="2">
        <f>Main!$B179</f>
        <v>39.75</v>
      </c>
      <c r="E185" s="2">
        <f t="shared" si="15"/>
        <v>0.25</v>
      </c>
      <c r="F185">
        <f t="shared" si="16"/>
        <v>1.6610000000000014</v>
      </c>
      <c r="G185" s="2">
        <f t="shared" si="17"/>
        <v>36.122817579771187</v>
      </c>
      <c r="H185" s="10"/>
      <c r="I185">
        <f t="shared" si="18"/>
        <v>118.657</v>
      </c>
      <c r="J185" s="13">
        <f t="shared" si="14"/>
        <v>36.122817579771187</v>
      </c>
      <c r="K185">
        <f t="shared" si="19"/>
        <v>176</v>
      </c>
    </row>
    <row r="186" spans="1:11">
      <c r="A186">
        <v>120.318</v>
      </c>
      <c r="B186">
        <v>42.551200000000001</v>
      </c>
      <c r="C186">
        <v>177</v>
      </c>
      <c r="D186" s="2">
        <f>Main!$B180</f>
        <v>40</v>
      </c>
      <c r="E186" s="2"/>
      <c r="G186" s="2">
        <f>G185</f>
        <v>36.122817579771187</v>
      </c>
      <c r="H186" s="10"/>
      <c r="I186">
        <f t="shared" si="18"/>
        <v>120.318</v>
      </c>
      <c r="J186" s="13">
        <f t="shared" si="14"/>
        <v>36.122817579771187</v>
      </c>
      <c r="K186">
        <f t="shared" si="19"/>
        <v>177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3" customWidth="1"/>
    <col min="2" max="2" width="11.33203125" bestFit="1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209</v>
      </c>
      <c r="B1" s="1" t="s">
        <v>210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211</v>
      </c>
      <c r="B2" s="1" t="s">
        <v>212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213</v>
      </c>
      <c r="B3" s="11">
        <v>1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1</v>
      </c>
      <c r="K3" s="1"/>
      <c r="L3" s="1"/>
      <c r="M3" s="1"/>
    </row>
    <row r="4" spans="1:13">
      <c r="A4" s="10" t="s">
        <v>214</v>
      </c>
      <c r="B4" s="1" t="s">
        <v>170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Markus Hinteräuser</v>
      </c>
      <c r="K4" s="1"/>
      <c r="L4" s="1"/>
      <c r="M4" s="1"/>
    </row>
    <row r="5" spans="1:13">
      <c r="A5" s="10" t="s">
        <v>216</v>
      </c>
      <c r="B5" s="11">
        <v>1991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1991</v>
      </c>
      <c r="K5" s="1"/>
      <c r="L5" s="1"/>
      <c r="M5" s="1"/>
    </row>
    <row r="6" spans="1:13">
      <c r="A6" s="10" t="s">
        <v>217</v>
      </c>
      <c r="B6" s="1" t="s">
        <v>169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London Hall/Impetus docu 5 (1992)</v>
      </c>
      <c r="K6" s="1"/>
      <c r="L6" s="1"/>
      <c r="M6" s="1"/>
    </row>
    <row r="7" spans="1:13">
      <c r="A7" s="10" t="s">
        <v>219</v>
      </c>
      <c r="B7" s="1" t="s">
        <v>157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Miriam Quick</v>
      </c>
      <c r="K7" s="1"/>
      <c r="L7" s="1"/>
      <c r="M7" s="1"/>
    </row>
    <row r="8" spans="1:13">
      <c r="A8" s="10" t="s">
        <v>221</v>
      </c>
      <c r="B8" s="18">
        <v>40940</v>
      </c>
      <c r="C8" s="1"/>
      <c r="D8" s="1"/>
      <c r="E8" s="1"/>
      <c r="F8" s="1"/>
      <c r="G8" s="1"/>
      <c r="I8" s="10" t="str">
        <f t="shared" si="0"/>
        <v>Date:</v>
      </c>
      <c r="J8" s="15">
        <f t="shared" si="1"/>
        <v>40940</v>
      </c>
      <c r="K8" s="1"/>
      <c r="L8" s="1"/>
      <c r="M8" s="1"/>
    </row>
    <row r="9" spans="1:13">
      <c r="A9" s="10" t="s">
        <v>139</v>
      </c>
      <c r="B9" s="10" t="s">
        <v>127</v>
      </c>
      <c r="C9" s="10" t="s">
        <v>0</v>
      </c>
      <c r="D9" s="10" t="s">
        <v>1</v>
      </c>
      <c r="E9" s="10" t="s">
        <v>140</v>
      </c>
      <c r="F9" s="10" t="s">
        <v>141</v>
      </c>
      <c r="G9" s="10" t="s">
        <v>124</v>
      </c>
      <c r="H9" s="1" t="s">
        <v>127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0.45800000000000002</v>
      </c>
      <c r="B10">
        <v>51.750399999999999</v>
      </c>
      <c r="C10">
        <v>1</v>
      </c>
      <c r="D10" s="2">
        <f>Main!$B4</f>
        <v>0.25</v>
      </c>
      <c r="E10" s="2">
        <f>$D11-$D10</f>
        <v>0.25</v>
      </c>
      <c r="F10">
        <f>$A11-$A10</f>
        <v>0.52</v>
      </c>
      <c r="G10" s="2">
        <f>$E10/$F10*60*4</f>
        <v>115.38461538461537</v>
      </c>
      <c r="H10" s="10" t="s">
        <v>128</v>
      </c>
      <c r="I10">
        <f>$A10</f>
        <v>0.45800000000000002</v>
      </c>
      <c r="J10" s="13">
        <f t="shared" ref="J10:J73" si="2">$G10</f>
        <v>115.38461538461537</v>
      </c>
      <c r="K10">
        <f>$C10</f>
        <v>1</v>
      </c>
    </row>
    <row r="11" spans="1:13">
      <c r="A11">
        <v>0.97799999999999998</v>
      </c>
      <c r="B11">
        <v>53.851500000000001</v>
      </c>
      <c r="C11">
        <v>2</v>
      </c>
      <c r="D11" s="2">
        <f>Main!$B5</f>
        <v>0.5</v>
      </c>
      <c r="E11" s="2">
        <f t="shared" ref="E11:E74" si="3">$D12-$D11</f>
        <v>0.25</v>
      </c>
      <c r="F11">
        <f t="shared" ref="F11:F74" si="4">$A12-$A11</f>
        <v>0.56000000000000005</v>
      </c>
      <c r="G11" s="2">
        <f t="shared" ref="G11:G74" si="5">$E11/$F11*60*4</f>
        <v>107.14285714285714</v>
      </c>
      <c r="H11" s="10"/>
      <c r="I11">
        <f t="shared" ref="I11:I74" si="6">$A11</f>
        <v>0.97799999999999998</v>
      </c>
      <c r="J11" s="13">
        <f t="shared" si="2"/>
        <v>107.14285714285714</v>
      </c>
      <c r="K11">
        <f t="shared" ref="K11:K74" si="7">$C11</f>
        <v>2</v>
      </c>
    </row>
    <row r="12" spans="1:13">
      <c r="A12">
        <v>1.538</v>
      </c>
      <c r="B12">
        <v>60.7789</v>
      </c>
      <c r="C12">
        <v>3</v>
      </c>
      <c r="D12" s="2">
        <f>Main!$B6</f>
        <v>0.75</v>
      </c>
      <c r="E12" s="2">
        <f t="shared" si="3"/>
        <v>0.25</v>
      </c>
      <c r="F12">
        <f t="shared" si="4"/>
        <v>0.59000000000000008</v>
      </c>
      <c r="G12" s="2">
        <f t="shared" si="5"/>
        <v>101.69491525423727</v>
      </c>
      <c r="H12" s="10"/>
      <c r="I12">
        <f t="shared" si="6"/>
        <v>1.538</v>
      </c>
      <c r="J12" s="13">
        <f t="shared" si="2"/>
        <v>101.69491525423727</v>
      </c>
      <c r="K12">
        <f t="shared" si="7"/>
        <v>3</v>
      </c>
    </row>
    <row r="13" spans="1:13">
      <c r="A13">
        <v>2.1280000000000001</v>
      </c>
      <c r="B13">
        <v>57.663400000000003</v>
      </c>
      <c r="C13">
        <v>4</v>
      </c>
      <c r="D13" s="2">
        <f>Main!$B7</f>
        <v>1</v>
      </c>
      <c r="E13" s="2">
        <f t="shared" si="3"/>
        <v>0.5</v>
      </c>
      <c r="F13">
        <f t="shared" si="4"/>
        <v>1.27</v>
      </c>
      <c r="G13" s="2">
        <f t="shared" si="5"/>
        <v>94.488188976377941</v>
      </c>
      <c r="H13" s="10"/>
      <c r="I13">
        <f t="shared" si="6"/>
        <v>2.1280000000000001</v>
      </c>
      <c r="J13" s="13">
        <f t="shared" si="2"/>
        <v>94.488188976377941</v>
      </c>
      <c r="K13">
        <f t="shared" si="7"/>
        <v>4</v>
      </c>
    </row>
    <row r="14" spans="1:13">
      <c r="A14">
        <v>3.3980000000000001</v>
      </c>
      <c r="B14">
        <v>49.1738</v>
      </c>
      <c r="C14">
        <v>5</v>
      </c>
      <c r="D14" s="2">
        <f>Main!$B8</f>
        <v>1.5</v>
      </c>
      <c r="E14" s="2">
        <f t="shared" si="3"/>
        <v>0.25</v>
      </c>
      <c r="F14">
        <f t="shared" si="4"/>
        <v>0.50999999999999979</v>
      </c>
      <c r="G14" s="2">
        <f t="shared" si="5"/>
        <v>117.64705882352946</v>
      </c>
      <c r="H14" s="10"/>
      <c r="I14">
        <f t="shared" si="6"/>
        <v>3.3980000000000001</v>
      </c>
      <c r="J14" s="13">
        <f t="shared" si="2"/>
        <v>117.64705882352946</v>
      </c>
      <c r="K14">
        <f t="shared" si="7"/>
        <v>5</v>
      </c>
    </row>
    <row r="15" spans="1:13">
      <c r="A15">
        <v>3.9079999999999999</v>
      </c>
      <c r="B15">
        <v>56</v>
      </c>
      <c r="C15">
        <v>6</v>
      </c>
      <c r="D15" s="2">
        <f>Main!$B9</f>
        <v>1.75</v>
      </c>
      <c r="E15" s="2">
        <f t="shared" si="3"/>
        <v>0.25</v>
      </c>
      <c r="F15">
        <f t="shared" si="4"/>
        <v>0.5299999999999998</v>
      </c>
      <c r="G15" s="2">
        <f t="shared" si="5"/>
        <v>113.20754716981136</v>
      </c>
      <c r="H15" s="10"/>
      <c r="I15">
        <f t="shared" si="6"/>
        <v>3.9079999999999999</v>
      </c>
      <c r="J15" s="13">
        <f t="shared" si="2"/>
        <v>113.20754716981136</v>
      </c>
      <c r="K15">
        <f t="shared" si="7"/>
        <v>6</v>
      </c>
    </row>
    <row r="16" spans="1:13">
      <c r="A16">
        <v>4.4379999999999997</v>
      </c>
      <c r="B16">
        <v>63.537199999999999</v>
      </c>
      <c r="C16">
        <v>7</v>
      </c>
      <c r="D16" s="2">
        <f>Main!$B10</f>
        <v>2</v>
      </c>
      <c r="E16" s="2">
        <f t="shared" si="3"/>
        <v>0.25</v>
      </c>
      <c r="F16">
        <f t="shared" si="4"/>
        <v>0.61000000000000032</v>
      </c>
      <c r="G16" s="2">
        <f t="shared" si="5"/>
        <v>98.36065573770486</v>
      </c>
      <c r="H16" s="10"/>
      <c r="I16">
        <f t="shared" si="6"/>
        <v>4.4379999999999997</v>
      </c>
      <c r="J16" s="13">
        <f t="shared" si="2"/>
        <v>98.36065573770486</v>
      </c>
      <c r="K16">
        <f t="shared" si="7"/>
        <v>7</v>
      </c>
    </row>
    <row r="17" spans="1:11">
      <c r="A17">
        <v>5.048</v>
      </c>
      <c r="B17">
        <v>59.734000000000002</v>
      </c>
      <c r="C17">
        <v>8</v>
      </c>
      <c r="D17" s="2">
        <f>Main!$B11</f>
        <v>2.25</v>
      </c>
      <c r="E17" s="2">
        <f t="shared" si="3"/>
        <v>0.5</v>
      </c>
      <c r="F17">
        <f t="shared" si="4"/>
        <v>1.1299999999999999</v>
      </c>
      <c r="G17" s="2">
        <f t="shared" si="5"/>
        <v>106.19469026548673</v>
      </c>
      <c r="H17" s="10"/>
      <c r="I17">
        <f t="shared" si="6"/>
        <v>5.048</v>
      </c>
      <c r="J17" s="13">
        <f t="shared" si="2"/>
        <v>106.19469026548673</v>
      </c>
      <c r="K17">
        <f t="shared" si="7"/>
        <v>8</v>
      </c>
    </row>
    <row r="18" spans="1:11">
      <c r="A18">
        <v>6.1779999999999999</v>
      </c>
      <c r="B18">
        <v>63.709699999999998</v>
      </c>
      <c r="C18">
        <v>9</v>
      </c>
      <c r="D18" s="2">
        <f>Main!$B12</f>
        <v>2.75</v>
      </c>
      <c r="E18" s="2">
        <f t="shared" si="3"/>
        <v>0.25</v>
      </c>
      <c r="F18">
        <f t="shared" si="4"/>
        <v>0.54</v>
      </c>
      <c r="G18" s="2">
        <f t="shared" si="5"/>
        <v>111.1111111111111</v>
      </c>
      <c r="H18" s="10"/>
      <c r="I18">
        <f t="shared" si="6"/>
        <v>6.1779999999999999</v>
      </c>
      <c r="J18" s="13">
        <f t="shared" si="2"/>
        <v>111.1111111111111</v>
      </c>
      <c r="K18">
        <f t="shared" si="7"/>
        <v>9</v>
      </c>
    </row>
    <row r="19" spans="1:11">
      <c r="A19">
        <v>6.718</v>
      </c>
      <c r="B19">
        <v>67.541300000000007</v>
      </c>
      <c r="C19">
        <v>10</v>
      </c>
      <c r="D19" s="2">
        <f>Main!$B13</f>
        <v>3</v>
      </c>
      <c r="E19" s="2">
        <f t="shared" si="3"/>
        <v>0.25</v>
      </c>
      <c r="F19">
        <f t="shared" si="4"/>
        <v>0.55999999999999961</v>
      </c>
      <c r="G19" s="2">
        <f t="shared" si="5"/>
        <v>107.14285714285721</v>
      </c>
      <c r="H19" s="10"/>
      <c r="I19">
        <f t="shared" si="6"/>
        <v>6.718</v>
      </c>
      <c r="J19" s="13">
        <f t="shared" si="2"/>
        <v>107.14285714285721</v>
      </c>
      <c r="K19">
        <f t="shared" si="7"/>
        <v>10</v>
      </c>
    </row>
    <row r="20" spans="1:11">
      <c r="A20">
        <v>7.2779999999999996</v>
      </c>
      <c r="B20">
        <v>57.695</v>
      </c>
      <c r="C20">
        <v>11</v>
      </c>
      <c r="D20" s="2">
        <f>Main!$B14</f>
        <v>3.25</v>
      </c>
      <c r="E20" s="2">
        <f t="shared" si="3"/>
        <v>0.25</v>
      </c>
      <c r="F20">
        <f t="shared" si="4"/>
        <v>0.70000000000000018</v>
      </c>
      <c r="G20" s="2">
        <f t="shared" si="5"/>
        <v>85.714285714285694</v>
      </c>
      <c r="H20" s="10"/>
      <c r="I20">
        <f t="shared" si="6"/>
        <v>7.2779999999999996</v>
      </c>
      <c r="J20" s="13">
        <f t="shared" si="2"/>
        <v>85.714285714285694</v>
      </c>
      <c r="K20">
        <f t="shared" si="7"/>
        <v>11</v>
      </c>
    </row>
    <row r="21" spans="1:11">
      <c r="A21">
        <v>7.9779999999999998</v>
      </c>
      <c r="B21">
        <v>54.128700000000002</v>
      </c>
      <c r="C21">
        <v>12</v>
      </c>
      <c r="D21" s="2">
        <f>Main!$B15</f>
        <v>3.5</v>
      </c>
      <c r="E21" s="2">
        <f t="shared" si="3"/>
        <v>0.5</v>
      </c>
      <c r="F21">
        <f t="shared" si="4"/>
        <v>1.6500000000000004</v>
      </c>
      <c r="G21" s="2">
        <f t="shared" si="5"/>
        <v>72.72727272727272</v>
      </c>
      <c r="H21" s="10"/>
      <c r="I21">
        <f t="shared" si="6"/>
        <v>7.9779999999999998</v>
      </c>
      <c r="J21" s="13">
        <f t="shared" si="2"/>
        <v>72.72727272727272</v>
      </c>
      <c r="K21">
        <f t="shared" si="7"/>
        <v>12</v>
      </c>
    </row>
    <row r="22" spans="1:11">
      <c r="A22">
        <v>9.6280000000000001</v>
      </c>
      <c r="B22">
        <v>61.8536</v>
      </c>
      <c r="C22">
        <v>13</v>
      </c>
      <c r="D22" s="2">
        <f>Main!$B16</f>
        <v>4</v>
      </c>
      <c r="E22" s="2">
        <f t="shared" si="3"/>
        <v>0.25</v>
      </c>
      <c r="F22">
        <f t="shared" si="4"/>
        <v>0.5</v>
      </c>
      <c r="G22" s="2">
        <f t="shared" si="5"/>
        <v>120</v>
      </c>
      <c r="H22" s="10"/>
      <c r="I22">
        <f t="shared" si="6"/>
        <v>9.6280000000000001</v>
      </c>
      <c r="J22" s="13">
        <f t="shared" si="2"/>
        <v>120</v>
      </c>
      <c r="K22">
        <f t="shared" si="7"/>
        <v>13</v>
      </c>
    </row>
    <row r="23" spans="1:11">
      <c r="A23">
        <v>10.128</v>
      </c>
      <c r="B23">
        <v>62.203699999999998</v>
      </c>
      <c r="C23">
        <v>14</v>
      </c>
      <c r="D23" s="2">
        <f>Main!$B17</f>
        <v>4.25</v>
      </c>
      <c r="E23" s="2">
        <f t="shared" si="3"/>
        <v>0.25</v>
      </c>
      <c r="F23">
        <f t="shared" si="4"/>
        <v>0.58000000000000007</v>
      </c>
      <c r="G23" s="2">
        <f t="shared" si="5"/>
        <v>103.44827586206895</v>
      </c>
      <c r="H23" s="10"/>
      <c r="I23">
        <f t="shared" si="6"/>
        <v>10.128</v>
      </c>
      <c r="J23" s="13">
        <f t="shared" si="2"/>
        <v>103.44827586206895</v>
      </c>
      <c r="K23">
        <f t="shared" si="7"/>
        <v>14</v>
      </c>
    </row>
    <row r="24" spans="1:11">
      <c r="A24">
        <v>10.708</v>
      </c>
      <c r="B24">
        <v>57.317700000000002</v>
      </c>
      <c r="C24">
        <v>15</v>
      </c>
      <c r="D24" s="2">
        <f>Main!$B18</f>
        <v>4.5</v>
      </c>
      <c r="E24" s="2">
        <f t="shared" si="3"/>
        <v>0.25</v>
      </c>
      <c r="F24">
        <f t="shared" si="4"/>
        <v>0.62999999999999901</v>
      </c>
      <c r="G24" s="2">
        <f t="shared" si="5"/>
        <v>95.238095238095397</v>
      </c>
      <c r="H24" s="10"/>
      <c r="I24">
        <f t="shared" si="6"/>
        <v>10.708</v>
      </c>
      <c r="J24" s="13">
        <f t="shared" si="2"/>
        <v>95.238095238095397</v>
      </c>
      <c r="K24">
        <f t="shared" si="7"/>
        <v>15</v>
      </c>
    </row>
    <row r="25" spans="1:11">
      <c r="A25">
        <v>11.337999999999999</v>
      </c>
      <c r="B25">
        <v>56.023200000000003</v>
      </c>
      <c r="C25">
        <v>16</v>
      </c>
      <c r="D25" s="2">
        <f>Main!$B19</f>
        <v>4.75</v>
      </c>
      <c r="E25" s="2">
        <f t="shared" si="3"/>
        <v>0.5</v>
      </c>
      <c r="F25">
        <f t="shared" si="4"/>
        <v>1.0600000000000005</v>
      </c>
      <c r="G25" s="2">
        <f t="shared" si="5"/>
        <v>113.20754716981126</v>
      </c>
      <c r="H25" s="10"/>
      <c r="I25">
        <f t="shared" si="6"/>
        <v>11.337999999999999</v>
      </c>
      <c r="J25" s="13">
        <f t="shared" si="2"/>
        <v>113.20754716981126</v>
      </c>
      <c r="K25">
        <f t="shared" si="7"/>
        <v>16</v>
      </c>
    </row>
    <row r="26" spans="1:11">
      <c r="A26">
        <v>12.398</v>
      </c>
      <c r="B26">
        <v>66.359899999999996</v>
      </c>
      <c r="C26">
        <v>17</v>
      </c>
      <c r="D26" s="2">
        <f>Main!$B20</f>
        <v>5.25</v>
      </c>
      <c r="E26" s="2">
        <f t="shared" si="3"/>
        <v>0.25</v>
      </c>
      <c r="F26">
        <f t="shared" si="4"/>
        <v>0.49000000000000021</v>
      </c>
      <c r="G26" s="2">
        <f t="shared" si="5"/>
        <v>122.44897959183669</v>
      </c>
      <c r="H26" s="10" t="s">
        <v>129</v>
      </c>
      <c r="I26">
        <f t="shared" si="6"/>
        <v>12.398</v>
      </c>
      <c r="J26" s="13">
        <f t="shared" si="2"/>
        <v>122.44897959183669</v>
      </c>
      <c r="K26">
        <f t="shared" si="7"/>
        <v>17</v>
      </c>
    </row>
    <row r="27" spans="1:11">
      <c r="A27">
        <v>12.888</v>
      </c>
      <c r="B27">
        <v>70.771000000000001</v>
      </c>
      <c r="C27">
        <v>18</v>
      </c>
      <c r="D27" s="2">
        <f>Main!$B21</f>
        <v>5.5</v>
      </c>
      <c r="E27" s="2">
        <f t="shared" si="3"/>
        <v>0.25</v>
      </c>
      <c r="F27">
        <f t="shared" si="4"/>
        <v>0.49000000000000021</v>
      </c>
      <c r="G27" s="2">
        <f t="shared" si="5"/>
        <v>122.44897959183669</v>
      </c>
      <c r="H27" s="10"/>
      <c r="I27">
        <f t="shared" si="6"/>
        <v>12.888</v>
      </c>
      <c r="J27" s="13">
        <f t="shared" si="2"/>
        <v>122.44897959183669</v>
      </c>
      <c r="K27">
        <f t="shared" si="7"/>
        <v>18</v>
      </c>
    </row>
    <row r="28" spans="1:11">
      <c r="A28">
        <v>13.378</v>
      </c>
      <c r="B28">
        <v>66.434799999999996</v>
      </c>
      <c r="C28">
        <v>19</v>
      </c>
      <c r="D28" s="2">
        <f>Main!$B22</f>
        <v>5.75</v>
      </c>
      <c r="E28" s="2">
        <f t="shared" si="3"/>
        <v>0.25</v>
      </c>
      <c r="F28">
        <f t="shared" si="4"/>
        <v>0.44999999999999929</v>
      </c>
      <c r="G28" s="2">
        <f t="shared" si="5"/>
        <v>133.33333333333354</v>
      </c>
      <c r="H28" s="10"/>
      <c r="I28">
        <f t="shared" si="6"/>
        <v>13.378</v>
      </c>
      <c r="J28" s="13">
        <f t="shared" si="2"/>
        <v>133.33333333333354</v>
      </c>
      <c r="K28">
        <f t="shared" si="7"/>
        <v>19</v>
      </c>
    </row>
    <row r="29" spans="1:11">
      <c r="A29">
        <v>13.827999999999999</v>
      </c>
      <c r="B29">
        <v>75.0779</v>
      </c>
      <c r="C29">
        <v>20</v>
      </c>
      <c r="D29" s="2">
        <f>Main!$B23</f>
        <v>6</v>
      </c>
      <c r="E29" s="2">
        <f t="shared" si="3"/>
        <v>0.25</v>
      </c>
      <c r="F29">
        <f t="shared" si="4"/>
        <v>0.50999999999999979</v>
      </c>
      <c r="G29" s="2">
        <f t="shared" si="5"/>
        <v>117.64705882352946</v>
      </c>
      <c r="H29" s="10"/>
      <c r="I29">
        <f t="shared" si="6"/>
        <v>13.827999999999999</v>
      </c>
      <c r="J29" s="13">
        <f t="shared" si="2"/>
        <v>117.64705882352946</v>
      </c>
      <c r="K29">
        <f t="shared" si="7"/>
        <v>20</v>
      </c>
    </row>
    <row r="30" spans="1:11">
      <c r="A30">
        <v>14.337999999999999</v>
      </c>
      <c r="B30">
        <v>72.453500000000005</v>
      </c>
      <c r="C30">
        <v>21</v>
      </c>
      <c r="D30" s="2">
        <f>Main!$B24</f>
        <v>6.25</v>
      </c>
      <c r="E30" s="2">
        <f t="shared" si="3"/>
        <v>0.25</v>
      </c>
      <c r="F30">
        <f t="shared" si="4"/>
        <v>0.51000000000000156</v>
      </c>
      <c r="G30" s="2">
        <f t="shared" si="5"/>
        <v>117.64705882352905</v>
      </c>
      <c r="H30" s="10"/>
      <c r="I30">
        <f t="shared" si="6"/>
        <v>14.337999999999999</v>
      </c>
      <c r="J30" s="13">
        <f t="shared" si="2"/>
        <v>117.64705882352905</v>
      </c>
      <c r="K30">
        <f t="shared" si="7"/>
        <v>21</v>
      </c>
    </row>
    <row r="31" spans="1:11">
      <c r="A31">
        <v>14.848000000000001</v>
      </c>
      <c r="B31">
        <v>67.421300000000002</v>
      </c>
      <c r="C31">
        <v>22</v>
      </c>
      <c r="D31" s="2">
        <f>Main!$B25</f>
        <v>6.5</v>
      </c>
      <c r="E31" s="2">
        <f t="shared" si="3"/>
        <v>0.25</v>
      </c>
      <c r="F31">
        <f t="shared" si="4"/>
        <v>0.5</v>
      </c>
      <c r="G31" s="2">
        <f t="shared" si="5"/>
        <v>120</v>
      </c>
      <c r="H31" s="10"/>
      <c r="I31">
        <f t="shared" si="6"/>
        <v>14.848000000000001</v>
      </c>
      <c r="J31" s="13">
        <f t="shared" si="2"/>
        <v>120</v>
      </c>
      <c r="K31">
        <f t="shared" si="7"/>
        <v>22</v>
      </c>
    </row>
    <row r="32" spans="1:11">
      <c r="A32">
        <v>15.348000000000001</v>
      </c>
      <c r="B32">
        <v>60.350499999999997</v>
      </c>
      <c r="C32">
        <v>23</v>
      </c>
      <c r="D32" s="2">
        <f>Main!$B26</f>
        <v>6.75</v>
      </c>
      <c r="E32" s="2">
        <f t="shared" si="3"/>
        <v>0.25</v>
      </c>
      <c r="F32">
        <f t="shared" si="4"/>
        <v>0.60999999999999943</v>
      </c>
      <c r="G32" s="2">
        <f t="shared" si="5"/>
        <v>98.360655737705017</v>
      </c>
      <c r="H32" s="10" t="s">
        <v>130</v>
      </c>
      <c r="I32">
        <f t="shared" si="6"/>
        <v>15.348000000000001</v>
      </c>
      <c r="J32" s="13">
        <f t="shared" si="2"/>
        <v>98.360655737705017</v>
      </c>
      <c r="K32">
        <f t="shared" si="7"/>
        <v>23</v>
      </c>
    </row>
    <row r="33" spans="1:11">
      <c r="A33">
        <v>15.958</v>
      </c>
      <c r="B33">
        <v>58.113100000000003</v>
      </c>
      <c r="C33">
        <v>24</v>
      </c>
      <c r="D33" s="2">
        <f>Main!$B27</f>
        <v>7</v>
      </c>
      <c r="E33" s="2">
        <f t="shared" si="3"/>
        <v>0.25</v>
      </c>
      <c r="F33">
        <f t="shared" si="4"/>
        <v>0.83999999999999808</v>
      </c>
      <c r="G33" s="2">
        <f t="shared" si="5"/>
        <v>71.428571428571587</v>
      </c>
      <c r="H33" s="10" t="s">
        <v>131</v>
      </c>
      <c r="I33">
        <f t="shared" si="6"/>
        <v>15.958</v>
      </c>
      <c r="J33" s="13">
        <f t="shared" si="2"/>
        <v>71.428571428571587</v>
      </c>
      <c r="K33">
        <f t="shared" si="7"/>
        <v>24</v>
      </c>
    </row>
    <row r="34" spans="1:11">
      <c r="A34">
        <v>16.797999999999998</v>
      </c>
      <c r="B34">
        <v>56.279400000000003</v>
      </c>
      <c r="C34">
        <v>25</v>
      </c>
      <c r="D34" s="2">
        <f>Main!$B28</f>
        <v>7.25</v>
      </c>
      <c r="E34" s="2">
        <f t="shared" si="3"/>
        <v>0.5</v>
      </c>
      <c r="F34">
        <f t="shared" si="4"/>
        <v>1.2200000000000024</v>
      </c>
      <c r="G34" s="2">
        <f t="shared" si="5"/>
        <v>98.360655737704718</v>
      </c>
      <c r="H34" s="10" t="s">
        <v>132</v>
      </c>
      <c r="I34">
        <f t="shared" si="6"/>
        <v>16.797999999999998</v>
      </c>
      <c r="J34" s="13">
        <f t="shared" si="2"/>
        <v>98.360655737704718</v>
      </c>
      <c r="K34">
        <f t="shared" si="7"/>
        <v>25</v>
      </c>
    </row>
    <row r="35" spans="1:11">
      <c r="A35">
        <v>18.018000000000001</v>
      </c>
      <c r="B35">
        <v>70.402100000000004</v>
      </c>
      <c r="C35">
        <v>26</v>
      </c>
      <c r="D35" s="2">
        <f>Main!$B29</f>
        <v>7.75</v>
      </c>
      <c r="E35" s="2">
        <f t="shared" si="3"/>
        <v>0.25</v>
      </c>
      <c r="F35">
        <f t="shared" si="4"/>
        <v>0.52999999999999758</v>
      </c>
      <c r="G35" s="2">
        <f t="shared" si="5"/>
        <v>113.20754716981185</v>
      </c>
      <c r="H35" s="10" t="s">
        <v>133</v>
      </c>
      <c r="I35">
        <f t="shared" si="6"/>
        <v>18.018000000000001</v>
      </c>
      <c r="J35" s="13">
        <f t="shared" si="2"/>
        <v>113.20754716981185</v>
      </c>
      <c r="K35">
        <f t="shared" si="7"/>
        <v>26</v>
      </c>
    </row>
    <row r="36" spans="1:11">
      <c r="A36">
        <v>18.547999999999998</v>
      </c>
      <c r="B36">
        <v>75.121399999999994</v>
      </c>
      <c r="C36">
        <v>27</v>
      </c>
      <c r="D36" s="2">
        <f>Main!$B30</f>
        <v>8</v>
      </c>
      <c r="E36" s="2">
        <f t="shared" si="3"/>
        <v>0.25</v>
      </c>
      <c r="F36">
        <f t="shared" si="4"/>
        <v>0.47000000000000242</v>
      </c>
      <c r="G36" s="2">
        <f t="shared" si="5"/>
        <v>127.65957446808444</v>
      </c>
      <c r="H36" s="10"/>
      <c r="I36">
        <f t="shared" si="6"/>
        <v>18.547999999999998</v>
      </c>
      <c r="J36" s="13">
        <f t="shared" si="2"/>
        <v>127.65957446808444</v>
      </c>
      <c r="K36">
        <f t="shared" si="7"/>
        <v>27</v>
      </c>
    </row>
    <row r="37" spans="1:11">
      <c r="A37">
        <v>19.018000000000001</v>
      </c>
      <c r="B37">
        <v>74.432000000000002</v>
      </c>
      <c r="C37">
        <v>28</v>
      </c>
      <c r="D37" s="2">
        <f>Main!$B31</f>
        <v>8.25</v>
      </c>
      <c r="E37" s="2">
        <f t="shared" si="3"/>
        <v>0.25</v>
      </c>
      <c r="F37">
        <f t="shared" si="4"/>
        <v>0.44999999999999929</v>
      </c>
      <c r="G37" s="2">
        <f t="shared" si="5"/>
        <v>133.33333333333354</v>
      </c>
      <c r="H37" s="10"/>
      <c r="I37">
        <f t="shared" si="6"/>
        <v>19.018000000000001</v>
      </c>
      <c r="J37" s="13">
        <f t="shared" si="2"/>
        <v>133.33333333333354</v>
      </c>
      <c r="K37">
        <f t="shared" si="7"/>
        <v>28</v>
      </c>
    </row>
    <row r="38" spans="1:11">
      <c r="A38">
        <v>19.468</v>
      </c>
      <c r="B38">
        <v>76.226799999999997</v>
      </c>
      <c r="C38">
        <v>29</v>
      </c>
      <c r="D38" s="2">
        <f>Main!$B32</f>
        <v>8.5</v>
      </c>
      <c r="E38" s="2">
        <f t="shared" si="3"/>
        <v>0.25</v>
      </c>
      <c r="F38">
        <f t="shared" si="4"/>
        <v>0.48999999999999844</v>
      </c>
      <c r="G38" s="2">
        <f t="shared" si="5"/>
        <v>122.44897959183714</v>
      </c>
      <c r="H38" s="10"/>
      <c r="I38">
        <f t="shared" si="6"/>
        <v>19.468</v>
      </c>
      <c r="J38" s="13">
        <f t="shared" si="2"/>
        <v>122.44897959183714</v>
      </c>
      <c r="K38">
        <f t="shared" si="7"/>
        <v>29</v>
      </c>
    </row>
    <row r="39" spans="1:11">
      <c r="A39">
        <v>19.957999999999998</v>
      </c>
      <c r="B39">
        <v>72.704800000000006</v>
      </c>
      <c r="C39">
        <v>30</v>
      </c>
      <c r="D39" s="2">
        <f>Main!$B33</f>
        <v>8.75</v>
      </c>
      <c r="E39" s="2">
        <f t="shared" si="3"/>
        <v>0.25</v>
      </c>
      <c r="F39">
        <f t="shared" si="4"/>
        <v>0.47000000000000242</v>
      </c>
      <c r="G39" s="2">
        <f t="shared" si="5"/>
        <v>127.65957446808444</v>
      </c>
      <c r="H39" s="10"/>
      <c r="I39">
        <f t="shared" si="6"/>
        <v>19.957999999999998</v>
      </c>
      <c r="J39" s="13">
        <f t="shared" si="2"/>
        <v>127.65957446808444</v>
      </c>
      <c r="K39">
        <f t="shared" si="7"/>
        <v>30</v>
      </c>
    </row>
    <row r="40" spans="1:11">
      <c r="A40">
        <v>20.428000000000001</v>
      </c>
      <c r="B40">
        <v>71.979799999999997</v>
      </c>
      <c r="C40">
        <v>31</v>
      </c>
      <c r="D40" s="2">
        <f>Main!$B34</f>
        <v>9</v>
      </c>
      <c r="E40" s="2">
        <f t="shared" si="3"/>
        <v>0.25</v>
      </c>
      <c r="F40">
        <f t="shared" si="4"/>
        <v>0.46999999999999886</v>
      </c>
      <c r="G40" s="2">
        <f t="shared" si="5"/>
        <v>127.65957446808542</v>
      </c>
      <c r="H40" s="10"/>
      <c r="I40">
        <f t="shared" si="6"/>
        <v>20.428000000000001</v>
      </c>
      <c r="J40" s="13">
        <f t="shared" si="2"/>
        <v>127.65957446808542</v>
      </c>
      <c r="K40">
        <f t="shared" si="7"/>
        <v>31</v>
      </c>
    </row>
    <row r="41" spans="1:11">
      <c r="A41">
        <v>20.898</v>
      </c>
      <c r="B41">
        <v>71.755099999999999</v>
      </c>
      <c r="C41">
        <v>32</v>
      </c>
      <c r="D41" s="2">
        <f>Main!$B35</f>
        <v>9.25</v>
      </c>
      <c r="E41" s="2">
        <f t="shared" si="3"/>
        <v>0.25</v>
      </c>
      <c r="F41">
        <f t="shared" si="4"/>
        <v>0.53000000000000114</v>
      </c>
      <c r="G41" s="2">
        <f t="shared" si="5"/>
        <v>113.20754716981108</v>
      </c>
      <c r="H41" s="10" t="s">
        <v>130</v>
      </c>
      <c r="I41">
        <f t="shared" si="6"/>
        <v>20.898</v>
      </c>
      <c r="J41" s="13">
        <f t="shared" si="2"/>
        <v>113.20754716981108</v>
      </c>
      <c r="K41">
        <f t="shared" si="7"/>
        <v>32</v>
      </c>
    </row>
    <row r="42" spans="1:11">
      <c r="A42">
        <v>21.428000000000001</v>
      </c>
      <c r="B42">
        <v>66.891800000000003</v>
      </c>
      <c r="C42">
        <v>33</v>
      </c>
      <c r="D42" s="2">
        <f>Main!$B36</f>
        <v>9.5</v>
      </c>
      <c r="E42" s="2">
        <f t="shared" si="3"/>
        <v>0.25</v>
      </c>
      <c r="F42">
        <f t="shared" si="4"/>
        <v>0.51999999999999957</v>
      </c>
      <c r="G42" s="2">
        <f t="shared" si="5"/>
        <v>115.38461538461549</v>
      </c>
      <c r="H42" s="10" t="s">
        <v>131</v>
      </c>
      <c r="I42">
        <f t="shared" si="6"/>
        <v>21.428000000000001</v>
      </c>
      <c r="J42" s="13">
        <f t="shared" si="2"/>
        <v>115.38461538461549</v>
      </c>
      <c r="K42">
        <f t="shared" si="7"/>
        <v>33</v>
      </c>
    </row>
    <row r="43" spans="1:11">
      <c r="A43">
        <v>21.948</v>
      </c>
      <c r="B43">
        <v>63.349200000000003</v>
      </c>
      <c r="C43">
        <v>34</v>
      </c>
      <c r="D43" s="2">
        <f>Main!$B37</f>
        <v>9.75</v>
      </c>
      <c r="E43" s="2">
        <f t="shared" si="3"/>
        <v>0.25</v>
      </c>
      <c r="F43">
        <f t="shared" si="4"/>
        <v>0.53000000000000114</v>
      </c>
      <c r="G43" s="2">
        <f t="shared" si="5"/>
        <v>113.20754716981108</v>
      </c>
      <c r="H43" s="10" t="s">
        <v>131</v>
      </c>
      <c r="I43">
        <f t="shared" si="6"/>
        <v>21.948</v>
      </c>
      <c r="J43" s="13">
        <f t="shared" si="2"/>
        <v>113.20754716981108</v>
      </c>
      <c r="K43">
        <f t="shared" si="7"/>
        <v>34</v>
      </c>
    </row>
    <row r="44" spans="1:11">
      <c r="A44">
        <v>22.478000000000002</v>
      </c>
      <c r="B44">
        <v>63.622100000000003</v>
      </c>
      <c r="C44">
        <v>35</v>
      </c>
      <c r="D44" s="2">
        <f>Main!$B38</f>
        <v>10</v>
      </c>
      <c r="E44" s="2">
        <f t="shared" si="3"/>
        <v>0.25</v>
      </c>
      <c r="F44">
        <f t="shared" si="4"/>
        <v>0.60999999999999943</v>
      </c>
      <c r="G44" s="2">
        <f t="shared" si="5"/>
        <v>98.360655737705017</v>
      </c>
      <c r="H44" s="10" t="s">
        <v>131</v>
      </c>
      <c r="I44">
        <f t="shared" si="6"/>
        <v>22.478000000000002</v>
      </c>
      <c r="J44" s="13">
        <f t="shared" si="2"/>
        <v>98.360655737705017</v>
      </c>
      <c r="K44">
        <f t="shared" si="7"/>
        <v>35</v>
      </c>
    </row>
    <row r="45" spans="1:11">
      <c r="A45">
        <v>23.088000000000001</v>
      </c>
      <c r="B45">
        <v>57.449800000000003</v>
      </c>
      <c r="C45">
        <v>36</v>
      </c>
      <c r="D45" s="2">
        <f>Main!$B39</f>
        <v>10.25</v>
      </c>
      <c r="E45" s="2">
        <f t="shared" si="3"/>
        <v>0.25</v>
      </c>
      <c r="F45">
        <f t="shared" si="4"/>
        <v>0.82999999999999829</v>
      </c>
      <c r="G45" s="2">
        <f t="shared" si="5"/>
        <v>72.289156626506184</v>
      </c>
      <c r="H45" s="10" t="s">
        <v>131</v>
      </c>
      <c r="I45">
        <f t="shared" si="6"/>
        <v>23.088000000000001</v>
      </c>
      <c r="J45" s="13">
        <f t="shared" si="2"/>
        <v>72.289156626506184</v>
      </c>
      <c r="K45">
        <f t="shared" si="7"/>
        <v>36</v>
      </c>
    </row>
    <row r="46" spans="1:11">
      <c r="A46">
        <v>23.917999999999999</v>
      </c>
      <c r="B46">
        <v>52.646000000000001</v>
      </c>
      <c r="C46">
        <v>37</v>
      </c>
      <c r="D46" s="2">
        <f>Main!$B40</f>
        <v>10.5</v>
      </c>
      <c r="E46" s="2">
        <f t="shared" si="3"/>
        <v>0.5</v>
      </c>
      <c r="F46">
        <f t="shared" si="4"/>
        <v>1.3200000000000003</v>
      </c>
      <c r="G46" s="2">
        <f t="shared" si="5"/>
        <v>90.909090909090892</v>
      </c>
      <c r="H46" s="10" t="s">
        <v>132</v>
      </c>
      <c r="I46">
        <f t="shared" si="6"/>
        <v>23.917999999999999</v>
      </c>
      <c r="J46" s="13">
        <f t="shared" si="2"/>
        <v>90.909090909090892</v>
      </c>
      <c r="K46">
        <f t="shared" si="7"/>
        <v>37</v>
      </c>
    </row>
    <row r="47" spans="1:11">
      <c r="A47">
        <v>25.238</v>
      </c>
      <c r="B47">
        <v>63.834200000000003</v>
      </c>
      <c r="C47">
        <v>38</v>
      </c>
      <c r="D47" s="2">
        <f>Main!$B41</f>
        <v>11</v>
      </c>
      <c r="E47" s="2">
        <f t="shared" si="3"/>
        <v>0.25</v>
      </c>
      <c r="F47">
        <f t="shared" si="4"/>
        <v>0.48000000000000043</v>
      </c>
      <c r="G47" s="2">
        <f t="shared" si="5"/>
        <v>124.9999999999999</v>
      </c>
      <c r="H47" s="10" t="s">
        <v>129</v>
      </c>
      <c r="I47">
        <f t="shared" si="6"/>
        <v>25.238</v>
      </c>
      <c r="J47" s="13">
        <f t="shared" si="2"/>
        <v>124.9999999999999</v>
      </c>
      <c r="K47">
        <f t="shared" si="7"/>
        <v>38</v>
      </c>
    </row>
    <row r="48" spans="1:11">
      <c r="A48">
        <v>25.718</v>
      </c>
      <c r="B48">
        <v>69.159499999999994</v>
      </c>
      <c r="C48">
        <v>39</v>
      </c>
      <c r="D48" s="2">
        <f>Main!$B42</f>
        <v>11.25</v>
      </c>
      <c r="E48" s="2">
        <f t="shared" si="3"/>
        <v>0.25</v>
      </c>
      <c r="F48">
        <f t="shared" si="4"/>
        <v>0.48999999999999844</v>
      </c>
      <c r="G48" s="2">
        <f t="shared" si="5"/>
        <v>122.44897959183714</v>
      </c>
      <c r="H48" s="10"/>
      <c r="I48">
        <f t="shared" si="6"/>
        <v>25.718</v>
      </c>
      <c r="J48" s="13">
        <f t="shared" si="2"/>
        <v>122.44897959183714</v>
      </c>
      <c r="K48">
        <f t="shared" si="7"/>
        <v>39</v>
      </c>
    </row>
    <row r="49" spans="1:11">
      <c r="A49">
        <v>26.207999999999998</v>
      </c>
      <c r="B49">
        <v>71.240099999999998</v>
      </c>
      <c r="C49">
        <v>40</v>
      </c>
      <c r="D49" s="2">
        <f>Main!$B43</f>
        <v>11.5</v>
      </c>
      <c r="E49" s="2">
        <f t="shared" si="3"/>
        <v>0.25</v>
      </c>
      <c r="F49">
        <f t="shared" si="4"/>
        <v>0.62000000000000099</v>
      </c>
      <c r="G49" s="2">
        <f t="shared" si="5"/>
        <v>96.774193548386947</v>
      </c>
      <c r="H49" s="10" t="s">
        <v>130</v>
      </c>
      <c r="I49">
        <f t="shared" si="6"/>
        <v>26.207999999999998</v>
      </c>
      <c r="J49" s="13">
        <f t="shared" si="2"/>
        <v>96.774193548386947</v>
      </c>
      <c r="K49">
        <f t="shared" si="7"/>
        <v>40</v>
      </c>
    </row>
    <row r="50" spans="1:11">
      <c r="A50">
        <v>26.827999999999999</v>
      </c>
      <c r="B50">
        <v>67.491200000000006</v>
      </c>
      <c r="C50">
        <v>41</v>
      </c>
      <c r="D50" s="2">
        <f>Main!$B44</f>
        <v>11.75</v>
      </c>
      <c r="E50" s="2">
        <f t="shared" si="3"/>
        <v>0.25</v>
      </c>
      <c r="F50">
        <f t="shared" si="4"/>
        <v>0.65000000000000213</v>
      </c>
      <c r="G50" s="2">
        <f t="shared" si="5"/>
        <v>92.307692307692008</v>
      </c>
      <c r="H50" s="10" t="s">
        <v>132</v>
      </c>
      <c r="I50">
        <f t="shared" si="6"/>
        <v>26.827999999999999</v>
      </c>
      <c r="J50" s="13">
        <f t="shared" si="2"/>
        <v>92.307692307692008</v>
      </c>
      <c r="K50">
        <f t="shared" si="7"/>
        <v>41</v>
      </c>
    </row>
    <row r="51" spans="1:11">
      <c r="A51">
        <v>27.478000000000002</v>
      </c>
      <c r="B51">
        <v>61.608899999999998</v>
      </c>
      <c r="C51">
        <v>42</v>
      </c>
      <c r="D51" s="2">
        <f>Main!$B45</f>
        <v>12</v>
      </c>
      <c r="E51" s="2">
        <f t="shared" si="3"/>
        <v>0.5</v>
      </c>
      <c r="F51">
        <f t="shared" si="4"/>
        <v>1.2979999999999983</v>
      </c>
      <c r="G51" s="2">
        <f t="shared" si="5"/>
        <v>92.449922958397664</v>
      </c>
      <c r="H51" s="10"/>
      <c r="I51">
        <f t="shared" si="6"/>
        <v>27.478000000000002</v>
      </c>
      <c r="J51" s="13">
        <f t="shared" si="2"/>
        <v>92.449922958397664</v>
      </c>
      <c r="K51">
        <f t="shared" si="7"/>
        <v>42</v>
      </c>
    </row>
    <row r="52" spans="1:11">
      <c r="A52">
        <v>28.776</v>
      </c>
      <c r="B52">
        <v>51.3949</v>
      </c>
      <c r="C52">
        <v>43</v>
      </c>
      <c r="D52" s="2">
        <f>Main!$B46</f>
        <v>12.5</v>
      </c>
      <c r="E52" s="2">
        <f t="shared" si="3"/>
        <v>0.25</v>
      </c>
      <c r="F52">
        <f t="shared" si="4"/>
        <v>0.87199999999999989</v>
      </c>
      <c r="G52" s="2">
        <f t="shared" si="5"/>
        <v>68.807339449541303</v>
      </c>
      <c r="H52" s="10" t="s">
        <v>128</v>
      </c>
      <c r="I52">
        <f t="shared" si="6"/>
        <v>28.776</v>
      </c>
      <c r="J52" s="13">
        <f t="shared" si="2"/>
        <v>68.807339449541303</v>
      </c>
      <c r="K52">
        <f t="shared" si="7"/>
        <v>43</v>
      </c>
    </row>
    <row r="53" spans="1:11">
      <c r="A53">
        <v>29.648</v>
      </c>
      <c r="B53">
        <v>57.112299999999998</v>
      </c>
      <c r="C53">
        <v>44</v>
      </c>
      <c r="D53" s="2">
        <f>Main!$B47</f>
        <v>12.75</v>
      </c>
      <c r="E53" s="2">
        <f t="shared" si="3"/>
        <v>0.25</v>
      </c>
      <c r="F53">
        <f t="shared" si="4"/>
        <v>1.5</v>
      </c>
      <c r="G53" s="2">
        <f t="shared" si="5"/>
        <v>40</v>
      </c>
      <c r="H53" s="10"/>
      <c r="I53">
        <f t="shared" si="6"/>
        <v>29.648</v>
      </c>
      <c r="J53" s="13">
        <f t="shared" si="2"/>
        <v>40</v>
      </c>
      <c r="K53">
        <f t="shared" si="7"/>
        <v>44</v>
      </c>
    </row>
    <row r="54" spans="1:11">
      <c r="A54">
        <v>31.148</v>
      </c>
      <c r="B54">
        <v>54.527000000000001</v>
      </c>
      <c r="C54">
        <v>45</v>
      </c>
      <c r="D54" s="2">
        <f>Main!$B48</f>
        <v>13</v>
      </c>
      <c r="E54" s="2">
        <f t="shared" si="3"/>
        <v>0.625</v>
      </c>
      <c r="F54">
        <f t="shared" si="4"/>
        <v>2.3000000000000007</v>
      </c>
      <c r="G54" s="2">
        <f t="shared" si="5"/>
        <v>65.217391304347814</v>
      </c>
      <c r="H54" s="10"/>
      <c r="I54">
        <f t="shared" si="6"/>
        <v>31.148</v>
      </c>
      <c r="J54" s="13">
        <f t="shared" si="2"/>
        <v>65.217391304347814</v>
      </c>
      <c r="K54">
        <f t="shared" si="7"/>
        <v>45</v>
      </c>
    </row>
    <row r="55" spans="1:11">
      <c r="A55">
        <v>33.448</v>
      </c>
      <c r="B55">
        <v>61.452599999999997</v>
      </c>
      <c r="C55">
        <v>46</v>
      </c>
      <c r="D55" s="2">
        <f>Main!$B49</f>
        <v>13.625</v>
      </c>
      <c r="E55" s="2">
        <f t="shared" si="3"/>
        <v>0.125</v>
      </c>
      <c r="F55">
        <f t="shared" si="4"/>
        <v>0.24000000000000199</v>
      </c>
      <c r="G55" s="2">
        <f t="shared" si="5"/>
        <v>124.99999999999898</v>
      </c>
      <c r="H55" s="10" t="s">
        <v>133</v>
      </c>
      <c r="I55">
        <f t="shared" si="6"/>
        <v>33.448</v>
      </c>
      <c r="J55" s="13">
        <f t="shared" si="2"/>
        <v>124.99999999999898</v>
      </c>
      <c r="K55">
        <f t="shared" si="7"/>
        <v>46</v>
      </c>
    </row>
    <row r="56" spans="1:11">
      <c r="A56">
        <v>33.688000000000002</v>
      </c>
      <c r="B56">
        <v>70.736500000000007</v>
      </c>
      <c r="C56">
        <v>47</v>
      </c>
      <c r="D56" s="2">
        <f>Main!$B50</f>
        <v>13.75</v>
      </c>
      <c r="E56" s="2">
        <f t="shared" si="3"/>
        <v>0.125</v>
      </c>
      <c r="F56">
        <f t="shared" si="4"/>
        <v>0.21999999999999886</v>
      </c>
      <c r="G56" s="2">
        <f t="shared" si="5"/>
        <v>136.36363636363706</v>
      </c>
      <c r="H56" s="10"/>
      <c r="I56">
        <f t="shared" si="6"/>
        <v>33.688000000000002</v>
      </c>
      <c r="J56" s="13">
        <f t="shared" si="2"/>
        <v>136.36363636363706</v>
      </c>
      <c r="K56">
        <f t="shared" si="7"/>
        <v>47</v>
      </c>
    </row>
    <row r="57" spans="1:11">
      <c r="A57">
        <v>33.908000000000001</v>
      </c>
      <c r="B57">
        <v>71.929199999999994</v>
      </c>
      <c r="C57">
        <v>48</v>
      </c>
      <c r="D57" s="2">
        <f>Main!$B51</f>
        <v>13.875</v>
      </c>
      <c r="E57" s="2">
        <f t="shared" si="3"/>
        <v>0.125</v>
      </c>
      <c r="F57">
        <f t="shared" si="4"/>
        <v>0.19999999999999574</v>
      </c>
      <c r="G57" s="2">
        <f t="shared" si="5"/>
        <v>150.00000000000318</v>
      </c>
      <c r="H57" s="10"/>
      <c r="I57">
        <f t="shared" si="6"/>
        <v>33.908000000000001</v>
      </c>
      <c r="J57" s="13">
        <f t="shared" si="2"/>
        <v>150.00000000000318</v>
      </c>
      <c r="K57">
        <f t="shared" si="7"/>
        <v>48</v>
      </c>
    </row>
    <row r="58" spans="1:11">
      <c r="A58">
        <v>34.107999999999997</v>
      </c>
      <c r="B58">
        <v>80.848299999999995</v>
      </c>
      <c r="C58">
        <v>49</v>
      </c>
      <c r="D58" s="2">
        <f>Main!$B52</f>
        <v>14</v>
      </c>
      <c r="E58" s="2">
        <f t="shared" si="3"/>
        <v>0.125</v>
      </c>
      <c r="F58">
        <f t="shared" si="4"/>
        <v>0.21000000000000085</v>
      </c>
      <c r="G58" s="2">
        <f t="shared" si="5"/>
        <v>142.85714285714226</v>
      </c>
      <c r="H58" s="10" t="s">
        <v>130</v>
      </c>
      <c r="I58">
        <f t="shared" si="6"/>
        <v>34.107999999999997</v>
      </c>
      <c r="J58" s="13">
        <f t="shared" si="2"/>
        <v>142.85714285714226</v>
      </c>
      <c r="K58">
        <f t="shared" si="7"/>
        <v>49</v>
      </c>
    </row>
    <row r="59" spans="1:11">
      <c r="A59">
        <v>34.317999999999998</v>
      </c>
      <c r="B59">
        <v>82.264700000000005</v>
      </c>
      <c r="C59">
        <v>50</v>
      </c>
      <c r="D59" s="2">
        <f>Main!$B53</f>
        <v>14.125</v>
      </c>
      <c r="E59" s="2">
        <f t="shared" si="3"/>
        <v>0.125</v>
      </c>
      <c r="F59">
        <f t="shared" si="4"/>
        <v>0.25</v>
      </c>
      <c r="G59" s="2">
        <f t="shared" si="5"/>
        <v>120</v>
      </c>
      <c r="H59" s="10" t="s">
        <v>131</v>
      </c>
      <c r="I59">
        <f t="shared" si="6"/>
        <v>34.317999999999998</v>
      </c>
      <c r="J59" s="13">
        <f t="shared" si="2"/>
        <v>120</v>
      </c>
      <c r="K59">
        <f t="shared" si="7"/>
        <v>50</v>
      </c>
    </row>
    <row r="60" spans="1:11">
      <c r="A60">
        <v>34.567999999999998</v>
      </c>
      <c r="B60">
        <v>79.367699999999999</v>
      </c>
      <c r="C60">
        <v>51</v>
      </c>
      <c r="D60" s="2">
        <f>Main!$B54</f>
        <v>14.25</v>
      </c>
      <c r="E60" s="2">
        <f t="shared" si="3"/>
        <v>0.125</v>
      </c>
      <c r="F60">
        <f t="shared" si="4"/>
        <v>0.51000000000000512</v>
      </c>
      <c r="G60" s="2">
        <f t="shared" si="5"/>
        <v>58.82352941176412</v>
      </c>
      <c r="H60" s="10" t="s">
        <v>132</v>
      </c>
      <c r="I60">
        <f t="shared" si="6"/>
        <v>34.567999999999998</v>
      </c>
      <c r="J60" s="13">
        <f t="shared" si="2"/>
        <v>58.82352941176412</v>
      </c>
      <c r="K60">
        <f t="shared" si="7"/>
        <v>51</v>
      </c>
    </row>
    <row r="61" spans="1:11">
      <c r="A61">
        <v>35.078000000000003</v>
      </c>
      <c r="B61">
        <v>66.821799999999996</v>
      </c>
      <c r="C61">
        <v>52</v>
      </c>
      <c r="D61" s="2">
        <f>Main!$B55</f>
        <v>14.375</v>
      </c>
      <c r="E61" s="2">
        <f t="shared" si="3"/>
        <v>0.25</v>
      </c>
      <c r="F61">
        <f t="shared" si="4"/>
        <v>0.77999999999999403</v>
      </c>
      <c r="G61" s="2">
        <f t="shared" si="5"/>
        <v>76.923076923077517</v>
      </c>
      <c r="H61" s="10" t="s">
        <v>129</v>
      </c>
      <c r="I61">
        <f t="shared" si="6"/>
        <v>35.078000000000003</v>
      </c>
      <c r="J61" s="13">
        <f t="shared" si="2"/>
        <v>76.923076923077517</v>
      </c>
      <c r="K61">
        <f t="shared" si="7"/>
        <v>52</v>
      </c>
    </row>
    <row r="62" spans="1:11">
      <c r="A62">
        <v>35.857999999999997</v>
      </c>
      <c r="B62">
        <v>74.5822</v>
      </c>
      <c r="C62">
        <v>53</v>
      </c>
      <c r="D62" s="2">
        <f>Main!$B56</f>
        <v>14.625</v>
      </c>
      <c r="E62" s="2">
        <f t="shared" si="3"/>
        <v>0.125</v>
      </c>
      <c r="F62">
        <f t="shared" si="4"/>
        <v>0.38000000000000256</v>
      </c>
      <c r="G62" s="2">
        <f t="shared" si="5"/>
        <v>78.947368421052104</v>
      </c>
      <c r="H62" s="10" t="s">
        <v>133</v>
      </c>
      <c r="I62">
        <f t="shared" si="6"/>
        <v>35.857999999999997</v>
      </c>
      <c r="J62" s="13">
        <f t="shared" si="2"/>
        <v>78.947368421052104</v>
      </c>
      <c r="K62">
        <f t="shared" si="7"/>
        <v>53</v>
      </c>
    </row>
    <row r="63" spans="1:11">
      <c r="A63">
        <v>36.238</v>
      </c>
      <c r="B63">
        <v>79.463300000000004</v>
      </c>
      <c r="C63">
        <v>54</v>
      </c>
      <c r="D63" s="2">
        <f>Main!$B57</f>
        <v>14.75</v>
      </c>
      <c r="E63" s="2">
        <f t="shared" si="3"/>
        <v>0.375</v>
      </c>
      <c r="F63">
        <f t="shared" si="4"/>
        <v>1.3599999999999994</v>
      </c>
      <c r="G63" s="2">
        <f t="shared" si="5"/>
        <v>66.176470588235333</v>
      </c>
      <c r="H63" s="10" t="s">
        <v>134</v>
      </c>
      <c r="I63">
        <f t="shared" si="6"/>
        <v>36.238</v>
      </c>
      <c r="J63" s="13">
        <f t="shared" si="2"/>
        <v>66.176470588235333</v>
      </c>
      <c r="K63">
        <f t="shared" si="7"/>
        <v>54</v>
      </c>
    </row>
    <row r="64" spans="1:11">
      <c r="A64">
        <v>37.597999999999999</v>
      </c>
      <c r="B64">
        <v>76.786299999999997</v>
      </c>
      <c r="C64">
        <v>55</v>
      </c>
      <c r="D64" s="2">
        <f>Main!$B58</f>
        <v>15.125</v>
      </c>
      <c r="E64" s="2">
        <f t="shared" si="3"/>
        <v>0.25</v>
      </c>
      <c r="F64">
        <f t="shared" si="4"/>
        <v>1.3999999999999986</v>
      </c>
      <c r="G64" s="2">
        <f t="shared" si="5"/>
        <v>42.857142857142897</v>
      </c>
      <c r="H64" s="10" t="s">
        <v>134</v>
      </c>
      <c r="I64">
        <f t="shared" si="6"/>
        <v>37.597999999999999</v>
      </c>
      <c r="J64" s="13">
        <f t="shared" si="2"/>
        <v>42.857142857142897</v>
      </c>
      <c r="K64">
        <f t="shared" si="7"/>
        <v>55</v>
      </c>
    </row>
    <row r="65" spans="1:11">
      <c r="A65">
        <v>38.997999999999998</v>
      </c>
      <c r="B65">
        <v>57.182099999999998</v>
      </c>
      <c r="C65">
        <v>56</v>
      </c>
      <c r="D65" s="2">
        <f>Main!$B59</f>
        <v>15.375</v>
      </c>
      <c r="E65" s="2">
        <f t="shared" si="3"/>
        <v>0.25</v>
      </c>
      <c r="F65">
        <f t="shared" si="4"/>
        <v>1.3400000000000034</v>
      </c>
      <c r="G65" s="2">
        <f t="shared" si="5"/>
        <v>44.776119402984961</v>
      </c>
      <c r="H65" s="10" t="s">
        <v>135</v>
      </c>
      <c r="I65">
        <f t="shared" si="6"/>
        <v>38.997999999999998</v>
      </c>
      <c r="J65" s="13">
        <f t="shared" si="2"/>
        <v>44.776119402984961</v>
      </c>
      <c r="K65">
        <f t="shared" si="7"/>
        <v>56</v>
      </c>
    </row>
    <row r="66" spans="1:11">
      <c r="A66">
        <v>40.338000000000001</v>
      </c>
      <c r="B66">
        <v>59.031399999999998</v>
      </c>
      <c r="C66">
        <v>57</v>
      </c>
      <c r="D66" s="2">
        <f>Main!$B60</f>
        <v>15.625</v>
      </c>
      <c r="E66" s="2">
        <f t="shared" si="3"/>
        <v>0.25</v>
      </c>
      <c r="F66">
        <f t="shared" si="4"/>
        <v>1.5</v>
      </c>
      <c r="G66" s="2">
        <f t="shared" si="5"/>
        <v>40</v>
      </c>
      <c r="H66" s="10" t="s">
        <v>129</v>
      </c>
      <c r="I66">
        <f t="shared" si="6"/>
        <v>40.338000000000001</v>
      </c>
      <c r="J66" s="13">
        <f t="shared" si="2"/>
        <v>40</v>
      </c>
      <c r="K66">
        <f t="shared" si="7"/>
        <v>57</v>
      </c>
    </row>
    <row r="67" spans="1:11">
      <c r="A67">
        <v>41.838000000000001</v>
      </c>
      <c r="B67">
        <v>64.822599999999994</v>
      </c>
      <c r="C67">
        <v>58</v>
      </c>
      <c r="D67" s="2">
        <f>Main!$B61</f>
        <v>15.875</v>
      </c>
      <c r="E67" s="2">
        <f t="shared" si="3"/>
        <v>0.125</v>
      </c>
      <c r="F67">
        <f t="shared" si="4"/>
        <v>0.24000000000000199</v>
      </c>
      <c r="G67" s="2">
        <f t="shared" si="5"/>
        <v>124.99999999999898</v>
      </c>
      <c r="H67" s="10" t="s">
        <v>136</v>
      </c>
      <c r="I67">
        <f t="shared" si="6"/>
        <v>41.838000000000001</v>
      </c>
      <c r="J67" s="13">
        <f t="shared" si="2"/>
        <v>124.99999999999898</v>
      </c>
      <c r="K67">
        <f t="shared" si="7"/>
        <v>58</v>
      </c>
    </row>
    <row r="68" spans="1:11">
      <c r="A68">
        <v>42.078000000000003</v>
      </c>
      <c r="B68">
        <v>74.936400000000006</v>
      </c>
      <c r="C68">
        <v>59</v>
      </c>
      <c r="D68" s="2">
        <f>Main!$B62</f>
        <v>16</v>
      </c>
      <c r="E68" s="2">
        <f t="shared" si="3"/>
        <v>0.125</v>
      </c>
      <c r="F68">
        <f t="shared" si="4"/>
        <v>0.20999999999999375</v>
      </c>
      <c r="G68" s="2">
        <f t="shared" si="5"/>
        <v>142.85714285714712</v>
      </c>
      <c r="H68" s="10" t="s">
        <v>137</v>
      </c>
      <c r="I68">
        <f t="shared" si="6"/>
        <v>42.078000000000003</v>
      </c>
      <c r="J68" s="13">
        <f t="shared" si="2"/>
        <v>142.85714285714712</v>
      </c>
      <c r="K68">
        <f t="shared" si="7"/>
        <v>59</v>
      </c>
    </row>
    <row r="69" spans="1:11">
      <c r="A69">
        <v>42.287999999999997</v>
      </c>
      <c r="B69">
        <v>77.209299999999999</v>
      </c>
      <c r="C69">
        <v>60</v>
      </c>
      <c r="D69" s="2">
        <f>Main!$B63</f>
        <v>16.125</v>
      </c>
      <c r="E69" s="2">
        <f t="shared" si="3"/>
        <v>0.125</v>
      </c>
      <c r="F69">
        <f t="shared" si="4"/>
        <v>0.20000000000000284</v>
      </c>
      <c r="G69" s="2">
        <f t="shared" si="5"/>
        <v>149.99999999999787</v>
      </c>
      <c r="H69" s="10" t="s">
        <v>138</v>
      </c>
      <c r="I69">
        <f t="shared" si="6"/>
        <v>42.287999999999997</v>
      </c>
      <c r="J69" s="13">
        <f t="shared" si="2"/>
        <v>149.99999999999787</v>
      </c>
      <c r="K69">
        <f t="shared" si="7"/>
        <v>60</v>
      </c>
    </row>
    <row r="70" spans="1:11">
      <c r="A70">
        <v>42.488</v>
      </c>
      <c r="B70">
        <v>72.438100000000006</v>
      </c>
      <c r="C70">
        <v>61</v>
      </c>
      <c r="D70" s="2">
        <f>Main!$B64</f>
        <v>16.25</v>
      </c>
      <c r="E70" s="2">
        <f t="shared" si="3"/>
        <v>0.125</v>
      </c>
      <c r="F70">
        <f t="shared" si="4"/>
        <v>0.20000000000000284</v>
      </c>
      <c r="G70" s="2">
        <f t="shared" si="5"/>
        <v>149.99999999999787</v>
      </c>
      <c r="H70" s="10" t="s">
        <v>133</v>
      </c>
      <c r="I70">
        <f t="shared" si="6"/>
        <v>42.488</v>
      </c>
      <c r="J70" s="13">
        <f t="shared" si="2"/>
        <v>149.99999999999787</v>
      </c>
      <c r="K70">
        <f t="shared" si="7"/>
        <v>61</v>
      </c>
    </row>
    <row r="71" spans="1:11">
      <c r="A71">
        <v>42.688000000000002</v>
      </c>
      <c r="B71">
        <v>73.320999999999998</v>
      </c>
      <c r="C71">
        <v>62</v>
      </c>
      <c r="D71" s="2">
        <f>Main!$B65</f>
        <v>16.375</v>
      </c>
      <c r="E71" s="2">
        <f t="shared" si="3"/>
        <v>0.125</v>
      </c>
      <c r="F71">
        <f t="shared" si="4"/>
        <v>0.18999999999999773</v>
      </c>
      <c r="G71" s="2">
        <f t="shared" si="5"/>
        <v>157.89473684210714</v>
      </c>
      <c r="H71" s="10"/>
      <c r="I71">
        <f t="shared" si="6"/>
        <v>42.688000000000002</v>
      </c>
      <c r="J71" s="13">
        <f t="shared" si="2"/>
        <v>157.89473684210714</v>
      </c>
      <c r="K71">
        <f t="shared" si="7"/>
        <v>62</v>
      </c>
    </row>
    <row r="72" spans="1:11">
      <c r="A72">
        <v>42.878</v>
      </c>
      <c r="B72">
        <v>73.250299999999996</v>
      </c>
      <c r="C72">
        <v>63</v>
      </c>
      <c r="D72" s="2">
        <f>Main!$B66</f>
        <v>16.5</v>
      </c>
      <c r="E72" s="2">
        <f t="shared" si="3"/>
        <v>0.125</v>
      </c>
      <c r="F72">
        <f t="shared" si="4"/>
        <v>0.20000000000000284</v>
      </c>
      <c r="G72" s="2">
        <f t="shared" si="5"/>
        <v>149.99999999999787</v>
      </c>
      <c r="H72" s="10"/>
      <c r="I72">
        <f t="shared" si="6"/>
        <v>42.878</v>
      </c>
      <c r="J72" s="13">
        <f t="shared" si="2"/>
        <v>149.99999999999787</v>
      </c>
      <c r="K72">
        <f t="shared" si="7"/>
        <v>63</v>
      </c>
    </row>
    <row r="73" spans="1:11">
      <c r="A73">
        <v>43.078000000000003</v>
      </c>
      <c r="B73">
        <v>82.5929</v>
      </c>
      <c r="C73">
        <v>64</v>
      </c>
      <c r="D73" s="2">
        <f>Main!$B67</f>
        <v>16.625</v>
      </c>
      <c r="E73" s="2">
        <f t="shared" si="3"/>
        <v>0.125</v>
      </c>
      <c r="F73">
        <f t="shared" si="4"/>
        <v>0.23999999999999488</v>
      </c>
      <c r="G73" s="2">
        <f t="shared" si="5"/>
        <v>125.00000000000267</v>
      </c>
      <c r="H73" s="10" t="s">
        <v>130</v>
      </c>
      <c r="I73">
        <f t="shared" si="6"/>
        <v>43.078000000000003</v>
      </c>
      <c r="J73" s="13">
        <f t="shared" si="2"/>
        <v>125.00000000000267</v>
      </c>
      <c r="K73">
        <f t="shared" si="7"/>
        <v>64</v>
      </c>
    </row>
    <row r="74" spans="1:11">
      <c r="A74">
        <v>43.317999999999998</v>
      </c>
      <c r="B74">
        <v>82.510800000000003</v>
      </c>
      <c r="C74">
        <v>65</v>
      </c>
      <c r="D74" s="2">
        <f>Main!$B68</f>
        <v>16.75</v>
      </c>
      <c r="E74" s="2">
        <f t="shared" si="3"/>
        <v>0.125</v>
      </c>
      <c r="F74">
        <f t="shared" si="4"/>
        <v>0.24000000000000199</v>
      </c>
      <c r="G74" s="2">
        <f t="shared" si="5"/>
        <v>124.99999999999898</v>
      </c>
      <c r="H74" s="10" t="s">
        <v>131</v>
      </c>
      <c r="I74">
        <f t="shared" si="6"/>
        <v>43.317999999999998</v>
      </c>
      <c r="J74" s="13">
        <f t="shared" ref="J74:J137" si="8">$G74</f>
        <v>124.99999999999898</v>
      </c>
      <c r="K74">
        <f t="shared" si="7"/>
        <v>65</v>
      </c>
    </row>
    <row r="75" spans="1:11">
      <c r="A75">
        <v>43.558</v>
      </c>
      <c r="B75">
        <v>82.206800000000001</v>
      </c>
      <c r="C75">
        <v>66</v>
      </c>
      <c r="D75" s="2">
        <f>Main!$B69</f>
        <v>16.875</v>
      </c>
      <c r="E75" s="2">
        <f t="shared" ref="E75:E138" si="9">$D76-$D75</f>
        <v>0.125</v>
      </c>
      <c r="F75">
        <f t="shared" ref="F75:F138" si="10">$A76-$A75</f>
        <v>0.45000000000000284</v>
      </c>
      <c r="G75" s="2">
        <f t="shared" ref="G75:G138" si="11">$E75/$F75*60*4</f>
        <v>66.666666666666245</v>
      </c>
      <c r="H75" s="10" t="s">
        <v>132</v>
      </c>
      <c r="I75">
        <f t="shared" ref="I75:I138" si="12">$A75</f>
        <v>43.558</v>
      </c>
      <c r="J75" s="13">
        <f t="shared" si="8"/>
        <v>66.666666666666245</v>
      </c>
      <c r="K75">
        <f t="shared" ref="K75:K138" si="13">$C75</f>
        <v>66</v>
      </c>
    </row>
    <row r="76" spans="1:11">
      <c r="A76">
        <v>44.008000000000003</v>
      </c>
      <c r="B76">
        <v>71.258099999999999</v>
      </c>
      <c r="C76">
        <v>67</v>
      </c>
      <c r="D76" s="2">
        <f>Main!$B70</f>
        <v>17</v>
      </c>
      <c r="E76" s="2">
        <f t="shared" si="9"/>
        <v>0.25</v>
      </c>
      <c r="F76">
        <f t="shared" si="10"/>
        <v>0.6699999999999946</v>
      </c>
      <c r="G76" s="2">
        <f t="shared" si="11"/>
        <v>89.552238805970873</v>
      </c>
      <c r="H76" s="10" t="s">
        <v>129</v>
      </c>
      <c r="I76">
        <f t="shared" si="12"/>
        <v>44.008000000000003</v>
      </c>
      <c r="J76" s="13">
        <f t="shared" si="8"/>
        <v>89.552238805970873</v>
      </c>
      <c r="K76">
        <f t="shared" si="13"/>
        <v>67</v>
      </c>
    </row>
    <row r="77" spans="1:11">
      <c r="A77">
        <v>44.677999999999997</v>
      </c>
      <c r="B77">
        <v>79.5779</v>
      </c>
      <c r="C77">
        <v>68</v>
      </c>
      <c r="D77" s="2">
        <f>Main!$B71</f>
        <v>17.25</v>
      </c>
      <c r="E77" s="2">
        <f t="shared" si="9"/>
        <v>0.125</v>
      </c>
      <c r="F77">
        <f t="shared" si="10"/>
        <v>0.46000000000000085</v>
      </c>
      <c r="G77" s="2">
        <f t="shared" si="11"/>
        <v>65.2173913043477</v>
      </c>
      <c r="H77" s="10" t="s">
        <v>133</v>
      </c>
      <c r="I77">
        <f t="shared" si="12"/>
        <v>44.677999999999997</v>
      </c>
      <c r="J77" s="13">
        <f t="shared" si="8"/>
        <v>65.2173913043477</v>
      </c>
      <c r="K77">
        <f t="shared" si="13"/>
        <v>68</v>
      </c>
    </row>
    <row r="78" spans="1:11">
      <c r="A78">
        <v>45.137999999999998</v>
      </c>
      <c r="B78">
        <v>80.145300000000006</v>
      </c>
      <c r="C78">
        <v>69</v>
      </c>
      <c r="D78" s="2">
        <f>Main!$B72</f>
        <v>17.375</v>
      </c>
      <c r="E78" s="2">
        <f t="shared" si="9"/>
        <v>0.375</v>
      </c>
      <c r="F78">
        <f t="shared" si="10"/>
        <v>1.3900000000000006</v>
      </c>
      <c r="G78" s="2">
        <f t="shared" si="11"/>
        <v>64.748201438848895</v>
      </c>
      <c r="H78" s="10" t="s">
        <v>134</v>
      </c>
      <c r="I78">
        <f t="shared" si="12"/>
        <v>45.137999999999998</v>
      </c>
      <c r="J78" s="13">
        <f t="shared" si="8"/>
        <v>64.748201438848895</v>
      </c>
      <c r="K78">
        <f t="shared" si="13"/>
        <v>69</v>
      </c>
    </row>
    <row r="79" spans="1:11">
      <c r="A79">
        <v>46.527999999999999</v>
      </c>
      <c r="B79">
        <v>79.292900000000003</v>
      </c>
      <c r="C79">
        <v>70</v>
      </c>
      <c r="D79" s="2">
        <f>Main!$B73</f>
        <v>17.75</v>
      </c>
      <c r="E79" s="2">
        <f t="shared" si="9"/>
        <v>0.25</v>
      </c>
      <c r="F79">
        <f t="shared" si="10"/>
        <v>1.1600000000000037</v>
      </c>
      <c r="G79" s="2">
        <f t="shared" si="11"/>
        <v>51.724137931034321</v>
      </c>
      <c r="H79" s="10" t="s">
        <v>134</v>
      </c>
      <c r="I79">
        <f t="shared" si="12"/>
        <v>46.527999999999999</v>
      </c>
      <c r="J79" s="13">
        <f t="shared" si="8"/>
        <v>51.724137931034321</v>
      </c>
      <c r="K79">
        <f t="shared" si="13"/>
        <v>70</v>
      </c>
    </row>
    <row r="80" spans="1:11">
      <c r="A80">
        <v>47.688000000000002</v>
      </c>
      <c r="B80">
        <v>74.742099999999994</v>
      </c>
      <c r="C80">
        <v>71</v>
      </c>
      <c r="D80" s="2">
        <f>Main!$B74</f>
        <v>18</v>
      </c>
      <c r="E80" s="2">
        <f t="shared" si="9"/>
        <v>0.25</v>
      </c>
      <c r="F80">
        <f t="shared" si="10"/>
        <v>1.7299999999999969</v>
      </c>
      <c r="G80" s="2">
        <f t="shared" si="11"/>
        <v>34.682080924855555</v>
      </c>
      <c r="H80" s="10" t="s">
        <v>135</v>
      </c>
      <c r="I80">
        <f t="shared" si="12"/>
        <v>47.688000000000002</v>
      </c>
      <c r="J80" s="13">
        <f t="shared" si="8"/>
        <v>34.682080924855555</v>
      </c>
      <c r="K80">
        <f t="shared" si="13"/>
        <v>71</v>
      </c>
    </row>
    <row r="81" spans="1:11">
      <c r="A81">
        <v>49.417999999999999</v>
      </c>
      <c r="B81">
        <v>58.5871</v>
      </c>
      <c r="C81">
        <v>72</v>
      </c>
      <c r="D81" s="2">
        <f>Main!$B75</f>
        <v>18.25</v>
      </c>
      <c r="E81" s="2">
        <f t="shared" si="9"/>
        <v>0.25</v>
      </c>
      <c r="F81">
        <f t="shared" si="10"/>
        <v>1.1899999999999977</v>
      </c>
      <c r="G81" s="2">
        <f t="shared" si="11"/>
        <v>50.420168067226982</v>
      </c>
      <c r="H81" s="10" t="s">
        <v>129</v>
      </c>
      <c r="I81">
        <f t="shared" si="12"/>
        <v>49.417999999999999</v>
      </c>
      <c r="J81" s="13">
        <f t="shared" si="8"/>
        <v>50.420168067226982</v>
      </c>
      <c r="K81">
        <f t="shared" si="13"/>
        <v>72</v>
      </c>
    </row>
    <row r="82" spans="1:11">
      <c r="A82">
        <v>50.607999999999997</v>
      </c>
      <c r="B82">
        <v>70.859899999999996</v>
      </c>
      <c r="C82">
        <v>73</v>
      </c>
      <c r="D82" s="2">
        <f>Main!$B76</f>
        <v>18.5</v>
      </c>
      <c r="E82" s="2">
        <f t="shared" si="9"/>
        <v>0.125</v>
      </c>
      <c r="F82">
        <f t="shared" si="10"/>
        <v>0.26000000000000512</v>
      </c>
      <c r="G82" s="2">
        <f t="shared" si="11"/>
        <v>115.38461538461311</v>
      </c>
      <c r="H82" s="10" t="s">
        <v>136</v>
      </c>
      <c r="I82">
        <f t="shared" si="12"/>
        <v>50.607999999999997</v>
      </c>
      <c r="J82" s="13">
        <f t="shared" si="8"/>
        <v>115.38461538461311</v>
      </c>
      <c r="K82">
        <f t="shared" si="13"/>
        <v>73</v>
      </c>
    </row>
    <row r="83" spans="1:11">
      <c r="A83">
        <v>50.868000000000002</v>
      </c>
      <c r="B83">
        <v>75.003799999999998</v>
      </c>
      <c r="C83">
        <v>74</v>
      </c>
      <c r="D83" s="2">
        <f>Main!$B77</f>
        <v>18.625</v>
      </c>
      <c r="E83" s="2">
        <f t="shared" si="9"/>
        <v>0.125</v>
      </c>
      <c r="F83">
        <f t="shared" si="10"/>
        <v>0.18999999999999773</v>
      </c>
      <c r="G83" s="2">
        <f t="shared" si="11"/>
        <v>157.89473684210714</v>
      </c>
      <c r="H83" s="10" t="s">
        <v>138</v>
      </c>
      <c r="I83">
        <f t="shared" si="12"/>
        <v>50.868000000000002</v>
      </c>
      <c r="J83" s="13">
        <f t="shared" si="8"/>
        <v>157.89473684210714</v>
      </c>
      <c r="K83">
        <f t="shared" si="13"/>
        <v>74</v>
      </c>
    </row>
    <row r="84" spans="1:11">
      <c r="A84">
        <v>51.058</v>
      </c>
      <c r="B84">
        <v>78.598399999999998</v>
      </c>
      <c r="C84">
        <v>75</v>
      </c>
      <c r="D84" s="2">
        <f>Main!$B78</f>
        <v>18.75</v>
      </c>
      <c r="E84" s="2">
        <f t="shared" si="9"/>
        <v>0.125</v>
      </c>
      <c r="F84">
        <f t="shared" si="10"/>
        <v>0.24000000000000199</v>
      </c>
      <c r="G84" s="2">
        <f t="shared" si="11"/>
        <v>124.99999999999898</v>
      </c>
      <c r="H84" s="10" t="s">
        <v>133</v>
      </c>
      <c r="I84">
        <f t="shared" si="12"/>
        <v>51.058</v>
      </c>
      <c r="J84" s="13">
        <f t="shared" si="8"/>
        <v>124.99999999999898</v>
      </c>
      <c r="K84">
        <f t="shared" si="13"/>
        <v>75</v>
      </c>
    </row>
    <row r="85" spans="1:11">
      <c r="A85">
        <v>51.298000000000002</v>
      </c>
      <c r="B85">
        <v>73.999200000000002</v>
      </c>
      <c r="C85">
        <v>76</v>
      </c>
      <c r="D85" s="2">
        <f>Main!$B79</f>
        <v>18.875</v>
      </c>
      <c r="E85" s="2">
        <f t="shared" si="9"/>
        <v>0.125</v>
      </c>
      <c r="F85">
        <f t="shared" si="10"/>
        <v>0.21000000000000085</v>
      </c>
      <c r="G85" s="2">
        <f t="shared" si="11"/>
        <v>142.85714285714226</v>
      </c>
      <c r="H85" s="10"/>
      <c r="I85">
        <f t="shared" si="12"/>
        <v>51.298000000000002</v>
      </c>
      <c r="J85" s="13">
        <f t="shared" si="8"/>
        <v>142.85714285714226</v>
      </c>
      <c r="K85">
        <f t="shared" si="13"/>
        <v>76</v>
      </c>
    </row>
    <row r="86" spans="1:11">
      <c r="A86">
        <v>51.508000000000003</v>
      </c>
      <c r="B86">
        <v>74.965999999999994</v>
      </c>
      <c r="C86">
        <v>77</v>
      </c>
      <c r="D86" s="2">
        <f>Main!$B80</f>
        <v>19</v>
      </c>
      <c r="E86" s="2">
        <f t="shared" si="9"/>
        <v>0.125</v>
      </c>
      <c r="F86">
        <f t="shared" si="10"/>
        <v>0.18999999999999773</v>
      </c>
      <c r="G86" s="2">
        <f t="shared" si="11"/>
        <v>157.89473684210714</v>
      </c>
      <c r="H86" s="10"/>
      <c r="I86">
        <f t="shared" si="12"/>
        <v>51.508000000000003</v>
      </c>
      <c r="J86" s="13">
        <f t="shared" si="8"/>
        <v>157.89473684210714</v>
      </c>
      <c r="K86">
        <f t="shared" si="13"/>
        <v>77</v>
      </c>
    </row>
    <row r="87" spans="1:11">
      <c r="A87">
        <v>51.698</v>
      </c>
      <c r="B87">
        <v>75.164500000000004</v>
      </c>
      <c r="C87">
        <v>78</v>
      </c>
      <c r="D87" s="2">
        <f>Main!$B81</f>
        <v>19.125</v>
      </c>
      <c r="E87" s="2">
        <f t="shared" si="9"/>
        <v>0.125</v>
      </c>
      <c r="F87">
        <f t="shared" si="10"/>
        <v>0.18999999999999773</v>
      </c>
      <c r="G87" s="2">
        <f t="shared" si="11"/>
        <v>157.89473684210714</v>
      </c>
      <c r="H87" s="10"/>
      <c r="I87">
        <f t="shared" si="12"/>
        <v>51.698</v>
      </c>
      <c r="J87" s="13">
        <f t="shared" si="8"/>
        <v>157.89473684210714</v>
      </c>
      <c r="K87">
        <f t="shared" si="13"/>
        <v>78</v>
      </c>
    </row>
    <row r="88" spans="1:11">
      <c r="A88">
        <v>51.887999999999998</v>
      </c>
      <c r="B88">
        <v>75.933300000000003</v>
      </c>
      <c r="C88">
        <v>79</v>
      </c>
      <c r="D88" s="2">
        <f>Main!$B82</f>
        <v>19.25</v>
      </c>
      <c r="E88" s="2">
        <f t="shared" si="9"/>
        <v>0.125</v>
      </c>
      <c r="F88">
        <f t="shared" si="10"/>
        <v>0.17999999999999972</v>
      </c>
      <c r="G88" s="2">
        <f t="shared" si="11"/>
        <v>166.66666666666691</v>
      </c>
      <c r="H88" s="10"/>
      <c r="I88">
        <f t="shared" si="12"/>
        <v>51.887999999999998</v>
      </c>
      <c r="J88" s="13">
        <f t="shared" si="8"/>
        <v>166.66666666666691</v>
      </c>
      <c r="K88">
        <f t="shared" si="13"/>
        <v>79</v>
      </c>
    </row>
    <row r="89" spans="1:11">
      <c r="A89">
        <v>52.067999999999998</v>
      </c>
      <c r="B89">
        <v>75.6828</v>
      </c>
      <c r="C89">
        <v>80</v>
      </c>
      <c r="D89" s="2">
        <f>Main!$B83</f>
        <v>19.375</v>
      </c>
      <c r="E89" s="2">
        <f t="shared" si="9"/>
        <v>0.125</v>
      </c>
      <c r="F89">
        <f t="shared" si="10"/>
        <v>0.19000000000000483</v>
      </c>
      <c r="G89" s="2">
        <f t="shared" si="11"/>
        <v>157.89473684210125</v>
      </c>
      <c r="H89" s="10"/>
      <c r="I89">
        <f t="shared" si="12"/>
        <v>52.067999999999998</v>
      </c>
      <c r="J89" s="13">
        <f t="shared" si="8"/>
        <v>157.89473684210125</v>
      </c>
      <c r="K89">
        <f t="shared" si="13"/>
        <v>80</v>
      </c>
    </row>
    <row r="90" spans="1:11">
      <c r="A90">
        <v>52.258000000000003</v>
      </c>
      <c r="B90">
        <v>75.117900000000006</v>
      </c>
      <c r="C90">
        <v>81</v>
      </c>
      <c r="D90" s="2">
        <f>Main!$B84</f>
        <v>19.5</v>
      </c>
      <c r="E90" s="2">
        <f t="shared" si="9"/>
        <v>0.125</v>
      </c>
      <c r="F90">
        <f t="shared" si="10"/>
        <v>0.21000000000000085</v>
      </c>
      <c r="G90" s="2">
        <f t="shared" si="11"/>
        <v>142.85714285714226</v>
      </c>
      <c r="H90" s="10"/>
      <c r="I90">
        <f t="shared" si="12"/>
        <v>52.258000000000003</v>
      </c>
      <c r="J90" s="13">
        <f t="shared" si="8"/>
        <v>142.85714285714226</v>
      </c>
      <c r="K90">
        <f t="shared" si="13"/>
        <v>81</v>
      </c>
    </row>
    <row r="91" spans="1:11">
      <c r="A91">
        <v>52.468000000000004</v>
      </c>
      <c r="B91">
        <v>78.885499999999993</v>
      </c>
      <c r="C91">
        <v>82</v>
      </c>
      <c r="D91" s="2">
        <f>Main!$B85</f>
        <v>19.625</v>
      </c>
      <c r="E91" s="2">
        <f t="shared" si="9"/>
        <v>0.125</v>
      </c>
      <c r="F91">
        <f t="shared" si="10"/>
        <v>0.21999999999999886</v>
      </c>
      <c r="G91" s="2">
        <f t="shared" si="11"/>
        <v>136.36363636363706</v>
      </c>
      <c r="H91" s="10" t="s">
        <v>130</v>
      </c>
      <c r="I91">
        <f t="shared" si="12"/>
        <v>52.468000000000004</v>
      </c>
      <c r="J91" s="13">
        <f t="shared" si="8"/>
        <v>136.36363636363706</v>
      </c>
      <c r="K91">
        <f t="shared" si="13"/>
        <v>82</v>
      </c>
    </row>
    <row r="92" spans="1:11">
      <c r="A92">
        <v>52.688000000000002</v>
      </c>
      <c r="B92">
        <v>73.858000000000004</v>
      </c>
      <c r="C92">
        <v>83</v>
      </c>
      <c r="D92" s="2">
        <f>Main!$B86</f>
        <v>19.75</v>
      </c>
      <c r="E92" s="2">
        <f t="shared" si="9"/>
        <v>0.125</v>
      </c>
      <c r="F92">
        <f t="shared" si="10"/>
        <v>0.22999999999999687</v>
      </c>
      <c r="G92" s="2">
        <f t="shared" si="11"/>
        <v>130.43478260869742</v>
      </c>
      <c r="H92" s="10" t="s">
        <v>131</v>
      </c>
      <c r="I92">
        <f t="shared" si="12"/>
        <v>52.688000000000002</v>
      </c>
      <c r="J92" s="13">
        <f t="shared" si="8"/>
        <v>130.43478260869742</v>
      </c>
      <c r="K92">
        <f t="shared" si="13"/>
        <v>83</v>
      </c>
    </row>
    <row r="93" spans="1:11">
      <c r="A93">
        <v>52.917999999999999</v>
      </c>
      <c r="B93">
        <v>77.567300000000003</v>
      </c>
      <c r="C93">
        <v>84</v>
      </c>
      <c r="D93" s="2">
        <f>Main!$B87</f>
        <v>19.875</v>
      </c>
      <c r="E93" s="2">
        <f t="shared" si="9"/>
        <v>0.125</v>
      </c>
      <c r="F93">
        <f t="shared" si="10"/>
        <v>0.46000000000000085</v>
      </c>
      <c r="G93" s="2">
        <f t="shared" si="11"/>
        <v>65.2173913043477</v>
      </c>
      <c r="H93" s="10" t="s">
        <v>132</v>
      </c>
      <c r="I93">
        <f t="shared" si="12"/>
        <v>52.917999999999999</v>
      </c>
      <c r="J93" s="13">
        <f t="shared" si="8"/>
        <v>65.2173913043477</v>
      </c>
      <c r="K93">
        <f t="shared" si="13"/>
        <v>84</v>
      </c>
    </row>
    <row r="94" spans="1:11">
      <c r="A94">
        <v>53.378</v>
      </c>
      <c r="B94">
        <v>63.972299999999997</v>
      </c>
      <c r="C94">
        <v>85</v>
      </c>
      <c r="D94" s="2">
        <f>Main!$B88</f>
        <v>20</v>
      </c>
      <c r="E94" s="2">
        <f t="shared" si="9"/>
        <v>0.25</v>
      </c>
      <c r="F94">
        <f t="shared" si="10"/>
        <v>0.59000000000000341</v>
      </c>
      <c r="G94" s="2">
        <f t="shared" si="11"/>
        <v>101.69491525423669</v>
      </c>
      <c r="H94" s="10" t="s">
        <v>129</v>
      </c>
      <c r="I94">
        <f t="shared" si="12"/>
        <v>53.378</v>
      </c>
      <c r="J94" s="13">
        <f t="shared" si="8"/>
        <v>101.69491525423669</v>
      </c>
      <c r="K94">
        <f t="shared" si="13"/>
        <v>85</v>
      </c>
    </row>
    <row r="95" spans="1:11">
      <c r="A95">
        <v>53.968000000000004</v>
      </c>
      <c r="B95">
        <v>70.521299999999997</v>
      </c>
      <c r="C95">
        <v>86</v>
      </c>
      <c r="D95" s="2">
        <f>Main!$B89</f>
        <v>20.25</v>
      </c>
      <c r="E95" s="2">
        <f t="shared" si="9"/>
        <v>0.125</v>
      </c>
      <c r="F95">
        <f t="shared" si="10"/>
        <v>0.48999999999999488</v>
      </c>
      <c r="G95" s="2">
        <f t="shared" si="11"/>
        <v>61.224489795919006</v>
      </c>
      <c r="H95" s="10" t="s">
        <v>133</v>
      </c>
      <c r="I95">
        <f t="shared" si="12"/>
        <v>53.968000000000004</v>
      </c>
      <c r="J95" s="13">
        <f t="shared" si="8"/>
        <v>61.224489795919006</v>
      </c>
      <c r="K95">
        <f t="shared" si="13"/>
        <v>86</v>
      </c>
    </row>
    <row r="96" spans="1:11">
      <c r="A96">
        <v>54.457999999999998</v>
      </c>
      <c r="B96">
        <v>77.679199999999994</v>
      </c>
      <c r="C96">
        <v>87</v>
      </c>
      <c r="D96" s="2">
        <f>Main!$B90</f>
        <v>20.375</v>
      </c>
      <c r="E96" s="2">
        <f t="shared" si="9"/>
        <v>0.375</v>
      </c>
      <c r="F96">
        <f t="shared" si="10"/>
        <v>1.3000000000000043</v>
      </c>
      <c r="G96" s="2">
        <f t="shared" si="11"/>
        <v>69.230769230768999</v>
      </c>
      <c r="H96" s="10" t="s">
        <v>134</v>
      </c>
      <c r="I96">
        <f t="shared" si="12"/>
        <v>54.457999999999998</v>
      </c>
      <c r="J96" s="13">
        <f t="shared" si="8"/>
        <v>69.230769230768999</v>
      </c>
      <c r="K96">
        <f t="shared" si="13"/>
        <v>87</v>
      </c>
    </row>
    <row r="97" spans="1:11">
      <c r="A97">
        <v>55.758000000000003</v>
      </c>
      <c r="B97">
        <v>74.399799999999999</v>
      </c>
      <c r="C97">
        <v>88</v>
      </c>
      <c r="D97" s="2">
        <f>Main!$B91</f>
        <v>20.75</v>
      </c>
      <c r="E97" s="2">
        <f t="shared" si="9"/>
        <v>0.25</v>
      </c>
      <c r="F97">
        <f t="shared" si="10"/>
        <v>1.5700000000000003</v>
      </c>
      <c r="G97" s="2">
        <f t="shared" si="11"/>
        <v>38.216560509554128</v>
      </c>
      <c r="H97" s="10" t="s">
        <v>134</v>
      </c>
      <c r="I97">
        <f t="shared" si="12"/>
        <v>55.758000000000003</v>
      </c>
      <c r="J97" s="13">
        <f t="shared" si="8"/>
        <v>38.216560509554128</v>
      </c>
      <c r="K97">
        <f t="shared" si="13"/>
        <v>88</v>
      </c>
    </row>
    <row r="98" spans="1:11">
      <c r="A98">
        <v>57.328000000000003</v>
      </c>
      <c r="B98">
        <v>53.398600000000002</v>
      </c>
      <c r="C98">
        <v>89</v>
      </c>
      <c r="D98" s="2">
        <f>Main!$B92</f>
        <v>21</v>
      </c>
      <c r="E98" s="2">
        <f t="shared" si="9"/>
        <v>0.25</v>
      </c>
      <c r="F98">
        <f t="shared" si="10"/>
        <v>1.6899999999999977</v>
      </c>
      <c r="G98" s="2">
        <f t="shared" si="11"/>
        <v>35.502958579881707</v>
      </c>
      <c r="H98" s="10" t="s">
        <v>135</v>
      </c>
      <c r="I98">
        <f t="shared" si="12"/>
        <v>57.328000000000003</v>
      </c>
      <c r="J98" s="13">
        <f t="shared" si="8"/>
        <v>35.502958579881707</v>
      </c>
      <c r="K98">
        <f t="shared" si="13"/>
        <v>89</v>
      </c>
    </row>
    <row r="99" spans="1:11">
      <c r="A99">
        <v>59.018000000000001</v>
      </c>
      <c r="B99">
        <v>55.640300000000003</v>
      </c>
      <c r="C99">
        <v>90</v>
      </c>
      <c r="D99" s="2">
        <f>Main!$B93</f>
        <v>21.25</v>
      </c>
      <c r="E99" s="2">
        <f t="shared" si="9"/>
        <v>0.25</v>
      </c>
      <c r="F99">
        <f t="shared" si="10"/>
        <v>1.9399999999999977</v>
      </c>
      <c r="G99" s="2">
        <f t="shared" si="11"/>
        <v>30.927835051546428</v>
      </c>
      <c r="H99" s="10" t="s">
        <v>129</v>
      </c>
      <c r="I99">
        <f t="shared" si="12"/>
        <v>59.018000000000001</v>
      </c>
      <c r="J99" s="13">
        <f t="shared" si="8"/>
        <v>30.927835051546428</v>
      </c>
      <c r="K99">
        <f t="shared" si="13"/>
        <v>90</v>
      </c>
    </row>
    <row r="100" spans="1:11">
      <c r="A100">
        <v>60.957999999999998</v>
      </c>
      <c r="B100">
        <v>75.774600000000007</v>
      </c>
      <c r="C100">
        <v>91</v>
      </c>
      <c r="D100" s="2">
        <f>Main!$B94</f>
        <v>21.5</v>
      </c>
      <c r="E100" s="2">
        <f t="shared" si="9"/>
        <v>0.125</v>
      </c>
      <c r="F100">
        <f t="shared" si="10"/>
        <v>0.27000000000000313</v>
      </c>
      <c r="G100" s="2">
        <f t="shared" si="11"/>
        <v>111.11111111110982</v>
      </c>
      <c r="H100" s="10" t="s">
        <v>136</v>
      </c>
      <c r="I100">
        <f t="shared" si="12"/>
        <v>60.957999999999998</v>
      </c>
      <c r="J100" s="13">
        <f t="shared" si="8"/>
        <v>111.11111111110982</v>
      </c>
      <c r="K100">
        <f t="shared" si="13"/>
        <v>91</v>
      </c>
    </row>
    <row r="101" spans="1:11">
      <c r="A101">
        <v>61.228000000000002</v>
      </c>
      <c r="B101">
        <v>76.847700000000003</v>
      </c>
      <c r="C101">
        <v>92</v>
      </c>
      <c r="D101" s="2">
        <f>Main!$B95</f>
        <v>21.625</v>
      </c>
      <c r="E101" s="2">
        <f t="shared" si="9"/>
        <v>0.125</v>
      </c>
      <c r="F101">
        <f t="shared" si="10"/>
        <v>0.19999999999999574</v>
      </c>
      <c r="G101" s="2">
        <f t="shared" si="11"/>
        <v>150.00000000000318</v>
      </c>
      <c r="H101" s="10" t="s">
        <v>137</v>
      </c>
      <c r="I101">
        <f t="shared" si="12"/>
        <v>61.228000000000002</v>
      </c>
      <c r="J101" s="13">
        <f t="shared" si="8"/>
        <v>150.00000000000318</v>
      </c>
      <c r="K101">
        <f t="shared" si="13"/>
        <v>92</v>
      </c>
    </row>
    <row r="102" spans="1:11">
      <c r="A102">
        <v>61.427999999999997</v>
      </c>
      <c r="B102">
        <v>80.716700000000003</v>
      </c>
      <c r="C102">
        <v>93</v>
      </c>
      <c r="D102" s="2">
        <f>Main!$B96</f>
        <v>21.75</v>
      </c>
      <c r="E102" s="2">
        <f t="shared" si="9"/>
        <v>0.125</v>
      </c>
      <c r="F102">
        <f t="shared" si="10"/>
        <v>0.25</v>
      </c>
      <c r="G102" s="2">
        <f t="shared" si="11"/>
        <v>120</v>
      </c>
      <c r="H102" s="10" t="s">
        <v>138</v>
      </c>
      <c r="I102">
        <f t="shared" si="12"/>
        <v>61.427999999999997</v>
      </c>
      <c r="J102" s="13">
        <f t="shared" si="8"/>
        <v>120</v>
      </c>
      <c r="K102">
        <f t="shared" si="13"/>
        <v>93</v>
      </c>
    </row>
    <row r="103" spans="1:11">
      <c r="A103">
        <v>61.677999999999997</v>
      </c>
      <c r="B103">
        <v>77.952799999999996</v>
      </c>
      <c r="C103">
        <v>94</v>
      </c>
      <c r="D103" s="2">
        <f>Main!$B97</f>
        <v>21.875</v>
      </c>
      <c r="E103" s="2">
        <f t="shared" si="9"/>
        <v>0.125</v>
      </c>
      <c r="F103">
        <f t="shared" si="10"/>
        <v>0.22000000000000597</v>
      </c>
      <c r="G103" s="2">
        <f t="shared" si="11"/>
        <v>136.36363636363268</v>
      </c>
      <c r="H103" s="10" t="s">
        <v>133</v>
      </c>
      <c r="I103">
        <f t="shared" si="12"/>
        <v>61.677999999999997</v>
      </c>
      <c r="J103" s="13">
        <f t="shared" si="8"/>
        <v>136.36363636363268</v>
      </c>
      <c r="K103">
        <f t="shared" si="13"/>
        <v>94</v>
      </c>
    </row>
    <row r="104" spans="1:11">
      <c r="A104">
        <v>61.898000000000003</v>
      </c>
      <c r="B104">
        <v>76.043899999999994</v>
      </c>
      <c r="C104">
        <v>95</v>
      </c>
      <c r="D104" s="2">
        <f>Main!$B98</f>
        <v>22</v>
      </c>
      <c r="E104" s="2">
        <f t="shared" si="9"/>
        <v>0.125</v>
      </c>
      <c r="F104">
        <f t="shared" si="10"/>
        <v>0.19999999999999574</v>
      </c>
      <c r="G104" s="2">
        <f t="shared" si="11"/>
        <v>150.00000000000318</v>
      </c>
      <c r="H104" s="10"/>
      <c r="I104">
        <f t="shared" si="12"/>
        <v>61.898000000000003</v>
      </c>
      <c r="J104" s="13">
        <f t="shared" si="8"/>
        <v>150.00000000000318</v>
      </c>
      <c r="K104">
        <f t="shared" si="13"/>
        <v>95</v>
      </c>
    </row>
    <row r="105" spans="1:11">
      <c r="A105">
        <v>62.097999999999999</v>
      </c>
      <c r="B105">
        <v>75.829800000000006</v>
      </c>
      <c r="C105">
        <v>96</v>
      </c>
      <c r="D105" s="2">
        <f>Main!$B99</f>
        <v>22.125</v>
      </c>
      <c r="E105" s="2">
        <f t="shared" si="9"/>
        <v>0.125</v>
      </c>
      <c r="F105">
        <f t="shared" si="10"/>
        <v>0.17999999999999972</v>
      </c>
      <c r="G105" s="2">
        <f t="shared" si="11"/>
        <v>166.66666666666691</v>
      </c>
      <c r="H105" s="10"/>
      <c r="I105">
        <f t="shared" si="12"/>
        <v>62.097999999999999</v>
      </c>
      <c r="J105" s="13">
        <f t="shared" si="8"/>
        <v>166.66666666666691</v>
      </c>
      <c r="K105">
        <f t="shared" si="13"/>
        <v>96</v>
      </c>
    </row>
    <row r="106" spans="1:11">
      <c r="A106">
        <v>62.277999999999999</v>
      </c>
      <c r="B106">
        <v>77.551599999999993</v>
      </c>
      <c r="C106">
        <v>97</v>
      </c>
      <c r="D106" s="2">
        <f>Main!$B100</f>
        <v>22.25</v>
      </c>
      <c r="E106" s="2">
        <f t="shared" si="9"/>
        <v>0.125</v>
      </c>
      <c r="F106">
        <f t="shared" si="10"/>
        <v>0.25</v>
      </c>
      <c r="G106" s="2">
        <f t="shared" si="11"/>
        <v>120</v>
      </c>
      <c r="H106" s="10" t="s">
        <v>130</v>
      </c>
      <c r="I106">
        <f t="shared" si="12"/>
        <v>62.277999999999999</v>
      </c>
      <c r="J106" s="13">
        <f t="shared" si="8"/>
        <v>120</v>
      </c>
      <c r="K106">
        <f t="shared" si="13"/>
        <v>97</v>
      </c>
    </row>
    <row r="107" spans="1:11">
      <c r="A107">
        <v>62.527999999999999</v>
      </c>
      <c r="B107">
        <v>80.569900000000004</v>
      </c>
      <c r="C107">
        <v>98</v>
      </c>
      <c r="D107" s="2">
        <f>Main!$B101</f>
        <v>22.375</v>
      </c>
      <c r="E107" s="2">
        <f t="shared" si="9"/>
        <v>0.125</v>
      </c>
      <c r="F107">
        <f t="shared" si="10"/>
        <v>0.17999999999999972</v>
      </c>
      <c r="G107" s="2">
        <f t="shared" si="11"/>
        <v>166.66666666666691</v>
      </c>
      <c r="H107" s="10" t="s">
        <v>131</v>
      </c>
      <c r="I107">
        <f t="shared" si="12"/>
        <v>62.527999999999999</v>
      </c>
      <c r="J107" s="13">
        <f t="shared" si="8"/>
        <v>166.66666666666691</v>
      </c>
      <c r="K107">
        <f t="shared" si="13"/>
        <v>98</v>
      </c>
    </row>
    <row r="108" spans="1:11">
      <c r="A108">
        <v>62.707999999999998</v>
      </c>
      <c r="B108">
        <v>82.941999999999993</v>
      </c>
      <c r="C108">
        <v>99</v>
      </c>
      <c r="D108" s="2">
        <f>Main!$B102</f>
        <v>22.5</v>
      </c>
      <c r="E108" s="2">
        <f t="shared" si="9"/>
        <v>0.125</v>
      </c>
      <c r="F108">
        <f t="shared" si="10"/>
        <v>0.32000000000000028</v>
      </c>
      <c r="G108" s="2">
        <f t="shared" si="11"/>
        <v>93.749999999999915</v>
      </c>
      <c r="H108" s="10" t="s">
        <v>132</v>
      </c>
      <c r="I108">
        <f t="shared" si="12"/>
        <v>62.707999999999998</v>
      </c>
      <c r="J108" s="13">
        <f t="shared" si="8"/>
        <v>93.749999999999915</v>
      </c>
      <c r="K108">
        <f t="shared" si="13"/>
        <v>99</v>
      </c>
    </row>
    <row r="109" spans="1:11">
      <c r="A109">
        <v>63.027999999999999</v>
      </c>
      <c r="B109">
        <v>76.485699999999994</v>
      </c>
      <c r="C109">
        <v>100</v>
      </c>
      <c r="D109" s="2">
        <f>Main!$B103</f>
        <v>22.625</v>
      </c>
      <c r="E109" s="2">
        <f t="shared" si="9"/>
        <v>0.125</v>
      </c>
      <c r="F109">
        <f t="shared" si="10"/>
        <v>0.25</v>
      </c>
      <c r="G109" s="2">
        <f t="shared" si="11"/>
        <v>120</v>
      </c>
      <c r="H109" s="10" t="s">
        <v>129</v>
      </c>
      <c r="I109">
        <f t="shared" si="12"/>
        <v>63.027999999999999</v>
      </c>
      <c r="J109" s="13">
        <f t="shared" si="8"/>
        <v>120</v>
      </c>
      <c r="K109">
        <f t="shared" si="13"/>
        <v>100</v>
      </c>
    </row>
    <row r="110" spans="1:11">
      <c r="A110">
        <v>63.277999999999999</v>
      </c>
      <c r="B110">
        <v>73.300600000000003</v>
      </c>
      <c r="C110">
        <v>101</v>
      </c>
      <c r="D110" s="2">
        <f>Main!$B104</f>
        <v>22.75</v>
      </c>
      <c r="E110" s="2">
        <f t="shared" si="9"/>
        <v>0.125</v>
      </c>
      <c r="F110">
        <f t="shared" si="10"/>
        <v>0.24000000000000199</v>
      </c>
      <c r="G110" s="2">
        <f t="shared" si="11"/>
        <v>124.99999999999898</v>
      </c>
      <c r="H110" s="10" t="s">
        <v>136</v>
      </c>
      <c r="I110">
        <f t="shared" si="12"/>
        <v>63.277999999999999</v>
      </c>
      <c r="J110" s="13">
        <f t="shared" si="8"/>
        <v>124.99999999999898</v>
      </c>
      <c r="K110">
        <f t="shared" si="13"/>
        <v>101</v>
      </c>
    </row>
    <row r="111" spans="1:11">
      <c r="A111">
        <v>63.518000000000001</v>
      </c>
      <c r="B111">
        <v>64.229299999999995</v>
      </c>
      <c r="C111">
        <v>102</v>
      </c>
      <c r="D111" s="2">
        <f>Main!$B105</f>
        <v>22.875</v>
      </c>
      <c r="E111" s="2">
        <f t="shared" si="9"/>
        <v>0.125</v>
      </c>
      <c r="F111">
        <f t="shared" si="10"/>
        <v>0.21999999999999886</v>
      </c>
      <c r="G111" s="2">
        <f t="shared" si="11"/>
        <v>136.36363636363706</v>
      </c>
      <c r="H111" s="10" t="s">
        <v>137</v>
      </c>
      <c r="I111">
        <f t="shared" si="12"/>
        <v>63.518000000000001</v>
      </c>
      <c r="J111" s="13">
        <f t="shared" si="8"/>
        <v>136.36363636363706</v>
      </c>
      <c r="K111">
        <f t="shared" si="13"/>
        <v>102</v>
      </c>
    </row>
    <row r="112" spans="1:11">
      <c r="A112">
        <v>63.738</v>
      </c>
      <c r="B112">
        <v>67.862399999999994</v>
      </c>
      <c r="C112">
        <v>103</v>
      </c>
      <c r="D112" s="2">
        <f>Main!$B106</f>
        <v>23</v>
      </c>
      <c r="E112" s="2">
        <f t="shared" si="9"/>
        <v>0.125</v>
      </c>
      <c r="F112">
        <f t="shared" si="10"/>
        <v>0.20000000000000284</v>
      </c>
      <c r="G112" s="2">
        <f t="shared" si="11"/>
        <v>149.99999999999787</v>
      </c>
      <c r="H112" s="10" t="s">
        <v>137</v>
      </c>
      <c r="I112">
        <f t="shared" si="12"/>
        <v>63.738</v>
      </c>
      <c r="J112" s="13">
        <f t="shared" si="8"/>
        <v>149.99999999999787</v>
      </c>
      <c r="K112">
        <f t="shared" si="13"/>
        <v>103</v>
      </c>
    </row>
    <row r="113" spans="1:11">
      <c r="A113">
        <v>63.938000000000002</v>
      </c>
      <c r="B113">
        <v>72.1828</v>
      </c>
      <c r="C113">
        <v>104</v>
      </c>
      <c r="D113" s="2">
        <f>Main!$B107</f>
        <v>23.125</v>
      </c>
      <c r="E113" s="2">
        <f t="shared" si="9"/>
        <v>0.125</v>
      </c>
      <c r="F113">
        <f t="shared" si="10"/>
        <v>0.23000000000000398</v>
      </c>
      <c r="G113" s="2">
        <f t="shared" si="11"/>
        <v>130.43478260869341</v>
      </c>
      <c r="H113" s="10" t="s">
        <v>138</v>
      </c>
      <c r="I113">
        <f t="shared" si="12"/>
        <v>63.938000000000002</v>
      </c>
      <c r="J113" s="13">
        <f t="shared" si="8"/>
        <v>130.43478260869341</v>
      </c>
      <c r="K113">
        <f t="shared" si="13"/>
        <v>104</v>
      </c>
    </row>
    <row r="114" spans="1:11">
      <c r="A114">
        <v>64.168000000000006</v>
      </c>
      <c r="B114">
        <v>78.762299999999996</v>
      </c>
      <c r="C114">
        <v>105</v>
      </c>
      <c r="D114" s="2">
        <f>Main!$B108</f>
        <v>23.25</v>
      </c>
      <c r="E114" s="2">
        <f t="shared" si="9"/>
        <v>0.125</v>
      </c>
      <c r="F114">
        <f t="shared" si="10"/>
        <v>0.23999999999999488</v>
      </c>
      <c r="G114" s="2">
        <f t="shared" si="11"/>
        <v>125.00000000000267</v>
      </c>
      <c r="H114" s="10" t="s">
        <v>133</v>
      </c>
      <c r="I114">
        <f t="shared" si="12"/>
        <v>64.168000000000006</v>
      </c>
      <c r="J114" s="13">
        <f t="shared" si="8"/>
        <v>125.00000000000267</v>
      </c>
      <c r="K114">
        <f t="shared" si="13"/>
        <v>105</v>
      </c>
    </row>
    <row r="115" spans="1:11">
      <c r="A115">
        <v>64.408000000000001</v>
      </c>
      <c r="B115">
        <v>76.377600000000001</v>
      </c>
      <c r="C115">
        <v>106</v>
      </c>
      <c r="D115" s="2">
        <f>Main!$B109</f>
        <v>23.375</v>
      </c>
      <c r="E115" s="2">
        <f t="shared" si="9"/>
        <v>0.125</v>
      </c>
      <c r="F115">
        <f t="shared" si="10"/>
        <v>0.18999999999999773</v>
      </c>
      <c r="G115" s="2">
        <f t="shared" si="11"/>
        <v>157.89473684210714</v>
      </c>
      <c r="H115" s="10"/>
      <c r="I115">
        <f t="shared" si="12"/>
        <v>64.408000000000001</v>
      </c>
      <c r="J115" s="13">
        <f t="shared" si="8"/>
        <v>157.89473684210714</v>
      </c>
      <c r="K115">
        <f t="shared" si="13"/>
        <v>106</v>
      </c>
    </row>
    <row r="116" spans="1:11">
      <c r="A116">
        <v>64.597999999999999</v>
      </c>
      <c r="B116">
        <v>75.648799999999994</v>
      </c>
      <c r="C116">
        <v>107</v>
      </c>
      <c r="D116" s="2">
        <f>Main!$B110</f>
        <v>23.5</v>
      </c>
      <c r="E116" s="2">
        <f t="shared" si="9"/>
        <v>0.125</v>
      </c>
      <c r="F116">
        <f t="shared" si="10"/>
        <v>0.23000000000000398</v>
      </c>
      <c r="G116" s="2">
        <f t="shared" si="11"/>
        <v>130.43478260869341</v>
      </c>
      <c r="H116" s="10"/>
      <c r="I116">
        <f t="shared" si="12"/>
        <v>64.597999999999999</v>
      </c>
      <c r="J116" s="13">
        <f t="shared" si="8"/>
        <v>130.43478260869341</v>
      </c>
      <c r="K116">
        <f t="shared" si="13"/>
        <v>107</v>
      </c>
    </row>
    <row r="117" spans="1:11">
      <c r="A117">
        <v>64.828000000000003</v>
      </c>
      <c r="B117">
        <v>75.496899999999997</v>
      </c>
      <c r="C117">
        <v>108</v>
      </c>
      <c r="D117" s="2">
        <f>Main!$B111</f>
        <v>23.625</v>
      </c>
      <c r="E117" s="2">
        <f t="shared" si="9"/>
        <v>0.125</v>
      </c>
      <c r="F117">
        <f t="shared" si="10"/>
        <v>0.20999999999999375</v>
      </c>
      <c r="G117" s="2">
        <f t="shared" si="11"/>
        <v>142.85714285714712</v>
      </c>
      <c r="H117" s="10" t="s">
        <v>102</v>
      </c>
      <c r="I117">
        <f t="shared" si="12"/>
        <v>64.828000000000003</v>
      </c>
      <c r="J117" s="13">
        <f t="shared" si="8"/>
        <v>142.85714285714712</v>
      </c>
      <c r="K117">
        <f t="shared" si="13"/>
        <v>108</v>
      </c>
    </row>
    <row r="118" spans="1:11">
      <c r="A118">
        <v>65.037999999999997</v>
      </c>
      <c r="B118">
        <v>78.212999999999994</v>
      </c>
      <c r="C118">
        <v>109</v>
      </c>
      <c r="D118" s="2">
        <f>Main!$B112</f>
        <v>23.75</v>
      </c>
      <c r="E118" s="2">
        <f t="shared" si="9"/>
        <v>0.125</v>
      </c>
      <c r="F118">
        <f t="shared" si="10"/>
        <v>0.21000000000000796</v>
      </c>
      <c r="G118" s="2">
        <f t="shared" si="11"/>
        <v>142.85714285713743</v>
      </c>
      <c r="H118" s="10"/>
      <c r="I118">
        <f t="shared" si="12"/>
        <v>65.037999999999997</v>
      </c>
      <c r="J118" s="13">
        <f t="shared" si="8"/>
        <v>142.85714285713743</v>
      </c>
      <c r="K118">
        <f t="shared" si="13"/>
        <v>109</v>
      </c>
    </row>
    <row r="119" spans="1:11">
      <c r="A119">
        <v>65.248000000000005</v>
      </c>
      <c r="B119">
        <v>81.110500000000002</v>
      </c>
      <c r="C119">
        <v>110</v>
      </c>
      <c r="D119" s="2">
        <f>Main!$B113</f>
        <v>23.875</v>
      </c>
      <c r="E119" s="2">
        <f t="shared" si="9"/>
        <v>0.125</v>
      </c>
      <c r="F119">
        <f t="shared" si="10"/>
        <v>0.22999999999998977</v>
      </c>
      <c r="G119" s="2">
        <f t="shared" si="11"/>
        <v>130.43478260870145</v>
      </c>
      <c r="H119" s="10"/>
      <c r="I119">
        <f t="shared" si="12"/>
        <v>65.248000000000005</v>
      </c>
      <c r="J119" s="13">
        <f t="shared" si="8"/>
        <v>130.43478260870145</v>
      </c>
      <c r="K119">
        <f t="shared" si="13"/>
        <v>110</v>
      </c>
    </row>
    <row r="120" spans="1:11">
      <c r="A120">
        <v>65.477999999999994</v>
      </c>
      <c r="B120">
        <v>81.864900000000006</v>
      </c>
      <c r="C120">
        <v>111</v>
      </c>
      <c r="D120" s="2">
        <f>Main!$B114</f>
        <v>24</v>
      </c>
      <c r="E120" s="2">
        <f t="shared" si="9"/>
        <v>0.125</v>
      </c>
      <c r="F120">
        <f t="shared" si="10"/>
        <v>0.19000000000001194</v>
      </c>
      <c r="G120" s="2">
        <f t="shared" si="11"/>
        <v>157.89473684209534</v>
      </c>
      <c r="H120" s="10"/>
      <c r="I120">
        <f t="shared" si="12"/>
        <v>65.477999999999994</v>
      </c>
      <c r="J120" s="13">
        <f t="shared" si="8"/>
        <v>157.89473684209534</v>
      </c>
      <c r="K120">
        <f t="shared" si="13"/>
        <v>111</v>
      </c>
    </row>
    <row r="121" spans="1:11">
      <c r="A121">
        <v>65.668000000000006</v>
      </c>
      <c r="B121">
        <v>82.069699999999997</v>
      </c>
      <c r="C121">
        <v>112</v>
      </c>
      <c r="D121" s="2">
        <f>Main!$B115</f>
        <v>24.125</v>
      </c>
      <c r="E121" s="2">
        <f t="shared" si="9"/>
        <v>0.125</v>
      </c>
      <c r="F121">
        <f t="shared" si="10"/>
        <v>0.30999999999998806</v>
      </c>
      <c r="G121" s="2">
        <f t="shared" si="11"/>
        <v>96.774193548390826</v>
      </c>
      <c r="H121" s="10"/>
      <c r="I121">
        <f t="shared" si="12"/>
        <v>65.668000000000006</v>
      </c>
      <c r="J121" s="13">
        <f t="shared" si="8"/>
        <v>96.774193548390826</v>
      </c>
      <c r="K121">
        <f t="shared" si="13"/>
        <v>112</v>
      </c>
    </row>
    <row r="122" spans="1:11">
      <c r="A122">
        <v>65.977999999999994</v>
      </c>
      <c r="B122">
        <v>74.138099999999994</v>
      </c>
      <c r="C122">
        <v>113</v>
      </c>
      <c r="D122" s="2">
        <f>Main!$B116</f>
        <v>24.25</v>
      </c>
      <c r="E122" s="2">
        <f t="shared" si="9"/>
        <v>0.125</v>
      </c>
      <c r="F122">
        <f t="shared" si="10"/>
        <v>0.24000000000000909</v>
      </c>
      <c r="G122" s="2">
        <f t="shared" si="11"/>
        <v>124.99999999999527</v>
      </c>
      <c r="H122" s="10" t="s">
        <v>129</v>
      </c>
      <c r="I122">
        <f t="shared" si="12"/>
        <v>65.977999999999994</v>
      </c>
      <c r="J122" s="13">
        <f t="shared" si="8"/>
        <v>124.99999999999527</v>
      </c>
      <c r="K122">
        <f t="shared" si="13"/>
        <v>113</v>
      </c>
    </row>
    <row r="123" spans="1:11">
      <c r="A123">
        <v>66.218000000000004</v>
      </c>
      <c r="B123">
        <v>70.099599999999995</v>
      </c>
      <c r="C123">
        <v>114</v>
      </c>
      <c r="D123" s="2">
        <f>Main!$B117</f>
        <v>24.375</v>
      </c>
      <c r="E123" s="2">
        <f t="shared" si="9"/>
        <v>0.125</v>
      </c>
      <c r="F123">
        <f t="shared" si="10"/>
        <v>0.22999999999998977</v>
      </c>
      <c r="G123" s="2">
        <f t="shared" si="11"/>
        <v>130.43478260870145</v>
      </c>
      <c r="H123" s="10" t="s">
        <v>136</v>
      </c>
      <c r="I123">
        <f t="shared" si="12"/>
        <v>66.218000000000004</v>
      </c>
      <c r="J123" s="13">
        <f t="shared" si="8"/>
        <v>130.43478260870145</v>
      </c>
      <c r="K123">
        <f t="shared" si="13"/>
        <v>114</v>
      </c>
    </row>
    <row r="124" spans="1:11">
      <c r="A124">
        <v>66.447999999999993</v>
      </c>
      <c r="B124">
        <v>64.320999999999998</v>
      </c>
      <c r="C124">
        <v>115</v>
      </c>
      <c r="D124" s="2">
        <f>Main!$B118</f>
        <v>24.5</v>
      </c>
      <c r="E124" s="2">
        <f t="shared" si="9"/>
        <v>0.125</v>
      </c>
      <c r="F124">
        <f t="shared" si="10"/>
        <v>0.22000000000001307</v>
      </c>
      <c r="G124" s="2">
        <f t="shared" si="11"/>
        <v>136.36363636362825</v>
      </c>
      <c r="H124" s="10" t="s">
        <v>137</v>
      </c>
      <c r="I124">
        <f t="shared" si="12"/>
        <v>66.447999999999993</v>
      </c>
      <c r="J124" s="13">
        <f t="shared" si="8"/>
        <v>136.36363636362825</v>
      </c>
      <c r="K124">
        <f t="shared" si="13"/>
        <v>115</v>
      </c>
    </row>
    <row r="125" spans="1:11">
      <c r="A125">
        <v>66.668000000000006</v>
      </c>
      <c r="B125">
        <v>69.021699999999996</v>
      </c>
      <c r="C125">
        <v>116</v>
      </c>
      <c r="D125" s="2">
        <f>Main!$B119</f>
        <v>24.625</v>
      </c>
      <c r="E125" s="2">
        <f t="shared" si="9"/>
        <v>0.125</v>
      </c>
      <c r="F125">
        <f t="shared" si="10"/>
        <v>0.20999999999999375</v>
      </c>
      <c r="G125" s="2">
        <f t="shared" si="11"/>
        <v>142.85714285714712</v>
      </c>
      <c r="H125" s="10" t="s">
        <v>137</v>
      </c>
      <c r="I125">
        <f t="shared" si="12"/>
        <v>66.668000000000006</v>
      </c>
      <c r="J125" s="13">
        <f t="shared" si="8"/>
        <v>142.85714285714712</v>
      </c>
      <c r="K125">
        <f t="shared" si="13"/>
        <v>116</v>
      </c>
    </row>
    <row r="126" spans="1:11">
      <c r="A126">
        <v>66.878</v>
      </c>
      <c r="B126">
        <v>70.523099999999999</v>
      </c>
      <c r="C126">
        <v>117</v>
      </c>
      <c r="D126" s="2">
        <f>Main!$B120</f>
        <v>24.75</v>
      </c>
      <c r="E126" s="2">
        <f t="shared" si="9"/>
        <v>0.125</v>
      </c>
      <c r="F126">
        <f t="shared" si="10"/>
        <v>0.26999999999999602</v>
      </c>
      <c r="G126" s="2">
        <f t="shared" si="11"/>
        <v>111.11111111111275</v>
      </c>
      <c r="H126" s="10" t="s">
        <v>138</v>
      </c>
      <c r="I126">
        <f t="shared" si="12"/>
        <v>66.878</v>
      </c>
      <c r="J126" s="13">
        <f t="shared" si="8"/>
        <v>111.11111111111275</v>
      </c>
      <c r="K126">
        <f t="shared" si="13"/>
        <v>117</v>
      </c>
    </row>
    <row r="127" spans="1:11">
      <c r="A127">
        <v>67.147999999999996</v>
      </c>
      <c r="B127">
        <v>78.178600000000003</v>
      </c>
      <c r="C127">
        <v>118</v>
      </c>
      <c r="D127" s="2">
        <f>Main!$B121</f>
        <v>24.875</v>
      </c>
      <c r="E127" s="2">
        <f t="shared" si="9"/>
        <v>0.125</v>
      </c>
      <c r="F127">
        <f t="shared" si="10"/>
        <v>0.23000000000000398</v>
      </c>
      <c r="G127" s="2">
        <f t="shared" si="11"/>
        <v>130.43478260869341</v>
      </c>
      <c r="H127" s="10" t="s">
        <v>102</v>
      </c>
      <c r="I127">
        <f t="shared" si="12"/>
        <v>67.147999999999996</v>
      </c>
      <c r="J127" s="13">
        <f t="shared" si="8"/>
        <v>130.43478260869341</v>
      </c>
      <c r="K127">
        <f t="shared" si="13"/>
        <v>118</v>
      </c>
    </row>
    <row r="128" spans="1:11">
      <c r="A128">
        <v>67.378</v>
      </c>
      <c r="B128">
        <v>78.510400000000004</v>
      </c>
      <c r="C128">
        <v>119</v>
      </c>
      <c r="D128" s="2">
        <f>Main!$B122</f>
        <v>25</v>
      </c>
      <c r="E128" s="2">
        <f t="shared" si="9"/>
        <v>0.125</v>
      </c>
      <c r="F128">
        <f t="shared" si="10"/>
        <v>0.20999999999999375</v>
      </c>
      <c r="G128" s="2">
        <f t="shared" si="11"/>
        <v>142.85714285714712</v>
      </c>
      <c r="H128" s="10" t="s">
        <v>130</v>
      </c>
      <c r="I128">
        <f t="shared" si="12"/>
        <v>67.378</v>
      </c>
      <c r="J128" s="13">
        <f t="shared" si="8"/>
        <v>142.85714285714712</v>
      </c>
      <c r="K128">
        <f t="shared" si="13"/>
        <v>119</v>
      </c>
    </row>
    <row r="129" spans="1:11">
      <c r="A129">
        <v>67.587999999999994</v>
      </c>
      <c r="B129">
        <v>79.372900000000001</v>
      </c>
      <c r="C129">
        <v>120</v>
      </c>
      <c r="D129" s="2">
        <f>Main!$B123</f>
        <v>25.125</v>
      </c>
      <c r="E129" s="2">
        <f t="shared" si="9"/>
        <v>0.125</v>
      </c>
      <c r="F129">
        <f t="shared" si="10"/>
        <v>0.25</v>
      </c>
      <c r="G129" s="2">
        <f t="shared" si="11"/>
        <v>120</v>
      </c>
      <c r="H129" s="10" t="s">
        <v>131</v>
      </c>
      <c r="I129">
        <f t="shared" si="12"/>
        <v>67.587999999999994</v>
      </c>
      <c r="J129" s="13">
        <f t="shared" si="8"/>
        <v>120</v>
      </c>
      <c r="K129">
        <f t="shared" si="13"/>
        <v>120</v>
      </c>
    </row>
    <row r="130" spans="1:11">
      <c r="A130">
        <v>67.837999999999994</v>
      </c>
      <c r="B130">
        <v>76.935299999999998</v>
      </c>
      <c r="C130">
        <v>121</v>
      </c>
      <c r="D130" s="2">
        <f>Main!$B124</f>
        <v>25.25</v>
      </c>
      <c r="E130" s="2">
        <f t="shared" si="9"/>
        <v>0.375</v>
      </c>
      <c r="F130">
        <f t="shared" si="10"/>
        <v>0.56000000000000227</v>
      </c>
      <c r="G130" s="2">
        <f t="shared" si="11"/>
        <v>160.71428571428507</v>
      </c>
      <c r="H130" s="10" t="s">
        <v>132</v>
      </c>
      <c r="I130">
        <f t="shared" si="12"/>
        <v>67.837999999999994</v>
      </c>
      <c r="J130" s="13">
        <f t="shared" si="8"/>
        <v>160.71428571428507</v>
      </c>
      <c r="K130">
        <f t="shared" si="13"/>
        <v>121</v>
      </c>
    </row>
    <row r="131" spans="1:11">
      <c r="A131">
        <v>68.397999999999996</v>
      </c>
      <c r="B131">
        <v>73.769300000000001</v>
      </c>
      <c r="C131">
        <v>122</v>
      </c>
      <c r="D131" s="2">
        <f>Main!$B125</f>
        <v>25.625</v>
      </c>
      <c r="E131" s="2">
        <f t="shared" si="9"/>
        <v>0.125</v>
      </c>
      <c r="F131">
        <f t="shared" si="10"/>
        <v>0.25</v>
      </c>
      <c r="G131" s="2">
        <f t="shared" si="11"/>
        <v>120</v>
      </c>
      <c r="H131" s="10" t="s">
        <v>133</v>
      </c>
      <c r="I131">
        <f t="shared" si="12"/>
        <v>68.397999999999996</v>
      </c>
      <c r="J131" s="13">
        <f t="shared" si="8"/>
        <v>120</v>
      </c>
      <c r="K131">
        <f t="shared" si="13"/>
        <v>122</v>
      </c>
    </row>
    <row r="132" spans="1:11">
      <c r="A132">
        <v>68.647999999999996</v>
      </c>
      <c r="B132">
        <v>69.8767</v>
      </c>
      <c r="C132">
        <v>123</v>
      </c>
      <c r="D132" s="2">
        <f>Main!$B126</f>
        <v>25.75</v>
      </c>
      <c r="E132" s="2">
        <f t="shared" si="9"/>
        <v>0.125</v>
      </c>
      <c r="F132">
        <f t="shared" si="10"/>
        <v>0.20000000000000284</v>
      </c>
      <c r="G132" s="2">
        <f t="shared" si="11"/>
        <v>149.99999999999787</v>
      </c>
      <c r="H132" s="10" t="s">
        <v>130</v>
      </c>
      <c r="I132">
        <f t="shared" si="12"/>
        <v>68.647999999999996</v>
      </c>
      <c r="J132" s="13">
        <f t="shared" si="8"/>
        <v>149.99999999999787</v>
      </c>
      <c r="K132">
        <f t="shared" si="13"/>
        <v>123</v>
      </c>
    </row>
    <row r="133" spans="1:11">
      <c r="A133">
        <v>68.847999999999999</v>
      </c>
      <c r="B133">
        <v>73.736800000000002</v>
      </c>
      <c r="C133">
        <v>124</v>
      </c>
      <c r="D133" s="2">
        <f>Main!$B127</f>
        <v>25.875</v>
      </c>
      <c r="E133" s="2">
        <f t="shared" si="9"/>
        <v>0.125</v>
      </c>
      <c r="F133">
        <f t="shared" si="10"/>
        <v>0.28000000000000114</v>
      </c>
      <c r="G133" s="2">
        <f t="shared" si="11"/>
        <v>107.14285714285671</v>
      </c>
      <c r="H133" s="10" t="s">
        <v>132</v>
      </c>
      <c r="I133">
        <f t="shared" si="12"/>
        <v>68.847999999999999</v>
      </c>
      <c r="J133" s="13">
        <f t="shared" si="8"/>
        <v>107.14285714285671</v>
      </c>
      <c r="K133">
        <f t="shared" si="13"/>
        <v>124</v>
      </c>
    </row>
    <row r="134" spans="1:11">
      <c r="A134">
        <v>69.128</v>
      </c>
      <c r="B134">
        <v>68.250799999999998</v>
      </c>
      <c r="C134">
        <v>125</v>
      </c>
      <c r="D134" s="2">
        <f>Main!$B128</f>
        <v>26</v>
      </c>
      <c r="E134" s="2">
        <f t="shared" si="9"/>
        <v>0.125</v>
      </c>
      <c r="F134">
        <f t="shared" si="10"/>
        <v>0.21999999999999886</v>
      </c>
      <c r="G134" s="2">
        <f t="shared" si="11"/>
        <v>136.36363636363706</v>
      </c>
      <c r="H134" s="10" t="s">
        <v>129</v>
      </c>
      <c r="I134">
        <f t="shared" si="12"/>
        <v>69.128</v>
      </c>
      <c r="J134" s="13">
        <f t="shared" si="8"/>
        <v>136.36363636363706</v>
      </c>
      <c r="K134">
        <f t="shared" si="13"/>
        <v>125</v>
      </c>
    </row>
    <row r="135" spans="1:11">
      <c r="A135">
        <v>69.347999999999999</v>
      </c>
      <c r="B135">
        <v>67.140600000000006</v>
      </c>
      <c r="C135">
        <v>126</v>
      </c>
      <c r="D135" s="2">
        <f>Main!$B129</f>
        <v>26.125</v>
      </c>
      <c r="E135" s="2">
        <f t="shared" si="9"/>
        <v>0.125</v>
      </c>
      <c r="F135">
        <f t="shared" si="10"/>
        <v>0.28000000000000114</v>
      </c>
      <c r="G135" s="2">
        <f t="shared" si="11"/>
        <v>107.14285714285671</v>
      </c>
      <c r="H135" s="10"/>
      <c r="I135">
        <f t="shared" si="12"/>
        <v>69.347999999999999</v>
      </c>
      <c r="J135" s="13">
        <f t="shared" si="8"/>
        <v>107.14285714285671</v>
      </c>
      <c r="K135">
        <f t="shared" si="13"/>
        <v>126</v>
      </c>
    </row>
    <row r="136" spans="1:11">
      <c r="A136">
        <v>69.628</v>
      </c>
      <c r="B136">
        <v>61.550699999999999</v>
      </c>
      <c r="C136">
        <v>127</v>
      </c>
      <c r="D136" s="2">
        <f>Main!$B130</f>
        <v>26.25</v>
      </c>
      <c r="E136" s="2">
        <f t="shared" si="9"/>
        <v>0.125</v>
      </c>
      <c r="F136">
        <f t="shared" si="10"/>
        <v>0.26999999999999602</v>
      </c>
      <c r="G136" s="2">
        <f t="shared" si="11"/>
        <v>111.11111111111275</v>
      </c>
      <c r="H136" s="10" t="s">
        <v>130</v>
      </c>
      <c r="I136">
        <f t="shared" si="12"/>
        <v>69.628</v>
      </c>
      <c r="J136" s="13">
        <f t="shared" si="8"/>
        <v>111.11111111111275</v>
      </c>
      <c r="K136">
        <f t="shared" si="13"/>
        <v>127</v>
      </c>
    </row>
    <row r="137" spans="1:11">
      <c r="A137">
        <v>69.897999999999996</v>
      </c>
      <c r="B137">
        <v>58.550800000000002</v>
      </c>
      <c r="C137">
        <v>128</v>
      </c>
      <c r="D137" s="2">
        <f>Main!$B131</f>
        <v>26.375</v>
      </c>
      <c r="E137" s="2">
        <f t="shared" si="9"/>
        <v>0.125</v>
      </c>
      <c r="F137">
        <f t="shared" si="10"/>
        <v>0.28000000000000114</v>
      </c>
      <c r="G137" s="2">
        <f t="shared" si="11"/>
        <v>107.14285714285671</v>
      </c>
      <c r="H137" s="10" t="s">
        <v>131</v>
      </c>
      <c r="I137">
        <f t="shared" si="12"/>
        <v>69.897999999999996</v>
      </c>
      <c r="J137" s="13">
        <f t="shared" si="8"/>
        <v>107.14285714285671</v>
      </c>
      <c r="K137">
        <f t="shared" si="13"/>
        <v>128</v>
      </c>
    </row>
    <row r="138" spans="1:11">
      <c r="A138">
        <v>70.177999999999997</v>
      </c>
      <c r="B138">
        <v>62.294400000000003</v>
      </c>
      <c r="C138">
        <v>129</v>
      </c>
      <c r="D138" s="2">
        <f>Main!$B132</f>
        <v>26.5</v>
      </c>
      <c r="E138" s="2">
        <f t="shared" si="9"/>
        <v>0.125</v>
      </c>
      <c r="F138">
        <f t="shared" si="10"/>
        <v>0.34000000000000341</v>
      </c>
      <c r="G138" s="2">
        <f t="shared" si="11"/>
        <v>88.235294117646177</v>
      </c>
      <c r="H138" s="10" t="s">
        <v>132</v>
      </c>
      <c r="I138">
        <f t="shared" si="12"/>
        <v>70.177999999999997</v>
      </c>
      <c r="J138" s="13">
        <f t="shared" ref="J138:J186" si="14">$G138</f>
        <v>88.235294117646177</v>
      </c>
      <c r="K138">
        <f t="shared" si="13"/>
        <v>129</v>
      </c>
    </row>
    <row r="139" spans="1:11">
      <c r="A139">
        <v>70.518000000000001</v>
      </c>
      <c r="B139">
        <v>67.766199999999998</v>
      </c>
      <c r="C139">
        <v>130</v>
      </c>
      <c r="D139" s="2">
        <f>Main!$B133</f>
        <v>26.625</v>
      </c>
      <c r="E139" s="2">
        <f t="shared" ref="E139:E185" si="15">$D140-$D139</f>
        <v>0.125</v>
      </c>
      <c r="F139">
        <f t="shared" ref="F139:F185" si="16">$A140-$A139</f>
        <v>0.59999999999999432</v>
      </c>
      <c r="G139" s="2">
        <f t="shared" ref="G139:G185" si="17">$E139/$F139*60*4</f>
        <v>50.000000000000476</v>
      </c>
      <c r="H139" s="10" t="s">
        <v>128</v>
      </c>
      <c r="I139">
        <f t="shared" ref="I139:I186" si="18">$A139</f>
        <v>70.518000000000001</v>
      </c>
      <c r="J139" s="13">
        <f t="shared" si="14"/>
        <v>50.000000000000476</v>
      </c>
      <c r="K139">
        <f t="shared" ref="K139:K186" si="19">$C139</f>
        <v>130</v>
      </c>
    </row>
    <row r="140" spans="1:11">
      <c r="A140">
        <v>71.117999999999995</v>
      </c>
      <c r="B140">
        <v>60.4283</v>
      </c>
      <c r="C140">
        <v>131</v>
      </c>
      <c r="D140" s="2">
        <f>Main!$B134</f>
        <v>26.75</v>
      </c>
      <c r="E140" s="2">
        <f t="shared" si="15"/>
        <v>0.125</v>
      </c>
      <c r="F140">
        <f t="shared" si="16"/>
        <v>0.88000000000000966</v>
      </c>
      <c r="G140" s="2">
        <f t="shared" si="17"/>
        <v>34.090909090908717</v>
      </c>
      <c r="H140" s="10"/>
      <c r="I140">
        <f t="shared" si="18"/>
        <v>71.117999999999995</v>
      </c>
      <c r="J140" s="13">
        <f t="shared" si="14"/>
        <v>34.090909090908717</v>
      </c>
      <c r="K140">
        <f t="shared" si="19"/>
        <v>131</v>
      </c>
    </row>
    <row r="141" spans="1:11">
      <c r="A141">
        <v>71.998000000000005</v>
      </c>
      <c r="B141">
        <v>52.372199999999999</v>
      </c>
      <c r="C141">
        <v>132</v>
      </c>
      <c r="D141" s="2">
        <f>Main!$B135</f>
        <v>26.875</v>
      </c>
      <c r="E141" s="2">
        <f t="shared" si="15"/>
        <v>0.375</v>
      </c>
      <c r="F141">
        <f t="shared" si="16"/>
        <v>2.75</v>
      </c>
      <c r="G141" s="2">
        <f t="shared" si="17"/>
        <v>32.727272727272727</v>
      </c>
      <c r="H141" s="10"/>
      <c r="I141">
        <f t="shared" si="18"/>
        <v>71.998000000000005</v>
      </c>
      <c r="J141" s="13">
        <f t="shared" si="14"/>
        <v>32.727272727272727</v>
      </c>
      <c r="K141">
        <f t="shared" si="19"/>
        <v>132</v>
      </c>
    </row>
    <row r="142" spans="1:11">
      <c r="A142">
        <v>74.748000000000005</v>
      </c>
      <c r="B142">
        <v>57.869700000000002</v>
      </c>
      <c r="C142">
        <v>133</v>
      </c>
      <c r="D142" s="2">
        <f>Main!$B136</f>
        <v>27.25</v>
      </c>
      <c r="E142" s="2">
        <f t="shared" si="15"/>
        <v>0.25</v>
      </c>
      <c r="F142">
        <f t="shared" si="16"/>
        <v>0.5</v>
      </c>
      <c r="G142" s="2">
        <f t="shared" si="17"/>
        <v>120</v>
      </c>
      <c r="H142" s="10" t="s">
        <v>128</v>
      </c>
      <c r="I142">
        <f t="shared" si="18"/>
        <v>74.748000000000005</v>
      </c>
      <c r="J142" s="13">
        <f t="shared" si="14"/>
        <v>120</v>
      </c>
      <c r="K142">
        <f t="shared" si="19"/>
        <v>133</v>
      </c>
    </row>
    <row r="143" spans="1:11">
      <c r="A143">
        <v>75.248000000000005</v>
      </c>
      <c r="B143">
        <v>55.3018</v>
      </c>
      <c r="C143">
        <v>134</v>
      </c>
      <c r="D143" s="2">
        <f>Main!$B137</f>
        <v>27.5</v>
      </c>
      <c r="E143" s="2">
        <f t="shared" si="15"/>
        <v>0.25</v>
      </c>
      <c r="F143">
        <f t="shared" si="16"/>
        <v>0.50999999999999091</v>
      </c>
      <c r="G143" s="2">
        <f t="shared" si="17"/>
        <v>117.64705882353151</v>
      </c>
      <c r="H143" s="10"/>
      <c r="I143">
        <f t="shared" si="18"/>
        <v>75.248000000000005</v>
      </c>
      <c r="J143" s="13">
        <f t="shared" si="14"/>
        <v>117.64705882353151</v>
      </c>
      <c r="K143">
        <f t="shared" si="19"/>
        <v>134</v>
      </c>
    </row>
    <row r="144" spans="1:11">
      <c r="A144">
        <v>75.757999999999996</v>
      </c>
      <c r="B144">
        <v>63.014200000000002</v>
      </c>
      <c r="C144">
        <v>135</v>
      </c>
      <c r="D144" s="2">
        <f>Main!$B138</f>
        <v>27.75</v>
      </c>
      <c r="E144" s="2">
        <f t="shared" si="15"/>
        <v>0.25</v>
      </c>
      <c r="F144">
        <f t="shared" si="16"/>
        <v>0.57999999999999829</v>
      </c>
      <c r="G144" s="2">
        <f t="shared" si="17"/>
        <v>103.44827586206927</v>
      </c>
      <c r="H144" s="10"/>
      <c r="I144">
        <f t="shared" si="18"/>
        <v>75.757999999999996</v>
      </c>
      <c r="J144" s="13">
        <f t="shared" si="14"/>
        <v>103.44827586206927</v>
      </c>
      <c r="K144">
        <f t="shared" si="19"/>
        <v>135</v>
      </c>
    </row>
    <row r="145" spans="1:11">
      <c r="A145">
        <v>76.337999999999994</v>
      </c>
      <c r="B145">
        <v>50.546199999999999</v>
      </c>
      <c r="C145">
        <v>136</v>
      </c>
      <c r="D145" s="2">
        <f>Main!$B139</f>
        <v>28</v>
      </c>
      <c r="E145" s="2">
        <f t="shared" si="15"/>
        <v>0.5</v>
      </c>
      <c r="F145">
        <f t="shared" si="16"/>
        <v>1.2600000000000051</v>
      </c>
      <c r="G145" s="2">
        <f t="shared" si="17"/>
        <v>95.238095238094843</v>
      </c>
      <c r="H145" s="10"/>
      <c r="I145">
        <f t="shared" si="18"/>
        <v>76.337999999999994</v>
      </c>
      <c r="J145" s="13">
        <f t="shared" si="14"/>
        <v>95.238095238094843</v>
      </c>
      <c r="K145">
        <f t="shared" si="19"/>
        <v>136</v>
      </c>
    </row>
    <row r="146" spans="1:11">
      <c r="A146">
        <v>77.597999999999999</v>
      </c>
      <c r="B146">
        <v>64.585800000000006</v>
      </c>
      <c r="C146">
        <v>137</v>
      </c>
      <c r="D146" s="2">
        <f>Main!$B140</f>
        <v>28.5</v>
      </c>
      <c r="E146" s="2">
        <f t="shared" si="15"/>
        <v>0.25</v>
      </c>
      <c r="F146">
        <f t="shared" si="16"/>
        <v>0.5</v>
      </c>
      <c r="G146" s="2">
        <f t="shared" si="17"/>
        <v>120</v>
      </c>
      <c r="H146" s="10" t="s">
        <v>129</v>
      </c>
      <c r="I146">
        <f t="shared" si="18"/>
        <v>77.597999999999999</v>
      </c>
      <c r="J146" s="13">
        <f t="shared" si="14"/>
        <v>120</v>
      </c>
      <c r="K146">
        <f t="shared" si="19"/>
        <v>137</v>
      </c>
    </row>
    <row r="147" spans="1:11">
      <c r="A147">
        <v>78.097999999999999</v>
      </c>
      <c r="B147">
        <v>65.599699999999999</v>
      </c>
      <c r="C147">
        <v>138</v>
      </c>
      <c r="D147" s="2">
        <f>Main!$B141</f>
        <v>28.75</v>
      </c>
      <c r="E147" s="2">
        <f t="shared" si="15"/>
        <v>0.25</v>
      </c>
      <c r="F147">
        <f t="shared" si="16"/>
        <v>0.51999999999999602</v>
      </c>
      <c r="G147" s="2">
        <f t="shared" si="17"/>
        <v>115.38461538461627</v>
      </c>
      <c r="H147" s="10"/>
      <c r="I147">
        <f t="shared" si="18"/>
        <v>78.097999999999999</v>
      </c>
      <c r="J147" s="13">
        <f t="shared" si="14"/>
        <v>115.38461538461627</v>
      </c>
      <c r="K147">
        <f t="shared" si="19"/>
        <v>138</v>
      </c>
    </row>
    <row r="148" spans="1:11">
      <c r="A148">
        <v>78.617999999999995</v>
      </c>
      <c r="B148">
        <v>60.357900000000001</v>
      </c>
      <c r="C148">
        <v>139</v>
      </c>
      <c r="D148" s="2">
        <f>Main!$B142</f>
        <v>29</v>
      </c>
      <c r="E148" s="2">
        <f t="shared" si="15"/>
        <v>0.25</v>
      </c>
      <c r="F148">
        <f t="shared" si="16"/>
        <v>0.60000000000000853</v>
      </c>
      <c r="G148" s="2">
        <f t="shared" si="17"/>
        <v>99.999999999998579</v>
      </c>
      <c r="H148" s="10"/>
      <c r="I148">
        <f t="shared" si="18"/>
        <v>78.617999999999995</v>
      </c>
      <c r="J148" s="13">
        <f t="shared" si="14"/>
        <v>99.999999999998579</v>
      </c>
      <c r="K148">
        <f t="shared" si="19"/>
        <v>139</v>
      </c>
    </row>
    <row r="149" spans="1:11">
      <c r="A149">
        <v>79.218000000000004</v>
      </c>
      <c r="B149">
        <v>55.848799999999997</v>
      </c>
      <c r="C149">
        <v>140</v>
      </c>
      <c r="D149" s="2">
        <f>Main!$B143</f>
        <v>29.25</v>
      </c>
      <c r="E149" s="2">
        <f t="shared" si="15"/>
        <v>0.5</v>
      </c>
      <c r="F149">
        <f t="shared" si="16"/>
        <v>1.1700000000000017</v>
      </c>
      <c r="G149" s="2">
        <f t="shared" si="17"/>
        <v>102.56410256410241</v>
      </c>
      <c r="H149" s="10"/>
      <c r="I149">
        <f t="shared" si="18"/>
        <v>79.218000000000004</v>
      </c>
      <c r="J149" s="13">
        <f t="shared" si="14"/>
        <v>102.56410256410241</v>
      </c>
      <c r="K149">
        <f t="shared" si="19"/>
        <v>140</v>
      </c>
    </row>
    <row r="150" spans="1:11">
      <c r="A150">
        <v>80.388000000000005</v>
      </c>
      <c r="B150">
        <v>58.282499999999999</v>
      </c>
      <c r="C150">
        <v>141</v>
      </c>
      <c r="D150" s="2">
        <f>Main!$B144</f>
        <v>29.75</v>
      </c>
      <c r="E150" s="2">
        <f t="shared" si="15"/>
        <v>0.25</v>
      </c>
      <c r="F150">
        <f t="shared" si="16"/>
        <v>0.51999999999999602</v>
      </c>
      <c r="G150" s="2">
        <f t="shared" si="17"/>
        <v>115.38461538461627</v>
      </c>
      <c r="H150" s="10"/>
      <c r="I150">
        <f t="shared" si="18"/>
        <v>80.388000000000005</v>
      </c>
      <c r="J150" s="13">
        <f t="shared" si="14"/>
        <v>115.38461538461627</v>
      </c>
      <c r="K150">
        <f t="shared" si="19"/>
        <v>141</v>
      </c>
    </row>
    <row r="151" spans="1:11">
      <c r="A151">
        <v>80.908000000000001</v>
      </c>
      <c r="B151">
        <v>56.277799999999999</v>
      </c>
      <c r="C151">
        <v>142</v>
      </c>
      <c r="D151" s="2">
        <f>Main!$B145</f>
        <v>30</v>
      </c>
      <c r="E151" s="2">
        <f t="shared" si="15"/>
        <v>0.25</v>
      </c>
      <c r="F151">
        <f t="shared" si="16"/>
        <v>0.51999999999999602</v>
      </c>
      <c r="G151" s="2">
        <f t="shared" si="17"/>
        <v>115.38461538461627</v>
      </c>
      <c r="H151" s="10" t="s">
        <v>130</v>
      </c>
      <c r="I151">
        <f t="shared" si="18"/>
        <v>80.908000000000001</v>
      </c>
      <c r="J151" s="13">
        <f t="shared" si="14"/>
        <v>115.38461538461627</v>
      </c>
      <c r="K151">
        <f t="shared" si="19"/>
        <v>142</v>
      </c>
    </row>
    <row r="152" spans="1:11">
      <c r="A152">
        <v>81.427999999999997</v>
      </c>
      <c r="B152">
        <v>63.0381</v>
      </c>
      <c r="C152">
        <v>143</v>
      </c>
      <c r="D152" s="2">
        <f>Main!$B146</f>
        <v>30.25</v>
      </c>
      <c r="E152" s="2">
        <f t="shared" si="15"/>
        <v>0.25</v>
      </c>
      <c r="F152">
        <f t="shared" si="16"/>
        <v>0.65999999999999659</v>
      </c>
      <c r="G152" s="2">
        <f t="shared" si="17"/>
        <v>90.909090909091375</v>
      </c>
      <c r="H152" s="10" t="s">
        <v>131</v>
      </c>
      <c r="I152">
        <f t="shared" si="18"/>
        <v>81.427999999999997</v>
      </c>
      <c r="J152" s="13">
        <f t="shared" si="14"/>
        <v>90.909090909091375</v>
      </c>
      <c r="K152">
        <f t="shared" si="19"/>
        <v>143</v>
      </c>
    </row>
    <row r="153" spans="1:11">
      <c r="A153">
        <v>82.087999999999994</v>
      </c>
      <c r="B153">
        <v>59.7044</v>
      </c>
      <c r="C153">
        <v>144</v>
      </c>
      <c r="D153" s="2">
        <f>Main!$B147</f>
        <v>30.5</v>
      </c>
      <c r="E153" s="2">
        <f t="shared" si="15"/>
        <v>0.5</v>
      </c>
      <c r="F153">
        <f t="shared" si="16"/>
        <v>1.4000000000000057</v>
      </c>
      <c r="G153" s="2">
        <f t="shared" si="17"/>
        <v>85.714285714285367</v>
      </c>
      <c r="H153" s="10" t="s">
        <v>132</v>
      </c>
      <c r="I153">
        <f t="shared" si="18"/>
        <v>82.087999999999994</v>
      </c>
      <c r="J153" s="13">
        <f t="shared" si="14"/>
        <v>85.714285714285367</v>
      </c>
      <c r="K153">
        <f t="shared" si="19"/>
        <v>144</v>
      </c>
    </row>
    <row r="154" spans="1:11">
      <c r="A154">
        <v>83.488</v>
      </c>
      <c r="B154">
        <v>56.255000000000003</v>
      </c>
      <c r="C154">
        <v>145</v>
      </c>
      <c r="D154" s="2">
        <f>Main!$B148</f>
        <v>31</v>
      </c>
      <c r="E154" s="2">
        <f t="shared" si="15"/>
        <v>0.25</v>
      </c>
      <c r="F154">
        <f t="shared" si="16"/>
        <v>0.48999999999999488</v>
      </c>
      <c r="G154" s="2">
        <f t="shared" si="17"/>
        <v>122.44897959183801</v>
      </c>
      <c r="H154" s="10" t="s">
        <v>128</v>
      </c>
      <c r="I154">
        <f t="shared" si="18"/>
        <v>83.488</v>
      </c>
      <c r="J154" s="13">
        <f t="shared" si="14"/>
        <v>122.44897959183801</v>
      </c>
      <c r="K154">
        <f t="shared" si="19"/>
        <v>145</v>
      </c>
    </row>
    <row r="155" spans="1:11">
      <c r="A155">
        <v>83.977999999999994</v>
      </c>
      <c r="B155">
        <v>66.101799999999997</v>
      </c>
      <c r="C155">
        <v>146</v>
      </c>
      <c r="D155" s="2">
        <f>Main!$B149</f>
        <v>31.25</v>
      </c>
      <c r="E155" s="2">
        <f t="shared" si="15"/>
        <v>0.25</v>
      </c>
      <c r="F155">
        <f t="shared" si="16"/>
        <v>0.52000000000001023</v>
      </c>
      <c r="G155" s="2">
        <f t="shared" si="17"/>
        <v>115.38461538461311</v>
      </c>
      <c r="H155" s="10"/>
      <c r="I155">
        <f t="shared" si="18"/>
        <v>83.977999999999994</v>
      </c>
      <c r="J155" s="13">
        <f t="shared" si="14"/>
        <v>115.38461538461311</v>
      </c>
      <c r="K155">
        <f t="shared" si="19"/>
        <v>146</v>
      </c>
    </row>
    <row r="156" spans="1:11">
      <c r="A156">
        <v>84.498000000000005</v>
      </c>
      <c r="B156">
        <v>56.682499999999997</v>
      </c>
      <c r="C156">
        <v>147</v>
      </c>
      <c r="D156" s="2">
        <f>Main!$B150</f>
        <v>31.5</v>
      </c>
      <c r="E156" s="2">
        <f t="shared" si="15"/>
        <v>0.25</v>
      </c>
      <c r="F156">
        <f t="shared" si="16"/>
        <v>0.61999999999999034</v>
      </c>
      <c r="G156" s="2">
        <f t="shared" si="17"/>
        <v>96.77419354838861</v>
      </c>
      <c r="H156" s="10"/>
      <c r="I156">
        <f t="shared" si="18"/>
        <v>84.498000000000005</v>
      </c>
      <c r="J156" s="13">
        <f t="shared" si="14"/>
        <v>96.77419354838861</v>
      </c>
      <c r="K156">
        <f t="shared" si="19"/>
        <v>147</v>
      </c>
    </row>
    <row r="157" spans="1:11">
      <c r="A157">
        <v>85.117999999999995</v>
      </c>
      <c r="B157">
        <v>58.380099999999999</v>
      </c>
      <c r="C157">
        <v>148</v>
      </c>
      <c r="D157" s="2">
        <f>Main!$B151</f>
        <v>31.75</v>
      </c>
      <c r="E157" s="2">
        <f t="shared" si="15"/>
        <v>0.5</v>
      </c>
      <c r="F157">
        <f t="shared" si="16"/>
        <v>1.0799999999999983</v>
      </c>
      <c r="G157" s="2">
        <f t="shared" si="17"/>
        <v>111.11111111111128</v>
      </c>
      <c r="H157" s="10"/>
      <c r="I157">
        <f t="shared" si="18"/>
        <v>85.117999999999995</v>
      </c>
      <c r="J157" s="13">
        <f t="shared" si="14"/>
        <v>111.11111111111128</v>
      </c>
      <c r="K157">
        <f t="shared" si="19"/>
        <v>148</v>
      </c>
    </row>
    <row r="158" spans="1:11">
      <c r="A158">
        <v>86.197999999999993</v>
      </c>
      <c r="B158">
        <v>67.115799999999993</v>
      </c>
      <c r="C158">
        <v>149</v>
      </c>
      <c r="D158" s="2">
        <f>Main!$B152</f>
        <v>32.25</v>
      </c>
      <c r="E158" s="2">
        <f t="shared" si="15"/>
        <v>0.25</v>
      </c>
      <c r="F158">
        <f t="shared" si="16"/>
        <v>0.48000000000000398</v>
      </c>
      <c r="G158" s="2">
        <f t="shared" si="17"/>
        <v>124.99999999999898</v>
      </c>
      <c r="H158" s="10" t="s">
        <v>129</v>
      </c>
      <c r="I158">
        <f t="shared" si="18"/>
        <v>86.197999999999993</v>
      </c>
      <c r="J158" s="13">
        <f t="shared" si="14"/>
        <v>124.99999999999898</v>
      </c>
      <c r="K158">
        <f t="shared" si="19"/>
        <v>149</v>
      </c>
    </row>
    <row r="159" spans="1:11">
      <c r="A159">
        <v>86.677999999999997</v>
      </c>
      <c r="B159">
        <v>71.421800000000005</v>
      </c>
      <c r="C159">
        <v>150</v>
      </c>
      <c r="D159" s="2">
        <f>Main!$B153</f>
        <v>32.5</v>
      </c>
      <c r="E159" s="2">
        <f t="shared" si="15"/>
        <v>0.25</v>
      </c>
      <c r="F159">
        <f t="shared" si="16"/>
        <v>0.46999999999999886</v>
      </c>
      <c r="G159" s="2">
        <f t="shared" si="17"/>
        <v>127.65957446808542</v>
      </c>
      <c r="H159" s="10" t="s">
        <v>136</v>
      </c>
      <c r="I159">
        <f t="shared" si="18"/>
        <v>86.677999999999997</v>
      </c>
      <c r="J159" s="13">
        <f t="shared" si="14"/>
        <v>127.65957446808542</v>
      </c>
      <c r="K159">
        <f t="shared" si="19"/>
        <v>150</v>
      </c>
    </row>
    <row r="160" spans="1:11">
      <c r="A160">
        <v>87.147999999999996</v>
      </c>
      <c r="B160">
        <v>68.849699999999999</v>
      </c>
      <c r="C160">
        <v>151</v>
      </c>
      <c r="D160" s="2">
        <f>Main!$B154</f>
        <v>32.75</v>
      </c>
      <c r="E160" s="2">
        <f t="shared" si="15"/>
        <v>0.25</v>
      </c>
      <c r="F160">
        <f t="shared" si="16"/>
        <v>0.45000000000000284</v>
      </c>
      <c r="G160" s="2">
        <f t="shared" si="17"/>
        <v>133.33333333333249</v>
      </c>
      <c r="H160" s="10" t="s">
        <v>138</v>
      </c>
      <c r="I160">
        <f t="shared" si="18"/>
        <v>87.147999999999996</v>
      </c>
      <c r="J160" s="13">
        <f t="shared" si="14"/>
        <v>133.33333333333249</v>
      </c>
      <c r="K160">
        <f t="shared" si="19"/>
        <v>151</v>
      </c>
    </row>
    <row r="161" spans="1:11">
      <c r="A161">
        <v>87.597999999999999</v>
      </c>
      <c r="B161">
        <v>70.087999999999994</v>
      </c>
      <c r="C161">
        <v>152</v>
      </c>
      <c r="D161" s="2">
        <f>Main!$B155</f>
        <v>33</v>
      </c>
      <c r="E161" s="2">
        <f t="shared" si="15"/>
        <v>0.25</v>
      </c>
      <c r="F161">
        <f t="shared" si="16"/>
        <v>0.46000000000000796</v>
      </c>
      <c r="G161" s="2">
        <f t="shared" si="17"/>
        <v>130.43478260869341</v>
      </c>
      <c r="H161" s="10"/>
      <c r="I161">
        <f t="shared" si="18"/>
        <v>87.597999999999999</v>
      </c>
      <c r="J161" s="13">
        <f t="shared" si="14"/>
        <v>130.43478260869341</v>
      </c>
      <c r="K161">
        <f t="shared" si="19"/>
        <v>152</v>
      </c>
    </row>
    <row r="162" spans="1:11">
      <c r="A162">
        <v>88.058000000000007</v>
      </c>
      <c r="B162">
        <v>74.482799999999997</v>
      </c>
      <c r="C162">
        <v>153</v>
      </c>
      <c r="D162" s="2">
        <f>Main!$B156</f>
        <v>33.25</v>
      </c>
      <c r="E162" s="2">
        <f t="shared" si="15"/>
        <v>0.25</v>
      </c>
      <c r="F162">
        <f t="shared" si="16"/>
        <v>0.47999999999998977</v>
      </c>
      <c r="G162" s="2">
        <f t="shared" si="17"/>
        <v>125.00000000000267</v>
      </c>
      <c r="H162" s="10"/>
      <c r="I162">
        <f t="shared" si="18"/>
        <v>88.058000000000007</v>
      </c>
      <c r="J162" s="13">
        <f t="shared" si="14"/>
        <v>125.00000000000267</v>
      </c>
      <c r="K162">
        <f t="shared" si="19"/>
        <v>153</v>
      </c>
    </row>
    <row r="163" spans="1:11">
      <c r="A163">
        <v>88.537999999999997</v>
      </c>
      <c r="B163">
        <v>66.742099999999994</v>
      </c>
      <c r="C163">
        <v>154</v>
      </c>
      <c r="D163" s="2">
        <f>Main!$B157</f>
        <v>33.5</v>
      </c>
      <c r="E163" s="2">
        <f t="shared" si="15"/>
        <v>0.25</v>
      </c>
      <c r="F163">
        <f t="shared" si="16"/>
        <v>0.53000000000000114</v>
      </c>
      <c r="G163" s="2">
        <f t="shared" si="17"/>
        <v>113.20754716981108</v>
      </c>
      <c r="H163" s="10"/>
      <c r="I163">
        <f t="shared" si="18"/>
        <v>88.537999999999997</v>
      </c>
      <c r="J163" s="13">
        <f t="shared" si="14"/>
        <v>113.20754716981108</v>
      </c>
      <c r="K163">
        <f t="shared" si="19"/>
        <v>154</v>
      </c>
    </row>
    <row r="164" spans="1:11">
      <c r="A164">
        <v>89.067999999999998</v>
      </c>
      <c r="B164">
        <v>61.853400000000001</v>
      </c>
      <c r="C164">
        <v>155</v>
      </c>
      <c r="D164" s="2">
        <f>Main!$B158</f>
        <v>33.75</v>
      </c>
      <c r="E164" s="2">
        <f t="shared" si="15"/>
        <v>0.25</v>
      </c>
      <c r="F164">
        <f t="shared" si="16"/>
        <v>0.57000000000000739</v>
      </c>
      <c r="G164" s="2">
        <f t="shared" si="17"/>
        <v>105.26315789473547</v>
      </c>
      <c r="H164" s="10" t="s">
        <v>130</v>
      </c>
      <c r="I164">
        <f t="shared" si="18"/>
        <v>89.067999999999998</v>
      </c>
      <c r="J164" s="13">
        <f t="shared" si="14"/>
        <v>105.26315789473547</v>
      </c>
      <c r="K164">
        <f t="shared" si="19"/>
        <v>155</v>
      </c>
    </row>
    <row r="165" spans="1:11">
      <c r="A165">
        <v>89.638000000000005</v>
      </c>
      <c r="B165">
        <v>64.898099999999999</v>
      </c>
      <c r="C165">
        <v>156</v>
      </c>
      <c r="D165" s="2">
        <f>Main!$B159</f>
        <v>34</v>
      </c>
      <c r="E165" s="2">
        <f t="shared" si="15"/>
        <v>0.25</v>
      </c>
      <c r="F165">
        <f t="shared" si="16"/>
        <v>0.78000000000000114</v>
      </c>
      <c r="G165" s="2">
        <f t="shared" si="17"/>
        <v>76.923076923076806</v>
      </c>
      <c r="H165" s="10" t="s">
        <v>131</v>
      </c>
      <c r="I165">
        <f t="shared" si="18"/>
        <v>89.638000000000005</v>
      </c>
      <c r="J165" s="13">
        <f t="shared" si="14"/>
        <v>76.923076923076806</v>
      </c>
      <c r="K165">
        <f t="shared" si="19"/>
        <v>156</v>
      </c>
    </row>
    <row r="166" spans="1:11">
      <c r="A166">
        <v>90.418000000000006</v>
      </c>
      <c r="B166">
        <v>57.3264</v>
      </c>
      <c r="C166">
        <v>157</v>
      </c>
      <c r="D166" s="2">
        <f>Main!$B160</f>
        <v>34.25</v>
      </c>
      <c r="E166" s="2">
        <f t="shared" si="15"/>
        <v>0.5</v>
      </c>
      <c r="F166">
        <f t="shared" si="16"/>
        <v>1.2599999999999909</v>
      </c>
      <c r="G166" s="2">
        <f t="shared" si="17"/>
        <v>95.238095238095923</v>
      </c>
      <c r="H166" s="10" t="s">
        <v>132</v>
      </c>
      <c r="I166">
        <f t="shared" si="18"/>
        <v>90.418000000000006</v>
      </c>
      <c r="J166" s="13">
        <f t="shared" si="14"/>
        <v>95.238095238095923</v>
      </c>
      <c r="K166">
        <f t="shared" si="19"/>
        <v>157</v>
      </c>
    </row>
    <row r="167" spans="1:11">
      <c r="A167">
        <v>91.677999999999997</v>
      </c>
      <c r="B167">
        <v>56.082900000000002</v>
      </c>
      <c r="C167">
        <v>158</v>
      </c>
      <c r="D167" s="2">
        <f>Main!$B161</f>
        <v>34.75</v>
      </c>
      <c r="E167" s="2">
        <f t="shared" si="15"/>
        <v>0.25</v>
      </c>
      <c r="F167">
        <f t="shared" si="16"/>
        <v>0.53000000000000114</v>
      </c>
      <c r="G167" s="2">
        <f t="shared" si="17"/>
        <v>113.20754716981108</v>
      </c>
      <c r="H167" s="10" t="s">
        <v>129</v>
      </c>
      <c r="I167">
        <f t="shared" si="18"/>
        <v>91.677999999999997</v>
      </c>
      <c r="J167" s="13">
        <f t="shared" si="14"/>
        <v>113.20754716981108</v>
      </c>
      <c r="K167">
        <f t="shared" si="19"/>
        <v>158</v>
      </c>
    </row>
    <row r="168" spans="1:11">
      <c r="A168">
        <v>92.207999999999998</v>
      </c>
      <c r="B168">
        <v>71.393000000000001</v>
      </c>
      <c r="C168">
        <v>159</v>
      </c>
      <c r="D168" s="2">
        <f>Main!$B162</f>
        <v>35</v>
      </c>
      <c r="E168" s="2">
        <f t="shared" si="15"/>
        <v>0.25</v>
      </c>
      <c r="F168">
        <f t="shared" si="16"/>
        <v>0.51999999999999602</v>
      </c>
      <c r="G168" s="2">
        <f t="shared" si="17"/>
        <v>115.38461538461627</v>
      </c>
      <c r="H168" s="10"/>
      <c r="I168">
        <f t="shared" si="18"/>
        <v>92.207999999999998</v>
      </c>
      <c r="J168" s="13">
        <f t="shared" si="14"/>
        <v>115.38461538461627</v>
      </c>
      <c r="K168">
        <f t="shared" si="19"/>
        <v>159</v>
      </c>
    </row>
    <row r="169" spans="1:11">
      <c r="A169">
        <v>92.727999999999994</v>
      </c>
      <c r="B169">
        <v>67.902199999999993</v>
      </c>
      <c r="C169">
        <v>160</v>
      </c>
      <c r="D169" s="2">
        <f>Main!$B163</f>
        <v>35.25</v>
      </c>
      <c r="E169" s="2">
        <f t="shared" si="15"/>
        <v>0.25</v>
      </c>
      <c r="F169">
        <f t="shared" si="16"/>
        <v>0.48000000000000398</v>
      </c>
      <c r="G169" s="2">
        <f t="shared" si="17"/>
        <v>124.99999999999898</v>
      </c>
      <c r="H169" s="10"/>
      <c r="I169">
        <f t="shared" si="18"/>
        <v>92.727999999999994</v>
      </c>
      <c r="J169" s="13">
        <f t="shared" si="14"/>
        <v>124.99999999999898</v>
      </c>
      <c r="K169">
        <f t="shared" si="19"/>
        <v>160</v>
      </c>
    </row>
    <row r="170" spans="1:11">
      <c r="A170">
        <v>93.207999999999998</v>
      </c>
      <c r="B170">
        <v>65.682299999999998</v>
      </c>
      <c r="C170">
        <v>161</v>
      </c>
      <c r="D170" s="2">
        <f>Main!$B164</f>
        <v>35.5</v>
      </c>
      <c r="E170" s="2">
        <f t="shared" si="15"/>
        <v>0.25</v>
      </c>
      <c r="F170">
        <f t="shared" si="16"/>
        <v>0.48000000000000398</v>
      </c>
      <c r="G170" s="2">
        <f t="shared" si="17"/>
        <v>124.99999999999898</v>
      </c>
      <c r="H170" s="10"/>
      <c r="I170">
        <f t="shared" si="18"/>
        <v>93.207999999999998</v>
      </c>
      <c r="J170" s="13">
        <f t="shared" si="14"/>
        <v>124.99999999999898</v>
      </c>
      <c r="K170">
        <f t="shared" si="19"/>
        <v>161</v>
      </c>
    </row>
    <row r="171" spans="1:11">
      <c r="A171">
        <v>93.688000000000002</v>
      </c>
      <c r="B171">
        <v>68.050399999999996</v>
      </c>
      <c r="C171">
        <v>162</v>
      </c>
      <c r="D171" s="2">
        <f>Main!$B165</f>
        <v>35.75</v>
      </c>
      <c r="E171" s="2">
        <f t="shared" si="15"/>
        <v>0.25</v>
      </c>
      <c r="F171">
        <f t="shared" si="16"/>
        <v>0.48000000000000398</v>
      </c>
      <c r="G171" s="2">
        <f t="shared" si="17"/>
        <v>124.99999999999898</v>
      </c>
      <c r="H171" s="10"/>
      <c r="I171">
        <f t="shared" si="18"/>
        <v>93.688000000000002</v>
      </c>
      <c r="J171" s="13">
        <f t="shared" si="14"/>
        <v>124.99999999999898</v>
      </c>
      <c r="K171">
        <f t="shared" si="19"/>
        <v>162</v>
      </c>
    </row>
    <row r="172" spans="1:11">
      <c r="A172">
        <v>94.168000000000006</v>
      </c>
      <c r="B172">
        <v>69.763300000000001</v>
      </c>
      <c r="C172">
        <v>163</v>
      </c>
      <c r="D172" s="2">
        <f>Main!$B166</f>
        <v>36</v>
      </c>
      <c r="E172" s="2">
        <f t="shared" si="15"/>
        <v>0.25</v>
      </c>
      <c r="F172">
        <f t="shared" si="16"/>
        <v>0.51999999999999602</v>
      </c>
      <c r="G172" s="2">
        <f t="shared" si="17"/>
        <v>115.38461538461627</v>
      </c>
      <c r="H172" s="10"/>
      <c r="I172">
        <f t="shared" si="18"/>
        <v>94.168000000000006</v>
      </c>
      <c r="J172" s="13">
        <f t="shared" si="14"/>
        <v>115.38461538461627</v>
      </c>
      <c r="K172">
        <f t="shared" si="19"/>
        <v>163</v>
      </c>
    </row>
    <row r="173" spans="1:11">
      <c r="A173">
        <v>94.688000000000002</v>
      </c>
      <c r="B173">
        <v>68.671400000000006</v>
      </c>
      <c r="C173">
        <v>164</v>
      </c>
      <c r="D173" s="2">
        <f>Main!$B167</f>
        <v>36.25</v>
      </c>
      <c r="E173" s="2">
        <f t="shared" si="15"/>
        <v>0.25</v>
      </c>
      <c r="F173">
        <f t="shared" si="16"/>
        <v>0.50999999999999091</v>
      </c>
      <c r="G173" s="2">
        <f t="shared" si="17"/>
        <v>117.64705882353151</v>
      </c>
      <c r="H173" s="10"/>
      <c r="I173">
        <f t="shared" si="18"/>
        <v>94.688000000000002</v>
      </c>
      <c r="J173" s="13">
        <f t="shared" si="14"/>
        <v>117.64705882353151</v>
      </c>
      <c r="K173">
        <f t="shared" si="19"/>
        <v>164</v>
      </c>
    </row>
    <row r="174" spans="1:11">
      <c r="A174">
        <v>95.197999999999993</v>
      </c>
      <c r="B174">
        <v>67.597399999999993</v>
      </c>
      <c r="C174">
        <v>165</v>
      </c>
      <c r="D174" s="2">
        <f>Main!$B168</f>
        <v>36.5</v>
      </c>
      <c r="E174" s="2">
        <f t="shared" si="15"/>
        <v>0.25</v>
      </c>
      <c r="F174">
        <f t="shared" si="16"/>
        <v>0.55000000000001137</v>
      </c>
      <c r="G174" s="2">
        <f t="shared" si="17"/>
        <v>109.09090909090683</v>
      </c>
      <c r="H174" s="10" t="s">
        <v>130</v>
      </c>
      <c r="I174">
        <f t="shared" si="18"/>
        <v>95.197999999999993</v>
      </c>
      <c r="J174" s="13">
        <f t="shared" si="14"/>
        <v>109.09090909090683</v>
      </c>
      <c r="K174">
        <f t="shared" si="19"/>
        <v>165</v>
      </c>
    </row>
    <row r="175" spans="1:11">
      <c r="A175">
        <v>95.748000000000005</v>
      </c>
      <c r="B175">
        <v>59.145000000000003</v>
      </c>
      <c r="C175">
        <v>166</v>
      </c>
      <c r="D175" s="2">
        <f>Main!$B169</f>
        <v>36.75</v>
      </c>
      <c r="E175" s="2">
        <f t="shared" si="15"/>
        <v>0.25</v>
      </c>
      <c r="F175">
        <f t="shared" si="16"/>
        <v>0.53999999999999204</v>
      </c>
      <c r="G175" s="2">
        <f t="shared" si="17"/>
        <v>111.11111111111275</v>
      </c>
      <c r="H175" s="10" t="s">
        <v>132</v>
      </c>
      <c r="I175">
        <f t="shared" si="18"/>
        <v>95.748000000000005</v>
      </c>
      <c r="J175" s="13">
        <f t="shared" si="14"/>
        <v>111.11111111111275</v>
      </c>
      <c r="K175">
        <f t="shared" si="19"/>
        <v>166</v>
      </c>
    </row>
    <row r="176" spans="1:11">
      <c r="A176">
        <v>96.287999999999997</v>
      </c>
      <c r="B176">
        <v>57.444800000000001</v>
      </c>
      <c r="C176">
        <v>167</v>
      </c>
      <c r="D176" s="2">
        <f>Main!$B170</f>
        <v>37</v>
      </c>
      <c r="E176" s="2">
        <f t="shared" si="15"/>
        <v>0.25</v>
      </c>
      <c r="F176">
        <f t="shared" si="16"/>
        <v>0.82000000000000739</v>
      </c>
      <c r="G176" s="2">
        <f t="shared" si="17"/>
        <v>73.170731707316421</v>
      </c>
      <c r="H176" s="10" t="s">
        <v>128</v>
      </c>
      <c r="I176">
        <f t="shared" si="18"/>
        <v>96.287999999999997</v>
      </c>
      <c r="J176" s="13">
        <f t="shared" si="14"/>
        <v>73.170731707316421</v>
      </c>
      <c r="K176">
        <f t="shared" si="19"/>
        <v>167</v>
      </c>
    </row>
    <row r="177" spans="1:11">
      <c r="A177">
        <v>97.108000000000004</v>
      </c>
      <c r="B177">
        <v>59.405900000000003</v>
      </c>
      <c r="C177">
        <v>168</v>
      </c>
      <c r="D177" s="2">
        <f>Main!$B171</f>
        <v>37.25</v>
      </c>
      <c r="E177" s="2">
        <f t="shared" si="15"/>
        <v>0.25</v>
      </c>
      <c r="F177">
        <f t="shared" si="16"/>
        <v>0.96999999999999886</v>
      </c>
      <c r="G177" s="2">
        <f t="shared" si="17"/>
        <v>61.855670103092855</v>
      </c>
      <c r="H177" s="10"/>
      <c r="I177">
        <f t="shared" si="18"/>
        <v>97.108000000000004</v>
      </c>
      <c r="J177" s="13">
        <f t="shared" si="14"/>
        <v>61.855670103092855</v>
      </c>
      <c r="K177">
        <f t="shared" si="19"/>
        <v>168</v>
      </c>
    </row>
    <row r="178" spans="1:11">
      <c r="A178">
        <v>98.078000000000003</v>
      </c>
      <c r="B178">
        <v>52.486800000000002</v>
      </c>
      <c r="C178">
        <v>169</v>
      </c>
      <c r="D178" s="2">
        <f>Main!$B172</f>
        <v>37.5</v>
      </c>
      <c r="E178" s="2">
        <f t="shared" si="15"/>
        <v>0.5</v>
      </c>
      <c r="F178">
        <f t="shared" si="16"/>
        <v>1.4599999999999937</v>
      </c>
      <c r="G178" s="2">
        <f t="shared" si="17"/>
        <v>82.191780821918158</v>
      </c>
      <c r="H178" s="10"/>
      <c r="I178">
        <f t="shared" si="18"/>
        <v>98.078000000000003</v>
      </c>
      <c r="J178" s="13">
        <f t="shared" si="14"/>
        <v>82.191780821918158</v>
      </c>
      <c r="K178">
        <f t="shared" si="19"/>
        <v>169</v>
      </c>
    </row>
    <row r="179" spans="1:11">
      <c r="A179">
        <v>99.537999999999997</v>
      </c>
      <c r="B179">
        <v>65.587000000000003</v>
      </c>
      <c r="C179">
        <v>170</v>
      </c>
      <c r="D179" s="2">
        <f>Main!$B173</f>
        <v>38</v>
      </c>
      <c r="E179" s="2">
        <f t="shared" si="15"/>
        <v>0.25</v>
      </c>
      <c r="F179">
        <f t="shared" si="16"/>
        <v>0.5</v>
      </c>
      <c r="G179" s="2">
        <f t="shared" si="17"/>
        <v>120</v>
      </c>
      <c r="H179" s="10" t="s">
        <v>129</v>
      </c>
      <c r="I179">
        <f t="shared" si="18"/>
        <v>99.537999999999997</v>
      </c>
      <c r="J179" s="13">
        <f t="shared" si="14"/>
        <v>120</v>
      </c>
      <c r="K179">
        <f t="shared" si="19"/>
        <v>170</v>
      </c>
    </row>
    <row r="180" spans="1:11">
      <c r="A180">
        <v>100.038</v>
      </c>
      <c r="B180">
        <v>64.3446</v>
      </c>
      <c r="C180">
        <v>171</v>
      </c>
      <c r="D180" s="2">
        <f>Main!$B174</f>
        <v>38.25</v>
      </c>
      <c r="E180" s="2">
        <f t="shared" si="15"/>
        <v>0.25</v>
      </c>
      <c r="F180">
        <f t="shared" si="16"/>
        <v>0.49000000000000909</v>
      </c>
      <c r="G180" s="2">
        <f t="shared" si="17"/>
        <v>122.44897959183447</v>
      </c>
      <c r="H180" s="10"/>
      <c r="I180">
        <f t="shared" si="18"/>
        <v>100.038</v>
      </c>
      <c r="J180" s="13">
        <f t="shared" si="14"/>
        <v>122.44897959183447</v>
      </c>
      <c r="K180">
        <f t="shared" si="19"/>
        <v>171</v>
      </c>
    </row>
    <row r="181" spans="1:11">
      <c r="A181">
        <v>100.52800000000001</v>
      </c>
      <c r="B181">
        <v>67.531700000000001</v>
      </c>
      <c r="C181">
        <v>172</v>
      </c>
      <c r="D181" s="2">
        <f>Main!$B175</f>
        <v>38.5</v>
      </c>
      <c r="E181" s="2">
        <f t="shared" si="15"/>
        <v>0.25</v>
      </c>
      <c r="F181">
        <f t="shared" si="16"/>
        <v>0.65999999999999659</v>
      </c>
      <c r="G181" s="2">
        <f t="shared" si="17"/>
        <v>90.909090909091375</v>
      </c>
      <c r="H181" s="10"/>
      <c r="I181">
        <f t="shared" si="18"/>
        <v>100.52800000000001</v>
      </c>
      <c r="J181" s="13">
        <f t="shared" si="14"/>
        <v>90.909090909091375</v>
      </c>
      <c r="K181">
        <f t="shared" si="19"/>
        <v>172</v>
      </c>
    </row>
    <row r="182" spans="1:11">
      <c r="A182">
        <v>101.188</v>
      </c>
      <c r="B182">
        <v>67.722499999999997</v>
      </c>
      <c r="C182">
        <v>173</v>
      </c>
      <c r="D182" s="2">
        <f>Main!$B176</f>
        <v>38.75</v>
      </c>
      <c r="E182" s="2">
        <f t="shared" si="15"/>
        <v>0.25</v>
      </c>
      <c r="F182">
        <f t="shared" si="16"/>
        <v>0.92000000000000171</v>
      </c>
      <c r="G182" s="2">
        <f t="shared" si="17"/>
        <v>65.2173913043477</v>
      </c>
      <c r="H182" s="10" t="s">
        <v>130</v>
      </c>
      <c r="I182">
        <f t="shared" si="18"/>
        <v>101.188</v>
      </c>
      <c r="J182" s="13">
        <f t="shared" si="14"/>
        <v>65.2173913043477</v>
      </c>
      <c r="K182">
        <f t="shared" si="19"/>
        <v>173</v>
      </c>
    </row>
    <row r="183" spans="1:11">
      <c r="A183">
        <v>102.108</v>
      </c>
      <c r="B183">
        <v>60.022500000000001</v>
      </c>
      <c r="C183">
        <v>174</v>
      </c>
      <c r="D183" s="2">
        <f>Main!$B177</f>
        <v>39</v>
      </c>
      <c r="E183" s="2">
        <f t="shared" si="15"/>
        <v>0.5</v>
      </c>
      <c r="F183">
        <f t="shared" si="16"/>
        <v>1.6599999999999966</v>
      </c>
      <c r="G183" s="2">
        <f t="shared" si="17"/>
        <v>72.289156626506184</v>
      </c>
      <c r="H183" s="10" t="s">
        <v>132</v>
      </c>
      <c r="I183">
        <f t="shared" si="18"/>
        <v>102.108</v>
      </c>
      <c r="J183" s="13">
        <f t="shared" si="14"/>
        <v>72.289156626506184</v>
      </c>
      <c r="K183">
        <f t="shared" si="19"/>
        <v>174</v>
      </c>
    </row>
    <row r="184" spans="1:11">
      <c r="A184">
        <v>103.768</v>
      </c>
      <c r="B184">
        <v>49.0227</v>
      </c>
      <c r="C184">
        <v>175</v>
      </c>
      <c r="D184" s="2">
        <f>Main!$B178</f>
        <v>39.5</v>
      </c>
      <c r="E184" s="2">
        <f t="shared" si="15"/>
        <v>0.25</v>
      </c>
      <c r="F184">
        <f t="shared" si="16"/>
        <v>1.2099999999999937</v>
      </c>
      <c r="G184" s="2">
        <f t="shared" si="17"/>
        <v>49.58677685950439</v>
      </c>
      <c r="H184" s="10" t="s">
        <v>128</v>
      </c>
      <c r="I184">
        <f t="shared" si="18"/>
        <v>103.768</v>
      </c>
      <c r="J184" s="13">
        <f t="shared" si="14"/>
        <v>49.58677685950439</v>
      </c>
      <c r="K184">
        <f t="shared" si="19"/>
        <v>175</v>
      </c>
    </row>
    <row r="185" spans="1:11">
      <c r="A185">
        <v>104.97799999999999</v>
      </c>
      <c r="B185">
        <v>56.198099999999997</v>
      </c>
      <c r="C185">
        <v>176</v>
      </c>
      <c r="D185" s="2">
        <f>Main!$B179</f>
        <v>39.75</v>
      </c>
      <c r="E185" s="2">
        <f t="shared" si="15"/>
        <v>0.25</v>
      </c>
      <c r="F185">
        <f t="shared" si="16"/>
        <v>2.7199999999999989</v>
      </c>
      <c r="G185" s="2">
        <f t="shared" si="17"/>
        <v>22.058823529411772</v>
      </c>
      <c r="H185" s="10"/>
      <c r="I185">
        <f t="shared" si="18"/>
        <v>104.97799999999999</v>
      </c>
      <c r="J185" s="13">
        <f t="shared" si="14"/>
        <v>22.058823529411772</v>
      </c>
      <c r="K185">
        <f t="shared" si="19"/>
        <v>176</v>
      </c>
    </row>
    <row r="186" spans="1:11">
      <c r="A186">
        <v>107.69799999999999</v>
      </c>
      <c r="B186">
        <v>61.334200000000003</v>
      </c>
      <c r="C186">
        <v>177</v>
      </c>
      <c r="D186" s="2">
        <f>Main!$B180</f>
        <v>40</v>
      </c>
      <c r="E186" s="2"/>
      <c r="G186" s="2">
        <f>G185</f>
        <v>22.058823529411772</v>
      </c>
      <c r="H186" s="10"/>
      <c r="I186">
        <f t="shared" si="18"/>
        <v>107.69799999999999</v>
      </c>
      <c r="J186" s="13">
        <f t="shared" si="14"/>
        <v>22.058823529411772</v>
      </c>
      <c r="K186">
        <f t="shared" si="19"/>
        <v>177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74" activePane="bottomLeft" state="frozen"/>
      <selection pane="bottomLeft"/>
    </sheetView>
  </sheetViews>
  <sheetFormatPr baseColWidth="10" defaultColWidth="8.83203125" defaultRowHeight="14" x14ac:dyDescent="0"/>
  <cols>
    <col min="1" max="1" width="13" customWidth="1"/>
    <col min="2" max="2" width="11.33203125" bestFit="1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209</v>
      </c>
      <c r="B1" s="1" t="s">
        <v>210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211</v>
      </c>
      <c r="B2" s="1" t="s">
        <v>212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213</v>
      </c>
      <c r="B3" s="11">
        <v>1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1</v>
      </c>
      <c r="K3" s="1"/>
      <c r="L3" s="1"/>
      <c r="M3" s="1"/>
    </row>
    <row r="4" spans="1:13">
      <c r="A4" s="10" t="s">
        <v>214</v>
      </c>
      <c r="B4" s="1" t="s">
        <v>171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Benjamin Hochman</v>
      </c>
      <c r="K4" s="1"/>
      <c r="L4" s="1"/>
      <c r="M4" s="1"/>
    </row>
    <row r="5" spans="1:13">
      <c r="A5" s="10" t="s">
        <v>216</v>
      </c>
      <c r="B5" s="11">
        <v>2007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2007</v>
      </c>
      <c r="K5" s="1"/>
      <c r="L5" s="1"/>
      <c r="M5" s="1"/>
    </row>
    <row r="6" spans="1:13">
      <c r="A6" s="10" t="s">
        <v>217</v>
      </c>
      <c r="B6" s="1" t="s">
        <v>172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Artek AR-005-02</v>
      </c>
      <c r="K6" s="1"/>
      <c r="L6" s="1"/>
      <c r="M6" s="1"/>
    </row>
    <row r="7" spans="1:13">
      <c r="A7" s="10" t="s">
        <v>219</v>
      </c>
      <c r="B7" s="1" t="s">
        <v>157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Miriam Quick</v>
      </c>
      <c r="K7" s="1"/>
      <c r="L7" s="1"/>
      <c r="M7" s="1"/>
    </row>
    <row r="8" spans="1:13">
      <c r="A8" s="10" t="s">
        <v>221</v>
      </c>
      <c r="B8" s="18">
        <v>40940</v>
      </c>
      <c r="C8" s="1"/>
      <c r="D8" s="1"/>
      <c r="E8" s="1"/>
      <c r="F8" s="1"/>
      <c r="G8" s="1"/>
      <c r="I8" s="10" t="str">
        <f t="shared" si="0"/>
        <v>Date:</v>
      </c>
      <c r="J8" s="15">
        <f t="shared" si="1"/>
        <v>40940</v>
      </c>
      <c r="K8" s="1"/>
      <c r="L8" s="1"/>
      <c r="M8" s="1"/>
    </row>
    <row r="9" spans="1:13">
      <c r="A9" s="10" t="s">
        <v>139</v>
      </c>
      <c r="B9" s="10" t="s">
        <v>127</v>
      </c>
      <c r="C9" s="10" t="s">
        <v>0</v>
      </c>
      <c r="D9" s="10" t="s">
        <v>1</v>
      </c>
      <c r="E9" s="10" t="s">
        <v>140</v>
      </c>
      <c r="F9" s="10" t="s">
        <v>141</v>
      </c>
      <c r="G9" s="10" t="s">
        <v>124</v>
      </c>
      <c r="H9" s="1" t="s">
        <v>127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1.3480000000000001</v>
      </c>
      <c r="B10">
        <v>61.168999999999997</v>
      </c>
      <c r="C10">
        <v>1</v>
      </c>
      <c r="D10" s="2">
        <f>Main!$B4</f>
        <v>0.25</v>
      </c>
      <c r="E10" s="2">
        <f>$D11-$D10</f>
        <v>0.25</v>
      </c>
      <c r="F10">
        <f>$A11-$A10</f>
        <v>0.57999999999999985</v>
      </c>
      <c r="G10" s="2">
        <f>$E10/$F10*60*4</f>
        <v>103.448275862069</v>
      </c>
      <c r="H10" s="10" t="s">
        <v>128</v>
      </c>
      <c r="I10">
        <f>$A10</f>
        <v>1.3480000000000001</v>
      </c>
      <c r="J10" s="13">
        <f t="shared" ref="J10:J73" si="2">$G10</f>
        <v>103.448275862069</v>
      </c>
      <c r="K10">
        <f>$C10</f>
        <v>1</v>
      </c>
    </row>
    <row r="11" spans="1:13">
      <c r="A11">
        <v>1.9279999999999999</v>
      </c>
      <c r="B11">
        <v>59.612299999999998</v>
      </c>
      <c r="C11">
        <v>2</v>
      </c>
      <c r="D11" s="2">
        <f>Main!$B5</f>
        <v>0.5</v>
      </c>
      <c r="E11" s="2">
        <f t="shared" ref="E11:E74" si="3">$D12-$D11</f>
        <v>0.25</v>
      </c>
      <c r="F11">
        <f t="shared" ref="F11:F74" si="4">$A12-$A11</f>
        <v>0.57000000000000028</v>
      </c>
      <c r="G11" s="2">
        <f t="shared" ref="G11:G74" si="5">$E11/$F11*60*4</f>
        <v>105.26315789473678</v>
      </c>
      <c r="H11" s="10"/>
      <c r="I11">
        <f t="shared" ref="I11:I74" si="6">$A11</f>
        <v>1.9279999999999999</v>
      </c>
      <c r="J11" s="13">
        <f t="shared" si="2"/>
        <v>105.26315789473678</v>
      </c>
      <c r="K11">
        <f t="shared" ref="K11:K74" si="7">$C11</f>
        <v>2</v>
      </c>
    </row>
    <row r="12" spans="1:13">
      <c r="A12">
        <v>2.4980000000000002</v>
      </c>
      <c r="B12">
        <v>65.584299999999999</v>
      </c>
      <c r="C12">
        <v>3</v>
      </c>
      <c r="D12" s="2">
        <f>Main!$B6</f>
        <v>0.75</v>
      </c>
      <c r="E12" s="2">
        <f t="shared" si="3"/>
        <v>0.25</v>
      </c>
      <c r="F12">
        <f t="shared" si="4"/>
        <v>0.58999999999999986</v>
      </c>
      <c r="G12" s="2">
        <f t="shared" si="5"/>
        <v>101.69491525423732</v>
      </c>
      <c r="H12" s="10"/>
      <c r="I12">
        <f t="shared" si="6"/>
        <v>2.4980000000000002</v>
      </c>
      <c r="J12" s="13">
        <f t="shared" si="2"/>
        <v>101.69491525423732</v>
      </c>
      <c r="K12">
        <f t="shared" si="7"/>
        <v>3</v>
      </c>
    </row>
    <row r="13" spans="1:13">
      <c r="A13">
        <v>3.0880000000000001</v>
      </c>
      <c r="B13">
        <v>64.206599999999995</v>
      </c>
      <c r="C13">
        <v>4</v>
      </c>
      <c r="D13" s="2">
        <f>Main!$B7</f>
        <v>1</v>
      </c>
      <c r="E13" s="2">
        <f t="shared" si="3"/>
        <v>0.5</v>
      </c>
      <c r="F13">
        <f t="shared" si="4"/>
        <v>1.0999999999999996</v>
      </c>
      <c r="G13" s="2">
        <f t="shared" si="5"/>
        <v>109.09090909090912</v>
      </c>
      <c r="H13" s="10"/>
      <c r="I13">
        <f t="shared" si="6"/>
        <v>3.0880000000000001</v>
      </c>
      <c r="J13" s="13">
        <f t="shared" si="2"/>
        <v>109.09090909090912</v>
      </c>
      <c r="K13">
        <f t="shared" si="7"/>
        <v>4</v>
      </c>
    </row>
    <row r="14" spans="1:13">
      <c r="A14">
        <v>4.1879999999999997</v>
      </c>
      <c r="B14">
        <v>63.102400000000003</v>
      </c>
      <c r="C14">
        <v>5</v>
      </c>
      <c r="D14" s="2">
        <f>Main!$B8</f>
        <v>1.5</v>
      </c>
      <c r="E14" s="2">
        <f t="shared" si="3"/>
        <v>0.25</v>
      </c>
      <c r="F14">
        <f t="shared" si="4"/>
        <v>0.51000000000000068</v>
      </c>
      <c r="G14" s="2">
        <f t="shared" si="5"/>
        <v>117.64705882352926</v>
      </c>
      <c r="H14" s="10"/>
      <c r="I14">
        <f t="shared" si="6"/>
        <v>4.1879999999999997</v>
      </c>
      <c r="J14" s="13">
        <f t="shared" si="2"/>
        <v>117.64705882352926</v>
      </c>
      <c r="K14">
        <f t="shared" si="7"/>
        <v>5</v>
      </c>
    </row>
    <row r="15" spans="1:13">
      <c r="A15">
        <v>4.6980000000000004</v>
      </c>
      <c r="B15">
        <v>69.213399999999993</v>
      </c>
      <c r="C15">
        <v>6</v>
      </c>
      <c r="D15" s="2">
        <f>Main!$B9</f>
        <v>1.75</v>
      </c>
      <c r="E15" s="2">
        <f t="shared" si="3"/>
        <v>0.25</v>
      </c>
      <c r="F15">
        <f t="shared" si="4"/>
        <v>0.55999999999999961</v>
      </c>
      <c r="G15" s="2">
        <f t="shared" si="5"/>
        <v>107.14285714285721</v>
      </c>
      <c r="H15" s="10"/>
      <c r="I15">
        <f t="shared" si="6"/>
        <v>4.6980000000000004</v>
      </c>
      <c r="J15" s="13">
        <f t="shared" si="2"/>
        <v>107.14285714285721</v>
      </c>
      <c r="K15">
        <f t="shared" si="7"/>
        <v>6</v>
      </c>
    </row>
    <row r="16" spans="1:13">
      <c r="A16">
        <v>5.258</v>
      </c>
      <c r="B16">
        <v>64.7209</v>
      </c>
      <c r="C16">
        <v>7</v>
      </c>
      <c r="D16" s="2">
        <f>Main!$B10</f>
        <v>2</v>
      </c>
      <c r="E16" s="2">
        <f t="shared" si="3"/>
        <v>0.25</v>
      </c>
      <c r="F16">
        <f t="shared" si="4"/>
        <v>0.54</v>
      </c>
      <c r="G16" s="2">
        <f t="shared" si="5"/>
        <v>111.1111111111111</v>
      </c>
      <c r="H16" s="10"/>
      <c r="I16">
        <f t="shared" si="6"/>
        <v>5.258</v>
      </c>
      <c r="J16" s="13">
        <f t="shared" si="2"/>
        <v>111.1111111111111</v>
      </c>
      <c r="K16">
        <f t="shared" si="7"/>
        <v>7</v>
      </c>
    </row>
    <row r="17" spans="1:11">
      <c r="A17">
        <v>5.798</v>
      </c>
      <c r="B17">
        <v>63.424599999999998</v>
      </c>
      <c r="C17">
        <v>8</v>
      </c>
      <c r="D17" s="2">
        <f>Main!$B11</f>
        <v>2.25</v>
      </c>
      <c r="E17" s="2">
        <f t="shared" si="3"/>
        <v>0.5</v>
      </c>
      <c r="F17">
        <f t="shared" si="4"/>
        <v>1.0599999999999996</v>
      </c>
      <c r="G17" s="2">
        <f t="shared" si="5"/>
        <v>113.20754716981136</v>
      </c>
      <c r="H17" s="10"/>
      <c r="I17">
        <f t="shared" si="6"/>
        <v>5.798</v>
      </c>
      <c r="J17" s="13">
        <f t="shared" si="2"/>
        <v>113.20754716981136</v>
      </c>
      <c r="K17">
        <f t="shared" si="7"/>
        <v>8</v>
      </c>
    </row>
    <row r="18" spans="1:11">
      <c r="A18">
        <v>6.8579999999999997</v>
      </c>
      <c r="B18">
        <v>62.601599999999998</v>
      </c>
      <c r="C18">
        <v>9</v>
      </c>
      <c r="D18" s="2">
        <f>Main!$B12</f>
        <v>2.75</v>
      </c>
      <c r="E18" s="2">
        <f t="shared" si="3"/>
        <v>0.25</v>
      </c>
      <c r="F18">
        <f t="shared" si="4"/>
        <v>0.54</v>
      </c>
      <c r="G18" s="2">
        <f t="shared" si="5"/>
        <v>111.1111111111111</v>
      </c>
      <c r="H18" s="10"/>
      <c r="I18">
        <f t="shared" si="6"/>
        <v>6.8579999999999997</v>
      </c>
      <c r="J18" s="13">
        <f t="shared" si="2"/>
        <v>111.1111111111111</v>
      </c>
      <c r="K18">
        <f t="shared" si="7"/>
        <v>9</v>
      </c>
    </row>
    <row r="19" spans="1:11">
      <c r="A19">
        <v>7.3979999999999997</v>
      </c>
      <c r="B19">
        <v>62.31</v>
      </c>
      <c r="C19">
        <v>10</v>
      </c>
      <c r="D19" s="2">
        <f>Main!$B13</f>
        <v>3</v>
      </c>
      <c r="E19" s="2">
        <f t="shared" si="3"/>
        <v>0.25</v>
      </c>
      <c r="F19">
        <f t="shared" si="4"/>
        <v>0.49000000000000021</v>
      </c>
      <c r="G19" s="2">
        <f t="shared" si="5"/>
        <v>122.44897959183669</v>
      </c>
      <c r="H19" s="10"/>
      <c r="I19">
        <f t="shared" si="6"/>
        <v>7.3979999999999997</v>
      </c>
      <c r="J19" s="13">
        <f t="shared" si="2"/>
        <v>122.44897959183669</v>
      </c>
      <c r="K19">
        <f t="shared" si="7"/>
        <v>10</v>
      </c>
    </row>
    <row r="20" spans="1:11">
      <c r="A20">
        <v>7.8879999999999999</v>
      </c>
      <c r="B20">
        <v>66.979600000000005</v>
      </c>
      <c r="C20">
        <v>11</v>
      </c>
      <c r="D20" s="2">
        <f>Main!$B14</f>
        <v>3.25</v>
      </c>
      <c r="E20" s="2">
        <f t="shared" si="3"/>
        <v>0.25</v>
      </c>
      <c r="F20">
        <f t="shared" si="4"/>
        <v>0.55000000000000071</v>
      </c>
      <c r="G20" s="2">
        <f t="shared" si="5"/>
        <v>109.09090909090895</v>
      </c>
      <c r="H20" s="10"/>
      <c r="I20">
        <f t="shared" si="6"/>
        <v>7.8879999999999999</v>
      </c>
      <c r="J20" s="13">
        <f t="shared" si="2"/>
        <v>109.09090909090895</v>
      </c>
      <c r="K20">
        <f t="shared" si="7"/>
        <v>11</v>
      </c>
    </row>
    <row r="21" spans="1:11">
      <c r="A21">
        <v>8.4380000000000006</v>
      </c>
      <c r="B21">
        <v>64.006299999999996</v>
      </c>
      <c r="C21">
        <v>12</v>
      </c>
      <c r="D21" s="2">
        <f>Main!$B15</f>
        <v>3.5</v>
      </c>
      <c r="E21" s="2">
        <f t="shared" si="3"/>
        <v>0.5</v>
      </c>
      <c r="F21">
        <f t="shared" si="4"/>
        <v>1.1999999999999993</v>
      </c>
      <c r="G21" s="2">
        <f t="shared" si="5"/>
        <v>100.00000000000006</v>
      </c>
      <c r="H21" s="10"/>
      <c r="I21">
        <f t="shared" si="6"/>
        <v>8.4380000000000006</v>
      </c>
      <c r="J21" s="13">
        <f t="shared" si="2"/>
        <v>100.00000000000006</v>
      </c>
      <c r="K21">
        <f t="shared" si="7"/>
        <v>12</v>
      </c>
    </row>
    <row r="22" spans="1:11">
      <c r="A22">
        <v>9.6379999999999999</v>
      </c>
      <c r="B22">
        <v>60.323500000000003</v>
      </c>
      <c r="C22">
        <v>13</v>
      </c>
      <c r="D22" s="2">
        <f>Main!$B16</f>
        <v>4</v>
      </c>
      <c r="E22" s="2">
        <f t="shared" si="3"/>
        <v>0.25</v>
      </c>
      <c r="F22">
        <f t="shared" si="4"/>
        <v>0.5</v>
      </c>
      <c r="G22" s="2">
        <f t="shared" si="5"/>
        <v>120</v>
      </c>
      <c r="H22" s="10"/>
      <c r="I22">
        <f t="shared" si="6"/>
        <v>9.6379999999999999</v>
      </c>
      <c r="J22" s="13">
        <f t="shared" si="2"/>
        <v>120</v>
      </c>
      <c r="K22">
        <f t="shared" si="7"/>
        <v>13</v>
      </c>
    </row>
    <row r="23" spans="1:11">
      <c r="A23">
        <v>10.138</v>
      </c>
      <c r="B23">
        <v>60.085700000000003</v>
      </c>
      <c r="C23">
        <v>14</v>
      </c>
      <c r="D23" s="2">
        <f>Main!$B17</f>
        <v>4.25</v>
      </c>
      <c r="E23" s="2">
        <f t="shared" si="3"/>
        <v>0.25</v>
      </c>
      <c r="F23">
        <f t="shared" si="4"/>
        <v>0.54000000000000092</v>
      </c>
      <c r="G23" s="2">
        <f t="shared" si="5"/>
        <v>111.11111111111093</v>
      </c>
      <c r="H23" s="10"/>
      <c r="I23">
        <f t="shared" si="6"/>
        <v>10.138</v>
      </c>
      <c r="J23" s="13">
        <f t="shared" si="2"/>
        <v>111.11111111111093</v>
      </c>
      <c r="K23">
        <f t="shared" si="7"/>
        <v>14</v>
      </c>
    </row>
    <row r="24" spans="1:11">
      <c r="A24">
        <v>10.678000000000001</v>
      </c>
      <c r="B24">
        <v>56.947000000000003</v>
      </c>
      <c r="C24">
        <v>15</v>
      </c>
      <c r="D24" s="2">
        <f>Main!$B18</f>
        <v>4.5</v>
      </c>
      <c r="E24" s="2">
        <f t="shared" si="3"/>
        <v>0.25</v>
      </c>
      <c r="F24">
        <f t="shared" si="4"/>
        <v>0.56999999999999851</v>
      </c>
      <c r="G24" s="2">
        <f t="shared" si="5"/>
        <v>105.26315789473712</v>
      </c>
      <c r="H24" s="10"/>
      <c r="I24">
        <f t="shared" si="6"/>
        <v>10.678000000000001</v>
      </c>
      <c r="J24" s="13">
        <f t="shared" si="2"/>
        <v>105.26315789473712</v>
      </c>
      <c r="K24">
        <f t="shared" si="7"/>
        <v>15</v>
      </c>
    </row>
    <row r="25" spans="1:11">
      <c r="A25">
        <v>11.247999999999999</v>
      </c>
      <c r="B25">
        <v>59.581800000000001</v>
      </c>
      <c r="C25">
        <v>16</v>
      </c>
      <c r="D25" s="2">
        <f>Main!$B19</f>
        <v>4.75</v>
      </c>
      <c r="E25" s="2">
        <f t="shared" si="3"/>
        <v>0.5</v>
      </c>
      <c r="F25">
        <f t="shared" si="4"/>
        <v>1.2200000000000006</v>
      </c>
      <c r="G25" s="2">
        <f t="shared" si="5"/>
        <v>98.36065573770486</v>
      </c>
      <c r="H25" s="10"/>
      <c r="I25">
        <f t="shared" si="6"/>
        <v>11.247999999999999</v>
      </c>
      <c r="J25" s="13">
        <f t="shared" si="2"/>
        <v>98.36065573770486</v>
      </c>
      <c r="K25">
        <f t="shared" si="7"/>
        <v>16</v>
      </c>
    </row>
    <row r="26" spans="1:11">
      <c r="A26">
        <v>12.468</v>
      </c>
      <c r="B26">
        <v>69.227099999999993</v>
      </c>
      <c r="C26">
        <v>17</v>
      </c>
      <c r="D26" s="2">
        <f>Main!$B20</f>
        <v>5.25</v>
      </c>
      <c r="E26" s="2">
        <f t="shared" si="3"/>
        <v>0.25</v>
      </c>
      <c r="F26">
        <f t="shared" si="4"/>
        <v>0.5600000000000005</v>
      </c>
      <c r="G26" s="2">
        <f t="shared" si="5"/>
        <v>107.14285714285704</v>
      </c>
      <c r="H26" s="10" t="s">
        <v>129</v>
      </c>
      <c r="I26">
        <f t="shared" si="6"/>
        <v>12.468</v>
      </c>
      <c r="J26" s="13">
        <f t="shared" si="2"/>
        <v>107.14285714285704</v>
      </c>
      <c r="K26">
        <f t="shared" si="7"/>
        <v>17</v>
      </c>
    </row>
    <row r="27" spans="1:11">
      <c r="A27">
        <v>13.028</v>
      </c>
      <c r="B27">
        <v>73.692599999999999</v>
      </c>
      <c r="C27">
        <v>18</v>
      </c>
      <c r="D27" s="2">
        <f>Main!$B21</f>
        <v>5.5</v>
      </c>
      <c r="E27" s="2">
        <f t="shared" si="3"/>
        <v>0.25</v>
      </c>
      <c r="F27">
        <f t="shared" si="4"/>
        <v>0.58999999999999986</v>
      </c>
      <c r="G27" s="2">
        <f t="shared" si="5"/>
        <v>101.69491525423732</v>
      </c>
      <c r="H27" s="10"/>
      <c r="I27">
        <f t="shared" si="6"/>
        <v>13.028</v>
      </c>
      <c r="J27" s="13">
        <f t="shared" si="2"/>
        <v>101.69491525423732</v>
      </c>
      <c r="K27">
        <f t="shared" si="7"/>
        <v>18</v>
      </c>
    </row>
    <row r="28" spans="1:11">
      <c r="A28">
        <v>13.618</v>
      </c>
      <c r="B28">
        <v>68.268000000000001</v>
      </c>
      <c r="C28">
        <v>19</v>
      </c>
      <c r="D28" s="2">
        <f>Main!$B22</f>
        <v>5.75</v>
      </c>
      <c r="E28" s="2">
        <f t="shared" si="3"/>
        <v>0.25</v>
      </c>
      <c r="F28">
        <f t="shared" si="4"/>
        <v>0.45999999999999908</v>
      </c>
      <c r="G28" s="2">
        <f t="shared" si="5"/>
        <v>130.43478260869591</v>
      </c>
      <c r="H28" s="10"/>
      <c r="I28">
        <f t="shared" si="6"/>
        <v>13.618</v>
      </c>
      <c r="J28" s="13">
        <f t="shared" si="2"/>
        <v>130.43478260869591</v>
      </c>
      <c r="K28">
        <f t="shared" si="7"/>
        <v>19</v>
      </c>
    </row>
    <row r="29" spans="1:11">
      <c r="A29">
        <v>14.077999999999999</v>
      </c>
      <c r="B29">
        <v>72.895300000000006</v>
      </c>
      <c r="C29">
        <v>20</v>
      </c>
      <c r="D29" s="2">
        <f>Main!$B23</f>
        <v>6</v>
      </c>
      <c r="E29" s="2">
        <f t="shared" si="3"/>
        <v>0.25</v>
      </c>
      <c r="F29">
        <f t="shared" si="4"/>
        <v>0.5</v>
      </c>
      <c r="G29" s="2">
        <f t="shared" si="5"/>
        <v>120</v>
      </c>
      <c r="H29" s="10"/>
      <c r="I29">
        <f t="shared" si="6"/>
        <v>14.077999999999999</v>
      </c>
      <c r="J29" s="13">
        <f t="shared" si="2"/>
        <v>120</v>
      </c>
      <c r="K29">
        <f t="shared" si="7"/>
        <v>20</v>
      </c>
    </row>
    <row r="30" spans="1:11">
      <c r="A30">
        <v>14.577999999999999</v>
      </c>
      <c r="B30">
        <v>71.4773</v>
      </c>
      <c r="C30">
        <v>21</v>
      </c>
      <c r="D30" s="2">
        <f>Main!$B24</f>
        <v>6.25</v>
      </c>
      <c r="E30" s="2">
        <f t="shared" si="3"/>
        <v>0.25</v>
      </c>
      <c r="F30">
        <f t="shared" si="4"/>
        <v>0.53000000000000114</v>
      </c>
      <c r="G30" s="2">
        <f t="shared" si="5"/>
        <v>113.20754716981108</v>
      </c>
      <c r="H30" s="10"/>
      <c r="I30">
        <f t="shared" si="6"/>
        <v>14.577999999999999</v>
      </c>
      <c r="J30" s="13">
        <f t="shared" si="2"/>
        <v>113.20754716981108</v>
      </c>
      <c r="K30">
        <f t="shared" si="7"/>
        <v>21</v>
      </c>
    </row>
    <row r="31" spans="1:11">
      <c r="A31">
        <v>15.108000000000001</v>
      </c>
      <c r="B31">
        <v>67.076499999999996</v>
      </c>
      <c r="C31">
        <v>22</v>
      </c>
      <c r="D31" s="2">
        <f>Main!$B25</f>
        <v>6.5</v>
      </c>
      <c r="E31" s="2">
        <f t="shared" si="3"/>
        <v>0.25</v>
      </c>
      <c r="F31">
        <f t="shared" si="4"/>
        <v>0.62999999999999901</v>
      </c>
      <c r="G31" s="2">
        <f t="shared" si="5"/>
        <v>95.238095238095397</v>
      </c>
      <c r="H31" s="10"/>
      <c r="I31">
        <f t="shared" si="6"/>
        <v>15.108000000000001</v>
      </c>
      <c r="J31" s="13">
        <f t="shared" si="2"/>
        <v>95.238095238095397</v>
      </c>
      <c r="K31">
        <f t="shared" si="7"/>
        <v>22</v>
      </c>
    </row>
    <row r="32" spans="1:11">
      <c r="A32">
        <v>15.738</v>
      </c>
      <c r="B32">
        <v>67.3964</v>
      </c>
      <c r="C32">
        <v>23</v>
      </c>
      <c r="D32" s="2">
        <f>Main!$B26</f>
        <v>6.75</v>
      </c>
      <c r="E32" s="2">
        <f t="shared" si="3"/>
        <v>0.25</v>
      </c>
      <c r="F32">
        <f t="shared" si="4"/>
        <v>0.53000000000000114</v>
      </c>
      <c r="G32" s="2">
        <f t="shared" si="5"/>
        <v>113.20754716981108</v>
      </c>
      <c r="H32" s="10" t="s">
        <v>130</v>
      </c>
      <c r="I32">
        <f t="shared" si="6"/>
        <v>15.738</v>
      </c>
      <c r="J32" s="13">
        <f t="shared" si="2"/>
        <v>113.20754716981108</v>
      </c>
      <c r="K32">
        <f t="shared" si="7"/>
        <v>23</v>
      </c>
    </row>
    <row r="33" spans="1:11">
      <c r="A33">
        <v>16.268000000000001</v>
      </c>
      <c r="B33">
        <v>68.417299999999997</v>
      </c>
      <c r="C33">
        <v>24</v>
      </c>
      <c r="D33" s="2">
        <f>Main!$B27</f>
        <v>7</v>
      </c>
      <c r="E33" s="2">
        <f t="shared" si="3"/>
        <v>0.25</v>
      </c>
      <c r="F33">
        <f t="shared" si="4"/>
        <v>0.71000000000000085</v>
      </c>
      <c r="G33" s="2">
        <f t="shared" si="5"/>
        <v>84.507042253521021</v>
      </c>
      <c r="H33" s="10" t="s">
        <v>131</v>
      </c>
      <c r="I33">
        <f t="shared" si="6"/>
        <v>16.268000000000001</v>
      </c>
      <c r="J33" s="13">
        <f t="shared" si="2"/>
        <v>84.507042253521021</v>
      </c>
      <c r="K33">
        <f t="shared" si="7"/>
        <v>24</v>
      </c>
    </row>
    <row r="34" spans="1:11">
      <c r="A34">
        <v>16.978000000000002</v>
      </c>
      <c r="B34">
        <v>62.940399999999997</v>
      </c>
      <c r="C34">
        <v>25</v>
      </c>
      <c r="D34" s="2">
        <f>Main!$B28</f>
        <v>7.25</v>
      </c>
      <c r="E34" s="2">
        <f t="shared" si="3"/>
        <v>0.5</v>
      </c>
      <c r="F34">
        <f t="shared" si="4"/>
        <v>1.0199999999999996</v>
      </c>
      <c r="G34" s="2">
        <f t="shared" si="5"/>
        <v>117.64705882352946</v>
      </c>
      <c r="H34" s="10" t="s">
        <v>132</v>
      </c>
      <c r="I34">
        <f t="shared" si="6"/>
        <v>16.978000000000002</v>
      </c>
      <c r="J34" s="13">
        <f t="shared" si="2"/>
        <v>117.64705882352946</v>
      </c>
      <c r="K34">
        <f t="shared" si="7"/>
        <v>25</v>
      </c>
    </row>
    <row r="35" spans="1:11">
      <c r="A35">
        <v>17.998000000000001</v>
      </c>
      <c r="B35">
        <v>80.802099999999996</v>
      </c>
      <c r="C35">
        <v>26</v>
      </c>
      <c r="D35" s="2">
        <f>Main!$B29</f>
        <v>7.75</v>
      </c>
      <c r="E35" s="2">
        <f t="shared" si="3"/>
        <v>0.25</v>
      </c>
      <c r="F35">
        <f t="shared" si="4"/>
        <v>0.57000000000000028</v>
      </c>
      <c r="G35" s="2">
        <f t="shared" si="5"/>
        <v>105.26315789473678</v>
      </c>
      <c r="H35" s="10" t="s">
        <v>133</v>
      </c>
      <c r="I35">
        <f t="shared" si="6"/>
        <v>17.998000000000001</v>
      </c>
      <c r="J35" s="13">
        <f t="shared" si="2"/>
        <v>105.26315789473678</v>
      </c>
      <c r="K35">
        <f t="shared" si="7"/>
        <v>26</v>
      </c>
    </row>
    <row r="36" spans="1:11">
      <c r="A36">
        <v>18.568000000000001</v>
      </c>
      <c r="B36">
        <v>81.5077</v>
      </c>
      <c r="C36">
        <v>27</v>
      </c>
      <c r="D36" s="2">
        <f>Main!$B30</f>
        <v>8</v>
      </c>
      <c r="E36" s="2">
        <f t="shared" si="3"/>
        <v>0.25</v>
      </c>
      <c r="F36">
        <f t="shared" si="4"/>
        <v>0.47999999999999687</v>
      </c>
      <c r="G36" s="2">
        <f t="shared" si="5"/>
        <v>125.00000000000081</v>
      </c>
      <c r="H36" s="10"/>
      <c r="I36">
        <f t="shared" si="6"/>
        <v>18.568000000000001</v>
      </c>
      <c r="J36" s="13">
        <f t="shared" si="2"/>
        <v>125.00000000000081</v>
      </c>
      <c r="K36">
        <f t="shared" si="7"/>
        <v>27</v>
      </c>
    </row>
    <row r="37" spans="1:11">
      <c r="A37">
        <v>19.047999999999998</v>
      </c>
      <c r="B37">
        <v>81.632199999999997</v>
      </c>
      <c r="C37">
        <v>28</v>
      </c>
      <c r="D37" s="2">
        <f>Main!$B31</f>
        <v>8.25</v>
      </c>
      <c r="E37" s="2">
        <f t="shared" si="3"/>
        <v>0.25</v>
      </c>
      <c r="F37">
        <f t="shared" si="4"/>
        <v>0.44000000000000128</v>
      </c>
      <c r="G37" s="2">
        <f t="shared" si="5"/>
        <v>136.36363636363598</v>
      </c>
      <c r="H37" s="10"/>
      <c r="I37">
        <f t="shared" si="6"/>
        <v>19.047999999999998</v>
      </c>
      <c r="J37" s="13">
        <f t="shared" si="2"/>
        <v>136.36363636363598</v>
      </c>
      <c r="K37">
        <f t="shared" si="7"/>
        <v>28</v>
      </c>
    </row>
    <row r="38" spans="1:11">
      <c r="A38">
        <v>19.488</v>
      </c>
      <c r="B38">
        <v>79.723600000000005</v>
      </c>
      <c r="C38">
        <v>29</v>
      </c>
      <c r="D38" s="2">
        <f>Main!$B32</f>
        <v>8.5</v>
      </c>
      <c r="E38" s="2">
        <f t="shared" si="3"/>
        <v>0.25</v>
      </c>
      <c r="F38">
        <f t="shared" si="4"/>
        <v>0.42999999999999972</v>
      </c>
      <c r="G38" s="2">
        <f t="shared" si="5"/>
        <v>139.53488372093031</v>
      </c>
      <c r="H38" s="10"/>
      <c r="I38">
        <f t="shared" si="6"/>
        <v>19.488</v>
      </c>
      <c r="J38" s="13">
        <f t="shared" si="2"/>
        <v>139.53488372093031</v>
      </c>
      <c r="K38">
        <f t="shared" si="7"/>
        <v>29</v>
      </c>
    </row>
    <row r="39" spans="1:11">
      <c r="A39">
        <v>19.917999999999999</v>
      </c>
      <c r="B39">
        <v>82.411699999999996</v>
      </c>
      <c r="C39">
        <v>30</v>
      </c>
      <c r="D39" s="2">
        <f>Main!$B33</f>
        <v>8.75</v>
      </c>
      <c r="E39" s="2">
        <f t="shared" si="3"/>
        <v>0.25</v>
      </c>
      <c r="F39">
        <f t="shared" si="4"/>
        <v>0.46000000000000085</v>
      </c>
      <c r="G39" s="2">
        <f t="shared" si="5"/>
        <v>130.4347826086954</v>
      </c>
      <c r="H39" s="10"/>
      <c r="I39">
        <f t="shared" si="6"/>
        <v>19.917999999999999</v>
      </c>
      <c r="J39" s="13">
        <f t="shared" si="2"/>
        <v>130.4347826086954</v>
      </c>
      <c r="K39">
        <f t="shared" si="7"/>
        <v>30</v>
      </c>
    </row>
    <row r="40" spans="1:11">
      <c r="A40">
        <v>20.378</v>
      </c>
      <c r="B40">
        <v>75.525199999999998</v>
      </c>
      <c r="C40">
        <v>31</v>
      </c>
      <c r="D40" s="2">
        <f>Main!$B34</f>
        <v>9</v>
      </c>
      <c r="E40" s="2">
        <f t="shared" si="3"/>
        <v>0.25</v>
      </c>
      <c r="F40">
        <f t="shared" si="4"/>
        <v>0.44000000000000128</v>
      </c>
      <c r="G40" s="2">
        <f t="shared" si="5"/>
        <v>136.36363636363598</v>
      </c>
      <c r="H40" s="10"/>
      <c r="I40">
        <f t="shared" si="6"/>
        <v>20.378</v>
      </c>
      <c r="J40" s="13">
        <f t="shared" si="2"/>
        <v>136.36363636363598</v>
      </c>
      <c r="K40">
        <f t="shared" si="7"/>
        <v>31</v>
      </c>
    </row>
    <row r="41" spans="1:11">
      <c r="A41">
        <v>20.818000000000001</v>
      </c>
      <c r="B41">
        <v>74.636700000000005</v>
      </c>
      <c r="C41">
        <v>32</v>
      </c>
      <c r="D41" s="2">
        <f>Main!$B35</f>
        <v>9.25</v>
      </c>
      <c r="E41" s="2">
        <f t="shared" si="3"/>
        <v>0.25</v>
      </c>
      <c r="F41">
        <f t="shared" si="4"/>
        <v>0.43999999999999773</v>
      </c>
      <c r="G41" s="2">
        <f t="shared" si="5"/>
        <v>136.36363636363706</v>
      </c>
      <c r="H41" s="10" t="s">
        <v>130</v>
      </c>
      <c r="I41">
        <f t="shared" si="6"/>
        <v>20.818000000000001</v>
      </c>
      <c r="J41" s="13">
        <f t="shared" si="2"/>
        <v>136.36363636363706</v>
      </c>
      <c r="K41">
        <f t="shared" si="7"/>
        <v>32</v>
      </c>
    </row>
    <row r="42" spans="1:11">
      <c r="A42">
        <v>21.257999999999999</v>
      </c>
      <c r="B42">
        <v>80.152199999999993</v>
      </c>
      <c r="C42">
        <v>33</v>
      </c>
      <c r="D42" s="2">
        <f>Main!$B36</f>
        <v>9.5</v>
      </c>
      <c r="E42" s="2">
        <f t="shared" si="3"/>
        <v>0.25</v>
      </c>
      <c r="F42">
        <f t="shared" si="4"/>
        <v>0.47000000000000242</v>
      </c>
      <c r="G42" s="2">
        <f t="shared" si="5"/>
        <v>127.65957446808444</v>
      </c>
      <c r="H42" s="10" t="s">
        <v>131</v>
      </c>
      <c r="I42">
        <f t="shared" si="6"/>
        <v>21.257999999999999</v>
      </c>
      <c r="J42" s="13">
        <f t="shared" si="2"/>
        <v>127.65957446808444</v>
      </c>
      <c r="K42">
        <f t="shared" si="7"/>
        <v>33</v>
      </c>
    </row>
    <row r="43" spans="1:11">
      <c r="A43">
        <v>21.728000000000002</v>
      </c>
      <c r="B43">
        <v>73.8583</v>
      </c>
      <c r="C43">
        <v>34</v>
      </c>
      <c r="D43" s="2">
        <f>Main!$B37</f>
        <v>9.75</v>
      </c>
      <c r="E43" s="2">
        <f t="shared" si="3"/>
        <v>0.25</v>
      </c>
      <c r="F43">
        <f t="shared" si="4"/>
        <v>0.42999999999999972</v>
      </c>
      <c r="G43" s="2">
        <f t="shared" si="5"/>
        <v>139.53488372093031</v>
      </c>
      <c r="H43" s="10" t="s">
        <v>131</v>
      </c>
      <c r="I43">
        <f t="shared" si="6"/>
        <v>21.728000000000002</v>
      </c>
      <c r="J43" s="13">
        <f t="shared" si="2"/>
        <v>139.53488372093031</v>
      </c>
      <c r="K43">
        <f t="shared" si="7"/>
        <v>34</v>
      </c>
    </row>
    <row r="44" spans="1:11">
      <c r="A44">
        <v>22.158000000000001</v>
      </c>
      <c r="B44">
        <v>74.397300000000001</v>
      </c>
      <c r="C44">
        <v>35</v>
      </c>
      <c r="D44" s="2">
        <f>Main!$B38</f>
        <v>10</v>
      </c>
      <c r="E44" s="2">
        <f t="shared" si="3"/>
        <v>0.25</v>
      </c>
      <c r="F44">
        <f t="shared" si="4"/>
        <v>0.41999999999999815</v>
      </c>
      <c r="G44" s="2">
        <f t="shared" si="5"/>
        <v>142.85714285714349</v>
      </c>
      <c r="H44" s="10" t="s">
        <v>131</v>
      </c>
      <c r="I44">
        <f t="shared" si="6"/>
        <v>22.158000000000001</v>
      </c>
      <c r="J44" s="13">
        <f t="shared" si="2"/>
        <v>142.85714285714349</v>
      </c>
      <c r="K44">
        <f t="shared" si="7"/>
        <v>35</v>
      </c>
    </row>
    <row r="45" spans="1:11">
      <c r="A45">
        <v>22.577999999999999</v>
      </c>
      <c r="B45">
        <v>72.344700000000003</v>
      </c>
      <c r="C45">
        <v>36</v>
      </c>
      <c r="D45" s="2">
        <f>Main!$B39</f>
        <v>10.25</v>
      </c>
      <c r="E45" s="2">
        <f t="shared" si="3"/>
        <v>0.25</v>
      </c>
      <c r="F45">
        <f t="shared" si="4"/>
        <v>0.60000000000000142</v>
      </c>
      <c r="G45" s="2">
        <f t="shared" si="5"/>
        <v>99.999999999999758</v>
      </c>
      <c r="H45" s="10" t="s">
        <v>131</v>
      </c>
      <c r="I45">
        <f t="shared" si="6"/>
        <v>22.577999999999999</v>
      </c>
      <c r="J45" s="13">
        <f t="shared" si="2"/>
        <v>99.999999999999758</v>
      </c>
      <c r="K45">
        <f t="shared" si="7"/>
        <v>36</v>
      </c>
    </row>
    <row r="46" spans="1:11">
      <c r="A46">
        <v>23.178000000000001</v>
      </c>
      <c r="B46">
        <v>64.044499999999999</v>
      </c>
      <c r="C46">
        <v>37</v>
      </c>
      <c r="D46" s="2">
        <f>Main!$B40</f>
        <v>10.5</v>
      </c>
      <c r="E46" s="2">
        <f t="shared" si="3"/>
        <v>0.5</v>
      </c>
      <c r="F46">
        <f t="shared" si="4"/>
        <v>1.1099999999999994</v>
      </c>
      <c r="G46" s="2">
        <f t="shared" si="5"/>
        <v>108.10810810810817</v>
      </c>
      <c r="H46" s="10" t="s">
        <v>132</v>
      </c>
      <c r="I46">
        <f t="shared" si="6"/>
        <v>23.178000000000001</v>
      </c>
      <c r="J46" s="13">
        <f t="shared" si="2"/>
        <v>108.10810810810817</v>
      </c>
      <c r="K46">
        <f t="shared" si="7"/>
        <v>37</v>
      </c>
    </row>
    <row r="47" spans="1:11">
      <c r="A47">
        <v>24.288</v>
      </c>
      <c r="B47">
        <v>63.921799999999998</v>
      </c>
      <c r="C47">
        <v>38</v>
      </c>
      <c r="D47" s="2">
        <f>Main!$B41</f>
        <v>11</v>
      </c>
      <c r="E47" s="2">
        <f t="shared" si="3"/>
        <v>0.25</v>
      </c>
      <c r="F47">
        <f t="shared" si="4"/>
        <v>0.48999999999999844</v>
      </c>
      <c r="G47" s="2">
        <f t="shared" si="5"/>
        <v>122.44897959183714</v>
      </c>
      <c r="H47" s="10" t="s">
        <v>129</v>
      </c>
      <c r="I47">
        <f t="shared" si="6"/>
        <v>24.288</v>
      </c>
      <c r="J47" s="13">
        <f t="shared" si="2"/>
        <v>122.44897959183714</v>
      </c>
      <c r="K47">
        <f t="shared" si="7"/>
        <v>38</v>
      </c>
    </row>
    <row r="48" spans="1:11">
      <c r="A48">
        <v>24.777999999999999</v>
      </c>
      <c r="B48">
        <v>73.139600000000002</v>
      </c>
      <c r="C48">
        <v>39</v>
      </c>
      <c r="D48" s="2">
        <f>Main!$B42</f>
        <v>11.25</v>
      </c>
      <c r="E48" s="2">
        <f t="shared" si="3"/>
        <v>0.25</v>
      </c>
      <c r="F48">
        <f t="shared" si="4"/>
        <v>0.49000000000000199</v>
      </c>
      <c r="G48" s="2">
        <f t="shared" si="5"/>
        <v>122.44897959183623</v>
      </c>
      <c r="H48" s="10"/>
      <c r="I48">
        <f t="shared" si="6"/>
        <v>24.777999999999999</v>
      </c>
      <c r="J48" s="13">
        <f t="shared" si="2"/>
        <v>122.44897959183623</v>
      </c>
      <c r="K48">
        <f t="shared" si="7"/>
        <v>39</v>
      </c>
    </row>
    <row r="49" spans="1:11">
      <c r="A49">
        <v>25.268000000000001</v>
      </c>
      <c r="B49">
        <v>75.937600000000003</v>
      </c>
      <c r="C49">
        <v>40</v>
      </c>
      <c r="D49" s="2">
        <f>Main!$B43</f>
        <v>11.5</v>
      </c>
      <c r="E49" s="2">
        <f t="shared" si="3"/>
        <v>0.25</v>
      </c>
      <c r="F49">
        <f t="shared" si="4"/>
        <v>0.46999999999999886</v>
      </c>
      <c r="G49" s="2">
        <f t="shared" si="5"/>
        <v>127.65957446808542</v>
      </c>
      <c r="H49" s="10" t="s">
        <v>130</v>
      </c>
      <c r="I49">
        <f t="shared" si="6"/>
        <v>25.268000000000001</v>
      </c>
      <c r="J49" s="13">
        <f t="shared" si="2"/>
        <v>127.65957446808542</v>
      </c>
      <c r="K49">
        <f t="shared" si="7"/>
        <v>40</v>
      </c>
    </row>
    <row r="50" spans="1:11">
      <c r="A50">
        <v>25.738</v>
      </c>
      <c r="B50">
        <v>73.352500000000006</v>
      </c>
      <c r="C50">
        <v>41</v>
      </c>
      <c r="D50" s="2">
        <f>Main!$B44</f>
        <v>11.75</v>
      </c>
      <c r="E50" s="2">
        <f t="shared" si="3"/>
        <v>0.25</v>
      </c>
      <c r="F50">
        <f t="shared" si="4"/>
        <v>0.53000000000000114</v>
      </c>
      <c r="G50" s="2">
        <f t="shared" si="5"/>
        <v>113.20754716981108</v>
      </c>
      <c r="H50" s="10" t="s">
        <v>132</v>
      </c>
      <c r="I50">
        <f t="shared" si="6"/>
        <v>25.738</v>
      </c>
      <c r="J50" s="13">
        <f t="shared" si="2"/>
        <v>113.20754716981108</v>
      </c>
      <c r="K50">
        <f t="shared" si="7"/>
        <v>41</v>
      </c>
    </row>
    <row r="51" spans="1:11">
      <c r="A51">
        <v>26.268000000000001</v>
      </c>
      <c r="B51">
        <v>66.665499999999994</v>
      </c>
      <c r="C51">
        <v>42</v>
      </c>
      <c r="D51" s="2">
        <f>Main!$B45</f>
        <v>12</v>
      </c>
      <c r="E51" s="2">
        <f t="shared" si="3"/>
        <v>0.5</v>
      </c>
      <c r="F51">
        <f t="shared" si="4"/>
        <v>1.129999999999999</v>
      </c>
      <c r="G51" s="2">
        <f t="shared" si="5"/>
        <v>106.19469026548683</v>
      </c>
      <c r="H51" s="10"/>
      <c r="I51">
        <f t="shared" si="6"/>
        <v>26.268000000000001</v>
      </c>
      <c r="J51" s="13">
        <f t="shared" si="2"/>
        <v>106.19469026548683</v>
      </c>
      <c r="K51">
        <f t="shared" si="7"/>
        <v>42</v>
      </c>
    </row>
    <row r="52" spans="1:11">
      <c r="A52">
        <v>27.398</v>
      </c>
      <c r="B52">
        <v>66.040400000000005</v>
      </c>
      <c r="C52">
        <v>43</v>
      </c>
      <c r="D52" s="2">
        <f>Main!$B46</f>
        <v>12.5</v>
      </c>
      <c r="E52" s="2">
        <f t="shared" si="3"/>
        <v>0.25</v>
      </c>
      <c r="F52">
        <f t="shared" si="4"/>
        <v>0.71999999999999886</v>
      </c>
      <c r="G52" s="2">
        <f t="shared" si="5"/>
        <v>83.333333333333456</v>
      </c>
      <c r="H52" s="10" t="s">
        <v>128</v>
      </c>
      <c r="I52">
        <f t="shared" si="6"/>
        <v>27.398</v>
      </c>
      <c r="J52" s="13">
        <f t="shared" si="2"/>
        <v>83.333333333333456</v>
      </c>
      <c r="K52">
        <f t="shared" si="7"/>
        <v>43</v>
      </c>
    </row>
    <row r="53" spans="1:11">
      <c r="A53">
        <v>28.117999999999999</v>
      </c>
      <c r="B53">
        <v>69.398099999999999</v>
      </c>
      <c r="C53">
        <v>44</v>
      </c>
      <c r="D53" s="2">
        <f>Main!$B47</f>
        <v>12.75</v>
      </c>
      <c r="E53" s="2">
        <f t="shared" si="3"/>
        <v>0.25</v>
      </c>
      <c r="F53">
        <f t="shared" si="4"/>
        <v>1.0800000000000018</v>
      </c>
      <c r="G53" s="2">
        <f t="shared" si="5"/>
        <v>55.555555555555465</v>
      </c>
      <c r="H53" s="10"/>
      <c r="I53">
        <f t="shared" si="6"/>
        <v>28.117999999999999</v>
      </c>
      <c r="J53" s="13">
        <f t="shared" si="2"/>
        <v>55.555555555555465</v>
      </c>
      <c r="K53">
        <f t="shared" si="7"/>
        <v>44</v>
      </c>
    </row>
    <row r="54" spans="1:11">
      <c r="A54">
        <v>29.198</v>
      </c>
      <c r="B54">
        <v>61.785899999999998</v>
      </c>
      <c r="C54">
        <v>45</v>
      </c>
      <c r="D54" s="2">
        <f>Main!$B48</f>
        <v>13</v>
      </c>
      <c r="E54" s="2">
        <f t="shared" si="3"/>
        <v>0.625</v>
      </c>
      <c r="F54">
        <f t="shared" si="4"/>
        <v>1.9600000000000009</v>
      </c>
      <c r="G54" s="2">
        <f t="shared" si="5"/>
        <v>76.530612244897924</v>
      </c>
      <c r="H54" s="10"/>
      <c r="I54">
        <f t="shared" si="6"/>
        <v>29.198</v>
      </c>
      <c r="J54" s="13">
        <f t="shared" si="2"/>
        <v>76.530612244897924</v>
      </c>
      <c r="K54">
        <f t="shared" si="7"/>
        <v>45</v>
      </c>
    </row>
    <row r="55" spans="1:11">
      <c r="A55">
        <v>31.158000000000001</v>
      </c>
      <c r="B55">
        <v>72.492999999999995</v>
      </c>
      <c r="C55">
        <v>46</v>
      </c>
      <c r="D55" s="2">
        <f>Main!$B49</f>
        <v>13.625</v>
      </c>
      <c r="E55" s="2">
        <f t="shared" si="3"/>
        <v>0.125</v>
      </c>
      <c r="F55">
        <f t="shared" si="4"/>
        <v>0.25</v>
      </c>
      <c r="G55" s="2">
        <f t="shared" si="5"/>
        <v>120</v>
      </c>
      <c r="H55" s="10" t="s">
        <v>133</v>
      </c>
      <c r="I55">
        <f t="shared" si="6"/>
        <v>31.158000000000001</v>
      </c>
      <c r="J55" s="13">
        <f t="shared" si="2"/>
        <v>120</v>
      </c>
      <c r="K55">
        <f t="shared" si="7"/>
        <v>46</v>
      </c>
    </row>
    <row r="56" spans="1:11">
      <c r="A56">
        <v>31.408000000000001</v>
      </c>
      <c r="B56">
        <v>80.119500000000002</v>
      </c>
      <c r="C56">
        <v>47</v>
      </c>
      <c r="D56" s="2">
        <f>Main!$B50</f>
        <v>13.75</v>
      </c>
      <c r="E56" s="2">
        <f t="shared" si="3"/>
        <v>0.125</v>
      </c>
      <c r="F56">
        <f t="shared" si="4"/>
        <v>0.23000000000000043</v>
      </c>
      <c r="G56" s="2">
        <f t="shared" si="5"/>
        <v>130.4347826086954</v>
      </c>
      <c r="H56" s="10"/>
      <c r="I56">
        <f t="shared" si="6"/>
        <v>31.408000000000001</v>
      </c>
      <c r="J56" s="13">
        <f t="shared" si="2"/>
        <v>130.4347826086954</v>
      </c>
      <c r="K56">
        <f t="shared" si="7"/>
        <v>47</v>
      </c>
    </row>
    <row r="57" spans="1:11">
      <c r="A57">
        <v>31.638000000000002</v>
      </c>
      <c r="B57">
        <v>84.051000000000002</v>
      </c>
      <c r="C57">
        <v>48</v>
      </c>
      <c r="D57" s="2">
        <f>Main!$B51</f>
        <v>13.875</v>
      </c>
      <c r="E57" s="2">
        <f t="shared" si="3"/>
        <v>0.125</v>
      </c>
      <c r="F57">
        <f t="shared" si="4"/>
        <v>0.25999999999999801</v>
      </c>
      <c r="G57" s="2">
        <f t="shared" si="5"/>
        <v>115.38461538461627</v>
      </c>
      <c r="H57" s="10"/>
      <c r="I57">
        <f t="shared" si="6"/>
        <v>31.638000000000002</v>
      </c>
      <c r="J57" s="13">
        <f t="shared" si="2"/>
        <v>115.38461538461627</v>
      </c>
      <c r="K57">
        <f t="shared" si="7"/>
        <v>48</v>
      </c>
    </row>
    <row r="58" spans="1:11">
      <c r="A58">
        <v>31.898</v>
      </c>
      <c r="B58">
        <v>82.818799999999996</v>
      </c>
      <c r="C58">
        <v>49</v>
      </c>
      <c r="D58" s="2">
        <f>Main!$B52</f>
        <v>14</v>
      </c>
      <c r="E58" s="2">
        <f t="shared" si="3"/>
        <v>0.125</v>
      </c>
      <c r="F58">
        <f t="shared" si="4"/>
        <v>0.27999999999999758</v>
      </c>
      <c r="G58" s="2">
        <f t="shared" si="5"/>
        <v>107.14285714285806</v>
      </c>
      <c r="H58" s="10" t="s">
        <v>130</v>
      </c>
      <c r="I58">
        <f t="shared" si="6"/>
        <v>31.898</v>
      </c>
      <c r="J58" s="13">
        <f t="shared" si="2"/>
        <v>107.14285714285806</v>
      </c>
      <c r="K58">
        <f t="shared" si="7"/>
        <v>49</v>
      </c>
    </row>
    <row r="59" spans="1:11">
      <c r="A59">
        <v>32.177999999999997</v>
      </c>
      <c r="B59">
        <v>78.485200000000006</v>
      </c>
      <c r="C59">
        <v>50</v>
      </c>
      <c r="D59" s="2">
        <f>Main!$B53</f>
        <v>14.125</v>
      </c>
      <c r="E59" s="2">
        <f t="shared" si="3"/>
        <v>0.125</v>
      </c>
      <c r="F59">
        <f t="shared" si="4"/>
        <v>0.49000000000000199</v>
      </c>
      <c r="G59" s="2">
        <f t="shared" si="5"/>
        <v>61.224489795918117</v>
      </c>
      <c r="H59" s="10" t="s">
        <v>131</v>
      </c>
      <c r="I59">
        <f t="shared" si="6"/>
        <v>32.177999999999997</v>
      </c>
      <c r="J59" s="13">
        <f t="shared" si="2"/>
        <v>61.224489795918117</v>
      </c>
      <c r="K59">
        <f t="shared" si="7"/>
        <v>50</v>
      </c>
    </row>
    <row r="60" spans="1:11">
      <c r="A60">
        <v>32.667999999999999</v>
      </c>
      <c r="B60">
        <v>73.279899999999998</v>
      </c>
      <c r="C60">
        <v>51</v>
      </c>
      <c r="D60" s="2">
        <f>Main!$B54</f>
        <v>14.25</v>
      </c>
      <c r="E60" s="2">
        <f t="shared" si="3"/>
        <v>0.125</v>
      </c>
      <c r="F60">
        <f t="shared" si="4"/>
        <v>0.57999999999999829</v>
      </c>
      <c r="G60" s="2">
        <f t="shared" si="5"/>
        <v>51.724137931034633</v>
      </c>
      <c r="H60" s="10" t="s">
        <v>132</v>
      </c>
      <c r="I60">
        <f t="shared" si="6"/>
        <v>32.667999999999999</v>
      </c>
      <c r="J60" s="13">
        <f t="shared" si="2"/>
        <v>51.724137931034633</v>
      </c>
      <c r="K60">
        <f t="shared" si="7"/>
        <v>51</v>
      </c>
    </row>
    <row r="61" spans="1:11">
      <c r="A61">
        <v>33.247999999999998</v>
      </c>
      <c r="B61">
        <v>65.786299999999997</v>
      </c>
      <c r="C61">
        <v>52</v>
      </c>
      <c r="D61" s="2">
        <f>Main!$B55</f>
        <v>14.375</v>
      </c>
      <c r="E61" s="2">
        <f t="shared" si="3"/>
        <v>0.25</v>
      </c>
      <c r="F61">
        <f t="shared" si="4"/>
        <v>0.75</v>
      </c>
      <c r="G61" s="2">
        <f t="shared" si="5"/>
        <v>80</v>
      </c>
      <c r="H61" s="10" t="s">
        <v>129</v>
      </c>
      <c r="I61">
        <f t="shared" si="6"/>
        <v>33.247999999999998</v>
      </c>
      <c r="J61" s="13">
        <f t="shared" si="2"/>
        <v>80</v>
      </c>
      <c r="K61">
        <f t="shared" si="7"/>
        <v>52</v>
      </c>
    </row>
    <row r="62" spans="1:11">
      <c r="A62">
        <v>33.997999999999998</v>
      </c>
      <c r="B62">
        <v>80.977199999999996</v>
      </c>
      <c r="C62">
        <v>53</v>
      </c>
      <c r="D62" s="2">
        <f>Main!$B56</f>
        <v>14.625</v>
      </c>
      <c r="E62" s="2">
        <f t="shared" si="3"/>
        <v>0.125</v>
      </c>
      <c r="F62">
        <f t="shared" si="4"/>
        <v>0.41000000000000369</v>
      </c>
      <c r="G62" s="2">
        <f t="shared" si="5"/>
        <v>73.170731707316421</v>
      </c>
      <c r="H62" s="10" t="s">
        <v>133</v>
      </c>
      <c r="I62">
        <f t="shared" si="6"/>
        <v>33.997999999999998</v>
      </c>
      <c r="J62" s="13">
        <f t="shared" si="2"/>
        <v>73.170731707316421</v>
      </c>
      <c r="K62">
        <f t="shared" si="7"/>
        <v>53</v>
      </c>
    </row>
    <row r="63" spans="1:11">
      <c r="A63">
        <v>34.408000000000001</v>
      </c>
      <c r="B63">
        <v>84.478999999999999</v>
      </c>
      <c r="C63">
        <v>54</v>
      </c>
      <c r="D63" s="2">
        <f>Main!$B57</f>
        <v>14.75</v>
      </c>
      <c r="E63" s="2">
        <f t="shared" si="3"/>
        <v>0.375</v>
      </c>
      <c r="F63">
        <f t="shared" si="4"/>
        <v>0.76999999999999602</v>
      </c>
      <c r="G63" s="2">
        <f t="shared" si="5"/>
        <v>116.88311688311748</v>
      </c>
      <c r="H63" s="10" t="s">
        <v>134</v>
      </c>
      <c r="I63">
        <f t="shared" si="6"/>
        <v>34.408000000000001</v>
      </c>
      <c r="J63" s="13">
        <f t="shared" si="2"/>
        <v>116.88311688311748</v>
      </c>
      <c r="K63">
        <f t="shared" si="7"/>
        <v>54</v>
      </c>
    </row>
    <row r="64" spans="1:11">
      <c r="A64">
        <v>35.177999999999997</v>
      </c>
      <c r="B64">
        <v>79.285499999999999</v>
      </c>
      <c r="C64">
        <v>55</v>
      </c>
      <c r="D64" s="2">
        <f>Main!$B58</f>
        <v>15.125</v>
      </c>
      <c r="E64" s="2">
        <f t="shared" si="3"/>
        <v>0.25</v>
      </c>
      <c r="F64">
        <f t="shared" si="4"/>
        <v>0.69000000000000483</v>
      </c>
      <c r="G64" s="2">
        <f t="shared" si="5"/>
        <v>86.956521739129826</v>
      </c>
      <c r="H64" s="10" t="s">
        <v>134</v>
      </c>
      <c r="I64">
        <f t="shared" si="6"/>
        <v>35.177999999999997</v>
      </c>
      <c r="J64" s="13">
        <f t="shared" si="2"/>
        <v>86.956521739129826</v>
      </c>
      <c r="K64">
        <f t="shared" si="7"/>
        <v>55</v>
      </c>
    </row>
    <row r="65" spans="1:11">
      <c r="A65">
        <v>35.868000000000002</v>
      </c>
      <c r="B65">
        <v>70.526899999999998</v>
      </c>
      <c r="C65">
        <v>56</v>
      </c>
      <c r="D65" s="2">
        <f>Main!$B59</f>
        <v>15.375</v>
      </c>
      <c r="E65" s="2">
        <f t="shared" si="3"/>
        <v>0.25</v>
      </c>
      <c r="F65">
        <f t="shared" si="4"/>
        <v>0.78000000000000114</v>
      </c>
      <c r="G65" s="2">
        <f t="shared" si="5"/>
        <v>76.923076923076806</v>
      </c>
      <c r="H65" s="10" t="s">
        <v>135</v>
      </c>
      <c r="I65">
        <f t="shared" si="6"/>
        <v>35.868000000000002</v>
      </c>
      <c r="J65" s="13">
        <f t="shared" si="2"/>
        <v>76.923076923076806</v>
      </c>
      <c r="K65">
        <f t="shared" si="7"/>
        <v>56</v>
      </c>
    </row>
    <row r="66" spans="1:11">
      <c r="A66">
        <v>36.648000000000003</v>
      </c>
      <c r="B66">
        <v>65.6892</v>
      </c>
      <c r="C66">
        <v>57</v>
      </c>
      <c r="D66" s="2">
        <f>Main!$B60</f>
        <v>15.625</v>
      </c>
      <c r="E66" s="2">
        <f t="shared" si="3"/>
        <v>0.25</v>
      </c>
      <c r="F66">
        <f t="shared" si="4"/>
        <v>0.53999999999999915</v>
      </c>
      <c r="G66" s="2">
        <f t="shared" si="5"/>
        <v>111.11111111111128</v>
      </c>
      <c r="H66" s="10" t="s">
        <v>129</v>
      </c>
      <c r="I66">
        <f t="shared" si="6"/>
        <v>36.648000000000003</v>
      </c>
      <c r="J66" s="13">
        <f t="shared" si="2"/>
        <v>111.11111111111128</v>
      </c>
      <c r="K66">
        <f t="shared" si="7"/>
        <v>57</v>
      </c>
    </row>
    <row r="67" spans="1:11">
      <c r="A67">
        <v>37.188000000000002</v>
      </c>
      <c r="B67">
        <v>76.634699999999995</v>
      </c>
      <c r="C67">
        <v>58</v>
      </c>
      <c r="D67" s="2">
        <f>Main!$B61</f>
        <v>15.875</v>
      </c>
      <c r="E67" s="2">
        <f t="shared" si="3"/>
        <v>0.125</v>
      </c>
      <c r="F67">
        <f t="shared" si="4"/>
        <v>0.26999999999999602</v>
      </c>
      <c r="G67" s="2">
        <f t="shared" si="5"/>
        <v>111.11111111111275</v>
      </c>
      <c r="H67" s="10" t="s">
        <v>136</v>
      </c>
      <c r="I67">
        <f t="shared" si="6"/>
        <v>37.188000000000002</v>
      </c>
      <c r="J67" s="13">
        <f t="shared" si="2"/>
        <v>111.11111111111275</v>
      </c>
      <c r="K67">
        <f t="shared" si="7"/>
        <v>58</v>
      </c>
    </row>
    <row r="68" spans="1:11">
      <c r="A68">
        <v>37.457999999999998</v>
      </c>
      <c r="B68">
        <v>77.9328</v>
      </c>
      <c r="C68">
        <v>59</v>
      </c>
      <c r="D68" s="2">
        <f>Main!$B62</f>
        <v>16</v>
      </c>
      <c r="E68" s="2">
        <f t="shared" si="3"/>
        <v>0.125</v>
      </c>
      <c r="F68">
        <f t="shared" si="4"/>
        <v>0.27000000000000313</v>
      </c>
      <c r="G68" s="2">
        <f t="shared" si="5"/>
        <v>111.11111111110982</v>
      </c>
      <c r="H68" s="10" t="s">
        <v>137</v>
      </c>
      <c r="I68">
        <f t="shared" si="6"/>
        <v>37.457999999999998</v>
      </c>
      <c r="J68" s="13">
        <f t="shared" si="2"/>
        <v>111.11111111110982</v>
      </c>
      <c r="K68">
        <f t="shared" si="7"/>
        <v>59</v>
      </c>
    </row>
    <row r="69" spans="1:11">
      <c r="A69">
        <v>37.728000000000002</v>
      </c>
      <c r="B69">
        <v>79.260999999999996</v>
      </c>
      <c r="C69">
        <v>60</v>
      </c>
      <c r="D69" s="2">
        <f>Main!$B63</f>
        <v>16.125</v>
      </c>
      <c r="E69" s="2">
        <f t="shared" si="3"/>
        <v>0.125</v>
      </c>
      <c r="F69">
        <f t="shared" si="4"/>
        <v>0.25</v>
      </c>
      <c r="G69" s="2">
        <f t="shared" si="5"/>
        <v>120</v>
      </c>
      <c r="H69" s="10" t="s">
        <v>138</v>
      </c>
      <c r="I69">
        <f t="shared" si="6"/>
        <v>37.728000000000002</v>
      </c>
      <c r="J69" s="13">
        <f t="shared" si="2"/>
        <v>120</v>
      </c>
      <c r="K69">
        <f t="shared" si="7"/>
        <v>60</v>
      </c>
    </row>
    <row r="70" spans="1:11">
      <c r="A70">
        <v>37.978000000000002</v>
      </c>
      <c r="B70">
        <v>79.344399999999993</v>
      </c>
      <c r="C70">
        <v>61</v>
      </c>
      <c r="D70" s="2">
        <f>Main!$B64</f>
        <v>16.25</v>
      </c>
      <c r="E70" s="2">
        <f t="shared" si="3"/>
        <v>0.125</v>
      </c>
      <c r="F70">
        <f t="shared" si="4"/>
        <v>0.21999999999999886</v>
      </c>
      <c r="G70" s="2">
        <f t="shared" si="5"/>
        <v>136.36363636363706</v>
      </c>
      <c r="H70" s="10" t="s">
        <v>133</v>
      </c>
      <c r="I70">
        <f t="shared" si="6"/>
        <v>37.978000000000002</v>
      </c>
      <c r="J70" s="13">
        <f t="shared" si="2"/>
        <v>136.36363636363706</v>
      </c>
      <c r="K70">
        <f t="shared" si="7"/>
        <v>61</v>
      </c>
    </row>
    <row r="71" spans="1:11">
      <c r="A71">
        <v>38.198</v>
      </c>
      <c r="B71">
        <v>82.491500000000002</v>
      </c>
      <c r="C71">
        <v>62</v>
      </c>
      <c r="D71" s="2">
        <f>Main!$B65</f>
        <v>16.375</v>
      </c>
      <c r="E71" s="2">
        <f t="shared" si="3"/>
        <v>0.125</v>
      </c>
      <c r="F71">
        <f t="shared" si="4"/>
        <v>0.25999999999999801</v>
      </c>
      <c r="G71" s="2">
        <f t="shared" si="5"/>
        <v>115.38461538461627</v>
      </c>
      <c r="H71" s="10"/>
      <c r="I71">
        <f t="shared" si="6"/>
        <v>38.198</v>
      </c>
      <c r="J71" s="13">
        <f t="shared" si="2"/>
        <v>115.38461538461627</v>
      </c>
      <c r="K71">
        <f t="shared" si="7"/>
        <v>62</v>
      </c>
    </row>
    <row r="72" spans="1:11">
      <c r="A72">
        <v>38.457999999999998</v>
      </c>
      <c r="B72">
        <v>81.513599999999997</v>
      </c>
      <c r="C72">
        <v>63</v>
      </c>
      <c r="D72" s="2">
        <f>Main!$B66</f>
        <v>16.5</v>
      </c>
      <c r="E72" s="2">
        <f t="shared" si="3"/>
        <v>0.125</v>
      </c>
      <c r="F72">
        <f t="shared" si="4"/>
        <v>0.23000000000000398</v>
      </c>
      <c r="G72" s="2">
        <f t="shared" si="5"/>
        <v>130.43478260869341</v>
      </c>
      <c r="H72" s="10"/>
      <c r="I72">
        <f t="shared" si="6"/>
        <v>38.457999999999998</v>
      </c>
      <c r="J72" s="13">
        <f t="shared" si="2"/>
        <v>130.43478260869341</v>
      </c>
      <c r="K72">
        <f t="shared" si="7"/>
        <v>63</v>
      </c>
    </row>
    <row r="73" spans="1:11">
      <c r="A73">
        <v>38.688000000000002</v>
      </c>
      <c r="B73">
        <v>85.367599999999996</v>
      </c>
      <c r="C73">
        <v>64</v>
      </c>
      <c r="D73" s="2">
        <f>Main!$B67</f>
        <v>16.625</v>
      </c>
      <c r="E73" s="2">
        <f t="shared" si="3"/>
        <v>0.125</v>
      </c>
      <c r="F73">
        <f t="shared" si="4"/>
        <v>0.25</v>
      </c>
      <c r="G73" s="2">
        <f t="shared" si="5"/>
        <v>120</v>
      </c>
      <c r="H73" s="10" t="s">
        <v>130</v>
      </c>
      <c r="I73">
        <f t="shared" si="6"/>
        <v>38.688000000000002</v>
      </c>
      <c r="J73" s="13">
        <f t="shared" si="2"/>
        <v>120</v>
      </c>
      <c r="K73">
        <f t="shared" si="7"/>
        <v>64</v>
      </c>
    </row>
    <row r="74" spans="1:11">
      <c r="A74">
        <v>38.938000000000002</v>
      </c>
      <c r="B74">
        <v>80.864500000000007</v>
      </c>
      <c r="C74">
        <v>65</v>
      </c>
      <c r="D74" s="2">
        <f>Main!$B68</f>
        <v>16.75</v>
      </c>
      <c r="E74" s="2">
        <f t="shared" si="3"/>
        <v>0.125</v>
      </c>
      <c r="F74">
        <f t="shared" si="4"/>
        <v>0.30999999999999517</v>
      </c>
      <c r="G74" s="2">
        <f t="shared" si="5"/>
        <v>96.77419354838861</v>
      </c>
      <c r="H74" s="10" t="s">
        <v>131</v>
      </c>
      <c r="I74">
        <f t="shared" si="6"/>
        <v>38.938000000000002</v>
      </c>
      <c r="J74" s="13">
        <f t="shared" ref="J74:J137" si="8">$G74</f>
        <v>96.77419354838861</v>
      </c>
      <c r="K74">
        <f t="shared" si="7"/>
        <v>65</v>
      </c>
    </row>
    <row r="75" spans="1:11">
      <c r="A75">
        <v>39.247999999999998</v>
      </c>
      <c r="B75">
        <v>74.625699999999995</v>
      </c>
      <c r="C75">
        <v>66</v>
      </c>
      <c r="D75" s="2">
        <f>Main!$B69</f>
        <v>16.875</v>
      </c>
      <c r="E75" s="2">
        <f t="shared" ref="E75:E138" si="9">$D76-$D75</f>
        <v>0.125</v>
      </c>
      <c r="F75">
        <f t="shared" ref="F75:F138" si="10">$A76-$A75</f>
        <v>0.42999999999999972</v>
      </c>
      <c r="G75" s="2">
        <f t="shared" ref="G75:G138" si="11">$E75/$F75*60*4</f>
        <v>69.767441860465155</v>
      </c>
      <c r="H75" s="10" t="s">
        <v>132</v>
      </c>
      <c r="I75">
        <f t="shared" ref="I75:I138" si="12">$A75</f>
        <v>39.247999999999998</v>
      </c>
      <c r="J75" s="13">
        <f t="shared" si="8"/>
        <v>69.767441860465155</v>
      </c>
      <c r="K75">
        <f t="shared" ref="K75:K138" si="13">$C75</f>
        <v>66</v>
      </c>
    </row>
    <row r="76" spans="1:11">
      <c r="A76">
        <v>39.677999999999997</v>
      </c>
      <c r="B76">
        <v>70.435699999999997</v>
      </c>
      <c r="C76">
        <v>67</v>
      </c>
      <c r="D76" s="2">
        <f>Main!$B70</f>
        <v>17</v>
      </c>
      <c r="E76" s="2">
        <f t="shared" si="9"/>
        <v>0.25</v>
      </c>
      <c r="F76">
        <f t="shared" si="10"/>
        <v>0.63000000000000256</v>
      </c>
      <c r="G76" s="2">
        <f t="shared" si="11"/>
        <v>95.238095238094843</v>
      </c>
      <c r="H76" s="10" t="s">
        <v>129</v>
      </c>
      <c r="I76">
        <f t="shared" si="12"/>
        <v>39.677999999999997</v>
      </c>
      <c r="J76" s="13">
        <f t="shared" si="8"/>
        <v>95.238095238094843</v>
      </c>
      <c r="K76">
        <f t="shared" si="13"/>
        <v>67</v>
      </c>
    </row>
    <row r="77" spans="1:11">
      <c r="A77">
        <v>40.308</v>
      </c>
      <c r="B77">
        <v>77.021199999999993</v>
      </c>
      <c r="C77">
        <v>68</v>
      </c>
      <c r="D77" s="2">
        <f>Main!$B71</f>
        <v>17.25</v>
      </c>
      <c r="E77" s="2">
        <f t="shared" si="9"/>
        <v>0.125</v>
      </c>
      <c r="F77">
        <f t="shared" si="10"/>
        <v>0.27000000000000313</v>
      </c>
      <c r="G77" s="2">
        <f t="shared" si="11"/>
        <v>111.11111111110982</v>
      </c>
      <c r="H77" s="10" t="s">
        <v>133</v>
      </c>
      <c r="I77">
        <f t="shared" si="12"/>
        <v>40.308</v>
      </c>
      <c r="J77" s="13">
        <f t="shared" si="8"/>
        <v>111.11111111110982</v>
      </c>
      <c r="K77">
        <f t="shared" si="13"/>
        <v>68</v>
      </c>
    </row>
    <row r="78" spans="1:11">
      <c r="A78">
        <v>40.578000000000003</v>
      </c>
      <c r="B78">
        <v>78.692300000000003</v>
      </c>
      <c r="C78">
        <v>69</v>
      </c>
      <c r="D78" s="2">
        <f>Main!$B72</f>
        <v>17.375</v>
      </c>
      <c r="E78" s="2">
        <f t="shared" si="9"/>
        <v>0.375</v>
      </c>
      <c r="F78">
        <f t="shared" si="10"/>
        <v>0.67999999999999972</v>
      </c>
      <c r="G78" s="2">
        <f t="shared" si="11"/>
        <v>132.35294117647067</v>
      </c>
      <c r="H78" s="10" t="s">
        <v>134</v>
      </c>
      <c r="I78">
        <f t="shared" si="12"/>
        <v>40.578000000000003</v>
      </c>
      <c r="J78" s="13">
        <f t="shared" si="8"/>
        <v>132.35294117647067</v>
      </c>
      <c r="K78">
        <f t="shared" si="13"/>
        <v>69</v>
      </c>
    </row>
    <row r="79" spans="1:11">
      <c r="A79">
        <v>41.258000000000003</v>
      </c>
      <c r="B79">
        <v>80.677899999999994</v>
      </c>
      <c r="C79">
        <v>70</v>
      </c>
      <c r="D79" s="2">
        <f>Main!$B73</f>
        <v>17.75</v>
      </c>
      <c r="E79" s="2">
        <f t="shared" si="9"/>
        <v>0.25</v>
      </c>
      <c r="F79">
        <f t="shared" si="10"/>
        <v>0.48999999999999488</v>
      </c>
      <c r="G79" s="2">
        <f t="shared" si="11"/>
        <v>122.44897959183801</v>
      </c>
      <c r="H79" s="10" t="s">
        <v>134</v>
      </c>
      <c r="I79">
        <f t="shared" si="12"/>
        <v>41.258000000000003</v>
      </c>
      <c r="J79" s="13">
        <f t="shared" si="8"/>
        <v>122.44897959183801</v>
      </c>
      <c r="K79">
        <f t="shared" si="13"/>
        <v>70</v>
      </c>
    </row>
    <row r="80" spans="1:11">
      <c r="A80">
        <v>41.747999999999998</v>
      </c>
      <c r="B80">
        <v>78.934799999999996</v>
      </c>
      <c r="C80">
        <v>71</v>
      </c>
      <c r="D80" s="2">
        <f>Main!$B74</f>
        <v>18</v>
      </c>
      <c r="E80" s="2">
        <f t="shared" si="9"/>
        <v>0.25</v>
      </c>
      <c r="F80">
        <f t="shared" si="10"/>
        <v>0.64000000000000057</v>
      </c>
      <c r="G80" s="2">
        <f t="shared" si="11"/>
        <v>93.749999999999915</v>
      </c>
      <c r="H80" s="10" t="s">
        <v>135</v>
      </c>
      <c r="I80">
        <f t="shared" si="12"/>
        <v>41.747999999999998</v>
      </c>
      <c r="J80" s="13">
        <f t="shared" si="8"/>
        <v>93.749999999999915</v>
      </c>
      <c r="K80">
        <f t="shared" si="13"/>
        <v>71</v>
      </c>
    </row>
    <row r="81" spans="1:11">
      <c r="A81">
        <v>42.387999999999998</v>
      </c>
      <c r="B81">
        <v>70.569800000000001</v>
      </c>
      <c r="C81">
        <v>72</v>
      </c>
      <c r="D81" s="2">
        <f>Main!$B75</f>
        <v>18.25</v>
      </c>
      <c r="E81" s="2">
        <f t="shared" si="9"/>
        <v>0.25</v>
      </c>
      <c r="F81">
        <f t="shared" si="10"/>
        <v>0.52000000000000313</v>
      </c>
      <c r="G81" s="2">
        <f t="shared" si="11"/>
        <v>115.38461538461469</v>
      </c>
      <c r="H81" s="10" t="s">
        <v>129</v>
      </c>
      <c r="I81">
        <f t="shared" si="12"/>
        <v>42.387999999999998</v>
      </c>
      <c r="J81" s="13">
        <f t="shared" si="8"/>
        <v>115.38461538461469</v>
      </c>
      <c r="K81">
        <f t="shared" si="13"/>
        <v>72</v>
      </c>
    </row>
    <row r="82" spans="1:11">
      <c r="A82">
        <v>42.908000000000001</v>
      </c>
      <c r="B82">
        <v>69.383499999999998</v>
      </c>
      <c r="C82">
        <v>73</v>
      </c>
      <c r="D82" s="2">
        <f>Main!$B76</f>
        <v>18.5</v>
      </c>
      <c r="E82" s="2">
        <f t="shared" si="9"/>
        <v>0.125</v>
      </c>
      <c r="F82">
        <f t="shared" si="10"/>
        <v>0.22999999999999687</v>
      </c>
      <c r="G82" s="2">
        <f t="shared" si="11"/>
        <v>130.43478260869742</v>
      </c>
      <c r="H82" s="10" t="s">
        <v>136</v>
      </c>
      <c r="I82">
        <f t="shared" si="12"/>
        <v>42.908000000000001</v>
      </c>
      <c r="J82" s="13">
        <f t="shared" si="8"/>
        <v>130.43478260869742</v>
      </c>
      <c r="K82">
        <f t="shared" si="13"/>
        <v>73</v>
      </c>
    </row>
    <row r="83" spans="1:11">
      <c r="A83">
        <v>43.137999999999998</v>
      </c>
      <c r="B83">
        <v>74.920900000000003</v>
      </c>
      <c r="C83">
        <v>74</v>
      </c>
      <c r="D83" s="2">
        <f>Main!$B77</f>
        <v>18.625</v>
      </c>
      <c r="E83" s="2">
        <f t="shared" si="9"/>
        <v>0.125</v>
      </c>
      <c r="F83">
        <f t="shared" si="10"/>
        <v>0.25</v>
      </c>
      <c r="G83" s="2">
        <f t="shared" si="11"/>
        <v>120</v>
      </c>
      <c r="H83" s="10" t="s">
        <v>138</v>
      </c>
      <c r="I83">
        <f t="shared" si="12"/>
        <v>43.137999999999998</v>
      </c>
      <c r="J83" s="13">
        <f t="shared" si="8"/>
        <v>120</v>
      </c>
      <c r="K83">
        <f t="shared" si="13"/>
        <v>74</v>
      </c>
    </row>
    <row r="84" spans="1:11">
      <c r="A84">
        <v>43.387999999999998</v>
      </c>
      <c r="B84">
        <v>77.322400000000002</v>
      </c>
      <c r="C84">
        <v>75</v>
      </c>
      <c r="D84" s="2">
        <f>Main!$B78</f>
        <v>18.75</v>
      </c>
      <c r="E84" s="2">
        <f t="shared" si="9"/>
        <v>0.125</v>
      </c>
      <c r="F84">
        <f t="shared" si="10"/>
        <v>0.28999999999999915</v>
      </c>
      <c r="G84" s="2">
        <f t="shared" si="11"/>
        <v>103.44827586206927</v>
      </c>
      <c r="H84" s="10" t="s">
        <v>133</v>
      </c>
      <c r="I84">
        <f t="shared" si="12"/>
        <v>43.387999999999998</v>
      </c>
      <c r="J84" s="13">
        <f t="shared" si="8"/>
        <v>103.44827586206927</v>
      </c>
      <c r="K84">
        <f t="shared" si="13"/>
        <v>75</v>
      </c>
    </row>
    <row r="85" spans="1:11">
      <c r="A85">
        <v>43.677999999999997</v>
      </c>
      <c r="B85">
        <v>75.0441</v>
      </c>
      <c r="C85">
        <v>76</v>
      </c>
      <c r="D85" s="2">
        <f>Main!$B79</f>
        <v>18.875</v>
      </c>
      <c r="E85" s="2">
        <f t="shared" si="9"/>
        <v>0.125</v>
      </c>
      <c r="F85">
        <f t="shared" si="10"/>
        <v>0.25</v>
      </c>
      <c r="G85" s="2">
        <f t="shared" si="11"/>
        <v>120</v>
      </c>
      <c r="H85" s="10"/>
      <c r="I85">
        <f t="shared" si="12"/>
        <v>43.677999999999997</v>
      </c>
      <c r="J85" s="13">
        <f t="shared" si="8"/>
        <v>120</v>
      </c>
      <c r="K85">
        <f t="shared" si="13"/>
        <v>76</v>
      </c>
    </row>
    <row r="86" spans="1:11">
      <c r="A86">
        <v>43.927999999999997</v>
      </c>
      <c r="B86">
        <v>74.555599999999998</v>
      </c>
      <c r="C86">
        <v>77</v>
      </c>
      <c r="D86" s="2">
        <f>Main!$B80</f>
        <v>19</v>
      </c>
      <c r="E86" s="2">
        <f t="shared" si="9"/>
        <v>0.125</v>
      </c>
      <c r="F86">
        <f t="shared" si="10"/>
        <v>0.22000000000000597</v>
      </c>
      <c r="G86" s="2">
        <f t="shared" si="11"/>
        <v>136.36363636363268</v>
      </c>
      <c r="H86" s="10"/>
      <c r="I86">
        <f t="shared" si="12"/>
        <v>43.927999999999997</v>
      </c>
      <c r="J86" s="13">
        <f t="shared" si="8"/>
        <v>136.36363636363268</v>
      </c>
      <c r="K86">
        <f t="shared" si="13"/>
        <v>77</v>
      </c>
    </row>
    <row r="87" spans="1:11">
      <c r="A87">
        <v>44.148000000000003</v>
      </c>
      <c r="B87">
        <v>76.861999999999995</v>
      </c>
      <c r="C87">
        <v>78</v>
      </c>
      <c r="D87" s="2">
        <f>Main!$B81</f>
        <v>19.125</v>
      </c>
      <c r="E87" s="2">
        <f t="shared" si="9"/>
        <v>0.125</v>
      </c>
      <c r="F87">
        <f t="shared" si="10"/>
        <v>0.21999999999999886</v>
      </c>
      <c r="G87" s="2">
        <f t="shared" si="11"/>
        <v>136.36363636363706</v>
      </c>
      <c r="H87" s="10"/>
      <c r="I87">
        <f t="shared" si="12"/>
        <v>44.148000000000003</v>
      </c>
      <c r="J87" s="13">
        <f t="shared" si="8"/>
        <v>136.36363636363706</v>
      </c>
      <c r="K87">
        <f t="shared" si="13"/>
        <v>78</v>
      </c>
    </row>
    <row r="88" spans="1:11">
      <c r="A88">
        <v>44.368000000000002</v>
      </c>
      <c r="B88">
        <v>78.296700000000001</v>
      </c>
      <c r="C88">
        <v>79</v>
      </c>
      <c r="D88" s="2">
        <f>Main!$B82</f>
        <v>19.25</v>
      </c>
      <c r="E88" s="2">
        <f t="shared" si="9"/>
        <v>0.125</v>
      </c>
      <c r="F88">
        <f t="shared" si="10"/>
        <v>0.21999999999999886</v>
      </c>
      <c r="G88" s="2">
        <f t="shared" si="11"/>
        <v>136.36363636363706</v>
      </c>
      <c r="H88" s="10"/>
      <c r="I88">
        <f t="shared" si="12"/>
        <v>44.368000000000002</v>
      </c>
      <c r="J88" s="13">
        <f t="shared" si="8"/>
        <v>136.36363636363706</v>
      </c>
      <c r="K88">
        <f t="shared" si="13"/>
        <v>79</v>
      </c>
    </row>
    <row r="89" spans="1:11">
      <c r="A89">
        <v>44.588000000000001</v>
      </c>
      <c r="B89">
        <v>76.470699999999994</v>
      </c>
      <c r="C89">
        <v>80</v>
      </c>
      <c r="D89" s="2">
        <f>Main!$B83</f>
        <v>19.375</v>
      </c>
      <c r="E89" s="2">
        <f t="shared" si="9"/>
        <v>0.125</v>
      </c>
      <c r="F89">
        <f t="shared" si="10"/>
        <v>0.22999999999999687</v>
      </c>
      <c r="G89" s="2">
        <f t="shared" si="11"/>
        <v>130.43478260869742</v>
      </c>
      <c r="H89" s="10"/>
      <c r="I89">
        <f t="shared" si="12"/>
        <v>44.588000000000001</v>
      </c>
      <c r="J89" s="13">
        <f t="shared" si="8"/>
        <v>130.43478260869742</v>
      </c>
      <c r="K89">
        <f t="shared" si="13"/>
        <v>80</v>
      </c>
    </row>
    <row r="90" spans="1:11">
      <c r="A90">
        <v>44.817999999999998</v>
      </c>
      <c r="B90">
        <v>83.3172</v>
      </c>
      <c r="C90">
        <v>81</v>
      </c>
      <c r="D90" s="2">
        <f>Main!$B84</f>
        <v>19.5</v>
      </c>
      <c r="E90" s="2">
        <f t="shared" si="9"/>
        <v>0.125</v>
      </c>
      <c r="F90">
        <f t="shared" si="10"/>
        <v>0.23000000000000398</v>
      </c>
      <c r="G90" s="2">
        <f t="shared" si="11"/>
        <v>130.43478260869341</v>
      </c>
      <c r="H90" s="10"/>
      <c r="I90">
        <f t="shared" si="12"/>
        <v>44.817999999999998</v>
      </c>
      <c r="J90" s="13">
        <f t="shared" si="8"/>
        <v>130.43478260869341</v>
      </c>
      <c r="K90">
        <f t="shared" si="13"/>
        <v>81</v>
      </c>
    </row>
    <row r="91" spans="1:11">
      <c r="A91">
        <v>45.048000000000002</v>
      </c>
      <c r="B91">
        <v>84.063999999999993</v>
      </c>
      <c r="C91">
        <v>82</v>
      </c>
      <c r="D91" s="2">
        <f>Main!$B85</f>
        <v>19.625</v>
      </c>
      <c r="E91" s="2">
        <f t="shared" si="9"/>
        <v>0.125</v>
      </c>
      <c r="F91">
        <f t="shared" si="10"/>
        <v>0.23999999999999488</v>
      </c>
      <c r="G91" s="2">
        <f t="shared" si="11"/>
        <v>125.00000000000267</v>
      </c>
      <c r="H91" s="10" t="s">
        <v>130</v>
      </c>
      <c r="I91">
        <f t="shared" si="12"/>
        <v>45.048000000000002</v>
      </c>
      <c r="J91" s="13">
        <f t="shared" si="8"/>
        <v>125.00000000000267</v>
      </c>
      <c r="K91">
        <f t="shared" si="13"/>
        <v>82</v>
      </c>
    </row>
    <row r="92" spans="1:11">
      <c r="A92">
        <v>45.287999999999997</v>
      </c>
      <c r="B92">
        <v>80.104399999999998</v>
      </c>
      <c r="C92">
        <v>83</v>
      </c>
      <c r="D92" s="2">
        <f>Main!$B86</f>
        <v>19.75</v>
      </c>
      <c r="E92" s="2">
        <f t="shared" si="9"/>
        <v>0.125</v>
      </c>
      <c r="F92">
        <f t="shared" si="10"/>
        <v>0.37000000000000455</v>
      </c>
      <c r="G92" s="2">
        <f t="shared" si="11"/>
        <v>81.081081081080086</v>
      </c>
      <c r="H92" s="10" t="s">
        <v>131</v>
      </c>
      <c r="I92">
        <f t="shared" si="12"/>
        <v>45.287999999999997</v>
      </c>
      <c r="J92" s="13">
        <f t="shared" si="8"/>
        <v>81.081081081080086</v>
      </c>
      <c r="K92">
        <f t="shared" si="13"/>
        <v>83</v>
      </c>
    </row>
    <row r="93" spans="1:11">
      <c r="A93">
        <v>45.658000000000001</v>
      </c>
      <c r="B93">
        <v>72.960300000000004</v>
      </c>
      <c r="C93">
        <v>84</v>
      </c>
      <c r="D93" s="2">
        <f>Main!$B87</f>
        <v>19.875</v>
      </c>
      <c r="E93" s="2">
        <f t="shared" si="9"/>
        <v>0.125</v>
      </c>
      <c r="F93">
        <f t="shared" si="10"/>
        <v>0.5</v>
      </c>
      <c r="G93" s="2">
        <f t="shared" si="11"/>
        <v>60</v>
      </c>
      <c r="H93" s="10" t="s">
        <v>132</v>
      </c>
      <c r="I93">
        <f t="shared" si="12"/>
        <v>45.658000000000001</v>
      </c>
      <c r="J93" s="13">
        <f t="shared" si="8"/>
        <v>60</v>
      </c>
      <c r="K93">
        <f t="shared" si="13"/>
        <v>84</v>
      </c>
    </row>
    <row r="94" spans="1:11">
      <c r="A94">
        <v>46.158000000000001</v>
      </c>
      <c r="B94">
        <v>66.044399999999996</v>
      </c>
      <c r="C94">
        <v>85</v>
      </c>
      <c r="D94" s="2">
        <f>Main!$B88</f>
        <v>20</v>
      </c>
      <c r="E94" s="2">
        <f t="shared" si="9"/>
        <v>0.25</v>
      </c>
      <c r="F94">
        <f t="shared" si="10"/>
        <v>0.83999999999999631</v>
      </c>
      <c r="G94" s="2">
        <f t="shared" si="11"/>
        <v>71.428571428571743</v>
      </c>
      <c r="H94" s="10" t="s">
        <v>129</v>
      </c>
      <c r="I94">
        <f t="shared" si="12"/>
        <v>46.158000000000001</v>
      </c>
      <c r="J94" s="13">
        <f t="shared" si="8"/>
        <v>71.428571428571743</v>
      </c>
      <c r="K94">
        <f t="shared" si="13"/>
        <v>85</v>
      </c>
    </row>
    <row r="95" spans="1:11">
      <c r="A95">
        <v>46.997999999999998</v>
      </c>
      <c r="B95">
        <v>76.949200000000005</v>
      </c>
      <c r="C95">
        <v>86</v>
      </c>
      <c r="D95" s="2">
        <f>Main!$B89</f>
        <v>20.25</v>
      </c>
      <c r="E95" s="2">
        <f t="shared" si="9"/>
        <v>0.125</v>
      </c>
      <c r="F95">
        <f t="shared" si="10"/>
        <v>0.22000000000000597</v>
      </c>
      <c r="G95" s="2">
        <f t="shared" si="11"/>
        <v>136.36363636363268</v>
      </c>
      <c r="H95" s="10" t="s">
        <v>133</v>
      </c>
      <c r="I95">
        <f t="shared" si="12"/>
        <v>46.997999999999998</v>
      </c>
      <c r="J95" s="13">
        <f t="shared" si="8"/>
        <v>136.36363636363268</v>
      </c>
      <c r="K95">
        <f t="shared" si="13"/>
        <v>86</v>
      </c>
    </row>
    <row r="96" spans="1:11">
      <c r="A96">
        <v>47.218000000000004</v>
      </c>
      <c r="B96">
        <v>78.802800000000005</v>
      </c>
      <c r="C96">
        <v>87</v>
      </c>
      <c r="D96" s="2">
        <f>Main!$B90</f>
        <v>20.375</v>
      </c>
      <c r="E96" s="2">
        <f t="shared" si="9"/>
        <v>0.375</v>
      </c>
      <c r="F96">
        <f t="shared" si="10"/>
        <v>0.71999999999999886</v>
      </c>
      <c r="G96" s="2">
        <f t="shared" si="11"/>
        <v>125.0000000000002</v>
      </c>
      <c r="H96" s="10" t="s">
        <v>134</v>
      </c>
      <c r="I96">
        <f t="shared" si="12"/>
        <v>47.218000000000004</v>
      </c>
      <c r="J96" s="13">
        <f t="shared" si="8"/>
        <v>125.0000000000002</v>
      </c>
      <c r="K96">
        <f t="shared" si="13"/>
        <v>87</v>
      </c>
    </row>
    <row r="97" spans="1:11">
      <c r="A97">
        <v>47.938000000000002</v>
      </c>
      <c r="B97">
        <v>72.336500000000001</v>
      </c>
      <c r="C97">
        <v>88</v>
      </c>
      <c r="D97" s="2">
        <f>Main!$B91</f>
        <v>20.75</v>
      </c>
      <c r="E97" s="2">
        <f t="shared" si="9"/>
        <v>0.25</v>
      </c>
      <c r="F97">
        <f t="shared" si="10"/>
        <v>0.48999999999999488</v>
      </c>
      <c r="G97" s="2">
        <f t="shared" si="11"/>
        <v>122.44897959183801</v>
      </c>
      <c r="H97" s="10" t="s">
        <v>134</v>
      </c>
      <c r="I97">
        <f t="shared" si="12"/>
        <v>47.938000000000002</v>
      </c>
      <c r="J97" s="13">
        <f t="shared" si="8"/>
        <v>122.44897959183801</v>
      </c>
      <c r="K97">
        <f t="shared" si="13"/>
        <v>88</v>
      </c>
    </row>
    <row r="98" spans="1:11">
      <c r="A98">
        <v>48.427999999999997</v>
      </c>
      <c r="B98">
        <v>73.014399999999995</v>
      </c>
      <c r="C98">
        <v>89</v>
      </c>
      <c r="D98" s="2">
        <f>Main!$B92</f>
        <v>21</v>
      </c>
      <c r="E98" s="2">
        <f t="shared" si="9"/>
        <v>0.25</v>
      </c>
      <c r="F98">
        <f t="shared" si="10"/>
        <v>0.60999999999999943</v>
      </c>
      <c r="G98" s="2">
        <f t="shared" si="11"/>
        <v>98.360655737705017</v>
      </c>
      <c r="H98" s="10" t="s">
        <v>135</v>
      </c>
      <c r="I98">
        <f t="shared" si="12"/>
        <v>48.427999999999997</v>
      </c>
      <c r="J98" s="13">
        <f t="shared" si="8"/>
        <v>98.360655737705017</v>
      </c>
      <c r="K98">
        <f t="shared" si="13"/>
        <v>89</v>
      </c>
    </row>
    <row r="99" spans="1:11">
      <c r="A99">
        <v>49.037999999999997</v>
      </c>
      <c r="B99">
        <v>69.614599999999996</v>
      </c>
      <c r="C99">
        <v>90</v>
      </c>
      <c r="D99" s="2">
        <f>Main!$B93</f>
        <v>21.25</v>
      </c>
      <c r="E99" s="2">
        <f t="shared" si="9"/>
        <v>0.25</v>
      </c>
      <c r="F99">
        <f t="shared" si="10"/>
        <v>0.44000000000000483</v>
      </c>
      <c r="G99" s="2">
        <f t="shared" si="11"/>
        <v>136.36363636363487</v>
      </c>
      <c r="H99" s="10" t="s">
        <v>129</v>
      </c>
      <c r="I99">
        <f t="shared" si="12"/>
        <v>49.037999999999997</v>
      </c>
      <c r="J99" s="13">
        <f t="shared" si="8"/>
        <v>136.36363636363487</v>
      </c>
      <c r="K99">
        <f t="shared" si="13"/>
        <v>90</v>
      </c>
    </row>
    <row r="100" spans="1:11">
      <c r="A100">
        <v>49.478000000000002</v>
      </c>
      <c r="B100">
        <v>74.416899999999998</v>
      </c>
      <c r="C100">
        <v>91</v>
      </c>
      <c r="D100" s="2">
        <f>Main!$B94</f>
        <v>21.5</v>
      </c>
      <c r="E100" s="2">
        <f t="shared" si="9"/>
        <v>0.125</v>
      </c>
      <c r="F100">
        <f t="shared" si="10"/>
        <v>0.25999999999999801</v>
      </c>
      <c r="G100" s="2">
        <f t="shared" si="11"/>
        <v>115.38461538461627</v>
      </c>
      <c r="H100" s="10" t="s">
        <v>136</v>
      </c>
      <c r="I100">
        <f t="shared" si="12"/>
        <v>49.478000000000002</v>
      </c>
      <c r="J100" s="13">
        <f t="shared" si="8"/>
        <v>115.38461538461627</v>
      </c>
      <c r="K100">
        <f t="shared" si="13"/>
        <v>91</v>
      </c>
    </row>
    <row r="101" spans="1:11">
      <c r="A101">
        <v>49.738</v>
      </c>
      <c r="B101">
        <v>74.010499999999993</v>
      </c>
      <c r="C101">
        <v>92</v>
      </c>
      <c r="D101" s="2">
        <f>Main!$B95</f>
        <v>21.625</v>
      </c>
      <c r="E101" s="2">
        <f t="shared" si="9"/>
        <v>0.125</v>
      </c>
      <c r="F101">
        <f t="shared" si="10"/>
        <v>0.21000000000000085</v>
      </c>
      <c r="G101" s="2">
        <f t="shared" si="11"/>
        <v>142.85714285714226</v>
      </c>
      <c r="H101" s="10" t="s">
        <v>137</v>
      </c>
      <c r="I101">
        <f t="shared" si="12"/>
        <v>49.738</v>
      </c>
      <c r="J101" s="13">
        <f t="shared" si="8"/>
        <v>142.85714285714226</v>
      </c>
      <c r="K101">
        <f t="shared" si="13"/>
        <v>92</v>
      </c>
    </row>
    <row r="102" spans="1:11">
      <c r="A102">
        <v>49.948</v>
      </c>
      <c r="B102">
        <v>77.981399999999994</v>
      </c>
      <c r="C102">
        <v>93</v>
      </c>
      <c r="D102" s="2">
        <f>Main!$B96</f>
        <v>21.75</v>
      </c>
      <c r="E102" s="2">
        <f t="shared" si="9"/>
        <v>0.125</v>
      </c>
      <c r="F102">
        <f t="shared" si="10"/>
        <v>0.21999999999999886</v>
      </c>
      <c r="G102" s="2">
        <f t="shared" si="11"/>
        <v>136.36363636363706</v>
      </c>
      <c r="H102" s="10" t="s">
        <v>138</v>
      </c>
      <c r="I102">
        <f t="shared" si="12"/>
        <v>49.948</v>
      </c>
      <c r="J102" s="13">
        <f t="shared" si="8"/>
        <v>136.36363636363706</v>
      </c>
      <c r="K102">
        <f t="shared" si="13"/>
        <v>93</v>
      </c>
    </row>
    <row r="103" spans="1:11">
      <c r="A103">
        <v>50.167999999999999</v>
      </c>
      <c r="B103">
        <v>80.974800000000002</v>
      </c>
      <c r="C103">
        <v>94</v>
      </c>
      <c r="D103" s="2">
        <f>Main!$B97</f>
        <v>21.875</v>
      </c>
      <c r="E103" s="2">
        <f t="shared" si="9"/>
        <v>0.125</v>
      </c>
      <c r="F103">
        <f t="shared" si="10"/>
        <v>0.21999999999999886</v>
      </c>
      <c r="G103" s="2">
        <f t="shared" si="11"/>
        <v>136.36363636363706</v>
      </c>
      <c r="H103" s="10" t="s">
        <v>133</v>
      </c>
      <c r="I103">
        <f t="shared" si="12"/>
        <v>50.167999999999999</v>
      </c>
      <c r="J103" s="13">
        <f t="shared" si="8"/>
        <v>136.36363636363706</v>
      </c>
      <c r="K103">
        <f t="shared" si="13"/>
        <v>94</v>
      </c>
    </row>
    <row r="104" spans="1:11">
      <c r="A104">
        <v>50.387999999999998</v>
      </c>
      <c r="B104">
        <v>80.490399999999994</v>
      </c>
      <c r="C104">
        <v>95</v>
      </c>
      <c r="D104" s="2">
        <f>Main!$B98</f>
        <v>22</v>
      </c>
      <c r="E104" s="2">
        <f t="shared" si="9"/>
        <v>0.125</v>
      </c>
      <c r="F104">
        <f t="shared" si="10"/>
        <v>0.21999999999999886</v>
      </c>
      <c r="G104" s="2">
        <f t="shared" si="11"/>
        <v>136.36363636363706</v>
      </c>
      <c r="H104" s="10"/>
      <c r="I104">
        <f t="shared" si="12"/>
        <v>50.387999999999998</v>
      </c>
      <c r="J104" s="13">
        <f t="shared" si="8"/>
        <v>136.36363636363706</v>
      </c>
      <c r="K104">
        <f t="shared" si="13"/>
        <v>95</v>
      </c>
    </row>
    <row r="105" spans="1:11">
      <c r="A105">
        <v>50.607999999999997</v>
      </c>
      <c r="B105">
        <v>81.850800000000007</v>
      </c>
      <c r="C105">
        <v>96</v>
      </c>
      <c r="D105" s="2">
        <f>Main!$B99</f>
        <v>22.125</v>
      </c>
      <c r="E105" s="2">
        <f t="shared" si="9"/>
        <v>0.125</v>
      </c>
      <c r="F105">
        <f t="shared" si="10"/>
        <v>0.21000000000000085</v>
      </c>
      <c r="G105" s="2">
        <f t="shared" si="11"/>
        <v>142.85714285714226</v>
      </c>
      <c r="H105" s="10"/>
      <c r="I105">
        <f t="shared" si="12"/>
        <v>50.607999999999997</v>
      </c>
      <c r="J105" s="13">
        <f t="shared" si="8"/>
        <v>142.85714285714226</v>
      </c>
      <c r="K105">
        <f t="shared" si="13"/>
        <v>96</v>
      </c>
    </row>
    <row r="106" spans="1:11">
      <c r="A106">
        <v>50.817999999999998</v>
      </c>
      <c r="B106">
        <v>84.705100000000002</v>
      </c>
      <c r="C106">
        <v>97</v>
      </c>
      <c r="D106" s="2">
        <f>Main!$B100</f>
        <v>22.25</v>
      </c>
      <c r="E106" s="2">
        <f t="shared" si="9"/>
        <v>0.125</v>
      </c>
      <c r="F106">
        <f t="shared" si="10"/>
        <v>0.21999999999999886</v>
      </c>
      <c r="G106" s="2">
        <f t="shared" si="11"/>
        <v>136.36363636363706</v>
      </c>
      <c r="H106" s="10" t="s">
        <v>130</v>
      </c>
      <c r="I106">
        <f t="shared" si="12"/>
        <v>50.817999999999998</v>
      </c>
      <c r="J106" s="13">
        <f t="shared" si="8"/>
        <v>136.36363636363706</v>
      </c>
      <c r="K106">
        <f t="shared" si="13"/>
        <v>97</v>
      </c>
    </row>
    <row r="107" spans="1:11">
      <c r="A107">
        <v>51.037999999999997</v>
      </c>
      <c r="B107">
        <v>84.0715</v>
      </c>
      <c r="C107">
        <v>98</v>
      </c>
      <c r="D107" s="2">
        <f>Main!$B101</f>
        <v>22.375</v>
      </c>
      <c r="E107" s="2">
        <f t="shared" si="9"/>
        <v>0.125</v>
      </c>
      <c r="F107">
        <f t="shared" si="10"/>
        <v>0.24000000000000199</v>
      </c>
      <c r="G107" s="2">
        <f t="shared" si="11"/>
        <v>124.99999999999898</v>
      </c>
      <c r="H107" s="10" t="s">
        <v>131</v>
      </c>
      <c r="I107">
        <f t="shared" si="12"/>
        <v>51.037999999999997</v>
      </c>
      <c r="J107" s="13">
        <f t="shared" si="8"/>
        <v>124.99999999999898</v>
      </c>
      <c r="K107">
        <f t="shared" si="13"/>
        <v>98</v>
      </c>
    </row>
    <row r="108" spans="1:11">
      <c r="A108">
        <v>51.277999999999999</v>
      </c>
      <c r="B108">
        <v>82.012200000000007</v>
      </c>
      <c r="C108">
        <v>99</v>
      </c>
      <c r="D108" s="2">
        <f>Main!$B102</f>
        <v>22.5</v>
      </c>
      <c r="E108" s="2">
        <f t="shared" si="9"/>
        <v>0.125</v>
      </c>
      <c r="F108">
        <f t="shared" si="10"/>
        <v>0.23000000000000398</v>
      </c>
      <c r="G108" s="2">
        <f t="shared" si="11"/>
        <v>130.43478260869341</v>
      </c>
      <c r="H108" s="10" t="s">
        <v>132</v>
      </c>
      <c r="I108">
        <f t="shared" si="12"/>
        <v>51.277999999999999</v>
      </c>
      <c r="J108" s="13">
        <f t="shared" si="8"/>
        <v>130.43478260869341</v>
      </c>
      <c r="K108">
        <f t="shared" si="13"/>
        <v>99</v>
      </c>
    </row>
    <row r="109" spans="1:11">
      <c r="A109">
        <v>51.508000000000003</v>
      </c>
      <c r="B109">
        <v>79.266800000000003</v>
      </c>
      <c r="C109">
        <v>100</v>
      </c>
      <c r="D109" s="2">
        <f>Main!$B103</f>
        <v>22.625</v>
      </c>
      <c r="E109" s="2">
        <f t="shared" si="9"/>
        <v>0.125</v>
      </c>
      <c r="F109">
        <f t="shared" si="10"/>
        <v>0.21999999999999886</v>
      </c>
      <c r="G109" s="2">
        <f t="shared" si="11"/>
        <v>136.36363636363706</v>
      </c>
      <c r="H109" s="10" t="s">
        <v>129</v>
      </c>
      <c r="I109">
        <f t="shared" si="12"/>
        <v>51.508000000000003</v>
      </c>
      <c r="J109" s="13">
        <f t="shared" si="8"/>
        <v>136.36363636363706</v>
      </c>
      <c r="K109">
        <f t="shared" si="13"/>
        <v>100</v>
      </c>
    </row>
    <row r="110" spans="1:11">
      <c r="A110">
        <v>51.728000000000002</v>
      </c>
      <c r="B110">
        <v>75.2273</v>
      </c>
      <c r="C110">
        <v>101</v>
      </c>
      <c r="D110" s="2">
        <f>Main!$B104</f>
        <v>22.75</v>
      </c>
      <c r="E110" s="2">
        <f t="shared" si="9"/>
        <v>0.125</v>
      </c>
      <c r="F110">
        <f t="shared" si="10"/>
        <v>0.21999999999999886</v>
      </c>
      <c r="G110" s="2">
        <f t="shared" si="11"/>
        <v>136.36363636363706</v>
      </c>
      <c r="H110" s="10" t="s">
        <v>136</v>
      </c>
      <c r="I110">
        <f t="shared" si="12"/>
        <v>51.728000000000002</v>
      </c>
      <c r="J110" s="13">
        <f t="shared" si="8"/>
        <v>136.36363636363706</v>
      </c>
      <c r="K110">
        <f t="shared" si="13"/>
        <v>101</v>
      </c>
    </row>
    <row r="111" spans="1:11">
      <c r="A111">
        <v>51.948</v>
      </c>
      <c r="B111">
        <v>70.731300000000005</v>
      </c>
      <c r="C111">
        <v>102</v>
      </c>
      <c r="D111" s="2">
        <f>Main!$B105</f>
        <v>22.875</v>
      </c>
      <c r="E111" s="2">
        <f t="shared" si="9"/>
        <v>0.125</v>
      </c>
      <c r="F111">
        <f t="shared" si="10"/>
        <v>0.21999999999999886</v>
      </c>
      <c r="G111" s="2">
        <f t="shared" si="11"/>
        <v>136.36363636363706</v>
      </c>
      <c r="H111" s="10" t="s">
        <v>137</v>
      </c>
      <c r="I111">
        <f t="shared" si="12"/>
        <v>51.948</v>
      </c>
      <c r="J111" s="13">
        <f t="shared" si="8"/>
        <v>136.36363636363706</v>
      </c>
      <c r="K111">
        <f t="shared" si="13"/>
        <v>102</v>
      </c>
    </row>
    <row r="112" spans="1:11">
      <c r="A112">
        <v>52.167999999999999</v>
      </c>
      <c r="B112">
        <v>76.196700000000007</v>
      </c>
      <c r="C112">
        <v>103</v>
      </c>
      <c r="D112" s="2">
        <f>Main!$B106</f>
        <v>23</v>
      </c>
      <c r="E112" s="2">
        <f t="shared" si="9"/>
        <v>0.125</v>
      </c>
      <c r="F112">
        <f t="shared" si="10"/>
        <v>0.21999999999999886</v>
      </c>
      <c r="G112" s="2">
        <f t="shared" si="11"/>
        <v>136.36363636363706</v>
      </c>
      <c r="H112" s="10" t="s">
        <v>137</v>
      </c>
      <c r="I112">
        <f t="shared" si="12"/>
        <v>52.167999999999999</v>
      </c>
      <c r="J112" s="13">
        <f t="shared" si="8"/>
        <v>136.36363636363706</v>
      </c>
      <c r="K112">
        <f t="shared" si="13"/>
        <v>103</v>
      </c>
    </row>
    <row r="113" spans="1:11">
      <c r="A113">
        <v>52.387999999999998</v>
      </c>
      <c r="B113">
        <v>78.628799999999998</v>
      </c>
      <c r="C113">
        <v>104</v>
      </c>
      <c r="D113" s="2">
        <f>Main!$B107</f>
        <v>23.125</v>
      </c>
      <c r="E113" s="2">
        <f t="shared" si="9"/>
        <v>0.125</v>
      </c>
      <c r="F113">
        <f t="shared" si="10"/>
        <v>0.23000000000000398</v>
      </c>
      <c r="G113" s="2">
        <f t="shared" si="11"/>
        <v>130.43478260869341</v>
      </c>
      <c r="H113" s="10" t="s">
        <v>138</v>
      </c>
      <c r="I113">
        <f t="shared" si="12"/>
        <v>52.387999999999998</v>
      </c>
      <c r="J113" s="13">
        <f t="shared" si="8"/>
        <v>130.43478260869341</v>
      </c>
      <c r="K113">
        <f t="shared" si="13"/>
        <v>104</v>
      </c>
    </row>
    <row r="114" spans="1:11">
      <c r="A114">
        <v>52.618000000000002</v>
      </c>
      <c r="B114">
        <v>79.735699999999994</v>
      </c>
      <c r="C114">
        <v>105</v>
      </c>
      <c r="D114" s="2">
        <f>Main!$B108</f>
        <v>23.25</v>
      </c>
      <c r="E114" s="2">
        <f t="shared" si="9"/>
        <v>0.125</v>
      </c>
      <c r="F114">
        <f t="shared" si="10"/>
        <v>0.21000000000000085</v>
      </c>
      <c r="G114" s="2">
        <f t="shared" si="11"/>
        <v>142.85714285714226</v>
      </c>
      <c r="H114" s="10" t="s">
        <v>133</v>
      </c>
      <c r="I114">
        <f t="shared" si="12"/>
        <v>52.618000000000002</v>
      </c>
      <c r="J114" s="13">
        <f t="shared" si="8"/>
        <v>142.85714285714226</v>
      </c>
      <c r="K114">
        <f t="shared" si="13"/>
        <v>105</v>
      </c>
    </row>
    <row r="115" spans="1:11">
      <c r="A115">
        <v>52.828000000000003</v>
      </c>
      <c r="B115">
        <v>82.110299999999995</v>
      </c>
      <c r="C115">
        <v>106</v>
      </c>
      <c r="D115" s="2">
        <f>Main!$B109</f>
        <v>23.375</v>
      </c>
      <c r="E115" s="2">
        <f t="shared" si="9"/>
        <v>0.125</v>
      </c>
      <c r="F115">
        <f t="shared" si="10"/>
        <v>0.26999999999999602</v>
      </c>
      <c r="G115" s="2">
        <f t="shared" si="11"/>
        <v>111.11111111111275</v>
      </c>
      <c r="H115" s="10"/>
      <c r="I115">
        <f t="shared" si="12"/>
        <v>52.828000000000003</v>
      </c>
      <c r="J115" s="13">
        <f t="shared" si="8"/>
        <v>111.11111111111275</v>
      </c>
      <c r="K115">
        <f t="shared" si="13"/>
        <v>106</v>
      </c>
    </row>
    <row r="116" spans="1:11">
      <c r="A116">
        <v>53.097999999999999</v>
      </c>
      <c r="B116">
        <v>84.631200000000007</v>
      </c>
      <c r="C116">
        <v>107</v>
      </c>
      <c r="D116" s="2">
        <f>Main!$B110</f>
        <v>23.5</v>
      </c>
      <c r="E116" s="2">
        <f t="shared" si="9"/>
        <v>0.125</v>
      </c>
      <c r="F116">
        <f t="shared" si="10"/>
        <v>0.18999999999999773</v>
      </c>
      <c r="G116" s="2">
        <f t="shared" si="11"/>
        <v>157.89473684210714</v>
      </c>
      <c r="H116" s="10"/>
      <c r="I116">
        <f t="shared" si="12"/>
        <v>53.097999999999999</v>
      </c>
      <c r="J116" s="13">
        <f t="shared" si="8"/>
        <v>157.89473684210714</v>
      </c>
      <c r="K116">
        <f t="shared" si="13"/>
        <v>107</v>
      </c>
    </row>
    <row r="117" spans="1:11">
      <c r="A117">
        <v>53.287999999999997</v>
      </c>
      <c r="B117">
        <v>81.567499999999995</v>
      </c>
      <c r="C117">
        <v>108</v>
      </c>
      <c r="D117" s="2">
        <f>Main!$B111</f>
        <v>23.625</v>
      </c>
      <c r="E117" s="2">
        <f t="shared" si="9"/>
        <v>0.125</v>
      </c>
      <c r="F117">
        <f t="shared" si="10"/>
        <v>0.22000000000000597</v>
      </c>
      <c r="G117" s="2">
        <f t="shared" si="11"/>
        <v>136.36363636363268</v>
      </c>
      <c r="H117" s="10" t="s">
        <v>102</v>
      </c>
      <c r="I117">
        <f t="shared" si="12"/>
        <v>53.287999999999997</v>
      </c>
      <c r="J117" s="13">
        <f t="shared" si="8"/>
        <v>136.36363636363268</v>
      </c>
      <c r="K117">
        <f t="shared" si="13"/>
        <v>108</v>
      </c>
    </row>
    <row r="118" spans="1:11">
      <c r="A118">
        <v>53.508000000000003</v>
      </c>
      <c r="B118">
        <v>83.040300000000002</v>
      </c>
      <c r="C118">
        <v>109</v>
      </c>
      <c r="D118" s="2">
        <f>Main!$B112</f>
        <v>23.75</v>
      </c>
      <c r="E118" s="2">
        <f t="shared" si="9"/>
        <v>0.125</v>
      </c>
      <c r="F118">
        <f t="shared" si="10"/>
        <v>0.26999999999999602</v>
      </c>
      <c r="G118" s="2">
        <f t="shared" si="11"/>
        <v>111.11111111111275</v>
      </c>
      <c r="H118" s="10"/>
      <c r="I118">
        <f t="shared" si="12"/>
        <v>53.508000000000003</v>
      </c>
      <c r="J118" s="13">
        <f t="shared" si="8"/>
        <v>111.11111111111275</v>
      </c>
      <c r="K118">
        <f t="shared" si="13"/>
        <v>109</v>
      </c>
    </row>
    <row r="119" spans="1:11">
      <c r="A119">
        <v>53.777999999999999</v>
      </c>
      <c r="B119">
        <v>84.046300000000002</v>
      </c>
      <c r="C119">
        <v>110</v>
      </c>
      <c r="D119" s="2">
        <f>Main!$B113</f>
        <v>23.875</v>
      </c>
      <c r="E119" s="2">
        <f t="shared" si="9"/>
        <v>0.125</v>
      </c>
      <c r="F119">
        <f t="shared" si="10"/>
        <v>0.31000000000000227</v>
      </c>
      <c r="G119" s="2">
        <f t="shared" si="11"/>
        <v>96.774193548386378</v>
      </c>
      <c r="H119" s="10"/>
      <c r="I119">
        <f t="shared" si="12"/>
        <v>53.777999999999999</v>
      </c>
      <c r="J119" s="13">
        <f t="shared" si="8"/>
        <v>96.774193548386378</v>
      </c>
      <c r="K119">
        <f t="shared" si="13"/>
        <v>110</v>
      </c>
    </row>
    <row r="120" spans="1:11">
      <c r="A120">
        <v>54.088000000000001</v>
      </c>
      <c r="B120">
        <v>85.229900000000001</v>
      </c>
      <c r="C120">
        <v>111</v>
      </c>
      <c r="D120" s="2">
        <f>Main!$B114</f>
        <v>24</v>
      </c>
      <c r="E120" s="2">
        <f t="shared" si="9"/>
        <v>0.125</v>
      </c>
      <c r="F120">
        <f t="shared" si="10"/>
        <v>0.32999999999999829</v>
      </c>
      <c r="G120" s="2">
        <f t="shared" si="11"/>
        <v>90.909090909091375</v>
      </c>
      <c r="H120" s="10"/>
      <c r="I120">
        <f t="shared" si="12"/>
        <v>54.088000000000001</v>
      </c>
      <c r="J120" s="13">
        <f t="shared" si="8"/>
        <v>90.909090909091375</v>
      </c>
      <c r="K120">
        <f t="shared" si="13"/>
        <v>111</v>
      </c>
    </row>
    <row r="121" spans="1:11">
      <c r="A121">
        <v>54.417999999999999</v>
      </c>
      <c r="B121">
        <v>85.291499999999999</v>
      </c>
      <c r="C121">
        <v>112</v>
      </c>
      <c r="D121" s="2">
        <f>Main!$B115</f>
        <v>24.125</v>
      </c>
      <c r="E121" s="2">
        <f t="shared" si="9"/>
        <v>0.125</v>
      </c>
      <c r="F121">
        <f t="shared" si="10"/>
        <v>0.48000000000000398</v>
      </c>
      <c r="G121" s="2">
        <f t="shared" si="11"/>
        <v>62.499999999999488</v>
      </c>
      <c r="H121" s="10"/>
      <c r="I121">
        <f t="shared" si="12"/>
        <v>54.417999999999999</v>
      </c>
      <c r="J121" s="13">
        <f t="shared" si="8"/>
        <v>62.499999999999488</v>
      </c>
      <c r="K121">
        <f t="shared" si="13"/>
        <v>112</v>
      </c>
    </row>
    <row r="122" spans="1:11">
      <c r="A122">
        <v>54.898000000000003</v>
      </c>
      <c r="B122">
        <v>75.690200000000004</v>
      </c>
      <c r="C122">
        <v>113</v>
      </c>
      <c r="D122" s="2">
        <f>Main!$B116</f>
        <v>24.25</v>
      </c>
      <c r="E122" s="2">
        <f t="shared" si="9"/>
        <v>0.125</v>
      </c>
      <c r="F122">
        <f t="shared" si="10"/>
        <v>0.21999999999999886</v>
      </c>
      <c r="G122" s="2">
        <f t="shared" si="11"/>
        <v>136.36363636363706</v>
      </c>
      <c r="H122" s="10" t="s">
        <v>129</v>
      </c>
      <c r="I122">
        <f t="shared" si="12"/>
        <v>54.898000000000003</v>
      </c>
      <c r="J122" s="13">
        <f t="shared" si="8"/>
        <v>136.36363636363706</v>
      </c>
      <c r="K122">
        <f t="shared" si="13"/>
        <v>113</v>
      </c>
    </row>
    <row r="123" spans="1:11">
      <c r="A123">
        <v>55.118000000000002</v>
      </c>
      <c r="B123">
        <v>75.235200000000006</v>
      </c>
      <c r="C123">
        <v>114</v>
      </c>
      <c r="D123" s="2">
        <f>Main!$B117</f>
        <v>24.375</v>
      </c>
      <c r="E123" s="2">
        <f t="shared" si="9"/>
        <v>0.125</v>
      </c>
      <c r="F123">
        <f t="shared" si="10"/>
        <v>0.25</v>
      </c>
      <c r="G123" s="2">
        <f t="shared" si="11"/>
        <v>120</v>
      </c>
      <c r="H123" s="10" t="s">
        <v>136</v>
      </c>
      <c r="I123">
        <f t="shared" si="12"/>
        <v>55.118000000000002</v>
      </c>
      <c r="J123" s="13">
        <f t="shared" si="8"/>
        <v>120</v>
      </c>
      <c r="K123">
        <f t="shared" si="13"/>
        <v>114</v>
      </c>
    </row>
    <row r="124" spans="1:11">
      <c r="A124">
        <v>55.368000000000002</v>
      </c>
      <c r="B124">
        <v>71.537099999999995</v>
      </c>
      <c r="C124">
        <v>115</v>
      </c>
      <c r="D124" s="2">
        <f>Main!$B118</f>
        <v>24.5</v>
      </c>
      <c r="E124" s="2">
        <f t="shared" si="9"/>
        <v>0.125</v>
      </c>
      <c r="F124">
        <f t="shared" si="10"/>
        <v>0.21000000000000085</v>
      </c>
      <c r="G124" s="2">
        <f t="shared" si="11"/>
        <v>142.85714285714226</v>
      </c>
      <c r="H124" s="10" t="s">
        <v>137</v>
      </c>
      <c r="I124">
        <f t="shared" si="12"/>
        <v>55.368000000000002</v>
      </c>
      <c r="J124" s="13">
        <f t="shared" si="8"/>
        <v>142.85714285714226</v>
      </c>
      <c r="K124">
        <f t="shared" si="13"/>
        <v>115</v>
      </c>
    </row>
    <row r="125" spans="1:11">
      <c r="A125">
        <v>55.578000000000003</v>
      </c>
      <c r="B125">
        <v>78.927599999999998</v>
      </c>
      <c r="C125">
        <v>116</v>
      </c>
      <c r="D125" s="2">
        <f>Main!$B119</f>
        <v>24.625</v>
      </c>
      <c r="E125" s="2">
        <f t="shared" si="9"/>
        <v>0.125</v>
      </c>
      <c r="F125">
        <f t="shared" si="10"/>
        <v>0.22999999999999687</v>
      </c>
      <c r="G125" s="2">
        <f t="shared" si="11"/>
        <v>130.43478260869742</v>
      </c>
      <c r="H125" s="10" t="s">
        <v>137</v>
      </c>
      <c r="I125">
        <f t="shared" si="12"/>
        <v>55.578000000000003</v>
      </c>
      <c r="J125" s="13">
        <f t="shared" si="8"/>
        <v>130.43478260869742</v>
      </c>
      <c r="K125">
        <f t="shared" si="13"/>
        <v>116</v>
      </c>
    </row>
    <row r="126" spans="1:11">
      <c r="A126">
        <v>55.808</v>
      </c>
      <c r="B126">
        <v>83.029200000000003</v>
      </c>
      <c r="C126">
        <v>117</v>
      </c>
      <c r="D126" s="2">
        <f>Main!$B120</f>
        <v>24.75</v>
      </c>
      <c r="E126" s="2">
        <f t="shared" si="9"/>
        <v>0.125</v>
      </c>
      <c r="F126">
        <f t="shared" si="10"/>
        <v>0.22999999999999687</v>
      </c>
      <c r="G126" s="2">
        <f t="shared" si="11"/>
        <v>130.43478260869742</v>
      </c>
      <c r="H126" s="10" t="s">
        <v>138</v>
      </c>
      <c r="I126">
        <f t="shared" si="12"/>
        <v>55.808</v>
      </c>
      <c r="J126" s="13">
        <f t="shared" si="8"/>
        <v>130.43478260869742</v>
      </c>
      <c r="K126">
        <f t="shared" si="13"/>
        <v>117</v>
      </c>
    </row>
    <row r="127" spans="1:11">
      <c r="A127">
        <v>56.037999999999997</v>
      </c>
      <c r="B127">
        <v>81.589799999999997</v>
      </c>
      <c r="C127">
        <v>118</v>
      </c>
      <c r="D127" s="2">
        <f>Main!$B121</f>
        <v>24.875</v>
      </c>
      <c r="E127" s="2">
        <f t="shared" si="9"/>
        <v>0.125</v>
      </c>
      <c r="F127">
        <f t="shared" si="10"/>
        <v>0.23000000000000398</v>
      </c>
      <c r="G127" s="2">
        <f t="shared" si="11"/>
        <v>130.43478260869341</v>
      </c>
      <c r="H127" s="10" t="s">
        <v>102</v>
      </c>
      <c r="I127">
        <f t="shared" si="12"/>
        <v>56.037999999999997</v>
      </c>
      <c r="J127" s="13">
        <f t="shared" si="8"/>
        <v>130.43478260869341</v>
      </c>
      <c r="K127">
        <f t="shared" si="13"/>
        <v>118</v>
      </c>
    </row>
    <row r="128" spans="1:11">
      <c r="A128">
        <v>56.268000000000001</v>
      </c>
      <c r="B128">
        <v>83.629400000000004</v>
      </c>
      <c r="C128">
        <v>119</v>
      </c>
      <c r="D128" s="2">
        <f>Main!$B122</f>
        <v>25</v>
      </c>
      <c r="E128" s="2">
        <f t="shared" si="9"/>
        <v>0.125</v>
      </c>
      <c r="F128">
        <f t="shared" si="10"/>
        <v>0.25</v>
      </c>
      <c r="G128" s="2">
        <f t="shared" si="11"/>
        <v>120</v>
      </c>
      <c r="H128" s="10" t="s">
        <v>130</v>
      </c>
      <c r="I128">
        <f t="shared" si="12"/>
        <v>56.268000000000001</v>
      </c>
      <c r="J128" s="13">
        <f t="shared" si="8"/>
        <v>120</v>
      </c>
      <c r="K128">
        <f t="shared" si="13"/>
        <v>119</v>
      </c>
    </row>
    <row r="129" spans="1:11">
      <c r="A129">
        <v>56.518000000000001</v>
      </c>
      <c r="B129">
        <v>84.128600000000006</v>
      </c>
      <c r="C129">
        <v>120</v>
      </c>
      <c r="D129" s="2">
        <f>Main!$B123</f>
        <v>25.125</v>
      </c>
      <c r="E129" s="2">
        <f t="shared" si="9"/>
        <v>0.125</v>
      </c>
      <c r="F129">
        <f t="shared" si="10"/>
        <v>0.32099999999999795</v>
      </c>
      <c r="G129" s="2">
        <f t="shared" si="11"/>
        <v>93.457943925234247</v>
      </c>
      <c r="H129" s="10" t="s">
        <v>131</v>
      </c>
      <c r="I129">
        <f t="shared" si="12"/>
        <v>56.518000000000001</v>
      </c>
      <c r="J129" s="13">
        <f t="shared" si="8"/>
        <v>93.457943925234247</v>
      </c>
      <c r="K129">
        <f t="shared" si="13"/>
        <v>120</v>
      </c>
    </row>
    <row r="130" spans="1:11">
      <c r="A130">
        <v>56.838999999999999</v>
      </c>
      <c r="B130">
        <v>71.365099999999998</v>
      </c>
      <c r="C130">
        <v>121</v>
      </c>
      <c r="D130" s="2">
        <f>Main!$B124</f>
        <v>25.25</v>
      </c>
      <c r="E130" s="2">
        <f t="shared" si="9"/>
        <v>0.375</v>
      </c>
      <c r="F130">
        <f t="shared" si="10"/>
        <v>0.7289999999999992</v>
      </c>
      <c r="G130" s="2">
        <f t="shared" si="11"/>
        <v>123.45679012345693</v>
      </c>
      <c r="H130" s="10" t="s">
        <v>132</v>
      </c>
      <c r="I130">
        <f t="shared" si="12"/>
        <v>56.838999999999999</v>
      </c>
      <c r="J130" s="13">
        <f t="shared" si="8"/>
        <v>123.45679012345693</v>
      </c>
      <c r="K130">
        <f t="shared" si="13"/>
        <v>121</v>
      </c>
    </row>
    <row r="131" spans="1:11">
      <c r="A131">
        <v>57.567999999999998</v>
      </c>
      <c r="B131">
        <v>80.761499999999998</v>
      </c>
      <c r="C131">
        <v>122</v>
      </c>
      <c r="D131" s="2">
        <f>Main!$B125</f>
        <v>25.625</v>
      </c>
      <c r="E131" s="2">
        <f t="shared" si="9"/>
        <v>0.125</v>
      </c>
      <c r="F131">
        <f t="shared" si="10"/>
        <v>0.23000000000000398</v>
      </c>
      <c r="G131" s="2">
        <f t="shared" si="11"/>
        <v>130.43478260869341</v>
      </c>
      <c r="H131" s="10" t="s">
        <v>133</v>
      </c>
      <c r="I131">
        <f t="shared" si="12"/>
        <v>57.567999999999998</v>
      </c>
      <c r="J131" s="13">
        <f t="shared" si="8"/>
        <v>130.43478260869341</v>
      </c>
      <c r="K131">
        <f t="shared" si="13"/>
        <v>122</v>
      </c>
    </row>
    <row r="132" spans="1:11">
      <c r="A132">
        <v>57.798000000000002</v>
      </c>
      <c r="B132">
        <v>81.093199999999996</v>
      </c>
      <c r="C132">
        <v>123</v>
      </c>
      <c r="D132" s="2">
        <f>Main!$B126</f>
        <v>25.75</v>
      </c>
      <c r="E132" s="2">
        <f t="shared" si="9"/>
        <v>0.125</v>
      </c>
      <c r="F132">
        <f t="shared" si="10"/>
        <v>0.21999999999999886</v>
      </c>
      <c r="G132" s="2">
        <f t="shared" si="11"/>
        <v>136.36363636363706</v>
      </c>
      <c r="H132" s="10" t="s">
        <v>130</v>
      </c>
      <c r="I132">
        <f t="shared" si="12"/>
        <v>57.798000000000002</v>
      </c>
      <c r="J132" s="13">
        <f t="shared" si="8"/>
        <v>136.36363636363706</v>
      </c>
      <c r="K132">
        <f t="shared" si="13"/>
        <v>123</v>
      </c>
    </row>
    <row r="133" spans="1:11">
      <c r="A133">
        <v>58.018000000000001</v>
      </c>
      <c r="B133">
        <v>80.310599999999994</v>
      </c>
      <c r="C133">
        <v>124</v>
      </c>
      <c r="D133" s="2">
        <f>Main!$B127</f>
        <v>25.875</v>
      </c>
      <c r="E133" s="2">
        <f t="shared" si="9"/>
        <v>0.125</v>
      </c>
      <c r="F133">
        <f t="shared" si="10"/>
        <v>0.20599999999999596</v>
      </c>
      <c r="G133" s="2">
        <f t="shared" si="11"/>
        <v>145.6310679611679</v>
      </c>
      <c r="H133" s="10" t="s">
        <v>132</v>
      </c>
      <c r="I133">
        <f t="shared" si="12"/>
        <v>58.018000000000001</v>
      </c>
      <c r="J133" s="13">
        <f t="shared" si="8"/>
        <v>145.6310679611679</v>
      </c>
      <c r="K133">
        <f t="shared" si="13"/>
        <v>124</v>
      </c>
    </row>
    <row r="134" spans="1:11">
      <c r="A134">
        <v>58.223999999999997</v>
      </c>
      <c r="B134">
        <v>74.556200000000004</v>
      </c>
      <c r="C134">
        <v>125</v>
      </c>
      <c r="D134" s="2">
        <f>Main!$B128</f>
        <v>26</v>
      </c>
      <c r="E134" s="2">
        <f t="shared" si="9"/>
        <v>0.125</v>
      </c>
      <c r="F134">
        <f t="shared" si="10"/>
        <v>0.23400000000000176</v>
      </c>
      <c r="G134" s="2">
        <f t="shared" si="11"/>
        <v>128.20512820512724</v>
      </c>
      <c r="H134" s="10" t="s">
        <v>129</v>
      </c>
      <c r="I134">
        <f t="shared" si="12"/>
        <v>58.223999999999997</v>
      </c>
      <c r="J134" s="13">
        <f t="shared" si="8"/>
        <v>128.20512820512724</v>
      </c>
      <c r="K134">
        <f t="shared" si="13"/>
        <v>125</v>
      </c>
    </row>
    <row r="135" spans="1:11">
      <c r="A135">
        <v>58.457999999999998</v>
      </c>
      <c r="B135">
        <v>73.378799999999998</v>
      </c>
      <c r="C135">
        <v>126</v>
      </c>
      <c r="D135" s="2">
        <f>Main!$B129</f>
        <v>26.125</v>
      </c>
      <c r="E135" s="2">
        <f t="shared" si="9"/>
        <v>0.125</v>
      </c>
      <c r="F135">
        <f t="shared" si="10"/>
        <v>0.25</v>
      </c>
      <c r="G135" s="2">
        <f t="shared" si="11"/>
        <v>120</v>
      </c>
      <c r="H135" s="10"/>
      <c r="I135">
        <f t="shared" si="12"/>
        <v>58.457999999999998</v>
      </c>
      <c r="J135" s="13">
        <f t="shared" si="8"/>
        <v>120</v>
      </c>
      <c r="K135">
        <f t="shared" si="13"/>
        <v>126</v>
      </c>
    </row>
    <row r="136" spans="1:11">
      <c r="A136">
        <v>58.707999999999998</v>
      </c>
      <c r="B136">
        <v>66.452200000000005</v>
      </c>
      <c r="C136">
        <v>127</v>
      </c>
      <c r="D136" s="2">
        <f>Main!$B130</f>
        <v>26.25</v>
      </c>
      <c r="E136" s="2">
        <f t="shared" si="9"/>
        <v>0.125</v>
      </c>
      <c r="F136">
        <f t="shared" si="10"/>
        <v>0.30000000000000426</v>
      </c>
      <c r="G136" s="2">
        <f t="shared" si="11"/>
        <v>99.999999999998579</v>
      </c>
      <c r="H136" s="10" t="s">
        <v>130</v>
      </c>
      <c r="I136">
        <f t="shared" si="12"/>
        <v>58.707999999999998</v>
      </c>
      <c r="J136" s="13">
        <f t="shared" si="8"/>
        <v>99.999999999998579</v>
      </c>
      <c r="K136">
        <f t="shared" si="13"/>
        <v>127</v>
      </c>
    </row>
    <row r="137" spans="1:11">
      <c r="A137">
        <v>59.008000000000003</v>
      </c>
      <c r="B137">
        <v>72.031400000000005</v>
      </c>
      <c r="C137">
        <v>128</v>
      </c>
      <c r="D137" s="2">
        <f>Main!$B131</f>
        <v>26.375</v>
      </c>
      <c r="E137" s="2">
        <f t="shared" si="9"/>
        <v>0.125</v>
      </c>
      <c r="F137">
        <f t="shared" si="10"/>
        <v>0.32999999999999829</v>
      </c>
      <c r="G137" s="2">
        <f t="shared" si="11"/>
        <v>90.909090909091375</v>
      </c>
      <c r="H137" s="10" t="s">
        <v>131</v>
      </c>
      <c r="I137">
        <f t="shared" si="12"/>
        <v>59.008000000000003</v>
      </c>
      <c r="J137" s="13">
        <f t="shared" si="8"/>
        <v>90.909090909091375</v>
      </c>
      <c r="K137">
        <f t="shared" si="13"/>
        <v>128</v>
      </c>
    </row>
    <row r="138" spans="1:11">
      <c r="A138">
        <v>59.338000000000001</v>
      </c>
      <c r="B138">
        <v>67.303299999999993</v>
      </c>
      <c r="C138">
        <v>129</v>
      </c>
      <c r="D138" s="2">
        <f>Main!$B132</f>
        <v>26.5</v>
      </c>
      <c r="E138" s="2">
        <f t="shared" si="9"/>
        <v>0.125</v>
      </c>
      <c r="F138">
        <f t="shared" si="10"/>
        <v>0.32999999999999829</v>
      </c>
      <c r="G138" s="2">
        <f t="shared" si="11"/>
        <v>90.909090909091375</v>
      </c>
      <c r="H138" s="10" t="s">
        <v>132</v>
      </c>
      <c r="I138">
        <f t="shared" si="12"/>
        <v>59.338000000000001</v>
      </c>
      <c r="J138" s="13">
        <f t="shared" ref="J138:J186" si="14">$G138</f>
        <v>90.909090909091375</v>
      </c>
      <c r="K138">
        <f t="shared" si="13"/>
        <v>129</v>
      </c>
    </row>
    <row r="139" spans="1:11">
      <c r="A139">
        <v>59.667999999999999</v>
      </c>
      <c r="B139">
        <v>68.365600000000001</v>
      </c>
      <c r="C139">
        <v>130</v>
      </c>
      <c r="D139" s="2">
        <f>Main!$B133</f>
        <v>26.625</v>
      </c>
      <c r="E139" s="2">
        <f t="shared" ref="E139:E185" si="15">$D140-$D139</f>
        <v>0.125</v>
      </c>
      <c r="F139">
        <f t="shared" ref="F139:F185" si="16">$A140-$A139</f>
        <v>0.46999999999999886</v>
      </c>
      <c r="G139" s="2">
        <f t="shared" ref="G139:G185" si="17">$E139/$F139*60*4</f>
        <v>63.829787234042712</v>
      </c>
      <c r="H139" s="10" t="s">
        <v>128</v>
      </c>
      <c r="I139">
        <f t="shared" ref="I139:I186" si="18">$A139</f>
        <v>59.667999999999999</v>
      </c>
      <c r="J139" s="13">
        <f t="shared" si="14"/>
        <v>63.829787234042712</v>
      </c>
      <c r="K139">
        <f t="shared" ref="K139:K186" si="19">$C139</f>
        <v>130</v>
      </c>
    </row>
    <row r="140" spans="1:11">
      <c r="A140">
        <v>60.137999999999998</v>
      </c>
      <c r="B140">
        <v>69.534199999999998</v>
      </c>
      <c r="C140">
        <v>131</v>
      </c>
      <c r="D140" s="2">
        <f>Main!$B134</f>
        <v>26.75</v>
      </c>
      <c r="E140" s="2">
        <f t="shared" si="15"/>
        <v>0.125</v>
      </c>
      <c r="F140">
        <f t="shared" si="16"/>
        <v>0.95000000000000284</v>
      </c>
      <c r="G140" s="2">
        <f t="shared" si="17"/>
        <v>31.578947368420959</v>
      </c>
      <c r="H140" s="10"/>
      <c r="I140">
        <f t="shared" si="18"/>
        <v>60.137999999999998</v>
      </c>
      <c r="J140" s="13">
        <f t="shared" si="14"/>
        <v>31.578947368420959</v>
      </c>
      <c r="K140">
        <f t="shared" si="19"/>
        <v>131</v>
      </c>
    </row>
    <row r="141" spans="1:11">
      <c r="A141">
        <v>61.088000000000001</v>
      </c>
      <c r="B141">
        <v>60.688400000000001</v>
      </c>
      <c r="C141">
        <v>132</v>
      </c>
      <c r="D141" s="2">
        <f>Main!$B135</f>
        <v>26.875</v>
      </c>
      <c r="E141" s="2">
        <f t="shared" si="15"/>
        <v>0.375</v>
      </c>
      <c r="F141">
        <f t="shared" si="16"/>
        <v>3.7299999999999969</v>
      </c>
      <c r="G141" s="2">
        <f t="shared" si="17"/>
        <v>24.128686327077766</v>
      </c>
      <c r="H141" s="10"/>
      <c r="I141">
        <f t="shared" si="18"/>
        <v>61.088000000000001</v>
      </c>
      <c r="J141" s="13">
        <f t="shared" si="14"/>
        <v>24.128686327077766</v>
      </c>
      <c r="K141">
        <f t="shared" si="19"/>
        <v>132</v>
      </c>
    </row>
    <row r="142" spans="1:11">
      <c r="A142">
        <v>64.817999999999998</v>
      </c>
      <c r="B142">
        <v>60.451599999999999</v>
      </c>
      <c r="C142">
        <v>133</v>
      </c>
      <c r="D142" s="2">
        <f>Main!$B136</f>
        <v>27.25</v>
      </c>
      <c r="E142" s="2">
        <f t="shared" si="15"/>
        <v>0.25</v>
      </c>
      <c r="F142">
        <f t="shared" si="16"/>
        <v>0.57000000000000739</v>
      </c>
      <c r="G142" s="2">
        <f t="shared" si="17"/>
        <v>105.26315789473547</v>
      </c>
      <c r="H142" s="10" t="s">
        <v>128</v>
      </c>
      <c r="I142">
        <f t="shared" si="18"/>
        <v>64.817999999999998</v>
      </c>
      <c r="J142" s="13">
        <f t="shared" si="14"/>
        <v>105.26315789473547</v>
      </c>
      <c r="K142">
        <f t="shared" si="19"/>
        <v>133</v>
      </c>
    </row>
    <row r="143" spans="1:11">
      <c r="A143">
        <v>65.388000000000005</v>
      </c>
      <c r="B143">
        <v>68.699700000000007</v>
      </c>
      <c r="C143">
        <v>134</v>
      </c>
      <c r="D143" s="2">
        <f>Main!$B137</f>
        <v>27.5</v>
      </c>
      <c r="E143" s="2">
        <f t="shared" si="15"/>
        <v>0.25</v>
      </c>
      <c r="F143">
        <f t="shared" si="16"/>
        <v>0.61999999999999034</v>
      </c>
      <c r="G143" s="2">
        <f t="shared" si="17"/>
        <v>96.77419354838861</v>
      </c>
      <c r="H143" s="10"/>
      <c r="I143">
        <f t="shared" si="18"/>
        <v>65.388000000000005</v>
      </c>
      <c r="J143" s="13">
        <f t="shared" si="14"/>
        <v>96.77419354838861</v>
      </c>
      <c r="K143">
        <f t="shared" si="19"/>
        <v>134</v>
      </c>
    </row>
    <row r="144" spans="1:11">
      <c r="A144">
        <v>66.007999999999996</v>
      </c>
      <c r="B144">
        <v>65.224100000000007</v>
      </c>
      <c r="C144">
        <v>135</v>
      </c>
      <c r="D144" s="2">
        <f>Main!$B138</f>
        <v>27.75</v>
      </c>
      <c r="E144" s="2">
        <f t="shared" si="15"/>
        <v>0.25</v>
      </c>
      <c r="F144">
        <f t="shared" si="16"/>
        <v>0.65000000000000568</v>
      </c>
      <c r="G144" s="2">
        <f t="shared" si="17"/>
        <v>92.307692307691497</v>
      </c>
      <c r="H144" s="10"/>
      <c r="I144">
        <f t="shared" si="18"/>
        <v>66.007999999999996</v>
      </c>
      <c r="J144" s="13">
        <f t="shared" si="14"/>
        <v>92.307692307691497</v>
      </c>
      <c r="K144">
        <f t="shared" si="19"/>
        <v>135</v>
      </c>
    </row>
    <row r="145" spans="1:11">
      <c r="A145">
        <v>66.658000000000001</v>
      </c>
      <c r="B145">
        <v>61.183799999999998</v>
      </c>
      <c r="C145">
        <v>136</v>
      </c>
      <c r="D145" s="2">
        <f>Main!$B139</f>
        <v>28</v>
      </c>
      <c r="E145" s="2">
        <f t="shared" si="15"/>
        <v>0.5</v>
      </c>
      <c r="F145">
        <f t="shared" si="16"/>
        <v>1.3199999999999932</v>
      </c>
      <c r="G145" s="2">
        <f t="shared" si="17"/>
        <v>90.909090909091375</v>
      </c>
      <c r="H145" s="10"/>
      <c r="I145">
        <f t="shared" si="18"/>
        <v>66.658000000000001</v>
      </c>
      <c r="J145" s="13">
        <f t="shared" si="14"/>
        <v>90.909090909091375</v>
      </c>
      <c r="K145">
        <f t="shared" si="19"/>
        <v>136</v>
      </c>
    </row>
    <row r="146" spans="1:11">
      <c r="A146">
        <v>67.977999999999994</v>
      </c>
      <c r="B146">
        <v>66.046000000000006</v>
      </c>
      <c r="C146">
        <v>137</v>
      </c>
      <c r="D146" s="2">
        <f>Main!$B140</f>
        <v>28.5</v>
      </c>
      <c r="E146" s="2">
        <f t="shared" si="15"/>
        <v>0.25</v>
      </c>
      <c r="F146">
        <f t="shared" si="16"/>
        <v>0.52000000000001023</v>
      </c>
      <c r="G146" s="2">
        <f t="shared" si="17"/>
        <v>115.38461538461311</v>
      </c>
      <c r="H146" s="10" t="s">
        <v>129</v>
      </c>
      <c r="I146">
        <f t="shared" si="18"/>
        <v>67.977999999999994</v>
      </c>
      <c r="J146" s="13">
        <f t="shared" si="14"/>
        <v>115.38461538461311</v>
      </c>
      <c r="K146">
        <f t="shared" si="19"/>
        <v>137</v>
      </c>
    </row>
    <row r="147" spans="1:11">
      <c r="A147">
        <v>68.498000000000005</v>
      </c>
      <c r="B147">
        <v>66.689700000000002</v>
      </c>
      <c r="C147">
        <v>138</v>
      </c>
      <c r="D147" s="2">
        <f>Main!$B141</f>
        <v>28.75</v>
      </c>
      <c r="E147" s="2">
        <f t="shared" si="15"/>
        <v>0.25</v>
      </c>
      <c r="F147">
        <f t="shared" si="16"/>
        <v>0.54999999999999716</v>
      </c>
      <c r="G147" s="2">
        <f t="shared" si="17"/>
        <v>109.09090909090966</v>
      </c>
      <c r="H147" s="10"/>
      <c r="I147">
        <f t="shared" si="18"/>
        <v>68.498000000000005</v>
      </c>
      <c r="J147" s="13">
        <f t="shared" si="14"/>
        <v>109.09090909090966</v>
      </c>
      <c r="K147">
        <f t="shared" si="19"/>
        <v>138</v>
      </c>
    </row>
    <row r="148" spans="1:11">
      <c r="A148">
        <v>69.048000000000002</v>
      </c>
      <c r="B148">
        <v>69.968500000000006</v>
      </c>
      <c r="C148">
        <v>139</v>
      </c>
      <c r="D148" s="2">
        <f>Main!$B142</f>
        <v>29</v>
      </c>
      <c r="E148" s="2">
        <f t="shared" si="15"/>
        <v>0.25</v>
      </c>
      <c r="F148">
        <f t="shared" si="16"/>
        <v>0.60999999999999943</v>
      </c>
      <c r="G148" s="2">
        <f t="shared" si="17"/>
        <v>98.360655737705017</v>
      </c>
      <c r="H148" s="10"/>
      <c r="I148">
        <f t="shared" si="18"/>
        <v>69.048000000000002</v>
      </c>
      <c r="J148" s="13">
        <f t="shared" si="14"/>
        <v>98.360655737705017</v>
      </c>
      <c r="K148">
        <f t="shared" si="19"/>
        <v>139</v>
      </c>
    </row>
    <row r="149" spans="1:11">
      <c r="A149">
        <v>69.658000000000001</v>
      </c>
      <c r="B149">
        <v>65.774100000000004</v>
      </c>
      <c r="C149">
        <v>140</v>
      </c>
      <c r="D149" s="2">
        <f>Main!$B143</f>
        <v>29.25</v>
      </c>
      <c r="E149" s="2">
        <f t="shared" si="15"/>
        <v>0.5</v>
      </c>
      <c r="F149">
        <f t="shared" si="16"/>
        <v>1.0499999999999972</v>
      </c>
      <c r="G149" s="2">
        <f t="shared" si="17"/>
        <v>114.2857142857146</v>
      </c>
      <c r="H149" s="10"/>
      <c r="I149">
        <f t="shared" si="18"/>
        <v>69.658000000000001</v>
      </c>
      <c r="J149" s="13">
        <f t="shared" si="14"/>
        <v>114.2857142857146</v>
      </c>
      <c r="K149">
        <f t="shared" si="19"/>
        <v>140</v>
      </c>
    </row>
    <row r="150" spans="1:11">
      <c r="A150">
        <v>70.707999999999998</v>
      </c>
      <c r="B150">
        <v>73.028599999999997</v>
      </c>
      <c r="C150">
        <v>141</v>
      </c>
      <c r="D150" s="2">
        <f>Main!$B144</f>
        <v>29.75</v>
      </c>
      <c r="E150" s="2">
        <f t="shared" si="15"/>
        <v>0.25</v>
      </c>
      <c r="F150">
        <f t="shared" si="16"/>
        <v>0.54000000000000625</v>
      </c>
      <c r="G150" s="2">
        <f t="shared" si="17"/>
        <v>111.11111111110982</v>
      </c>
      <c r="H150" s="10"/>
      <c r="I150">
        <f t="shared" si="18"/>
        <v>70.707999999999998</v>
      </c>
      <c r="J150" s="13">
        <f t="shared" si="14"/>
        <v>111.11111111110982</v>
      </c>
      <c r="K150">
        <f t="shared" si="19"/>
        <v>141</v>
      </c>
    </row>
    <row r="151" spans="1:11">
      <c r="A151">
        <v>71.248000000000005</v>
      </c>
      <c r="B151">
        <v>71.499700000000004</v>
      </c>
      <c r="C151">
        <v>142</v>
      </c>
      <c r="D151" s="2">
        <f>Main!$B145</f>
        <v>30</v>
      </c>
      <c r="E151" s="2">
        <f t="shared" si="15"/>
        <v>0.25</v>
      </c>
      <c r="F151">
        <f t="shared" si="16"/>
        <v>0.51999999999999602</v>
      </c>
      <c r="G151" s="2">
        <f t="shared" si="17"/>
        <v>115.38461538461627</v>
      </c>
      <c r="H151" s="10" t="s">
        <v>130</v>
      </c>
      <c r="I151">
        <f t="shared" si="18"/>
        <v>71.248000000000005</v>
      </c>
      <c r="J151" s="13">
        <f t="shared" si="14"/>
        <v>115.38461538461627</v>
      </c>
      <c r="K151">
        <f t="shared" si="19"/>
        <v>142</v>
      </c>
    </row>
    <row r="152" spans="1:11">
      <c r="A152">
        <v>71.768000000000001</v>
      </c>
      <c r="B152">
        <v>60.976599999999998</v>
      </c>
      <c r="C152">
        <v>143</v>
      </c>
      <c r="D152" s="2">
        <f>Main!$B146</f>
        <v>30.25</v>
      </c>
      <c r="E152" s="2">
        <f t="shared" si="15"/>
        <v>0.25</v>
      </c>
      <c r="F152">
        <f t="shared" si="16"/>
        <v>0.62999999999999545</v>
      </c>
      <c r="G152" s="2">
        <f t="shared" si="17"/>
        <v>95.238095238095923</v>
      </c>
      <c r="H152" s="10" t="s">
        <v>131</v>
      </c>
      <c r="I152">
        <f t="shared" si="18"/>
        <v>71.768000000000001</v>
      </c>
      <c r="J152" s="13">
        <f t="shared" si="14"/>
        <v>95.238095238095923</v>
      </c>
      <c r="K152">
        <f t="shared" si="19"/>
        <v>143</v>
      </c>
    </row>
    <row r="153" spans="1:11">
      <c r="A153">
        <v>72.397999999999996</v>
      </c>
      <c r="B153">
        <v>58.502499999999998</v>
      </c>
      <c r="C153">
        <v>144</v>
      </c>
      <c r="D153" s="2">
        <f>Main!$B147</f>
        <v>30.5</v>
      </c>
      <c r="E153" s="2">
        <f t="shared" si="15"/>
        <v>0.5</v>
      </c>
      <c r="F153">
        <f t="shared" si="16"/>
        <v>1.0400000000000063</v>
      </c>
      <c r="G153" s="2">
        <f t="shared" si="17"/>
        <v>115.38461538461469</v>
      </c>
      <c r="H153" s="10" t="s">
        <v>132</v>
      </c>
      <c r="I153">
        <f t="shared" si="18"/>
        <v>72.397999999999996</v>
      </c>
      <c r="J153" s="13">
        <f t="shared" si="14"/>
        <v>115.38461538461469</v>
      </c>
      <c r="K153">
        <f t="shared" si="19"/>
        <v>144</v>
      </c>
    </row>
    <row r="154" spans="1:11">
      <c r="A154">
        <v>73.438000000000002</v>
      </c>
      <c r="B154">
        <v>61.742400000000004</v>
      </c>
      <c r="C154">
        <v>145</v>
      </c>
      <c r="D154" s="2">
        <f>Main!$B148</f>
        <v>31</v>
      </c>
      <c r="E154" s="2">
        <f t="shared" si="15"/>
        <v>0.25</v>
      </c>
      <c r="F154">
        <f t="shared" si="16"/>
        <v>0.5</v>
      </c>
      <c r="G154" s="2">
        <f t="shared" si="17"/>
        <v>120</v>
      </c>
      <c r="H154" s="10" t="s">
        <v>128</v>
      </c>
      <c r="I154">
        <f t="shared" si="18"/>
        <v>73.438000000000002</v>
      </c>
      <c r="J154" s="13">
        <f t="shared" si="14"/>
        <v>120</v>
      </c>
      <c r="K154">
        <f t="shared" si="19"/>
        <v>145</v>
      </c>
    </row>
    <row r="155" spans="1:11">
      <c r="A155">
        <v>73.938000000000002</v>
      </c>
      <c r="B155">
        <v>68.878600000000006</v>
      </c>
      <c r="C155">
        <v>146</v>
      </c>
      <c r="D155" s="2">
        <f>Main!$B149</f>
        <v>31.25</v>
      </c>
      <c r="E155" s="2">
        <f t="shared" si="15"/>
        <v>0.25</v>
      </c>
      <c r="F155">
        <f t="shared" si="16"/>
        <v>0.53999999999999204</v>
      </c>
      <c r="G155" s="2">
        <f t="shared" si="17"/>
        <v>111.11111111111275</v>
      </c>
      <c r="H155" s="10"/>
      <c r="I155">
        <f t="shared" si="18"/>
        <v>73.938000000000002</v>
      </c>
      <c r="J155" s="13">
        <f t="shared" si="14"/>
        <v>111.11111111111275</v>
      </c>
      <c r="K155">
        <f t="shared" si="19"/>
        <v>146</v>
      </c>
    </row>
    <row r="156" spans="1:11">
      <c r="A156">
        <v>74.477999999999994</v>
      </c>
      <c r="B156">
        <v>68.285799999999995</v>
      </c>
      <c r="C156">
        <v>147</v>
      </c>
      <c r="D156" s="2">
        <f>Main!$B150</f>
        <v>31.5</v>
      </c>
      <c r="E156" s="2">
        <f t="shared" si="15"/>
        <v>0.25</v>
      </c>
      <c r="F156">
        <f t="shared" si="16"/>
        <v>0.62000000000000455</v>
      </c>
      <c r="G156" s="2">
        <f t="shared" si="17"/>
        <v>96.774193548386378</v>
      </c>
      <c r="H156" s="10"/>
      <c r="I156">
        <f t="shared" si="18"/>
        <v>74.477999999999994</v>
      </c>
      <c r="J156" s="13">
        <f t="shared" si="14"/>
        <v>96.774193548386378</v>
      </c>
      <c r="K156">
        <f t="shared" si="19"/>
        <v>147</v>
      </c>
    </row>
    <row r="157" spans="1:11">
      <c r="A157">
        <v>75.097999999999999</v>
      </c>
      <c r="B157">
        <v>61.2134</v>
      </c>
      <c r="C157">
        <v>148</v>
      </c>
      <c r="D157" s="2">
        <f>Main!$B151</f>
        <v>31.75</v>
      </c>
      <c r="E157" s="2">
        <f t="shared" si="15"/>
        <v>0.5</v>
      </c>
      <c r="F157">
        <f t="shared" si="16"/>
        <v>1.25</v>
      </c>
      <c r="G157" s="2">
        <f t="shared" si="17"/>
        <v>96</v>
      </c>
      <c r="H157" s="10"/>
      <c r="I157">
        <f t="shared" si="18"/>
        <v>75.097999999999999</v>
      </c>
      <c r="J157" s="13">
        <f t="shared" si="14"/>
        <v>96</v>
      </c>
      <c r="K157">
        <f t="shared" si="19"/>
        <v>148</v>
      </c>
    </row>
    <row r="158" spans="1:11">
      <c r="A158">
        <v>76.347999999999999</v>
      </c>
      <c r="B158">
        <v>68.822100000000006</v>
      </c>
      <c r="C158">
        <v>149</v>
      </c>
      <c r="D158" s="2">
        <f>Main!$B152</f>
        <v>32.25</v>
      </c>
      <c r="E158" s="2">
        <f t="shared" si="15"/>
        <v>0.25</v>
      </c>
      <c r="F158">
        <f t="shared" si="16"/>
        <v>0.53000000000000114</v>
      </c>
      <c r="G158" s="2">
        <f t="shared" si="17"/>
        <v>113.20754716981108</v>
      </c>
      <c r="H158" s="10" t="s">
        <v>129</v>
      </c>
      <c r="I158">
        <f t="shared" si="18"/>
        <v>76.347999999999999</v>
      </c>
      <c r="J158" s="13">
        <f t="shared" si="14"/>
        <v>113.20754716981108</v>
      </c>
      <c r="K158">
        <f t="shared" si="19"/>
        <v>149</v>
      </c>
    </row>
    <row r="159" spans="1:11">
      <c r="A159">
        <v>76.878</v>
      </c>
      <c r="B159">
        <v>74.624399999999994</v>
      </c>
      <c r="C159">
        <v>150</v>
      </c>
      <c r="D159" s="2">
        <f>Main!$B153</f>
        <v>32.5</v>
      </c>
      <c r="E159" s="2">
        <f t="shared" si="15"/>
        <v>0.25</v>
      </c>
      <c r="F159">
        <f t="shared" si="16"/>
        <v>0.56999999999999318</v>
      </c>
      <c r="G159" s="2">
        <f t="shared" si="17"/>
        <v>105.2631578947381</v>
      </c>
      <c r="H159" s="10" t="s">
        <v>136</v>
      </c>
      <c r="I159">
        <f t="shared" si="18"/>
        <v>76.878</v>
      </c>
      <c r="J159" s="13">
        <f t="shared" si="14"/>
        <v>105.2631578947381</v>
      </c>
      <c r="K159">
        <f t="shared" si="19"/>
        <v>150</v>
      </c>
    </row>
    <row r="160" spans="1:11">
      <c r="A160">
        <v>77.447999999999993</v>
      </c>
      <c r="B160">
        <v>69.485900000000001</v>
      </c>
      <c r="C160">
        <v>151</v>
      </c>
      <c r="D160" s="2">
        <f>Main!$B154</f>
        <v>32.75</v>
      </c>
      <c r="E160" s="2">
        <f t="shared" si="15"/>
        <v>0.25</v>
      </c>
      <c r="F160">
        <f t="shared" si="16"/>
        <v>0.49000000000000909</v>
      </c>
      <c r="G160" s="2">
        <f t="shared" si="17"/>
        <v>122.44897959183447</v>
      </c>
      <c r="H160" s="10" t="s">
        <v>138</v>
      </c>
      <c r="I160">
        <f t="shared" si="18"/>
        <v>77.447999999999993</v>
      </c>
      <c r="J160" s="13">
        <f t="shared" si="14"/>
        <v>122.44897959183447</v>
      </c>
      <c r="K160">
        <f t="shared" si="19"/>
        <v>151</v>
      </c>
    </row>
    <row r="161" spans="1:11">
      <c r="A161">
        <v>77.938000000000002</v>
      </c>
      <c r="B161">
        <v>73.393299999999996</v>
      </c>
      <c r="C161">
        <v>152</v>
      </c>
      <c r="D161" s="2">
        <f>Main!$B155</f>
        <v>33</v>
      </c>
      <c r="E161" s="2">
        <f t="shared" si="15"/>
        <v>0.25</v>
      </c>
      <c r="F161">
        <f t="shared" si="16"/>
        <v>0.52499999999999147</v>
      </c>
      <c r="G161" s="2">
        <f t="shared" si="17"/>
        <v>114.28571428571614</v>
      </c>
      <c r="H161" s="10"/>
      <c r="I161">
        <f t="shared" si="18"/>
        <v>77.938000000000002</v>
      </c>
      <c r="J161" s="13">
        <f t="shared" si="14"/>
        <v>114.28571428571614</v>
      </c>
      <c r="K161">
        <f t="shared" si="19"/>
        <v>152</v>
      </c>
    </row>
    <row r="162" spans="1:11">
      <c r="A162">
        <v>78.462999999999994</v>
      </c>
      <c r="B162">
        <v>72.3536</v>
      </c>
      <c r="C162">
        <v>153</v>
      </c>
      <c r="D162" s="2">
        <f>Main!$B156</f>
        <v>33.25</v>
      </c>
      <c r="E162" s="2">
        <f t="shared" si="15"/>
        <v>0.25</v>
      </c>
      <c r="F162">
        <f t="shared" si="16"/>
        <v>0.55500000000000682</v>
      </c>
      <c r="G162" s="2">
        <f t="shared" si="17"/>
        <v>108.10810810810678</v>
      </c>
      <c r="H162" s="10"/>
      <c r="I162">
        <f t="shared" si="18"/>
        <v>78.462999999999994</v>
      </c>
      <c r="J162" s="13">
        <f t="shared" si="14"/>
        <v>108.10810810810678</v>
      </c>
      <c r="K162">
        <f t="shared" si="19"/>
        <v>153</v>
      </c>
    </row>
    <row r="163" spans="1:11">
      <c r="A163">
        <v>79.018000000000001</v>
      </c>
      <c r="B163">
        <v>66.875699999999995</v>
      </c>
      <c r="C163">
        <v>154</v>
      </c>
      <c r="D163" s="2">
        <f>Main!$B157</f>
        <v>33.5</v>
      </c>
      <c r="E163" s="2">
        <f t="shared" si="15"/>
        <v>0.25</v>
      </c>
      <c r="F163">
        <f t="shared" si="16"/>
        <v>0.48000000000000398</v>
      </c>
      <c r="G163" s="2">
        <f t="shared" si="17"/>
        <v>124.99999999999898</v>
      </c>
      <c r="H163" s="10"/>
      <c r="I163">
        <f t="shared" si="18"/>
        <v>79.018000000000001</v>
      </c>
      <c r="J163" s="13">
        <f t="shared" si="14"/>
        <v>124.99999999999898</v>
      </c>
      <c r="K163">
        <f t="shared" si="19"/>
        <v>154</v>
      </c>
    </row>
    <row r="164" spans="1:11">
      <c r="A164">
        <v>79.498000000000005</v>
      </c>
      <c r="B164">
        <v>67.431399999999996</v>
      </c>
      <c r="C164">
        <v>155</v>
      </c>
      <c r="D164" s="2">
        <f>Main!$B158</f>
        <v>33.75</v>
      </c>
      <c r="E164" s="2">
        <f t="shared" si="15"/>
        <v>0.25</v>
      </c>
      <c r="F164">
        <f t="shared" si="16"/>
        <v>0.59999999999999432</v>
      </c>
      <c r="G164" s="2">
        <f t="shared" si="17"/>
        <v>100.00000000000095</v>
      </c>
      <c r="H164" s="10" t="s">
        <v>130</v>
      </c>
      <c r="I164">
        <f t="shared" si="18"/>
        <v>79.498000000000005</v>
      </c>
      <c r="J164" s="13">
        <f t="shared" si="14"/>
        <v>100.00000000000095</v>
      </c>
      <c r="K164">
        <f t="shared" si="19"/>
        <v>155</v>
      </c>
    </row>
    <row r="165" spans="1:11">
      <c r="A165">
        <v>80.097999999999999</v>
      </c>
      <c r="B165">
        <v>70.239400000000003</v>
      </c>
      <c r="C165">
        <v>156</v>
      </c>
      <c r="D165" s="2">
        <f>Main!$B159</f>
        <v>34</v>
      </c>
      <c r="E165" s="2">
        <f t="shared" si="15"/>
        <v>0.25</v>
      </c>
      <c r="F165">
        <f t="shared" si="16"/>
        <v>0.62999999999999545</v>
      </c>
      <c r="G165" s="2">
        <f t="shared" si="17"/>
        <v>95.238095238095923</v>
      </c>
      <c r="H165" s="10" t="s">
        <v>131</v>
      </c>
      <c r="I165">
        <f t="shared" si="18"/>
        <v>80.097999999999999</v>
      </c>
      <c r="J165" s="13">
        <f t="shared" si="14"/>
        <v>95.238095238095923</v>
      </c>
      <c r="K165">
        <f t="shared" si="19"/>
        <v>156</v>
      </c>
    </row>
    <row r="166" spans="1:11">
      <c r="A166">
        <v>80.727999999999994</v>
      </c>
      <c r="B166">
        <v>60.520099999999999</v>
      </c>
      <c r="C166">
        <v>157</v>
      </c>
      <c r="D166" s="2">
        <f>Main!$B160</f>
        <v>34.25</v>
      </c>
      <c r="E166" s="2">
        <f t="shared" si="15"/>
        <v>0.5</v>
      </c>
      <c r="F166">
        <f t="shared" si="16"/>
        <v>1</v>
      </c>
      <c r="G166" s="2">
        <f t="shared" si="17"/>
        <v>120</v>
      </c>
      <c r="H166" s="10" t="s">
        <v>132</v>
      </c>
      <c r="I166">
        <f t="shared" si="18"/>
        <v>80.727999999999994</v>
      </c>
      <c r="J166" s="13">
        <f t="shared" si="14"/>
        <v>120</v>
      </c>
      <c r="K166">
        <f t="shared" si="19"/>
        <v>157</v>
      </c>
    </row>
    <row r="167" spans="1:11">
      <c r="A167">
        <v>81.727999999999994</v>
      </c>
      <c r="B167">
        <v>68.126099999999994</v>
      </c>
      <c r="C167">
        <v>158</v>
      </c>
      <c r="D167" s="2">
        <f>Main!$B161</f>
        <v>34.75</v>
      </c>
      <c r="E167" s="2">
        <f t="shared" si="15"/>
        <v>0.25</v>
      </c>
      <c r="F167">
        <f t="shared" si="16"/>
        <v>0.5</v>
      </c>
      <c r="G167" s="2">
        <f t="shared" si="17"/>
        <v>120</v>
      </c>
      <c r="H167" s="10" t="s">
        <v>129</v>
      </c>
      <c r="I167">
        <f t="shared" si="18"/>
        <v>81.727999999999994</v>
      </c>
      <c r="J167" s="13">
        <f t="shared" si="14"/>
        <v>120</v>
      </c>
      <c r="K167">
        <f t="shared" si="19"/>
        <v>158</v>
      </c>
    </row>
    <row r="168" spans="1:11">
      <c r="A168">
        <v>82.227999999999994</v>
      </c>
      <c r="B168">
        <v>70.031700000000001</v>
      </c>
      <c r="C168">
        <v>159</v>
      </c>
      <c r="D168" s="2">
        <f>Main!$B162</f>
        <v>35</v>
      </c>
      <c r="E168" s="2">
        <f t="shared" si="15"/>
        <v>0.25</v>
      </c>
      <c r="F168">
        <f t="shared" si="16"/>
        <v>0.58000000000001251</v>
      </c>
      <c r="G168" s="2">
        <f t="shared" si="17"/>
        <v>103.44827586206674</v>
      </c>
      <c r="H168" s="10"/>
      <c r="I168">
        <f t="shared" si="18"/>
        <v>82.227999999999994</v>
      </c>
      <c r="J168" s="13">
        <f t="shared" si="14"/>
        <v>103.44827586206674</v>
      </c>
      <c r="K168">
        <f t="shared" si="19"/>
        <v>159</v>
      </c>
    </row>
    <row r="169" spans="1:11">
      <c r="A169">
        <v>82.808000000000007</v>
      </c>
      <c r="B169">
        <v>63.520800000000001</v>
      </c>
      <c r="C169">
        <v>160</v>
      </c>
      <c r="D169" s="2">
        <f>Main!$B163</f>
        <v>35.25</v>
      </c>
      <c r="E169" s="2">
        <f t="shared" si="15"/>
        <v>0.25</v>
      </c>
      <c r="F169">
        <f t="shared" si="16"/>
        <v>0.45999999999999375</v>
      </c>
      <c r="G169" s="2">
        <f t="shared" si="17"/>
        <v>130.43478260869742</v>
      </c>
      <c r="H169" s="10"/>
      <c r="I169">
        <f t="shared" si="18"/>
        <v>82.808000000000007</v>
      </c>
      <c r="J169" s="13">
        <f t="shared" si="14"/>
        <v>130.43478260869742</v>
      </c>
      <c r="K169">
        <f t="shared" si="19"/>
        <v>160</v>
      </c>
    </row>
    <row r="170" spans="1:11">
      <c r="A170">
        <v>83.268000000000001</v>
      </c>
      <c r="B170">
        <v>69.413300000000007</v>
      </c>
      <c r="C170">
        <v>161</v>
      </c>
      <c r="D170" s="2">
        <f>Main!$B164</f>
        <v>35.5</v>
      </c>
      <c r="E170" s="2">
        <f t="shared" si="15"/>
        <v>0.25</v>
      </c>
      <c r="F170">
        <f t="shared" si="16"/>
        <v>0.48999999999999488</v>
      </c>
      <c r="G170" s="2">
        <f t="shared" si="17"/>
        <v>122.44897959183801</v>
      </c>
      <c r="H170" s="10"/>
      <c r="I170">
        <f t="shared" si="18"/>
        <v>83.268000000000001</v>
      </c>
      <c r="J170" s="13">
        <f t="shared" si="14"/>
        <v>122.44897959183801</v>
      </c>
      <c r="K170">
        <f t="shared" si="19"/>
        <v>161</v>
      </c>
    </row>
    <row r="171" spans="1:11">
      <c r="A171">
        <v>83.757999999999996</v>
      </c>
      <c r="B171">
        <v>73.654899999999998</v>
      </c>
      <c r="C171">
        <v>162</v>
      </c>
      <c r="D171" s="2">
        <f>Main!$B165</f>
        <v>35.75</v>
      </c>
      <c r="E171" s="2">
        <f t="shared" si="15"/>
        <v>0.25</v>
      </c>
      <c r="F171">
        <f t="shared" si="16"/>
        <v>0.53000000000000114</v>
      </c>
      <c r="G171" s="2">
        <f t="shared" si="17"/>
        <v>113.20754716981108</v>
      </c>
      <c r="H171" s="10"/>
      <c r="I171">
        <f t="shared" si="18"/>
        <v>83.757999999999996</v>
      </c>
      <c r="J171" s="13">
        <f t="shared" si="14"/>
        <v>113.20754716981108</v>
      </c>
      <c r="K171">
        <f t="shared" si="19"/>
        <v>162</v>
      </c>
    </row>
    <row r="172" spans="1:11">
      <c r="A172">
        <v>84.287999999999997</v>
      </c>
      <c r="B172">
        <v>71.925799999999995</v>
      </c>
      <c r="C172">
        <v>163</v>
      </c>
      <c r="D172" s="2">
        <f>Main!$B166</f>
        <v>36</v>
      </c>
      <c r="E172" s="2">
        <f t="shared" si="15"/>
        <v>0.25</v>
      </c>
      <c r="F172">
        <f t="shared" si="16"/>
        <v>0.5</v>
      </c>
      <c r="G172" s="2">
        <f t="shared" si="17"/>
        <v>120</v>
      </c>
      <c r="H172" s="10"/>
      <c r="I172">
        <f t="shared" si="18"/>
        <v>84.287999999999997</v>
      </c>
      <c r="J172" s="13">
        <f t="shared" si="14"/>
        <v>120</v>
      </c>
      <c r="K172">
        <f t="shared" si="19"/>
        <v>163</v>
      </c>
    </row>
    <row r="173" spans="1:11">
      <c r="A173">
        <v>84.787999999999997</v>
      </c>
      <c r="B173">
        <v>72.08</v>
      </c>
      <c r="C173">
        <v>164</v>
      </c>
      <c r="D173" s="2">
        <f>Main!$B167</f>
        <v>36.25</v>
      </c>
      <c r="E173" s="2">
        <f t="shared" si="15"/>
        <v>0.25</v>
      </c>
      <c r="F173">
        <f t="shared" si="16"/>
        <v>0.51000000000000512</v>
      </c>
      <c r="G173" s="2">
        <f t="shared" si="17"/>
        <v>117.64705882352824</v>
      </c>
      <c r="H173" s="10"/>
      <c r="I173">
        <f t="shared" si="18"/>
        <v>84.787999999999997</v>
      </c>
      <c r="J173" s="13">
        <f t="shared" si="14"/>
        <v>117.64705882352824</v>
      </c>
      <c r="K173">
        <f t="shared" si="19"/>
        <v>164</v>
      </c>
    </row>
    <row r="174" spans="1:11">
      <c r="A174">
        <v>85.298000000000002</v>
      </c>
      <c r="B174">
        <v>72.056100000000001</v>
      </c>
      <c r="C174">
        <v>165</v>
      </c>
      <c r="D174" s="2">
        <f>Main!$B168</f>
        <v>36.5</v>
      </c>
      <c r="E174" s="2">
        <f t="shared" si="15"/>
        <v>0.25</v>
      </c>
      <c r="F174">
        <f t="shared" si="16"/>
        <v>0.51000000000000512</v>
      </c>
      <c r="G174" s="2">
        <f t="shared" si="17"/>
        <v>117.64705882352824</v>
      </c>
      <c r="H174" s="10" t="s">
        <v>130</v>
      </c>
      <c r="I174">
        <f t="shared" si="18"/>
        <v>85.298000000000002</v>
      </c>
      <c r="J174" s="13">
        <f t="shared" si="14"/>
        <v>117.64705882352824</v>
      </c>
      <c r="K174">
        <f t="shared" si="19"/>
        <v>165</v>
      </c>
    </row>
    <row r="175" spans="1:11">
      <c r="A175">
        <v>85.808000000000007</v>
      </c>
      <c r="B175">
        <v>69.751499999999993</v>
      </c>
      <c r="C175">
        <v>166</v>
      </c>
      <c r="D175" s="2">
        <f>Main!$B169</f>
        <v>36.75</v>
      </c>
      <c r="E175" s="2">
        <f t="shared" si="15"/>
        <v>0.25</v>
      </c>
      <c r="F175">
        <f t="shared" si="16"/>
        <v>0.5</v>
      </c>
      <c r="G175" s="2">
        <f t="shared" si="17"/>
        <v>120</v>
      </c>
      <c r="H175" s="10" t="s">
        <v>132</v>
      </c>
      <c r="I175">
        <f t="shared" si="18"/>
        <v>85.808000000000007</v>
      </c>
      <c r="J175" s="13">
        <f t="shared" si="14"/>
        <v>120</v>
      </c>
      <c r="K175">
        <f t="shared" si="19"/>
        <v>166</v>
      </c>
    </row>
    <row r="176" spans="1:11">
      <c r="A176">
        <v>86.308000000000007</v>
      </c>
      <c r="B176">
        <v>71.538899999999998</v>
      </c>
      <c r="C176">
        <v>167</v>
      </c>
      <c r="D176" s="2">
        <f>Main!$B170</f>
        <v>37</v>
      </c>
      <c r="E176" s="2">
        <f t="shared" si="15"/>
        <v>0.25</v>
      </c>
      <c r="F176">
        <f t="shared" si="16"/>
        <v>0.52999999999998693</v>
      </c>
      <c r="G176" s="2">
        <f t="shared" si="17"/>
        <v>113.20754716981411</v>
      </c>
      <c r="H176" s="10" t="s">
        <v>128</v>
      </c>
      <c r="I176">
        <f t="shared" si="18"/>
        <v>86.308000000000007</v>
      </c>
      <c r="J176" s="13">
        <f t="shared" si="14"/>
        <v>113.20754716981411</v>
      </c>
      <c r="K176">
        <f t="shared" si="19"/>
        <v>167</v>
      </c>
    </row>
    <row r="177" spans="1:11">
      <c r="A177">
        <v>86.837999999999994</v>
      </c>
      <c r="B177">
        <v>72.116500000000002</v>
      </c>
      <c r="C177">
        <v>168</v>
      </c>
      <c r="D177" s="2">
        <f>Main!$B171</f>
        <v>37.25</v>
      </c>
      <c r="E177" s="2">
        <f t="shared" si="15"/>
        <v>0.25</v>
      </c>
      <c r="F177">
        <f t="shared" si="16"/>
        <v>0.76000000000000512</v>
      </c>
      <c r="G177" s="2">
        <f t="shared" si="17"/>
        <v>78.947368421052104</v>
      </c>
      <c r="H177" s="10"/>
      <c r="I177">
        <f t="shared" si="18"/>
        <v>86.837999999999994</v>
      </c>
      <c r="J177" s="13">
        <f t="shared" si="14"/>
        <v>78.947368421052104</v>
      </c>
      <c r="K177">
        <f t="shared" si="19"/>
        <v>168</v>
      </c>
    </row>
    <row r="178" spans="1:11">
      <c r="A178">
        <v>87.597999999999999</v>
      </c>
      <c r="B178">
        <v>60.2151</v>
      </c>
      <c r="C178">
        <v>169</v>
      </c>
      <c r="D178" s="2">
        <f>Main!$B172</f>
        <v>37.5</v>
      </c>
      <c r="E178" s="2">
        <f t="shared" si="15"/>
        <v>0.5</v>
      </c>
      <c r="F178">
        <f t="shared" si="16"/>
        <v>1.480000000000004</v>
      </c>
      <c r="G178" s="2">
        <f t="shared" si="17"/>
        <v>81.081081081080868</v>
      </c>
      <c r="H178" s="10"/>
      <c r="I178">
        <f t="shared" si="18"/>
        <v>87.597999999999999</v>
      </c>
      <c r="J178" s="13">
        <f t="shared" si="14"/>
        <v>81.081081081080868</v>
      </c>
      <c r="K178">
        <f t="shared" si="19"/>
        <v>169</v>
      </c>
    </row>
    <row r="179" spans="1:11">
      <c r="A179">
        <v>89.078000000000003</v>
      </c>
      <c r="B179">
        <v>69.105999999999995</v>
      </c>
      <c r="C179">
        <v>170</v>
      </c>
      <c r="D179" s="2">
        <f>Main!$B173</f>
        <v>38</v>
      </c>
      <c r="E179" s="2">
        <f t="shared" si="15"/>
        <v>0.25</v>
      </c>
      <c r="F179">
        <f t="shared" si="16"/>
        <v>0.54999999999999716</v>
      </c>
      <c r="G179" s="2">
        <f t="shared" si="17"/>
        <v>109.09090909090966</v>
      </c>
      <c r="H179" s="10" t="s">
        <v>129</v>
      </c>
      <c r="I179">
        <f t="shared" si="18"/>
        <v>89.078000000000003</v>
      </c>
      <c r="J179" s="13">
        <f t="shared" si="14"/>
        <v>109.09090909090966</v>
      </c>
      <c r="K179">
        <f t="shared" si="19"/>
        <v>170</v>
      </c>
    </row>
    <row r="180" spans="1:11">
      <c r="A180">
        <v>89.628</v>
      </c>
      <c r="B180">
        <v>73.427099999999996</v>
      </c>
      <c r="C180">
        <v>171</v>
      </c>
      <c r="D180" s="2">
        <f>Main!$B174</f>
        <v>38.25</v>
      </c>
      <c r="E180" s="2">
        <f t="shared" si="15"/>
        <v>0.25</v>
      </c>
      <c r="F180">
        <f t="shared" si="16"/>
        <v>0.51999999999999602</v>
      </c>
      <c r="G180" s="2">
        <f t="shared" si="17"/>
        <v>115.38461538461627</v>
      </c>
      <c r="H180" s="10"/>
      <c r="I180">
        <f t="shared" si="18"/>
        <v>89.628</v>
      </c>
      <c r="J180" s="13">
        <f t="shared" si="14"/>
        <v>115.38461538461627</v>
      </c>
      <c r="K180">
        <f t="shared" si="19"/>
        <v>171</v>
      </c>
    </row>
    <row r="181" spans="1:11">
      <c r="A181">
        <v>90.147999999999996</v>
      </c>
      <c r="B181">
        <v>74.342200000000005</v>
      </c>
      <c r="C181">
        <v>172</v>
      </c>
      <c r="D181" s="2">
        <f>Main!$B175</f>
        <v>38.5</v>
      </c>
      <c r="E181" s="2">
        <f t="shared" si="15"/>
        <v>0.25</v>
      </c>
      <c r="F181">
        <f t="shared" si="16"/>
        <v>0.53000000000000114</v>
      </c>
      <c r="G181" s="2">
        <f t="shared" si="17"/>
        <v>113.20754716981108</v>
      </c>
      <c r="H181" s="10"/>
      <c r="I181">
        <f t="shared" si="18"/>
        <v>90.147999999999996</v>
      </c>
      <c r="J181" s="13">
        <f t="shared" si="14"/>
        <v>113.20754716981108</v>
      </c>
      <c r="K181">
        <f t="shared" si="19"/>
        <v>172</v>
      </c>
    </row>
    <row r="182" spans="1:11">
      <c r="A182">
        <v>90.677999999999997</v>
      </c>
      <c r="B182">
        <v>75.009699999999995</v>
      </c>
      <c r="C182">
        <v>173</v>
      </c>
      <c r="D182" s="2">
        <f>Main!$B176</f>
        <v>38.75</v>
      </c>
      <c r="E182" s="2">
        <f t="shared" si="15"/>
        <v>0.25</v>
      </c>
      <c r="F182">
        <f t="shared" si="16"/>
        <v>0.67000000000000171</v>
      </c>
      <c r="G182" s="2">
        <f t="shared" si="17"/>
        <v>89.552238805969921</v>
      </c>
      <c r="H182" s="10" t="s">
        <v>130</v>
      </c>
      <c r="I182">
        <f t="shared" si="18"/>
        <v>90.677999999999997</v>
      </c>
      <c r="J182" s="13">
        <f t="shared" si="14"/>
        <v>89.552238805969921</v>
      </c>
      <c r="K182">
        <f t="shared" si="19"/>
        <v>173</v>
      </c>
    </row>
    <row r="183" spans="1:11">
      <c r="A183">
        <v>91.347999999999999</v>
      </c>
      <c r="B183">
        <v>64.406599999999997</v>
      </c>
      <c r="C183">
        <v>174</v>
      </c>
      <c r="D183" s="2">
        <f>Main!$B177</f>
        <v>39</v>
      </c>
      <c r="E183" s="2">
        <f t="shared" si="15"/>
        <v>0.5</v>
      </c>
      <c r="F183">
        <f t="shared" si="16"/>
        <v>1.1299999999999955</v>
      </c>
      <c r="G183" s="2">
        <f t="shared" si="17"/>
        <v>106.19469026548715</v>
      </c>
      <c r="H183" s="10" t="s">
        <v>132</v>
      </c>
      <c r="I183">
        <f t="shared" si="18"/>
        <v>91.347999999999999</v>
      </c>
      <c r="J183" s="13">
        <f t="shared" si="14"/>
        <v>106.19469026548715</v>
      </c>
      <c r="K183">
        <f t="shared" si="19"/>
        <v>174</v>
      </c>
    </row>
    <row r="184" spans="1:11">
      <c r="A184">
        <v>92.477999999999994</v>
      </c>
      <c r="B184">
        <v>70.242500000000007</v>
      </c>
      <c r="C184">
        <v>175</v>
      </c>
      <c r="D184" s="2">
        <f>Main!$B178</f>
        <v>39.5</v>
      </c>
      <c r="E184" s="2">
        <f t="shared" si="15"/>
        <v>0.25</v>
      </c>
      <c r="F184">
        <f t="shared" si="16"/>
        <v>0.67000000000000171</v>
      </c>
      <c r="G184" s="2">
        <f t="shared" si="17"/>
        <v>89.552238805969921</v>
      </c>
      <c r="H184" s="10" t="s">
        <v>128</v>
      </c>
      <c r="I184">
        <f t="shared" si="18"/>
        <v>92.477999999999994</v>
      </c>
      <c r="J184" s="13">
        <f t="shared" si="14"/>
        <v>89.552238805969921</v>
      </c>
      <c r="K184">
        <f t="shared" si="19"/>
        <v>175</v>
      </c>
    </row>
    <row r="185" spans="1:11">
      <c r="A185">
        <v>93.147999999999996</v>
      </c>
      <c r="B185">
        <v>63.464700000000001</v>
      </c>
      <c r="C185">
        <v>176</v>
      </c>
      <c r="D185" s="2">
        <f>Main!$B179</f>
        <v>39.75</v>
      </c>
      <c r="E185" s="2">
        <f t="shared" si="15"/>
        <v>0.25</v>
      </c>
      <c r="F185">
        <f t="shared" si="16"/>
        <v>1.5</v>
      </c>
      <c r="G185" s="2">
        <f t="shared" si="17"/>
        <v>40</v>
      </c>
      <c r="H185" s="10"/>
      <c r="I185">
        <f t="shared" si="18"/>
        <v>93.147999999999996</v>
      </c>
      <c r="J185" s="13">
        <f t="shared" si="14"/>
        <v>40</v>
      </c>
      <c r="K185">
        <f t="shared" si="19"/>
        <v>176</v>
      </c>
    </row>
    <row r="186" spans="1:11">
      <c r="A186">
        <v>94.647999999999996</v>
      </c>
      <c r="B186">
        <v>56.285200000000003</v>
      </c>
      <c r="C186">
        <v>177</v>
      </c>
      <c r="D186" s="2">
        <f>Main!$B180</f>
        <v>40</v>
      </c>
      <c r="E186" s="2"/>
      <c r="G186" s="2">
        <f>G185</f>
        <v>40</v>
      </c>
      <c r="H186" s="10"/>
      <c r="I186">
        <f t="shared" si="18"/>
        <v>94.647999999999996</v>
      </c>
      <c r="J186" s="13">
        <f t="shared" si="14"/>
        <v>40</v>
      </c>
      <c r="K186">
        <f t="shared" si="19"/>
        <v>177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3" customWidth="1"/>
    <col min="2" max="2" width="11.33203125" bestFit="1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209</v>
      </c>
      <c r="B1" s="1" t="s">
        <v>210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211</v>
      </c>
      <c r="B2" s="1" t="s">
        <v>212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213</v>
      </c>
      <c r="B3" s="11">
        <v>1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1</v>
      </c>
      <c r="K3" s="1"/>
      <c r="L3" s="1"/>
      <c r="M3" s="1"/>
    </row>
    <row r="4" spans="1:13">
      <c r="A4" s="10" t="s">
        <v>214</v>
      </c>
      <c r="B4" s="1" t="s">
        <v>173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Stephen Hough</v>
      </c>
      <c r="K4" s="1"/>
      <c r="L4" s="1"/>
      <c r="M4" s="1"/>
    </row>
    <row r="5" spans="1:13">
      <c r="A5" s="10" t="s">
        <v>216</v>
      </c>
      <c r="B5" s="11">
        <v>2006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2006</v>
      </c>
      <c r="K5" s="1"/>
      <c r="L5" s="1"/>
      <c r="M5" s="1"/>
    </row>
    <row r="6" spans="1:13">
      <c r="A6" s="10" t="s">
        <v>217</v>
      </c>
      <c r="B6" s="1" t="s">
        <v>174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Hyperion CDA67564 (2007?)</v>
      </c>
      <c r="K6" s="1"/>
      <c r="L6" s="1"/>
      <c r="M6" s="1"/>
    </row>
    <row r="7" spans="1:13">
      <c r="A7" s="10" t="s">
        <v>219</v>
      </c>
      <c r="B7" s="1" t="s">
        <v>157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Miriam Quick</v>
      </c>
      <c r="K7" s="1"/>
      <c r="L7" s="1"/>
      <c r="M7" s="1"/>
    </row>
    <row r="8" spans="1:13">
      <c r="A8" s="10" t="s">
        <v>221</v>
      </c>
      <c r="B8" s="18">
        <v>40940</v>
      </c>
      <c r="C8" s="1"/>
      <c r="D8" s="1"/>
      <c r="E8" s="1"/>
      <c r="F8" s="1"/>
      <c r="G8" s="1"/>
      <c r="I8" s="10" t="str">
        <f t="shared" si="0"/>
        <v>Date:</v>
      </c>
      <c r="J8" s="15">
        <f t="shared" si="1"/>
        <v>40940</v>
      </c>
      <c r="K8" s="1"/>
      <c r="L8" s="1"/>
      <c r="M8" s="1"/>
    </row>
    <row r="9" spans="1:13">
      <c r="A9" s="10" t="s">
        <v>139</v>
      </c>
      <c r="B9" s="10" t="s">
        <v>127</v>
      </c>
      <c r="C9" s="10" t="s">
        <v>0</v>
      </c>
      <c r="D9" s="10" t="s">
        <v>1</v>
      </c>
      <c r="E9" s="10" t="s">
        <v>140</v>
      </c>
      <c r="F9" s="10" t="s">
        <v>141</v>
      </c>
      <c r="G9" s="10" t="s">
        <v>124</v>
      </c>
      <c r="H9" s="1" t="s">
        <v>127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0.34799999999999998</v>
      </c>
      <c r="B10">
        <v>52.573</v>
      </c>
      <c r="C10">
        <v>1</v>
      </c>
      <c r="D10" s="2">
        <f>Main!$B4</f>
        <v>0.25</v>
      </c>
      <c r="E10" s="2">
        <f>$D11-$D10</f>
        <v>0.25</v>
      </c>
      <c r="F10">
        <f>$A11-$A10</f>
        <v>0.90499999999999992</v>
      </c>
      <c r="G10" s="2">
        <f>$E10/$F10*60*4</f>
        <v>66.298342541436469</v>
      </c>
      <c r="H10" s="10" t="s">
        <v>128</v>
      </c>
      <c r="I10">
        <f>$A10</f>
        <v>0.34799999999999998</v>
      </c>
      <c r="J10" s="13">
        <f t="shared" ref="J10:J73" si="2">$G10</f>
        <v>66.298342541436469</v>
      </c>
      <c r="K10">
        <f>$C10</f>
        <v>1</v>
      </c>
    </row>
    <row r="11" spans="1:13">
      <c r="A11">
        <v>1.2529999999999999</v>
      </c>
      <c r="B11">
        <v>50.549500000000002</v>
      </c>
      <c r="C11">
        <v>2</v>
      </c>
      <c r="D11" s="2">
        <f>Main!$B5</f>
        <v>0.5</v>
      </c>
      <c r="E11" s="2">
        <f t="shared" ref="E11:E74" si="3">$D12-$D11</f>
        <v>0.25</v>
      </c>
      <c r="F11">
        <f t="shared" ref="F11:F74" si="4">$A12-$A11</f>
        <v>0.55500000000000016</v>
      </c>
      <c r="G11" s="2">
        <f t="shared" ref="G11:G74" si="5">$E11/$F11*60*4</f>
        <v>108.10810810810808</v>
      </c>
      <c r="H11" s="10"/>
      <c r="I11">
        <f t="shared" ref="I11:I74" si="6">$A11</f>
        <v>1.2529999999999999</v>
      </c>
      <c r="J11" s="13">
        <f t="shared" si="2"/>
        <v>108.10810810810808</v>
      </c>
      <c r="K11">
        <f t="shared" ref="K11:K74" si="7">$C11</f>
        <v>2</v>
      </c>
    </row>
    <row r="12" spans="1:13">
      <c r="A12">
        <v>1.8080000000000001</v>
      </c>
      <c r="B12">
        <v>52.745600000000003</v>
      </c>
      <c r="C12">
        <v>3</v>
      </c>
      <c r="D12" s="2">
        <f>Main!$B6</f>
        <v>0.75</v>
      </c>
      <c r="E12" s="2">
        <f t="shared" si="3"/>
        <v>0.25</v>
      </c>
      <c r="F12">
        <f t="shared" si="4"/>
        <v>0.61999999999999988</v>
      </c>
      <c r="G12" s="2">
        <f t="shared" si="5"/>
        <v>96.774193548387117</v>
      </c>
      <c r="H12" s="10"/>
      <c r="I12">
        <f t="shared" si="6"/>
        <v>1.8080000000000001</v>
      </c>
      <c r="J12" s="13">
        <f t="shared" si="2"/>
        <v>96.774193548387117</v>
      </c>
      <c r="K12">
        <f t="shared" si="7"/>
        <v>3</v>
      </c>
    </row>
    <row r="13" spans="1:13">
      <c r="A13">
        <v>2.4279999999999999</v>
      </c>
      <c r="B13">
        <v>48.402799999999999</v>
      </c>
      <c r="C13">
        <v>4</v>
      </c>
      <c r="D13" s="2">
        <f>Main!$B7</f>
        <v>1</v>
      </c>
      <c r="E13" s="2">
        <f t="shared" si="3"/>
        <v>0.5</v>
      </c>
      <c r="F13">
        <f t="shared" si="4"/>
        <v>1.5899999999999999</v>
      </c>
      <c r="G13" s="2">
        <f t="shared" si="5"/>
        <v>75.471698113207552</v>
      </c>
      <c r="H13" s="10"/>
      <c r="I13">
        <f t="shared" si="6"/>
        <v>2.4279999999999999</v>
      </c>
      <c r="J13" s="13">
        <f t="shared" si="2"/>
        <v>75.471698113207552</v>
      </c>
      <c r="K13">
        <f t="shared" si="7"/>
        <v>4</v>
      </c>
    </row>
    <row r="14" spans="1:13">
      <c r="A14">
        <v>4.0179999999999998</v>
      </c>
      <c r="B14">
        <v>56.242100000000001</v>
      </c>
      <c r="C14">
        <v>5</v>
      </c>
      <c r="D14" s="2">
        <f>Main!$B8</f>
        <v>1.5</v>
      </c>
      <c r="E14" s="2">
        <f t="shared" si="3"/>
        <v>0.25</v>
      </c>
      <c r="F14">
        <f t="shared" si="4"/>
        <v>0.54999999999999982</v>
      </c>
      <c r="G14" s="2">
        <f t="shared" si="5"/>
        <v>109.09090909090912</v>
      </c>
      <c r="H14" s="10"/>
      <c r="I14">
        <f t="shared" si="6"/>
        <v>4.0179999999999998</v>
      </c>
      <c r="J14" s="13">
        <f t="shared" si="2"/>
        <v>109.09090909090912</v>
      </c>
      <c r="K14">
        <f t="shared" si="7"/>
        <v>5</v>
      </c>
    </row>
    <row r="15" spans="1:13">
      <c r="A15">
        <v>4.5679999999999996</v>
      </c>
      <c r="B15">
        <v>59.405299999999997</v>
      </c>
      <c r="C15">
        <v>6</v>
      </c>
      <c r="D15" s="2">
        <f>Main!$B9</f>
        <v>1.75</v>
      </c>
      <c r="E15" s="2">
        <f t="shared" si="3"/>
        <v>0.25</v>
      </c>
      <c r="F15">
        <f t="shared" si="4"/>
        <v>0.55000000000000071</v>
      </c>
      <c r="G15" s="2">
        <f t="shared" si="5"/>
        <v>109.09090909090895</v>
      </c>
      <c r="H15" s="10"/>
      <c r="I15">
        <f t="shared" si="6"/>
        <v>4.5679999999999996</v>
      </c>
      <c r="J15" s="13">
        <f t="shared" si="2"/>
        <v>109.09090909090895</v>
      </c>
      <c r="K15">
        <f t="shared" si="7"/>
        <v>6</v>
      </c>
    </row>
    <row r="16" spans="1:13">
      <c r="A16">
        <v>5.1180000000000003</v>
      </c>
      <c r="B16">
        <v>59.567</v>
      </c>
      <c r="C16">
        <v>7</v>
      </c>
      <c r="D16" s="2">
        <f>Main!$B10</f>
        <v>2</v>
      </c>
      <c r="E16" s="2">
        <f t="shared" si="3"/>
        <v>0.25</v>
      </c>
      <c r="F16">
        <f t="shared" si="4"/>
        <v>0.62999999999999989</v>
      </c>
      <c r="G16" s="2">
        <f t="shared" si="5"/>
        <v>95.238095238095255</v>
      </c>
      <c r="H16" s="10"/>
      <c r="I16">
        <f t="shared" si="6"/>
        <v>5.1180000000000003</v>
      </c>
      <c r="J16" s="13">
        <f t="shared" si="2"/>
        <v>95.238095238095255</v>
      </c>
      <c r="K16">
        <f t="shared" si="7"/>
        <v>7</v>
      </c>
    </row>
    <row r="17" spans="1:11">
      <c r="A17">
        <v>5.7480000000000002</v>
      </c>
      <c r="B17">
        <v>48.810400000000001</v>
      </c>
      <c r="C17">
        <v>8</v>
      </c>
      <c r="D17" s="2">
        <f>Main!$B11</f>
        <v>2.25</v>
      </c>
      <c r="E17" s="2">
        <f t="shared" si="3"/>
        <v>0.5</v>
      </c>
      <c r="F17">
        <f t="shared" si="4"/>
        <v>1.5899999999999999</v>
      </c>
      <c r="G17" s="2">
        <f t="shared" si="5"/>
        <v>75.471698113207552</v>
      </c>
      <c r="H17" s="10"/>
      <c r="I17">
        <f t="shared" si="6"/>
        <v>5.7480000000000002</v>
      </c>
      <c r="J17" s="13">
        <f t="shared" si="2"/>
        <v>75.471698113207552</v>
      </c>
      <c r="K17">
        <f t="shared" si="7"/>
        <v>8</v>
      </c>
    </row>
    <row r="18" spans="1:11">
      <c r="A18">
        <v>7.3380000000000001</v>
      </c>
      <c r="B18">
        <v>52.884599999999999</v>
      </c>
      <c r="C18">
        <v>9</v>
      </c>
      <c r="D18" s="2">
        <f>Main!$B12</f>
        <v>2.75</v>
      </c>
      <c r="E18" s="2">
        <f t="shared" si="3"/>
        <v>0.25</v>
      </c>
      <c r="F18">
        <f t="shared" si="4"/>
        <v>0.53000000000000025</v>
      </c>
      <c r="G18" s="2">
        <f t="shared" si="5"/>
        <v>113.20754716981126</v>
      </c>
      <c r="H18" s="10"/>
      <c r="I18">
        <f t="shared" si="6"/>
        <v>7.3380000000000001</v>
      </c>
      <c r="J18" s="13">
        <f t="shared" si="2"/>
        <v>113.20754716981126</v>
      </c>
      <c r="K18">
        <f t="shared" si="7"/>
        <v>9</v>
      </c>
    </row>
    <row r="19" spans="1:11">
      <c r="A19">
        <v>7.8680000000000003</v>
      </c>
      <c r="B19">
        <v>61.212299999999999</v>
      </c>
      <c r="C19">
        <v>10</v>
      </c>
      <c r="D19" s="2">
        <f>Main!$B13</f>
        <v>3</v>
      </c>
      <c r="E19" s="2">
        <f t="shared" si="3"/>
        <v>0.25</v>
      </c>
      <c r="F19">
        <f t="shared" si="4"/>
        <v>0.51999999999999957</v>
      </c>
      <c r="G19" s="2">
        <f t="shared" si="5"/>
        <v>115.38461538461549</v>
      </c>
      <c r="H19" s="10"/>
      <c r="I19">
        <f t="shared" si="6"/>
        <v>7.8680000000000003</v>
      </c>
      <c r="J19" s="13">
        <f t="shared" si="2"/>
        <v>115.38461538461549</v>
      </c>
      <c r="K19">
        <f t="shared" si="7"/>
        <v>10</v>
      </c>
    </row>
    <row r="20" spans="1:11">
      <c r="A20">
        <v>8.3879999999999999</v>
      </c>
      <c r="B20">
        <v>54.724800000000002</v>
      </c>
      <c r="C20">
        <v>11</v>
      </c>
      <c r="D20" s="2">
        <f>Main!$B14</f>
        <v>3.25</v>
      </c>
      <c r="E20" s="2">
        <f t="shared" si="3"/>
        <v>0.25</v>
      </c>
      <c r="F20">
        <f t="shared" si="4"/>
        <v>0.57000000000000028</v>
      </c>
      <c r="G20" s="2">
        <f t="shared" si="5"/>
        <v>105.26315789473678</v>
      </c>
      <c r="H20" s="10"/>
      <c r="I20">
        <f t="shared" si="6"/>
        <v>8.3879999999999999</v>
      </c>
      <c r="J20" s="13">
        <f t="shared" si="2"/>
        <v>105.26315789473678</v>
      </c>
      <c r="K20">
        <f t="shared" si="7"/>
        <v>11</v>
      </c>
    </row>
    <row r="21" spans="1:11">
      <c r="A21">
        <v>8.9580000000000002</v>
      </c>
      <c r="B21">
        <v>52.085000000000001</v>
      </c>
      <c r="C21">
        <v>12</v>
      </c>
      <c r="D21" s="2">
        <f>Main!$B15</f>
        <v>3.5</v>
      </c>
      <c r="E21" s="2">
        <f t="shared" si="3"/>
        <v>0.5</v>
      </c>
      <c r="F21">
        <f t="shared" si="4"/>
        <v>1.6799999999999997</v>
      </c>
      <c r="G21" s="2">
        <f t="shared" si="5"/>
        <v>71.428571428571445</v>
      </c>
      <c r="H21" s="10"/>
      <c r="I21">
        <f t="shared" si="6"/>
        <v>8.9580000000000002</v>
      </c>
      <c r="J21" s="13">
        <f t="shared" si="2"/>
        <v>71.428571428571445</v>
      </c>
      <c r="K21">
        <f t="shared" si="7"/>
        <v>12</v>
      </c>
    </row>
    <row r="22" spans="1:11">
      <c r="A22">
        <v>10.638</v>
      </c>
      <c r="B22">
        <v>58.6312</v>
      </c>
      <c r="C22">
        <v>13</v>
      </c>
      <c r="D22" s="2">
        <f>Main!$B16</f>
        <v>4</v>
      </c>
      <c r="E22" s="2">
        <f t="shared" si="3"/>
        <v>0.25</v>
      </c>
      <c r="F22">
        <f t="shared" si="4"/>
        <v>0.52999999999999936</v>
      </c>
      <c r="G22" s="2">
        <f t="shared" si="5"/>
        <v>113.20754716981145</v>
      </c>
      <c r="H22" s="10"/>
      <c r="I22">
        <f t="shared" si="6"/>
        <v>10.638</v>
      </c>
      <c r="J22" s="13">
        <f t="shared" si="2"/>
        <v>113.20754716981145</v>
      </c>
      <c r="K22">
        <f t="shared" si="7"/>
        <v>13</v>
      </c>
    </row>
    <row r="23" spans="1:11">
      <c r="A23">
        <v>11.167999999999999</v>
      </c>
      <c r="B23">
        <v>53.885899999999999</v>
      </c>
      <c r="C23">
        <v>14</v>
      </c>
      <c r="D23" s="2">
        <f>Main!$B17</f>
        <v>4.25</v>
      </c>
      <c r="E23" s="2">
        <f t="shared" si="3"/>
        <v>0.25</v>
      </c>
      <c r="F23">
        <f t="shared" si="4"/>
        <v>0.5600000000000005</v>
      </c>
      <c r="G23" s="2">
        <f t="shared" si="5"/>
        <v>107.14285714285704</v>
      </c>
      <c r="H23" s="10"/>
      <c r="I23">
        <f t="shared" si="6"/>
        <v>11.167999999999999</v>
      </c>
      <c r="J23" s="13">
        <f t="shared" si="2"/>
        <v>107.14285714285704</v>
      </c>
      <c r="K23">
        <f t="shared" si="7"/>
        <v>14</v>
      </c>
    </row>
    <row r="24" spans="1:11">
      <c r="A24">
        <v>11.728</v>
      </c>
      <c r="B24">
        <v>54.0075</v>
      </c>
      <c r="C24">
        <v>15</v>
      </c>
      <c r="D24" s="2">
        <f>Main!$B18</f>
        <v>4.5</v>
      </c>
      <c r="E24" s="2">
        <f t="shared" si="3"/>
        <v>0.25</v>
      </c>
      <c r="F24">
        <f t="shared" si="4"/>
        <v>0.71000000000000085</v>
      </c>
      <c r="G24" s="2">
        <f t="shared" si="5"/>
        <v>84.507042253521021</v>
      </c>
      <c r="H24" s="10"/>
      <c r="I24">
        <f t="shared" si="6"/>
        <v>11.728</v>
      </c>
      <c r="J24" s="13">
        <f t="shared" si="2"/>
        <v>84.507042253521021</v>
      </c>
      <c r="K24">
        <f t="shared" si="7"/>
        <v>15</v>
      </c>
    </row>
    <row r="25" spans="1:11">
      <c r="A25">
        <v>12.438000000000001</v>
      </c>
      <c r="B25">
        <v>49.067799999999998</v>
      </c>
      <c r="C25">
        <v>16</v>
      </c>
      <c r="D25" s="2">
        <f>Main!$B19</f>
        <v>4.75</v>
      </c>
      <c r="E25" s="2">
        <f t="shared" si="3"/>
        <v>0.5</v>
      </c>
      <c r="F25">
        <f t="shared" si="4"/>
        <v>1.7699999999999996</v>
      </c>
      <c r="G25" s="2">
        <f t="shared" si="5"/>
        <v>67.796610169491544</v>
      </c>
      <c r="H25" s="10"/>
      <c r="I25">
        <f t="shared" si="6"/>
        <v>12.438000000000001</v>
      </c>
      <c r="J25" s="13">
        <f t="shared" si="2"/>
        <v>67.796610169491544</v>
      </c>
      <c r="K25">
        <f t="shared" si="7"/>
        <v>16</v>
      </c>
    </row>
    <row r="26" spans="1:11">
      <c r="A26">
        <v>14.208</v>
      </c>
      <c r="B26">
        <v>64.847700000000003</v>
      </c>
      <c r="C26">
        <v>17</v>
      </c>
      <c r="D26" s="2">
        <f>Main!$B20</f>
        <v>5.25</v>
      </c>
      <c r="E26" s="2">
        <f t="shared" si="3"/>
        <v>0.25</v>
      </c>
      <c r="F26">
        <f t="shared" si="4"/>
        <v>0.73000000000000043</v>
      </c>
      <c r="G26" s="2">
        <f t="shared" si="5"/>
        <v>82.19178082191776</v>
      </c>
      <c r="H26" s="10" t="s">
        <v>129</v>
      </c>
      <c r="I26">
        <f t="shared" si="6"/>
        <v>14.208</v>
      </c>
      <c r="J26" s="13">
        <f t="shared" si="2"/>
        <v>82.19178082191776</v>
      </c>
      <c r="K26">
        <f t="shared" si="7"/>
        <v>17</v>
      </c>
    </row>
    <row r="27" spans="1:11">
      <c r="A27">
        <v>14.938000000000001</v>
      </c>
      <c r="B27">
        <v>62.6753</v>
      </c>
      <c r="C27">
        <v>18</v>
      </c>
      <c r="D27" s="2">
        <f>Main!$B21</f>
        <v>5.5</v>
      </c>
      <c r="E27" s="2">
        <f t="shared" si="3"/>
        <v>0.25</v>
      </c>
      <c r="F27">
        <f t="shared" si="4"/>
        <v>0.54999999999999893</v>
      </c>
      <c r="G27" s="2">
        <f t="shared" si="5"/>
        <v>109.09090909090931</v>
      </c>
      <c r="H27" s="10"/>
      <c r="I27">
        <f t="shared" si="6"/>
        <v>14.938000000000001</v>
      </c>
      <c r="J27" s="13">
        <f t="shared" si="2"/>
        <v>109.09090909090931</v>
      </c>
      <c r="K27">
        <f t="shared" si="7"/>
        <v>18</v>
      </c>
    </row>
    <row r="28" spans="1:11">
      <c r="A28">
        <v>15.488</v>
      </c>
      <c r="B28">
        <v>58.025399999999998</v>
      </c>
      <c r="C28">
        <v>19</v>
      </c>
      <c r="D28" s="2">
        <f>Main!$B22</f>
        <v>5.75</v>
      </c>
      <c r="E28" s="2">
        <f t="shared" si="3"/>
        <v>0.25</v>
      </c>
      <c r="F28">
        <f t="shared" si="4"/>
        <v>0.47000000000000064</v>
      </c>
      <c r="G28" s="2">
        <f t="shared" si="5"/>
        <v>127.65957446808494</v>
      </c>
      <c r="H28" s="10"/>
      <c r="I28">
        <f t="shared" si="6"/>
        <v>15.488</v>
      </c>
      <c r="J28" s="13">
        <f t="shared" si="2"/>
        <v>127.65957446808494</v>
      </c>
      <c r="K28">
        <f t="shared" si="7"/>
        <v>19</v>
      </c>
    </row>
    <row r="29" spans="1:11">
      <c r="A29">
        <v>15.958</v>
      </c>
      <c r="B29">
        <v>70.587000000000003</v>
      </c>
      <c r="C29">
        <v>20</v>
      </c>
      <c r="D29" s="2">
        <f>Main!$B23</f>
        <v>6</v>
      </c>
      <c r="E29" s="2">
        <f t="shared" si="3"/>
        <v>0.25</v>
      </c>
      <c r="F29">
        <f t="shared" si="4"/>
        <v>0.49000000000000021</v>
      </c>
      <c r="G29" s="2">
        <f t="shared" si="5"/>
        <v>122.44897959183669</v>
      </c>
      <c r="H29" s="10"/>
      <c r="I29">
        <f t="shared" si="6"/>
        <v>15.958</v>
      </c>
      <c r="J29" s="13">
        <f t="shared" si="2"/>
        <v>122.44897959183669</v>
      </c>
      <c r="K29">
        <f t="shared" si="7"/>
        <v>20</v>
      </c>
    </row>
    <row r="30" spans="1:11">
      <c r="A30">
        <v>16.448</v>
      </c>
      <c r="B30">
        <v>61.459400000000002</v>
      </c>
      <c r="C30">
        <v>21</v>
      </c>
      <c r="D30" s="2">
        <f>Main!$B24</f>
        <v>6.25</v>
      </c>
      <c r="E30" s="2">
        <f t="shared" si="3"/>
        <v>0.25</v>
      </c>
      <c r="F30">
        <f t="shared" si="4"/>
        <v>0.53000000000000114</v>
      </c>
      <c r="G30" s="2">
        <f t="shared" si="5"/>
        <v>113.20754716981108</v>
      </c>
      <c r="H30" s="10"/>
      <c r="I30">
        <f t="shared" si="6"/>
        <v>16.448</v>
      </c>
      <c r="J30" s="13">
        <f t="shared" si="2"/>
        <v>113.20754716981108</v>
      </c>
      <c r="K30">
        <f t="shared" si="7"/>
        <v>21</v>
      </c>
    </row>
    <row r="31" spans="1:11">
      <c r="A31">
        <v>16.978000000000002</v>
      </c>
      <c r="B31">
        <v>62.075400000000002</v>
      </c>
      <c r="C31">
        <v>22</v>
      </c>
      <c r="D31" s="2">
        <f>Main!$B25</f>
        <v>6.5</v>
      </c>
      <c r="E31" s="2">
        <f t="shared" si="3"/>
        <v>0.25</v>
      </c>
      <c r="F31">
        <f t="shared" si="4"/>
        <v>0.48999999999999844</v>
      </c>
      <c r="G31" s="2">
        <f t="shared" si="5"/>
        <v>122.44897959183714</v>
      </c>
      <c r="H31" s="10"/>
      <c r="I31">
        <f t="shared" si="6"/>
        <v>16.978000000000002</v>
      </c>
      <c r="J31" s="13">
        <f t="shared" si="2"/>
        <v>122.44897959183714</v>
      </c>
      <c r="K31">
        <f t="shared" si="7"/>
        <v>22</v>
      </c>
    </row>
    <row r="32" spans="1:11">
      <c r="A32">
        <v>17.468</v>
      </c>
      <c r="B32">
        <v>56.541699999999999</v>
      </c>
      <c r="C32">
        <v>23</v>
      </c>
      <c r="D32" s="2">
        <f>Main!$B26</f>
        <v>6.75</v>
      </c>
      <c r="E32" s="2">
        <f t="shared" si="3"/>
        <v>0.25</v>
      </c>
      <c r="F32">
        <f t="shared" si="4"/>
        <v>0.55000000000000071</v>
      </c>
      <c r="G32" s="2">
        <f t="shared" si="5"/>
        <v>109.09090909090895</v>
      </c>
      <c r="H32" s="10" t="s">
        <v>130</v>
      </c>
      <c r="I32">
        <f t="shared" si="6"/>
        <v>17.468</v>
      </c>
      <c r="J32" s="13">
        <f t="shared" si="2"/>
        <v>109.09090909090895</v>
      </c>
      <c r="K32">
        <f t="shared" si="7"/>
        <v>23</v>
      </c>
    </row>
    <row r="33" spans="1:11">
      <c r="A33">
        <v>18.018000000000001</v>
      </c>
      <c r="B33">
        <v>60.398499999999999</v>
      </c>
      <c r="C33">
        <v>24</v>
      </c>
      <c r="D33" s="2">
        <f>Main!$B27</f>
        <v>7</v>
      </c>
      <c r="E33" s="2">
        <f t="shared" si="3"/>
        <v>0.25</v>
      </c>
      <c r="F33">
        <f t="shared" si="4"/>
        <v>0.68999999999999773</v>
      </c>
      <c r="G33" s="2">
        <f t="shared" si="5"/>
        <v>86.956521739130721</v>
      </c>
      <c r="H33" s="10" t="s">
        <v>131</v>
      </c>
      <c r="I33">
        <f t="shared" si="6"/>
        <v>18.018000000000001</v>
      </c>
      <c r="J33" s="13">
        <f t="shared" si="2"/>
        <v>86.956521739130721</v>
      </c>
      <c r="K33">
        <f t="shared" si="7"/>
        <v>24</v>
      </c>
    </row>
    <row r="34" spans="1:11">
      <c r="A34">
        <v>18.707999999999998</v>
      </c>
      <c r="B34">
        <v>56.439300000000003</v>
      </c>
      <c r="C34">
        <v>25</v>
      </c>
      <c r="D34" s="2">
        <f>Main!$B28</f>
        <v>7.25</v>
      </c>
      <c r="E34" s="2">
        <f t="shared" si="3"/>
        <v>0.5</v>
      </c>
      <c r="F34">
        <f t="shared" si="4"/>
        <v>1.3399999999999999</v>
      </c>
      <c r="G34" s="2">
        <f t="shared" si="5"/>
        <v>89.552238805970148</v>
      </c>
      <c r="H34" s="10" t="s">
        <v>132</v>
      </c>
      <c r="I34">
        <f t="shared" si="6"/>
        <v>18.707999999999998</v>
      </c>
      <c r="J34" s="13">
        <f t="shared" si="2"/>
        <v>89.552238805970148</v>
      </c>
      <c r="K34">
        <f t="shared" si="7"/>
        <v>25</v>
      </c>
    </row>
    <row r="35" spans="1:11">
      <c r="A35">
        <v>20.047999999999998</v>
      </c>
      <c r="B35">
        <v>65.556700000000006</v>
      </c>
      <c r="C35">
        <v>26</v>
      </c>
      <c r="D35" s="2">
        <f>Main!$B29</f>
        <v>7.75</v>
      </c>
      <c r="E35" s="2">
        <f t="shared" si="3"/>
        <v>0.25</v>
      </c>
      <c r="F35">
        <f t="shared" si="4"/>
        <v>0.74000000000000199</v>
      </c>
      <c r="G35" s="2">
        <f t="shared" si="5"/>
        <v>81.081081081080868</v>
      </c>
      <c r="H35" s="10" t="s">
        <v>133</v>
      </c>
      <c r="I35">
        <f t="shared" si="6"/>
        <v>20.047999999999998</v>
      </c>
      <c r="J35" s="13">
        <f t="shared" si="2"/>
        <v>81.081081081080868</v>
      </c>
      <c r="K35">
        <f t="shared" si="7"/>
        <v>26</v>
      </c>
    </row>
    <row r="36" spans="1:11">
      <c r="A36">
        <v>20.788</v>
      </c>
      <c r="B36">
        <v>65.181799999999996</v>
      </c>
      <c r="C36">
        <v>27</v>
      </c>
      <c r="D36" s="2">
        <f>Main!$B30</f>
        <v>8</v>
      </c>
      <c r="E36" s="2">
        <f t="shared" si="3"/>
        <v>0.25</v>
      </c>
      <c r="F36">
        <f t="shared" si="4"/>
        <v>0.57000000000000028</v>
      </c>
      <c r="G36" s="2">
        <f t="shared" si="5"/>
        <v>105.26315789473678</v>
      </c>
      <c r="H36" s="10"/>
      <c r="I36">
        <f t="shared" si="6"/>
        <v>20.788</v>
      </c>
      <c r="J36" s="13">
        <f t="shared" si="2"/>
        <v>105.26315789473678</v>
      </c>
      <c r="K36">
        <f t="shared" si="7"/>
        <v>27</v>
      </c>
    </row>
    <row r="37" spans="1:11">
      <c r="A37">
        <v>21.358000000000001</v>
      </c>
      <c r="B37">
        <v>62.122700000000002</v>
      </c>
      <c r="C37">
        <v>28</v>
      </c>
      <c r="D37" s="2">
        <f>Main!$B31</f>
        <v>8.25</v>
      </c>
      <c r="E37" s="2">
        <f t="shared" si="3"/>
        <v>0.25</v>
      </c>
      <c r="F37">
        <f t="shared" si="4"/>
        <v>0.48999999999999844</v>
      </c>
      <c r="G37" s="2">
        <f t="shared" si="5"/>
        <v>122.44897959183714</v>
      </c>
      <c r="H37" s="10"/>
      <c r="I37">
        <f t="shared" si="6"/>
        <v>21.358000000000001</v>
      </c>
      <c r="J37" s="13">
        <f t="shared" si="2"/>
        <v>122.44897959183714</v>
      </c>
      <c r="K37">
        <f t="shared" si="7"/>
        <v>28</v>
      </c>
    </row>
    <row r="38" spans="1:11">
      <c r="A38">
        <v>21.847999999999999</v>
      </c>
      <c r="B38">
        <v>67.266199999999998</v>
      </c>
      <c r="C38">
        <v>29</v>
      </c>
      <c r="D38" s="2">
        <f>Main!$B32</f>
        <v>8.5</v>
      </c>
      <c r="E38" s="2">
        <f t="shared" si="3"/>
        <v>0.25</v>
      </c>
      <c r="F38">
        <f t="shared" si="4"/>
        <v>0.51000000000000156</v>
      </c>
      <c r="G38" s="2">
        <f t="shared" si="5"/>
        <v>117.64705882352905</v>
      </c>
      <c r="H38" s="10"/>
      <c r="I38">
        <f t="shared" si="6"/>
        <v>21.847999999999999</v>
      </c>
      <c r="J38" s="13">
        <f t="shared" si="2"/>
        <v>117.64705882352905</v>
      </c>
      <c r="K38">
        <f t="shared" si="7"/>
        <v>29</v>
      </c>
    </row>
    <row r="39" spans="1:11">
      <c r="A39">
        <v>22.358000000000001</v>
      </c>
      <c r="B39">
        <v>63.763399999999997</v>
      </c>
      <c r="C39">
        <v>30</v>
      </c>
      <c r="D39" s="2">
        <f>Main!$B33</f>
        <v>8.75</v>
      </c>
      <c r="E39" s="2">
        <f t="shared" si="3"/>
        <v>0.25</v>
      </c>
      <c r="F39">
        <f t="shared" si="4"/>
        <v>0.53999999999999915</v>
      </c>
      <c r="G39" s="2">
        <f t="shared" si="5"/>
        <v>111.11111111111128</v>
      </c>
      <c r="H39" s="10"/>
      <c r="I39">
        <f t="shared" si="6"/>
        <v>22.358000000000001</v>
      </c>
      <c r="J39" s="13">
        <f t="shared" si="2"/>
        <v>111.11111111111128</v>
      </c>
      <c r="K39">
        <f t="shared" si="7"/>
        <v>30</v>
      </c>
    </row>
    <row r="40" spans="1:11">
      <c r="A40">
        <v>22.898</v>
      </c>
      <c r="B40">
        <v>65.755799999999994</v>
      </c>
      <c r="C40">
        <v>31</v>
      </c>
      <c r="D40" s="2">
        <f>Main!$B34</f>
        <v>9</v>
      </c>
      <c r="E40" s="2">
        <f t="shared" si="3"/>
        <v>0.25</v>
      </c>
      <c r="F40">
        <f t="shared" si="4"/>
        <v>0.55000000000000071</v>
      </c>
      <c r="G40" s="2">
        <f t="shared" si="5"/>
        <v>109.09090909090895</v>
      </c>
      <c r="H40" s="10"/>
      <c r="I40">
        <f t="shared" si="6"/>
        <v>22.898</v>
      </c>
      <c r="J40" s="13">
        <f t="shared" si="2"/>
        <v>109.09090909090895</v>
      </c>
      <c r="K40">
        <f t="shared" si="7"/>
        <v>31</v>
      </c>
    </row>
    <row r="41" spans="1:11">
      <c r="A41">
        <v>23.448</v>
      </c>
      <c r="B41">
        <v>67.030299999999997</v>
      </c>
      <c r="C41">
        <v>32</v>
      </c>
      <c r="D41" s="2">
        <f>Main!$B35</f>
        <v>9.25</v>
      </c>
      <c r="E41" s="2">
        <f t="shared" si="3"/>
        <v>0.25</v>
      </c>
      <c r="F41">
        <f t="shared" si="4"/>
        <v>0.59999999999999787</v>
      </c>
      <c r="G41" s="2">
        <f t="shared" si="5"/>
        <v>100.00000000000036</v>
      </c>
      <c r="H41" s="10" t="s">
        <v>130</v>
      </c>
      <c r="I41">
        <f t="shared" si="6"/>
        <v>23.448</v>
      </c>
      <c r="J41" s="13">
        <f t="shared" si="2"/>
        <v>100.00000000000036</v>
      </c>
      <c r="K41">
        <f t="shared" si="7"/>
        <v>32</v>
      </c>
    </row>
    <row r="42" spans="1:11">
      <c r="A42">
        <v>24.047999999999998</v>
      </c>
      <c r="B42">
        <v>63.272500000000001</v>
      </c>
      <c r="C42">
        <v>33</v>
      </c>
      <c r="D42" s="2">
        <f>Main!$B36</f>
        <v>9.5</v>
      </c>
      <c r="E42" s="2">
        <f t="shared" si="3"/>
        <v>0.25</v>
      </c>
      <c r="F42">
        <f t="shared" si="4"/>
        <v>0.51000000000000156</v>
      </c>
      <c r="G42" s="2">
        <f t="shared" si="5"/>
        <v>117.64705882352905</v>
      </c>
      <c r="H42" s="10" t="s">
        <v>131</v>
      </c>
      <c r="I42">
        <f t="shared" si="6"/>
        <v>24.047999999999998</v>
      </c>
      <c r="J42" s="13">
        <f t="shared" si="2"/>
        <v>117.64705882352905</v>
      </c>
      <c r="K42">
        <f t="shared" si="7"/>
        <v>33</v>
      </c>
    </row>
    <row r="43" spans="1:11">
      <c r="A43">
        <v>24.558</v>
      </c>
      <c r="B43">
        <v>59.903799999999997</v>
      </c>
      <c r="C43">
        <v>34</v>
      </c>
      <c r="D43" s="2">
        <f>Main!$B37</f>
        <v>9.75</v>
      </c>
      <c r="E43" s="2">
        <f t="shared" si="3"/>
        <v>0.25</v>
      </c>
      <c r="F43">
        <f t="shared" si="4"/>
        <v>0.55000000000000071</v>
      </c>
      <c r="G43" s="2">
        <f t="shared" si="5"/>
        <v>109.09090909090895</v>
      </c>
      <c r="H43" s="10" t="s">
        <v>131</v>
      </c>
      <c r="I43">
        <f t="shared" si="6"/>
        <v>24.558</v>
      </c>
      <c r="J43" s="13">
        <f t="shared" si="2"/>
        <v>109.09090909090895</v>
      </c>
      <c r="K43">
        <f t="shared" si="7"/>
        <v>34</v>
      </c>
    </row>
    <row r="44" spans="1:11">
      <c r="A44">
        <v>25.108000000000001</v>
      </c>
      <c r="B44">
        <v>66.025599999999997</v>
      </c>
      <c r="C44">
        <v>35</v>
      </c>
      <c r="D44" s="2">
        <f>Main!$B38</f>
        <v>10</v>
      </c>
      <c r="E44" s="2">
        <f t="shared" si="3"/>
        <v>0.25</v>
      </c>
      <c r="F44">
        <f t="shared" si="4"/>
        <v>0.64000000000000057</v>
      </c>
      <c r="G44" s="2">
        <f t="shared" si="5"/>
        <v>93.749999999999915</v>
      </c>
      <c r="H44" s="10" t="s">
        <v>131</v>
      </c>
      <c r="I44">
        <f t="shared" si="6"/>
        <v>25.108000000000001</v>
      </c>
      <c r="J44" s="13">
        <f t="shared" si="2"/>
        <v>93.749999999999915</v>
      </c>
      <c r="K44">
        <f t="shared" si="7"/>
        <v>35</v>
      </c>
    </row>
    <row r="45" spans="1:11">
      <c r="A45">
        <v>25.748000000000001</v>
      </c>
      <c r="B45">
        <v>55.080500000000001</v>
      </c>
      <c r="C45">
        <v>36</v>
      </c>
      <c r="D45" s="2">
        <f>Main!$B39</f>
        <v>10.25</v>
      </c>
      <c r="E45" s="2">
        <f t="shared" si="3"/>
        <v>0.25</v>
      </c>
      <c r="F45">
        <f t="shared" si="4"/>
        <v>0.9599999999999973</v>
      </c>
      <c r="G45" s="2">
        <f t="shared" si="5"/>
        <v>62.500000000000178</v>
      </c>
      <c r="H45" s="10" t="s">
        <v>131</v>
      </c>
      <c r="I45">
        <f t="shared" si="6"/>
        <v>25.748000000000001</v>
      </c>
      <c r="J45" s="13">
        <f t="shared" si="2"/>
        <v>62.500000000000178</v>
      </c>
      <c r="K45">
        <f t="shared" si="7"/>
        <v>36</v>
      </c>
    </row>
    <row r="46" spans="1:11">
      <c r="A46">
        <v>26.707999999999998</v>
      </c>
      <c r="B46">
        <v>49.958599999999997</v>
      </c>
      <c r="C46">
        <v>37</v>
      </c>
      <c r="D46" s="2">
        <f>Main!$B40</f>
        <v>10.5</v>
      </c>
      <c r="E46" s="2">
        <f t="shared" si="3"/>
        <v>0.5</v>
      </c>
      <c r="F46">
        <f t="shared" si="4"/>
        <v>1.8399999999999999</v>
      </c>
      <c r="G46" s="2">
        <f t="shared" si="5"/>
        <v>65.217391304347842</v>
      </c>
      <c r="H46" s="10" t="s">
        <v>132</v>
      </c>
      <c r="I46">
        <f t="shared" si="6"/>
        <v>26.707999999999998</v>
      </c>
      <c r="J46" s="13">
        <f t="shared" si="2"/>
        <v>65.217391304347842</v>
      </c>
      <c r="K46">
        <f t="shared" si="7"/>
        <v>37</v>
      </c>
    </row>
    <row r="47" spans="1:11">
      <c r="A47">
        <v>28.547999999999998</v>
      </c>
      <c r="B47">
        <v>64.175200000000004</v>
      </c>
      <c r="C47">
        <v>38</v>
      </c>
      <c r="D47" s="2">
        <f>Main!$B41</f>
        <v>11</v>
      </c>
      <c r="E47" s="2">
        <f t="shared" si="3"/>
        <v>0.25</v>
      </c>
      <c r="F47">
        <f t="shared" si="4"/>
        <v>0.59000000000000341</v>
      </c>
      <c r="G47" s="2">
        <f t="shared" si="5"/>
        <v>101.69491525423669</v>
      </c>
      <c r="H47" s="10" t="s">
        <v>129</v>
      </c>
      <c r="I47">
        <f t="shared" si="6"/>
        <v>28.547999999999998</v>
      </c>
      <c r="J47" s="13">
        <f t="shared" si="2"/>
        <v>101.69491525423669</v>
      </c>
      <c r="K47">
        <f t="shared" si="7"/>
        <v>38</v>
      </c>
    </row>
    <row r="48" spans="1:11">
      <c r="A48">
        <v>29.138000000000002</v>
      </c>
      <c r="B48">
        <v>65.496399999999994</v>
      </c>
      <c r="C48">
        <v>39</v>
      </c>
      <c r="D48" s="2">
        <f>Main!$B42</f>
        <v>11.25</v>
      </c>
      <c r="E48" s="2">
        <f t="shared" si="3"/>
        <v>0.25</v>
      </c>
      <c r="F48">
        <f t="shared" si="4"/>
        <v>0.50999999999999801</v>
      </c>
      <c r="G48" s="2">
        <f t="shared" si="5"/>
        <v>117.64705882352987</v>
      </c>
      <c r="H48" s="10"/>
      <c r="I48">
        <f t="shared" si="6"/>
        <v>29.138000000000002</v>
      </c>
      <c r="J48" s="13">
        <f t="shared" si="2"/>
        <v>117.64705882352987</v>
      </c>
      <c r="K48">
        <f t="shared" si="7"/>
        <v>39</v>
      </c>
    </row>
    <row r="49" spans="1:11">
      <c r="A49">
        <v>29.648</v>
      </c>
      <c r="B49">
        <v>69.618499999999997</v>
      </c>
      <c r="C49">
        <v>40</v>
      </c>
      <c r="D49" s="2">
        <f>Main!$B43</f>
        <v>11.5</v>
      </c>
      <c r="E49" s="2">
        <f t="shared" si="3"/>
        <v>0.25</v>
      </c>
      <c r="F49">
        <f t="shared" si="4"/>
        <v>0.55000000000000071</v>
      </c>
      <c r="G49" s="2">
        <f t="shared" si="5"/>
        <v>109.09090909090895</v>
      </c>
      <c r="H49" s="10" t="s">
        <v>130</v>
      </c>
      <c r="I49">
        <f t="shared" si="6"/>
        <v>29.648</v>
      </c>
      <c r="J49" s="13">
        <f t="shared" si="2"/>
        <v>109.09090909090895</v>
      </c>
      <c r="K49">
        <f t="shared" si="7"/>
        <v>40</v>
      </c>
    </row>
    <row r="50" spans="1:11">
      <c r="A50">
        <v>30.198</v>
      </c>
      <c r="B50">
        <v>61.760800000000003</v>
      </c>
      <c r="C50">
        <v>41</v>
      </c>
      <c r="D50" s="2">
        <f>Main!$B44</f>
        <v>11.75</v>
      </c>
      <c r="E50" s="2">
        <f t="shared" si="3"/>
        <v>0.25</v>
      </c>
      <c r="F50">
        <f t="shared" si="4"/>
        <v>0.67999999999999972</v>
      </c>
      <c r="G50" s="2">
        <f t="shared" si="5"/>
        <v>88.235294117647086</v>
      </c>
      <c r="H50" s="10" t="s">
        <v>132</v>
      </c>
      <c r="I50">
        <f t="shared" si="6"/>
        <v>30.198</v>
      </c>
      <c r="J50" s="13">
        <f t="shared" si="2"/>
        <v>88.235294117647086</v>
      </c>
      <c r="K50">
        <f t="shared" si="7"/>
        <v>41</v>
      </c>
    </row>
    <row r="51" spans="1:11">
      <c r="A51">
        <v>30.878</v>
      </c>
      <c r="B51">
        <v>57.782200000000003</v>
      </c>
      <c r="C51">
        <v>42</v>
      </c>
      <c r="D51" s="2">
        <f>Main!$B45</f>
        <v>12</v>
      </c>
      <c r="E51" s="2">
        <f t="shared" si="3"/>
        <v>0.5</v>
      </c>
      <c r="F51">
        <f t="shared" si="4"/>
        <v>1.6799999999999997</v>
      </c>
      <c r="G51" s="2">
        <f t="shared" si="5"/>
        <v>71.428571428571445</v>
      </c>
      <c r="H51" s="10"/>
      <c r="I51">
        <f t="shared" si="6"/>
        <v>30.878</v>
      </c>
      <c r="J51" s="13">
        <f t="shared" si="2"/>
        <v>71.428571428571445</v>
      </c>
      <c r="K51">
        <f t="shared" si="7"/>
        <v>42</v>
      </c>
    </row>
    <row r="52" spans="1:11">
      <c r="A52">
        <v>32.558</v>
      </c>
      <c r="B52">
        <v>51.332599999999999</v>
      </c>
      <c r="C52">
        <v>43</v>
      </c>
      <c r="D52" s="2">
        <f>Main!$B46</f>
        <v>12.5</v>
      </c>
      <c r="E52" s="2">
        <f t="shared" si="3"/>
        <v>0.25</v>
      </c>
      <c r="F52">
        <f t="shared" si="4"/>
        <v>0.67000000000000171</v>
      </c>
      <c r="G52" s="2">
        <f t="shared" si="5"/>
        <v>89.552238805969921</v>
      </c>
      <c r="H52" s="10" t="s">
        <v>128</v>
      </c>
      <c r="I52">
        <f t="shared" si="6"/>
        <v>32.558</v>
      </c>
      <c r="J52" s="13">
        <f t="shared" si="2"/>
        <v>89.552238805969921</v>
      </c>
      <c r="K52">
        <f t="shared" si="7"/>
        <v>43</v>
      </c>
    </row>
    <row r="53" spans="1:11">
      <c r="A53">
        <v>33.228000000000002</v>
      </c>
      <c r="B53">
        <v>57.253100000000003</v>
      </c>
      <c r="C53">
        <v>44</v>
      </c>
      <c r="D53" s="2">
        <f>Main!$B47</f>
        <v>12.75</v>
      </c>
      <c r="E53" s="2">
        <f t="shared" si="3"/>
        <v>0.25</v>
      </c>
      <c r="F53">
        <f t="shared" si="4"/>
        <v>1.0599999999999952</v>
      </c>
      <c r="G53" s="2">
        <f t="shared" si="5"/>
        <v>56.603773584905923</v>
      </c>
      <c r="H53" s="10"/>
      <c r="I53">
        <f t="shared" si="6"/>
        <v>33.228000000000002</v>
      </c>
      <c r="J53" s="13">
        <f t="shared" si="2"/>
        <v>56.603773584905923</v>
      </c>
      <c r="K53">
        <f t="shared" si="7"/>
        <v>44</v>
      </c>
    </row>
    <row r="54" spans="1:11">
      <c r="A54">
        <v>34.287999999999997</v>
      </c>
      <c r="B54">
        <v>52.742800000000003</v>
      </c>
      <c r="C54">
        <v>45</v>
      </c>
      <c r="D54" s="2">
        <f>Main!$B48</f>
        <v>13</v>
      </c>
      <c r="E54" s="2">
        <f t="shared" si="3"/>
        <v>0.625</v>
      </c>
      <c r="F54">
        <f t="shared" si="4"/>
        <v>2.220000000000006</v>
      </c>
      <c r="G54" s="2">
        <f t="shared" si="5"/>
        <v>67.56756756756738</v>
      </c>
      <c r="H54" s="10"/>
      <c r="I54">
        <f t="shared" si="6"/>
        <v>34.287999999999997</v>
      </c>
      <c r="J54" s="13">
        <f t="shared" si="2"/>
        <v>67.56756756756738</v>
      </c>
      <c r="K54">
        <f t="shared" si="7"/>
        <v>45</v>
      </c>
    </row>
    <row r="55" spans="1:11">
      <c r="A55">
        <v>36.508000000000003</v>
      </c>
      <c r="B55">
        <v>68.096199999999996</v>
      </c>
      <c r="C55">
        <v>46</v>
      </c>
      <c r="D55" s="2">
        <f>Main!$B49</f>
        <v>13.625</v>
      </c>
      <c r="E55" s="2">
        <f t="shared" si="3"/>
        <v>0.125</v>
      </c>
      <c r="F55">
        <f t="shared" si="4"/>
        <v>0.46999999999999886</v>
      </c>
      <c r="G55" s="2">
        <f t="shared" si="5"/>
        <v>63.829787234042712</v>
      </c>
      <c r="H55" s="10" t="s">
        <v>133</v>
      </c>
      <c r="I55">
        <f t="shared" si="6"/>
        <v>36.508000000000003</v>
      </c>
      <c r="J55" s="13">
        <f t="shared" si="2"/>
        <v>63.829787234042712</v>
      </c>
      <c r="K55">
        <f t="shared" si="7"/>
        <v>46</v>
      </c>
    </row>
    <row r="56" spans="1:11">
      <c r="A56">
        <v>36.978000000000002</v>
      </c>
      <c r="B56">
        <v>70.476399999999998</v>
      </c>
      <c r="C56">
        <v>47</v>
      </c>
      <c r="D56" s="2">
        <f>Main!$B50</f>
        <v>13.75</v>
      </c>
      <c r="E56" s="2">
        <f t="shared" si="3"/>
        <v>0.125</v>
      </c>
      <c r="F56">
        <f t="shared" si="4"/>
        <v>0.28999999999999915</v>
      </c>
      <c r="G56" s="2">
        <f t="shared" si="5"/>
        <v>103.44827586206927</v>
      </c>
      <c r="H56" s="10"/>
      <c r="I56">
        <f t="shared" si="6"/>
        <v>36.978000000000002</v>
      </c>
      <c r="J56" s="13">
        <f t="shared" si="2"/>
        <v>103.44827586206927</v>
      </c>
      <c r="K56">
        <f t="shared" si="7"/>
        <v>47</v>
      </c>
    </row>
    <row r="57" spans="1:11">
      <c r="A57">
        <v>37.268000000000001</v>
      </c>
      <c r="B57">
        <v>70.235699999999994</v>
      </c>
      <c r="C57">
        <v>48</v>
      </c>
      <c r="D57" s="2">
        <f>Main!$B51</f>
        <v>13.875</v>
      </c>
      <c r="E57" s="2">
        <f t="shared" si="3"/>
        <v>0.125</v>
      </c>
      <c r="F57">
        <f t="shared" si="4"/>
        <v>0.26999999999999602</v>
      </c>
      <c r="G57" s="2">
        <f t="shared" si="5"/>
        <v>111.11111111111275</v>
      </c>
      <c r="H57" s="10"/>
      <c r="I57">
        <f t="shared" si="6"/>
        <v>37.268000000000001</v>
      </c>
      <c r="J57" s="13">
        <f t="shared" si="2"/>
        <v>111.11111111111275</v>
      </c>
      <c r="K57">
        <f t="shared" si="7"/>
        <v>48</v>
      </c>
    </row>
    <row r="58" spans="1:11">
      <c r="A58">
        <v>37.537999999999997</v>
      </c>
      <c r="B58">
        <v>72.060900000000004</v>
      </c>
      <c r="C58">
        <v>49</v>
      </c>
      <c r="D58" s="2">
        <f>Main!$B52</f>
        <v>14</v>
      </c>
      <c r="E58" s="2">
        <f t="shared" si="3"/>
        <v>0.125</v>
      </c>
      <c r="F58">
        <f t="shared" si="4"/>
        <v>0.25</v>
      </c>
      <c r="G58" s="2">
        <f t="shared" si="5"/>
        <v>120</v>
      </c>
      <c r="H58" s="10" t="s">
        <v>130</v>
      </c>
      <c r="I58">
        <f t="shared" si="6"/>
        <v>37.537999999999997</v>
      </c>
      <c r="J58" s="13">
        <f t="shared" si="2"/>
        <v>120</v>
      </c>
      <c r="K58">
        <f t="shared" si="7"/>
        <v>49</v>
      </c>
    </row>
    <row r="59" spans="1:11">
      <c r="A59">
        <v>37.787999999999997</v>
      </c>
      <c r="B59">
        <v>74.955299999999994</v>
      </c>
      <c r="C59">
        <v>50</v>
      </c>
      <c r="D59" s="2">
        <f>Main!$B53</f>
        <v>14.125</v>
      </c>
      <c r="E59" s="2">
        <f t="shared" si="3"/>
        <v>0.125</v>
      </c>
      <c r="F59">
        <f t="shared" si="4"/>
        <v>0.36000000000000654</v>
      </c>
      <c r="G59" s="2">
        <f t="shared" si="5"/>
        <v>83.333333333331822</v>
      </c>
      <c r="H59" s="10" t="s">
        <v>131</v>
      </c>
      <c r="I59">
        <f t="shared" si="6"/>
        <v>37.787999999999997</v>
      </c>
      <c r="J59" s="13">
        <f t="shared" si="2"/>
        <v>83.333333333331822</v>
      </c>
      <c r="K59">
        <f t="shared" si="7"/>
        <v>50</v>
      </c>
    </row>
    <row r="60" spans="1:11">
      <c r="A60">
        <v>38.148000000000003</v>
      </c>
      <c r="B60">
        <v>67.3262</v>
      </c>
      <c r="C60">
        <v>51</v>
      </c>
      <c r="D60" s="2">
        <f>Main!$B54</f>
        <v>14.25</v>
      </c>
      <c r="E60" s="2">
        <f t="shared" si="3"/>
        <v>0.125</v>
      </c>
      <c r="F60">
        <f t="shared" si="4"/>
        <v>0.45999999999999375</v>
      </c>
      <c r="G60" s="2">
        <f t="shared" si="5"/>
        <v>65.217391304348709</v>
      </c>
      <c r="H60" s="10" t="s">
        <v>132</v>
      </c>
      <c r="I60">
        <f t="shared" si="6"/>
        <v>38.148000000000003</v>
      </c>
      <c r="J60" s="13">
        <f t="shared" si="2"/>
        <v>65.217391304348709</v>
      </c>
      <c r="K60">
        <f t="shared" si="7"/>
        <v>51</v>
      </c>
    </row>
    <row r="61" spans="1:11">
      <c r="A61">
        <v>38.607999999999997</v>
      </c>
      <c r="B61">
        <v>65.139399999999995</v>
      </c>
      <c r="C61">
        <v>52</v>
      </c>
      <c r="D61" s="2">
        <f>Main!$B55</f>
        <v>14.375</v>
      </c>
      <c r="E61" s="2">
        <f t="shared" si="3"/>
        <v>0.25</v>
      </c>
      <c r="F61">
        <f t="shared" si="4"/>
        <v>0.63000000000000256</v>
      </c>
      <c r="G61" s="2">
        <f t="shared" si="5"/>
        <v>95.238095238094843</v>
      </c>
      <c r="H61" s="10" t="s">
        <v>129</v>
      </c>
      <c r="I61">
        <f t="shared" si="6"/>
        <v>38.607999999999997</v>
      </c>
      <c r="J61" s="13">
        <f t="shared" si="2"/>
        <v>95.238095238094843</v>
      </c>
      <c r="K61">
        <f t="shared" si="7"/>
        <v>52</v>
      </c>
    </row>
    <row r="62" spans="1:11">
      <c r="A62">
        <v>39.238</v>
      </c>
      <c r="B62">
        <v>65.050600000000003</v>
      </c>
      <c r="C62">
        <v>53</v>
      </c>
      <c r="D62" s="2">
        <f>Main!$B56</f>
        <v>14.625</v>
      </c>
      <c r="E62" s="2">
        <f t="shared" si="3"/>
        <v>0.125</v>
      </c>
      <c r="F62">
        <f t="shared" si="4"/>
        <v>0.35000000000000142</v>
      </c>
      <c r="G62" s="2">
        <f t="shared" si="5"/>
        <v>85.714285714285367</v>
      </c>
      <c r="H62" s="10" t="s">
        <v>133</v>
      </c>
      <c r="I62">
        <f t="shared" si="6"/>
        <v>39.238</v>
      </c>
      <c r="J62" s="13">
        <f t="shared" si="2"/>
        <v>85.714285714285367</v>
      </c>
      <c r="K62">
        <f t="shared" si="7"/>
        <v>53</v>
      </c>
    </row>
    <row r="63" spans="1:11">
      <c r="A63">
        <v>39.588000000000001</v>
      </c>
      <c r="B63">
        <v>71.662700000000001</v>
      </c>
      <c r="C63">
        <v>54</v>
      </c>
      <c r="D63" s="2">
        <f>Main!$B57</f>
        <v>14.75</v>
      </c>
      <c r="E63" s="2">
        <f t="shared" si="3"/>
        <v>0.375</v>
      </c>
      <c r="F63">
        <f t="shared" si="4"/>
        <v>0.75</v>
      </c>
      <c r="G63" s="2">
        <f t="shared" si="5"/>
        <v>120</v>
      </c>
      <c r="H63" s="10" t="s">
        <v>134</v>
      </c>
      <c r="I63">
        <f t="shared" si="6"/>
        <v>39.588000000000001</v>
      </c>
      <c r="J63" s="13">
        <f t="shared" si="2"/>
        <v>120</v>
      </c>
      <c r="K63">
        <f t="shared" si="7"/>
        <v>54</v>
      </c>
    </row>
    <row r="64" spans="1:11">
      <c r="A64">
        <v>40.338000000000001</v>
      </c>
      <c r="B64">
        <v>71.060500000000005</v>
      </c>
      <c r="C64">
        <v>55</v>
      </c>
      <c r="D64" s="2">
        <f>Main!$B58</f>
        <v>15.125</v>
      </c>
      <c r="E64" s="2">
        <f t="shared" si="3"/>
        <v>0.25</v>
      </c>
      <c r="F64">
        <f t="shared" si="4"/>
        <v>0.74000000000000199</v>
      </c>
      <c r="G64" s="2">
        <f t="shared" si="5"/>
        <v>81.081081081080868</v>
      </c>
      <c r="H64" s="10" t="s">
        <v>134</v>
      </c>
      <c r="I64">
        <f t="shared" si="6"/>
        <v>40.338000000000001</v>
      </c>
      <c r="J64" s="13">
        <f t="shared" si="2"/>
        <v>81.081081081080868</v>
      </c>
      <c r="K64">
        <f t="shared" si="7"/>
        <v>55</v>
      </c>
    </row>
    <row r="65" spans="1:11">
      <c r="A65">
        <v>41.078000000000003</v>
      </c>
      <c r="B65">
        <v>61.7149</v>
      </c>
      <c r="C65">
        <v>56</v>
      </c>
      <c r="D65" s="2">
        <f>Main!$B59</f>
        <v>15.375</v>
      </c>
      <c r="E65" s="2">
        <f t="shared" si="3"/>
        <v>0.25</v>
      </c>
      <c r="F65">
        <f t="shared" si="4"/>
        <v>0.60999999999999943</v>
      </c>
      <c r="G65" s="2">
        <f t="shared" si="5"/>
        <v>98.360655737705017</v>
      </c>
      <c r="H65" s="10" t="s">
        <v>135</v>
      </c>
      <c r="I65">
        <f t="shared" si="6"/>
        <v>41.078000000000003</v>
      </c>
      <c r="J65" s="13">
        <f t="shared" si="2"/>
        <v>98.360655737705017</v>
      </c>
      <c r="K65">
        <f t="shared" si="7"/>
        <v>56</v>
      </c>
    </row>
    <row r="66" spans="1:11">
      <c r="A66">
        <v>41.688000000000002</v>
      </c>
      <c r="B66">
        <v>66.659199999999998</v>
      </c>
      <c r="C66">
        <v>57</v>
      </c>
      <c r="D66" s="2">
        <f>Main!$B60</f>
        <v>15.625</v>
      </c>
      <c r="E66" s="2">
        <f t="shared" si="3"/>
        <v>0.25</v>
      </c>
      <c r="F66">
        <f t="shared" si="4"/>
        <v>0.50999999999999801</v>
      </c>
      <c r="G66" s="2">
        <f t="shared" si="5"/>
        <v>117.64705882352987</v>
      </c>
      <c r="H66" s="10" t="s">
        <v>129</v>
      </c>
      <c r="I66">
        <f t="shared" si="6"/>
        <v>41.688000000000002</v>
      </c>
      <c r="J66" s="13">
        <f t="shared" si="2"/>
        <v>117.64705882352987</v>
      </c>
      <c r="K66">
        <f t="shared" si="7"/>
        <v>57</v>
      </c>
    </row>
    <row r="67" spans="1:11">
      <c r="A67">
        <v>42.198</v>
      </c>
      <c r="B67">
        <v>63.223999999999997</v>
      </c>
      <c r="C67">
        <v>58</v>
      </c>
      <c r="D67" s="2">
        <f>Main!$B61</f>
        <v>15.875</v>
      </c>
      <c r="E67" s="2">
        <f t="shared" si="3"/>
        <v>0.125</v>
      </c>
      <c r="F67">
        <f t="shared" si="4"/>
        <v>0.32000000000000028</v>
      </c>
      <c r="G67" s="2">
        <f t="shared" si="5"/>
        <v>93.749999999999915</v>
      </c>
      <c r="H67" s="10" t="s">
        <v>136</v>
      </c>
      <c r="I67">
        <f t="shared" si="6"/>
        <v>42.198</v>
      </c>
      <c r="J67" s="13">
        <f t="shared" si="2"/>
        <v>93.749999999999915</v>
      </c>
      <c r="K67">
        <f t="shared" si="7"/>
        <v>58</v>
      </c>
    </row>
    <row r="68" spans="1:11">
      <c r="A68">
        <v>42.518000000000001</v>
      </c>
      <c r="B68">
        <v>70.391999999999996</v>
      </c>
      <c r="C68">
        <v>59</v>
      </c>
      <c r="D68" s="2">
        <f>Main!$B62</f>
        <v>16</v>
      </c>
      <c r="E68" s="2">
        <f t="shared" si="3"/>
        <v>0.125</v>
      </c>
      <c r="F68">
        <f t="shared" si="4"/>
        <v>0.25</v>
      </c>
      <c r="G68" s="2">
        <f t="shared" si="5"/>
        <v>120</v>
      </c>
      <c r="H68" s="10" t="s">
        <v>137</v>
      </c>
      <c r="I68">
        <f t="shared" si="6"/>
        <v>42.518000000000001</v>
      </c>
      <c r="J68" s="13">
        <f t="shared" si="2"/>
        <v>120</v>
      </c>
      <c r="K68">
        <f t="shared" si="7"/>
        <v>59</v>
      </c>
    </row>
    <row r="69" spans="1:11">
      <c r="A69">
        <v>42.768000000000001</v>
      </c>
      <c r="B69">
        <v>67.576599999999999</v>
      </c>
      <c r="C69">
        <v>60</v>
      </c>
      <c r="D69" s="2">
        <f>Main!$B63</f>
        <v>16.125</v>
      </c>
      <c r="E69" s="2">
        <f t="shared" si="3"/>
        <v>0.125</v>
      </c>
      <c r="F69">
        <f t="shared" si="4"/>
        <v>0.25999999999999801</v>
      </c>
      <c r="G69" s="2">
        <f t="shared" si="5"/>
        <v>115.38461538461627</v>
      </c>
      <c r="H69" s="10" t="s">
        <v>138</v>
      </c>
      <c r="I69">
        <f t="shared" si="6"/>
        <v>42.768000000000001</v>
      </c>
      <c r="J69" s="13">
        <f t="shared" si="2"/>
        <v>115.38461538461627</v>
      </c>
      <c r="K69">
        <f t="shared" si="7"/>
        <v>60</v>
      </c>
    </row>
    <row r="70" spans="1:11">
      <c r="A70">
        <v>43.027999999999999</v>
      </c>
      <c r="B70">
        <v>68.566800000000001</v>
      </c>
      <c r="C70">
        <v>61</v>
      </c>
      <c r="D70" s="2">
        <f>Main!$B64</f>
        <v>16.25</v>
      </c>
      <c r="E70" s="2">
        <f t="shared" si="3"/>
        <v>0.125</v>
      </c>
      <c r="F70">
        <f t="shared" si="4"/>
        <v>0.24000000000000199</v>
      </c>
      <c r="G70" s="2">
        <f t="shared" si="5"/>
        <v>124.99999999999898</v>
      </c>
      <c r="H70" s="10" t="s">
        <v>133</v>
      </c>
      <c r="I70">
        <f t="shared" si="6"/>
        <v>43.027999999999999</v>
      </c>
      <c r="J70" s="13">
        <f t="shared" si="2"/>
        <v>124.99999999999898</v>
      </c>
      <c r="K70">
        <f t="shared" si="7"/>
        <v>61</v>
      </c>
    </row>
    <row r="71" spans="1:11">
      <c r="A71">
        <v>43.268000000000001</v>
      </c>
      <c r="B71">
        <v>69.067300000000003</v>
      </c>
      <c r="C71">
        <v>62</v>
      </c>
      <c r="D71" s="2">
        <f>Main!$B65</f>
        <v>16.375</v>
      </c>
      <c r="E71" s="2">
        <f t="shared" si="3"/>
        <v>0.125</v>
      </c>
      <c r="F71">
        <f t="shared" si="4"/>
        <v>0.25999999999999801</v>
      </c>
      <c r="G71" s="2">
        <f t="shared" si="5"/>
        <v>115.38461538461627</v>
      </c>
      <c r="H71" s="10"/>
      <c r="I71">
        <f t="shared" si="6"/>
        <v>43.268000000000001</v>
      </c>
      <c r="J71" s="13">
        <f t="shared" si="2"/>
        <v>115.38461538461627</v>
      </c>
      <c r="K71">
        <f t="shared" si="7"/>
        <v>62</v>
      </c>
    </row>
    <row r="72" spans="1:11">
      <c r="A72">
        <v>43.527999999999999</v>
      </c>
      <c r="B72">
        <v>71.739500000000007</v>
      </c>
      <c r="C72">
        <v>63</v>
      </c>
      <c r="D72" s="2">
        <f>Main!$B66</f>
        <v>16.5</v>
      </c>
      <c r="E72" s="2">
        <f t="shared" si="3"/>
        <v>0.125</v>
      </c>
      <c r="F72">
        <f t="shared" si="4"/>
        <v>0.27000000000000313</v>
      </c>
      <c r="G72" s="2">
        <f t="shared" si="5"/>
        <v>111.11111111110982</v>
      </c>
      <c r="H72" s="10"/>
      <c r="I72">
        <f t="shared" si="6"/>
        <v>43.527999999999999</v>
      </c>
      <c r="J72" s="13">
        <f t="shared" si="2"/>
        <v>111.11111111110982</v>
      </c>
      <c r="K72">
        <f t="shared" si="7"/>
        <v>63</v>
      </c>
    </row>
    <row r="73" spans="1:11">
      <c r="A73">
        <v>43.798000000000002</v>
      </c>
      <c r="B73">
        <v>74.221299999999999</v>
      </c>
      <c r="C73">
        <v>64</v>
      </c>
      <c r="D73" s="2">
        <f>Main!$B67</f>
        <v>16.625</v>
      </c>
      <c r="E73" s="2">
        <f t="shared" si="3"/>
        <v>0.125</v>
      </c>
      <c r="F73">
        <f t="shared" si="4"/>
        <v>0.26999999999999602</v>
      </c>
      <c r="G73" s="2">
        <f t="shared" si="5"/>
        <v>111.11111111111275</v>
      </c>
      <c r="H73" s="10" t="s">
        <v>130</v>
      </c>
      <c r="I73">
        <f t="shared" si="6"/>
        <v>43.798000000000002</v>
      </c>
      <c r="J73" s="13">
        <f t="shared" si="2"/>
        <v>111.11111111111275</v>
      </c>
      <c r="K73">
        <f t="shared" si="7"/>
        <v>64</v>
      </c>
    </row>
    <row r="74" spans="1:11">
      <c r="A74">
        <v>44.067999999999998</v>
      </c>
      <c r="B74">
        <v>69.651799999999994</v>
      </c>
      <c r="C74">
        <v>65</v>
      </c>
      <c r="D74" s="2">
        <f>Main!$B68</f>
        <v>16.75</v>
      </c>
      <c r="E74" s="2">
        <f t="shared" si="3"/>
        <v>0.125</v>
      </c>
      <c r="F74">
        <f t="shared" si="4"/>
        <v>0.36899999999999977</v>
      </c>
      <c r="G74" s="2">
        <f t="shared" si="5"/>
        <v>81.300813008130135</v>
      </c>
      <c r="H74" s="10" t="s">
        <v>131</v>
      </c>
      <c r="I74">
        <f t="shared" si="6"/>
        <v>44.067999999999998</v>
      </c>
      <c r="J74" s="13">
        <f t="shared" ref="J74:J137" si="8">$G74</f>
        <v>81.300813008130135</v>
      </c>
      <c r="K74">
        <f t="shared" si="7"/>
        <v>65</v>
      </c>
    </row>
    <row r="75" spans="1:11">
      <c r="A75">
        <v>44.436999999999998</v>
      </c>
      <c r="B75">
        <v>61.5366</v>
      </c>
      <c r="C75">
        <v>66</v>
      </c>
      <c r="D75" s="2">
        <f>Main!$B69</f>
        <v>16.875</v>
      </c>
      <c r="E75" s="2">
        <f t="shared" ref="E75:E138" si="9">$D76-$D75</f>
        <v>0.125</v>
      </c>
      <c r="F75">
        <f t="shared" ref="F75:F138" si="10">$A76-$A75</f>
        <v>0.38100000000000023</v>
      </c>
      <c r="G75" s="2">
        <f t="shared" ref="G75:G138" si="11">$E75/$F75*60*4</f>
        <v>78.740157480314906</v>
      </c>
      <c r="H75" s="10" t="s">
        <v>132</v>
      </c>
      <c r="I75">
        <f t="shared" ref="I75:I138" si="12">$A75</f>
        <v>44.436999999999998</v>
      </c>
      <c r="J75" s="13">
        <f t="shared" si="8"/>
        <v>78.740157480314906</v>
      </c>
      <c r="K75">
        <f t="shared" ref="K75:K138" si="13">$C75</f>
        <v>66</v>
      </c>
    </row>
    <row r="76" spans="1:11">
      <c r="A76">
        <v>44.817999999999998</v>
      </c>
      <c r="B76">
        <v>59.048400000000001</v>
      </c>
      <c r="C76">
        <v>67</v>
      </c>
      <c r="D76" s="2">
        <f>Main!$B70</f>
        <v>17</v>
      </c>
      <c r="E76" s="2">
        <f t="shared" si="9"/>
        <v>0.25</v>
      </c>
      <c r="F76">
        <f t="shared" si="10"/>
        <v>0.70000000000000284</v>
      </c>
      <c r="G76" s="2">
        <f t="shared" si="11"/>
        <v>85.714285714285367</v>
      </c>
      <c r="H76" s="10" t="s">
        <v>129</v>
      </c>
      <c r="I76">
        <f t="shared" si="12"/>
        <v>44.817999999999998</v>
      </c>
      <c r="J76" s="13">
        <f t="shared" si="8"/>
        <v>85.714285714285367</v>
      </c>
      <c r="K76">
        <f t="shared" si="13"/>
        <v>67</v>
      </c>
    </row>
    <row r="77" spans="1:11">
      <c r="A77">
        <v>45.518000000000001</v>
      </c>
      <c r="B77">
        <v>72.724500000000006</v>
      </c>
      <c r="C77">
        <v>68</v>
      </c>
      <c r="D77" s="2">
        <f>Main!$B71</f>
        <v>17.25</v>
      </c>
      <c r="E77" s="2">
        <f t="shared" si="9"/>
        <v>0.125</v>
      </c>
      <c r="F77">
        <f t="shared" si="10"/>
        <v>0.28000000000000114</v>
      </c>
      <c r="G77" s="2">
        <f t="shared" si="11"/>
        <v>107.14285714285671</v>
      </c>
      <c r="H77" s="10" t="s">
        <v>133</v>
      </c>
      <c r="I77">
        <f t="shared" si="12"/>
        <v>45.518000000000001</v>
      </c>
      <c r="J77" s="13">
        <f t="shared" si="8"/>
        <v>107.14285714285671</v>
      </c>
      <c r="K77">
        <f t="shared" si="13"/>
        <v>68</v>
      </c>
    </row>
    <row r="78" spans="1:11">
      <c r="A78">
        <v>45.798000000000002</v>
      </c>
      <c r="B78">
        <v>70.872500000000002</v>
      </c>
      <c r="C78">
        <v>69</v>
      </c>
      <c r="D78" s="2">
        <f>Main!$B72</f>
        <v>17.375</v>
      </c>
      <c r="E78" s="2">
        <f t="shared" si="9"/>
        <v>0.375</v>
      </c>
      <c r="F78">
        <f t="shared" si="10"/>
        <v>0.72999999999999687</v>
      </c>
      <c r="G78" s="2">
        <f t="shared" si="11"/>
        <v>123.28767123287723</v>
      </c>
      <c r="H78" s="10" t="s">
        <v>134</v>
      </c>
      <c r="I78">
        <f t="shared" si="12"/>
        <v>45.798000000000002</v>
      </c>
      <c r="J78" s="13">
        <f t="shared" si="8"/>
        <v>123.28767123287723</v>
      </c>
      <c r="K78">
        <f t="shared" si="13"/>
        <v>69</v>
      </c>
    </row>
    <row r="79" spans="1:11">
      <c r="A79">
        <v>46.527999999999999</v>
      </c>
      <c r="B79">
        <v>71.9739</v>
      </c>
      <c r="C79">
        <v>70</v>
      </c>
      <c r="D79" s="2">
        <f>Main!$B73</f>
        <v>17.75</v>
      </c>
      <c r="E79" s="2">
        <f t="shared" si="9"/>
        <v>0.25</v>
      </c>
      <c r="F79">
        <f t="shared" si="10"/>
        <v>0.70000000000000284</v>
      </c>
      <c r="G79" s="2">
        <f t="shared" si="11"/>
        <v>85.714285714285367</v>
      </c>
      <c r="H79" s="10" t="s">
        <v>134</v>
      </c>
      <c r="I79">
        <f t="shared" si="12"/>
        <v>46.527999999999999</v>
      </c>
      <c r="J79" s="13">
        <f t="shared" si="8"/>
        <v>85.714285714285367</v>
      </c>
      <c r="K79">
        <f t="shared" si="13"/>
        <v>70</v>
      </c>
    </row>
    <row r="80" spans="1:11">
      <c r="A80">
        <v>47.228000000000002</v>
      </c>
      <c r="B80">
        <v>72.742900000000006</v>
      </c>
      <c r="C80">
        <v>71</v>
      </c>
      <c r="D80" s="2">
        <f>Main!$B74</f>
        <v>18</v>
      </c>
      <c r="E80" s="2">
        <f t="shared" si="9"/>
        <v>0.25</v>
      </c>
      <c r="F80">
        <f t="shared" si="10"/>
        <v>0.61999999999999744</v>
      </c>
      <c r="G80" s="2">
        <f t="shared" si="11"/>
        <v>96.774193548387487</v>
      </c>
      <c r="H80" s="10" t="s">
        <v>135</v>
      </c>
      <c r="I80">
        <f t="shared" si="12"/>
        <v>47.228000000000002</v>
      </c>
      <c r="J80" s="13">
        <f t="shared" si="8"/>
        <v>96.774193548387487</v>
      </c>
      <c r="K80">
        <f t="shared" si="13"/>
        <v>71</v>
      </c>
    </row>
    <row r="81" spans="1:11">
      <c r="A81">
        <v>47.847999999999999</v>
      </c>
      <c r="B81">
        <v>65.061899999999994</v>
      </c>
      <c r="C81">
        <v>72</v>
      </c>
      <c r="D81" s="2">
        <f>Main!$B75</f>
        <v>18.25</v>
      </c>
      <c r="E81" s="2">
        <f t="shared" si="9"/>
        <v>0.25</v>
      </c>
      <c r="F81">
        <f t="shared" si="10"/>
        <v>0.5</v>
      </c>
      <c r="G81" s="2">
        <f t="shared" si="11"/>
        <v>120</v>
      </c>
      <c r="H81" s="10" t="s">
        <v>129</v>
      </c>
      <c r="I81">
        <f t="shared" si="12"/>
        <v>47.847999999999999</v>
      </c>
      <c r="J81" s="13">
        <f t="shared" si="8"/>
        <v>120</v>
      </c>
      <c r="K81">
        <f t="shared" si="13"/>
        <v>72</v>
      </c>
    </row>
    <row r="82" spans="1:11">
      <c r="A82">
        <v>48.347999999999999</v>
      </c>
      <c r="B82">
        <v>66.919499999999999</v>
      </c>
      <c r="C82">
        <v>73</v>
      </c>
      <c r="D82" s="2">
        <f>Main!$B76</f>
        <v>18.5</v>
      </c>
      <c r="E82" s="2">
        <f t="shared" si="9"/>
        <v>0.125</v>
      </c>
      <c r="F82">
        <f t="shared" si="10"/>
        <v>0.25</v>
      </c>
      <c r="G82" s="2">
        <f t="shared" si="11"/>
        <v>120</v>
      </c>
      <c r="H82" s="10" t="s">
        <v>136</v>
      </c>
      <c r="I82">
        <f t="shared" si="12"/>
        <v>48.347999999999999</v>
      </c>
      <c r="J82" s="13">
        <f t="shared" si="8"/>
        <v>120</v>
      </c>
      <c r="K82">
        <f t="shared" si="13"/>
        <v>73</v>
      </c>
    </row>
    <row r="83" spans="1:11">
      <c r="A83">
        <v>48.597999999999999</v>
      </c>
      <c r="B83">
        <v>70.637900000000002</v>
      </c>
      <c r="C83">
        <v>74</v>
      </c>
      <c r="D83" s="2">
        <f>Main!$B77</f>
        <v>18.625</v>
      </c>
      <c r="E83" s="2">
        <f t="shared" si="9"/>
        <v>0.125</v>
      </c>
      <c r="F83">
        <f t="shared" si="10"/>
        <v>0.31000000000000227</v>
      </c>
      <c r="G83" s="2">
        <f t="shared" si="11"/>
        <v>96.774193548386378</v>
      </c>
      <c r="H83" s="10" t="s">
        <v>138</v>
      </c>
      <c r="I83">
        <f t="shared" si="12"/>
        <v>48.597999999999999</v>
      </c>
      <c r="J83" s="13">
        <f t="shared" si="8"/>
        <v>96.774193548386378</v>
      </c>
      <c r="K83">
        <f t="shared" si="13"/>
        <v>74</v>
      </c>
    </row>
    <row r="84" spans="1:11">
      <c r="A84">
        <v>48.908000000000001</v>
      </c>
      <c r="B84">
        <v>73.773099999999999</v>
      </c>
      <c r="C84">
        <v>75</v>
      </c>
      <c r="D84" s="2">
        <f>Main!$B78</f>
        <v>18.75</v>
      </c>
      <c r="E84" s="2">
        <f t="shared" si="9"/>
        <v>0.125</v>
      </c>
      <c r="F84">
        <f t="shared" si="10"/>
        <v>0.25</v>
      </c>
      <c r="G84" s="2">
        <f t="shared" si="11"/>
        <v>120</v>
      </c>
      <c r="H84" s="10" t="s">
        <v>133</v>
      </c>
      <c r="I84">
        <f t="shared" si="12"/>
        <v>48.908000000000001</v>
      </c>
      <c r="J84" s="13">
        <f t="shared" si="8"/>
        <v>120</v>
      </c>
      <c r="K84">
        <f t="shared" si="13"/>
        <v>75</v>
      </c>
    </row>
    <row r="85" spans="1:11">
      <c r="A85">
        <v>49.158000000000001</v>
      </c>
      <c r="B85">
        <v>70.653300000000002</v>
      </c>
      <c r="C85">
        <v>76</v>
      </c>
      <c r="D85" s="2">
        <f>Main!$B79</f>
        <v>18.875</v>
      </c>
      <c r="E85" s="2">
        <f t="shared" si="9"/>
        <v>0.125</v>
      </c>
      <c r="F85">
        <f t="shared" si="10"/>
        <v>0.24000000000000199</v>
      </c>
      <c r="G85" s="2">
        <f t="shared" si="11"/>
        <v>124.99999999999898</v>
      </c>
      <c r="H85" s="10"/>
      <c r="I85">
        <f t="shared" si="12"/>
        <v>49.158000000000001</v>
      </c>
      <c r="J85" s="13">
        <f t="shared" si="8"/>
        <v>124.99999999999898</v>
      </c>
      <c r="K85">
        <f t="shared" si="13"/>
        <v>76</v>
      </c>
    </row>
    <row r="86" spans="1:11">
      <c r="A86">
        <v>49.398000000000003</v>
      </c>
      <c r="B86">
        <v>70.454300000000003</v>
      </c>
      <c r="C86">
        <v>77</v>
      </c>
      <c r="D86" s="2">
        <f>Main!$B80</f>
        <v>19</v>
      </c>
      <c r="E86" s="2">
        <f t="shared" si="9"/>
        <v>0.125</v>
      </c>
      <c r="F86">
        <f t="shared" si="10"/>
        <v>0.23999999999999488</v>
      </c>
      <c r="G86" s="2">
        <f t="shared" si="11"/>
        <v>125.00000000000267</v>
      </c>
      <c r="H86" s="10"/>
      <c r="I86">
        <f t="shared" si="12"/>
        <v>49.398000000000003</v>
      </c>
      <c r="J86" s="13">
        <f t="shared" si="8"/>
        <v>125.00000000000267</v>
      </c>
      <c r="K86">
        <f t="shared" si="13"/>
        <v>77</v>
      </c>
    </row>
    <row r="87" spans="1:11">
      <c r="A87">
        <v>49.637999999999998</v>
      </c>
      <c r="B87">
        <v>68.513599999999997</v>
      </c>
      <c r="C87">
        <v>78</v>
      </c>
      <c r="D87" s="2">
        <f>Main!$B81</f>
        <v>19.125</v>
      </c>
      <c r="E87" s="2">
        <f t="shared" si="9"/>
        <v>0.125</v>
      </c>
      <c r="F87">
        <f t="shared" si="10"/>
        <v>0.21999999999999886</v>
      </c>
      <c r="G87" s="2">
        <f t="shared" si="11"/>
        <v>136.36363636363706</v>
      </c>
      <c r="H87" s="10"/>
      <c r="I87">
        <f t="shared" si="12"/>
        <v>49.637999999999998</v>
      </c>
      <c r="J87" s="13">
        <f t="shared" si="8"/>
        <v>136.36363636363706</v>
      </c>
      <c r="K87">
        <f t="shared" si="13"/>
        <v>78</v>
      </c>
    </row>
    <row r="88" spans="1:11">
      <c r="A88">
        <v>49.857999999999997</v>
      </c>
      <c r="B88">
        <v>69.011200000000002</v>
      </c>
      <c r="C88">
        <v>79</v>
      </c>
      <c r="D88" s="2">
        <f>Main!$B82</f>
        <v>19.25</v>
      </c>
      <c r="E88" s="2">
        <f t="shared" si="9"/>
        <v>0.125</v>
      </c>
      <c r="F88">
        <f t="shared" si="10"/>
        <v>0.25</v>
      </c>
      <c r="G88" s="2">
        <f t="shared" si="11"/>
        <v>120</v>
      </c>
      <c r="H88" s="10"/>
      <c r="I88">
        <f t="shared" si="12"/>
        <v>49.857999999999997</v>
      </c>
      <c r="J88" s="13">
        <f t="shared" si="8"/>
        <v>120</v>
      </c>
      <c r="K88">
        <f t="shared" si="13"/>
        <v>79</v>
      </c>
    </row>
    <row r="89" spans="1:11">
      <c r="A89">
        <v>50.107999999999997</v>
      </c>
      <c r="B89">
        <v>74.059299999999993</v>
      </c>
      <c r="C89">
        <v>80</v>
      </c>
      <c r="D89" s="2">
        <f>Main!$B83</f>
        <v>19.375</v>
      </c>
      <c r="E89" s="2">
        <f t="shared" si="9"/>
        <v>0.125</v>
      </c>
      <c r="F89">
        <f t="shared" si="10"/>
        <v>0.23000000000000398</v>
      </c>
      <c r="G89" s="2">
        <f t="shared" si="11"/>
        <v>130.43478260869341</v>
      </c>
      <c r="H89" s="10"/>
      <c r="I89">
        <f t="shared" si="12"/>
        <v>50.107999999999997</v>
      </c>
      <c r="J89" s="13">
        <f t="shared" si="8"/>
        <v>130.43478260869341</v>
      </c>
      <c r="K89">
        <f t="shared" si="13"/>
        <v>80</v>
      </c>
    </row>
    <row r="90" spans="1:11">
      <c r="A90">
        <v>50.338000000000001</v>
      </c>
      <c r="B90">
        <v>72.673900000000003</v>
      </c>
      <c r="C90">
        <v>81</v>
      </c>
      <c r="D90" s="2">
        <f>Main!$B84</f>
        <v>19.5</v>
      </c>
      <c r="E90" s="2">
        <f t="shared" si="9"/>
        <v>0.125</v>
      </c>
      <c r="F90">
        <f t="shared" si="10"/>
        <v>0.26999999999999602</v>
      </c>
      <c r="G90" s="2">
        <f t="shared" si="11"/>
        <v>111.11111111111275</v>
      </c>
      <c r="H90" s="10"/>
      <c r="I90">
        <f t="shared" si="12"/>
        <v>50.338000000000001</v>
      </c>
      <c r="J90" s="13">
        <f t="shared" si="8"/>
        <v>111.11111111111275</v>
      </c>
      <c r="K90">
        <f t="shared" si="13"/>
        <v>81</v>
      </c>
    </row>
    <row r="91" spans="1:11">
      <c r="A91">
        <v>50.607999999999997</v>
      </c>
      <c r="B91">
        <v>76.253900000000002</v>
      </c>
      <c r="C91">
        <v>82</v>
      </c>
      <c r="D91" s="2">
        <f>Main!$B85</f>
        <v>19.625</v>
      </c>
      <c r="E91" s="2">
        <f t="shared" si="9"/>
        <v>0.125</v>
      </c>
      <c r="F91">
        <f t="shared" si="10"/>
        <v>0.27000000000000313</v>
      </c>
      <c r="G91" s="2">
        <f t="shared" si="11"/>
        <v>111.11111111110982</v>
      </c>
      <c r="H91" s="10" t="s">
        <v>130</v>
      </c>
      <c r="I91">
        <f t="shared" si="12"/>
        <v>50.607999999999997</v>
      </c>
      <c r="J91" s="13">
        <f t="shared" si="8"/>
        <v>111.11111111110982</v>
      </c>
      <c r="K91">
        <f t="shared" si="13"/>
        <v>82</v>
      </c>
    </row>
    <row r="92" spans="1:11">
      <c r="A92">
        <v>50.878</v>
      </c>
      <c r="B92">
        <v>70.3339</v>
      </c>
      <c r="C92">
        <v>83</v>
      </c>
      <c r="D92" s="2">
        <f>Main!$B86</f>
        <v>19.75</v>
      </c>
      <c r="E92" s="2">
        <f t="shared" si="9"/>
        <v>0.125</v>
      </c>
      <c r="F92">
        <f t="shared" si="10"/>
        <v>0.32999999999999829</v>
      </c>
      <c r="G92" s="2">
        <f t="shared" si="11"/>
        <v>90.909090909091375</v>
      </c>
      <c r="H92" s="10" t="s">
        <v>131</v>
      </c>
      <c r="I92">
        <f t="shared" si="12"/>
        <v>50.878</v>
      </c>
      <c r="J92" s="13">
        <f t="shared" si="8"/>
        <v>90.909090909091375</v>
      </c>
      <c r="K92">
        <f t="shared" si="13"/>
        <v>83</v>
      </c>
    </row>
    <row r="93" spans="1:11">
      <c r="A93">
        <v>51.207999999999998</v>
      </c>
      <c r="B93">
        <v>64.9268</v>
      </c>
      <c r="C93">
        <v>84</v>
      </c>
      <c r="D93" s="2">
        <f>Main!$B87</f>
        <v>19.875</v>
      </c>
      <c r="E93" s="2">
        <f t="shared" si="9"/>
        <v>0.125</v>
      </c>
      <c r="F93">
        <f t="shared" si="10"/>
        <v>0.46999999999999886</v>
      </c>
      <c r="G93" s="2">
        <f t="shared" si="11"/>
        <v>63.829787234042712</v>
      </c>
      <c r="H93" s="10" t="s">
        <v>132</v>
      </c>
      <c r="I93">
        <f t="shared" si="12"/>
        <v>51.207999999999998</v>
      </c>
      <c r="J93" s="13">
        <f t="shared" si="8"/>
        <v>63.829787234042712</v>
      </c>
      <c r="K93">
        <f t="shared" si="13"/>
        <v>84</v>
      </c>
    </row>
    <row r="94" spans="1:11">
      <c r="A94">
        <v>51.677999999999997</v>
      </c>
      <c r="B94">
        <v>61.938200000000002</v>
      </c>
      <c r="C94">
        <v>85</v>
      </c>
      <c r="D94" s="2">
        <f>Main!$B88</f>
        <v>20</v>
      </c>
      <c r="E94" s="2">
        <f t="shared" si="9"/>
        <v>0.25</v>
      </c>
      <c r="F94">
        <f t="shared" si="10"/>
        <v>0.60999999999999943</v>
      </c>
      <c r="G94" s="2">
        <f t="shared" si="11"/>
        <v>98.360655737705017</v>
      </c>
      <c r="H94" s="10" t="s">
        <v>129</v>
      </c>
      <c r="I94">
        <f t="shared" si="12"/>
        <v>51.677999999999997</v>
      </c>
      <c r="J94" s="13">
        <f t="shared" si="8"/>
        <v>98.360655737705017</v>
      </c>
      <c r="K94">
        <f t="shared" si="13"/>
        <v>85</v>
      </c>
    </row>
    <row r="95" spans="1:11">
      <c r="A95">
        <v>52.287999999999997</v>
      </c>
      <c r="B95">
        <v>76.292599999999993</v>
      </c>
      <c r="C95">
        <v>86</v>
      </c>
      <c r="D95" s="2">
        <f>Main!$B89</f>
        <v>20.25</v>
      </c>
      <c r="E95" s="2">
        <f t="shared" si="9"/>
        <v>0.125</v>
      </c>
      <c r="F95">
        <f t="shared" si="10"/>
        <v>0.42000000000000171</v>
      </c>
      <c r="G95" s="2">
        <f t="shared" si="11"/>
        <v>71.428571428571132</v>
      </c>
      <c r="H95" s="10" t="s">
        <v>133</v>
      </c>
      <c r="I95">
        <f t="shared" si="12"/>
        <v>52.287999999999997</v>
      </c>
      <c r="J95" s="13">
        <f t="shared" si="8"/>
        <v>71.428571428571132</v>
      </c>
      <c r="K95">
        <f t="shared" si="13"/>
        <v>86</v>
      </c>
    </row>
    <row r="96" spans="1:11">
      <c r="A96">
        <v>52.707999999999998</v>
      </c>
      <c r="B96">
        <v>76.215299999999999</v>
      </c>
      <c r="C96">
        <v>87</v>
      </c>
      <c r="D96" s="2">
        <f>Main!$B90</f>
        <v>20.375</v>
      </c>
      <c r="E96" s="2">
        <f t="shared" si="9"/>
        <v>0.375</v>
      </c>
      <c r="F96">
        <f t="shared" si="10"/>
        <v>0.77000000000000313</v>
      </c>
      <c r="G96" s="2">
        <f t="shared" si="11"/>
        <v>116.8831168831164</v>
      </c>
      <c r="H96" s="10" t="s">
        <v>134</v>
      </c>
      <c r="I96">
        <f t="shared" si="12"/>
        <v>52.707999999999998</v>
      </c>
      <c r="J96" s="13">
        <f t="shared" si="8"/>
        <v>116.8831168831164</v>
      </c>
      <c r="K96">
        <f t="shared" si="13"/>
        <v>87</v>
      </c>
    </row>
    <row r="97" spans="1:11">
      <c r="A97">
        <v>53.478000000000002</v>
      </c>
      <c r="B97">
        <v>71.345699999999994</v>
      </c>
      <c r="C97">
        <v>88</v>
      </c>
      <c r="D97" s="2">
        <f>Main!$B91</f>
        <v>20.75</v>
      </c>
      <c r="E97" s="2">
        <f t="shared" si="9"/>
        <v>0.25</v>
      </c>
      <c r="F97">
        <f t="shared" si="10"/>
        <v>0.69999999999999574</v>
      </c>
      <c r="G97" s="2">
        <f t="shared" si="11"/>
        <v>85.714285714286234</v>
      </c>
      <c r="H97" s="10" t="s">
        <v>134</v>
      </c>
      <c r="I97">
        <f t="shared" si="12"/>
        <v>53.478000000000002</v>
      </c>
      <c r="J97" s="13">
        <f t="shared" si="8"/>
        <v>85.714285714286234</v>
      </c>
      <c r="K97">
        <f t="shared" si="13"/>
        <v>88</v>
      </c>
    </row>
    <row r="98" spans="1:11">
      <c r="A98">
        <v>54.177999999999997</v>
      </c>
      <c r="B98">
        <v>69.350499999999997</v>
      </c>
      <c r="C98">
        <v>89</v>
      </c>
      <c r="D98" s="2">
        <f>Main!$B92</f>
        <v>21</v>
      </c>
      <c r="E98" s="2">
        <f t="shared" si="9"/>
        <v>0.25</v>
      </c>
      <c r="F98">
        <f t="shared" si="10"/>
        <v>0.55000000000000426</v>
      </c>
      <c r="G98" s="2">
        <f t="shared" si="11"/>
        <v>109.09090909090824</v>
      </c>
      <c r="H98" s="10" t="s">
        <v>135</v>
      </c>
      <c r="I98">
        <f t="shared" si="12"/>
        <v>54.177999999999997</v>
      </c>
      <c r="J98" s="13">
        <f t="shared" si="8"/>
        <v>109.09090909090824</v>
      </c>
      <c r="K98">
        <f t="shared" si="13"/>
        <v>89</v>
      </c>
    </row>
    <row r="99" spans="1:11">
      <c r="A99">
        <v>54.728000000000002</v>
      </c>
      <c r="B99">
        <v>67.399500000000003</v>
      </c>
      <c r="C99">
        <v>90</v>
      </c>
      <c r="D99" s="2">
        <f>Main!$B93</f>
        <v>21.25</v>
      </c>
      <c r="E99" s="2">
        <f t="shared" si="9"/>
        <v>0.25</v>
      </c>
      <c r="F99">
        <f t="shared" si="10"/>
        <v>0.5</v>
      </c>
      <c r="G99" s="2">
        <f t="shared" si="11"/>
        <v>120</v>
      </c>
      <c r="H99" s="10" t="s">
        <v>129</v>
      </c>
      <c r="I99">
        <f t="shared" si="12"/>
        <v>54.728000000000002</v>
      </c>
      <c r="J99" s="13">
        <f t="shared" si="8"/>
        <v>120</v>
      </c>
      <c r="K99">
        <f t="shared" si="13"/>
        <v>90</v>
      </c>
    </row>
    <row r="100" spans="1:11">
      <c r="A100">
        <v>55.228000000000002</v>
      </c>
      <c r="B100">
        <v>67.4542</v>
      </c>
      <c r="C100">
        <v>91</v>
      </c>
      <c r="D100" s="2">
        <f>Main!$B94</f>
        <v>21.5</v>
      </c>
      <c r="E100" s="2">
        <f t="shared" si="9"/>
        <v>0.125</v>
      </c>
      <c r="F100">
        <f t="shared" si="10"/>
        <v>0.26999999999999602</v>
      </c>
      <c r="G100" s="2">
        <f t="shared" si="11"/>
        <v>111.11111111111275</v>
      </c>
      <c r="H100" s="10" t="s">
        <v>136</v>
      </c>
      <c r="I100">
        <f t="shared" si="12"/>
        <v>55.228000000000002</v>
      </c>
      <c r="J100" s="13">
        <f t="shared" si="8"/>
        <v>111.11111111111275</v>
      </c>
      <c r="K100">
        <f t="shared" si="13"/>
        <v>91</v>
      </c>
    </row>
    <row r="101" spans="1:11">
      <c r="A101">
        <v>55.497999999999998</v>
      </c>
      <c r="B101">
        <v>70.562100000000001</v>
      </c>
      <c r="C101">
        <v>92</v>
      </c>
      <c r="D101" s="2">
        <f>Main!$B95</f>
        <v>21.625</v>
      </c>
      <c r="E101" s="2">
        <f t="shared" si="9"/>
        <v>0.125</v>
      </c>
      <c r="F101">
        <f t="shared" si="10"/>
        <v>0.25</v>
      </c>
      <c r="G101" s="2">
        <f t="shared" si="11"/>
        <v>120</v>
      </c>
      <c r="H101" s="10" t="s">
        <v>137</v>
      </c>
      <c r="I101">
        <f t="shared" si="12"/>
        <v>55.497999999999998</v>
      </c>
      <c r="J101" s="13">
        <f t="shared" si="8"/>
        <v>120</v>
      </c>
      <c r="K101">
        <f t="shared" si="13"/>
        <v>92</v>
      </c>
    </row>
    <row r="102" spans="1:11">
      <c r="A102">
        <v>55.747999999999998</v>
      </c>
      <c r="B102">
        <v>74.674300000000002</v>
      </c>
      <c r="C102">
        <v>93</v>
      </c>
      <c r="D102" s="2">
        <f>Main!$B96</f>
        <v>21.75</v>
      </c>
      <c r="E102" s="2">
        <f t="shared" si="9"/>
        <v>0.125</v>
      </c>
      <c r="F102">
        <f t="shared" si="10"/>
        <v>0.24000000000000199</v>
      </c>
      <c r="G102" s="2">
        <f t="shared" si="11"/>
        <v>124.99999999999898</v>
      </c>
      <c r="H102" s="10" t="s">
        <v>138</v>
      </c>
      <c r="I102">
        <f t="shared" si="12"/>
        <v>55.747999999999998</v>
      </c>
      <c r="J102" s="13">
        <f t="shared" si="8"/>
        <v>124.99999999999898</v>
      </c>
      <c r="K102">
        <f t="shared" si="13"/>
        <v>93</v>
      </c>
    </row>
    <row r="103" spans="1:11">
      <c r="A103">
        <v>55.988</v>
      </c>
      <c r="B103">
        <v>69.270899999999997</v>
      </c>
      <c r="C103">
        <v>94</v>
      </c>
      <c r="D103" s="2">
        <f>Main!$B97</f>
        <v>21.875</v>
      </c>
      <c r="E103" s="2">
        <f t="shared" si="9"/>
        <v>0.125</v>
      </c>
      <c r="F103">
        <f t="shared" si="10"/>
        <v>0.24000000000000199</v>
      </c>
      <c r="G103" s="2">
        <f t="shared" si="11"/>
        <v>124.99999999999898</v>
      </c>
      <c r="H103" s="10" t="s">
        <v>133</v>
      </c>
      <c r="I103">
        <f t="shared" si="12"/>
        <v>55.988</v>
      </c>
      <c r="J103" s="13">
        <f t="shared" si="8"/>
        <v>124.99999999999898</v>
      </c>
      <c r="K103">
        <f t="shared" si="13"/>
        <v>94</v>
      </c>
    </row>
    <row r="104" spans="1:11">
      <c r="A104">
        <v>56.228000000000002</v>
      </c>
      <c r="B104">
        <v>75.144499999999994</v>
      </c>
      <c r="C104">
        <v>95</v>
      </c>
      <c r="D104" s="2">
        <f>Main!$B98</f>
        <v>22</v>
      </c>
      <c r="E104" s="2">
        <f t="shared" si="9"/>
        <v>0.125</v>
      </c>
      <c r="F104">
        <f t="shared" si="10"/>
        <v>0.25</v>
      </c>
      <c r="G104" s="2">
        <f t="shared" si="11"/>
        <v>120</v>
      </c>
      <c r="H104" s="10"/>
      <c r="I104">
        <f t="shared" si="12"/>
        <v>56.228000000000002</v>
      </c>
      <c r="J104" s="13">
        <f t="shared" si="8"/>
        <v>120</v>
      </c>
      <c r="K104">
        <f t="shared" si="13"/>
        <v>95</v>
      </c>
    </row>
    <row r="105" spans="1:11">
      <c r="A105">
        <v>56.478000000000002</v>
      </c>
      <c r="B105">
        <v>71.811400000000006</v>
      </c>
      <c r="C105">
        <v>96</v>
      </c>
      <c r="D105" s="2">
        <f>Main!$B99</f>
        <v>22.125</v>
      </c>
      <c r="E105" s="2">
        <f t="shared" si="9"/>
        <v>0.125</v>
      </c>
      <c r="F105">
        <f t="shared" si="10"/>
        <v>0.25999999999999801</v>
      </c>
      <c r="G105" s="2">
        <f t="shared" si="11"/>
        <v>115.38461538461627</v>
      </c>
      <c r="H105" s="10"/>
      <c r="I105">
        <f t="shared" si="12"/>
        <v>56.478000000000002</v>
      </c>
      <c r="J105" s="13">
        <f t="shared" si="8"/>
        <v>115.38461538461627</v>
      </c>
      <c r="K105">
        <f t="shared" si="13"/>
        <v>96</v>
      </c>
    </row>
    <row r="106" spans="1:11">
      <c r="A106">
        <v>56.738</v>
      </c>
      <c r="B106">
        <v>69.109200000000001</v>
      </c>
      <c r="C106">
        <v>97</v>
      </c>
      <c r="D106" s="2">
        <f>Main!$B100</f>
        <v>22.25</v>
      </c>
      <c r="E106" s="2">
        <f t="shared" si="9"/>
        <v>0.125</v>
      </c>
      <c r="F106">
        <f t="shared" si="10"/>
        <v>0.25</v>
      </c>
      <c r="G106" s="2">
        <f t="shared" si="11"/>
        <v>120</v>
      </c>
      <c r="H106" s="10" t="s">
        <v>130</v>
      </c>
      <c r="I106">
        <f t="shared" si="12"/>
        <v>56.738</v>
      </c>
      <c r="J106" s="13">
        <f t="shared" si="8"/>
        <v>120</v>
      </c>
      <c r="K106">
        <f t="shared" si="13"/>
        <v>97</v>
      </c>
    </row>
    <row r="107" spans="1:11">
      <c r="A107">
        <v>56.988</v>
      </c>
      <c r="B107">
        <v>67.431200000000004</v>
      </c>
      <c r="C107">
        <v>98</v>
      </c>
      <c r="D107" s="2">
        <f>Main!$B101</f>
        <v>22.375</v>
      </c>
      <c r="E107" s="2">
        <f t="shared" si="9"/>
        <v>0.125</v>
      </c>
      <c r="F107">
        <f t="shared" si="10"/>
        <v>0.32000000000000028</v>
      </c>
      <c r="G107" s="2">
        <f t="shared" si="11"/>
        <v>93.749999999999915</v>
      </c>
      <c r="H107" s="10" t="s">
        <v>131</v>
      </c>
      <c r="I107">
        <f t="shared" si="12"/>
        <v>56.988</v>
      </c>
      <c r="J107" s="13">
        <f t="shared" si="8"/>
        <v>93.749999999999915</v>
      </c>
      <c r="K107">
        <f t="shared" si="13"/>
        <v>98</v>
      </c>
    </row>
    <row r="108" spans="1:11">
      <c r="A108">
        <v>57.308</v>
      </c>
      <c r="B108">
        <v>69.662199999999999</v>
      </c>
      <c r="C108">
        <v>99</v>
      </c>
      <c r="D108" s="2">
        <f>Main!$B102</f>
        <v>22.5</v>
      </c>
      <c r="E108" s="2">
        <f t="shared" si="9"/>
        <v>0.125</v>
      </c>
      <c r="F108">
        <f t="shared" si="10"/>
        <v>0.22999999999999687</v>
      </c>
      <c r="G108" s="2">
        <f t="shared" si="11"/>
        <v>130.43478260869742</v>
      </c>
      <c r="H108" s="10" t="s">
        <v>132</v>
      </c>
      <c r="I108">
        <f t="shared" si="12"/>
        <v>57.308</v>
      </c>
      <c r="J108" s="13">
        <f t="shared" si="8"/>
        <v>130.43478260869742</v>
      </c>
      <c r="K108">
        <f t="shared" si="13"/>
        <v>99</v>
      </c>
    </row>
    <row r="109" spans="1:11">
      <c r="A109">
        <v>57.537999999999997</v>
      </c>
      <c r="B109">
        <v>69.555599999999998</v>
      </c>
      <c r="C109">
        <v>100</v>
      </c>
      <c r="D109" s="2">
        <f>Main!$B103</f>
        <v>22.625</v>
      </c>
      <c r="E109" s="2">
        <f t="shared" si="9"/>
        <v>0.125</v>
      </c>
      <c r="F109">
        <f t="shared" si="10"/>
        <v>0.23000000000000398</v>
      </c>
      <c r="G109" s="2">
        <f t="shared" si="11"/>
        <v>130.43478260869341</v>
      </c>
      <c r="H109" s="10" t="s">
        <v>129</v>
      </c>
      <c r="I109">
        <f t="shared" si="12"/>
        <v>57.537999999999997</v>
      </c>
      <c r="J109" s="13">
        <f t="shared" si="8"/>
        <v>130.43478260869341</v>
      </c>
      <c r="K109">
        <f t="shared" si="13"/>
        <v>100</v>
      </c>
    </row>
    <row r="110" spans="1:11">
      <c r="A110">
        <v>57.768000000000001</v>
      </c>
      <c r="B110">
        <v>65.476500000000001</v>
      </c>
      <c r="C110">
        <v>101</v>
      </c>
      <c r="D110" s="2">
        <f>Main!$B104</f>
        <v>22.75</v>
      </c>
      <c r="E110" s="2">
        <f t="shared" si="9"/>
        <v>0.125</v>
      </c>
      <c r="F110">
        <f t="shared" si="10"/>
        <v>0.26999999999999602</v>
      </c>
      <c r="G110" s="2">
        <f t="shared" si="11"/>
        <v>111.11111111111275</v>
      </c>
      <c r="H110" s="10" t="s">
        <v>136</v>
      </c>
      <c r="I110">
        <f t="shared" si="12"/>
        <v>57.768000000000001</v>
      </c>
      <c r="J110" s="13">
        <f t="shared" si="8"/>
        <v>111.11111111111275</v>
      </c>
      <c r="K110">
        <f t="shared" si="13"/>
        <v>101</v>
      </c>
    </row>
    <row r="111" spans="1:11">
      <c r="A111">
        <v>58.037999999999997</v>
      </c>
      <c r="B111">
        <v>58.974400000000003</v>
      </c>
      <c r="C111">
        <v>102</v>
      </c>
      <c r="D111" s="2">
        <f>Main!$B105</f>
        <v>22.875</v>
      </c>
      <c r="E111" s="2">
        <f t="shared" si="9"/>
        <v>0.125</v>
      </c>
      <c r="F111">
        <f t="shared" si="10"/>
        <v>0.22000000000000597</v>
      </c>
      <c r="G111" s="2">
        <f t="shared" si="11"/>
        <v>136.36363636363268</v>
      </c>
      <c r="H111" s="10" t="s">
        <v>137</v>
      </c>
      <c r="I111">
        <f t="shared" si="12"/>
        <v>58.037999999999997</v>
      </c>
      <c r="J111" s="13">
        <f t="shared" si="8"/>
        <v>136.36363636363268</v>
      </c>
      <c r="K111">
        <f t="shared" si="13"/>
        <v>102</v>
      </c>
    </row>
    <row r="112" spans="1:11">
      <c r="A112">
        <v>58.258000000000003</v>
      </c>
      <c r="B112">
        <v>58.915300000000002</v>
      </c>
      <c r="C112">
        <v>103</v>
      </c>
      <c r="D112" s="2">
        <f>Main!$B106</f>
        <v>23</v>
      </c>
      <c r="E112" s="2">
        <f t="shared" si="9"/>
        <v>0.125</v>
      </c>
      <c r="F112">
        <f t="shared" si="10"/>
        <v>0.25</v>
      </c>
      <c r="G112" s="2">
        <f t="shared" si="11"/>
        <v>120</v>
      </c>
      <c r="H112" s="10" t="s">
        <v>137</v>
      </c>
      <c r="I112">
        <f t="shared" si="12"/>
        <v>58.258000000000003</v>
      </c>
      <c r="J112" s="13">
        <f t="shared" si="8"/>
        <v>120</v>
      </c>
      <c r="K112">
        <f t="shared" si="13"/>
        <v>103</v>
      </c>
    </row>
    <row r="113" spans="1:11">
      <c r="A113">
        <v>58.508000000000003</v>
      </c>
      <c r="B113">
        <v>67.856300000000005</v>
      </c>
      <c r="C113">
        <v>104</v>
      </c>
      <c r="D113" s="2">
        <f>Main!$B107</f>
        <v>23.125</v>
      </c>
      <c r="E113" s="2">
        <f t="shared" si="9"/>
        <v>0.125</v>
      </c>
      <c r="F113">
        <f t="shared" si="10"/>
        <v>0.21999999999999886</v>
      </c>
      <c r="G113" s="2">
        <f t="shared" si="11"/>
        <v>136.36363636363706</v>
      </c>
      <c r="H113" s="10" t="s">
        <v>138</v>
      </c>
      <c r="I113">
        <f t="shared" si="12"/>
        <v>58.508000000000003</v>
      </c>
      <c r="J113" s="13">
        <f t="shared" si="8"/>
        <v>136.36363636363706</v>
      </c>
      <c r="K113">
        <f t="shared" si="13"/>
        <v>104</v>
      </c>
    </row>
    <row r="114" spans="1:11">
      <c r="A114">
        <v>58.728000000000002</v>
      </c>
      <c r="B114">
        <v>76.841300000000004</v>
      </c>
      <c r="C114">
        <v>105</v>
      </c>
      <c r="D114" s="2">
        <f>Main!$B108</f>
        <v>23.25</v>
      </c>
      <c r="E114" s="2">
        <f t="shared" si="9"/>
        <v>0.125</v>
      </c>
      <c r="F114">
        <f t="shared" si="10"/>
        <v>0.21999999999999886</v>
      </c>
      <c r="G114" s="2">
        <f t="shared" si="11"/>
        <v>136.36363636363706</v>
      </c>
      <c r="H114" s="10" t="s">
        <v>133</v>
      </c>
      <c r="I114">
        <f t="shared" si="12"/>
        <v>58.728000000000002</v>
      </c>
      <c r="J114" s="13">
        <f t="shared" si="8"/>
        <v>136.36363636363706</v>
      </c>
      <c r="K114">
        <f t="shared" si="13"/>
        <v>105</v>
      </c>
    </row>
    <row r="115" spans="1:11">
      <c r="A115">
        <v>58.948</v>
      </c>
      <c r="B115">
        <v>76.250900000000001</v>
      </c>
      <c r="C115">
        <v>106</v>
      </c>
      <c r="D115" s="2">
        <f>Main!$B109</f>
        <v>23.375</v>
      </c>
      <c r="E115" s="2">
        <f t="shared" si="9"/>
        <v>0.125</v>
      </c>
      <c r="F115">
        <f t="shared" si="10"/>
        <v>0.21999999999999886</v>
      </c>
      <c r="G115" s="2">
        <f t="shared" si="11"/>
        <v>136.36363636363706</v>
      </c>
      <c r="H115" s="10"/>
      <c r="I115">
        <f t="shared" si="12"/>
        <v>58.948</v>
      </c>
      <c r="J115" s="13">
        <f t="shared" si="8"/>
        <v>136.36363636363706</v>
      </c>
      <c r="K115">
        <f t="shared" si="13"/>
        <v>106</v>
      </c>
    </row>
    <row r="116" spans="1:11">
      <c r="A116">
        <v>59.167999999999999</v>
      </c>
      <c r="B116">
        <v>75.821700000000007</v>
      </c>
      <c r="C116">
        <v>107</v>
      </c>
      <c r="D116" s="2">
        <f>Main!$B110</f>
        <v>23.5</v>
      </c>
      <c r="E116" s="2">
        <f t="shared" si="9"/>
        <v>0.125</v>
      </c>
      <c r="F116">
        <f t="shared" si="10"/>
        <v>0.23000000000000398</v>
      </c>
      <c r="G116" s="2">
        <f t="shared" si="11"/>
        <v>130.43478260869341</v>
      </c>
      <c r="H116" s="10"/>
      <c r="I116">
        <f t="shared" si="12"/>
        <v>59.167999999999999</v>
      </c>
      <c r="J116" s="13">
        <f t="shared" si="8"/>
        <v>130.43478260869341</v>
      </c>
      <c r="K116">
        <f t="shared" si="13"/>
        <v>107</v>
      </c>
    </row>
    <row r="117" spans="1:11">
      <c r="A117">
        <v>59.398000000000003</v>
      </c>
      <c r="B117">
        <v>72.846100000000007</v>
      </c>
      <c r="C117">
        <v>108</v>
      </c>
      <c r="D117" s="2">
        <f>Main!$B111</f>
        <v>23.625</v>
      </c>
      <c r="E117" s="2">
        <f t="shared" si="9"/>
        <v>0.125</v>
      </c>
      <c r="F117">
        <f t="shared" si="10"/>
        <v>0.21999999999999886</v>
      </c>
      <c r="G117" s="2">
        <f t="shared" si="11"/>
        <v>136.36363636363706</v>
      </c>
      <c r="H117" s="10" t="s">
        <v>102</v>
      </c>
      <c r="I117">
        <f t="shared" si="12"/>
        <v>59.398000000000003</v>
      </c>
      <c r="J117" s="13">
        <f t="shared" si="8"/>
        <v>136.36363636363706</v>
      </c>
      <c r="K117">
        <f t="shared" si="13"/>
        <v>108</v>
      </c>
    </row>
    <row r="118" spans="1:11">
      <c r="A118">
        <v>59.618000000000002</v>
      </c>
      <c r="B118">
        <v>76.306100000000001</v>
      </c>
      <c r="C118">
        <v>109</v>
      </c>
      <c r="D118" s="2">
        <f>Main!$B112</f>
        <v>23.75</v>
      </c>
      <c r="E118" s="2">
        <f t="shared" si="9"/>
        <v>0.125</v>
      </c>
      <c r="F118">
        <f t="shared" si="10"/>
        <v>0.25</v>
      </c>
      <c r="G118" s="2">
        <f t="shared" si="11"/>
        <v>120</v>
      </c>
      <c r="H118" s="10"/>
      <c r="I118">
        <f t="shared" si="12"/>
        <v>59.618000000000002</v>
      </c>
      <c r="J118" s="13">
        <f t="shared" si="8"/>
        <v>120</v>
      </c>
      <c r="K118">
        <f t="shared" si="13"/>
        <v>109</v>
      </c>
    </row>
    <row r="119" spans="1:11">
      <c r="A119">
        <v>59.868000000000002</v>
      </c>
      <c r="B119">
        <v>76.282899999999998</v>
      </c>
      <c r="C119">
        <v>110</v>
      </c>
      <c r="D119" s="2">
        <f>Main!$B113</f>
        <v>23.875</v>
      </c>
      <c r="E119" s="2">
        <f t="shared" si="9"/>
        <v>0.125</v>
      </c>
      <c r="F119">
        <f t="shared" si="10"/>
        <v>0.22999999999999687</v>
      </c>
      <c r="G119" s="2">
        <f t="shared" si="11"/>
        <v>130.43478260869742</v>
      </c>
      <c r="H119" s="10"/>
      <c r="I119">
        <f t="shared" si="12"/>
        <v>59.868000000000002</v>
      </c>
      <c r="J119" s="13">
        <f t="shared" si="8"/>
        <v>130.43478260869742</v>
      </c>
      <c r="K119">
        <f t="shared" si="13"/>
        <v>110</v>
      </c>
    </row>
    <row r="120" spans="1:11">
      <c r="A120">
        <v>60.097999999999999</v>
      </c>
      <c r="B120">
        <v>80.166200000000003</v>
      </c>
      <c r="C120">
        <v>111</v>
      </c>
      <c r="D120" s="2">
        <f>Main!$B114</f>
        <v>24</v>
      </c>
      <c r="E120" s="2">
        <f t="shared" si="9"/>
        <v>0.125</v>
      </c>
      <c r="F120">
        <f t="shared" si="10"/>
        <v>0.21000000000000085</v>
      </c>
      <c r="G120" s="2">
        <f t="shared" si="11"/>
        <v>142.85714285714226</v>
      </c>
      <c r="H120" s="10"/>
      <c r="I120">
        <f t="shared" si="12"/>
        <v>60.097999999999999</v>
      </c>
      <c r="J120" s="13">
        <f t="shared" si="8"/>
        <v>142.85714285714226</v>
      </c>
      <c r="K120">
        <f t="shared" si="13"/>
        <v>111</v>
      </c>
    </row>
    <row r="121" spans="1:11">
      <c r="A121">
        <v>60.308</v>
      </c>
      <c r="B121">
        <v>76.626300000000001</v>
      </c>
      <c r="C121">
        <v>112</v>
      </c>
      <c r="D121" s="2">
        <f>Main!$B115</f>
        <v>24.125</v>
      </c>
      <c r="E121" s="2">
        <f t="shared" si="9"/>
        <v>0.125</v>
      </c>
      <c r="F121">
        <f t="shared" si="10"/>
        <v>0.25</v>
      </c>
      <c r="G121" s="2">
        <f t="shared" si="11"/>
        <v>120</v>
      </c>
      <c r="H121" s="10"/>
      <c r="I121">
        <f t="shared" si="12"/>
        <v>60.308</v>
      </c>
      <c r="J121" s="13">
        <f t="shared" si="8"/>
        <v>120</v>
      </c>
      <c r="K121">
        <f t="shared" si="13"/>
        <v>112</v>
      </c>
    </row>
    <row r="122" spans="1:11">
      <c r="A122">
        <v>60.558</v>
      </c>
      <c r="B122">
        <v>68.896799999999999</v>
      </c>
      <c r="C122">
        <v>113</v>
      </c>
      <c r="D122" s="2">
        <f>Main!$B116</f>
        <v>24.25</v>
      </c>
      <c r="E122" s="2">
        <f t="shared" si="9"/>
        <v>0.125</v>
      </c>
      <c r="F122">
        <f t="shared" si="10"/>
        <v>0.20000000000000284</v>
      </c>
      <c r="G122" s="2">
        <f t="shared" si="11"/>
        <v>149.99999999999787</v>
      </c>
      <c r="H122" s="10" t="s">
        <v>129</v>
      </c>
      <c r="I122">
        <f t="shared" si="12"/>
        <v>60.558</v>
      </c>
      <c r="J122" s="13">
        <f t="shared" si="8"/>
        <v>149.99999999999787</v>
      </c>
      <c r="K122">
        <f t="shared" si="13"/>
        <v>113</v>
      </c>
    </row>
    <row r="123" spans="1:11">
      <c r="A123">
        <v>60.758000000000003</v>
      </c>
      <c r="B123">
        <v>65.858699999999999</v>
      </c>
      <c r="C123">
        <v>114</v>
      </c>
      <c r="D123" s="2">
        <f>Main!$B117</f>
        <v>24.375</v>
      </c>
      <c r="E123" s="2">
        <f t="shared" si="9"/>
        <v>0.125</v>
      </c>
      <c r="F123">
        <f t="shared" si="10"/>
        <v>0.21999999999999886</v>
      </c>
      <c r="G123" s="2">
        <f t="shared" si="11"/>
        <v>136.36363636363706</v>
      </c>
      <c r="H123" s="10" t="s">
        <v>136</v>
      </c>
      <c r="I123">
        <f t="shared" si="12"/>
        <v>60.758000000000003</v>
      </c>
      <c r="J123" s="13">
        <f t="shared" si="8"/>
        <v>136.36363636363706</v>
      </c>
      <c r="K123">
        <f t="shared" si="13"/>
        <v>114</v>
      </c>
    </row>
    <row r="124" spans="1:11">
      <c r="A124">
        <v>60.978000000000002</v>
      </c>
      <c r="B124">
        <v>66.830500000000001</v>
      </c>
      <c r="C124">
        <v>115</v>
      </c>
      <c r="D124" s="2">
        <f>Main!$B118</f>
        <v>24.5</v>
      </c>
      <c r="E124" s="2">
        <f t="shared" si="9"/>
        <v>0.125</v>
      </c>
      <c r="F124">
        <f t="shared" si="10"/>
        <v>0.24000000000000199</v>
      </c>
      <c r="G124" s="2">
        <f t="shared" si="11"/>
        <v>124.99999999999898</v>
      </c>
      <c r="H124" s="10" t="s">
        <v>137</v>
      </c>
      <c r="I124">
        <f t="shared" si="12"/>
        <v>60.978000000000002</v>
      </c>
      <c r="J124" s="13">
        <f t="shared" si="8"/>
        <v>124.99999999999898</v>
      </c>
      <c r="K124">
        <f t="shared" si="13"/>
        <v>115</v>
      </c>
    </row>
    <row r="125" spans="1:11">
      <c r="A125">
        <v>61.218000000000004</v>
      </c>
      <c r="B125">
        <v>65.858400000000003</v>
      </c>
      <c r="C125">
        <v>116</v>
      </c>
      <c r="D125" s="2">
        <f>Main!$B119</f>
        <v>24.625</v>
      </c>
      <c r="E125" s="2">
        <f t="shared" si="9"/>
        <v>0.125</v>
      </c>
      <c r="F125">
        <f t="shared" si="10"/>
        <v>0.21999999999999886</v>
      </c>
      <c r="G125" s="2">
        <f t="shared" si="11"/>
        <v>136.36363636363706</v>
      </c>
      <c r="H125" s="10" t="s">
        <v>137</v>
      </c>
      <c r="I125">
        <f t="shared" si="12"/>
        <v>61.218000000000004</v>
      </c>
      <c r="J125" s="13">
        <f t="shared" si="8"/>
        <v>136.36363636363706</v>
      </c>
      <c r="K125">
        <f t="shared" si="13"/>
        <v>116</v>
      </c>
    </row>
    <row r="126" spans="1:11">
      <c r="A126">
        <v>61.438000000000002</v>
      </c>
      <c r="B126">
        <v>67.437200000000004</v>
      </c>
      <c r="C126">
        <v>117</v>
      </c>
      <c r="D126" s="2">
        <f>Main!$B120</f>
        <v>24.75</v>
      </c>
      <c r="E126" s="2">
        <f t="shared" si="9"/>
        <v>0.125</v>
      </c>
      <c r="F126">
        <f t="shared" si="10"/>
        <v>0.18999999999999773</v>
      </c>
      <c r="G126" s="2">
        <f t="shared" si="11"/>
        <v>157.89473684210714</v>
      </c>
      <c r="H126" s="10" t="s">
        <v>138</v>
      </c>
      <c r="I126">
        <f t="shared" si="12"/>
        <v>61.438000000000002</v>
      </c>
      <c r="J126" s="13">
        <f t="shared" si="8"/>
        <v>157.89473684210714</v>
      </c>
      <c r="K126">
        <f t="shared" si="13"/>
        <v>117</v>
      </c>
    </row>
    <row r="127" spans="1:11">
      <c r="A127">
        <v>61.628</v>
      </c>
      <c r="B127">
        <v>74.677899999999994</v>
      </c>
      <c r="C127">
        <v>118</v>
      </c>
      <c r="D127" s="2">
        <f>Main!$B121</f>
        <v>24.875</v>
      </c>
      <c r="E127" s="2">
        <f t="shared" si="9"/>
        <v>0.125</v>
      </c>
      <c r="F127">
        <f t="shared" si="10"/>
        <v>0.22999999999999687</v>
      </c>
      <c r="G127" s="2">
        <f t="shared" si="11"/>
        <v>130.43478260869742</v>
      </c>
      <c r="H127" s="10" t="s">
        <v>102</v>
      </c>
      <c r="I127">
        <f t="shared" si="12"/>
        <v>61.628</v>
      </c>
      <c r="J127" s="13">
        <f t="shared" si="8"/>
        <v>130.43478260869742</v>
      </c>
      <c r="K127">
        <f t="shared" si="13"/>
        <v>118</v>
      </c>
    </row>
    <row r="128" spans="1:11">
      <c r="A128">
        <v>61.857999999999997</v>
      </c>
      <c r="B128">
        <v>77.961500000000001</v>
      </c>
      <c r="C128">
        <v>119</v>
      </c>
      <c r="D128" s="2">
        <f>Main!$B122</f>
        <v>25</v>
      </c>
      <c r="E128" s="2">
        <f t="shared" si="9"/>
        <v>0.125</v>
      </c>
      <c r="F128">
        <f t="shared" si="10"/>
        <v>0.30000000000000426</v>
      </c>
      <c r="G128" s="2">
        <f t="shared" si="11"/>
        <v>99.999999999998579</v>
      </c>
      <c r="H128" s="10" t="s">
        <v>130</v>
      </c>
      <c r="I128">
        <f t="shared" si="12"/>
        <v>61.857999999999997</v>
      </c>
      <c r="J128" s="13">
        <f t="shared" si="8"/>
        <v>99.999999999998579</v>
      </c>
      <c r="K128">
        <f t="shared" si="13"/>
        <v>119</v>
      </c>
    </row>
    <row r="129" spans="1:11">
      <c r="A129">
        <v>62.158000000000001</v>
      </c>
      <c r="B129">
        <v>73.8279</v>
      </c>
      <c r="C129">
        <v>120</v>
      </c>
      <c r="D129" s="2">
        <f>Main!$B123</f>
        <v>25.125</v>
      </c>
      <c r="E129" s="2">
        <f t="shared" si="9"/>
        <v>0.125</v>
      </c>
      <c r="F129">
        <f t="shared" si="10"/>
        <v>0.32000000000000028</v>
      </c>
      <c r="G129" s="2">
        <f t="shared" si="11"/>
        <v>93.749999999999915</v>
      </c>
      <c r="H129" s="10" t="s">
        <v>131</v>
      </c>
      <c r="I129">
        <f t="shared" si="12"/>
        <v>62.158000000000001</v>
      </c>
      <c r="J129" s="13">
        <f t="shared" si="8"/>
        <v>93.749999999999915</v>
      </c>
      <c r="K129">
        <f t="shared" si="13"/>
        <v>120</v>
      </c>
    </row>
    <row r="130" spans="1:11">
      <c r="A130">
        <v>62.478000000000002</v>
      </c>
      <c r="B130">
        <v>71.596500000000006</v>
      </c>
      <c r="C130">
        <v>121</v>
      </c>
      <c r="D130" s="2">
        <f>Main!$B124</f>
        <v>25.25</v>
      </c>
      <c r="E130" s="2">
        <f t="shared" si="9"/>
        <v>0.375</v>
      </c>
      <c r="F130">
        <f t="shared" si="10"/>
        <v>0.78000000000000114</v>
      </c>
      <c r="G130" s="2">
        <f t="shared" si="11"/>
        <v>115.38461538461522</v>
      </c>
      <c r="H130" s="10" t="s">
        <v>132</v>
      </c>
      <c r="I130">
        <f t="shared" si="12"/>
        <v>62.478000000000002</v>
      </c>
      <c r="J130" s="13">
        <f t="shared" si="8"/>
        <v>115.38461538461522</v>
      </c>
      <c r="K130">
        <f t="shared" si="13"/>
        <v>121</v>
      </c>
    </row>
    <row r="131" spans="1:11">
      <c r="A131">
        <v>63.258000000000003</v>
      </c>
      <c r="B131">
        <v>71.228499999999997</v>
      </c>
      <c r="C131">
        <v>122</v>
      </c>
      <c r="D131" s="2">
        <f>Main!$B125</f>
        <v>25.625</v>
      </c>
      <c r="E131" s="2">
        <f t="shared" si="9"/>
        <v>0.125</v>
      </c>
      <c r="F131">
        <f t="shared" si="10"/>
        <v>0.43999999999999773</v>
      </c>
      <c r="G131" s="2">
        <f t="shared" si="11"/>
        <v>68.181818181818528</v>
      </c>
      <c r="H131" s="10" t="s">
        <v>133</v>
      </c>
      <c r="I131">
        <f t="shared" si="12"/>
        <v>63.258000000000003</v>
      </c>
      <c r="J131" s="13">
        <f t="shared" si="8"/>
        <v>68.181818181818528</v>
      </c>
      <c r="K131">
        <f t="shared" si="13"/>
        <v>122</v>
      </c>
    </row>
    <row r="132" spans="1:11">
      <c r="A132">
        <v>63.698</v>
      </c>
      <c r="B132">
        <v>69.678899999999999</v>
      </c>
      <c r="C132">
        <v>123</v>
      </c>
      <c r="D132" s="2">
        <f>Main!$B126</f>
        <v>25.75</v>
      </c>
      <c r="E132" s="2">
        <f t="shared" si="9"/>
        <v>0.125</v>
      </c>
      <c r="F132">
        <f t="shared" si="10"/>
        <v>0.36999999999999744</v>
      </c>
      <c r="G132" s="2">
        <f t="shared" si="11"/>
        <v>81.081081081081635</v>
      </c>
      <c r="H132" s="10" t="s">
        <v>130</v>
      </c>
      <c r="I132">
        <f t="shared" si="12"/>
        <v>63.698</v>
      </c>
      <c r="J132" s="13">
        <f t="shared" si="8"/>
        <v>81.081081081081635</v>
      </c>
      <c r="K132">
        <f t="shared" si="13"/>
        <v>123</v>
      </c>
    </row>
    <row r="133" spans="1:11">
      <c r="A133">
        <v>64.067999999999998</v>
      </c>
      <c r="B133">
        <v>65.230599999999995</v>
      </c>
      <c r="C133">
        <v>124</v>
      </c>
      <c r="D133" s="2">
        <f>Main!$B127</f>
        <v>25.875</v>
      </c>
      <c r="E133" s="2">
        <f t="shared" si="9"/>
        <v>0.125</v>
      </c>
      <c r="F133">
        <f t="shared" si="10"/>
        <v>0.28000000000000114</v>
      </c>
      <c r="G133" s="2">
        <f t="shared" si="11"/>
        <v>107.14285714285671</v>
      </c>
      <c r="H133" s="10" t="s">
        <v>132</v>
      </c>
      <c r="I133">
        <f t="shared" si="12"/>
        <v>64.067999999999998</v>
      </c>
      <c r="J133" s="13">
        <f t="shared" si="8"/>
        <v>107.14285714285671</v>
      </c>
      <c r="K133">
        <f t="shared" si="13"/>
        <v>124</v>
      </c>
    </row>
    <row r="134" spans="1:11">
      <c r="A134">
        <v>64.347999999999999</v>
      </c>
      <c r="B134">
        <v>66.035799999999995</v>
      </c>
      <c r="C134">
        <v>125</v>
      </c>
      <c r="D134" s="2">
        <f>Main!$B128</f>
        <v>26</v>
      </c>
      <c r="E134" s="2">
        <f t="shared" si="9"/>
        <v>0.125</v>
      </c>
      <c r="F134">
        <f t="shared" si="10"/>
        <v>0.28000000000000114</v>
      </c>
      <c r="G134" s="2">
        <f t="shared" si="11"/>
        <v>107.14285714285671</v>
      </c>
      <c r="H134" s="10" t="s">
        <v>129</v>
      </c>
      <c r="I134">
        <f t="shared" si="12"/>
        <v>64.347999999999999</v>
      </c>
      <c r="J134" s="13">
        <f t="shared" si="8"/>
        <v>107.14285714285671</v>
      </c>
      <c r="K134">
        <f t="shared" si="13"/>
        <v>125</v>
      </c>
    </row>
    <row r="135" spans="1:11">
      <c r="A135">
        <v>64.628</v>
      </c>
      <c r="B135">
        <v>65.167199999999994</v>
      </c>
      <c r="C135">
        <v>126</v>
      </c>
      <c r="D135" s="2">
        <f>Main!$B129</f>
        <v>26.125</v>
      </c>
      <c r="E135" s="2">
        <f t="shared" si="9"/>
        <v>0.125</v>
      </c>
      <c r="F135">
        <f t="shared" si="10"/>
        <v>0.26000000000000512</v>
      </c>
      <c r="G135" s="2">
        <f t="shared" si="11"/>
        <v>115.38461538461311</v>
      </c>
      <c r="H135" s="10"/>
      <c r="I135">
        <f t="shared" si="12"/>
        <v>64.628</v>
      </c>
      <c r="J135" s="13">
        <f t="shared" si="8"/>
        <v>115.38461538461311</v>
      </c>
      <c r="K135">
        <f t="shared" si="13"/>
        <v>126</v>
      </c>
    </row>
    <row r="136" spans="1:11">
      <c r="A136">
        <v>64.888000000000005</v>
      </c>
      <c r="B136">
        <v>60.184100000000001</v>
      </c>
      <c r="C136">
        <v>127</v>
      </c>
      <c r="D136" s="2">
        <f>Main!$B130</f>
        <v>26.25</v>
      </c>
      <c r="E136" s="2">
        <f t="shared" si="9"/>
        <v>0.125</v>
      </c>
      <c r="F136">
        <f t="shared" si="10"/>
        <v>0.29999999999999716</v>
      </c>
      <c r="G136" s="2">
        <f t="shared" si="11"/>
        <v>100.00000000000095</v>
      </c>
      <c r="H136" s="10" t="s">
        <v>130</v>
      </c>
      <c r="I136">
        <f t="shared" si="12"/>
        <v>64.888000000000005</v>
      </c>
      <c r="J136" s="13">
        <f t="shared" si="8"/>
        <v>100.00000000000095</v>
      </c>
      <c r="K136">
        <f t="shared" si="13"/>
        <v>127</v>
      </c>
    </row>
    <row r="137" spans="1:11">
      <c r="A137">
        <v>65.188000000000002</v>
      </c>
      <c r="B137">
        <v>61.5657</v>
      </c>
      <c r="C137">
        <v>128</v>
      </c>
      <c r="D137" s="2">
        <f>Main!$B131</f>
        <v>26.375</v>
      </c>
      <c r="E137" s="2">
        <f t="shared" si="9"/>
        <v>0.125</v>
      </c>
      <c r="F137">
        <f t="shared" si="10"/>
        <v>0.34999999999999432</v>
      </c>
      <c r="G137" s="2">
        <f t="shared" si="11"/>
        <v>85.714285714287101</v>
      </c>
      <c r="H137" s="10" t="s">
        <v>131</v>
      </c>
      <c r="I137">
        <f t="shared" si="12"/>
        <v>65.188000000000002</v>
      </c>
      <c r="J137" s="13">
        <f t="shared" si="8"/>
        <v>85.714285714287101</v>
      </c>
      <c r="K137">
        <f t="shared" si="13"/>
        <v>128</v>
      </c>
    </row>
    <row r="138" spans="1:11">
      <c r="A138">
        <v>65.537999999999997</v>
      </c>
      <c r="B138">
        <v>57.285899999999998</v>
      </c>
      <c r="C138">
        <v>129</v>
      </c>
      <c r="D138" s="2">
        <f>Main!$B132</f>
        <v>26.5</v>
      </c>
      <c r="E138" s="2">
        <f t="shared" si="9"/>
        <v>0.125</v>
      </c>
      <c r="F138">
        <f t="shared" si="10"/>
        <v>0.39000000000000057</v>
      </c>
      <c r="G138" s="2">
        <f t="shared" si="11"/>
        <v>76.923076923076806</v>
      </c>
      <c r="H138" s="10" t="s">
        <v>132</v>
      </c>
      <c r="I138">
        <f t="shared" si="12"/>
        <v>65.537999999999997</v>
      </c>
      <c r="J138" s="13">
        <f t="shared" ref="J138:J186" si="14">$G138</f>
        <v>76.923076923076806</v>
      </c>
      <c r="K138">
        <f t="shared" si="13"/>
        <v>129</v>
      </c>
    </row>
    <row r="139" spans="1:11">
      <c r="A139">
        <v>65.927999999999997</v>
      </c>
      <c r="B139">
        <v>55.1509</v>
      </c>
      <c r="C139">
        <v>130</v>
      </c>
      <c r="D139" s="2">
        <f>Main!$B133</f>
        <v>26.625</v>
      </c>
      <c r="E139" s="2">
        <f t="shared" ref="E139:E185" si="15">$D140-$D139</f>
        <v>0.125</v>
      </c>
      <c r="F139">
        <f t="shared" ref="F139:F185" si="16">$A140-$A139</f>
        <v>0.65999999999999659</v>
      </c>
      <c r="G139" s="2">
        <f t="shared" ref="G139:G185" si="17">$E139/$F139*60*4</f>
        <v>45.454545454545688</v>
      </c>
      <c r="H139" s="10" t="s">
        <v>128</v>
      </c>
      <c r="I139">
        <f t="shared" ref="I139:I186" si="18">$A139</f>
        <v>65.927999999999997</v>
      </c>
      <c r="J139" s="13">
        <f t="shared" si="14"/>
        <v>45.454545454545688</v>
      </c>
      <c r="K139">
        <f t="shared" ref="K139:K186" si="19">$C139</f>
        <v>130</v>
      </c>
    </row>
    <row r="140" spans="1:11">
      <c r="A140">
        <v>66.587999999999994</v>
      </c>
      <c r="B140">
        <v>57.880699999999997</v>
      </c>
      <c r="C140">
        <v>131</v>
      </c>
      <c r="D140" s="2">
        <f>Main!$B134</f>
        <v>26.75</v>
      </c>
      <c r="E140" s="2">
        <f t="shared" si="15"/>
        <v>0.125</v>
      </c>
      <c r="F140">
        <f t="shared" si="16"/>
        <v>0.77000000000001023</v>
      </c>
      <c r="G140" s="2">
        <f t="shared" si="17"/>
        <v>38.96103896103844</v>
      </c>
      <c r="H140" s="10"/>
      <c r="I140">
        <f t="shared" si="18"/>
        <v>66.587999999999994</v>
      </c>
      <c r="J140" s="13">
        <f t="shared" si="14"/>
        <v>38.96103896103844</v>
      </c>
      <c r="K140">
        <f t="shared" si="19"/>
        <v>131</v>
      </c>
    </row>
    <row r="141" spans="1:11">
      <c r="A141">
        <v>67.358000000000004</v>
      </c>
      <c r="B141">
        <v>52.838099999999997</v>
      </c>
      <c r="C141">
        <v>132</v>
      </c>
      <c r="D141" s="2">
        <f>Main!$B135</f>
        <v>26.875</v>
      </c>
      <c r="E141" s="2">
        <f t="shared" si="15"/>
        <v>0.375</v>
      </c>
      <c r="F141">
        <f t="shared" si="16"/>
        <v>3.4799999999999898</v>
      </c>
      <c r="G141" s="2">
        <f t="shared" si="17"/>
        <v>25.862068965517317</v>
      </c>
      <c r="H141" s="10"/>
      <c r="I141">
        <f t="shared" si="18"/>
        <v>67.358000000000004</v>
      </c>
      <c r="J141" s="13">
        <f t="shared" si="14"/>
        <v>25.862068965517317</v>
      </c>
      <c r="K141">
        <f t="shared" si="19"/>
        <v>132</v>
      </c>
    </row>
    <row r="142" spans="1:11">
      <c r="A142">
        <v>70.837999999999994</v>
      </c>
      <c r="B142">
        <v>59.476799999999997</v>
      </c>
      <c r="C142">
        <v>133</v>
      </c>
      <c r="D142" s="2">
        <f>Main!$B136</f>
        <v>27.25</v>
      </c>
      <c r="E142" s="2">
        <f t="shared" si="15"/>
        <v>0.25</v>
      </c>
      <c r="F142">
        <f t="shared" si="16"/>
        <v>0.90000000000000568</v>
      </c>
      <c r="G142" s="2">
        <f t="shared" si="17"/>
        <v>66.666666666666245</v>
      </c>
      <c r="H142" s="10" t="s">
        <v>128</v>
      </c>
      <c r="I142">
        <f t="shared" si="18"/>
        <v>70.837999999999994</v>
      </c>
      <c r="J142" s="13">
        <f t="shared" si="14"/>
        <v>66.666666666666245</v>
      </c>
      <c r="K142">
        <f t="shared" si="19"/>
        <v>133</v>
      </c>
    </row>
    <row r="143" spans="1:11">
      <c r="A143">
        <v>71.738</v>
      </c>
      <c r="B143">
        <v>57.735199999999999</v>
      </c>
      <c r="C143">
        <v>134</v>
      </c>
      <c r="D143" s="2">
        <f>Main!$B137</f>
        <v>27.5</v>
      </c>
      <c r="E143" s="2">
        <f t="shared" si="15"/>
        <v>0.25</v>
      </c>
      <c r="F143">
        <f t="shared" si="16"/>
        <v>0.62000000000000455</v>
      </c>
      <c r="G143" s="2">
        <f t="shared" si="17"/>
        <v>96.774193548386378</v>
      </c>
      <c r="H143" s="10"/>
      <c r="I143">
        <f t="shared" si="18"/>
        <v>71.738</v>
      </c>
      <c r="J143" s="13">
        <f t="shared" si="14"/>
        <v>96.774193548386378</v>
      </c>
      <c r="K143">
        <f t="shared" si="19"/>
        <v>134</v>
      </c>
    </row>
    <row r="144" spans="1:11">
      <c r="A144">
        <v>72.358000000000004</v>
      </c>
      <c r="B144">
        <v>59.360700000000001</v>
      </c>
      <c r="C144">
        <v>135</v>
      </c>
      <c r="D144" s="2">
        <f>Main!$B138</f>
        <v>27.75</v>
      </c>
      <c r="E144" s="2">
        <f t="shared" si="15"/>
        <v>0.25</v>
      </c>
      <c r="F144">
        <f t="shared" si="16"/>
        <v>0.60999999999999943</v>
      </c>
      <c r="G144" s="2">
        <f t="shared" si="17"/>
        <v>98.360655737705017</v>
      </c>
      <c r="H144" s="10"/>
      <c r="I144">
        <f t="shared" si="18"/>
        <v>72.358000000000004</v>
      </c>
      <c r="J144" s="13">
        <f t="shared" si="14"/>
        <v>98.360655737705017</v>
      </c>
      <c r="K144">
        <f t="shared" si="19"/>
        <v>135</v>
      </c>
    </row>
    <row r="145" spans="1:11">
      <c r="A145">
        <v>72.968000000000004</v>
      </c>
      <c r="B145">
        <v>55.5976</v>
      </c>
      <c r="C145">
        <v>136</v>
      </c>
      <c r="D145" s="2">
        <f>Main!$B139</f>
        <v>28</v>
      </c>
      <c r="E145" s="2">
        <f t="shared" si="15"/>
        <v>0.5</v>
      </c>
      <c r="F145">
        <f t="shared" si="16"/>
        <v>1.1899999999999977</v>
      </c>
      <c r="G145" s="2">
        <f t="shared" si="17"/>
        <v>100.84033613445396</v>
      </c>
      <c r="H145" s="10"/>
      <c r="I145">
        <f t="shared" si="18"/>
        <v>72.968000000000004</v>
      </c>
      <c r="J145" s="13">
        <f t="shared" si="14"/>
        <v>100.84033613445396</v>
      </c>
      <c r="K145">
        <f t="shared" si="19"/>
        <v>136</v>
      </c>
    </row>
    <row r="146" spans="1:11">
      <c r="A146">
        <v>74.158000000000001</v>
      </c>
      <c r="B146">
        <v>65.397900000000007</v>
      </c>
      <c r="C146">
        <v>137</v>
      </c>
      <c r="D146" s="2">
        <f>Main!$B140</f>
        <v>28.5</v>
      </c>
      <c r="E146" s="2">
        <f t="shared" si="15"/>
        <v>0.25</v>
      </c>
      <c r="F146">
        <f t="shared" si="16"/>
        <v>0.59000000000000341</v>
      </c>
      <c r="G146" s="2">
        <f t="shared" si="17"/>
        <v>101.69491525423669</v>
      </c>
      <c r="H146" s="10" t="s">
        <v>129</v>
      </c>
      <c r="I146">
        <f t="shared" si="18"/>
        <v>74.158000000000001</v>
      </c>
      <c r="J146" s="13">
        <f t="shared" si="14"/>
        <v>101.69491525423669</v>
      </c>
      <c r="K146">
        <f t="shared" si="19"/>
        <v>137</v>
      </c>
    </row>
    <row r="147" spans="1:11">
      <c r="A147">
        <v>74.748000000000005</v>
      </c>
      <c r="B147">
        <v>57.154899999999998</v>
      </c>
      <c r="C147">
        <v>138</v>
      </c>
      <c r="D147" s="2">
        <f>Main!$B141</f>
        <v>28.75</v>
      </c>
      <c r="E147" s="2">
        <f t="shared" si="15"/>
        <v>0.25</v>
      </c>
      <c r="F147">
        <f t="shared" si="16"/>
        <v>0.53000000000000114</v>
      </c>
      <c r="G147" s="2">
        <f t="shared" si="17"/>
        <v>113.20754716981108</v>
      </c>
      <c r="H147" s="10"/>
      <c r="I147">
        <f t="shared" si="18"/>
        <v>74.748000000000005</v>
      </c>
      <c r="J147" s="13">
        <f t="shared" si="14"/>
        <v>113.20754716981108</v>
      </c>
      <c r="K147">
        <f t="shared" si="19"/>
        <v>138</v>
      </c>
    </row>
    <row r="148" spans="1:11">
      <c r="A148">
        <v>75.278000000000006</v>
      </c>
      <c r="B148">
        <v>53.689399999999999</v>
      </c>
      <c r="C148">
        <v>139</v>
      </c>
      <c r="D148" s="2">
        <f>Main!$B142</f>
        <v>29</v>
      </c>
      <c r="E148" s="2">
        <f t="shared" si="15"/>
        <v>0.25</v>
      </c>
      <c r="F148">
        <f t="shared" si="16"/>
        <v>0.64999999999999147</v>
      </c>
      <c r="G148" s="2">
        <f t="shared" si="17"/>
        <v>92.307692307693529</v>
      </c>
      <c r="H148" s="10"/>
      <c r="I148">
        <f t="shared" si="18"/>
        <v>75.278000000000006</v>
      </c>
      <c r="J148" s="13">
        <f t="shared" si="14"/>
        <v>92.307692307693529</v>
      </c>
      <c r="K148">
        <f t="shared" si="19"/>
        <v>139</v>
      </c>
    </row>
    <row r="149" spans="1:11">
      <c r="A149">
        <v>75.927999999999997</v>
      </c>
      <c r="B149">
        <v>57.978700000000003</v>
      </c>
      <c r="C149">
        <v>140</v>
      </c>
      <c r="D149" s="2">
        <f>Main!$B143</f>
        <v>29.25</v>
      </c>
      <c r="E149" s="2">
        <f t="shared" si="15"/>
        <v>0.5</v>
      </c>
      <c r="F149">
        <f t="shared" si="16"/>
        <v>1.460000000000008</v>
      </c>
      <c r="G149" s="2">
        <f t="shared" si="17"/>
        <v>82.191780821917362</v>
      </c>
      <c r="H149" s="10"/>
      <c r="I149">
        <f t="shared" si="18"/>
        <v>75.927999999999997</v>
      </c>
      <c r="J149" s="13">
        <f t="shared" si="14"/>
        <v>82.191780821917362</v>
      </c>
      <c r="K149">
        <f t="shared" si="19"/>
        <v>140</v>
      </c>
    </row>
    <row r="150" spans="1:11">
      <c r="A150">
        <v>77.388000000000005</v>
      </c>
      <c r="B150">
        <v>64.354500000000002</v>
      </c>
      <c r="C150">
        <v>141</v>
      </c>
      <c r="D150" s="2">
        <f>Main!$B144</f>
        <v>29.75</v>
      </c>
      <c r="E150" s="2">
        <f t="shared" si="15"/>
        <v>0.25</v>
      </c>
      <c r="F150">
        <f t="shared" si="16"/>
        <v>0.59999999999999432</v>
      </c>
      <c r="G150" s="2">
        <f t="shared" si="17"/>
        <v>100.00000000000095</v>
      </c>
      <c r="H150" s="10"/>
      <c r="I150">
        <f t="shared" si="18"/>
        <v>77.388000000000005</v>
      </c>
      <c r="J150" s="13">
        <f t="shared" si="14"/>
        <v>100.00000000000095</v>
      </c>
      <c r="K150">
        <f t="shared" si="19"/>
        <v>141</v>
      </c>
    </row>
    <row r="151" spans="1:11">
      <c r="A151">
        <v>77.988</v>
      </c>
      <c r="B151">
        <v>55.886299999999999</v>
      </c>
      <c r="C151">
        <v>142</v>
      </c>
      <c r="D151" s="2">
        <f>Main!$B145</f>
        <v>30</v>
      </c>
      <c r="E151" s="2">
        <f t="shared" si="15"/>
        <v>0.25</v>
      </c>
      <c r="F151">
        <f t="shared" si="16"/>
        <v>0.54000000000000625</v>
      </c>
      <c r="G151" s="2">
        <f t="shared" si="17"/>
        <v>111.11111111110982</v>
      </c>
      <c r="H151" s="10" t="s">
        <v>130</v>
      </c>
      <c r="I151">
        <f t="shared" si="18"/>
        <v>77.988</v>
      </c>
      <c r="J151" s="13">
        <f t="shared" si="14"/>
        <v>111.11111111110982</v>
      </c>
      <c r="K151">
        <f t="shared" si="19"/>
        <v>142</v>
      </c>
    </row>
    <row r="152" spans="1:11">
      <c r="A152">
        <v>78.528000000000006</v>
      </c>
      <c r="B152">
        <v>52.760599999999997</v>
      </c>
      <c r="C152">
        <v>143</v>
      </c>
      <c r="D152" s="2">
        <f>Main!$B146</f>
        <v>30.25</v>
      </c>
      <c r="E152" s="2">
        <f t="shared" si="15"/>
        <v>0.25</v>
      </c>
      <c r="F152">
        <f t="shared" si="16"/>
        <v>0.64000000000000057</v>
      </c>
      <c r="G152" s="2">
        <f t="shared" si="17"/>
        <v>93.749999999999915</v>
      </c>
      <c r="H152" s="10" t="s">
        <v>131</v>
      </c>
      <c r="I152">
        <f t="shared" si="18"/>
        <v>78.528000000000006</v>
      </c>
      <c r="J152" s="13">
        <f t="shared" si="14"/>
        <v>93.749999999999915</v>
      </c>
      <c r="K152">
        <f t="shared" si="19"/>
        <v>143</v>
      </c>
    </row>
    <row r="153" spans="1:11">
      <c r="A153">
        <v>79.168000000000006</v>
      </c>
      <c r="B153">
        <v>50.856000000000002</v>
      </c>
      <c r="C153">
        <v>144</v>
      </c>
      <c r="D153" s="2">
        <f>Main!$B147</f>
        <v>30.5</v>
      </c>
      <c r="E153" s="2">
        <f t="shared" si="15"/>
        <v>0.5</v>
      </c>
      <c r="F153">
        <f t="shared" si="16"/>
        <v>1.8199999999999932</v>
      </c>
      <c r="G153" s="2">
        <f t="shared" si="17"/>
        <v>65.934065934066183</v>
      </c>
      <c r="H153" s="10" t="s">
        <v>132</v>
      </c>
      <c r="I153">
        <f t="shared" si="18"/>
        <v>79.168000000000006</v>
      </c>
      <c r="J153" s="13">
        <f t="shared" si="14"/>
        <v>65.934065934066183</v>
      </c>
      <c r="K153">
        <f t="shared" si="19"/>
        <v>144</v>
      </c>
    </row>
    <row r="154" spans="1:11">
      <c r="A154">
        <v>80.988</v>
      </c>
      <c r="B154">
        <v>52.7577</v>
      </c>
      <c r="C154">
        <v>145</v>
      </c>
      <c r="D154" s="2">
        <f>Main!$B148</f>
        <v>31</v>
      </c>
      <c r="E154" s="2">
        <f t="shared" si="15"/>
        <v>0.25</v>
      </c>
      <c r="F154">
        <f t="shared" si="16"/>
        <v>0.56000000000000227</v>
      </c>
      <c r="G154" s="2">
        <f t="shared" si="17"/>
        <v>107.14285714285671</v>
      </c>
      <c r="H154" s="10" t="s">
        <v>128</v>
      </c>
      <c r="I154">
        <f t="shared" si="18"/>
        <v>80.988</v>
      </c>
      <c r="J154" s="13">
        <f t="shared" si="14"/>
        <v>107.14285714285671</v>
      </c>
      <c r="K154">
        <f t="shared" si="19"/>
        <v>145</v>
      </c>
    </row>
    <row r="155" spans="1:11">
      <c r="A155">
        <v>81.548000000000002</v>
      </c>
      <c r="B155">
        <v>59.169899999999998</v>
      </c>
      <c r="C155">
        <v>146</v>
      </c>
      <c r="D155" s="2">
        <f>Main!$B149</f>
        <v>31.25</v>
      </c>
      <c r="E155" s="2">
        <f t="shared" si="15"/>
        <v>0.25</v>
      </c>
      <c r="F155">
        <f t="shared" si="16"/>
        <v>0.68999999999999773</v>
      </c>
      <c r="G155" s="2">
        <f t="shared" si="17"/>
        <v>86.956521739130721</v>
      </c>
      <c r="H155" s="10"/>
      <c r="I155">
        <f t="shared" si="18"/>
        <v>81.548000000000002</v>
      </c>
      <c r="J155" s="13">
        <f t="shared" si="14"/>
        <v>86.956521739130721</v>
      </c>
      <c r="K155">
        <f t="shared" si="19"/>
        <v>146</v>
      </c>
    </row>
    <row r="156" spans="1:11">
      <c r="A156">
        <v>82.238</v>
      </c>
      <c r="B156">
        <v>52.8962</v>
      </c>
      <c r="C156">
        <v>147</v>
      </c>
      <c r="D156" s="2">
        <f>Main!$B150</f>
        <v>31.5</v>
      </c>
      <c r="E156" s="2">
        <f t="shared" si="15"/>
        <v>0.25</v>
      </c>
      <c r="F156">
        <f t="shared" si="16"/>
        <v>1.105000000000004</v>
      </c>
      <c r="G156" s="2">
        <f t="shared" si="17"/>
        <v>54.298642533936459</v>
      </c>
      <c r="H156" s="10"/>
      <c r="I156">
        <f t="shared" si="18"/>
        <v>82.238</v>
      </c>
      <c r="J156" s="13">
        <f t="shared" si="14"/>
        <v>54.298642533936459</v>
      </c>
      <c r="K156">
        <f t="shared" si="19"/>
        <v>147</v>
      </c>
    </row>
    <row r="157" spans="1:11">
      <c r="A157">
        <v>83.343000000000004</v>
      </c>
      <c r="B157">
        <v>44.473999999999997</v>
      </c>
      <c r="C157">
        <v>148</v>
      </c>
      <c r="D157" s="2">
        <f>Main!$B151</f>
        <v>31.75</v>
      </c>
      <c r="E157" s="2">
        <f t="shared" si="15"/>
        <v>0.5</v>
      </c>
      <c r="F157">
        <f t="shared" si="16"/>
        <v>1.8849999999999909</v>
      </c>
      <c r="G157" s="2">
        <f t="shared" si="17"/>
        <v>63.660477453581215</v>
      </c>
      <c r="H157" s="10"/>
      <c r="I157">
        <f t="shared" si="18"/>
        <v>83.343000000000004</v>
      </c>
      <c r="J157" s="13">
        <f t="shared" si="14"/>
        <v>63.660477453581215</v>
      </c>
      <c r="K157">
        <f t="shared" si="19"/>
        <v>148</v>
      </c>
    </row>
    <row r="158" spans="1:11">
      <c r="A158">
        <v>85.227999999999994</v>
      </c>
      <c r="B158">
        <v>62.0505</v>
      </c>
      <c r="C158">
        <v>149</v>
      </c>
      <c r="D158" s="2">
        <f>Main!$B152</f>
        <v>32.25</v>
      </c>
      <c r="E158" s="2">
        <f t="shared" si="15"/>
        <v>0.25</v>
      </c>
      <c r="F158">
        <f t="shared" si="16"/>
        <v>0.76000000000000512</v>
      </c>
      <c r="G158" s="2">
        <f t="shared" si="17"/>
        <v>78.947368421052104</v>
      </c>
      <c r="H158" s="10" t="s">
        <v>129</v>
      </c>
      <c r="I158">
        <f t="shared" si="18"/>
        <v>85.227999999999994</v>
      </c>
      <c r="J158" s="13">
        <f t="shared" si="14"/>
        <v>78.947368421052104</v>
      </c>
      <c r="K158">
        <f t="shared" si="19"/>
        <v>149</v>
      </c>
    </row>
    <row r="159" spans="1:11">
      <c r="A159">
        <v>85.988</v>
      </c>
      <c r="B159">
        <v>68.628100000000003</v>
      </c>
      <c r="C159">
        <v>150</v>
      </c>
      <c r="D159" s="2">
        <f>Main!$B153</f>
        <v>32.5</v>
      </c>
      <c r="E159" s="2">
        <f t="shared" si="15"/>
        <v>0.25</v>
      </c>
      <c r="F159">
        <f t="shared" si="16"/>
        <v>0.51999999999999602</v>
      </c>
      <c r="G159" s="2">
        <f t="shared" si="17"/>
        <v>115.38461538461627</v>
      </c>
      <c r="H159" s="10" t="s">
        <v>136</v>
      </c>
      <c r="I159">
        <f t="shared" si="18"/>
        <v>85.988</v>
      </c>
      <c r="J159" s="13">
        <f t="shared" si="14"/>
        <v>115.38461538461627</v>
      </c>
      <c r="K159">
        <f t="shared" si="19"/>
        <v>150</v>
      </c>
    </row>
    <row r="160" spans="1:11">
      <c r="A160">
        <v>86.507999999999996</v>
      </c>
      <c r="B160">
        <v>58.327599999999997</v>
      </c>
      <c r="C160">
        <v>151</v>
      </c>
      <c r="D160" s="2">
        <f>Main!$B154</f>
        <v>32.75</v>
      </c>
      <c r="E160" s="2">
        <f t="shared" si="15"/>
        <v>0.25</v>
      </c>
      <c r="F160">
        <f t="shared" si="16"/>
        <v>0.48000000000000398</v>
      </c>
      <c r="G160" s="2">
        <f t="shared" si="17"/>
        <v>124.99999999999898</v>
      </c>
      <c r="H160" s="10" t="s">
        <v>138</v>
      </c>
      <c r="I160">
        <f t="shared" si="18"/>
        <v>86.507999999999996</v>
      </c>
      <c r="J160" s="13">
        <f t="shared" si="14"/>
        <v>124.99999999999898</v>
      </c>
      <c r="K160">
        <f t="shared" si="19"/>
        <v>151</v>
      </c>
    </row>
    <row r="161" spans="1:11">
      <c r="A161">
        <v>86.988</v>
      </c>
      <c r="B161">
        <v>71.616100000000003</v>
      </c>
      <c r="C161">
        <v>152</v>
      </c>
      <c r="D161" s="2">
        <f>Main!$B155</f>
        <v>33</v>
      </c>
      <c r="E161" s="2">
        <f t="shared" si="15"/>
        <v>0.25</v>
      </c>
      <c r="F161">
        <f t="shared" si="16"/>
        <v>0.51999999999999602</v>
      </c>
      <c r="G161" s="2">
        <f t="shared" si="17"/>
        <v>115.38461538461627</v>
      </c>
      <c r="H161" s="10"/>
      <c r="I161">
        <f t="shared" si="18"/>
        <v>86.988</v>
      </c>
      <c r="J161" s="13">
        <f t="shared" si="14"/>
        <v>115.38461538461627</v>
      </c>
      <c r="K161">
        <f t="shared" si="19"/>
        <v>152</v>
      </c>
    </row>
    <row r="162" spans="1:11">
      <c r="A162">
        <v>87.507999999999996</v>
      </c>
      <c r="B162">
        <v>67.050700000000006</v>
      </c>
      <c r="C162">
        <v>153</v>
      </c>
      <c r="D162" s="2">
        <f>Main!$B156</f>
        <v>33.25</v>
      </c>
      <c r="E162" s="2">
        <f t="shared" si="15"/>
        <v>0.25</v>
      </c>
      <c r="F162">
        <f t="shared" si="16"/>
        <v>0.67000000000000171</v>
      </c>
      <c r="G162" s="2">
        <f t="shared" si="17"/>
        <v>89.552238805969921</v>
      </c>
      <c r="H162" s="10"/>
      <c r="I162">
        <f t="shared" si="18"/>
        <v>87.507999999999996</v>
      </c>
      <c r="J162" s="13">
        <f t="shared" si="14"/>
        <v>89.552238805969921</v>
      </c>
      <c r="K162">
        <f t="shared" si="19"/>
        <v>153</v>
      </c>
    </row>
    <row r="163" spans="1:11">
      <c r="A163">
        <v>88.177999999999997</v>
      </c>
      <c r="B163">
        <v>60.021900000000002</v>
      </c>
      <c r="C163">
        <v>154</v>
      </c>
      <c r="D163" s="2">
        <f>Main!$B157</f>
        <v>33.5</v>
      </c>
      <c r="E163" s="2">
        <f t="shared" si="15"/>
        <v>0.25</v>
      </c>
      <c r="F163">
        <f t="shared" si="16"/>
        <v>0.5</v>
      </c>
      <c r="G163" s="2">
        <f t="shared" si="17"/>
        <v>120</v>
      </c>
      <c r="H163" s="10"/>
      <c r="I163">
        <f t="shared" si="18"/>
        <v>88.177999999999997</v>
      </c>
      <c r="J163" s="13">
        <f t="shared" si="14"/>
        <v>120</v>
      </c>
      <c r="K163">
        <f t="shared" si="19"/>
        <v>154</v>
      </c>
    </row>
    <row r="164" spans="1:11">
      <c r="A164">
        <v>88.677999999999997</v>
      </c>
      <c r="B164">
        <v>54.719700000000003</v>
      </c>
      <c r="C164">
        <v>155</v>
      </c>
      <c r="D164" s="2">
        <f>Main!$B158</f>
        <v>33.75</v>
      </c>
      <c r="E164" s="2">
        <f t="shared" si="15"/>
        <v>0.25</v>
      </c>
      <c r="F164">
        <f t="shared" si="16"/>
        <v>0.56000000000000227</v>
      </c>
      <c r="G164" s="2">
        <f t="shared" si="17"/>
        <v>107.14285714285671</v>
      </c>
      <c r="H164" s="10" t="s">
        <v>130</v>
      </c>
      <c r="I164">
        <f t="shared" si="18"/>
        <v>88.677999999999997</v>
      </c>
      <c r="J164" s="13">
        <f t="shared" si="14"/>
        <v>107.14285714285671</v>
      </c>
      <c r="K164">
        <f t="shared" si="19"/>
        <v>155</v>
      </c>
    </row>
    <row r="165" spans="1:11">
      <c r="A165">
        <v>89.238</v>
      </c>
      <c r="B165">
        <v>64.331000000000003</v>
      </c>
      <c r="C165">
        <v>156</v>
      </c>
      <c r="D165" s="2">
        <f>Main!$B159</f>
        <v>34</v>
      </c>
      <c r="E165" s="2">
        <f t="shared" si="15"/>
        <v>0.25</v>
      </c>
      <c r="F165">
        <f t="shared" si="16"/>
        <v>0.79999999999999716</v>
      </c>
      <c r="G165" s="2">
        <f t="shared" si="17"/>
        <v>75.00000000000027</v>
      </c>
      <c r="H165" s="10" t="s">
        <v>131</v>
      </c>
      <c r="I165">
        <f t="shared" si="18"/>
        <v>89.238</v>
      </c>
      <c r="J165" s="13">
        <f t="shared" si="14"/>
        <v>75.00000000000027</v>
      </c>
      <c r="K165">
        <f t="shared" si="19"/>
        <v>156</v>
      </c>
    </row>
    <row r="166" spans="1:11">
      <c r="A166">
        <v>90.037999999999997</v>
      </c>
      <c r="B166">
        <v>52.361499999999999</v>
      </c>
      <c r="C166">
        <v>157</v>
      </c>
      <c r="D166" s="2">
        <f>Main!$B160</f>
        <v>34.25</v>
      </c>
      <c r="E166" s="2">
        <f t="shared" si="15"/>
        <v>0.5</v>
      </c>
      <c r="F166">
        <f t="shared" si="16"/>
        <v>1.1599999999999966</v>
      </c>
      <c r="G166" s="2">
        <f t="shared" si="17"/>
        <v>103.44827586206927</v>
      </c>
      <c r="H166" s="10" t="s">
        <v>132</v>
      </c>
      <c r="I166">
        <f t="shared" si="18"/>
        <v>90.037999999999997</v>
      </c>
      <c r="J166" s="13">
        <f t="shared" si="14"/>
        <v>103.44827586206927</v>
      </c>
      <c r="K166">
        <f t="shared" si="19"/>
        <v>157</v>
      </c>
    </row>
    <row r="167" spans="1:11">
      <c r="A167">
        <v>91.197999999999993</v>
      </c>
      <c r="B167">
        <v>68.603999999999999</v>
      </c>
      <c r="C167">
        <v>158</v>
      </c>
      <c r="D167" s="2">
        <f>Main!$B161</f>
        <v>34.75</v>
      </c>
      <c r="E167" s="2">
        <f t="shared" si="15"/>
        <v>0.25</v>
      </c>
      <c r="F167">
        <f t="shared" si="16"/>
        <v>0.65000000000000568</v>
      </c>
      <c r="G167" s="2">
        <f t="shared" si="17"/>
        <v>92.307692307691497</v>
      </c>
      <c r="H167" s="10" t="s">
        <v>129</v>
      </c>
      <c r="I167">
        <f t="shared" si="18"/>
        <v>91.197999999999993</v>
      </c>
      <c r="J167" s="13">
        <f t="shared" si="14"/>
        <v>92.307692307691497</v>
      </c>
      <c r="K167">
        <f t="shared" si="19"/>
        <v>158</v>
      </c>
    </row>
    <row r="168" spans="1:11">
      <c r="A168">
        <v>91.847999999999999</v>
      </c>
      <c r="B168">
        <v>68.454300000000003</v>
      </c>
      <c r="C168">
        <v>159</v>
      </c>
      <c r="D168" s="2">
        <f>Main!$B162</f>
        <v>35</v>
      </c>
      <c r="E168" s="2">
        <f t="shared" si="15"/>
        <v>0.25</v>
      </c>
      <c r="F168">
        <f t="shared" si="16"/>
        <v>0.54999999999999716</v>
      </c>
      <c r="G168" s="2">
        <f t="shared" si="17"/>
        <v>109.09090909090966</v>
      </c>
      <c r="H168" s="10"/>
      <c r="I168">
        <f t="shared" si="18"/>
        <v>91.847999999999999</v>
      </c>
      <c r="J168" s="13">
        <f t="shared" si="14"/>
        <v>109.09090909090966</v>
      </c>
      <c r="K168">
        <f t="shared" si="19"/>
        <v>159</v>
      </c>
    </row>
    <row r="169" spans="1:11">
      <c r="A169">
        <v>92.397999999999996</v>
      </c>
      <c r="B169">
        <v>60.300899999999999</v>
      </c>
      <c r="C169">
        <v>160</v>
      </c>
      <c r="D169" s="2">
        <f>Main!$B163</f>
        <v>35.25</v>
      </c>
      <c r="E169" s="2">
        <f t="shared" si="15"/>
        <v>0.25</v>
      </c>
      <c r="F169">
        <f t="shared" si="16"/>
        <v>0.5</v>
      </c>
      <c r="G169" s="2">
        <f t="shared" si="17"/>
        <v>120</v>
      </c>
      <c r="H169" s="10"/>
      <c r="I169">
        <f t="shared" si="18"/>
        <v>92.397999999999996</v>
      </c>
      <c r="J169" s="13">
        <f t="shared" si="14"/>
        <v>120</v>
      </c>
      <c r="K169">
        <f t="shared" si="19"/>
        <v>160</v>
      </c>
    </row>
    <row r="170" spans="1:11">
      <c r="A170">
        <v>92.897999999999996</v>
      </c>
      <c r="B170">
        <v>68.124700000000004</v>
      </c>
      <c r="C170">
        <v>161</v>
      </c>
      <c r="D170" s="2">
        <f>Main!$B164</f>
        <v>35.5</v>
      </c>
      <c r="E170" s="2">
        <f t="shared" si="15"/>
        <v>0.25</v>
      </c>
      <c r="F170">
        <f t="shared" si="16"/>
        <v>0.54999999999999716</v>
      </c>
      <c r="G170" s="2">
        <f t="shared" si="17"/>
        <v>109.09090909090966</v>
      </c>
      <c r="H170" s="10"/>
      <c r="I170">
        <f t="shared" si="18"/>
        <v>92.897999999999996</v>
      </c>
      <c r="J170" s="13">
        <f t="shared" si="14"/>
        <v>109.09090909090966</v>
      </c>
      <c r="K170">
        <f t="shared" si="19"/>
        <v>161</v>
      </c>
    </row>
    <row r="171" spans="1:11">
      <c r="A171">
        <v>93.447999999999993</v>
      </c>
      <c r="B171">
        <v>64.772000000000006</v>
      </c>
      <c r="C171">
        <v>162</v>
      </c>
      <c r="D171" s="2">
        <f>Main!$B165</f>
        <v>35.75</v>
      </c>
      <c r="E171" s="2">
        <f t="shared" si="15"/>
        <v>0.25</v>
      </c>
      <c r="F171">
        <f t="shared" si="16"/>
        <v>0.6600000000000108</v>
      </c>
      <c r="G171" s="2">
        <f t="shared" si="17"/>
        <v>90.909090909089414</v>
      </c>
      <c r="H171" s="10"/>
      <c r="I171">
        <f t="shared" si="18"/>
        <v>93.447999999999993</v>
      </c>
      <c r="J171" s="13">
        <f t="shared" si="14"/>
        <v>90.909090909089414</v>
      </c>
      <c r="K171">
        <f t="shared" si="19"/>
        <v>162</v>
      </c>
    </row>
    <row r="172" spans="1:11">
      <c r="A172">
        <v>94.108000000000004</v>
      </c>
      <c r="B172">
        <v>59.814500000000002</v>
      </c>
      <c r="C172">
        <v>163</v>
      </c>
      <c r="D172" s="2">
        <f>Main!$B166</f>
        <v>36</v>
      </c>
      <c r="E172" s="2">
        <f t="shared" si="15"/>
        <v>0.25</v>
      </c>
      <c r="F172">
        <f t="shared" si="16"/>
        <v>0.53999999999999204</v>
      </c>
      <c r="G172" s="2">
        <f t="shared" si="17"/>
        <v>111.11111111111275</v>
      </c>
      <c r="H172" s="10"/>
      <c r="I172">
        <f t="shared" si="18"/>
        <v>94.108000000000004</v>
      </c>
      <c r="J172" s="13">
        <f t="shared" si="14"/>
        <v>111.11111111111275</v>
      </c>
      <c r="K172">
        <f t="shared" si="19"/>
        <v>163</v>
      </c>
    </row>
    <row r="173" spans="1:11">
      <c r="A173">
        <v>94.647999999999996</v>
      </c>
      <c r="B173">
        <v>63.400700000000001</v>
      </c>
      <c r="C173">
        <v>164</v>
      </c>
      <c r="D173" s="2">
        <f>Main!$B167</f>
        <v>36.25</v>
      </c>
      <c r="E173" s="2">
        <f t="shared" si="15"/>
        <v>0.25</v>
      </c>
      <c r="F173">
        <f t="shared" si="16"/>
        <v>0.57999999999999829</v>
      </c>
      <c r="G173" s="2">
        <f t="shared" si="17"/>
        <v>103.44827586206927</v>
      </c>
      <c r="H173" s="10"/>
      <c r="I173">
        <f t="shared" si="18"/>
        <v>94.647999999999996</v>
      </c>
      <c r="J173" s="13">
        <f t="shared" si="14"/>
        <v>103.44827586206927</v>
      </c>
      <c r="K173">
        <f t="shared" si="19"/>
        <v>164</v>
      </c>
    </row>
    <row r="174" spans="1:11">
      <c r="A174">
        <v>95.227999999999994</v>
      </c>
      <c r="B174">
        <v>64.797799999999995</v>
      </c>
      <c r="C174">
        <v>165</v>
      </c>
      <c r="D174" s="2">
        <f>Main!$B168</f>
        <v>36.5</v>
      </c>
      <c r="E174" s="2">
        <f t="shared" si="15"/>
        <v>0.25</v>
      </c>
      <c r="F174">
        <f t="shared" si="16"/>
        <v>0.67000000000000171</v>
      </c>
      <c r="G174" s="2">
        <f t="shared" si="17"/>
        <v>89.552238805969921</v>
      </c>
      <c r="H174" s="10" t="s">
        <v>130</v>
      </c>
      <c r="I174">
        <f t="shared" si="18"/>
        <v>95.227999999999994</v>
      </c>
      <c r="J174" s="13">
        <f t="shared" si="14"/>
        <v>89.552238805969921</v>
      </c>
      <c r="K174">
        <f t="shared" si="19"/>
        <v>165</v>
      </c>
    </row>
    <row r="175" spans="1:11">
      <c r="A175">
        <v>95.897999999999996</v>
      </c>
      <c r="B175">
        <v>61.099400000000003</v>
      </c>
      <c r="C175">
        <v>166</v>
      </c>
      <c r="D175" s="2">
        <f>Main!$B169</f>
        <v>36.75</v>
      </c>
      <c r="E175" s="2">
        <f t="shared" si="15"/>
        <v>0.25</v>
      </c>
      <c r="F175">
        <f t="shared" si="16"/>
        <v>0.84000000000000341</v>
      </c>
      <c r="G175" s="2">
        <f t="shared" si="17"/>
        <v>71.428571428571132</v>
      </c>
      <c r="H175" s="10" t="s">
        <v>132</v>
      </c>
      <c r="I175">
        <f t="shared" si="18"/>
        <v>95.897999999999996</v>
      </c>
      <c r="J175" s="13">
        <f t="shared" si="14"/>
        <v>71.428571428571132</v>
      </c>
      <c r="K175">
        <f t="shared" si="19"/>
        <v>166</v>
      </c>
    </row>
    <row r="176" spans="1:11">
      <c r="A176">
        <v>96.738</v>
      </c>
      <c r="B176">
        <v>59.351999999999997</v>
      </c>
      <c r="C176">
        <v>167</v>
      </c>
      <c r="D176" s="2">
        <f>Main!$B170</f>
        <v>37</v>
      </c>
      <c r="E176" s="2">
        <f t="shared" si="15"/>
        <v>0.25</v>
      </c>
      <c r="F176">
        <f t="shared" si="16"/>
        <v>0.73000000000000398</v>
      </c>
      <c r="G176" s="2">
        <f t="shared" si="17"/>
        <v>82.191780821917362</v>
      </c>
      <c r="H176" s="10" t="s">
        <v>128</v>
      </c>
      <c r="I176">
        <f t="shared" si="18"/>
        <v>96.738</v>
      </c>
      <c r="J176" s="13">
        <f t="shared" si="14"/>
        <v>82.191780821917362</v>
      </c>
      <c r="K176">
        <f t="shared" si="19"/>
        <v>167</v>
      </c>
    </row>
    <row r="177" spans="1:11">
      <c r="A177">
        <v>97.468000000000004</v>
      </c>
      <c r="B177">
        <v>58.071800000000003</v>
      </c>
      <c r="C177">
        <v>168</v>
      </c>
      <c r="D177" s="2">
        <f>Main!$B171</f>
        <v>37.25</v>
      </c>
      <c r="E177" s="2">
        <f t="shared" si="15"/>
        <v>0.25</v>
      </c>
      <c r="F177">
        <f t="shared" si="16"/>
        <v>1.2000000000000028</v>
      </c>
      <c r="G177" s="2">
        <f t="shared" si="17"/>
        <v>49.999999999999879</v>
      </c>
      <c r="H177" s="10"/>
      <c r="I177">
        <f t="shared" si="18"/>
        <v>97.468000000000004</v>
      </c>
      <c r="J177" s="13">
        <f t="shared" si="14"/>
        <v>49.999999999999879</v>
      </c>
      <c r="K177">
        <f t="shared" si="19"/>
        <v>168</v>
      </c>
    </row>
    <row r="178" spans="1:11">
      <c r="A178">
        <v>98.668000000000006</v>
      </c>
      <c r="B178">
        <v>45.7759</v>
      </c>
      <c r="C178">
        <v>169</v>
      </c>
      <c r="D178" s="2">
        <f>Main!$B172</f>
        <v>37.5</v>
      </c>
      <c r="E178" s="2">
        <f t="shared" si="15"/>
        <v>0.5</v>
      </c>
      <c r="F178">
        <f t="shared" si="16"/>
        <v>1.8199999999999932</v>
      </c>
      <c r="G178" s="2">
        <f t="shared" si="17"/>
        <v>65.934065934066183</v>
      </c>
      <c r="H178" s="10"/>
      <c r="I178">
        <f t="shared" si="18"/>
        <v>98.668000000000006</v>
      </c>
      <c r="J178" s="13">
        <f t="shared" si="14"/>
        <v>65.934065934066183</v>
      </c>
      <c r="K178">
        <f t="shared" si="19"/>
        <v>169</v>
      </c>
    </row>
    <row r="179" spans="1:11">
      <c r="A179">
        <v>100.488</v>
      </c>
      <c r="B179">
        <v>61.597799999999999</v>
      </c>
      <c r="C179">
        <v>170</v>
      </c>
      <c r="D179" s="2">
        <f>Main!$B173</f>
        <v>38</v>
      </c>
      <c r="E179" s="2">
        <f t="shared" si="15"/>
        <v>0.25</v>
      </c>
      <c r="F179">
        <f t="shared" si="16"/>
        <v>0.54000000000000625</v>
      </c>
      <c r="G179" s="2">
        <f t="shared" si="17"/>
        <v>111.11111111110982</v>
      </c>
      <c r="H179" s="10" t="s">
        <v>129</v>
      </c>
      <c r="I179">
        <f t="shared" si="18"/>
        <v>100.488</v>
      </c>
      <c r="J179" s="13">
        <f t="shared" si="14"/>
        <v>111.11111111110982</v>
      </c>
      <c r="K179">
        <f t="shared" si="19"/>
        <v>170</v>
      </c>
    </row>
    <row r="180" spans="1:11">
      <c r="A180">
        <v>101.02800000000001</v>
      </c>
      <c r="B180">
        <v>60.050199999999997</v>
      </c>
      <c r="C180">
        <v>171</v>
      </c>
      <c r="D180" s="2">
        <f>Main!$B174</f>
        <v>38.25</v>
      </c>
      <c r="E180" s="2">
        <f t="shared" si="15"/>
        <v>0.25</v>
      </c>
      <c r="F180">
        <f t="shared" si="16"/>
        <v>0.53000000000000114</v>
      </c>
      <c r="G180" s="2">
        <f t="shared" si="17"/>
        <v>113.20754716981108</v>
      </c>
      <c r="H180" s="10"/>
      <c r="I180">
        <f t="shared" si="18"/>
        <v>101.02800000000001</v>
      </c>
      <c r="J180" s="13">
        <f t="shared" si="14"/>
        <v>113.20754716981108</v>
      </c>
      <c r="K180">
        <f t="shared" si="19"/>
        <v>171</v>
      </c>
    </row>
    <row r="181" spans="1:11">
      <c r="A181">
        <v>101.55800000000001</v>
      </c>
      <c r="B181">
        <v>61.399700000000003</v>
      </c>
      <c r="C181">
        <v>172</v>
      </c>
      <c r="D181" s="2">
        <f>Main!$B175</f>
        <v>38.5</v>
      </c>
      <c r="E181" s="2">
        <f t="shared" si="15"/>
        <v>0.25</v>
      </c>
      <c r="F181">
        <f t="shared" si="16"/>
        <v>0.66999999999998749</v>
      </c>
      <c r="G181" s="2">
        <f t="shared" si="17"/>
        <v>89.552238805971825</v>
      </c>
      <c r="H181" s="10"/>
      <c r="I181">
        <f t="shared" si="18"/>
        <v>101.55800000000001</v>
      </c>
      <c r="J181" s="13">
        <f t="shared" si="14"/>
        <v>89.552238805971825</v>
      </c>
      <c r="K181">
        <f t="shared" si="19"/>
        <v>172</v>
      </c>
    </row>
    <row r="182" spans="1:11">
      <c r="A182">
        <v>102.22799999999999</v>
      </c>
      <c r="B182">
        <v>60.6721</v>
      </c>
      <c r="C182">
        <v>173</v>
      </c>
      <c r="D182" s="2">
        <f>Main!$B176</f>
        <v>38.75</v>
      </c>
      <c r="E182" s="2">
        <f t="shared" si="15"/>
        <v>0.25</v>
      </c>
      <c r="F182">
        <f t="shared" si="16"/>
        <v>0.76000000000000512</v>
      </c>
      <c r="G182" s="2">
        <f t="shared" si="17"/>
        <v>78.947368421052104</v>
      </c>
      <c r="H182" s="10" t="s">
        <v>130</v>
      </c>
      <c r="I182">
        <f t="shared" si="18"/>
        <v>102.22799999999999</v>
      </c>
      <c r="J182" s="13">
        <f t="shared" si="14"/>
        <v>78.947368421052104</v>
      </c>
      <c r="K182">
        <f t="shared" si="19"/>
        <v>173</v>
      </c>
    </row>
    <row r="183" spans="1:11">
      <c r="A183">
        <v>102.988</v>
      </c>
      <c r="B183">
        <v>50.098599999999998</v>
      </c>
      <c r="C183">
        <v>174</v>
      </c>
      <c r="D183" s="2">
        <f>Main!$B177</f>
        <v>39</v>
      </c>
      <c r="E183" s="2">
        <f t="shared" si="15"/>
        <v>0.5</v>
      </c>
      <c r="F183">
        <f t="shared" si="16"/>
        <v>1.7000000000000028</v>
      </c>
      <c r="G183" s="2">
        <f t="shared" si="17"/>
        <v>70.588235294117524</v>
      </c>
      <c r="H183" s="10" t="s">
        <v>132</v>
      </c>
      <c r="I183">
        <f t="shared" si="18"/>
        <v>102.988</v>
      </c>
      <c r="J183" s="13">
        <f t="shared" si="14"/>
        <v>70.588235294117524</v>
      </c>
      <c r="K183">
        <f t="shared" si="19"/>
        <v>174</v>
      </c>
    </row>
    <row r="184" spans="1:11">
      <c r="A184">
        <v>104.688</v>
      </c>
      <c r="B184">
        <v>49.337299999999999</v>
      </c>
      <c r="C184">
        <v>175</v>
      </c>
      <c r="D184" s="2">
        <f>Main!$B178</f>
        <v>39.5</v>
      </c>
      <c r="E184" s="2">
        <f t="shared" si="15"/>
        <v>0.25</v>
      </c>
      <c r="F184">
        <f t="shared" si="16"/>
        <v>0.92999999999999261</v>
      </c>
      <c r="G184" s="2">
        <f t="shared" si="17"/>
        <v>64.516129032258576</v>
      </c>
      <c r="H184" s="10" t="s">
        <v>128</v>
      </c>
      <c r="I184">
        <f t="shared" si="18"/>
        <v>104.688</v>
      </c>
      <c r="J184" s="13">
        <f t="shared" si="14"/>
        <v>64.516129032258576</v>
      </c>
      <c r="K184">
        <f t="shared" si="19"/>
        <v>175</v>
      </c>
    </row>
    <row r="185" spans="1:11">
      <c r="A185">
        <v>105.61799999999999</v>
      </c>
      <c r="B185">
        <v>49.244399999999999</v>
      </c>
      <c r="C185">
        <v>176</v>
      </c>
      <c r="D185" s="2">
        <f>Main!$B179</f>
        <v>39.75</v>
      </c>
      <c r="E185" s="2">
        <f t="shared" si="15"/>
        <v>0.25</v>
      </c>
      <c r="F185">
        <f t="shared" si="16"/>
        <v>1.5090000000000003</v>
      </c>
      <c r="G185" s="2">
        <f t="shared" si="17"/>
        <v>39.761431411530801</v>
      </c>
      <c r="H185" s="10"/>
      <c r="I185">
        <f t="shared" si="18"/>
        <v>105.61799999999999</v>
      </c>
      <c r="J185" s="13">
        <f t="shared" si="14"/>
        <v>39.761431411530801</v>
      </c>
      <c r="K185">
        <f t="shared" si="19"/>
        <v>176</v>
      </c>
    </row>
    <row r="186" spans="1:11">
      <c r="A186">
        <v>107.127</v>
      </c>
      <c r="B186">
        <v>41.770299999999999</v>
      </c>
      <c r="C186">
        <v>177</v>
      </c>
      <c r="D186" s="2">
        <f>Main!$B180</f>
        <v>40</v>
      </c>
      <c r="E186" s="2"/>
      <c r="G186" s="2">
        <f>G185</f>
        <v>39.761431411530801</v>
      </c>
      <c r="H186" s="10"/>
      <c r="I186">
        <f t="shared" si="18"/>
        <v>107.127</v>
      </c>
      <c r="J186" s="13">
        <f t="shared" si="14"/>
        <v>39.761431411530801</v>
      </c>
      <c r="K186">
        <f t="shared" si="19"/>
        <v>177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180"/>
  <sheetViews>
    <sheetView workbookViewId="0">
      <pane xSplit="6" ySplit="3" topLeftCell="G4" activePane="bottomRight" state="frozen"/>
      <selection pane="topRight" activeCell="G1" sqref="G1"/>
      <selection pane="bottomLeft" activeCell="A4" sqref="A4"/>
      <selection pane="bottomRight" sqref="A1:E1"/>
    </sheetView>
  </sheetViews>
  <sheetFormatPr baseColWidth="10" defaultColWidth="8.83203125" defaultRowHeight="14" x14ac:dyDescent="0"/>
  <cols>
    <col min="5" max="5" width="11.1640625" customWidth="1"/>
    <col min="6" max="6" width="6.6640625" style="10" customWidth="1"/>
    <col min="7" max="7" width="9.1640625" style="20" customWidth="1"/>
    <col min="9" max="9" width="13.1640625" customWidth="1"/>
    <col min="14" max="14" width="7.1640625" customWidth="1"/>
    <col min="16" max="16" width="7.33203125" customWidth="1"/>
    <col min="17" max="17" width="11.1640625" customWidth="1"/>
    <col min="19" max="19" width="11.5" customWidth="1"/>
    <col min="20" max="20" width="11.83203125" customWidth="1"/>
    <col min="24" max="24" width="11.6640625" customWidth="1"/>
    <col min="35" max="35" width="15" customWidth="1"/>
    <col min="52" max="52" width="10.1640625" customWidth="1"/>
  </cols>
  <sheetData>
    <row r="1" spans="1:77" s="22" customFormat="1">
      <c r="A1" s="32" t="str">
        <f>Main!$A1</f>
        <v>Webern Piano Variations, Op. 27</v>
      </c>
      <c r="B1" s="32"/>
      <c r="C1" s="32"/>
      <c r="D1" s="32"/>
      <c r="E1" s="32"/>
      <c r="F1" s="19"/>
      <c r="G1" s="21" t="s">
        <v>153</v>
      </c>
      <c r="H1" s="22" t="str">
        <f ca="1">RIGHT(INDIRECT(ADDRESS(1, (COLUMN(I1)-COLUMN($I1))*2 + COLUMN($I1), 2, 1, "Main")),LEN(INDIRECT(ADDRESS(1, (COLUMN(I1)-COLUMN($I1))*2 + COLUMN($I1), 2, 1, "Main")))-FIND(" ",INDIRECT(ADDRESS(1, (COLUMN(I1)-COLUMN($I1))*2 + COLUMN($I4), 2, 1, "Main")),1))</f>
        <v>Aitken</v>
      </c>
      <c r="I1" s="22" t="str">
        <f t="shared" ref="I1:Z1" ca="1" si="0">RIGHT(INDIRECT(ADDRESS(1, (COLUMN(J1)-COLUMN($I1))*2 + COLUMN($I1), 2, 1, "Main")),LEN(INDIRECT(ADDRESS(1, (COLUMN(J1)-COLUMN($I1))*2 + COLUMN($I1), 2, 1, "Main")))-FIND(" ",INDIRECT(ADDRESS(1, (COLUMN(J1)-COLUMN($I1))*2 + COLUMN($I4), 2, 1, "Main")),1))</f>
        <v>Anderszewski</v>
      </c>
      <c r="J1" s="22" t="str">
        <f t="shared" ca="1" si="0"/>
        <v>Arciuli</v>
      </c>
      <c r="K1" s="22" t="str">
        <f t="shared" ca="1" si="0"/>
        <v>Berg</v>
      </c>
      <c r="L1" s="22" t="str">
        <f t="shared" ca="1" si="0"/>
        <v>Biret</v>
      </c>
      <c r="M1" s="22" t="str">
        <f t="shared" ca="1" si="0"/>
        <v>von Blumröder</v>
      </c>
      <c r="N1" s="22" t="str">
        <f t="shared" ca="1" si="0"/>
        <v>Bratke</v>
      </c>
      <c r="O1" s="22" t="str">
        <f t="shared" ca="1" si="0"/>
        <v>Breidenbach</v>
      </c>
      <c r="P1" s="22" t="str">
        <f t="shared" ca="1" si="0"/>
        <v>Bucquet</v>
      </c>
      <c r="Q1" s="22" t="str">
        <f t="shared" ca="1" si="0"/>
        <v>Douglas</v>
      </c>
      <c r="R1" s="22" t="str">
        <f t="shared" ca="1" si="0"/>
        <v>Dünki</v>
      </c>
      <c r="S1" s="22" t="str">
        <f t="shared" ca="1" si="0"/>
        <v>Dutkiewicz</v>
      </c>
      <c r="T1" s="22" t="str">
        <f t="shared" ca="1" si="0"/>
        <v>Eschenbach</v>
      </c>
      <c r="U1" s="22" t="str">
        <f t="shared" ca="1" si="0"/>
        <v>Georgiades</v>
      </c>
      <c r="V1" s="22" t="str">
        <f t="shared" ca="1" si="0"/>
        <v>Göbels</v>
      </c>
      <c r="W1" s="22" t="str">
        <f t="shared" ca="1" si="0"/>
        <v>Gould</v>
      </c>
      <c r="X1" s="22" t="str">
        <f t="shared" ca="1" si="0"/>
        <v>Gould</v>
      </c>
      <c r="Y1" s="22" t="str">
        <f t="shared" ca="1" si="0"/>
        <v>Gould</v>
      </c>
      <c r="Z1" s="22" t="str">
        <f t="shared" ca="1" si="0"/>
        <v>Gould</v>
      </c>
      <c r="AA1" s="22" t="str">
        <f t="shared" ref="AA1:BF1" ca="1" si="1">RIGHT(INDIRECT(ADDRESS(1, (COLUMN(AB1)-COLUMN($I1))*2 + COLUMN($I1), 2, 1, "Main")),LEN(INDIRECT(ADDRESS(1, (COLUMN(AB1)-COLUMN($I1))*2 + COLUMN($I1), 2, 1, "Main")))-FIND(" ",INDIRECT(ADDRESS(1, (COLUMN(AB1)-COLUMN($I1))*2 + COLUMN($I4), 2, 1, "Main")),1))</f>
        <v>Gould</v>
      </c>
      <c r="AB1" s="22" t="str">
        <f t="shared" ca="1" si="1"/>
        <v>Guaita</v>
      </c>
      <c r="AC1" s="22" t="str">
        <f t="shared" ca="1" si="1"/>
        <v>Helffer</v>
      </c>
      <c r="AD1" s="22" t="str">
        <f t="shared" ca="1" si="1"/>
        <v>Hill</v>
      </c>
      <c r="AE1" s="22" t="str">
        <f t="shared" ca="1" si="1"/>
        <v>Hinteräuser</v>
      </c>
      <c r="AF1" s="22" t="str">
        <f t="shared" ca="1" si="1"/>
        <v>Hochman</v>
      </c>
      <c r="AG1" s="22" t="str">
        <f t="shared" ca="1" si="1"/>
        <v>Hough</v>
      </c>
      <c r="AH1" s="22" t="str">
        <f t="shared" ca="1" si="1"/>
        <v>Jacobs</v>
      </c>
      <c r="AI1" s="22" t="str">
        <f t="shared" ca="1" si="1"/>
        <v>Karlen</v>
      </c>
      <c r="AJ1" s="22" t="str">
        <f t="shared" ca="1" si="1"/>
        <v>Kars</v>
      </c>
      <c r="AK1" s="22" t="str">
        <f t="shared" ca="1" si="1"/>
        <v>Klein</v>
      </c>
      <c r="AL1" s="22" t="str">
        <f t="shared" ca="1" si="1"/>
        <v>Koroliov</v>
      </c>
      <c r="AM1" s="22" t="str">
        <f t="shared" ca="1" si="1"/>
        <v>Lifschitz</v>
      </c>
      <c r="AN1" s="22" t="str">
        <f t="shared" ca="1" si="1"/>
        <v>Loriod</v>
      </c>
      <c r="AO1" s="22" t="str">
        <f t="shared" ca="1" si="1"/>
        <v>Lubimov</v>
      </c>
      <c r="AP1" s="22" t="str">
        <f t="shared" ca="1" si="1"/>
        <v>Manchon-Theis</v>
      </c>
      <c r="AQ1" s="22" t="str">
        <f t="shared" ca="1" si="1"/>
        <v>McCabe</v>
      </c>
      <c r="AR1" s="22" t="str">
        <f t="shared" ca="1" si="1"/>
        <v>Mezzena</v>
      </c>
      <c r="AS1" s="22" t="str">
        <f t="shared" ca="1" si="1"/>
        <v>Michiels</v>
      </c>
      <c r="AT1" s="22" t="str">
        <f t="shared" ca="1" si="1"/>
        <v>Monod</v>
      </c>
      <c r="AU1" s="22" t="str">
        <f t="shared" ca="1" si="1"/>
        <v>Nardi</v>
      </c>
      <c r="AV1" s="22" t="str">
        <f t="shared" ca="1" si="1"/>
        <v>Neveux</v>
      </c>
      <c r="AW1" s="22" t="str">
        <f t="shared" ca="1" si="1"/>
        <v>Ohlsson</v>
      </c>
      <c r="AX1" s="22" t="str">
        <f t="shared" ca="1" si="1"/>
        <v>Pestalozza</v>
      </c>
      <c r="AY1" s="22" t="str">
        <f t="shared" ca="1" si="1"/>
        <v>Pollini</v>
      </c>
      <c r="AZ1" s="22" t="str">
        <f t="shared" ca="1" si="1"/>
        <v>Pollini</v>
      </c>
      <c r="BA1" s="22" t="str">
        <f t="shared" ca="1" si="1"/>
        <v>Pollini</v>
      </c>
      <c r="BB1" s="22" t="str">
        <f t="shared" ca="1" si="1"/>
        <v>Pöntinen</v>
      </c>
      <c r="BC1" s="22" t="str">
        <f t="shared" ca="1" si="1"/>
        <v>Richter</v>
      </c>
      <c r="BD1" s="22" t="str">
        <f t="shared" ca="1" si="1"/>
        <v>Rosen</v>
      </c>
      <c r="BE1" s="22" t="str">
        <f t="shared" ca="1" si="1"/>
        <v>Santos</v>
      </c>
      <c r="BF1" s="22" t="str">
        <f t="shared" ca="1" si="1"/>
        <v>Schleiermacher</v>
      </c>
      <c r="BG1" s="22" t="str">
        <f t="shared" ref="BG1:BY1" ca="1" si="2">RIGHT(INDIRECT(ADDRESS(1, (COLUMN(BH1)-COLUMN($I1))*2 + COLUMN($I1), 2, 1, "Main")),LEN(INDIRECT(ADDRESS(1, (COLUMN(BH1)-COLUMN($I1))*2 + COLUMN($I1), 2, 1, "Main")))-FIND(" ",INDIRECT(ADDRESS(1, (COLUMN(BH1)-COLUMN($I1))*2 + COLUMN($I4), 2, 1, "Main")),1))</f>
        <v>Serkin</v>
      </c>
      <c r="BH1" s="22" t="str">
        <f t="shared" ca="1" si="2"/>
        <v>Serkin</v>
      </c>
      <c r="BI1" s="22" t="str">
        <f t="shared" ca="1" si="2"/>
        <v>Stadlen</v>
      </c>
      <c r="BJ1" s="22" t="str">
        <f t="shared" ca="1" si="2"/>
        <v>Stein</v>
      </c>
      <c r="BK1" s="22" t="str">
        <f t="shared" ca="1" si="2"/>
        <v>Louis Steuerman</v>
      </c>
      <c r="BL1" s="22" t="str">
        <f t="shared" ca="1" si="2"/>
        <v>Takahashi</v>
      </c>
      <c r="BM1" s="22" t="str">
        <f t="shared" ca="1" si="2"/>
        <v>Takahashi</v>
      </c>
      <c r="BN1" s="22" t="str">
        <f t="shared" ca="1" si="2"/>
        <v>Uchida</v>
      </c>
      <c r="BO1" s="22" t="str">
        <f t="shared" ca="1" si="2"/>
        <v>Webster</v>
      </c>
      <c r="BP1" s="22" t="str">
        <f t="shared" ca="1" si="2"/>
        <v>Worms</v>
      </c>
      <c r="BQ1" s="22" t="str">
        <f t="shared" ca="1" si="2"/>
        <v>Zacharias</v>
      </c>
      <c r="BR1" s="22" t="str">
        <f t="shared" ca="1" si="2"/>
        <v>Zimerman</v>
      </c>
      <c r="BS1" s="22" t="e">
        <f t="shared" ca="1" si="2"/>
        <v>#VALUE!</v>
      </c>
      <c r="BT1" s="22" t="e">
        <f t="shared" ca="1" si="2"/>
        <v>#VALUE!</v>
      </c>
      <c r="BU1" s="22" t="e">
        <f t="shared" ca="1" si="2"/>
        <v>#VALUE!</v>
      </c>
      <c r="BV1" s="22" t="e">
        <f t="shared" ca="1" si="2"/>
        <v>#VALUE!</v>
      </c>
      <c r="BW1" s="22" t="e">
        <f t="shared" ca="1" si="2"/>
        <v>#VALUE!</v>
      </c>
      <c r="BX1" s="22" t="e">
        <f t="shared" ca="1" si="2"/>
        <v>#VALUE!</v>
      </c>
      <c r="BY1" s="22" t="e">
        <f t="shared" ca="1" si="2"/>
        <v>#VALUE!</v>
      </c>
    </row>
    <row r="2" spans="1:77" s="22" customFormat="1">
      <c r="A2" s="32" t="str">
        <f>Main!$A2</f>
        <v>Movement 1</v>
      </c>
      <c r="B2" s="32"/>
      <c r="C2" s="32"/>
      <c r="D2" s="32"/>
      <c r="E2" s="32"/>
      <c r="F2" s="19"/>
      <c r="G2" s="21"/>
      <c r="H2" s="22">
        <f ca="1">INDIRECT(ADDRESS(2, (COLUMN(I4)-COLUMN($I4))*2 + COLUMN($I4), 2, 1, "Main"))</f>
        <v>1961</v>
      </c>
      <c r="I2" s="22">
        <f t="shared" ref="I2:Z2" ca="1" si="3">INDIRECT(ADDRESS(2, (COLUMN(J4)-COLUMN($I4))*2 + COLUMN($I4), 2, 1, "Main"))</f>
        <v>1996</v>
      </c>
      <c r="J2" s="22">
        <f t="shared" ca="1" si="3"/>
        <v>1996</v>
      </c>
      <c r="K2" s="22">
        <f t="shared" ca="1" si="3"/>
        <v>2007</v>
      </c>
      <c r="L2" s="22" t="str">
        <f t="shared" ca="1" si="3"/>
        <v>1973?</v>
      </c>
      <c r="M2" s="22">
        <f t="shared" ca="1" si="3"/>
        <v>1994</v>
      </c>
      <c r="N2" s="22">
        <f t="shared" ca="1" si="3"/>
        <v>1993</v>
      </c>
      <c r="O2" s="22">
        <f t="shared" ca="1" si="3"/>
        <v>1994</v>
      </c>
      <c r="P2" s="22">
        <f t="shared" ca="1" si="3"/>
        <v>1969</v>
      </c>
      <c r="Q2" s="22">
        <f t="shared" ca="1" si="3"/>
        <v>1991</v>
      </c>
      <c r="R2" s="22">
        <f t="shared" ca="1" si="3"/>
        <v>1998</v>
      </c>
      <c r="S2" s="22">
        <f t="shared" ca="1" si="3"/>
        <v>1975</v>
      </c>
      <c r="T2" s="22" t="str">
        <f t="shared" ca="1" si="3"/>
        <v>1996?</v>
      </c>
      <c r="U2" s="22">
        <f t="shared" ca="1" si="3"/>
        <v>1985</v>
      </c>
      <c r="V2" s="22">
        <f t="shared" ca="1" si="3"/>
        <v>1964</v>
      </c>
      <c r="W2" s="22" t="str">
        <f t="shared" ca="1" si="3"/>
        <v>1954?</v>
      </c>
      <c r="X2" s="22">
        <f t="shared" ca="1" si="3"/>
        <v>1957</v>
      </c>
      <c r="Y2" s="22">
        <f t="shared" ca="1" si="3"/>
        <v>1964</v>
      </c>
      <c r="Z2" s="22">
        <f t="shared" ca="1" si="3"/>
        <v>1970</v>
      </c>
      <c r="AA2" s="22">
        <f t="shared" ref="AA2:BF2" ca="1" si="4">INDIRECT(ADDRESS(2, (COLUMN(AB4)-COLUMN($I4))*2 + COLUMN($I4), 2, 1, "Main"))</f>
        <v>1974</v>
      </c>
      <c r="AB2" s="22">
        <f t="shared" ca="1" si="4"/>
        <v>2011</v>
      </c>
      <c r="AC2" s="22">
        <f t="shared" ca="1" si="4"/>
        <v>1968</v>
      </c>
      <c r="AD2" s="22">
        <f t="shared" ca="1" si="4"/>
        <v>1996</v>
      </c>
      <c r="AE2" s="22">
        <f t="shared" ca="1" si="4"/>
        <v>1991</v>
      </c>
      <c r="AF2" s="22">
        <f t="shared" ca="1" si="4"/>
        <v>2007</v>
      </c>
      <c r="AG2" s="22">
        <f t="shared" ca="1" si="4"/>
        <v>2006</v>
      </c>
      <c r="AH2" s="22">
        <f t="shared" ca="1" si="4"/>
        <v>1956</v>
      </c>
      <c r="AI2" s="22">
        <f t="shared" ca="1" si="4"/>
        <v>1996</v>
      </c>
      <c r="AJ2" s="22">
        <f t="shared" ca="1" si="4"/>
        <v>1969</v>
      </c>
      <c r="AK2" s="22" t="str">
        <f t="shared" ca="1" si="4"/>
        <v>2002?</v>
      </c>
      <c r="AL2" s="22">
        <f t="shared" ca="1" si="4"/>
        <v>2000</v>
      </c>
      <c r="AM2" s="22">
        <f t="shared" ca="1" si="4"/>
        <v>1999</v>
      </c>
      <c r="AN2" s="22">
        <f t="shared" ca="1" si="4"/>
        <v>1961</v>
      </c>
      <c r="AO2" s="22">
        <f t="shared" ca="1" si="4"/>
        <v>1971</v>
      </c>
      <c r="AP2" s="22">
        <f t="shared" ca="1" si="4"/>
        <v>1954</v>
      </c>
      <c r="AQ2" s="22">
        <f t="shared" ca="1" si="4"/>
        <v>1969</v>
      </c>
      <c r="AR2" s="22">
        <f t="shared" ca="1" si="4"/>
        <v>1973</v>
      </c>
      <c r="AS2" s="22">
        <f t="shared" ca="1" si="4"/>
        <v>2005</v>
      </c>
      <c r="AT2" s="22">
        <f t="shared" ca="1" si="4"/>
        <v>1951</v>
      </c>
      <c r="AU2" s="22">
        <f t="shared" ca="1" si="4"/>
        <v>1998</v>
      </c>
      <c r="AV2" s="22">
        <f t="shared" ca="1" si="4"/>
        <v>1990</v>
      </c>
      <c r="AW2" s="22">
        <f t="shared" ca="1" si="4"/>
        <v>1996</v>
      </c>
      <c r="AX2" s="22">
        <f t="shared" ca="1" si="4"/>
        <v>1961</v>
      </c>
      <c r="AY2" s="22">
        <f t="shared" ca="1" si="4"/>
        <v>1976</v>
      </c>
      <c r="AZ2" s="22" t="str">
        <f t="shared" ca="1" si="4"/>
        <v>1990a</v>
      </c>
      <c r="BA2" s="22" t="str">
        <f t="shared" ca="1" si="4"/>
        <v>1990b</v>
      </c>
      <c r="BB2" s="22">
        <f t="shared" ca="1" si="4"/>
        <v>2001</v>
      </c>
      <c r="BC2" s="22">
        <f t="shared" ca="1" si="4"/>
        <v>1989</v>
      </c>
      <c r="BD2" s="22">
        <f t="shared" ca="1" si="4"/>
        <v>1969</v>
      </c>
      <c r="BE2" s="22" t="str">
        <f t="shared" ca="1" si="4"/>
        <v>1977?</v>
      </c>
      <c r="BF2" s="22">
        <f t="shared" ca="1" si="4"/>
        <v>2002</v>
      </c>
      <c r="BG2" s="22">
        <f t="shared" ref="BG2:BY2" ca="1" si="5">INDIRECT(ADDRESS(2, (COLUMN(BH4)-COLUMN($I4))*2 + COLUMN($I4), 2, 1, "Main"))</f>
        <v>1983</v>
      </c>
      <c r="BH2" s="22">
        <f t="shared" ca="1" si="5"/>
        <v>1994</v>
      </c>
      <c r="BI2" s="22">
        <f t="shared" ca="1" si="5"/>
        <v>1948</v>
      </c>
      <c r="BJ2" s="22">
        <f t="shared" ca="1" si="5"/>
        <v>1954</v>
      </c>
      <c r="BK2" s="22">
        <f t="shared" ca="1" si="5"/>
        <v>2004</v>
      </c>
      <c r="BL2" s="22">
        <f t="shared" ca="1" si="5"/>
        <v>1973</v>
      </c>
      <c r="BM2" s="22">
        <f t="shared" ca="1" si="5"/>
        <v>1976</v>
      </c>
      <c r="BN2" s="22">
        <f t="shared" ca="1" si="5"/>
        <v>2000</v>
      </c>
      <c r="BO2" s="22" t="str">
        <f t="shared" ca="1" si="5"/>
        <v>1967?</v>
      </c>
      <c r="BP2" s="22">
        <f t="shared" ca="1" si="5"/>
        <v>1997</v>
      </c>
      <c r="BQ2" s="22">
        <f t="shared" ca="1" si="5"/>
        <v>1973</v>
      </c>
      <c r="BR2" s="22">
        <f t="shared" ca="1" si="5"/>
        <v>1995</v>
      </c>
      <c r="BS2" s="22">
        <f t="shared" ca="1" si="5"/>
        <v>0</v>
      </c>
      <c r="BT2" s="22">
        <f t="shared" ca="1" si="5"/>
        <v>0</v>
      </c>
      <c r="BU2" s="22">
        <f t="shared" ca="1" si="5"/>
        <v>0</v>
      </c>
      <c r="BV2" s="22">
        <f t="shared" ca="1" si="5"/>
        <v>0</v>
      </c>
      <c r="BW2" s="22">
        <f t="shared" ca="1" si="5"/>
        <v>0</v>
      </c>
      <c r="BX2" s="22">
        <f t="shared" ca="1" si="5"/>
        <v>0</v>
      </c>
      <c r="BY2" s="22">
        <f t="shared" ca="1" si="5"/>
        <v>0</v>
      </c>
    </row>
    <row r="3" spans="1:77" s="22" customFormat="1">
      <c r="A3" s="23" t="str">
        <f>Main!$A3</f>
        <v>event</v>
      </c>
      <c r="B3" s="23" t="str">
        <f>Main!$B3</f>
        <v>abspos</v>
      </c>
      <c r="C3" s="23" t="str">
        <f>Main!$C3</f>
        <v>bar</v>
      </c>
      <c r="D3" s="23" t="str">
        <f>Main!$D3</f>
        <v>beat</v>
      </c>
      <c r="E3" s="23" t="str">
        <f>Main!$E3</f>
        <v>notes</v>
      </c>
      <c r="F3" s="23" t="s">
        <v>127</v>
      </c>
      <c r="G3" s="21" t="s">
        <v>154</v>
      </c>
      <c r="H3" s="22" t="str">
        <f ca="1">INDIRECT(ADDRESS(3, (COLUMN(I4)-COLUMN($I4))*2 + COLUMN($I4)+1, 2, 1, "Main"))</f>
        <v>dyn</v>
      </c>
      <c r="I3" s="22" t="str">
        <f t="shared" ref="I3:Z3" ca="1" si="6">INDIRECT(ADDRESS(3, (COLUMN(J4)-COLUMN($I4))*2 + COLUMN($I4)+1, 2, 1, "Main"))</f>
        <v>dyn</v>
      </c>
      <c r="J3" s="22" t="str">
        <f t="shared" ca="1" si="6"/>
        <v>dyn</v>
      </c>
      <c r="K3" s="22" t="str">
        <f t="shared" ca="1" si="6"/>
        <v>dyn</v>
      </c>
      <c r="L3" s="22" t="str">
        <f t="shared" ca="1" si="6"/>
        <v>dyn</v>
      </c>
      <c r="M3" s="22" t="str">
        <f t="shared" ca="1" si="6"/>
        <v>dyn</v>
      </c>
      <c r="N3" s="22" t="str">
        <f t="shared" ca="1" si="6"/>
        <v>dyn</v>
      </c>
      <c r="O3" s="22" t="str">
        <f t="shared" ca="1" si="6"/>
        <v>dyn</v>
      </c>
      <c r="P3" s="22" t="str">
        <f t="shared" ca="1" si="6"/>
        <v>dyn</v>
      </c>
      <c r="Q3" s="22" t="str">
        <f t="shared" ca="1" si="6"/>
        <v>dyn</v>
      </c>
      <c r="R3" s="22" t="str">
        <f t="shared" ca="1" si="6"/>
        <v>dyn</v>
      </c>
      <c r="S3" s="22" t="str">
        <f t="shared" ca="1" si="6"/>
        <v>dyn</v>
      </c>
      <c r="T3" s="22" t="str">
        <f t="shared" ca="1" si="6"/>
        <v>dyn</v>
      </c>
      <c r="U3" s="22" t="str">
        <f t="shared" ca="1" si="6"/>
        <v>dyn</v>
      </c>
      <c r="V3" s="22" t="str">
        <f t="shared" ca="1" si="6"/>
        <v>dyn</v>
      </c>
      <c r="W3" s="22" t="str">
        <f t="shared" ca="1" si="6"/>
        <v>dyn</v>
      </c>
      <c r="X3" s="22" t="str">
        <f t="shared" ca="1" si="6"/>
        <v>dyn</v>
      </c>
      <c r="Y3" s="22" t="str">
        <f t="shared" ca="1" si="6"/>
        <v>dyn</v>
      </c>
      <c r="Z3" s="22" t="str">
        <f t="shared" ca="1" si="6"/>
        <v>dyn</v>
      </c>
      <c r="AA3" s="22" t="str">
        <f t="shared" ref="AA3:BF3" ca="1" si="7">INDIRECT(ADDRESS(3, (COLUMN(AB4)-COLUMN($I4))*2 + COLUMN($I4)+1, 2, 1, "Main"))</f>
        <v>dyn</v>
      </c>
      <c r="AB3" s="22" t="str">
        <f t="shared" ca="1" si="7"/>
        <v>dyn</v>
      </c>
      <c r="AC3" s="22" t="str">
        <f t="shared" ca="1" si="7"/>
        <v>dyn</v>
      </c>
      <c r="AD3" s="22" t="str">
        <f t="shared" ca="1" si="7"/>
        <v>dyn</v>
      </c>
      <c r="AE3" s="22" t="str">
        <f t="shared" ca="1" si="7"/>
        <v>dyn</v>
      </c>
      <c r="AF3" s="22" t="str">
        <f t="shared" ca="1" si="7"/>
        <v>dyn</v>
      </c>
      <c r="AG3" s="22" t="str">
        <f t="shared" ca="1" si="7"/>
        <v>dyn</v>
      </c>
      <c r="AH3" s="22" t="str">
        <f t="shared" ca="1" si="7"/>
        <v>dyn</v>
      </c>
      <c r="AI3" s="22" t="str">
        <f t="shared" ca="1" si="7"/>
        <v>dyn</v>
      </c>
      <c r="AJ3" s="22" t="str">
        <f t="shared" ca="1" si="7"/>
        <v>dyn</v>
      </c>
      <c r="AK3" s="22" t="str">
        <f t="shared" ca="1" si="7"/>
        <v>dyn</v>
      </c>
      <c r="AL3" s="22" t="str">
        <f t="shared" ca="1" si="7"/>
        <v>dyn</v>
      </c>
      <c r="AM3" s="22" t="str">
        <f t="shared" ca="1" si="7"/>
        <v>dyn</v>
      </c>
      <c r="AN3" s="22" t="str">
        <f t="shared" ca="1" si="7"/>
        <v>dyn</v>
      </c>
      <c r="AO3" s="22" t="str">
        <f t="shared" ca="1" si="7"/>
        <v>dyn</v>
      </c>
      <c r="AP3" s="22" t="str">
        <f t="shared" ca="1" si="7"/>
        <v>dyn</v>
      </c>
      <c r="AQ3" s="22" t="str">
        <f t="shared" ca="1" si="7"/>
        <v>dyn</v>
      </c>
      <c r="AR3" s="22" t="str">
        <f t="shared" ca="1" si="7"/>
        <v>dyn</v>
      </c>
      <c r="AS3" s="22" t="str">
        <f t="shared" ca="1" si="7"/>
        <v>dyn</v>
      </c>
      <c r="AT3" s="22" t="str">
        <f t="shared" ca="1" si="7"/>
        <v>dyn</v>
      </c>
      <c r="AU3" s="22" t="str">
        <f t="shared" ca="1" si="7"/>
        <v>dyn</v>
      </c>
      <c r="AV3" s="22" t="str">
        <f t="shared" ca="1" si="7"/>
        <v>dyn</v>
      </c>
      <c r="AW3" s="22" t="str">
        <f t="shared" ca="1" si="7"/>
        <v>dyn</v>
      </c>
      <c r="AX3" s="22" t="str">
        <f t="shared" ca="1" si="7"/>
        <v>dyn</v>
      </c>
      <c r="AY3" s="22" t="str">
        <f t="shared" ca="1" si="7"/>
        <v>dyn</v>
      </c>
      <c r="AZ3" s="22" t="str">
        <f t="shared" ca="1" si="7"/>
        <v>dyn</v>
      </c>
      <c r="BA3" s="22" t="str">
        <f t="shared" ca="1" si="7"/>
        <v>dyn</v>
      </c>
      <c r="BB3" s="22" t="str">
        <f t="shared" ca="1" si="7"/>
        <v>dyn</v>
      </c>
      <c r="BC3" s="22" t="str">
        <f t="shared" ca="1" si="7"/>
        <v>dyn</v>
      </c>
      <c r="BD3" s="22" t="str">
        <f t="shared" ca="1" si="7"/>
        <v>dyn</v>
      </c>
      <c r="BE3" s="22" t="str">
        <f t="shared" ca="1" si="7"/>
        <v>dyn</v>
      </c>
      <c r="BF3" s="22" t="str">
        <f t="shared" ca="1" si="7"/>
        <v>dyn</v>
      </c>
      <c r="BG3" s="22" t="str">
        <f t="shared" ref="BG3:BY3" ca="1" si="8">INDIRECT(ADDRESS(3, (COLUMN(BH4)-COLUMN($I4))*2 + COLUMN($I4)+1, 2, 1, "Main"))</f>
        <v>dyn</v>
      </c>
      <c r="BH3" s="22" t="str">
        <f t="shared" ca="1" si="8"/>
        <v>dyn</v>
      </c>
      <c r="BI3" s="22" t="str">
        <f t="shared" ca="1" si="8"/>
        <v>dyn</v>
      </c>
      <c r="BJ3" s="22" t="str">
        <f t="shared" ca="1" si="8"/>
        <v>dyn</v>
      </c>
      <c r="BK3" s="22" t="str">
        <f t="shared" ca="1" si="8"/>
        <v>dyn</v>
      </c>
      <c r="BL3" s="22" t="str">
        <f t="shared" ca="1" si="8"/>
        <v>dyn</v>
      </c>
      <c r="BM3" s="22" t="str">
        <f t="shared" ca="1" si="8"/>
        <v>dyn</v>
      </c>
      <c r="BN3" s="22" t="str">
        <f t="shared" ca="1" si="8"/>
        <v>dyn</v>
      </c>
      <c r="BO3" s="22" t="str">
        <f t="shared" ca="1" si="8"/>
        <v>dyn</v>
      </c>
      <c r="BP3" s="22" t="str">
        <f t="shared" ca="1" si="8"/>
        <v>dyn</v>
      </c>
      <c r="BQ3" s="22" t="str">
        <f t="shared" ca="1" si="8"/>
        <v>dyn</v>
      </c>
      <c r="BR3" s="22" t="str">
        <f t="shared" ca="1" si="8"/>
        <v>dyn</v>
      </c>
      <c r="BS3" s="22">
        <f t="shared" ca="1" si="8"/>
        <v>0</v>
      </c>
      <c r="BT3" s="22">
        <f t="shared" ca="1" si="8"/>
        <v>0</v>
      </c>
      <c r="BU3" s="22">
        <f t="shared" ca="1" si="8"/>
        <v>0</v>
      </c>
      <c r="BV3" s="22">
        <f t="shared" ca="1" si="8"/>
        <v>0</v>
      </c>
      <c r="BW3" s="22">
        <f t="shared" ca="1" si="8"/>
        <v>0</v>
      </c>
      <c r="BX3" s="22">
        <f t="shared" ca="1" si="8"/>
        <v>0</v>
      </c>
      <c r="BY3" s="22">
        <f t="shared" ca="1" si="8"/>
        <v>0</v>
      </c>
    </row>
    <row r="4" spans="1:77">
      <c r="A4">
        <f>Main!$A4</f>
        <v>1</v>
      </c>
      <c r="B4">
        <f>Main!$B4</f>
        <v>0.25</v>
      </c>
      <c r="C4">
        <f>Main!$C4</f>
        <v>1</v>
      </c>
      <c r="D4">
        <f>Main!$D4</f>
        <v>2</v>
      </c>
      <c r="E4" t="str">
        <f>Main!$E4</f>
        <v>f ee</v>
      </c>
      <c r="F4" s="10" t="s">
        <v>128</v>
      </c>
      <c r="G4" s="24">
        <f ca="1">AVERAGE(H4:BV4)</f>
        <v>54.565091044776118</v>
      </c>
      <c r="H4" s="17">
        <f t="shared" ref="H4:H35" ca="1" si="9">INDIRECT(ADDRESS(ROW(I4), (COLUMN(I4)-COLUMN($I4))*2 + COLUMN($I4)+1, 2, 1, "Main"))</f>
        <v>73.763199999999998</v>
      </c>
      <c r="I4" s="17">
        <f t="shared" ref="I4:Z18" ca="1" si="10">INDIRECT(ADDRESS(ROW(J4), (COLUMN(J4)-COLUMN($I4))*2 + COLUMN($I4)+1, 2, 1, "Main"))</f>
        <v>51.271700000000003</v>
      </c>
      <c r="J4" s="17">
        <f t="shared" ca="1" si="10"/>
        <v>53.516800000000003</v>
      </c>
      <c r="K4" s="17">
        <f t="shared" ca="1" si="10"/>
        <v>55.204300000000003</v>
      </c>
      <c r="L4" s="17">
        <f t="shared" ca="1" si="10"/>
        <v>53.6753</v>
      </c>
      <c r="M4" s="17">
        <f t="shared" ca="1" si="10"/>
        <v>52.652200000000001</v>
      </c>
      <c r="N4" s="17">
        <f t="shared" ca="1" si="10"/>
        <v>52.450499999999998</v>
      </c>
      <c r="O4" s="17">
        <f t="shared" ca="1" si="10"/>
        <v>56.744900000000001</v>
      </c>
      <c r="P4" s="17">
        <f t="shared" ca="1" si="10"/>
        <v>60.131</v>
      </c>
      <c r="Q4" s="17">
        <f t="shared" ca="1" si="10"/>
        <v>51.0473</v>
      </c>
      <c r="R4" s="17">
        <f t="shared" ca="1" si="10"/>
        <v>61.197600000000001</v>
      </c>
      <c r="S4" s="17">
        <f t="shared" ca="1" si="10"/>
        <v>81.149199999999993</v>
      </c>
      <c r="T4" s="17">
        <f t="shared" ca="1" si="10"/>
        <v>51.305799999999998</v>
      </c>
      <c r="U4" s="17">
        <f t="shared" ca="1" si="10"/>
        <v>65.976399999999998</v>
      </c>
      <c r="V4" s="17">
        <f t="shared" ca="1" si="10"/>
        <v>65.296199999999999</v>
      </c>
      <c r="W4" s="17">
        <f t="shared" ca="1" si="10"/>
        <v>59.775399999999998</v>
      </c>
      <c r="X4" s="17">
        <f t="shared" ca="1" si="10"/>
        <v>65.297200000000004</v>
      </c>
      <c r="Y4" s="17">
        <f t="shared" ca="1" si="10"/>
        <v>72.833399999999997</v>
      </c>
      <c r="Z4" s="17">
        <f t="shared" ca="1" si="10"/>
        <v>61.598700000000001</v>
      </c>
      <c r="AA4" s="17">
        <f t="shared" ref="AA4:AP19" ca="1" si="11">INDIRECT(ADDRESS(ROW(AB4), (COLUMN(AB4)-COLUMN($I4))*2 + COLUMN($I4)+1, 2, 1, "Main"))</f>
        <v>71.421000000000006</v>
      </c>
      <c r="AB4" s="17">
        <f t="shared" ca="1" si="11"/>
        <v>62.188299999999998</v>
      </c>
      <c r="AC4" s="17">
        <f t="shared" ca="1" si="11"/>
        <v>57.6053</v>
      </c>
      <c r="AD4" s="17">
        <f t="shared" ca="1" si="11"/>
        <v>58.318300000000001</v>
      </c>
      <c r="AE4" s="17">
        <f t="shared" ca="1" si="11"/>
        <v>51.750399999999999</v>
      </c>
      <c r="AF4" s="17">
        <f t="shared" ca="1" si="11"/>
        <v>61.168999999999997</v>
      </c>
      <c r="AG4" s="17">
        <f t="shared" ca="1" si="11"/>
        <v>52.573</v>
      </c>
      <c r="AH4" s="17">
        <f t="shared" ca="1" si="11"/>
        <v>62.837899999999998</v>
      </c>
      <c r="AI4" s="17">
        <f t="shared" ca="1" si="11"/>
        <v>63.557200000000002</v>
      </c>
      <c r="AJ4" s="17">
        <f t="shared" ca="1" si="11"/>
        <v>67.743700000000004</v>
      </c>
      <c r="AK4" s="17">
        <f t="shared" ca="1" si="11"/>
        <v>68.498000000000005</v>
      </c>
      <c r="AL4" s="17">
        <f t="shared" ca="1" si="11"/>
        <v>54.542900000000003</v>
      </c>
      <c r="AM4" s="17">
        <f t="shared" ca="1" si="11"/>
        <v>52.209499999999998</v>
      </c>
      <c r="AN4" s="17">
        <f t="shared" ca="1" si="11"/>
        <v>52.318100000000001</v>
      </c>
      <c r="AO4" s="17">
        <f t="shared" ca="1" si="11"/>
        <v>53.892899999999997</v>
      </c>
      <c r="AP4" s="17">
        <f t="shared" ca="1" si="11"/>
        <v>54.978499999999997</v>
      </c>
      <c r="AQ4" s="17">
        <f t="shared" ref="AQ4:BF19" ca="1" si="12">INDIRECT(ADDRESS(ROW(AR4), (COLUMN(AR4)-COLUMN($I4))*2 + COLUMN($I4)+1, 2, 1, "Main"))</f>
        <v>63.717700000000001</v>
      </c>
      <c r="AR4" s="17">
        <f t="shared" ca="1" si="12"/>
        <v>51.640900000000002</v>
      </c>
      <c r="AS4" s="17">
        <f t="shared" ca="1" si="12"/>
        <v>53.765099999999997</v>
      </c>
      <c r="AT4" s="17">
        <f t="shared" ca="1" si="12"/>
        <v>58.647500000000001</v>
      </c>
      <c r="AU4" s="17">
        <f t="shared" ca="1" si="12"/>
        <v>63.230899999999998</v>
      </c>
      <c r="AV4" s="17">
        <f t="shared" ca="1" si="12"/>
        <v>56.5657</v>
      </c>
      <c r="AW4" s="17">
        <f t="shared" ca="1" si="12"/>
        <v>50.578800000000001</v>
      </c>
      <c r="AX4" s="17">
        <f t="shared" ca="1" si="12"/>
        <v>55.197099999999999</v>
      </c>
      <c r="AY4" s="17">
        <f t="shared" ca="1" si="12"/>
        <v>46.1327</v>
      </c>
      <c r="AZ4" s="17">
        <f t="shared" ca="1" si="12"/>
        <v>57.044199999999996</v>
      </c>
      <c r="BA4" s="17">
        <f t="shared" ca="1" si="12"/>
        <v>49.321800000000003</v>
      </c>
      <c r="BB4" s="17">
        <f t="shared" ca="1" si="12"/>
        <v>60.863199999999999</v>
      </c>
      <c r="BC4" s="17">
        <f t="shared" ca="1" si="12"/>
        <v>65.615099999999998</v>
      </c>
      <c r="BD4" s="17">
        <f t="shared" ca="1" si="12"/>
        <v>54.374099999999999</v>
      </c>
      <c r="BE4" s="17">
        <f t="shared" ca="1" si="12"/>
        <v>60.847799999999999</v>
      </c>
      <c r="BF4" s="17">
        <f t="shared" ca="1" si="12"/>
        <v>51.829700000000003</v>
      </c>
      <c r="BG4" s="17">
        <f t="shared" ref="BG4:BV19" ca="1" si="13">INDIRECT(ADDRESS(ROW(BH4), (COLUMN(BH4)-COLUMN($I4))*2 + COLUMN($I4)+1, 2, 1, "Main"))</f>
        <v>63.110100000000003</v>
      </c>
      <c r="BH4" s="17">
        <f t="shared" ca="1" si="13"/>
        <v>58.493600000000001</v>
      </c>
      <c r="BI4" s="17">
        <f t="shared" ca="1" si="13"/>
        <v>60.058</v>
      </c>
      <c r="BJ4" s="17">
        <f t="shared" ca="1" si="13"/>
        <v>59.452399999999997</v>
      </c>
      <c r="BK4" s="17">
        <f t="shared" ca="1" si="13"/>
        <v>58.133099999999999</v>
      </c>
      <c r="BL4" s="17">
        <f t="shared" ca="1" si="13"/>
        <v>53.507800000000003</v>
      </c>
      <c r="BM4" s="17">
        <f t="shared" ca="1" si="13"/>
        <v>49.079700000000003</v>
      </c>
      <c r="BN4" s="17">
        <f t="shared" ca="1" si="13"/>
        <v>50.555500000000002</v>
      </c>
      <c r="BO4" s="17">
        <f t="shared" ca="1" si="13"/>
        <v>59.130400000000002</v>
      </c>
      <c r="BP4" s="17">
        <f t="shared" ca="1" si="13"/>
        <v>58.625100000000003</v>
      </c>
      <c r="BQ4" s="17">
        <f t="shared" ca="1" si="13"/>
        <v>58.265799999999999</v>
      </c>
      <c r="BR4" s="17">
        <f t="shared" ca="1" si="13"/>
        <v>37.586199999999998</v>
      </c>
      <c r="BS4" s="17">
        <f t="shared" ca="1" si="13"/>
        <v>0</v>
      </c>
      <c r="BT4" s="17">
        <f t="shared" ca="1" si="13"/>
        <v>0</v>
      </c>
      <c r="BU4" s="17">
        <f t="shared" ca="1" si="13"/>
        <v>0</v>
      </c>
      <c r="BV4" s="17">
        <f t="shared" ca="1" si="13"/>
        <v>0</v>
      </c>
      <c r="BW4" s="17">
        <f t="shared" ref="BW4:BY18" ca="1" si="14">INDIRECT(ADDRESS(ROW(BX4), (COLUMN(BX4)-COLUMN($I4))*2 + COLUMN($I4)+1, 2, 1, "Main"))</f>
        <v>0</v>
      </c>
      <c r="BX4" s="17">
        <f t="shared" ca="1" si="14"/>
        <v>0</v>
      </c>
      <c r="BY4" s="17">
        <f t="shared" ca="1" si="14"/>
        <v>0</v>
      </c>
    </row>
    <row r="5" spans="1:77">
      <c r="A5">
        <f>Main!$A5</f>
        <v>2</v>
      </c>
      <c r="B5">
        <f>Main!$B5</f>
        <v>0.5</v>
      </c>
      <c r="C5">
        <f>Main!$C5</f>
        <v>1</v>
      </c>
      <c r="D5">
        <f>Main!$D5</f>
        <v>3</v>
      </c>
      <c r="E5" t="str">
        <f>Main!$E5</f>
        <v>B</v>
      </c>
      <c r="G5" s="24">
        <f t="shared" ref="G5:G68" ca="1" si="15">AVERAGE(H5:BV5)</f>
        <v>54.329483582089551</v>
      </c>
      <c r="H5" s="17">
        <f t="shared" ca="1" si="9"/>
        <v>69.471699999999998</v>
      </c>
      <c r="I5" s="17">
        <f t="shared" ref="I5:W5" ca="1" si="16">INDIRECT(ADDRESS(ROW(J5), (COLUMN(J5)-COLUMN($I5))*2 + COLUMN($I5)+1, 2, 1, "Main"))</f>
        <v>59.113100000000003</v>
      </c>
      <c r="J5" s="17">
        <f t="shared" ca="1" si="16"/>
        <v>52.635599999999997</v>
      </c>
      <c r="K5" s="17">
        <f t="shared" ca="1" si="16"/>
        <v>59.493499999999997</v>
      </c>
      <c r="L5" s="17">
        <f t="shared" ca="1" si="16"/>
        <v>51.210299999999997</v>
      </c>
      <c r="M5" s="17">
        <f t="shared" ca="1" si="16"/>
        <v>56.383499999999998</v>
      </c>
      <c r="N5" s="17">
        <f t="shared" ca="1" si="16"/>
        <v>55.759599999999999</v>
      </c>
      <c r="O5" s="17">
        <f t="shared" ca="1" si="16"/>
        <v>54.673499999999997</v>
      </c>
      <c r="P5" s="17">
        <f t="shared" ca="1" si="16"/>
        <v>63.552</v>
      </c>
      <c r="Q5" s="17">
        <f t="shared" ca="1" si="16"/>
        <v>56.531799999999997</v>
      </c>
      <c r="R5" s="17">
        <f t="shared" ca="1" si="16"/>
        <v>60.520699999999998</v>
      </c>
      <c r="S5" s="17">
        <f t="shared" ca="1" si="16"/>
        <v>73.869399999999999</v>
      </c>
      <c r="T5" s="17">
        <f t="shared" ca="1" si="16"/>
        <v>43.891399999999997</v>
      </c>
      <c r="U5" s="17">
        <f t="shared" ca="1" si="16"/>
        <v>62.566299999999998</v>
      </c>
      <c r="V5" s="17">
        <f t="shared" ca="1" si="16"/>
        <v>71.855599999999995</v>
      </c>
      <c r="W5" s="17">
        <f t="shared" ca="1" si="16"/>
        <v>58.621600000000001</v>
      </c>
      <c r="X5" s="17">
        <f t="shared" ca="1" si="10"/>
        <v>62.397399999999998</v>
      </c>
      <c r="Y5" s="17">
        <f t="shared" ca="1" si="10"/>
        <v>73.454999999999998</v>
      </c>
      <c r="Z5" s="17">
        <f t="shared" ca="1" si="10"/>
        <v>61.465699999999998</v>
      </c>
      <c r="AA5" s="17">
        <f t="shared" ca="1" si="11"/>
        <v>73.290499999999994</v>
      </c>
      <c r="AB5" s="17">
        <f t="shared" ca="1" si="11"/>
        <v>58.168799999999997</v>
      </c>
      <c r="AC5" s="17">
        <f t="shared" ca="1" si="11"/>
        <v>56.536499999999997</v>
      </c>
      <c r="AD5" s="17">
        <f t="shared" ca="1" si="11"/>
        <v>57.661700000000003</v>
      </c>
      <c r="AE5" s="17">
        <f t="shared" ca="1" si="11"/>
        <v>53.851500000000001</v>
      </c>
      <c r="AF5" s="17">
        <f t="shared" ca="1" si="11"/>
        <v>59.612299999999998</v>
      </c>
      <c r="AG5" s="17">
        <f t="shared" ca="1" si="11"/>
        <v>50.549500000000002</v>
      </c>
      <c r="AH5" s="17">
        <f t="shared" ca="1" si="11"/>
        <v>69.141199999999998</v>
      </c>
      <c r="AI5" s="17">
        <f t="shared" ca="1" si="11"/>
        <v>63.961399999999998</v>
      </c>
      <c r="AJ5" s="17">
        <f t="shared" ca="1" si="11"/>
        <v>62.061399999999999</v>
      </c>
      <c r="AK5" s="17">
        <f t="shared" ca="1" si="11"/>
        <v>59.200600000000001</v>
      </c>
      <c r="AL5" s="17">
        <f t="shared" ca="1" si="11"/>
        <v>54.569400000000002</v>
      </c>
      <c r="AM5" s="17">
        <f t="shared" ca="1" si="11"/>
        <v>53.1312</v>
      </c>
      <c r="AN5" s="17">
        <f t="shared" ca="1" si="11"/>
        <v>52.948</v>
      </c>
      <c r="AO5" s="17">
        <f t="shared" ca="1" si="11"/>
        <v>51.738300000000002</v>
      </c>
      <c r="AP5" s="17">
        <f t="shared" ca="1" si="11"/>
        <v>54.091299999999997</v>
      </c>
      <c r="AQ5" s="17">
        <f t="shared" ca="1" si="12"/>
        <v>63.593800000000002</v>
      </c>
      <c r="AR5" s="17">
        <f t="shared" ca="1" si="12"/>
        <v>54.660299999999999</v>
      </c>
      <c r="AS5" s="17">
        <f t="shared" ca="1" si="12"/>
        <v>52.304200000000002</v>
      </c>
      <c r="AT5" s="17">
        <f t="shared" ca="1" si="12"/>
        <v>61.289400000000001</v>
      </c>
      <c r="AU5" s="17">
        <f t="shared" ca="1" si="12"/>
        <v>54.844499999999996</v>
      </c>
      <c r="AV5" s="17">
        <f t="shared" ca="1" si="12"/>
        <v>59.895000000000003</v>
      </c>
      <c r="AW5" s="17">
        <f t="shared" ca="1" si="12"/>
        <v>51.518799999999999</v>
      </c>
      <c r="AX5" s="17">
        <f t="shared" ca="1" si="12"/>
        <v>54.160899999999998</v>
      </c>
      <c r="AY5" s="17">
        <f t="shared" ca="1" si="12"/>
        <v>44.357900000000001</v>
      </c>
      <c r="AZ5" s="17">
        <f t="shared" ca="1" si="12"/>
        <v>58.0732</v>
      </c>
      <c r="BA5" s="17">
        <f t="shared" ca="1" si="12"/>
        <v>51.328699999999998</v>
      </c>
      <c r="BB5" s="17">
        <f t="shared" ca="1" si="12"/>
        <v>56.508000000000003</v>
      </c>
      <c r="BC5" s="17">
        <f t="shared" ca="1" si="12"/>
        <v>62.345199999999998</v>
      </c>
      <c r="BD5" s="17">
        <f t="shared" ca="1" si="12"/>
        <v>55.332500000000003</v>
      </c>
      <c r="BE5" s="17">
        <f t="shared" ca="1" si="12"/>
        <v>54.110700000000001</v>
      </c>
      <c r="BF5" s="17">
        <f t="shared" ca="1" si="12"/>
        <v>54.843400000000003</v>
      </c>
      <c r="BG5" s="17">
        <f t="shared" ca="1" si="13"/>
        <v>62.042400000000001</v>
      </c>
      <c r="BH5" s="17">
        <f t="shared" ca="1" si="13"/>
        <v>56.151499999999999</v>
      </c>
      <c r="BI5" s="17">
        <f t="shared" ca="1" si="13"/>
        <v>54.981099999999998</v>
      </c>
      <c r="BJ5" s="17">
        <f t="shared" ca="1" si="13"/>
        <v>56.076999999999998</v>
      </c>
      <c r="BK5" s="17">
        <f t="shared" ca="1" si="13"/>
        <v>55.305100000000003</v>
      </c>
      <c r="BL5" s="17">
        <f t="shared" ca="1" si="13"/>
        <v>52.9617</v>
      </c>
      <c r="BM5" s="17">
        <f t="shared" ca="1" si="13"/>
        <v>51.019599999999997</v>
      </c>
      <c r="BN5" s="17">
        <f t="shared" ca="1" si="13"/>
        <v>57.251399999999997</v>
      </c>
      <c r="BO5" s="17">
        <f t="shared" ca="1" si="13"/>
        <v>57.994999999999997</v>
      </c>
      <c r="BP5" s="17">
        <f t="shared" ca="1" si="13"/>
        <v>67.472700000000003</v>
      </c>
      <c r="BQ5" s="17">
        <f t="shared" ca="1" si="13"/>
        <v>59.1417</v>
      </c>
      <c r="BR5" s="17">
        <f t="shared" ca="1" si="13"/>
        <v>42.528399999999998</v>
      </c>
      <c r="BS5" s="17">
        <f t="shared" ca="1" si="13"/>
        <v>0</v>
      </c>
      <c r="BT5" s="17">
        <f t="shared" ca="1" si="13"/>
        <v>0</v>
      </c>
      <c r="BU5" s="17">
        <f t="shared" ca="1" si="13"/>
        <v>0</v>
      </c>
      <c r="BV5" s="17">
        <f t="shared" ca="1" si="13"/>
        <v>0</v>
      </c>
      <c r="BW5" s="17">
        <f t="shared" ca="1" si="14"/>
        <v>0</v>
      </c>
      <c r="BX5" s="17">
        <f t="shared" ca="1" si="14"/>
        <v>0</v>
      </c>
      <c r="BY5" s="17">
        <f t="shared" ca="1" si="14"/>
        <v>0</v>
      </c>
    </row>
    <row r="6" spans="1:77">
      <c r="A6">
        <f>Main!$A6</f>
        <v>3</v>
      </c>
      <c r="B6">
        <f>Main!$B6</f>
        <v>0.75</v>
      </c>
      <c r="C6">
        <f>Main!$C6</f>
        <v>2</v>
      </c>
      <c r="D6">
        <f>Main!$D6</f>
        <v>1</v>
      </c>
      <c r="E6" t="str">
        <f>Main!$E6</f>
        <v xml:space="preserve">F# g </v>
      </c>
      <c r="G6" s="24">
        <f t="shared" ca="1" si="15"/>
        <v>56.044556716417908</v>
      </c>
      <c r="H6" s="17">
        <f t="shared" ca="1" si="9"/>
        <v>73.316800000000001</v>
      </c>
      <c r="I6" s="17">
        <f t="shared" ca="1" si="10"/>
        <v>59.979300000000002</v>
      </c>
      <c r="J6" s="17">
        <f t="shared" ca="1" si="10"/>
        <v>61.215400000000002</v>
      </c>
      <c r="K6" s="17">
        <f t="shared" ca="1" si="10"/>
        <v>57.054400000000001</v>
      </c>
      <c r="L6" s="17">
        <f t="shared" ca="1" si="10"/>
        <v>53.689399999999999</v>
      </c>
      <c r="M6" s="17">
        <f t="shared" ca="1" si="10"/>
        <v>57.290999999999997</v>
      </c>
      <c r="N6" s="17">
        <f t="shared" ca="1" si="10"/>
        <v>60.038400000000003</v>
      </c>
      <c r="O6" s="17">
        <f t="shared" ca="1" si="10"/>
        <v>61.416899999999998</v>
      </c>
      <c r="P6" s="17">
        <f t="shared" ca="1" si="10"/>
        <v>64.429100000000005</v>
      </c>
      <c r="Q6" s="17">
        <f t="shared" ca="1" si="10"/>
        <v>56.454099999999997</v>
      </c>
      <c r="R6" s="17">
        <f t="shared" ca="1" si="10"/>
        <v>60.633099999999999</v>
      </c>
      <c r="S6" s="17">
        <f t="shared" ca="1" si="10"/>
        <v>73.899699999999996</v>
      </c>
      <c r="T6" s="17">
        <f t="shared" ca="1" si="10"/>
        <v>55.995899999999999</v>
      </c>
      <c r="U6" s="17">
        <f t="shared" ca="1" si="10"/>
        <v>64.885499999999993</v>
      </c>
      <c r="V6" s="17">
        <f t="shared" ca="1" si="10"/>
        <v>71.007400000000004</v>
      </c>
      <c r="W6" s="17">
        <f t="shared" ca="1" si="10"/>
        <v>55.523499999999999</v>
      </c>
      <c r="X6" s="17">
        <f t="shared" ca="1" si="10"/>
        <v>60.8551</v>
      </c>
      <c r="Y6" s="17">
        <f t="shared" ca="1" si="10"/>
        <v>77.164400000000001</v>
      </c>
      <c r="Z6" s="17">
        <f t="shared" ca="1" si="10"/>
        <v>63.2331</v>
      </c>
      <c r="AA6" s="17">
        <f t="shared" ca="1" si="11"/>
        <v>80.329800000000006</v>
      </c>
      <c r="AB6" s="17">
        <f t="shared" ca="1" si="11"/>
        <v>59.5565</v>
      </c>
      <c r="AC6" s="17">
        <f t="shared" ca="1" si="11"/>
        <v>54.383000000000003</v>
      </c>
      <c r="AD6" s="17">
        <f t="shared" ca="1" si="11"/>
        <v>58.017899999999997</v>
      </c>
      <c r="AE6" s="17">
        <f t="shared" ca="1" si="11"/>
        <v>60.7789</v>
      </c>
      <c r="AF6" s="17">
        <f t="shared" ca="1" si="11"/>
        <v>65.584299999999999</v>
      </c>
      <c r="AG6" s="17">
        <f t="shared" ca="1" si="11"/>
        <v>52.745600000000003</v>
      </c>
      <c r="AH6" s="17">
        <f t="shared" ca="1" si="11"/>
        <v>61.434100000000001</v>
      </c>
      <c r="AI6" s="17">
        <f t="shared" ca="1" si="11"/>
        <v>65.713200000000001</v>
      </c>
      <c r="AJ6" s="17">
        <f t="shared" ca="1" si="11"/>
        <v>63.972700000000003</v>
      </c>
      <c r="AK6" s="17">
        <f t="shared" ca="1" si="11"/>
        <v>64.293000000000006</v>
      </c>
      <c r="AL6" s="17">
        <f t="shared" ca="1" si="11"/>
        <v>59.487099999999998</v>
      </c>
      <c r="AM6" s="17">
        <f t="shared" ca="1" si="11"/>
        <v>49.738399999999999</v>
      </c>
      <c r="AN6" s="17">
        <f t="shared" ca="1" si="11"/>
        <v>58.5486</v>
      </c>
      <c r="AO6" s="17">
        <f t="shared" ca="1" si="11"/>
        <v>58.825200000000002</v>
      </c>
      <c r="AP6" s="17">
        <f t="shared" ca="1" si="11"/>
        <v>54.077100000000002</v>
      </c>
      <c r="AQ6" s="17">
        <f t="shared" ca="1" si="12"/>
        <v>61.701599999999999</v>
      </c>
      <c r="AR6" s="17">
        <f t="shared" ca="1" si="12"/>
        <v>54.4495</v>
      </c>
      <c r="AS6" s="17">
        <f t="shared" ca="1" si="12"/>
        <v>50.097700000000003</v>
      </c>
      <c r="AT6" s="17">
        <f t="shared" ca="1" si="12"/>
        <v>61.600700000000003</v>
      </c>
      <c r="AU6" s="17">
        <f t="shared" ca="1" si="12"/>
        <v>58.972999999999999</v>
      </c>
      <c r="AV6" s="17">
        <f t="shared" ca="1" si="12"/>
        <v>59.013800000000003</v>
      </c>
      <c r="AW6" s="17">
        <f t="shared" ca="1" si="12"/>
        <v>52.457500000000003</v>
      </c>
      <c r="AX6" s="17">
        <f t="shared" ca="1" si="12"/>
        <v>53.259599999999999</v>
      </c>
      <c r="AY6" s="17">
        <f t="shared" ca="1" si="12"/>
        <v>50.891599999999997</v>
      </c>
      <c r="AZ6" s="17">
        <f t="shared" ca="1" si="12"/>
        <v>54.422800000000002</v>
      </c>
      <c r="BA6" s="17">
        <f t="shared" ca="1" si="12"/>
        <v>55.851500000000001</v>
      </c>
      <c r="BB6" s="17">
        <f t="shared" ca="1" si="12"/>
        <v>60.312899999999999</v>
      </c>
      <c r="BC6" s="17">
        <f t="shared" ca="1" si="12"/>
        <v>61.823500000000003</v>
      </c>
      <c r="BD6" s="17">
        <f t="shared" ca="1" si="12"/>
        <v>53.384799999999998</v>
      </c>
      <c r="BE6" s="17">
        <f t="shared" ca="1" si="12"/>
        <v>53.645699999999998</v>
      </c>
      <c r="BF6" s="17">
        <f t="shared" ca="1" si="12"/>
        <v>61.915199999999999</v>
      </c>
      <c r="BG6" s="17">
        <f t="shared" ca="1" si="13"/>
        <v>64.031700000000001</v>
      </c>
      <c r="BH6" s="17">
        <f t="shared" ca="1" si="13"/>
        <v>52.676200000000001</v>
      </c>
      <c r="BI6" s="17">
        <f t="shared" ca="1" si="13"/>
        <v>65.519400000000005</v>
      </c>
      <c r="BJ6" s="17">
        <f t="shared" ca="1" si="13"/>
        <v>60.185299999999998</v>
      </c>
      <c r="BK6" s="17">
        <f t="shared" ca="1" si="13"/>
        <v>56.405000000000001</v>
      </c>
      <c r="BL6" s="17">
        <f t="shared" ca="1" si="13"/>
        <v>49.779400000000003</v>
      </c>
      <c r="BM6" s="17">
        <f t="shared" ca="1" si="13"/>
        <v>52.743699999999997</v>
      </c>
      <c r="BN6" s="17">
        <f t="shared" ca="1" si="13"/>
        <v>56.581699999999998</v>
      </c>
      <c r="BO6" s="17">
        <f t="shared" ca="1" si="13"/>
        <v>61.448399999999999</v>
      </c>
      <c r="BP6" s="17">
        <f t="shared" ca="1" si="13"/>
        <v>60.810400000000001</v>
      </c>
      <c r="BQ6" s="17">
        <f t="shared" ca="1" si="13"/>
        <v>61.930399999999999</v>
      </c>
      <c r="BR6" s="17">
        <f t="shared" ca="1" si="13"/>
        <v>53.504399999999997</v>
      </c>
      <c r="BS6" s="17">
        <f t="shared" ca="1" si="13"/>
        <v>0</v>
      </c>
      <c r="BT6" s="17">
        <f t="shared" ca="1" si="13"/>
        <v>0</v>
      </c>
      <c r="BU6" s="17">
        <f t="shared" ca="1" si="13"/>
        <v>0</v>
      </c>
      <c r="BV6" s="17">
        <f t="shared" ca="1" si="13"/>
        <v>0</v>
      </c>
      <c r="BW6" s="17">
        <f t="shared" ca="1" si="14"/>
        <v>0</v>
      </c>
      <c r="BX6" s="17">
        <f t="shared" ca="1" si="14"/>
        <v>0</v>
      </c>
      <c r="BY6" s="17">
        <f t="shared" ca="1" si="14"/>
        <v>0</v>
      </c>
    </row>
    <row r="7" spans="1:77">
      <c r="A7">
        <f>Main!$A7</f>
        <v>4</v>
      </c>
      <c r="B7">
        <f>Main!$B7</f>
        <v>1</v>
      </c>
      <c r="C7">
        <f>Main!$C7</f>
        <v>2</v>
      </c>
      <c r="D7">
        <f>Main!$D7</f>
        <v>2</v>
      </c>
      <c r="E7" t="str">
        <f>Main!$E7</f>
        <v>cc#</v>
      </c>
      <c r="G7" s="24">
        <f t="shared" ca="1" si="15"/>
        <v>52.503976119402985</v>
      </c>
      <c r="H7" s="17">
        <f t="shared" ca="1" si="9"/>
        <v>70.466999999999999</v>
      </c>
      <c r="I7" s="17">
        <f t="shared" ca="1" si="10"/>
        <v>52.583100000000002</v>
      </c>
      <c r="J7" s="17">
        <f t="shared" ca="1" si="10"/>
        <v>53.643300000000004</v>
      </c>
      <c r="K7" s="17">
        <f t="shared" ca="1" si="10"/>
        <v>52.314900000000002</v>
      </c>
      <c r="L7" s="17">
        <f t="shared" ca="1" si="10"/>
        <v>47.3705</v>
      </c>
      <c r="M7" s="17">
        <f t="shared" ca="1" si="10"/>
        <v>52.302</v>
      </c>
      <c r="N7" s="17">
        <f t="shared" ca="1" si="10"/>
        <v>52.931199999999997</v>
      </c>
      <c r="O7" s="17">
        <f t="shared" ca="1" si="10"/>
        <v>59.474499999999999</v>
      </c>
      <c r="P7" s="17">
        <f t="shared" ca="1" si="10"/>
        <v>58.528700000000001</v>
      </c>
      <c r="Q7" s="17">
        <f t="shared" ca="1" si="10"/>
        <v>50.838799999999999</v>
      </c>
      <c r="R7" s="17">
        <f t="shared" ca="1" si="10"/>
        <v>58.252200000000002</v>
      </c>
      <c r="S7" s="17">
        <f t="shared" ca="1" si="10"/>
        <v>72.055099999999996</v>
      </c>
      <c r="T7" s="17">
        <f t="shared" ca="1" si="10"/>
        <v>47.813600000000001</v>
      </c>
      <c r="U7" s="17">
        <f t="shared" ca="1" si="10"/>
        <v>58.183300000000003</v>
      </c>
      <c r="V7" s="17">
        <f t="shared" ca="1" si="10"/>
        <v>67.0351</v>
      </c>
      <c r="W7" s="17">
        <f t="shared" ca="1" si="10"/>
        <v>61.6081</v>
      </c>
      <c r="X7" s="17">
        <f t="shared" ca="1" si="10"/>
        <v>56.821100000000001</v>
      </c>
      <c r="Y7" s="17">
        <f t="shared" ca="1" si="10"/>
        <v>72.799000000000007</v>
      </c>
      <c r="Z7" s="17">
        <f t="shared" ca="1" si="10"/>
        <v>62.105200000000004</v>
      </c>
      <c r="AA7" s="17">
        <f t="shared" ca="1" si="11"/>
        <v>68.779200000000003</v>
      </c>
      <c r="AB7" s="17">
        <f t="shared" ca="1" si="11"/>
        <v>52.546100000000003</v>
      </c>
      <c r="AC7" s="17">
        <f t="shared" ca="1" si="11"/>
        <v>53.165999999999997</v>
      </c>
      <c r="AD7" s="17">
        <f t="shared" ca="1" si="11"/>
        <v>43.933700000000002</v>
      </c>
      <c r="AE7" s="17">
        <f t="shared" ca="1" si="11"/>
        <v>57.663400000000003</v>
      </c>
      <c r="AF7" s="17">
        <f t="shared" ca="1" si="11"/>
        <v>64.206599999999995</v>
      </c>
      <c r="AG7" s="17">
        <f t="shared" ca="1" si="11"/>
        <v>48.402799999999999</v>
      </c>
      <c r="AH7" s="17">
        <f t="shared" ca="1" si="11"/>
        <v>55.245199999999997</v>
      </c>
      <c r="AI7" s="17">
        <f t="shared" ca="1" si="11"/>
        <v>52.397100000000002</v>
      </c>
      <c r="AJ7" s="17">
        <f t="shared" ca="1" si="11"/>
        <v>59.969499999999996</v>
      </c>
      <c r="AK7" s="17">
        <f t="shared" ca="1" si="11"/>
        <v>59.607399999999998</v>
      </c>
      <c r="AL7" s="17">
        <f t="shared" ca="1" si="11"/>
        <v>62.543300000000002</v>
      </c>
      <c r="AM7" s="17">
        <f t="shared" ca="1" si="11"/>
        <v>48.438699999999997</v>
      </c>
      <c r="AN7" s="17">
        <f t="shared" ca="1" si="11"/>
        <v>48.245699999999999</v>
      </c>
      <c r="AO7" s="17">
        <f t="shared" ca="1" si="11"/>
        <v>53.130400000000002</v>
      </c>
      <c r="AP7" s="17">
        <f t="shared" ca="1" si="11"/>
        <v>53.254600000000003</v>
      </c>
      <c r="AQ7" s="17">
        <f t="shared" ca="1" si="12"/>
        <v>60.833799999999997</v>
      </c>
      <c r="AR7" s="17">
        <f t="shared" ca="1" si="12"/>
        <v>46.6404</v>
      </c>
      <c r="AS7" s="17">
        <f t="shared" ca="1" si="12"/>
        <v>52.427300000000002</v>
      </c>
      <c r="AT7" s="17">
        <f t="shared" ca="1" si="12"/>
        <v>56.862699999999997</v>
      </c>
      <c r="AU7" s="17">
        <f t="shared" ca="1" si="12"/>
        <v>55.246699999999997</v>
      </c>
      <c r="AV7" s="17">
        <f t="shared" ca="1" si="12"/>
        <v>56.409500000000001</v>
      </c>
      <c r="AW7" s="17">
        <f t="shared" ca="1" si="12"/>
        <v>52.705500000000001</v>
      </c>
      <c r="AX7" s="17">
        <f t="shared" ca="1" si="12"/>
        <v>51.492400000000004</v>
      </c>
      <c r="AY7" s="17">
        <f t="shared" ca="1" si="12"/>
        <v>49.909100000000002</v>
      </c>
      <c r="AZ7" s="17">
        <f t="shared" ca="1" si="12"/>
        <v>53.613599999999998</v>
      </c>
      <c r="BA7" s="17">
        <f t="shared" ca="1" si="12"/>
        <v>57.003700000000002</v>
      </c>
      <c r="BB7" s="17">
        <f t="shared" ca="1" si="12"/>
        <v>51.721200000000003</v>
      </c>
      <c r="BC7" s="17">
        <f t="shared" ca="1" si="12"/>
        <v>62.258099999999999</v>
      </c>
      <c r="BD7" s="17">
        <f t="shared" ca="1" si="12"/>
        <v>56.160200000000003</v>
      </c>
      <c r="BE7" s="17">
        <f t="shared" ca="1" si="12"/>
        <v>62.241199999999999</v>
      </c>
      <c r="BF7" s="17">
        <f t="shared" ca="1" si="12"/>
        <v>52.369300000000003</v>
      </c>
      <c r="BG7" s="17">
        <f t="shared" ca="1" si="13"/>
        <v>63.019599999999997</v>
      </c>
      <c r="BH7" s="17">
        <f t="shared" ca="1" si="13"/>
        <v>52.933599999999998</v>
      </c>
      <c r="BI7" s="17">
        <f t="shared" ca="1" si="13"/>
        <v>58.2517</v>
      </c>
      <c r="BJ7" s="17">
        <f t="shared" ca="1" si="13"/>
        <v>57.157699999999998</v>
      </c>
      <c r="BK7" s="17">
        <f t="shared" ca="1" si="13"/>
        <v>57.121400000000001</v>
      </c>
      <c r="BL7" s="17">
        <f t="shared" ca="1" si="13"/>
        <v>49.016599999999997</v>
      </c>
      <c r="BM7" s="17">
        <f t="shared" ca="1" si="13"/>
        <v>48.241300000000003</v>
      </c>
      <c r="BN7" s="17">
        <f t="shared" ca="1" si="13"/>
        <v>50.9255</v>
      </c>
      <c r="BO7" s="17">
        <f t="shared" ca="1" si="13"/>
        <v>54.711199999999998</v>
      </c>
      <c r="BP7" s="17">
        <f t="shared" ca="1" si="13"/>
        <v>58.193399999999997</v>
      </c>
      <c r="BQ7" s="17">
        <f t="shared" ca="1" si="13"/>
        <v>56.371699999999997</v>
      </c>
      <c r="BR7" s="17">
        <f t="shared" ca="1" si="13"/>
        <v>45.271599999999999</v>
      </c>
      <c r="BS7" s="17">
        <f t="shared" ca="1" si="13"/>
        <v>0</v>
      </c>
      <c r="BT7" s="17">
        <f t="shared" ca="1" si="13"/>
        <v>0</v>
      </c>
      <c r="BU7" s="17">
        <f t="shared" ca="1" si="13"/>
        <v>0</v>
      </c>
      <c r="BV7" s="17">
        <f t="shared" ca="1" si="13"/>
        <v>0</v>
      </c>
      <c r="BW7" s="17">
        <f t="shared" ca="1" si="14"/>
        <v>0</v>
      </c>
      <c r="BX7" s="17">
        <f t="shared" ca="1" si="14"/>
        <v>0</v>
      </c>
      <c r="BY7" s="17">
        <f t="shared" ca="1" si="14"/>
        <v>0</v>
      </c>
    </row>
    <row r="8" spans="1:77">
      <c r="A8">
        <f>Main!$A8</f>
        <v>5</v>
      </c>
      <c r="B8">
        <f>Main!$B8</f>
        <v>1.5</v>
      </c>
      <c r="C8">
        <f>Main!$C8</f>
        <v>3</v>
      </c>
      <c r="D8">
        <f>Main!$D8</f>
        <v>1</v>
      </c>
      <c r="E8" t="str">
        <f>Main!$E8</f>
        <v xml:space="preserve">AA B- </v>
      </c>
      <c r="G8" s="24">
        <f t="shared" ca="1" si="15"/>
        <v>55.890295522388072</v>
      </c>
      <c r="H8" s="17">
        <f t="shared" ca="1" si="9"/>
        <v>75.020399999999995</v>
      </c>
      <c r="I8" s="17">
        <f t="shared" ca="1" si="10"/>
        <v>55.274299999999997</v>
      </c>
      <c r="J8" s="17">
        <f t="shared" ca="1" si="10"/>
        <v>59.025599999999997</v>
      </c>
      <c r="K8" s="17">
        <f t="shared" ca="1" si="10"/>
        <v>56.762999999999998</v>
      </c>
      <c r="L8" s="17">
        <f t="shared" ca="1" si="10"/>
        <v>55.923099999999998</v>
      </c>
      <c r="M8" s="17">
        <f t="shared" ca="1" si="10"/>
        <v>57.788499999999999</v>
      </c>
      <c r="N8" s="17">
        <f t="shared" ca="1" si="10"/>
        <v>60.552900000000001</v>
      </c>
      <c r="O8" s="17">
        <f t="shared" ca="1" si="10"/>
        <v>54.113799999999998</v>
      </c>
      <c r="P8" s="17">
        <f t="shared" ca="1" si="10"/>
        <v>61.383699999999997</v>
      </c>
      <c r="Q8" s="17">
        <f t="shared" ca="1" si="10"/>
        <v>51.572499999999998</v>
      </c>
      <c r="R8" s="17">
        <f t="shared" ca="1" si="10"/>
        <v>58.897500000000001</v>
      </c>
      <c r="S8" s="17">
        <f t="shared" ca="1" si="10"/>
        <v>78.128699999999995</v>
      </c>
      <c r="T8" s="17">
        <f t="shared" ca="1" si="10"/>
        <v>50.961199999999998</v>
      </c>
      <c r="U8" s="17">
        <f t="shared" ca="1" si="10"/>
        <v>62.733199999999997</v>
      </c>
      <c r="V8" s="17">
        <f t="shared" ca="1" si="10"/>
        <v>70.015699999999995</v>
      </c>
      <c r="W8" s="17">
        <f t="shared" ca="1" si="10"/>
        <v>61.2211</v>
      </c>
      <c r="X8" s="17">
        <f t="shared" ca="1" si="10"/>
        <v>70.294700000000006</v>
      </c>
      <c r="Y8" s="17">
        <f t="shared" ca="1" si="10"/>
        <v>76.560299999999998</v>
      </c>
      <c r="Z8" s="17">
        <f t="shared" ca="1" si="10"/>
        <v>66.967100000000002</v>
      </c>
      <c r="AA8" s="17">
        <f t="shared" ca="1" si="11"/>
        <v>74.402299999999997</v>
      </c>
      <c r="AB8" s="17">
        <f t="shared" ca="1" si="11"/>
        <v>55.812600000000003</v>
      </c>
      <c r="AC8" s="17">
        <f t="shared" ca="1" si="11"/>
        <v>50.302599999999998</v>
      </c>
      <c r="AD8" s="17">
        <f t="shared" ca="1" si="11"/>
        <v>55.2881</v>
      </c>
      <c r="AE8" s="17">
        <f t="shared" ca="1" si="11"/>
        <v>49.1738</v>
      </c>
      <c r="AF8" s="17">
        <f t="shared" ca="1" si="11"/>
        <v>63.102400000000003</v>
      </c>
      <c r="AG8" s="17">
        <f t="shared" ca="1" si="11"/>
        <v>56.242100000000001</v>
      </c>
      <c r="AH8" s="17">
        <f t="shared" ca="1" si="11"/>
        <v>68.943100000000001</v>
      </c>
      <c r="AI8" s="17">
        <f t="shared" ca="1" si="11"/>
        <v>63.9895</v>
      </c>
      <c r="AJ8" s="17">
        <f t="shared" ca="1" si="11"/>
        <v>67.493300000000005</v>
      </c>
      <c r="AK8" s="17">
        <f t="shared" ca="1" si="11"/>
        <v>59.937899999999999</v>
      </c>
      <c r="AL8" s="17">
        <f t="shared" ca="1" si="11"/>
        <v>64.918000000000006</v>
      </c>
      <c r="AM8" s="17">
        <f t="shared" ca="1" si="11"/>
        <v>59.0974</v>
      </c>
      <c r="AN8" s="17">
        <f t="shared" ca="1" si="11"/>
        <v>54.301600000000001</v>
      </c>
      <c r="AO8" s="17">
        <f t="shared" ca="1" si="11"/>
        <v>59.9176</v>
      </c>
      <c r="AP8" s="17">
        <f t="shared" ca="1" si="11"/>
        <v>58.9084</v>
      </c>
      <c r="AQ8" s="17">
        <f t="shared" ca="1" si="12"/>
        <v>62.4026</v>
      </c>
      <c r="AR8" s="17">
        <f t="shared" ca="1" si="12"/>
        <v>51.053800000000003</v>
      </c>
      <c r="AS8" s="17">
        <f t="shared" ca="1" si="12"/>
        <v>57.594900000000003</v>
      </c>
      <c r="AT8" s="17">
        <f t="shared" ca="1" si="12"/>
        <v>65.245400000000004</v>
      </c>
      <c r="AU8" s="17">
        <f t="shared" ca="1" si="12"/>
        <v>60.728499999999997</v>
      </c>
      <c r="AV8" s="17">
        <f t="shared" ca="1" si="12"/>
        <v>61.578299999999999</v>
      </c>
      <c r="AW8" s="17">
        <f t="shared" ca="1" si="12"/>
        <v>59.187399999999997</v>
      </c>
      <c r="AX8" s="17">
        <f t="shared" ca="1" si="12"/>
        <v>55.174399999999999</v>
      </c>
      <c r="AY8" s="17">
        <f t="shared" ca="1" si="12"/>
        <v>42.262700000000002</v>
      </c>
      <c r="AZ8" s="17">
        <f t="shared" ca="1" si="12"/>
        <v>58.365200000000002</v>
      </c>
      <c r="BA8" s="17">
        <f t="shared" ca="1" si="12"/>
        <v>59.491500000000002</v>
      </c>
      <c r="BB8" s="17">
        <f t="shared" ca="1" si="12"/>
        <v>53.7393</v>
      </c>
      <c r="BC8" s="17">
        <f t="shared" ca="1" si="12"/>
        <v>58.2849</v>
      </c>
      <c r="BD8" s="17">
        <f t="shared" ca="1" si="12"/>
        <v>55.545699999999997</v>
      </c>
      <c r="BE8" s="17">
        <f t="shared" ca="1" si="12"/>
        <v>55.032200000000003</v>
      </c>
      <c r="BF8" s="17">
        <f t="shared" ca="1" si="12"/>
        <v>50.088000000000001</v>
      </c>
      <c r="BG8" s="17">
        <f t="shared" ca="1" si="13"/>
        <v>63.5274</v>
      </c>
      <c r="BH8" s="17">
        <f t="shared" ca="1" si="13"/>
        <v>60.317100000000003</v>
      </c>
      <c r="BI8" s="17">
        <f t="shared" ca="1" si="13"/>
        <v>60.534799999999997</v>
      </c>
      <c r="BJ8" s="17">
        <f t="shared" ca="1" si="13"/>
        <v>55.561599999999999</v>
      </c>
      <c r="BK8" s="17">
        <f t="shared" ca="1" si="13"/>
        <v>55.260300000000001</v>
      </c>
      <c r="BL8" s="17">
        <f t="shared" ca="1" si="13"/>
        <v>55.729599999999998</v>
      </c>
      <c r="BM8" s="17">
        <f t="shared" ca="1" si="13"/>
        <v>54.270200000000003</v>
      </c>
      <c r="BN8" s="17">
        <f t="shared" ca="1" si="13"/>
        <v>56.414099999999998</v>
      </c>
      <c r="BO8" s="17">
        <f t="shared" ca="1" si="13"/>
        <v>58.4514</v>
      </c>
      <c r="BP8" s="17">
        <f t="shared" ca="1" si="13"/>
        <v>62.473100000000002</v>
      </c>
      <c r="BQ8" s="17">
        <f t="shared" ca="1" si="13"/>
        <v>59.056699999999999</v>
      </c>
      <c r="BR8" s="17">
        <f t="shared" ca="1" si="13"/>
        <v>52.250700000000002</v>
      </c>
      <c r="BS8" s="17">
        <f t="shared" ca="1" si="13"/>
        <v>0</v>
      </c>
      <c r="BT8" s="17">
        <f t="shared" ca="1" si="13"/>
        <v>0</v>
      </c>
      <c r="BU8" s="17">
        <f t="shared" ca="1" si="13"/>
        <v>0</v>
      </c>
      <c r="BV8" s="17">
        <f t="shared" ca="1" si="13"/>
        <v>0</v>
      </c>
      <c r="BW8" s="17">
        <f t="shared" ca="1" si="14"/>
        <v>0</v>
      </c>
      <c r="BX8" s="17">
        <f t="shared" ca="1" si="14"/>
        <v>0</v>
      </c>
      <c r="BY8" s="17">
        <f t="shared" ca="1" si="14"/>
        <v>0</v>
      </c>
    </row>
    <row r="9" spans="1:77">
      <c r="A9">
        <f>Main!$A9</f>
        <v>6</v>
      </c>
      <c r="B9">
        <f>Main!$B9</f>
        <v>1.75</v>
      </c>
      <c r="C9">
        <f>Main!$C9</f>
        <v>3</v>
      </c>
      <c r="D9">
        <f>Main!$D9</f>
        <v>2</v>
      </c>
      <c r="E9" t="str">
        <f>Main!$E9</f>
        <v>e-</v>
      </c>
      <c r="G9" s="24">
        <f t="shared" ca="1" si="15"/>
        <v>59.87937313432834</v>
      </c>
      <c r="H9" s="17">
        <f t="shared" ca="1" si="9"/>
        <v>67.957400000000007</v>
      </c>
      <c r="I9" s="17">
        <f t="shared" ca="1" si="10"/>
        <v>62.507399999999997</v>
      </c>
      <c r="J9" s="17">
        <f t="shared" ca="1" si="10"/>
        <v>58.258600000000001</v>
      </c>
      <c r="K9" s="17">
        <f t="shared" ca="1" si="10"/>
        <v>64.942999999999998</v>
      </c>
      <c r="L9" s="17">
        <f t="shared" ca="1" si="10"/>
        <v>56.481299999999997</v>
      </c>
      <c r="M9" s="17">
        <f t="shared" ca="1" si="10"/>
        <v>63.682600000000001</v>
      </c>
      <c r="N9" s="17">
        <f t="shared" ca="1" si="10"/>
        <v>64.5244</v>
      </c>
      <c r="O9" s="17">
        <f t="shared" ca="1" si="10"/>
        <v>57.299199999999999</v>
      </c>
      <c r="P9" s="17">
        <f t="shared" ca="1" si="10"/>
        <v>67.564700000000002</v>
      </c>
      <c r="Q9" s="17">
        <f t="shared" ca="1" si="10"/>
        <v>56.222299999999997</v>
      </c>
      <c r="R9" s="17">
        <f t="shared" ca="1" si="10"/>
        <v>64.273300000000006</v>
      </c>
      <c r="S9" s="17">
        <f t="shared" ca="1" si="10"/>
        <v>78.656700000000001</v>
      </c>
      <c r="T9" s="17">
        <f t="shared" ca="1" si="10"/>
        <v>51.132599999999996</v>
      </c>
      <c r="U9" s="17">
        <f t="shared" ca="1" si="10"/>
        <v>66.421000000000006</v>
      </c>
      <c r="V9" s="17">
        <f t="shared" ca="1" si="10"/>
        <v>70.478200000000001</v>
      </c>
      <c r="W9" s="17">
        <f t="shared" ca="1" si="10"/>
        <v>65.504499999999993</v>
      </c>
      <c r="X9" s="17">
        <f t="shared" ca="1" si="10"/>
        <v>75.438999999999993</v>
      </c>
      <c r="Y9" s="17">
        <f t="shared" ca="1" si="10"/>
        <v>81.851900000000001</v>
      </c>
      <c r="Z9" s="17">
        <f t="shared" ca="1" si="10"/>
        <v>71.629199999999997</v>
      </c>
      <c r="AA9" s="17">
        <f t="shared" ca="1" si="11"/>
        <v>78.219300000000004</v>
      </c>
      <c r="AB9" s="17">
        <f t="shared" ca="1" si="11"/>
        <v>68.481399999999994</v>
      </c>
      <c r="AC9" s="17">
        <f t="shared" ca="1" si="11"/>
        <v>57.1355</v>
      </c>
      <c r="AD9" s="17">
        <f t="shared" ca="1" si="11"/>
        <v>59.457000000000001</v>
      </c>
      <c r="AE9" s="17">
        <f t="shared" ca="1" si="11"/>
        <v>56</v>
      </c>
      <c r="AF9" s="17">
        <f t="shared" ca="1" si="11"/>
        <v>69.213399999999993</v>
      </c>
      <c r="AG9" s="17">
        <f t="shared" ca="1" si="11"/>
        <v>59.405299999999997</v>
      </c>
      <c r="AH9" s="17">
        <f t="shared" ca="1" si="11"/>
        <v>72.714699999999993</v>
      </c>
      <c r="AI9" s="17">
        <f t="shared" ca="1" si="11"/>
        <v>71.554100000000005</v>
      </c>
      <c r="AJ9" s="17">
        <f t="shared" ca="1" si="11"/>
        <v>64.699200000000005</v>
      </c>
      <c r="AK9" s="17">
        <f t="shared" ca="1" si="11"/>
        <v>65.243600000000001</v>
      </c>
      <c r="AL9" s="17">
        <f t="shared" ca="1" si="11"/>
        <v>69.302700000000002</v>
      </c>
      <c r="AM9" s="17">
        <f t="shared" ca="1" si="11"/>
        <v>56.170200000000001</v>
      </c>
      <c r="AN9" s="17">
        <f t="shared" ca="1" si="11"/>
        <v>54.123199999999997</v>
      </c>
      <c r="AO9" s="17">
        <f t="shared" ca="1" si="11"/>
        <v>62.762500000000003</v>
      </c>
      <c r="AP9" s="17">
        <f t="shared" ca="1" si="11"/>
        <v>57.409599999999998</v>
      </c>
      <c r="AQ9" s="17">
        <f t="shared" ca="1" si="12"/>
        <v>67.900800000000004</v>
      </c>
      <c r="AR9" s="17">
        <f t="shared" ca="1" si="12"/>
        <v>54.677100000000003</v>
      </c>
      <c r="AS9" s="17">
        <f t="shared" ca="1" si="12"/>
        <v>58.277700000000003</v>
      </c>
      <c r="AT9" s="17">
        <f t="shared" ca="1" si="12"/>
        <v>65.128399999999999</v>
      </c>
      <c r="AU9" s="17">
        <f t="shared" ca="1" si="12"/>
        <v>64.501900000000006</v>
      </c>
      <c r="AV9" s="17">
        <f t="shared" ca="1" si="12"/>
        <v>66.923599999999993</v>
      </c>
      <c r="AW9" s="17">
        <f t="shared" ca="1" si="12"/>
        <v>57.796999999999997</v>
      </c>
      <c r="AX9" s="17">
        <f t="shared" ca="1" si="12"/>
        <v>65.421000000000006</v>
      </c>
      <c r="AY9" s="17">
        <f t="shared" ca="1" si="12"/>
        <v>49.450699999999998</v>
      </c>
      <c r="AZ9" s="17">
        <f t="shared" ca="1" si="12"/>
        <v>60.087400000000002</v>
      </c>
      <c r="BA9" s="17">
        <f t="shared" ca="1" si="12"/>
        <v>67.394099999999995</v>
      </c>
      <c r="BB9" s="17">
        <f t="shared" ca="1" si="12"/>
        <v>66.984399999999994</v>
      </c>
      <c r="BC9" s="17">
        <f t="shared" ca="1" si="12"/>
        <v>62.495399999999997</v>
      </c>
      <c r="BD9" s="17">
        <f t="shared" ca="1" si="12"/>
        <v>60.6584</v>
      </c>
      <c r="BE9" s="17">
        <f t="shared" ca="1" si="12"/>
        <v>59.813400000000001</v>
      </c>
      <c r="BF9" s="17">
        <f t="shared" ca="1" si="12"/>
        <v>65.400300000000001</v>
      </c>
      <c r="BG9" s="17">
        <f t="shared" ca="1" si="13"/>
        <v>62.546900000000001</v>
      </c>
      <c r="BH9" s="17">
        <f t="shared" ca="1" si="13"/>
        <v>63.4955</v>
      </c>
      <c r="BI9" s="17">
        <f t="shared" ca="1" si="13"/>
        <v>68.594300000000004</v>
      </c>
      <c r="BJ9" s="17">
        <f t="shared" ca="1" si="13"/>
        <v>60.061599999999999</v>
      </c>
      <c r="BK9" s="17">
        <f t="shared" ca="1" si="13"/>
        <v>62.055</v>
      </c>
      <c r="BL9" s="17">
        <f t="shared" ca="1" si="13"/>
        <v>59.9116</v>
      </c>
      <c r="BM9" s="17">
        <f t="shared" ca="1" si="13"/>
        <v>58.099600000000002</v>
      </c>
      <c r="BN9" s="17">
        <f t="shared" ca="1" si="13"/>
        <v>65.665700000000001</v>
      </c>
      <c r="BO9" s="17">
        <f t="shared" ca="1" si="13"/>
        <v>65.2273</v>
      </c>
      <c r="BP9" s="17">
        <f t="shared" ca="1" si="13"/>
        <v>63.685099999999998</v>
      </c>
      <c r="BQ9" s="17">
        <f t="shared" ca="1" si="13"/>
        <v>66.624499999999998</v>
      </c>
      <c r="BR9" s="17">
        <f t="shared" ca="1" si="13"/>
        <v>56.320300000000003</v>
      </c>
      <c r="BS9" s="17">
        <f t="shared" ca="1" si="13"/>
        <v>0</v>
      </c>
      <c r="BT9" s="17">
        <f t="shared" ca="1" si="13"/>
        <v>0</v>
      </c>
      <c r="BU9" s="17">
        <f t="shared" ca="1" si="13"/>
        <v>0</v>
      </c>
      <c r="BV9" s="17">
        <f t="shared" ca="1" si="13"/>
        <v>0</v>
      </c>
      <c r="BW9" s="17">
        <f t="shared" ca="1" si="14"/>
        <v>0</v>
      </c>
      <c r="BX9" s="17">
        <f t="shared" ca="1" si="14"/>
        <v>0</v>
      </c>
      <c r="BY9" s="17">
        <f t="shared" ca="1" si="14"/>
        <v>0</v>
      </c>
    </row>
    <row r="10" spans="1:77">
      <c r="A10">
        <f>Main!$A10</f>
        <v>7</v>
      </c>
      <c r="B10">
        <f>Main!$B10</f>
        <v>2</v>
      </c>
      <c r="C10">
        <f>Main!$C10</f>
        <v>3</v>
      </c>
      <c r="D10">
        <f>Main!$D10</f>
        <v>3</v>
      </c>
      <c r="E10" t="str">
        <f>Main!$E10</f>
        <v>c dd</v>
      </c>
      <c r="G10" s="24">
        <f t="shared" ca="1" si="15"/>
        <v>59.959450746268665</v>
      </c>
      <c r="H10" s="17">
        <f t="shared" ca="1" si="9"/>
        <v>71.131</v>
      </c>
      <c r="I10" s="17">
        <f t="shared" ca="1" si="10"/>
        <v>65.439599999999999</v>
      </c>
      <c r="J10" s="17">
        <f t="shared" ca="1" si="10"/>
        <v>53.88</v>
      </c>
      <c r="K10" s="17">
        <f t="shared" ca="1" si="10"/>
        <v>60.785800000000002</v>
      </c>
      <c r="L10" s="17">
        <f t="shared" ca="1" si="10"/>
        <v>57.2714</v>
      </c>
      <c r="M10" s="17">
        <f t="shared" ca="1" si="10"/>
        <v>63.553800000000003</v>
      </c>
      <c r="N10" s="17">
        <f t="shared" ca="1" si="10"/>
        <v>68.474000000000004</v>
      </c>
      <c r="O10" s="17">
        <f t="shared" ca="1" si="10"/>
        <v>58.267600000000002</v>
      </c>
      <c r="P10" s="17">
        <f t="shared" ca="1" si="10"/>
        <v>64.878799999999998</v>
      </c>
      <c r="Q10" s="17">
        <f t="shared" ca="1" si="10"/>
        <v>58.439500000000002</v>
      </c>
      <c r="R10" s="17">
        <f t="shared" ca="1" si="10"/>
        <v>64.083299999999994</v>
      </c>
      <c r="S10" s="17">
        <f t="shared" ca="1" si="10"/>
        <v>75.829099999999997</v>
      </c>
      <c r="T10" s="17">
        <f t="shared" ca="1" si="10"/>
        <v>58.441800000000001</v>
      </c>
      <c r="U10" s="17">
        <f t="shared" ca="1" si="10"/>
        <v>64.648899999999998</v>
      </c>
      <c r="V10" s="17">
        <f t="shared" ca="1" si="10"/>
        <v>69.468299999999999</v>
      </c>
      <c r="W10" s="17">
        <f t="shared" ca="1" si="10"/>
        <v>73.176100000000005</v>
      </c>
      <c r="X10" s="17">
        <f t="shared" ca="1" si="10"/>
        <v>73.568100000000001</v>
      </c>
      <c r="Y10" s="17">
        <f t="shared" ca="1" si="10"/>
        <v>76.960300000000004</v>
      </c>
      <c r="Z10" s="17">
        <f t="shared" ca="1" si="10"/>
        <v>68.220399999999998</v>
      </c>
      <c r="AA10" s="17">
        <f t="shared" ca="1" si="11"/>
        <v>79.228099999999998</v>
      </c>
      <c r="AB10" s="17">
        <f t="shared" ca="1" si="11"/>
        <v>63.474600000000002</v>
      </c>
      <c r="AC10" s="17">
        <f t="shared" ca="1" si="11"/>
        <v>60.396900000000002</v>
      </c>
      <c r="AD10" s="17">
        <f t="shared" ca="1" si="11"/>
        <v>60.761600000000001</v>
      </c>
      <c r="AE10" s="17">
        <f t="shared" ca="1" si="11"/>
        <v>63.537199999999999</v>
      </c>
      <c r="AF10" s="17">
        <f t="shared" ca="1" si="11"/>
        <v>64.7209</v>
      </c>
      <c r="AG10" s="17">
        <f t="shared" ca="1" si="11"/>
        <v>59.567</v>
      </c>
      <c r="AH10" s="17">
        <f t="shared" ca="1" si="11"/>
        <v>70.383600000000001</v>
      </c>
      <c r="AI10" s="17">
        <f t="shared" ca="1" si="11"/>
        <v>68.352800000000002</v>
      </c>
      <c r="AJ10" s="17">
        <f t="shared" ca="1" si="11"/>
        <v>64.327100000000002</v>
      </c>
      <c r="AK10" s="17">
        <f t="shared" ca="1" si="11"/>
        <v>65.540099999999995</v>
      </c>
      <c r="AL10" s="17">
        <f t="shared" ca="1" si="11"/>
        <v>70.873599999999996</v>
      </c>
      <c r="AM10" s="17">
        <f t="shared" ca="1" si="11"/>
        <v>63.819699999999997</v>
      </c>
      <c r="AN10" s="17">
        <f t="shared" ca="1" si="11"/>
        <v>54.7211</v>
      </c>
      <c r="AO10" s="17">
        <f t="shared" ca="1" si="11"/>
        <v>64.744600000000005</v>
      </c>
      <c r="AP10" s="17">
        <f t="shared" ca="1" si="11"/>
        <v>57.536099999999998</v>
      </c>
      <c r="AQ10" s="17">
        <f t="shared" ca="1" si="12"/>
        <v>65.3292</v>
      </c>
      <c r="AR10" s="17">
        <f t="shared" ca="1" si="12"/>
        <v>52.287599999999998</v>
      </c>
      <c r="AS10" s="17">
        <f t="shared" ca="1" si="12"/>
        <v>57.900199999999998</v>
      </c>
      <c r="AT10" s="17">
        <f t="shared" ca="1" si="12"/>
        <v>67.258399999999995</v>
      </c>
      <c r="AU10" s="17">
        <f t="shared" ca="1" si="12"/>
        <v>67.270700000000005</v>
      </c>
      <c r="AV10" s="17">
        <f t="shared" ca="1" si="12"/>
        <v>60.933100000000003</v>
      </c>
      <c r="AW10" s="17">
        <f t="shared" ca="1" si="12"/>
        <v>61.952100000000002</v>
      </c>
      <c r="AX10" s="17">
        <f t="shared" ca="1" si="12"/>
        <v>61.814900000000002</v>
      </c>
      <c r="AY10" s="17">
        <f t="shared" ca="1" si="12"/>
        <v>60.472000000000001</v>
      </c>
      <c r="AZ10" s="17">
        <f t="shared" ca="1" si="12"/>
        <v>67.070999999999998</v>
      </c>
      <c r="BA10" s="17">
        <f t="shared" ca="1" si="12"/>
        <v>68.328999999999994</v>
      </c>
      <c r="BB10" s="17">
        <f t="shared" ca="1" si="12"/>
        <v>65.564800000000005</v>
      </c>
      <c r="BC10" s="17">
        <f t="shared" ca="1" si="12"/>
        <v>61.177</v>
      </c>
      <c r="BD10" s="17">
        <f t="shared" ca="1" si="12"/>
        <v>55.320799999999998</v>
      </c>
      <c r="BE10" s="17">
        <f t="shared" ca="1" si="12"/>
        <v>58.771599999999999</v>
      </c>
      <c r="BF10" s="17">
        <f t="shared" ca="1" si="12"/>
        <v>66.440200000000004</v>
      </c>
      <c r="BG10" s="17">
        <f t="shared" ca="1" si="13"/>
        <v>62.315100000000001</v>
      </c>
      <c r="BH10" s="17">
        <f t="shared" ca="1" si="13"/>
        <v>56.524299999999997</v>
      </c>
      <c r="BI10" s="17">
        <f t="shared" ca="1" si="13"/>
        <v>59.237699999999997</v>
      </c>
      <c r="BJ10" s="17">
        <f t="shared" ca="1" si="13"/>
        <v>57.022599999999997</v>
      </c>
      <c r="BK10" s="17">
        <f t="shared" ca="1" si="13"/>
        <v>63.795400000000001</v>
      </c>
      <c r="BL10" s="17">
        <f t="shared" ca="1" si="13"/>
        <v>59.762</v>
      </c>
      <c r="BM10" s="17">
        <f t="shared" ca="1" si="13"/>
        <v>61.819600000000001</v>
      </c>
      <c r="BN10" s="17">
        <f t="shared" ca="1" si="13"/>
        <v>63.843499999999999</v>
      </c>
      <c r="BO10" s="17">
        <f t="shared" ca="1" si="13"/>
        <v>65.474000000000004</v>
      </c>
      <c r="BP10" s="17">
        <f t="shared" ca="1" si="13"/>
        <v>63.1723</v>
      </c>
      <c r="BQ10" s="17">
        <f t="shared" ca="1" si="13"/>
        <v>66.016099999999994</v>
      </c>
      <c r="BR10" s="17">
        <f t="shared" ca="1" si="13"/>
        <v>61.905200000000001</v>
      </c>
      <c r="BS10" s="17">
        <f t="shared" ca="1" si="13"/>
        <v>0</v>
      </c>
      <c r="BT10" s="17">
        <f t="shared" ca="1" si="13"/>
        <v>0</v>
      </c>
      <c r="BU10" s="17">
        <f t="shared" ca="1" si="13"/>
        <v>0</v>
      </c>
      <c r="BV10" s="17">
        <f t="shared" ca="1" si="13"/>
        <v>0</v>
      </c>
      <c r="BW10" s="17">
        <f t="shared" ca="1" si="14"/>
        <v>0</v>
      </c>
      <c r="BX10" s="17">
        <f t="shared" ca="1" si="14"/>
        <v>0</v>
      </c>
      <c r="BY10" s="17">
        <f t="shared" ca="1" si="14"/>
        <v>0</v>
      </c>
    </row>
    <row r="11" spans="1:77">
      <c r="A11">
        <f>Main!$A11</f>
        <v>8</v>
      </c>
      <c r="B11">
        <f>Main!$B11</f>
        <v>2.25</v>
      </c>
      <c r="C11">
        <f>Main!$C11</f>
        <v>4</v>
      </c>
      <c r="D11">
        <f>Main!$D11</f>
        <v>1</v>
      </c>
      <c r="E11" t="str">
        <f>Main!$E11</f>
        <v>g#</v>
      </c>
      <c r="G11" s="24">
        <f t="shared" ca="1" si="15"/>
        <v>55.620971641791051</v>
      </c>
      <c r="H11" s="17">
        <f t="shared" ca="1" si="9"/>
        <v>74.194599999999994</v>
      </c>
      <c r="I11" s="17">
        <f t="shared" ca="1" si="10"/>
        <v>61.755800000000001</v>
      </c>
      <c r="J11" s="17">
        <f t="shared" ca="1" si="10"/>
        <v>55.471499999999999</v>
      </c>
      <c r="K11" s="17">
        <f t="shared" ca="1" si="10"/>
        <v>56.119300000000003</v>
      </c>
      <c r="L11" s="17">
        <f t="shared" ca="1" si="10"/>
        <v>60.8264</v>
      </c>
      <c r="M11" s="17">
        <f t="shared" ca="1" si="10"/>
        <v>50.972499999999997</v>
      </c>
      <c r="N11" s="17">
        <f t="shared" ca="1" si="10"/>
        <v>63.991300000000003</v>
      </c>
      <c r="O11" s="17">
        <f t="shared" ca="1" si="10"/>
        <v>58.419899999999998</v>
      </c>
      <c r="P11" s="17">
        <f t="shared" ca="1" si="10"/>
        <v>61.548900000000003</v>
      </c>
      <c r="Q11" s="17">
        <f t="shared" ca="1" si="10"/>
        <v>62.507599999999996</v>
      </c>
      <c r="R11" s="17">
        <f t="shared" ca="1" si="10"/>
        <v>54.3065</v>
      </c>
      <c r="S11" s="17">
        <f t="shared" ca="1" si="10"/>
        <v>78.246899999999997</v>
      </c>
      <c r="T11" s="17">
        <f t="shared" ca="1" si="10"/>
        <v>38.733199999999997</v>
      </c>
      <c r="U11" s="17">
        <f t="shared" ca="1" si="10"/>
        <v>61.5017</v>
      </c>
      <c r="V11" s="17">
        <f t="shared" ca="1" si="10"/>
        <v>66.938999999999993</v>
      </c>
      <c r="W11" s="17">
        <f t="shared" ca="1" si="10"/>
        <v>60.161499999999997</v>
      </c>
      <c r="X11" s="17">
        <f t="shared" ca="1" si="10"/>
        <v>62.6892</v>
      </c>
      <c r="Y11" s="17">
        <f t="shared" ca="1" si="10"/>
        <v>75.5334</v>
      </c>
      <c r="Z11" s="17">
        <f t="shared" ca="1" si="10"/>
        <v>67.780699999999996</v>
      </c>
      <c r="AA11" s="17">
        <f t="shared" ca="1" si="11"/>
        <v>71.494100000000003</v>
      </c>
      <c r="AB11" s="17">
        <f t="shared" ca="1" si="11"/>
        <v>56.315899999999999</v>
      </c>
      <c r="AC11" s="17">
        <f t="shared" ca="1" si="11"/>
        <v>51.416200000000003</v>
      </c>
      <c r="AD11" s="17">
        <f t="shared" ca="1" si="11"/>
        <v>65.859700000000004</v>
      </c>
      <c r="AE11" s="17">
        <f t="shared" ca="1" si="11"/>
        <v>59.734000000000002</v>
      </c>
      <c r="AF11" s="17">
        <f t="shared" ca="1" si="11"/>
        <v>63.424599999999998</v>
      </c>
      <c r="AG11" s="17">
        <f t="shared" ca="1" si="11"/>
        <v>48.810400000000001</v>
      </c>
      <c r="AH11" s="17">
        <f t="shared" ca="1" si="11"/>
        <v>62.998100000000001</v>
      </c>
      <c r="AI11" s="17">
        <f t="shared" ca="1" si="11"/>
        <v>60.334200000000003</v>
      </c>
      <c r="AJ11" s="17">
        <f t="shared" ca="1" si="11"/>
        <v>59.471200000000003</v>
      </c>
      <c r="AK11" s="17">
        <f t="shared" ca="1" si="11"/>
        <v>66.910200000000003</v>
      </c>
      <c r="AL11" s="17">
        <f t="shared" ca="1" si="11"/>
        <v>60.537199999999999</v>
      </c>
      <c r="AM11" s="17">
        <f t="shared" ca="1" si="11"/>
        <v>58.5779</v>
      </c>
      <c r="AN11" s="17">
        <f t="shared" ca="1" si="11"/>
        <v>55.185899999999997</v>
      </c>
      <c r="AO11" s="17">
        <f t="shared" ca="1" si="11"/>
        <v>65.154700000000005</v>
      </c>
      <c r="AP11" s="17">
        <f t="shared" ca="1" si="11"/>
        <v>56.8675</v>
      </c>
      <c r="AQ11" s="17">
        <f t="shared" ca="1" si="12"/>
        <v>54.8262</v>
      </c>
      <c r="AR11" s="17">
        <f t="shared" ca="1" si="12"/>
        <v>53.6081</v>
      </c>
      <c r="AS11" s="17">
        <f t="shared" ca="1" si="12"/>
        <v>54.061</v>
      </c>
      <c r="AT11" s="17">
        <f t="shared" ca="1" si="12"/>
        <v>60.903500000000001</v>
      </c>
      <c r="AU11" s="17">
        <f t="shared" ca="1" si="12"/>
        <v>49.5274</v>
      </c>
      <c r="AV11" s="17">
        <f t="shared" ca="1" si="12"/>
        <v>56.349400000000003</v>
      </c>
      <c r="AW11" s="17">
        <f t="shared" ca="1" si="12"/>
        <v>60.253900000000002</v>
      </c>
      <c r="AX11" s="17">
        <f t="shared" ca="1" si="12"/>
        <v>52.508899999999997</v>
      </c>
      <c r="AY11" s="17">
        <f t="shared" ca="1" si="12"/>
        <v>57.914299999999997</v>
      </c>
      <c r="AZ11" s="17">
        <f t="shared" ca="1" si="12"/>
        <v>61.688499999999998</v>
      </c>
      <c r="BA11" s="17">
        <f t="shared" ca="1" si="12"/>
        <v>61.084400000000002</v>
      </c>
      <c r="BB11" s="17">
        <f t="shared" ca="1" si="12"/>
        <v>58.884099999999997</v>
      </c>
      <c r="BC11" s="17">
        <f t="shared" ca="1" si="12"/>
        <v>61.311999999999998</v>
      </c>
      <c r="BD11" s="17">
        <f t="shared" ca="1" si="12"/>
        <v>59.631799999999998</v>
      </c>
      <c r="BE11" s="17">
        <f t="shared" ca="1" si="12"/>
        <v>54.720700000000001</v>
      </c>
      <c r="BF11" s="17">
        <f t="shared" ca="1" si="12"/>
        <v>63.308700000000002</v>
      </c>
      <c r="BG11" s="17">
        <f t="shared" ca="1" si="13"/>
        <v>63.037100000000002</v>
      </c>
      <c r="BH11" s="17">
        <f t="shared" ca="1" si="13"/>
        <v>59.2455</v>
      </c>
      <c r="BI11" s="17">
        <f t="shared" ca="1" si="13"/>
        <v>61.393700000000003</v>
      </c>
      <c r="BJ11" s="17">
        <f t="shared" ca="1" si="13"/>
        <v>58.803899999999999</v>
      </c>
      <c r="BK11" s="17">
        <f t="shared" ca="1" si="13"/>
        <v>60.298400000000001</v>
      </c>
      <c r="BL11" s="17">
        <f t="shared" ca="1" si="13"/>
        <v>53.396599999999999</v>
      </c>
      <c r="BM11" s="17">
        <f t="shared" ca="1" si="13"/>
        <v>52.787300000000002</v>
      </c>
      <c r="BN11" s="17">
        <f t="shared" ca="1" si="13"/>
        <v>54.542400000000001</v>
      </c>
      <c r="BO11" s="17">
        <f t="shared" ca="1" si="13"/>
        <v>59.455500000000001</v>
      </c>
      <c r="BP11" s="17">
        <f t="shared" ca="1" si="13"/>
        <v>56.627099999999999</v>
      </c>
      <c r="BQ11" s="17">
        <f t="shared" ca="1" si="13"/>
        <v>50.422699999999999</v>
      </c>
      <c r="BR11" s="17">
        <f t="shared" ca="1" si="13"/>
        <v>41.220300000000002</v>
      </c>
      <c r="BS11" s="17">
        <f t="shared" ca="1" si="13"/>
        <v>0</v>
      </c>
      <c r="BT11" s="17">
        <f t="shared" ca="1" si="13"/>
        <v>0</v>
      </c>
      <c r="BU11" s="17">
        <f t="shared" ca="1" si="13"/>
        <v>0</v>
      </c>
      <c r="BV11" s="17">
        <f t="shared" ca="1" si="13"/>
        <v>0</v>
      </c>
      <c r="BW11" s="17">
        <f t="shared" ca="1" si="14"/>
        <v>0</v>
      </c>
      <c r="BX11" s="17">
        <f t="shared" ca="1" si="14"/>
        <v>0</v>
      </c>
      <c r="BY11" s="17">
        <f t="shared" ca="1" si="14"/>
        <v>0</v>
      </c>
    </row>
    <row r="12" spans="1:77">
      <c r="A12">
        <f>Main!$A12</f>
        <v>9</v>
      </c>
      <c r="B12">
        <f>Main!$B12</f>
        <v>2.75</v>
      </c>
      <c r="C12">
        <f>Main!$C12</f>
        <v>4</v>
      </c>
      <c r="D12">
        <f>Main!$D12</f>
        <v>3</v>
      </c>
      <c r="E12" t="str">
        <f>Main!$E12</f>
        <v>g#</v>
      </c>
      <c r="G12" s="24">
        <f t="shared" ca="1" si="15"/>
        <v>57.210385074626863</v>
      </c>
      <c r="H12" s="17">
        <f t="shared" ca="1" si="9"/>
        <v>74.795100000000005</v>
      </c>
      <c r="I12" s="17">
        <f t="shared" ca="1" si="10"/>
        <v>66.425200000000004</v>
      </c>
      <c r="J12" s="17">
        <f t="shared" ca="1" si="10"/>
        <v>56.604700000000001</v>
      </c>
      <c r="K12" s="17">
        <f t="shared" ca="1" si="10"/>
        <v>57.573999999999998</v>
      </c>
      <c r="L12" s="17">
        <f t="shared" ca="1" si="10"/>
        <v>61.164900000000003</v>
      </c>
      <c r="M12" s="17">
        <f t="shared" ca="1" si="10"/>
        <v>50.519799999999996</v>
      </c>
      <c r="N12" s="17">
        <f t="shared" ca="1" si="10"/>
        <v>64.244399999999999</v>
      </c>
      <c r="O12" s="17">
        <f t="shared" ca="1" si="10"/>
        <v>57.726900000000001</v>
      </c>
      <c r="P12" s="17">
        <f t="shared" ca="1" si="10"/>
        <v>64.797200000000004</v>
      </c>
      <c r="Q12" s="17">
        <f t="shared" ca="1" si="10"/>
        <v>64.517300000000006</v>
      </c>
      <c r="R12" s="17">
        <f t="shared" ca="1" si="10"/>
        <v>53.839500000000001</v>
      </c>
      <c r="S12" s="17">
        <f t="shared" ca="1" si="10"/>
        <v>74.305599999999998</v>
      </c>
      <c r="T12" s="17">
        <f t="shared" ca="1" si="10"/>
        <v>45.694200000000002</v>
      </c>
      <c r="U12" s="17">
        <f t="shared" ca="1" si="10"/>
        <v>64.080299999999994</v>
      </c>
      <c r="V12" s="17">
        <f t="shared" ca="1" si="10"/>
        <v>66.606499999999997</v>
      </c>
      <c r="W12" s="17">
        <f t="shared" ca="1" si="10"/>
        <v>64.2346</v>
      </c>
      <c r="X12" s="17">
        <f t="shared" ca="1" si="10"/>
        <v>64.296800000000005</v>
      </c>
      <c r="Y12" s="17">
        <f t="shared" ca="1" si="10"/>
        <v>75.2423</v>
      </c>
      <c r="Z12" s="17">
        <f t="shared" ca="1" si="10"/>
        <v>72.841700000000003</v>
      </c>
      <c r="AA12" s="17">
        <f t="shared" ca="1" si="11"/>
        <v>73.797799999999995</v>
      </c>
      <c r="AB12" s="17">
        <f t="shared" ca="1" si="11"/>
        <v>50.010399999999997</v>
      </c>
      <c r="AC12" s="17">
        <f t="shared" ca="1" si="11"/>
        <v>61.231999999999999</v>
      </c>
      <c r="AD12" s="17">
        <f t="shared" ca="1" si="11"/>
        <v>68.551599999999993</v>
      </c>
      <c r="AE12" s="17">
        <f t="shared" ca="1" si="11"/>
        <v>63.709699999999998</v>
      </c>
      <c r="AF12" s="17">
        <f t="shared" ca="1" si="11"/>
        <v>62.601599999999998</v>
      </c>
      <c r="AG12" s="17">
        <f t="shared" ca="1" si="11"/>
        <v>52.884599999999999</v>
      </c>
      <c r="AH12" s="17">
        <f t="shared" ca="1" si="11"/>
        <v>70.043800000000005</v>
      </c>
      <c r="AI12" s="17">
        <f t="shared" ca="1" si="11"/>
        <v>64.7667</v>
      </c>
      <c r="AJ12" s="17">
        <f t="shared" ca="1" si="11"/>
        <v>64.873800000000003</v>
      </c>
      <c r="AK12" s="17">
        <f t="shared" ca="1" si="11"/>
        <v>69.3733</v>
      </c>
      <c r="AL12" s="17">
        <f t="shared" ca="1" si="11"/>
        <v>65.751199999999997</v>
      </c>
      <c r="AM12" s="17">
        <f t="shared" ca="1" si="11"/>
        <v>53.258000000000003</v>
      </c>
      <c r="AN12" s="17">
        <f t="shared" ca="1" si="11"/>
        <v>55.576799999999999</v>
      </c>
      <c r="AO12" s="17">
        <f t="shared" ca="1" si="11"/>
        <v>66.243799999999993</v>
      </c>
      <c r="AP12" s="17">
        <f t="shared" ca="1" si="11"/>
        <v>60.584499999999998</v>
      </c>
      <c r="AQ12" s="17">
        <f t="shared" ca="1" si="12"/>
        <v>54.758600000000001</v>
      </c>
      <c r="AR12" s="17">
        <f t="shared" ca="1" si="12"/>
        <v>54.030799999999999</v>
      </c>
      <c r="AS12" s="17">
        <f t="shared" ca="1" si="12"/>
        <v>52.097999999999999</v>
      </c>
      <c r="AT12" s="17">
        <f t="shared" ca="1" si="12"/>
        <v>62.753999999999998</v>
      </c>
      <c r="AU12" s="17">
        <f t="shared" ca="1" si="12"/>
        <v>55.655099999999997</v>
      </c>
      <c r="AV12" s="17">
        <f t="shared" ca="1" si="12"/>
        <v>62.549900000000001</v>
      </c>
      <c r="AW12" s="17">
        <f t="shared" ca="1" si="12"/>
        <v>62.093400000000003</v>
      </c>
      <c r="AX12" s="17">
        <f t="shared" ca="1" si="12"/>
        <v>56.228499999999997</v>
      </c>
      <c r="AY12" s="17">
        <f t="shared" ca="1" si="12"/>
        <v>59.786099999999998</v>
      </c>
      <c r="AZ12" s="17">
        <f t="shared" ca="1" si="12"/>
        <v>58.063800000000001</v>
      </c>
      <c r="BA12" s="17">
        <f t="shared" ca="1" si="12"/>
        <v>60.761699999999998</v>
      </c>
      <c r="BB12" s="17">
        <f t="shared" ca="1" si="12"/>
        <v>58.575800000000001</v>
      </c>
      <c r="BC12" s="17">
        <f t="shared" ca="1" si="12"/>
        <v>60.284100000000002</v>
      </c>
      <c r="BD12" s="17">
        <f t="shared" ca="1" si="12"/>
        <v>62.898400000000002</v>
      </c>
      <c r="BE12" s="17">
        <f t="shared" ca="1" si="12"/>
        <v>56.462000000000003</v>
      </c>
      <c r="BF12" s="17">
        <f t="shared" ca="1" si="12"/>
        <v>56.599899999999998</v>
      </c>
      <c r="BG12" s="17">
        <f t="shared" ca="1" si="13"/>
        <v>66.680499999999995</v>
      </c>
      <c r="BH12" s="17">
        <f t="shared" ca="1" si="13"/>
        <v>63.408700000000003</v>
      </c>
      <c r="BI12" s="17">
        <f t="shared" ca="1" si="13"/>
        <v>70.440600000000003</v>
      </c>
      <c r="BJ12" s="17">
        <f t="shared" ca="1" si="13"/>
        <v>57.771900000000002</v>
      </c>
      <c r="BK12" s="17">
        <f t="shared" ca="1" si="13"/>
        <v>59.172800000000002</v>
      </c>
      <c r="BL12" s="17">
        <f t="shared" ca="1" si="13"/>
        <v>60.271099999999997</v>
      </c>
      <c r="BM12" s="17">
        <f t="shared" ca="1" si="13"/>
        <v>40.940300000000001</v>
      </c>
      <c r="BN12" s="17">
        <f t="shared" ca="1" si="13"/>
        <v>57.3172</v>
      </c>
      <c r="BO12" s="17">
        <f t="shared" ca="1" si="13"/>
        <v>58.557299999999998</v>
      </c>
      <c r="BP12" s="17">
        <f t="shared" ca="1" si="13"/>
        <v>55.991700000000002</v>
      </c>
      <c r="BQ12" s="17">
        <f t="shared" ca="1" si="13"/>
        <v>58.290100000000002</v>
      </c>
      <c r="BR12" s="17">
        <f t="shared" ca="1" si="13"/>
        <v>47.882899999999999</v>
      </c>
      <c r="BS12" s="17">
        <f t="shared" ca="1" si="13"/>
        <v>0</v>
      </c>
      <c r="BT12" s="17">
        <f t="shared" ca="1" si="13"/>
        <v>0</v>
      </c>
      <c r="BU12" s="17">
        <f t="shared" ca="1" si="13"/>
        <v>0</v>
      </c>
      <c r="BV12" s="17">
        <f t="shared" ca="1" si="13"/>
        <v>0</v>
      </c>
      <c r="BW12" s="17">
        <f t="shared" ca="1" si="14"/>
        <v>0</v>
      </c>
      <c r="BX12" s="17">
        <f t="shared" ca="1" si="14"/>
        <v>0</v>
      </c>
      <c r="BY12" s="17">
        <f t="shared" ca="1" si="14"/>
        <v>0</v>
      </c>
    </row>
    <row r="13" spans="1:77">
      <c r="A13">
        <f>Main!$A13</f>
        <v>10</v>
      </c>
      <c r="B13">
        <f>Main!$B13</f>
        <v>3</v>
      </c>
      <c r="C13">
        <f>Main!$C13</f>
        <v>5</v>
      </c>
      <c r="D13">
        <f>Main!$D13</f>
        <v>1</v>
      </c>
      <c r="E13" t="str">
        <f>Main!$E13</f>
        <v>c dd</v>
      </c>
      <c r="G13" s="24">
        <f t="shared" ca="1" si="15"/>
        <v>60.238604477611943</v>
      </c>
      <c r="H13" s="17">
        <f t="shared" ca="1" si="9"/>
        <v>75.094200000000001</v>
      </c>
      <c r="I13" s="17">
        <f t="shared" ca="1" si="10"/>
        <v>68.373500000000007</v>
      </c>
      <c r="J13" s="17">
        <f t="shared" ca="1" si="10"/>
        <v>53.557600000000001</v>
      </c>
      <c r="K13" s="17">
        <f t="shared" ca="1" si="10"/>
        <v>58.652799999999999</v>
      </c>
      <c r="L13" s="17">
        <f t="shared" ca="1" si="10"/>
        <v>57.906999999999996</v>
      </c>
      <c r="M13" s="17">
        <f t="shared" ca="1" si="10"/>
        <v>60.914999999999999</v>
      </c>
      <c r="N13" s="17">
        <f t="shared" ca="1" si="10"/>
        <v>68.323899999999995</v>
      </c>
      <c r="O13" s="17">
        <f t="shared" ca="1" si="10"/>
        <v>56.6432</v>
      </c>
      <c r="P13" s="17">
        <f t="shared" ca="1" si="10"/>
        <v>62.919600000000003</v>
      </c>
      <c r="Q13" s="17">
        <f t="shared" ca="1" si="10"/>
        <v>62.057600000000001</v>
      </c>
      <c r="R13" s="17">
        <f t="shared" ca="1" si="10"/>
        <v>62.826500000000003</v>
      </c>
      <c r="S13" s="17">
        <f t="shared" ca="1" si="10"/>
        <v>78.788300000000007</v>
      </c>
      <c r="T13" s="17">
        <f t="shared" ca="1" si="10"/>
        <v>60.724299999999999</v>
      </c>
      <c r="U13" s="17">
        <f t="shared" ca="1" si="10"/>
        <v>68.4161</v>
      </c>
      <c r="V13" s="17">
        <f t="shared" ca="1" si="10"/>
        <v>67.662000000000006</v>
      </c>
      <c r="W13" s="17">
        <f t="shared" ca="1" si="10"/>
        <v>70.913200000000003</v>
      </c>
      <c r="X13" s="17">
        <f t="shared" ca="1" si="10"/>
        <v>74.105099999999993</v>
      </c>
      <c r="Y13" s="17">
        <f t="shared" ca="1" si="10"/>
        <v>74.949700000000007</v>
      </c>
      <c r="Z13" s="17">
        <f t="shared" ca="1" si="10"/>
        <v>64.708500000000001</v>
      </c>
      <c r="AA13" s="17">
        <f t="shared" ca="1" si="11"/>
        <v>83.484999999999999</v>
      </c>
      <c r="AB13" s="17">
        <f t="shared" ca="1" si="11"/>
        <v>55.724899999999998</v>
      </c>
      <c r="AC13" s="17">
        <f t="shared" ca="1" si="11"/>
        <v>66.867400000000004</v>
      </c>
      <c r="AD13" s="17">
        <f t="shared" ca="1" si="11"/>
        <v>62.203400000000002</v>
      </c>
      <c r="AE13" s="17">
        <f t="shared" ca="1" si="11"/>
        <v>67.541300000000007</v>
      </c>
      <c r="AF13" s="17">
        <f t="shared" ca="1" si="11"/>
        <v>62.31</v>
      </c>
      <c r="AG13" s="17">
        <f t="shared" ca="1" si="11"/>
        <v>61.212299999999999</v>
      </c>
      <c r="AH13" s="17">
        <f t="shared" ca="1" si="11"/>
        <v>70.196600000000004</v>
      </c>
      <c r="AI13" s="17">
        <f t="shared" ca="1" si="11"/>
        <v>68.311800000000005</v>
      </c>
      <c r="AJ13" s="17">
        <f t="shared" ca="1" si="11"/>
        <v>64.9114</v>
      </c>
      <c r="AK13" s="17">
        <f t="shared" ca="1" si="11"/>
        <v>67.765199999999993</v>
      </c>
      <c r="AL13" s="17">
        <f t="shared" ca="1" si="11"/>
        <v>69.899900000000002</v>
      </c>
      <c r="AM13" s="17">
        <f t="shared" ca="1" si="11"/>
        <v>62.558199999999999</v>
      </c>
      <c r="AN13" s="17">
        <f t="shared" ca="1" si="11"/>
        <v>57.023400000000002</v>
      </c>
      <c r="AO13" s="17">
        <f t="shared" ca="1" si="11"/>
        <v>63.8324</v>
      </c>
      <c r="AP13" s="17">
        <f t="shared" ca="1" si="11"/>
        <v>53.282499999999999</v>
      </c>
      <c r="AQ13" s="17">
        <f t="shared" ca="1" si="12"/>
        <v>66.322199999999995</v>
      </c>
      <c r="AR13" s="17">
        <f t="shared" ca="1" si="12"/>
        <v>57.018599999999999</v>
      </c>
      <c r="AS13" s="17">
        <f t="shared" ca="1" si="12"/>
        <v>55.4893</v>
      </c>
      <c r="AT13" s="17">
        <f t="shared" ca="1" si="12"/>
        <v>69.969300000000004</v>
      </c>
      <c r="AU13" s="17">
        <f t="shared" ca="1" si="12"/>
        <v>68.168199999999999</v>
      </c>
      <c r="AV13" s="17">
        <f t="shared" ca="1" si="12"/>
        <v>61.512500000000003</v>
      </c>
      <c r="AW13" s="17">
        <f t="shared" ca="1" si="12"/>
        <v>60.596600000000002</v>
      </c>
      <c r="AX13" s="17">
        <f t="shared" ca="1" si="12"/>
        <v>62.5246</v>
      </c>
      <c r="AY13" s="17">
        <f t="shared" ca="1" si="12"/>
        <v>61.0426</v>
      </c>
      <c r="AZ13" s="17">
        <f t="shared" ca="1" si="12"/>
        <v>65.788700000000006</v>
      </c>
      <c r="BA13" s="17">
        <f t="shared" ca="1" si="12"/>
        <v>66.784800000000004</v>
      </c>
      <c r="BB13" s="17">
        <f t="shared" ca="1" si="12"/>
        <v>68.910300000000007</v>
      </c>
      <c r="BC13" s="17">
        <f t="shared" ca="1" si="12"/>
        <v>59.486600000000003</v>
      </c>
      <c r="BD13" s="17">
        <f t="shared" ca="1" si="12"/>
        <v>57.955300000000001</v>
      </c>
      <c r="BE13" s="17">
        <f t="shared" ca="1" si="12"/>
        <v>61.574300000000001</v>
      </c>
      <c r="BF13" s="17">
        <f t="shared" ca="1" si="12"/>
        <v>61.587600000000002</v>
      </c>
      <c r="BG13" s="17">
        <f t="shared" ca="1" si="13"/>
        <v>66.541899999999998</v>
      </c>
      <c r="BH13" s="17">
        <f t="shared" ca="1" si="13"/>
        <v>58.384599999999999</v>
      </c>
      <c r="BI13" s="17">
        <f t="shared" ca="1" si="13"/>
        <v>70.084999999999994</v>
      </c>
      <c r="BJ13" s="17">
        <f t="shared" ca="1" si="13"/>
        <v>58.4056</v>
      </c>
      <c r="BK13" s="17">
        <f t="shared" ca="1" si="13"/>
        <v>58.177399999999999</v>
      </c>
      <c r="BL13" s="17">
        <f t="shared" ca="1" si="13"/>
        <v>59.028700000000001</v>
      </c>
      <c r="BM13" s="17">
        <f t="shared" ca="1" si="13"/>
        <v>60.951799999999999</v>
      </c>
      <c r="BN13" s="17">
        <f t="shared" ca="1" si="13"/>
        <v>66.595500000000001</v>
      </c>
      <c r="BO13" s="17">
        <f t="shared" ca="1" si="13"/>
        <v>60.134399999999999</v>
      </c>
      <c r="BP13" s="17">
        <f t="shared" ca="1" si="13"/>
        <v>62.827199999999998</v>
      </c>
      <c r="BQ13" s="17">
        <f t="shared" ca="1" si="13"/>
        <v>64.858800000000002</v>
      </c>
      <c r="BR13" s="17">
        <f t="shared" ca="1" si="13"/>
        <v>60.600299999999997</v>
      </c>
      <c r="BS13" s="17">
        <f t="shared" ca="1" si="13"/>
        <v>0</v>
      </c>
      <c r="BT13" s="17">
        <f t="shared" ca="1" si="13"/>
        <v>0</v>
      </c>
      <c r="BU13" s="17">
        <f t="shared" ca="1" si="13"/>
        <v>0</v>
      </c>
      <c r="BV13" s="17">
        <f t="shared" ca="1" si="13"/>
        <v>0</v>
      </c>
      <c r="BW13" s="17">
        <f t="shared" ca="1" si="14"/>
        <v>0</v>
      </c>
      <c r="BX13" s="17">
        <f t="shared" ca="1" si="14"/>
        <v>0</v>
      </c>
      <c r="BY13" s="17">
        <f t="shared" ca="1" si="14"/>
        <v>0</v>
      </c>
    </row>
    <row r="14" spans="1:77">
      <c r="A14">
        <f>Main!$A14</f>
        <v>11</v>
      </c>
      <c r="B14">
        <f>Main!$B14</f>
        <v>3.25</v>
      </c>
      <c r="C14">
        <f>Main!$C14</f>
        <v>5</v>
      </c>
      <c r="D14">
        <f>Main!$D14</f>
        <v>2</v>
      </c>
      <c r="E14" t="str">
        <f>Main!$E14</f>
        <v>e-</v>
      </c>
      <c r="G14" s="24">
        <f t="shared" ca="1" si="15"/>
        <v>57.428852238805966</v>
      </c>
      <c r="H14" s="17">
        <f t="shared" ca="1" si="9"/>
        <v>67.313999999999993</v>
      </c>
      <c r="I14" s="17">
        <f t="shared" ca="1" si="10"/>
        <v>63.597900000000003</v>
      </c>
      <c r="J14" s="17">
        <f t="shared" ca="1" si="10"/>
        <v>55.388599999999997</v>
      </c>
      <c r="K14" s="17">
        <f t="shared" ca="1" si="10"/>
        <v>60.215800000000002</v>
      </c>
      <c r="L14" s="17">
        <f t="shared" ca="1" si="10"/>
        <v>55.592300000000002</v>
      </c>
      <c r="M14" s="17">
        <f t="shared" ca="1" si="10"/>
        <v>57.196100000000001</v>
      </c>
      <c r="N14" s="17">
        <f t="shared" ca="1" si="10"/>
        <v>63.852600000000002</v>
      </c>
      <c r="O14" s="17">
        <f t="shared" ca="1" si="10"/>
        <v>56.988599999999998</v>
      </c>
      <c r="P14" s="17">
        <f t="shared" ca="1" si="10"/>
        <v>64.707599999999999</v>
      </c>
      <c r="Q14" s="17">
        <f t="shared" ca="1" si="10"/>
        <v>58.565899999999999</v>
      </c>
      <c r="R14" s="17">
        <f t="shared" ca="1" si="10"/>
        <v>59.045299999999997</v>
      </c>
      <c r="S14" s="17">
        <f t="shared" ca="1" si="10"/>
        <v>78.407399999999996</v>
      </c>
      <c r="T14" s="17">
        <f t="shared" ca="1" si="10"/>
        <v>48.588200000000001</v>
      </c>
      <c r="U14" s="17">
        <f t="shared" ca="1" si="10"/>
        <v>63.498600000000003</v>
      </c>
      <c r="V14" s="17">
        <f t="shared" ca="1" si="10"/>
        <v>71.331800000000001</v>
      </c>
      <c r="W14" s="17">
        <f t="shared" ca="1" si="10"/>
        <v>62.013800000000003</v>
      </c>
      <c r="X14" s="17">
        <f t="shared" ca="1" si="10"/>
        <v>74.742800000000003</v>
      </c>
      <c r="Y14" s="17">
        <f t="shared" ca="1" si="10"/>
        <v>78.297399999999996</v>
      </c>
      <c r="Z14" s="17">
        <f t="shared" ca="1" si="10"/>
        <v>64.145899999999997</v>
      </c>
      <c r="AA14" s="17">
        <f t="shared" ca="1" si="11"/>
        <v>71.900000000000006</v>
      </c>
      <c r="AB14" s="17">
        <f t="shared" ca="1" si="11"/>
        <v>63.8399</v>
      </c>
      <c r="AC14" s="17">
        <f t="shared" ca="1" si="11"/>
        <v>55.853000000000002</v>
      </c>
      <c r="AD14" s="17">
        <f t="shared" ca="1" si="11"/>
        <v>53.123100000000001</v>
      </c>
      <c r="AE14" s="17">
        <f t="shared" ca="1" si="11"/>
        <v>57.695</v>
      </c>
      <c r="AF14" s="17">
        <f t="shared" ca="1" si="11"/>
        <v>66.979600000000005</v>
      </c>
      <c r="AG14" s="17">
        <f t="shared" ca="1" si="11"/>
        <v>54.724800000000002</v>
      </c>
      <c r="AH14" s="17">
        <f t="shared" ca="1" si="11"/>
        <v>63.007800000000003</v>
      </c>
      <c r="AI14" s="17">
        <f t="shared" ca="1" si="11"/>
        <v>69.317999999999998</v>
      </c>
      <c r="AJ14" s="17">
        <f t="shared" ca="1" si="11"/>
        <v>59.661200000000001</v>
      </c>
      <c r="AK14" s="17">
        <f t="shared" ca="1" si="11"/>
        <v>66.3489</v>
      </c>
      <c r="AL14" s="17">
        <f t="shared" ca="1" si="11"/>
        <v>62.297699999999999</v>
      </c>
      <c r="AM14" s="17">
        <f t="shared" ca="1" si="11"/>
        <v>59.386000000000003</v>
      </c>
      <c r="AN14" s="17">
        <f t="shared" ca="1" si="11"/>
        <v>53.3247</v>
      </c>
      <c r="AO14" s="17">
        <f t="shared" ca="1" si="11"/>
        <v>59.045499999999997</v>
      </c>
      <c r="AP14" s="17">
        <f t="shared" ca="1" si="11"/>
        <v>51.557499999999997</v>
      </c>
      <c r="AQ14" s="17">
        <f t="shared" ca="1" si="12"/>
        <v>65.962400000000002</v>
      </c>
      <c r="AR14" s="17">
        <f t="shared" ca="1" si="12"/>
        <v>53.1096</v>
      </c>
      <c r="AS14" s="17">
        <f t="shared" ca="1" si="12"/>
        <v>50.749299999999998</v>
      </c>
      <c r="AT14" s="17">
        <f t="shared" ca="1" si="12"/>
        <v>68.113299999999995</v>
      </c>
      <c r="AU14" s="17">
        <f t="shared" ca="1" si="12"/>
        <v>62.351599999999998</v>
      </c>
      <c r="AV14" s="17">
        <f t="shared" ca="1" si="12"/>
        <v>64.763400000000004</v>
      </c>
      <c r="AW14" s="17">
        <f t="shared" ca="1" si="12"/>
        <v>56.970199999999998</v>
      </c>
      <c r="AX14" s="17">
        <f t="shared" ca="1" si="12"/>
        <v>58.168199999999999</v>
      </c>
      <c r="AY14" s="17">
        <f t="shared" ca="1" si="12"/>
        <v>50.235100000000003</v>
      </c>
      <c r="AZ14" s="17">
        <f t="shared" ca="1" si="12"/>
        <v>61.620100000000001</v>
      </c>
      <c r="BA14" s="17">
        <f t="shared" ca="1" si="12"/>
        <v>67.117500000000007</v>
      </c>
      <c r="BB14" s="17">
        <f t="shared" ca="1" si="12"/>
        <v>62.6907</v>
      </c>
      <c r="BC14" s="17">
        <f t="shared" ca="1" si="12"/>
        <v>63.454300000000003</v>
      </c>
      <c r="BD14" s="17">
        <f t="shared" ca="1" si="12"/>
        <v>53.900300000000001</v>
      </c>
      <c r="BE14" s="17">
        <f t="shared" ca="1" si="12"/>
        <v>60.000900000000001</v>
      </c>
      <c r="BF14" s="17">
        <f t="shared" ca="1" si="12"/>
        <v>60.152799999999999</v>
      </c>
      <c r="BG14" s="17">
        <f t="shared" ca="1" si="13"/>
        <v>58.505400000000002</v>
      </c>
      <c r="BH14" s="17">
        <f t="shared" ca="1" si="13"/>
        <v>61.105200000000004</v>
      </c>
      <c r="BI14" s="17">
        <f t="shared" ca="1" si="13"/>
        <v>64.718000000000004</v>
      </c>
      <c r="BJ14" s="17">
        <f t="shared" ca="1" si="13"/>
        <v>60.050600000000003</v>
      </c>
      <c r="BK14" s="17">
        <f t="shared" ca="1" si="13"/>
        <v>58.478900000000003</v>
      </c>
      <c r="BL14" s="17">
        <f t="shared" ca="1" si="13"/>
        <v>55.091200000000001</v>
      </c>
      <c r="BM14" s="17">
        <f t="shared" ca="1" si="13"/>
        <v>53.640799999999999</v>
      </c>
      <c r="BN14" s="17">
        <f t="shared" ca="1" si="13"/>
        <v>64.944100000000006</v>
      </c>
      <c r="BO14" s="17">
        <f t="shared" ca="1" si="13"/>
        <v>62.970500000000001</v>
      </c>
      <c r="BP14" s="17">
        <f t="shared" ca="1" si="13"/>
        <v>56.152099999999997</v>
      </c>
      <c r="BQ14" s="17">
        <f t="shared" ca="1" si="13"/>
        <v>67.816800000000001</v>
      </c>
      <c r="BR14" s="17">
        <f t="shared" ca="1" si="13"/>
        <v>53.346499999999999</v>
      </c>
      <c r="BS14" s="17">
        <f t="shared" ca="1" si="13"/>
        <v>0</v>
      </c>
      <c r="BT14" s="17">
        <f t="shared" ca="1" si="13"/>
        <v>0</v>
      </c>
      <c r="BU14" s="17">
        <f t="shared" ca="1" si="13"/>
        <v>0</v>
      </c>
      <c r="BV14" s="17">
        <f t="shared" ca="1" si="13"/>
        <v>0</v>
      </c>
      <c r="BW14" s="17">
        <f t="shared" ca="1" si="14"/>
        <v>0</v>
      </c>
      <c r="BX14" s="17">
        <f t="shared" ca="1" si="14"/>
        <v>0</v>
      </c>
      <c r="BY14" s="17">
        <f t="shared" ca="1" si="14"/>
        <v>0</v>
      </c>
    </row>
    <row r="15" spans="1:77">
      <c r="A15">
        <f>Main!$A15</f>
        <v>12</v>
      </c>
      <c r="B15">
        <f>Main!$B15</f>
        <v>3.5</v>
      </c>
      <c r="C15">
        <f>Main!$C15</f>
        <v>5</v>
      </c>
      <c r="D15">
        <f>Main!$D15</f>
        <v>3</v>
      </c>
      <c r="E15" t="str">
        <f>Main!$E15</f>
        <v xml:space="preserve">AA B- </v>
      </c>
      <c r="G15" s="24">
        <f t="shared" ca="1" si="15"/>
        <v>55.048473134328368</v>
      </c>
      <c r="H15" s="17">
        <f t="shared" ca="1" si="9"/>
        <v>70.641000000000005</v>
      </c>
      <c r="I15" s="17">
        <f t="shared" ca="1" si="10"/>
        <v>53.5092</v>
      </c>
      <c r="J15" s="17">
        <f t="shared" ca="1" si="10"/>
        <v>55.6661</v>
      </c>
      <c r="K15" s="17">
        <f t="shared" ca="1" si="10"/>
        <v>54.906799999999997</v>
      </c>
      <c r="L15" s="17">
        <f t="shared" ca="1" si="10"/>
        <v>51.861800000000002</v>
      </c>
      <c r="M15" s="17">
        <f t="shared" ca="1" si="10"/>
        <v>53.055100000000003</v>
      </c>
      <c r="N15" s="17">
        <f t="shared" ca="1" si="10"/>
        <v>62.5124</v>
      </c>
      <c r="O15" s="17">
        <f t="shared" ca="1" si="10"/>
        <v>57.303400000000003</v>
      </c>
      <c r="P15" s="17">
        <f t="shared" ca="1" si="10"/>
        <v>59.342100000000002</v>
      </c>
      <c r="Q15" s="17">
        <f t="shared" ca="1" si="10"/>
        <v>56.400799999999997</v>
      </c>
      <c r="R15" s="17">
        <f t="shared" ca="1" si="10"/>
        <v>58.269799999999996</v>
      </c>
      <c r="S15" s="17">
        <f t="shared" ca="1" si="10"/>
        <v>78.395700000000005</v>
      </c>
      <c r="T15" s="17">
        <f t="shared" ca="1" si="10"/>
        <v>46.375399999999999</v>
      </c>
      <c r="U15" s="17">
        <f t="shared" ca="1" si="10"/>
        <v>61.680100000000003</v>
      </c>
      <c r="V15" s="17">
        <f t="shared" ca="1" si="10"/>
        <v>67.717200000000005</v>
      </c>
      <c r="W15" s="17">
        <f t="shared" ca="1" si="10"/>
        <v>57.660200000000003</v>
      </c>
      <c r="X15" s="17">
        <f t="shared" ca="1" si="10"/>
        <v>70.920199999999994</v>
      </c>
      <c r="Y15" s="17">
        <f t="shared" ca="1" si="10"/>
        <v>77.397000000000006</v>
      </c>
      <c r="Z15" s="17">
        <f t="shared" ca="1" si="10"/>
        <v>62.421900000000001</v>
      </c>
      <c r="AA15" s="17">
        <f t="shared" ca="1" si="11"/>
        <v>71.108599999999996</v>
      </c>
      <c r="AB15" s="17">
        <f t="shared" ca="1" si="11"/>
        <v>56.4467</v>
      </c>
      <c r="AC15" s="17">
        <f t="shared" ca="1" si="11"/>
        <v>51.579300000000003</v>
      </c>
      <c r="AD15" s="17">
        <f t="shared" ca="1" si="11"/>
        <v>53.176299999999998</v>
      </c>
      <c r="AE15" s="17">
        <f t="shared" ca="1" si="11"/>
        <v>54.128700000000002</v>
      </c>
      <c r="AF15" s="17">
        <f t="shared" ca="1" si="11"/>
        <v>64.006299999999996</v>
      </c>
      <c r="AG15" s="17">
        <f t="shared" ca="1" si="11"/>
        <v>52.085000000000001</v>
      </c>
      <c r="AH15" s="17">
        <f t="shared" ca="1" si="11"/>
        <v>65.361099999999993</v>
      </c>
      <c r="AI15" s="17">
        <f t="shared" ca="1" si="11"/>
        <v>62.025199999999998</v>
      </c>
      <c r="AJ15" s="17">
        <f t="shared" ca="1" si="11"/>
        <v>65.072900000000004</v>
      </c>
      <c r="AK15" s="17">
        <f t="shared" ca="1" si="11"/>
        <v>61.929000000000002</v>
      </c>
      <c r="AL15" s="17">
        <f t="shared" ca="1" si="11"/>
        <v>61.692700000000002</v>
      </c>
      <c r="AM15" s="17">
        <f t="shared" ca="1" si="11"/>
        <v>60.923900000000003</v>
      </c>
      <c r="AN15" s="17">
        <f t="shared" ca="1" si="11"/>
        <v>56.060400000000001</v>
      </c>
      <c r="AO15" s="17">
        <f t="shared" ca="1" si="11"/>
        <v>57.478700000000003</v>
      </c>
      <c r="AP15" s="17">
        <f t="shared" ca="1" si="11"/>
        <v>53.3551</v>
      </c>
      <c r="AQ15" s="17">
        <f t="shared" ca="1" si="12"/>
        <v>58.802599999999998</v>
      </c>
      <c r="AR15" s="17">
        <f t="shared" ca="1" si="12"/>
        <v>50.521999999999998</v>
      </c>
      <c r="AS15" s="17">
        <f t="shared" ca="1" si="12"/>
        <v>54.804600000000001</v>
      </c>
      <c r="AT15" s="17">
        <f t="shared" ca="1" si="12"/>
        <v>68.117699999999999</v>
      </c>
      <c r="AU15" s="17">
        <f t="shared" ca="1" si="12"/>
        <v>56.494999999999997</v>
      </c>
      <c r="AV15" s="17">
        <f t="shared" ca="1" si="12"/>
        <v>61.779000000000003</v>
      </c>
      <c r="AW15" s="17">
        <f t="shared" ca="1" si="12"/>
        <v>52.177199999999999</v>
      </c>
      <c r="AX15" s="17">
        <f t="shared" ca="1" si="12"/>
        <v>52.155799999999999</v>
      </c>
      <c r="AY15" s="17">
        <f t="shared" ca="1" si="12"/>
        <v>46.249000000000002</v>
      </c>
      <c r="AZ15" s="17">
        <f t="shared" ca="1" si="12"/>
        <v>59.221200000000003</v>
      </c>
      <c r="BA15" s="17">
        <f t="shared" ca="1" si="12"/>
        <v>62.1907</v>
      </c>
      <c r="BB15" s="17">
        <f t="shared" ca="1" si="12"/>
        <v>58.180399999999999</v>
      </c>
      <c r="BC15" s="17">
        <f t="shared" ca="1" si="12"/>
        <v>59.723399999999998</v>
      </c>
      <c r="BD15" s="17">
        <f t="shared" ca="1" si="12"/>
        <v>55.963700000000003</v>
      </c>
      <c r="BE15" s="17">
        <f t="shared" ca="1" si="12"/>
        <v>54.698599999999999</v>
      </c>
      <c r="BF15" s="17">
        <f t="shared" ca="1" si="12"/>
        <v>51.9739</v>
      </c>
      <c r="BG15" s="17">
        <f t="shared" ca="1" si="13"/>
        <v>64.934799999999996</v>
      </c>
      <c r="BH15" s="17">
        <f t="shared" ca="1" si="13"/>
        <v>54.578800000000001</v>
      </c>
      <c r="BI15" s="17">
        <f t="shared" ca="1" si="13"/>
        <v>60.956899999999997</v>
      </c>
      <c r="BJ15" s="17">
        <f t="shared" ca="1" si="13"/>
        <v>57.224400000000003</v>
      </c>
      <c r="BK15" s="17">
        <f t="shared" ca="1" si="13"/>
        <v>55.792400000000001</v>
      </c>
      <c r="BL15" s="17">
        <f t="shared" ca="1" si="13"/>
        <v>51.852899999999998</v>
      </c>
      <c r="BM15" s="17">
        <f t="shared" ca="1" si="13"/>
        <v>50.485399999999998</v>
      </c>
      <c r="BN15" s="17">
        <f t="shared" ca="1" si="13"/>
        <v>55.8185</v>
      </c>
      <c r="BO15" s="17">
        <f t="shared" ca="1" si="13"/>
        <v>58.625</v>
      </c>
      <c r="BP15" s="17">
        <f t="shared" ca="1" si="13"/>
        <v>60.699199999999998</v>
      </c>
      <c r="BQ15" s="17">
        <f t="shared" ca="1" si="13"/>
        <v>62.499200000000002</v>
      </c>
      <c r="BR15" s="17">
        <f t="shared" ca="1" si="13"/>
        <v>49.259300000000003</v>
      </c>
      <c r="BS15" s="17">
        <f t="shared" ca="1" si="13"/>
        <v>0</v>
      </c>
      <c r="BT15" s="17">
        <f t="shared" ca="1" si="13"/>
        <v>0</v>
      </c>
      <c r="BU15" s="17">
        <f t="shared" ca="1" si="13"/>
        <v>0</v>
      </c>
      <c r="BV15" s="17">
        <f t="shared" ca="1" si="13"/>
        <v>0</v>
      </c>
      <c r="BW15" s="17">
        <f t="shared" ca="1" si="14"/>
        <v>0</v>
      </c>
      <c r="BX15" s="17">
        <f t="shared" ca="1" si="14"/>
        <v>0</v>
      </c>
      <c r="BY15" s="17">
        <f t="shared" ca="1" si="14"/>
        <v>0</v>
      </c>
    </row>
    <row r="16" spans="1:77">
      <c r="A16">
        <f>Main!$A16</f>
        <v>13</v>
      </c>
      <c r="B16">
        <f>Main!$B16</f>
        <v>4</v>
      </c>
      <c r="C16">
        <f>Main!$C16</f>
        <v>6</v>
      </c>
      <c r="D16">
        <f>Main!$D16</f>
        <v>2</v>
      </c>
      <c r="E16" t="str">
        <f>Main!$E16</f>
        <v>cc#</v>
      </c>
      <c r="G16" s="24">
        <f t="shared" ca="1" si="15"/>
        <v>54.056756716417901</v>
      </c>
      <c r="H16" s="17">
        <f t="shared" ca="1" si="9"/>
        <v>66.534599999999998</v>
      </c>
      <c r="I16" s="17">
        <f t="shared" ca="1" si="10"/>
        <v>62.1267</v>
      </c>
      <c r="J16" s="17">
        <f t="shared" ca="1" si="10"/>
        <v>49.472999999999999</v>
      </c>
      <c r="K16" s="17">
        <f t="shared" ca="1" si="10"/>
        <v>55.070300000000003</v>
      </c>
      <c r="L16" s="17">
        <f t="shared" ca="1" si="10"/>
        <v>51.665300000000002</v>
      </c>
      <c r="M16" s="17">
        <f t="shared" ca="1" si="10"/>
        <v>53.876300000000001</v>
      </c>
      <c r="N16" s="17">
        <f t="shared" ca="1" si="10"/>
        <v>50.253900000000002</v>
      </c>
      <c r="O16" s="17">
        <f t="shared" ca="1" si="10"/>
        <v>58.887900000000002</v>
      </c>
      <c r="P16" s="17">
        <f t="shared" ca="1" si="10"/>
        <v>59.046300000000002</v>
      </c>
      <c r="Q16" s="17">
        <f t="shared" ca="1" si="10"/>
        <v>50.509</v>
      </c>
      <c r="R16" s="17">
        <f t="shared" ca="1" si="10"/>
        <v>58.7577</v>
      </c>
      <c r="S16" s="17">
        <f t="shared" ca="1" si="10"/>
        <v>80.555499999999995</v>
      </c>
      <c r="T16" s="17">
        <f t="shared" ca="1" si="10"/>
        <v>43.694800000000001</v>
      </c>
      <c r="U16" s="17">
        <f t="shared" ca="1" si="10"/>
        <v>59.094700000000003</v>
      </c>
      <c r="V16" s="17">
        <f t="shared" ca="1" si="10"/>
        <v>69.310900000000004</v>
      </c>
      <c r="W16" s="17">
        <f t="shared" ca="1" si="10"/>
        <v>64.185199999999995</v>
      </c>
      <c r="X16" s="17">
        <f t="shared" ca="1" si="10"/>
        <v>58.119700000000002</v>
      </c>
      <c r="Y16" s="17">
        <f t="shared" ca="1" si="10"/>
        <v>74.174000000000007</v>
      </c>
      <c r="Z16" s="17">
        <f t="shared" ca="1" si="10"/>
        <v>58.447200000000002</v>
      </c>
      <c r="AA16" s="17">
        <f t="shared" ca="1" si="11"/>
        <v>64.989999999999995</v>
      </c>
      <c r="AB16" s="17">
        <f t="shared" ca="1" si="11"/>
        <v>50.591000000000001</v>
      </c>
      <c r="AC16" s="17">
        <f t="shared" ca="1" si="11"/>
        <v>61.1</v>
      </c>
      <c r="AD16" s="17">
        <f t="shared" ca="1" si="11"/>
        <v>53.031199999999998</v>
      </c>
      <c r="AE16" s="17">
        <f t="shared" ca="1" si="11"/>
        <v>61.8536</v>
      </c>
      <c r="AF16" s="17">
        <f t="shared" ca="1" si="11"/>
        <v>60.323500000000003</v>
      </c>
      <c r="AG16" s="17">
        <f t="shared" ca="1" si="11"/>
        <v>58.6312</v>
      </c>
      <c r="AH16" s="17">
        <f t="shared" ca="1" si="11"/>
        <v>68.327299999999994</v>
      </c>
      <c r="AI16" s="17">
        <f t="shared" ca="1" si="11"/>
        <v>49.261699999999998</v>
      </c>
      <c r="AJ16" s="17">
        <f t="shared" ca="1" si="11"/>
        <v>61.5916</v>
      </c>
      <c r="AK16" s="17">
        <f t="shared" ca="1" si="11"/>
        <v>54.0122</v>
      </c>
      <c r="AL16" s="17">
        <f t="shared" ca="1" si="11"/>
        <v>65.752099999999999</v>
      </c>
      <c r="AM16" s="17">
        <f t="shared" ca="1" si="11"/>
        <v>60.706800000000001</v>
      </c>
      <c r="AN16" s="17">
        <f t="shared" ca="1" si="11"/>
        <v>51.198099999999997</v>
      </c>
      <c r="AO16" s="17">
        <f t="shared" ca="1" si="11"/>
        <v>55.377299999999998</v>
      </c>
      <c r="AP16" s="17">
        <f t="shared" ca="1" si="11"/>
        <v>55.615099999999998</v>
      </c>
      <c r="AQ16" s="17">
        <f t="shared" ca="1" si="12"/>
        <v>64.780600000000007</v>
      </c>
      <c r="AR16" s="17">
        <f t="shared" ca="1" si="12"/>
        <v>50.403799999999997</v>
      </c>
      <c r="AS16" s="17">
        <f t="shared" ca="1" si="12"/>
        <v>53.344000000000001</v>
      </c>
      <c r="AT16" s="17">
        <f t="shared" ca="1" si="12"/>
        <v>62.48</v>
      </c>
      <c r="AU16" s="17">
        <f t="shared" ca="1" si="12"/>
        <v>48.730600000000003</v>
      </c>
      <c r="AV16" s="17">
        <f t="shared" ca="1" si="12"/>
        <v>53.182299999999998</v>
      </c>
      <c r="AW16" s="17">
        <f t="shared" ca="1" si="12"/>
        <v>49.943399999999997</v>
      </c>
      <c r="AX16" s="17">
        <f t="shared" ca="1" si="12"/>
        <v>64.022999999999996</v>
      </c>
      <c r="AY16" s="17">
        <f t="shared" ca="1" si="12"/>
        <v>56.284399999999998</v>
      </c>
      <c r="AZ16" s="17">
        <f t="shared" ca="1" si="12"/>
        <v>59.240200000000002</v>
      </c>
      <c r="BA16" s="17">
        <f t="shared" ca="1" si="12"/>
        <v>60.860599999999998</v>
      </c>
      <c r="BB16" s="17">
        <f t="shared" ca="1" si="12"/>
        <v>50.526800000000001</v>
      </c>
      <c r="BC16" s="17">
        <f t="shared" ca="1" si="12"/>
        <v>64.435900000000004</v>
      </c>
      <c r="BD16" s="17">
        <f t="shared" ca="1" si="12"/>
        <v>59.381500000000003</v>
      </c>
      <c r="BE16" s="17">
        <f t="shared" ca="1" si="12"/>
        <v>60.734900000000003</v>
      </c>
      <c r="BF16" s="17">
        <f t="shared" ca="1" si="12"/>
        <v>50.444000000000003</v>
      </c>
      <c r="BG16" s="17">
        <f t="shared" ca="1" si="13"/>
        <v>63.824100000000001</v>
      </c>
      <c r="BH16" s="17">
        <f t="shared" ca="1" si="13"/>
        <v>54.0379</v>
      </c>
      <c r="BI16" s="17">
        <f t="shared" ca="1" si="13"/>
        <v>53.688000000000002</v>
      </c>
      <c r="BJ16" s="17">
        <f t="shared" ca="1" si="13"/>
        <v>59.2209</v>
      </c>
      <c r="BK16" s="17">
        <f t="shared" ca="1" si="13"/>
        <v>57.407899999999998</v>
      </c>
      <c r="BL16" s="17">
        <f t="shared" ca="1" si="13"/>
        <v>51.567700000000002</v>
      </c>
      <c r="BM16" s="17">
        <f t="shared" ca="1" si="13"/>
        <v>45.923099999999998</v>
      </c>
      <c r="BN16" s="17">
        <f t="shared" ca="1" si="13"/>
        <v>48.346899999999998</v>
      </c>
      <c r="BO16" s="17">
        <f t="shared" ca="1" si="13"/>
        <v>58.622799999999998</v>
      </c>
      <c r="BP16" s="17">
        <f t="shared" ca="1" si="13"/>
        <v>57.959200000000003</v>
      </c>
      <c r="BQ16" s="17">
        <f t="shared" ca="1" si="13"/>
        <v>57.060400000000001</v>
      </c>
      <c r="BR16" s="17">
        <f t="shared" ca="1" si="13"/>
        <v>49.202100000000002</v>
      </c>
      <c r="BS16" s="17">
        <f t="shared" ca="1" si="13"/>
        <v>0</v>
      </c>
      <c r="BT16" s="17">
        <f t="shared" ca="1" si="13"/>
        <v>0</v>
      </c>
      <c r="BU16" s="17">
        <f t="shared" ca="1" si="13"/>
        <v>0</v>
      </c>
      <c r="BV16" s="17">
        <f t="shared" ca="1" si="13"/>
        <v>0</v>
      </c>
      <c r="BW16" s="17">
        <f t="shared" ca="1" si="14"/>
        <v>0</v>
      </c>
      <c r="BX16" s="17">
        <f t="shared" ca="1" si="14"/>
        <v>0</v>
      </c>
      <c r="BY16" s="17">
        <f t="shared" ca="1" si="14"/>
        <v>0</v>
      </c>
    </row>
    <row r="17" spans="1:77">
      <c r="A17">
        <f>Main!$A17</f>
        <v>14</v>
      </c>
      <c r="B17">
        <f>Main!$B17</f>
        <v>4.25</v>
      </c>
      <c r="C17">
        <f>Main!$C17</f>
        <v>6</v>
      </c>
      <c r="D17">
        <f>Main!$D17</f>
        <v>3</v>
      </c>
      <c r="E17" t="str">
        <f>Main!$E17</f>
        <v>F# g</v>
      </c>
      <c r="G17" s="24">
        <f t="shared" ca="1" si="15"/>
        <v>55.619304477611948</v>
      </c>
      <c r="H17" s="17">
        <f t="shared" ca="1" si="9"/>
        <v>70.957899999999995</v>
      </c>
      <c r="I17" s="17">
        <f t="shared" ca="1" si="10"/>
        <v>57.914700000000003</v>
      </c>
      <c r="J17" s="17">
        <f t="shared" ca="1" si="10"/>
        <v>59.497500000000002</v>
      </c>
      <c r="K17" s="17">
        <f t="shared" ca="1" si="10"/>
        <v>51.401800000000001</v>
      </c>
      <c r="L17" s="17">
        <f t="shared" ca="1" si="10"/>
        <v>57.6828</v>
      </c>
      <c r="M17" s="17">
        <f t="shared" ca="1" si="10"/>
        <v>56.889299999999999</v>
      </c>
      <c r="N17" s="17">
        <f t="shared" ca="1" si="10"/>
        <v>58.839199999999998</v>
      </c>
      <c r="O17" s="17">
        <f t="shared" ca="1" si="10"/>
        <v>61.162399999999998</v>
      </c>
      <c r="P17" s="17">
        <f t="shared" ca="1" si="10"/>
        <v>61.3003</v>
      </c>
      <c r="Q17" s="17">
        <f t="shared" ca="1" si="10"/>
        <v>52.167200000000001</v>
      </c>
      <c r="R17" s="17">
        <f t="shared" ca="1" si="10"/>
        <v>55.358899999999998</v>
      </c>
      <c r="S17" s="17">
        <f t="shared" ca="1" si="10"/>
        <v>74.704800000000006</v>
      </c>
      <c r="T17" s="17">
        <f t="shared" ca="1" si="10"/>
        <v>45.849400000000003</v>
      </c>
      <c r="U17" s="17">
        <f t="shared" ca="1" si="10"/>
        <v>66.382599999999996</v>
      </c>
      <c r="V17" s="17">
        <f t="shared" ca="1" si="10"/>
        <v>71.637500000000003</v>
      </c>
      <c r="W17" s="17">
        <f t="shared" ca="1" si="10"/>
        <v>57.842100000000002</v>
      </c>
      <c r="X17" s="17">
        <f t="shared" ca="1" si="10"/>
        <v>67.674099999999996</v>
      </c>
      <c r="Y17" s="17">
        <f t="shared" ca="1" si="10"/>
        <v>76.464100000000002</v>
      </c>
      <c r="Z17" s="17">
        <f t="shared" ca="1" si="10"/>
        <v>57.262799999999999</v>
      </c>
      <c r="AA17" s="17">
        <f t="shared" ca="1" si="11"/>
        <v>77.159800000000004</v>
      </c>
      <c r="AB17" s="17">
        <f t="shared" ca="1" si="11"/>
        <v>54.512999999999998</v>
      </c>
      <c r="AC17" s="17">
        <f t="shared" ca="1" si="11"/>
        <v>56.8003</v>
      </c>
      <c r="AD17" s="17">
        <f t="shared" ca="1" si="11"/>
        <v>54.768099999999997</v>
      </c>
      <c r="AE17" s="17">
        <f t="shared" ca="1" si="11"/>
        <v>62.203699999999998</v>
      </c>
      <c r="AF17" s="17">
        <f t="shared" ca="1" si="11"/>
        <v>60.085700000000003</v>
      </c>
      <c r="AG17" s="17">
        <f t="shared" ca="1" si="11"/>
        <v>53.885899999999999</v>
      </c>
      <c r="AH17" s="17">
        <f t="shared" ca="1" si="11"/>
        <v>64.064499999999995</v>
      </c>
      <c r="AI17" s="17">
        <f t="shared" ca="1" si="11"/>
        <v>57.479199999999999</v>
      </c>
      <c r="AJ17" s="17">
        <f t="shared" ca="1" si="11"/>
        <v>63.511000000000003</v>
      </c>
      <c r="AK17" s="17">
        <f t="shared" ca="1" si="11"/>
        <v>64.630200000000002</v>
      </c>
      <c r="AL17" s="17">
        <f t="shared" ca="1" si="11"/>
        <v>60.839500000000001</v>
      </c>
      <c r="AM17" s="17">
        <f t="shared" ca="1" si="11"/>
        <v>51.230600000000003</v>
      </c>
      <c r="AN17" s="17">
        <f t="shared" ca="1" si="11"/>
        <v>55.865400000000001</v>
      </c>
      <c r="AO17" s="17">
        <f t="shared" ca="1" si="11"/>
        <v>58.772599999999997</v>
      </c>
      <c r="AP17" s="17">
        <f t="shared" ca="1" si="11"/>
        <v>55.609099999999998</v>
      </c>
      <c r="AQ17" s="17">
        <f t="shared" ca="1" si="12"/>
        <v>61.058599999999998</v>
      </c>
      <c r="AR17" s="17">
        <f t="shared" ca="1" si="12"/>
        <v>56.228400000000001</v>
      </c>
      <c r="AS17" s="17">
        <f t="shared" ca="1" si="12"/>
        <v>49.016599999999997</v>
      </c>
      <c r="AT17" s="17">
        <f t="shared" ca="1" si="12"/>
        <v>62.972200000000001</v>
      </c>
      <c r="AU17" s="17">
        <f t="shared" ca="1" si="12"/>
        <v>59.494999999999997</v>
      </c>
      <c r="AV17" s="17">
        <f t="shared" ca="1" si="12"/>
        <v>58.000500000000002</v>
      </c>
      <c r="AW17" s="17">
        <f t="shared" ca="1" si="12"/>
        <v>49.677100000000003</v>
      </c>
      <c r="AX17" s="17">
        <f t="shared" ca="1" si="12"/>
        <v>58.446800000000003</v>
      </c>
      <c r="AY17" s="17">
        <f t="shared" ca="1" si="12"/>
        <v>51.324300000000001</v>
      </c>
      <c r="AZ17" s="17">
        <f t="shared" ca="1" si="12"/>
        <v>63.977499999999999</v>
      </c>
      <c r="BA17" s="17">
        <f t="shared" ca="1" si="12"/>
        <v>53.669499999999999</v>
      </c>
      <c r="BB17" s="17">
        <f t="shared" ca="1" si="12"/>
        <v>56.933900000000001</v>
      </c>
      <c r="BC17" s="17">
        <f t="shared" ca="1" si="12"/>
        <v>58.406199999999998</v>
      </c>
      <c r="BD17" s="17">
        <f t="shared" ca="1" si="12"/>
        <v>54.996400000000001</v>
      </c>
      <c r="BE17" s="17">
        <f t="shared" ca="1" si="12"/>
        <v>56.244</v>
      </c>
      <c r="BF17" s="17">
        <f t="shared" ca="1" si="12"/>
        <v>55.632199999999997</v>
      </c>
      <c r="BG17" s="17">
        <f t="shared" ca="1" si="13"/>
        <v>64.756299999999996</v>
      </c>
      <c r="BH17" s="17">
        <f t="shared" ca="1" si="13"/>
        <v>54.383600000000001</v>
      </c>
      <c r="BI17" s="17">
        <f t="shared" ca="1" si="13"/>
        <v>63.485300000000002</v>
      </c>
      <c r="BJ17" s="17">
        <f t="shared" ca="1" si="13"/>
        <v>61.758200000000002</v>
      </c>
      <c r="BK17" s="17">
        <f t="shared" ca="1" si="13"/>
        <v>61.432099999999998</v>
      </c>
      <c r="BL17" s="17">
        <f t="shared" ca="1" si="13"/>
        <v>51.799399999999999</v>
      </c>
      <c r="BM17" s="17">
        <f t="shared" ca="1" si="13"/>
        <v>51.450600000000001</v>
      </c>
      <c r="BN17" s="17">
        <f t="shared" ca="1" si="13"/>
        <v>53.859099999999998</v>
      </c>
      <c r="BO17" s="17">
        <f t="shared" ca="1" si="13"/>
        <v>62.734900000000003</v>
      </c>
      <c r="BP17" s="17">
        <f t="shared" ca="1" si="13"/>
        <v>61.905200000000001</v>
      </c>
      <c r="BQ17" s="17">
        <f t="shared" ca="1" si="13"/>
        <v>64.664500000000004</v>
      </c>
      <c r="BR17" s="17">
        <f t="shared" ca="1" si="13"/>
        <v>55.777000000000001</v>
      </c>
      <c r="BS17" s="17">
        <f t="shared" ca="1" si="13"/>
        <v>0</v>
      </c>
      <c r="BT17" s="17">
        <f t="shared" ca="1" si="13"/>
        <v>0</v>
      </c>
      <c r="BU17" s="17">
        <f t="shared" ca="1" si="13"/>
        <v>0</v>
      </c>
      <c r="BV17" s="17">
        <f t="shared" ca="1" si="13"/>
        <v>0</v>
      </c>
      <c r="BW17" s="17">
        <f t="shared" ca="1" si="14"/>
        <v>0</v>
      </c>
      <c r="BX17" s="17">
        <f t="shared" ca="1" si="14"/>
        <v>0</v>
      </c>
      <c r="BY17" s="17">
        <f t="shared" ca="1" si="14"/>
        <v>0</v>
      </c>
    </row>
    <row r="18" spans="1:77">
      <c r="A18">
        <f>Main!$A18</f>
        <v>15</v>
      </c>
      <c r="B18">
        <f>Main!$B18</f>
        <v>4.5</v>
      </c>
      <c r="C18">
        <f>Main!$C18</f>
        <v>7</v>
      </c>
      <c r="D18">
        <f>Main!$D18</f>
        <v>1</v>
      </c>
      <c r="E18" t="str">
        <f>Main!$E18</f>
        <v xml:space="preserve">B </v>
      </c>
      <c r="G18" s="24">
        <f t="shared" ca="1" si="15"/>
        <v>53.393271641791046</v>
      </c>
      <c r="H18" s="17">
        <f t="shared" ca="1" si="9"/>
        <v>67.094999999999999</v>
      </c>
      <c r="I18" s="17">
        <f t="shared" ca="1" si="10"/>
        <v>56.846400000000003</v>
      </c>
      <c r="J18" s="17">
        <f t="shared" ca="1" si="10"/>
        <v>53.6173</v>
      </c>
      <c r="K18" s="17">
        <f t="shared" ca="1" si="10"/>
        <v>51.364600000000003</v>
      </c>
      <c r="L18" s="17">
        <f t="shared" ca="1" si="10"/>
        <v>52.659100000000002</v>
      </c>
      <c r="M18" s="17">
        <f t="shared" ca="1" si="10"/>
        <v>54.033299999999997</v>
      </c>
      <c r="N18" s="17">
        <f t="shared" ca="1" si="10"/>
        <v>58.634999999999998</v>
      </c>
      <c r="O18" s="17">
        <f t="shared" ca="1" si="10"/>
        <v>58.890799999999999</v>
      </c>
      <c r="P18" s="17">
        <f t="shared" ca="1" si="10"/>
        <v>64.704300000000003</v>
      </c>
      <c r="Q18" s="17">
        <f t="shared" ca="1" si="10"/>
        <v>50.998600000000003</v>
      </c>
      <c r="R18" s="17">
        <f t="shared" ca="1" si="10"/>
        <v>56.945900000000002</v>
      </c>
      <c r="S18" s="17">
        <f t="shared" ca="1" si="10"/>
        <v>77.280799999999999</v>
      </c>
      <c r="T18" s="17">
        <f t="shared" ca="1" si="10"/>
        <v>37.826900000000002</v>
      </c>
      <c r="U18" s="17">
        <f t="shared" ca="1" si="10"/>
        <v>64.325599999999994</v>
      </c>
      <c r="V18" s="17">
        <f t="shared" ca="1" si="10"/>
        <v>68.103899999999996</v>
      </c>
      <c r="W18" s="17">
        <f t="shared" ca="1" si="10"/>
        <v>48.968600000000002</v>
      </c>
      <c r="X18" s="17">
        <f t="shared" ca="1" si="10"/>
        <v>65.137600000000006</v>
      </c>
      <c r="Y18" s="17">
        <f t="shared" ca="1" si="10"/>
        <v>75.066100000000006</v>
      </c>
      <c r="Z18" s="17">
        <f t="shared" ca="1" si="10"/>
        <v>56.311900000000001</v>
      </c>
      <c r="AA18" s="17">
        <f t="shared" ca="1" si="11"/>
        <v>69.679199999999994</v>
      </c>
      <c r="AB18" s="17">
        <f t="shared" ca="1" si="11"/>
        <v>51.880400000000002</v>
      </c>
      <c r="AC18" s="17">
        <f t="shared" ca="1" si="11"/>
        <v>51.8339</v>
      </c>
      <c r="AD18" s="17">
        <f t="shared" ca="1" si="11"/>
        <v>52.122599999999998</v>
      </c>
      <c r="AE18" s="17">
        <f t="shared" ca="1" si="11"/>
        <v>57.317700000000002</v>
      </c>
      <c r="AF18" s="17">
        <f t="shared" ca="1" si="11"/>
        <v>56.947000000000003</v>
      </c>
      <c r="AG18" s="17">
        <f t="shared" ca="1" si="11"/>
        <v>54.0075</v>
      </c>
      <c r="AH18" s="17">
        <f t="shared" ca="1" si="11"/>
        <v>69.569199999999995</v>
      </c>
      <c r="AI18" s="17">
        <f t="shared" ca="1" si="11"/>
        <v>58.784399999999998</v>
      </c>
      <c r="AJ18" s="17">
        <f t="shared" ca="1" si="11"/>
        <v>63.0306</v>
      </c>
      <c r="AK18" s="17">
        <f t="shared" ca="1" si="11"/>
        <v>59.6663</v>
      </c>
      <c r="AL18" s="17">
        <f t="shared" ca="1" si="11"/>
        <v>57.941000000000003</v>
      </c>
      <c r="AM18" s="17">
        <f t="shared" ca="1" si="11"/>
        <v>54.944299999999998</v>
      </c>
      <c r="AN18" s="17">
        <f t="shared" ca="1" si="11"/>
        <v>49.568300000000001</v>
      </c>
      <c r="AO18" s="17">
        <f t="shared" ca="1" si="11"/>
        <v>47.535400000000003</v>
      </c>
      <c r="AP18" s="17">
        <f t="shared" ca="1" si="11"/>
        <v>55.4208</v>
      </c>
      <c r="AQ18" s="17">
        <f t="shared" ca="1" si="12"/>
        <v>62.915700000000001</v>
      </c>
      <c r="AR18" s="17">
        <f t="shared" ca="1" si="12"/>
        <v>50.061300000000003</v>
      </c>
      <c r="AS18" s="17">
        <f t="shared" ca="1" si="12"/>
        <v>48.504800000000003</v>
      </c>
      <c r="AT18" s="17">
        <f t="shared" ca="1" si="12"/>
        <v>61.650700000000001</v>
      </c>
      <c r="AU18" s="17">
        <f t="shared" ca="1" si="12"/>
        <v>47.0456</v>
      </c>
      <c r="AV18" s="17">
        <f t="shared" ca="1" si="12"/>
        <v>56.823</v>
      </c>
      <c r="AW18" s="17">
        <f t="shared" ca="1" si="12"/>
        <v>51.055199999999999</v>
      </c>
      <c r="AX18" s="17">
        <f t="shared" ca="1" si="12"/>
        <v>50.125300000000003</v>
      </c>
      <c r="AY18" s="17">
        <f t="shared" ca="1" si="12"/>
        <v>47.173499999999997</v>
      </c>
      <c r="AZ18" s="17">
        <f t="shared" ca="1" si="12"/>
        <v>62.483199999999997</v>
      </c>
      <c r="BA18" s="17">
        <f t="shared" ca="1" si="12"/>
        <v>54.401699999999998</v>
      </c>
      <c r="BB18" s="17">
        <f t="shared" ca="1" si="12"/>
        <v>55.351900000000001</v>
      </c>
      <c r="BC18" s="17">
        <f t="shared" ca="1" si="12"/>
        <v>60.363599999999998</v>
      </c>
      <c r="BD18" s="17">
        <f t="shared" ca="1" si="12"/>
        <v>50.900300000000001</v>
      </c>
      <c r="BE18" s="17">
        <f t="shared" ca="1" si="12"/>
        <v>55.429699999999997</v>
      </c>
      <c r="BF18" s="17">
        <f t="shared" ca="1" si="12"/>
        <v>54.763300000000001</v>
      </c>
      <c r="BG18" s="17">
        <f t="shared" ca="1" si="13"/>
        <v>61.298099999999998</v>
      </c>
      <c r="BH18" s="17">
        <f t="shared" ca="1" si="13"/>
        <v>55.539499999999997</v>
      </c>
      <c r="BI18" s="17">
        <f t="shared" ca="1" si="13"/>
        <v>52.808100000000003</v>
      </c>
      <c r="BJ18" s="17">
        <f t="shared" ca="1" si="13"/>
        <v>57.776899999999998</v>
      </c>
      <c r="BK18" s="17">
        <f t="shared" ca="1" si="13"/>
        <v>58.910800000000002</v>
      </c>
      <c r="BL18" s="17">
        <f t="shared" ca="1" si="13"/>
        <v>50.043500000000002</v>
      </c>
      <c r="BM18" s="17">
        <f t="shared" ca="1" si="13"/>
        <v>50.067799999999998</v>
      </c>
      <c r="BN18" s="17">
        <f t="shared" ca="1" si="13"/>
        <v>56.900100000000002</v>
      </c>
      <c r="BO18" s="17">
        <f t="shared" ca="1" si="13"/>
        <v>55.644399999999997</v>
      </c>
      <c r="BP18" s="17">
        <f t="shared" ca="1" si="13"/>
        <v>65.314899999999994</v>
      </c>
      <c r="BQ18" s="17">
        <f t="shared" ca="1" si="13"/>
        <v>60.782800000000002</v>
      </c>
      <c r="BR18" s="17">
        <f t="shared" ca="1" si="13"/>
        <v>54.153199999999998</v>
      </c>
      <c r="BS18" s="17">
        <f t="shared" ca="1" si="13"/>
        <v>0</v>
      </c>
      <c r="BT18" s="17">
        <f t="shared" ca="1" si="13"/>
        <v>0</v>
      </c>
      <c r="BU18" s="17">
        <f t="shared" ca="1" si="13"/>
        <v>0</v>
      </c>
      <c r="BV18" s="17">
        <f t="shared" ca="1" si="13"/>
        <v>0</v>
      </c>
      <c r="BW18" s="17">
        <f t="shared" ca="1" si="14"/>
        <v>0</v>
      </c>
      <c r="BX18" s="17">
        <f t="shared" ca="1" si="14"/>
        <v>0</v>
      </c>
      <c r="BY18" s="17">
        <f t="shared" ca="1" si="14"/>
        <v>0</v>
      </c>
    </row>
    <row r="19" spans="1:77">
      <c r="A19">
        <f>Main!$A19</f>
        <v>16</v>
      </c>
      <c r="B19">
        <f>Main!$B19</f>
        <v>4.75</v>
      </c>
      <c r="C19">
        <f>Main!$C19</f>
        <v>7</v>
      </c>
      <c r="D19">
        <f>Main!$D19</f>
        <v>2</v>
      </c>
      <c r="E19" t="str">
        <f>Main!$E19</f>
        <v>f ee</v>
      </c>
      <c r="G19" s="24">
        <f t="shared" ca="1" si="15"/>
        <v>52.531271641791037</v>
      </c>
      <c r="H19" s="17">
        <f t="shared" ca="1" si="9"/>
        <v>69.866799999999998</v>
      </c>
      <c r="I19" s="17">
        <f t="shared" ref="I19:Z33" ca="1" si="17">INDIRECT(ADDRESS(ROW(J19), (COLUMN(J19)-COLUMN($I19))*2 + COLUMN($I19)+1, 2, 1, "Main"))</f>
        <v>49.4861</v>
      </c>
      <c r="J19" s="17">
        <f t="shared" ca="1" si="17"/>
        <v>45.612200000000001</v>
      </c>
      <c r="K19" s="17">
        <f t="shared" ca="1" si="17"/>
        <v>43.4116</v>
      </c>
      <c r="L19" s="17">
        <f t="shared" ca="1" si="17"/>
        <v>57.4893</v>
      </c>
      <c r="M19" s="17">
        <f t="shared" ca="1" si="17"/>
        <v>50.255699999999997</v>
      </c>
      <c r="N19" s="17">
        <f t="shared" ca="1" si="17"/>
        <v>54.588099999999997</v>
      </c>
      <c r="O19" s="17">
        <f t="shared" ca="1" si="17"/>
        <v>57.969099999999997</v>
      </c>
      <c r="P19" s="17">
        <f t="shared" ca="1" si="17"/>
        <v>63.512799999999999</v>
      </c>
      <c r="Q19" s="17">
        <f t="shared" ca="1" si="17"/>
        <v>48.801200000000001</v>
      </c>
      <c r="R19" s="17">
        <f t="shared" ca="1" si="17"/>
        <v>57.663499999999999</v>
      </c>
      <c r="S19" s="17">
        <f t="shared" ca="1" si="17"/>
        <v>79.489400000000003</v>
      </c>
      <c r="T19" s="17">
        <f t="shared" ca="1" si="17"/>
        <v>42.330800000000004</v>
      </c>
      <c r="U19" s="17">
        <f t="shared" ca="1" si="17"/>
        <v>63.073399999999999</v>
      </c>
      <c r="V19" s="17">
        <f t="shared" ca="1" si="17"/>
        <v>63.334299999999999</v>
      </c>
      <c r="W19" s="17">
        <f t="shared" ca="1" si="17"/>
        <v>57.110999999999997</v>
      </c>
      <c r="X19" s="17">
        <f t="shared" ca="1" si="17"/>
        <v>60.989600000000003</v>
      </c>
      <c r="Y19" s="17">
        <f t="shared" ca="1" si="17"/>
        <v>75.959699999999998</v>
      </c>
      <c r="Z19" s="17">
        <f t="shared" ca="1" si="17"/>
        <v>51.549700000000001</v>
      </c>
      <c r="AA19" s="17">
        <f t="shared" ca="1" si="11"/>
        <v>70.553399999999996</v>
      </c>
      <c r="AB19" s="17">
        <f t="shared" ca="1" si="11"/>
        <v>50.306899999999999</v>
      </c>
      <c r="AC19" s="17">
        <f t="shared" ca="1" si="11"/>
        <v>50.198799999999999</v>
      </c>
      <c r="AD19" s="17">
        <f t="shared" ca="1" si="11"/>
        <v>58.2102</v>
      </c>
      <c r="AE19" s="17">
        <f t="shared" ca="1" si="11"/>
        <v>56.023200000000003</v>
      </c>
      <c r="AF19" s="17">
        <f t="shared" ca="1" si="11"/>
        <v>59.581800000000001</v>
      </c>
      <c r="AG19" s="17">
        <f t="shared" ca="1" si="11"/>
        <v>49.067799999999998</v>
      </c>
      <c r="AH19" s="17">
        <f t="shared" ca="1" si="11"/>
        <v>59.339100000000002</v>
      </c>
      <c r="AI19" s="17">
        <f t="shared" ca="1" si="11"/>
        <v>57.313800000000001</v>
      </c>
      <c r="AJ19" s="17">
        <f t="shared" ca="1" si="11"/>
        <v>63.802900000000001</v>
      </c>
      <c r="AK19" s="17">
        <f t="shared" ca="1" si="11"/>
        <v>67.5154</v>
      </c>
      <c r="AL19" s="17">
        <f t="shared" ca="1" si="11"/>
        <v>48.903100000000002</v>
      </c>
      <c r="AM19" s="17">
        <f t="shared" ca="1" si="11"/>
        <v>50.893799999999999</v>
      </c>
      <c r="AN19" s="17">
        <f t="shared" ca="1" si="11"/>
        <v>51.029800000000002</v>
      </c>
      <c r="AO19" s="17">
        <f t="shared" ca="1" si="11"/>
        <v>54.751800000000003</v>
      </c>
      <c r="AP19" s="17">
        <f t="shared" ref="AP19:BE34" ca="1" si="18">INDIRECT(ADDRESS(ROW(AQ19), (COLUMN(AQ19)-COLUMN($I19))*2 + COLUMN($I19)+1, 2, 1, "Main"))</f>
        <v>52.2348</v>
      </c>
      <c r="AQ19" s="17">
        <f t="shared" ca="1" si="18"/>
        <v>61.668700000000001</v>
      </c>
      <c r="AR19" s="17">
        <f t="shared" ca="1" si="18"/>
        <v>48.055199999999999</v>
      </c>
      <c r="AS19" s="17">
        <f t="shared" ca="1" si="18"/>
        <v>41.578200000000002</v>
      </c>
      <c r="AT19" s="17">
        <f t="shared" ca="1" si="18"/>
        <v>60.326300000000003</v>
      </c>
      <c r="AU19" s="17">
        <f t="shared" ca="1" si="18"/>
        <v>56.151899999999998</v>
      </c>
      <c r="AV19" s="17">
        <f t="shared" ca="1" si="18"/>
        <v>52.401699999999998</v>
      </c>
      <c r="AW19" s="17">
        <f t="shared" ca="1" si="18"/>
        <v>50.610300000000002</v>
      </c>
      <c r="AX19" s="17">
        <f t="shared" ca="1" si="18"/>
        <v>48.593400000000003</v>
      </c>
      <c r="AY19" s="17">
        <f t="shared" ca="1" si="18"/>
        <v>48.185699999999997</v>
      </c>
      <c r="AZ19" s="17">
        <f t="shared" ca="1" si="18"/>
        <v>56.716700000000003</v>
      </c>
      <c r="BA19" s="17">
        <f t="shared" ca="1" si="18"/>
        <v>51.367600000000003</v>
      </c>
      <c r="BB19" s="17">
        <f t="shared" ca="1" si="18"/>
        <v>50.202500000000001</v>
      </c>
      <c r="BC19" s="17">
        <f t="shared" ca="1" si="18"/>
        <v>62.5976</v>
      </c>
      <c r="BD19" s="17">
        <f t="shared" ca="1" si="18"/>
        <v>57.317100000000003</v>
      </c>
      <c r="BE19" s="17">
        <f t="shared" ca="1" si="18"/>
        <v>56.084400000000002</v>
      </c>
      <c r="BF19" s="17">
        <f t="shared" ca="1" si="12"/>
        <v>54.167299999999997</v>
      </c>
      <c r="BG19" s="17">
        <f t="shared" ca="1" si="13"/>
        <v>65.048000000000002</v>
      </c>
      <c r="BH19" s="17">
        <f t="shared" ca="1" si="13"/>
        <v>57.442399999999999</v>
      </c>
      <c r="BI19" s="17">
        <f t="shared" ca="1" si="13"/>
        <v>52.814900000000002</v>
      </c>
      <c r="BJ19" s="17">
        <f t="shared" ca="1" si="13"/>
        <v>59.264299999999999</v>
      </c>
      <c r="BK19" s="17">
        <f t="shared" ca="1" si="13"/>
        <v>61.773600000000002</v>
      </c>
      <c r="BL19" s="17">
        <f t="shared" ca="1" si="13"/>
        <v>47.692900000000002</v>
      </c>
      <c r="BM19" s="17">
        <f t="shared" ca="1" si="13"/>
        <v>48.210599999999999</v>
      </c>
      <c r="BN19" s="17">
        <f t="shared" ca="1" si="13"/>
        <v>50.033099999999997</v>
      </c>
      <c r="BO19" s="17">
        <f t="shared" ca="1" si="13"/>
        <v>57.707999999999998</v>
      </c>
      <c r="BP19" s="17">
        <f t="shared" ca="1" si="13"/>
        <v>52.430700000000002</v>
      </c>
      <c r="BQ19" s="17">
        <f t="shared" ca="1" si="13"/>
        <v>59.0152</v>
      </c>
      <c r="BR19" s="17">
        <f t="shared" ca="1" si="13"/>
        <v>59.915999999999997</v>
      </c>
      <c r="BS19" s="17">
        <f t="shared" ca="1" si="13"/>
        <v>0</v>
      </c>
      <c r="BT19" s="17">
        <f t="shared" ca="1" si="13"/>
        <v>0</v>
      </c>
      <c r="BU19" s="17">
        <f t="shared" ca="1" si="13"/>
        <v>0</v>
      </c>
      <c r="BV19" s="17">
        <f t="shared" ref="BV19:BY34" ca="1" si="19">INDIRECT(ADDRESS(ROW(BW19), (COLUMN(BW19)-COLUMN($I19))*2 + COLUMN($I19)+1, 2, 1, "Main"))</f>
        <v>0</v>
      </c>
      <c r="BW19" s="17">
        <f t="shared" ca="1" si="19"/>
        <v>0</v>
      </c>
      <c r="BX19" s="17">
        <f t="shared" ca="1" si="19"/>
        <v>0</v>
      </c>
      <c r="BY19" s="17">
        <f t="shared" ca="1" si="19"/>
        <v>0</v>
      </c>
    </row>
    <row r="20" spans="1:77">
      <c r="A20">
        <f>Main!$A20</f>
        <v>17</v>
      </c>
      <c r="B20">
        <f>Main!$B20</f>
        <v>5.25</v>
      </c>
      <c r="C20">
        <f>Main!$C20</f>
        <v>8</v>
      </c>
      <c r="D20">
        <f>Main!$D20</f>
        <v>1</v>
      </c>
      <c r="E20" t="str">
        <f>Main!$E20</f>
        <v>f# ff</v>
      </c>
      <c r="F20" s="10" t="s">
        <v>129</v>
      </c>
      <c r="G20" s="24">
        <f t="shared" ca="1" si="15"/>
        <v>61.272746268656725</v>
      </c>
      <c r="H20" s="17">
        <f t="shared" ca="1" si="9"/>
        <v>71.3977</v>
      </c>
      <c r="I20" s="17">
        <f t="shared" ca="1" si="17"/>
        <v>65.638499999999993</v>
      </c>
      <c r="J20" s="17">
        <f t="shared" ca="1" si="17"/>
        <v>65.219399999999993</v>
      </c>
      <c r="K20" s="17">
        <f t="shared" ca="1" si="17"/>
        <v>59.808300000000003</v>
      </c>
      <c r="L20" s="17">
        <f t="shared" ca="1" si="17"/>
        <v>62.0762</v>
      </c>
      <c r="M20" s="17">
        <f t="shared" ca="1" si="17"/>
        <v>59.1755</v>
      </c>
      <c r="N20" s="17">
        <f t="shared" ca="1" si="17"/>
        <v>67.348600000000005</v>
      </c>
      <c r="O20" s="17">
        <f t="shared" ca="1" si="17"/>
        <v>60.903799999999997</v>
      </c>
      <c r="P20" s="17">
        <f t="shared" ca="1" si="17"/>
        <v>67.5779</v>
      </c>
      <c r="Q20" s="17">
        <f t="shared" ca="1" si="17"/>
        <v>57.011899999999997</v>
      </c>
      <c r="R20" s="17">
        <f t="shared" ca="1" si="17"/>
        <v>60.226900000000001</v>
      </c>
      <c r="S20" s="17">
        <f t="shared" ca="1" si="17"/>
        <v>80.998000000000005</v>
      </c>
      <c r="T20" s="17">
        <f t="shared" ca="1" si="17"/>
        <v>50.981999999999999</v>
      </c>
      <c r="U20" s="17">
        <f t="shared" ca="1" si="17"/>
        <v>69.125799999999998</v>
      </c>
      <c r="V20" s="17">
        <f t="shared" ca="1" si="17"/>
        <v>75.330299999999994</v>
      </c>
      <c r="W20" s="17">
        <f t="shared" ca="1" si="17"/>
        <v>70.014200000000002</v>
      </c>
      <c r="X20" s="17">
        <f t="shared" ca="1" si="17"/>
        <v>79.636899999999997</v>
      </c>
      <c r="Y20" s="17">
        <f t="shared" ca="1" si="17"/>
        <v>81.145099999999999</v>
      </c>
      <c r="Z20" s="17">
        <f t="shared" ca="1" si="17"/>
        <v>65.870400000000004</v>
      </c>
      <c r="AA20" s="17">
        <f t="shared" ref="AA20:AP35" ca="1" si="20">INDIRECT(ADDRESS(ROW(AB20), (COLUMN(AB20)-COLUMN($I20))*2 + COLUMN($I20)+1, 2, 1, "Main"))</f>
        <v>79.286600000000007</v>
      </c>
      <c r="AB20" s="17">
        <f t="shared" ca="1" si="20"/>
        <v>59.279200000000003</v>
      </c>
      <c r="AC20" s="17">
        <f t="shared" ca="1" si="20"/>
        <v>64.416899999999998</v>
      </c>
      <c r="AD20" s="17">
        <f t="shared" ca="1" si="20"/>
        <v>66.072599999999994</v>
      </c>
      <c r="AE20" s="17">
        <f t="shared" ca="1" si="20"/>
        <v>66.359899999999996</v>
      </c>
      <c r="AF20" s="17">
        <f t="shared" ca="1" si="20"/>
        <v>69.227099999999993</v>
      </c>
      <c r="AG20" s="17">
        <f t="shared" ca="1" si="20"/>
        <v>64.847700000000003</v>
      </c>
      <c r="AH20" s="17">
        <f t="shared" ca="1" si="20"/>
        <v>69.434899999999999</v>
      </c>
      <c r="AI20" s="17">
        <f t="shared" ca="1" si="20"/>
        <v>64.799199999999999</v>
      </c>
      <c r="AJ20" s="17">
        <f t="shared" ca="1" si="20"/>
        <v>63.681699999999999</v>
      </c>
      <c r="AK20" s="17">
        <f t="shared" ca="1" si="20"/>
        <v>65.640299999999996</v>
      </c>
      <c r="AL20" s="17">
        <f t="shared" ca="1" si="20"/>
        <v>65.1477</v>
      </c>
      <c r="AM20" s="17">
        <f t="shared" ca="1" si="20"/>
        <v>59.275100000000002</v>
      </c>
      <c r="AN20" s="17">
        <f t="shared" ca="1" si="20"/>
        <v>58.174300000000002</v>
      </c>
      <c r="AO20" s="17">
        <f t="shared" ca="1" si="20"/>
        <v>68.452200000000005</v>
      </c>
      <c r="AP20" s="17">
        <f t="shared" ca="1" si="20"/>
        <v>60.252699999999997</v>
      </c>
      <c r="AQ20" s="17">
        <f t="shared" ca="1" si="18"/>
        <v>63.320399999999999</v>
      </c>
      <c r="AR20" s="17">
        <f t="shared" ca="1" si="18"/>
        <v>55.425800000000002</v>
      </c>
      <c r="AS20" s="17">
        <f t="shared" ca="1" si="18"/>
        <v>59.065300000000001</v>
      </c>
      <c r="AT20" s="17">
        <f t="shared" ca="1" si="18"/>
        <v>67.650099999999995</v>
      </c>
      <c r="AU20" s="17">
        <f t="shared" ca="1" si="18"/>
        <v>61.402000000000001</v>
      </c>
      <c r="AV20" s="17">
        <f t="shared" ca="1" si="18"/>
        <v>60.790999999999997</v>
      </c>
      <c r="AW20" s="17">
        <f t="shared" ca="1" si="18"/>
        <v>65.517300000000006</v>
      </c>
      <c r="AX20" s="17">
        <f t="shared" ca="1" si="18"/>
        <v>63.567300000000003</v>
      </c>
      <c r="AY20" s="17">
        <f t="shared" ca="1" si="18"/>
        <v>51.901899999999998</v>
      </c>
      <c r="AZ20" s="17">
        <f t="shared" ca="1" si="18"/>
        <v>71.427400000000006</v>
      </c>
      <c r="BA20" s="17">
        <f t="shared" ca="1" si="18"/>
        <v>65.151700000000005</v>
      </c>
      <c r="BB20" s="17">
        <f t="shared" ca="1" si="18"/>
        <v>62.160699999999999</v>
      </c>
      <c r="BC20" s="17">
        <f t="shared" ca="1" si="18"/>
        <v>59.172400000000003</v>
      </c>
      <c r="BD20" s="17">
        <f t="shared" ca="1" si="18"/>
        <v>65.253799999999998</v>
      </c>
      <c r="BE20" s="17">
        <f t="shared" ca="1" si="18"/>
        <v>61.788499999999999</v>
      </c>
      <c r="BF20" s="17">
        <f t="shared" ref="BF20:BU35" ca="1" si="21">INDIRECT(ADDRESS(ROW(BG20), (COLUMN(BG20)-COLUMN($I20))*2 + COLUMN($I20)+1, 2, 1, "Main"))</f>
        <v>63.9011</v>
      </c>
      <c r="BG20" s="17">
        <f t="shared" ca="1" si="21"/>
        <v>67.127300000000005</v>
      </c>
      <c r="BH20" s="17">
        <f t="shared" ca="1" si="21"/>
        <v>64.323599999999999</v>
      </c>
      <c r="BI20" s="17">
        <f t="shared" ca="1" si="21"/>
        <v>72.377799999999993</v>
      </c>
      <c r="BJ20" s="17">
        <f t="shared" ca="1" si="21"/>
        <v>61.627299999999998</v>
      </c>
      <c r="BK20" s="17">
        <f t="shared" ca="1" si="21"/>
        <v>68.877700000000004</v>
      </c>
      <c r="BL20" s="17">
        <f t="shared" ca="1" si="21"/>
        <v>62.7376</v>
      </c>
      <c r="BM20" s="17">
        <f t="shared" ca="1" si="21"/>
        <v>62.547600000000003</v>
      </c>
      <c r="BN20" s="17">
        <f t="shared" ca="1" si="21"/>
        <v>63.2864</v>
      </c>
      <c r="BO20" s="17">
        <f t="shared" ca="1" si="21"/>
        <v>68.744600000000005</v>
      </c>
      <c r="BP20" s="17">
        <f t="shared" ca="1" si="21"/>
        <v>67.708399999999997</v>
      </c>
      <c r="BQ20" s="17">
        <f t="shared" ca="1" si="21"/>
        <v>71.807100000000005</v>
      </c>
      <c r="BR20" s="17">
        <f t="shared" ca="1" si="21"/>
        <v>62.776400000000002</v>
      </c>
      <c r="BS20" s="17">
        <f t="shared" ca="1" si="21"/>
        <v>0</v>
      </c>
      <c r="BT20" s="17">
        <f t="shared" ca="1" si="21"/>
        <v>0</v>
      </c>
      <c r="BU20" s="17">
        <f t="shared" ca="1" si="21"/>
        <v>0</v>
      </c>
      <c r="BV20" s="17">
        <f t="shared" ca="1" si="19"/>
        <v>0</v>
      </c>
      <c r="BW20" s="17">
        <f t="shared" ca="1" si="19"/>
        <v>0</v>
      </c>
      <c r="BX20" s="17">
        <f t="shared" ca="1" si="19"/>
        <v>0</v>
      </c>
      <c r="BY20" s="17">
        <f t="shared" ca="1" si="19"/>
        <v>0</v>
      </c>
    </row>
    <row r="21" spans="1:77">
      <c r="A21">
        <f>Main!$A21</f>
        <v>18</v>
      </c>
      <c r="B21">
        <f>Main!$B21</f>
        <v>5.5</v>
      </c>
      <c r="C21">
        <f>Main!$C21</f>
        <v>8</v>
      </c>
      <c r="D21">
        <f>Main!$D21</f>
        <v>2</v>
      </c>
      <c r="E21" t="str">
        <f>Main!$E21</f>
        <v>E e- aa</v>
      </c>
      <c r="G21" s="24">
        <f t="shared" ca="1" si="15"/>
        <v>62.949308955223877</v>
      </c>
      <c r="H21" s="17">
        <f t="shared" ca="1" si="9"/>
        <v>69.554299999999998</v>
      </c>
      <c r="I21" s="17">
        <f t="shared" ca="1" si="17"/>
        <v>69.748199999999997</v>
      </c>
      <c r="J21" s="17">
        <f t="shared" ca="1" si="17"/>
        <v>65.507099999999994</v>
      </c>
      <c r="K21" s="17">
        <f t="shared" ca="1" si="17"/>
        <v>66.845399999999998</v>
      </c>
      <c r="L21" s="17">
        <f t="shared" ca="1" si="17"/>
        <v>60.9056</v>
      </c>
      <c r="M21" s="17">
        <f t="shared" ca="1" si="17"/>
        <v>69.719099999999997</v>
      </c>
      <c r="N21" s="17">
        <f t="shared" ca="1" si="17"/>
        <v>64.628399999999999</v>
      </c>
      <c r="O21" s="17">
        <f t="shared" ca="1" si="17"/>
        <v>62.857100000000003</v>
      </c>
      <c r="P21" s="17">
        <f t="shared" ca="1" si="17"/>
        <v>67.460400000000007</v>
      </c>
      <c r="Q21" s="17">
        <f t="shared" ca="1" si="17"/>
        <v>62.249200000000002</v>
      </c>
      <c r="R21" s="17">
        <f t="shared" ca="1" si="17"/>
        <v>65.778000000000006</v>
      </c>
      <c r="S21" s="17">
        <f t="shared" ca="1" si="17"/>
        <v>79.296099999999996</v>
      </c>
      <c r="T21" s="17">
        <f t="shared" ca="1" si="17"/>
        <v>56.787199999999999</v>
      </c>
      <c r="U21" s="17">
        <f t="shared" ca="1" si="17"/>
        <v>69.608000000000004</v>
      </c>
      <c r="V21" s="17">
        <f t="shared" ca="1" si="17"/>
        <v>75.456900000000005</v>
      </c>
      <c r="W21" s="17">
        <f t="shared" ca="1" si="17"/>
        <v>68.973699999999994</v>
      </c>
      <c r="X21" s="17">
        <f t="shared" ca="1" si="17"/>
        <v>71.363900000000001</v>
      </c>
      <c r="Y21" s="17">
        <f t="shared" ca="1" si="17"/>
        <v>78.754599999999996</v>
      </c>
      <c r="Z21" s="17">
        <f t="shared" ca="1" si="17"/>
        <v>72.965299999999999</v>
      </c>
      <c r="AA21" s="17">
        <f t="shared" ca="1" si="20"/>
        <v>84.974800000000002</v>
      </c>
      <c r="AB21" s="17">
        <f t="shared" ca="1" si="20"/>
        <v>66.560699999999997</v>
      </c>
      <c r="AC21" s="17">
        <f t="shared" ca="1" si="20"/>
        <v>66.515699999999995</v>
      </c>
      <c r="AD21" s="17">
        <f t="shared" ca="1" si="20"/>
        <v>67.881699999999995</v>
      </c>
      <c r="AE21" s="17">
        <f t="shared" ca="1" si="20"/>
        <v>70.771000000000001</v>
      </c>
      <c r="AF21" s="17">
        <f t="shared" ca="1" si="20"/>
        <v>73.692599999999999</v>
      </c>
      <c r="AG21" s="17">
        <f t="shared" ca="1" si="20"/>
        <v>62.6753</v>
      </c>
      <c r="AH21" s="17">
        <f t="shared" ca="1" si="20"/>
        <v>71.321600000000004</v>
      </c>
      <c r="AI21" s="17">
        <f t="shared" ca="1" si="20"/>
        <v>73.408900000000003</v>
      </c>
      <c r="AJ21" s="17">
        <f t="shared" ca="1" si="20"/>
        <v>67.966499999999996</v>
      </c>
      <c r="AK21" s="17">
        <f t="shared" ca="1" si="20"/>
        <v>65.923900000000003</v>
      </c>
      <c r="AL21" s="17">
        <f t="shared" ca="1" si="20"/>
        <v>67.746600000000001</v>
      </c>
      <c r="AM21" s="17">
        <f t="shared" ca="1" si="20"/>
        <v>63.030999999999999</v>
      </c>
      <c r="AN21" s="17">
        <f t="shared" ca="1" si="20"/>
        <v>59.199800000000003</v>
      </c>
      <c r="AO21" s="17">
        <f t="shared" ca="1" si="20"/>
        <v>64.349999999999994</v>
      </c>
      <c r="AP21" s="17">
        <f t="shared" ca="1" si="20"/>
        <v>59.226900000000001</v>
      </c>
      <c r="AQ21" s="17">
        <f t="shared" ca="1" si="18"/>
        <v>68.609899999999996</v>
      </c>
      <c r="AR21" s="17">
        <f t="shared" ca="1" si="18"/>
        <v>50.178899999999999</v>
      </c>
      <c r="AS21" s="17">
        <f t="shared" ca="1" si="18"/>
        <v>58.375</v>
      </c>
      <c r="AT21" s="17">
        <f t="shared" ca="1" si="18"/>
        <v>71.8703</v>
      </c>
      <c r="AU21" s="17">
        <f t="shared" ca="1" si="18"/>
        <v>63.001399999999997</v>
      </c>
      <c r="AV21" s="17">
        <f t="shared" ca="1" si="18"/>
        <v>66.488500000000002</v>
      </c>
      <c r="AW21" s="17">
        <f t="shared" ca="1" si="18"/>
        <v>66.798699999999997</v>
      </c>
      <c r="AX21" s="17">
        <f t="shared" ca="1" si="18"/>
        <v>61.614400000000003</v>
      </c>
      <c r="AY21" s="17">
        <f t="shared" ca="1" si="18"/>
        <v>63.799399999999999</v>
      </c>
      <c r="AZ21" s="17">
        <f t="shared" ca="1" si="18"/>
        <v>70.742099999999994</v>
      </c>
      <c r="BA21" s="17">
        <f t="shared" ca="1" si="18"/>
        <v>69.538700000000006</v>
      </c>
      <c r="BB21" s="17">
        <f t="shared" ca="1" si="18"/>
        <v>70.047600000000003</v>
      </c>
      <c r="BC21" s="17">
        <f t="shared" ca="1" si="18"/>
        <v>68.735900000000001</v>
      </c>
      <c r="BD21" s="17">
        <f t="shared" ca="1" si="18"/>
        <v>65.001900000000006</v>
      </c>
      <c r="BE21" s="17">
        <f t="shared" ca="1" si="18"/>
        <v>63.404299999999999</v>
      </c>
      <c r="BF21" s="17">
        <f t="shared" ca="1" si="21"/>
        <v>62.177599999999998</v>
      </c>
      <c r="BG21" s="17">
        <f t="shared" ca="1" si="21"/>
        <v>65.142499999999998</v>
      </c>
      <c r="BH21" s="17">
        <f t="shared" ca="1" si="21"/>
        <v>67.0989</v>
      </c>
      <c r="BI21" s="17">
        <f t="shared" ca="1" si="21"/>
        <v>76.656999999999996</v>
      </c>
      <c r="BJ21" s="17">
        <f t="shared" ca="1" si="21"/>
        <v>60.4208</v>
      </c>
      <c r="BK21" s="17">
        <f t="shared" ca="1" si="21"/>
        <v>64.555499999999995</v>
      </c>
      <c r="BL21" s="17">
        <f t="shared" ca="1" si="21"/>
        <v>61.1008</v>
      </c>
      <c r="BM21" s="17">
        <f t="shared" ca="1" si="21"/>
        <v>60.9848</v>
      </c>
      <c r="BN21" s="17">
        <f t="shared" ca="1" si="21"/>
        <v>67.574600000000004</v>
      </c>
      <c r="BO21" s="17">
        <f t="shared" ca="1" si="21"/>
        <v>68.067499999999995</v>
      </c>
      <c r="BP21" s="17">
        <f t="shared" ca="1" si="21"/>
        <v>63.5214</v>
      </c>
      <c r="BQ21" s="17">
        <f t="shared" ca="1" si="21"/>
        <v>72.247399999999999</v>
      </c>
      <c r="BR21" s="17">
        <f t="shared" ca="1" si="21"/>
        <v>66.142399999999995</v>
      </c>
      <c r="BS21" s="17">
        <f t="shared" ca="1" si="21"/>
        <v>0</v>
      </c>
      <c r="BT21" s="17">
        <f t="shared" ca="1" si="21"/>
        <v>0</v>
      </c>
      <c r="BU21" s="17">
        <f t="shared" ca="1" si="21"/>
        <v>0</v>
      </c>
      <c r="BV21" s="17">
        <f t="shared" ca="1" si="19"/>
        <v>0</v>
      </c>
      <c r="BW21" s="17">
        <f t="shared" ca="1" si="19"/>
        <v>0</v>
      </c>
      <c r="BX21" s="17">
        <f t="shared" ca="1" si="19"/>
        <v>0</v>
      </c>
      <c r="BY21" s="17">
        <f t="shared" ca="1" si="19"/>
        <v>0</v>
      </c>
    </row>
    <row r="22" spans="1:77">
      <c r="A22">
        <f>Main!$A22</f>
        <v>19</v>
      </c>
      <c r="B22">
        <f>Main!$B22</f>
        <v>5.75</v>
      </c>
      <c r="C22">
        <f>Main!$C22</f>
        <v>8</v>
      </c>
      <c r="D22">
        <f>Main!$D22</f>
        <v>3</v>
      </c>
      <c r="E22" t="str">
        <f>Main!$E22</f>
        <v xml:space="preserve">C </v>
      </c>
      <c r="G22" s="24">
        <f t="shared" ca="1" si="15"/>
        <v>60.177541791044774</v>
      </c>
      <c r="H22" s="17">
        <f t="shared" ca="1" si="9"/>
        <v>68.418800000000005</v>
      </c>
      <c r="I22" s="17">
        <f t="shared" ca="1" si="17"/>
        <v>64.135400000000004</v>
      </c>
      <c r="J22" s="17">
        <f t="shared" ca="1" si="17"/>
        <v>66.729100000000003</v>
      </c>
      <c r="K22" s="17">
        <f t="shared" ca="1" si="17"/>
        <v>62.213900000000002</v>
      </c>
      <c r="L22" s="17">
        <f t="shared" ca="1" si="17"/>
        <v>57.919899999999998</v>
      </c>
      <c r="M22" s="17">
        <f t="shared" ca="1" si="17"/>
        <v>69.956900000000005</v>
      </c>
      <c r="N22" s="17">
        <f t="shared" ca="1" si="17"/>
        <v>60.555500000000002</v>
      </c>
      <c r="O22" s="17">
        <f t="shared" ca="1" si="17"/>
        <v>64.241200000000006</v>
      </c>
      <c r="P22" s="17">
        <f t="shared" ca="1" si="17"/>
        <v>70.677999999999997</v>
      </c>
      <c r="Q22" s="17">
        <f t="shared" ca="1" si="17"/>
        <v>62.121600000000001</v>
      </c>
      <c r="R22" s="17">
        <f t="shared" ca="1" si="17"/>
        <v>60.591900000000003</v>
      </c>
      <c r="S22" s="17">
        <f t="shared" ca="1" si="17"/>
        <v>78.7637</v>
      </c>
      <c r="T22" s="17">
        <f t="shared" ca="1" si="17"/>
        <v>48.869399999999999</v>
      </c>
      <c r="U22" s="17">
        <f t="shared" ca="1" si="17"/>
        <v>66.363600000000005</v>
      </c>
      <c r="V22" s="17">
        <f t="shared" ca="1" si="17"/>
        <v>69.792100000000005</v>
      </c>
      <c r="W22" s="17">
        <f t="shared" ca="1" si="17"/>
        <v>68.608500000000006</v>
      </c>
      <c r="X22" s="17">
        <f t="shared" ca="1" si="17"/>
        <v>70.1721</v>
      </c>
      <c r="Y22" s="17">
        <f t="shared" ca="1" si="17"/>
        <v>77.199299999999994</v>
      </c>
      <c r="Z22" s="17">
        <f t="shared" ca="1" si="17"/>
        <v>68.881600000000006</v>
      </c>
      <c r="AA22" s="17">
        <f t="shared" ca="1" si="20"/>
        <v>74.325199999999995</v>
      </c>
      <c r="AB22" s="17">
        <f t="shared" ca="1" si="20"/>
        <v>65.759699999999995</v>
      </c>
      <c r="AC22" s="17">
        <f t="shared" ca="1" si="20"/>
        <v>63.347499999999997</v>
      </c>
      <c r="AD22" s="17">
        <f t="shared" ca="1" si="20"/>
        <v>58.605600000000003</v>
      </c>
      <c r="AE22" s="17">
        <f t="shared" ca="1" si="20"/>
        <v>66.434799999999996</v>
      </c>
      <c r="AF22" s="17">
        <f t="shared" ca="1" si="20"/>
        <v>68.268000000000001</v>
      </c>
      <c r="AG22" s="17">
        <f t="shared" ca="1" si="20"/>
        <v>58.025399999999998</v>
      </c>
      <c r="AH22" s="17">
        <f t="shared" ca="1" si="20"/>
        <v>65.216200000000001</v>
      </c>
      <c r="AI22" s="17">
        <f t="shared" ca="1" si="20"/>
        <v>66.911600000000007</v>
      </c>
      <c r="AJ22" s="17">
        <f t="shared" ca="1" si="20"/>
        <v>68.097999999999999</v>
      </c>
      <c r="AK22" s="17">
        <f t="shared" ca="1" si="20"/>
        <v>62.352699999999999</v>
      </c>
      <c r="AL22" s="17">
        <f t="shared" ca="1" si="20"/>
        <v>65.876800000000003</v>
      </c>
      <c r="AM22" s="17">
        <f t="shared" ca="1" si="20"/>
        <v>63.356000000000002</v>
      </c>
      <c r="AN22" s="17">
        <f t="shared" ca="1" si="20"/>
        <v>56.674599999999998</v>
      </c>
      <c r="AO22" s="17">
        <f t="shared" ca="1" si="20"/>
        <v>61.330199999999998</v>
      </c>
      <c r="AP22" s="17">
        <f t="shared" ca="1" si="20"/>
        <v>59.4649</v>
      </c>
      <c r="AQ22" s="17">
        <f t="shared" ca="1" si="18"/>
        <v>63.501199999999997</v>
      </c>
      <c r="AR22" s="17">
        <f t="shared" ca="1" si="18"/>
        <v>56.502200000000002</v>
      </c>
      <c r="AS22" s="17">
        <f t="shared" ca="1" si="18"/>
        <v>55.133699999999997</v>
      </c>
      <c r="AT22" s="17">
        <f t="shared" ca="1" si="18"/>
        <v>71.019499999999994</v>
      </c>
      <c r="AU22" s="17">
        <f t="shared" ca="1" si="18"/>
        <v>56.729900000000001</v>
      </c>
      <c r="AV22" s="17">
        <f t="shared" ca="1" si="18"/>
        <v>60.596200000000003</v>
      </c>
      <c r="AW22" s="17">
        <f t="shared" ca="1" si="18"/>
        <v>66.275199999999998</v>
      </c>
      <c r="AX22" s="17">
        <f t="shared" ca="1" si="18"/>
        <v>57.661900000000003</v>
      </c>
      <c r="AY22" s="17">
        <f t="shared" ca="1" si="18"/>
        <v>57.578699999999998</v>
      </c>
      <c r="AZ22" s="17">
        <f t="shared" ca="1" si="18"/>
        <v>73.493300000000005</v>
      </c>
      <c r="BA22" s="17">
        <f t="shared" ca="1" si="18"/>
        <v>65.025999999999996</v>
      </c>
      <c r="BB22" s="17">
        <f t="shared" ca="1" si="18"/>
        <v>66.016400000000004</v>
      </c>
      <c r="BC22" s="17">
        <f t="shared" ca="1" si="18"/>
        <v>64.447000000000003</v>
      </c>
      <c r="BD22" s="17">
        <f t="shared" ca="1" si="18"/>
        <v>57.4908</v>
      </c>
      <c r="BE22" s="17">
        <f t="shared" ca="1" si="18"/>
        <v>61.322200000000002</v>
      </c>
      <c r="BF22" s="17">
        <f t="shared" ca="1" si="21"/>
        <v>56.0792</v>
      </c>
      <c r="BG22" s="17">
        <f t="shared" ca="1" si="21"/>
        <v>63.838900000000002</v>
      </c>
      <c r="BH22" s="17">
        <f t="shared" ca="1" si="21"/>
        <v>62.422899999999998</v>
      </c>
      <c r="BI22" s="17">
        <f t="shared" ca="1" si="21"/>
        <v>69.557900000000004</v>
      </c>
      <c r="BJ22" s="17">
        <f t="shared" ca="1" si="21"/>
        <v>57.9407</v>
      </c>
      <c r="BK22" s="17">
        <f t="shared" ca="1" si="21"/>
        <v>61.793500000000002</v>
      </c>
      <c r="BL22" s="17">
        <f t="shared" ca="1" si="21"/>
        <v>52.961300000000001</v>
      </c>
      <c r="BM22" s="17">
        <f t="shared" ca="1" si="21"/>
        <v>58.670099999999998</v>
      </c>
      <c r="BN22" s="17">
        <f t="shared" ca="1" si="21"/>
        <v>67.399600000000007</v>
      </c>
      <c r="BO22" s="17">
        <f t="shared" ca="1" si="21"/>
        <v>65.064899999999994</v>
      </c>
      <c r="BP22" s="17">
        <f t="shared" ca="1" si="21"/>
        <v>66.760099999999994</v>
      </c>
      <c r="BQ22" s="17">
        <f t="shared" ca="1" si="21"/>
        <v>69.442099999999996</v>
      </c>
      <c r="BR22" s="17">
        <f t="shared" ca="1" si="21"/>
        <v>66.910200000000003</v>
      </c>
      <c r="BS22" s="17">
        <f t="shared" ca="1" si="21"/>
        <v>0</v>
      </c>
      <c r="BT22" s="17">
        <f t="shared" ca="1" si="21"/>
        <v>0</v>
      </c>
      <c r="BU22" s="17">
        <f t="shared" ca="1" si="21"/>
        <v>0</v>
      </c>
      <c r="BV22" s="17">
        <f t="shared" ca="1" si="19"/>
        <v>0</v>
      </c>
      <c r="BW22" s="17">
        <f t="shared" ca="1" si="19"/>
        <v>0</v>
      </c>
      <c r="BX22" s="17">
        <f t="shared" ca="1" si="19"/>
        <v>0</v>
      </c>
      <c r="BY22" s="17">
        <f t="shared" ca="1" si="19"/>
        <v>0</v>
      </c>
    </row>
    <row r="23" spans="1:77">
      <c r="A23">
        <f>Main!$A23</f>
        <v>20</v>
      </c>
      <c r="B23">
        <f>Main!$B23</f>
        <v>6</v>
      </c>
      <c r="C23">
        <f>Main!$C23</f>
        <v>9</v>
      </c>
      <c r="D23">
        <f>Main!$D23</f>
        <v>1</v>
      </c>
      <c r="E23" t="str">
        <f>Main!$E23</f>
        <v>d g# cc#</v>
      </c>
      <c r="G23" s="24">
        <f t="shared" ca="1" si="15"/>
        <v>65.789740298507454</v>
      </c>
      <c r="H23" s="17">
        <f t="shared" ca="1" si="9"/>
        <v>79.562399999999997</v>
      </c>
      <c r="I23" s="17">
        <f t="shared" ca="1" si="17"/>
        <v>76.468500000000006</v>
      </c>
      <c r="J23" s="17">
        <f t="shared" ca="1" si="17"/>
        <v>67.523499999999999</v>
      </c>
      <c r="K23" s="17">
        <f t="shared" ca="1" si="17"/>
        <v>66.949399999999997</v>
      </c>
      <c r="L23" s="17">
        <f t="shared" ca="1" si="17"/>
        <v>63.934899999999999</v>
      </c>
      <c r="M23" s="17">
        <f t="shared" ca="1" si="17"/>
        <v>71.169799999999995</v>
      </c>
      <c r="N23" s="17">
        <f t="shared" ca="1" si="17"/>
        <v>68.261600000000001</v>
      </c>
      <c r="O23" s="17">
        <f t="shared" ca="1" si="17"/>
        <v>73.441800000000001</v>
      </c>
      <c r="P23" s="17">
        <f t="shared" ca="1" si="17"/>
        <v>74.125</v>
      </c>
      <c r="Q23" s="17">
        <f t="shared" ca="1" si="17"/>
        <v>67.889200000000002</v>
      </c>
      <c r="R23" s="17">
        <f t="shared" ca="1" si="17"/>
        <v>66.611800000000002</v>
      </c>
      <c r="S23" s="17">
        <f t="shared" ca="1" si="17"/>
        <v>84.334999999999994</v>
      </c>
      <c r="T23" s="17">
        <f t="shared" ca="1" si="17"/>
        <v>57.499499999999998</v>
      </c>
      <c r="U23" s="17">
        <f t="shared" ca="1" si="17"/>
        <v>69.080299999999994</v>
      </c>
      <c r="V23" s="17">
        <f t="shared" ca="1" si="17"/>
        <v>74.933999999999997</v>
      </c>
      <c r="W23" s="17">
        <f t="shared" ca="1" si="17"/>
        <v>77.390299999999996</v>
      </c>
      <c r="X23" s="17">
        <f t="shared" ca="1" si="17"/>
        <v>76.265299999999996</v>
      </c>
      <c r="Y23" s="17">
        <f t="shared" ca="1" si="17"/>
        <v>79.505300000000005</v>
      </c>
      <c r="Z23" s="17">
        <f t="shared" ca="1" si="17"/>
        <v>72.657499999999999</v>
      </c>
      <c r="AA23" s="17">
        <f t="shared" ca="1" si="20"/>
        <v>74.597700000000003</v>
      </c>
      <c r="AB23" s="17">
        <f t="shared" ca="1" si="20"/>
        <v>69.1892</v>
      </c>
      <c r="AC23" s="17">
        <f t="shared" ca="1" si="20"/>
        <v>70.588099999999997</v>
      </c>
      <c r="AD23" s="17">
        <f t="shared" ca="1" si="20"/>
        <v>70.722300000000004</v>
      </c>
      <c r="AE23" s="17">
        <f t="shared" ca="1" si="20"/>
        <v>75.0779</v>
      </c>
      <c r="AF23" s="17">
        <f t="shared" ca="1" si="20"/>
        <v>72.895300000000006</v>
      </c>
      <c r="AG23" s="17">
        <f t="shared" ca="1" si="20"/>
        <v>70.587000000000003</v>
      </c>
      <c r="AH23" s="17">
        <f t="shared" ca="1" si="20"/>
        <v>71.916899999999998</v>
      </c>
      <c r="AI23" s="17">
        <f t="shared" ca="1" si="20"/>
        <v>71.335099999999997</v>
      </c>
      <c r="AJ23" s="17">
        <f t="shared" ca="1" si="20"/>
        <v>70.275700000000001</v>
      </c>
      <c r="AK23" s="17">
        <f t="shared" ca="1" si="20"/>
        <v>71.072500000000005</v>
      </c>
      <c r="AL23" s="17">
        <f t="shared" ca="1" si="20"/>
        <v>76.190600000000003</v>
      </c>
      <c r="AM23" s="17">
        <f t="shared" ca="1" si="20"/>
        <v>72.301000000000002</v>
      </c>
      <c r="AN23" s="17">
        <f t="shared" ca="1" si="20"/>
        <v>57.944000000000003</v>
      </c>
      <c r="AO23" s="17">
        <f t="shared" ca="1" si="20"/>
        <v>70.881100000000004</v>
      </c>
      <c r="AP23" s="17">
        <f t="shared" ca="1" si="20"/>
        <v>62.218000000000004</v>
      </c>
      <c r="AQ23" s="17">
        <f t="shared" ca="1" si="18"/>
        <v>67.394300000000001</v>
      </c>
      <c r="AR23" s="17">
        <f t="shared" ca="1" si="18"/>
        <v>61.932499999999997</v>
      </c>
      <c r="AS23" s="17">
        <f t="shared" ca="1" si="18"/>
        <v>63.888500000000001</v>
      </c>
      <c r="AT23" s="17">
        <f t="shared" ca="1" si="18"/>
        <v>74.39</v>
      </c>
      <c r="AU23" s="17">
        <f t="shared" ca="1" si="18"/>
        <v>69.222800000000007</v>
      </c>
      <c r="AV23" s="17">
        <f t="shared" ca="1" si="18"/>
        <v>65.921300000000002</v>
      </c>
      <c r="AW23" s="17">
        <f t="shared" ca="1" si="18"/>
        <v>71.452500000000001</v>
      </c>
      <c r="AX23" s="17">
        <f t="shared" ca="1" si="18"/>
        <v>72.321600000000004</v>
      </c>
      <c r="AY23" s="17">
        <f t="shared" ca="1" si="18"/>
        <v>66.736099999999993</v>
      </c>
      <c r="AZ23" s="17">
        <f t="shared" ca="1" si="18"/>
        <v>73.078500000000005</v>
      </c>
      <c r="BA23" s="17">
        <f t="shared" ca="1" si="18"/>
        <v>70.6327</v>
      </c>
      <c r="BB23" s="17">
        <f t="shared" ca="1" si="18"/>
        <v>68.266599999999997</v>
      </c>
      <c r="BC23" s="17">
        <f t="shared" ca="1" si="18"/>
        <v>72.056399999999996</v>
      </c>
      <c r="BD23" s="17">
        <f t="shared" ca="1" si="18"/>
        <v>66.055499999999995</v>
      </c>
      <c r="BE23" s="17">
        <f t="shared" ca="1" si="18"/>
        <v>73.387600000000006</v>
      </c>
      <c r="BF23" s="17">
        <f t="shared" ca="1" si="21"/>
        <v>64.241</v>
      </c>
      <c r="BG23" s="17">
        <f t="shared" ca="1" si="21"/>
        <v>73.230500000000006</v>
      </c>
      <c r="BH23" s="17">
        <f t="shared" ca="1" si="21"/>
        <v>67.069500000000005</v>
      </c>
      <c r="BI23" s="17">
        <f t="shared" ca="1" si="21"/>
        <v>72.529300000000006</v>
      </c>
      <c r="BJ23" s="17">
        <f t="shared" ca="1" si="21"/>
        <v>65.412400000000005</v>
      </c>
      <c r="BK23" s="17">
        <f t="shared" ca="1" si="21"/>
        <v>67.97</v>
      </c>
      <c r="BL23" s="17">
        <f t="shared" ca="1" si="21"/>
        <v>63.440600000000003</v>
      </c>
      <c r="BM23" s="17">
        <f t="shared" ca="1" si="21"/>
        <v>57.1235</v>
      </c>
      <c r="BN23" s="17">
        <f t="shared" ca="1" si="21"/>
        <v>69.030699999999996</v>
      </c>
      <c r="BO23" s="17">
        <f t="shared" ca="1" si="21"/>
        <v>67.260999999999996</v>
      </c>
      <c r="BP23" s="17">
        <f t="shared" ca="1" si="21"/>
        <v>69.955500000000001</v>
      </c>
      <c r="BQ23" s="17">
        <f t="shared" ca="1" si="21"/>
        <v>70.232500000000002</v>
      </c>
      <c r="BR23" s="17">
        <f t="shared" ca="1" si="21"/>
        <v>68.281700000000001</v>
      </c>
      <c r="BS23" s="17">
        <f t="shared" ca="1" si="21"/>
        <v>0</v>
      </c>
      <c r="BT23" s="17">
        <f t="shared" ca="1" si="21"/>
        <v>0</v>
      </c>
      <c r="BU23" s="17">
        <f t="shared" ca="1" si="21"/>
        <v>0</v>
      </c>
      <c r="BV23" s="17">
        <f t="shared" ca="1" si="19"/>
        <v>0</v>
      </c>
      <c r="BW23" s="17">
        <f t="shared" ca="1" si="19"/>
        <v>0</v>
      </c>
      <c r="BX23" s="17">
        <f t="shared" ca="1" si="19"/>
        <v>0</v>
      </c>
      <c r="BY23" s="17">
        <f t="shared" ca="1" si="19"/>
        <v>0</v>
      </c>
    </row>
    <row r="24" spans="1:77">
      <c r="A24">
        <f>Main!$A24</f>
        <v>21</v>
      </c>
      <c r="B24">
        <f>Main!$B24</f>
        <v>6.25</v>
      </c>
      <c r="C24">
        <f>Main!$C24</f>
        <v>9</v>
      </c>
      <c r="D24">
        <f>Main!$D24</f>
        <v>2</v>
      </c>
      <c r="E24" t="str">
        <f>Main!$E24</f>
        <v>A- d g b-</v>
      </c>
      <c r="G24" s="24">
        <f t="shared" ca="1" si="15"/>
        <v>65.648758208955229</v>
      </c>
      <c r="H24" s="17">
        <f t="shared" ca="1" si="9"/>
        <v>78.619699999999995</v>
      </c>
      <c r="I24" s="17">
        <f t="shared" ca="1" si="17"/>
        <v>70.772499999999994</v>
      </c>
      <c r="J24" s="17">
        <f t="shared" ca="1" si="17"/>
        <v>69.561499999999995</v>
      </c>
      <c r="K24" s="17">
        <f t="shared" ca="1" si="17"/>
        <v>66.474299999999999</v>
      </c>
      <c r="L24" s="17">
        <f t="shared" ca="1" si="17"/>
        <v>66.766000000000005</v>
      </c>
      <c r="M24" s="17">
        <f t="shared" ca="1" si="17"/>
        <v>74.216700000000003</v>
      </c>
      <c r="N24" s="17">
        <f t="shared" ca="1" si="17"/>
        <v>71.242800000000003</v>
      </c>
      <c r="O24" s="17">
        <f t="shared" ca="1" si="17"/>
        <v>70.267600000000002</v>
      </c>
      <c r="P24" s="17">
        <f t="shared" ca="1" si="17"/>
        <v>72.211200000000005</v>
      </c>
      <c r="Q24" s="17">
        <f t="shared" ca="1" si="17"/>
        <v>70.876400000000004</v>
      </c>
      <c r="R24" s="17">
        <f t="shared" ca="1" si="17"/>
        <v>66.020300000000006</v>
      </c>
      <c r="S24" s="17">
        <f t="shared" ca="1" si="17"/>
        <v>82.229900000000001</v>
      </c>
      <c r="T24" s="17">
        <f t="shared" ca="1" si="17"/>
        <v>62.281599999999997</v>
      </c>
      <c r="U24" s="17">
        <f t="shared" ca="1" si="17"/>
        <v>74.149199999999993</v>
      </c>
      <c r="V24" s="17">
        <f t="shared" ca="1" si="17"/>
        <v>75.362899999999996</v>
      </c>
      <c r="W24" s="17">
        <f t="shared" ca="1" si="17"/>
        <v>69.136899999999997</v>
      </c>
      <c r="X24" s="17">
        <f t="shared" ca="1" si="17"/>
        <v>80.186199999999999</v>
      </c>
      <c r="Y24" s="17">
        <f t="shared" ca="1" si="17"/>
        <v>77.572599999999994</v>
      </c>
      <c r="Z24" s="17">
        <f t="shared" ca="1" si="17"/>
        <v>72.058499999999995</v>
      </c>
      <c r="AA24" s="17">
        <f t="shared" ca="1" si="20"/>
        <v>80.546800000000005</v>
      </c>
      <c r="AB24" s="17">
        <f t="shared" ca="1" si="20"/>
        <v>73.0411</v>
      </c>
      <c r="AC24" s="17">
        <f t="shared" ca="1" si="20"/>
        <v>70.205500000000001</v>
      </c>
      <c r="AD24" s="17">
        <f t="shared" ca="1" si="20"/>
        <v>69.8048</v>
      </c>
      <c r="AE24" s="17">
        <f t="shared" ca="1" si="20"/>
        <v>72.453500000000005</v>
      </c>
      <c r="AF24" s="17">
        <f t="shared" ca="1" si="20"/>
        <v>71.4773</v>
      </c>
      <c r="AG24" s="17">
        <f t="shared" ca="1" si="20"/>
        <v>61.459400000000002</v>
      </c>
      <c r="AH24" s="17">
        <f t="shared" ca="1" si="20"/>
        <v>68.5959</v>
      </c>
      <c r="AI24" s="17">
        <f t="shared" ca="1" si="20"/>
        <v>73.931399999999996</v>
      </c>
      <c r="AJ24" s="17">
        <f t="shared" ca="1" si="20"/>
        <v>67.123999999999995</v>
      </c>
      <c r="AK24" s="17">
        <f t="shared" ca="1" si="20"/>
        <v>75.534999999999997</v>
      </c>
      <c r="AL24" s="17">
        <f t="shared" ca="1" si="20"/>
        <v>66.862300000000005</v>
      </c>
      <c r="AM24" s="17">
        <f t="shared" ca="1" si="20"/>
        <v>66.383099999999999</v>
      </c>
      <c r="AN24" s="17">
        <f t="shared" ca="1" si="20"/>
        <v>61.029499999999999</v>
      </c>
      <c r="AO24" s="17">
        <f t="shared" ca="1" si="20"/>
        <v>73.003699999999995</v>
      </c>
      <c r="AP24" s="17">
        <f t="shared" ca="1" si="20"/>
        <v>60.959299999999999</v>
      </c>
      <c r="AQ24" s="17">
        <f t="shared" ca="1" si="18"/>
        <v>68.952100000000002</v>
      </c>
      <c r="AR24" s="17">
        <f t="shared" ca="1" si="18"/>
        <v>58.939900000000002</v>
      </c>
      <c r="AS24" s="17">
        <f t="shared" ca="1" si="18"/>
        <v>64.383300000000006</v>
      </c>
      <c r="AT24" s="17">
        <f t="shared" ca="1" si="18"/>
        <v>74.204300000000003</v>
      </c>
      <c r="AU24" s="17">
        <f t="shared" ca="1" si="18"/>
        <v>72.206699999999998</v>
      </c>
      <c r="AV24" s="17">
        <f t="shared" ca="1" si="18"/>
        <v>67.882800000000003</v>
      </c>
      <c r="AW24" s="17">
        <f t="shared" ca="1" si="18"/>
        <v>68.4392</v>
      </c>
      <c r="AX24" s="17">
        <f t="shared" ca="1" si="18"/>
        <v>64.647900000000007</v>
      </c>
      <c r="AY24" s="17">
        <f t="shared" ca="1" si="18"/>
        <v>67.924199999999999</v>
      </c>
      <c r="AZ24" s="17">
        <f t="shared" ca="1" si="18"/>
        <v>74.207400000000007</v>
      </c>
      <c r="BA24" s="17">
        <f t="shared" ca="1" si="18"/>
        <v>70.9863</v>
      </c>
      <c r="BB24" s="17">
        <f t="shared" ca="1" si="18"/>
        <v>75.267200000000003</v>
      </c>
      <c r="BC24" s="17">
        <f t="shared" ca="1" si="18"/>
        <v>70.816199999999995</v>
      </c>
      <c r="BD24" s="17">
        <f t="shared" ca="1" si="18"/>
        <v>67.998000000000005</v>
      </c>
      <c r="BE24" s="17">
        <f t="shared" ca="1" si="18"/>
        <v>70.451300000000003</v>
      </c>
      <c r="BF24" s="17">
        <f t="shared" ca="1" si="21"/>
        <v>67.404700000000005</v>
      </c>
      <c r="BG24" s="17">
        <f t="shared" ca="1" si="21"/>
        <v>71.8125</v>
      </c>
      <c r="BH24" s="17">
        <f t="shared" ca="1" si="21"/>
        <v>68.917400000000001</v>
      </c>
      <c r="BI24" s="17">
        <f t="shared" ca="1" si="21"/>
        <v>73.378500000000003</v>
      </c>
      <c r="BJ24" s="17">
        <f t="shared" ca="1" si="21"/>
        <v>67.049899999999994</v>
      </c>
      <c r="BK24" s="17">
        <f t="shared" ca="1" si="21"/>
        <v>70.685599999999994</v>
      </c>
      <c r="BL24" s="17">
        <f t="shared" ca="1" si="21"/>
        <v>63.510300000000001</v>
      </c>
      <c r="BM24" s="17">
        <f t="shared" ca="1" si="21"/>
        <v>62.230499999999999</v>
      </c>
      <c r="BN24" s="17">
        <f t="shared" ca="1" si="21"/>
        <v>69.285600000000002</v>
      </c>
      <c r="BO24" s="17">
        <f t="shared" ca="1" si="21"/>
        <v>70.233999999999995</v>
      </c>
      <c r="BP24" s="17">
        <f t="shared" ca="1" si="21"/>
        <v>61.864400000000003</v>
      </c>
      <c r="BQ24" s="17">
        <f t="shared" ca="1" si="21"/>
        <v>69.538300000000007</v>
      </c>
      <c r="BR24" s="17">
        <f t="shared" ca="1" si="21"/>
        <v>62.828899999999997</v>
      </c>
      <c r="BS24" s="17">
        <f t="shared" ca="1" si="21"/>
        <v>0</v>
      </c>
      <c r="BT24" s="17">
        <f t="shared" ca="1" si="21"/>
        <v>0</v>
      </c>
      <c r="BU24" s="17">
        <f t="shared" ca="1" si="21"/>
        <v>0</v>
      </c>
      <c r="BV24" s="17">
        <f t="shared" ca="1" si="19"/>
        <v>0</v>
      </c>
      <c r="BW24" s="17">
        <f t="shared" ca="1" si="19"/>
        <v>0</v>
      </c>
      <c r="BX24" s="17">
        <f t="shared" ca="1" si="19"/>
        <v>0</v>
      </c>
      <c r="BY24" s="17">
        <f t="shared" ca="1" si="19"/>
        <v>0</v>
      </c>
    </row>
    <row r="25" spans="1:77">
      <c r="A25">
        <f>Main!$A25</f>
        <v>22</v>
      </c>
      <c r="B25">
        <f>Main!$B25</f>
        <v>6.5</v>
      </c>
      <c r="C25">
        <f>Main!$C25</f>
        <v>9</v>
      </c>
      <c r="D25">
        <f>Main!$D25</f>
        <v>3</v>
      </c>
      <c r="E25" t="str">
        <f>Main!$E25</f>
        <v xml:space="preserve">cc# </v>
      </c>
      <c r="G25" s="24">
        <f t="shared" ca="1" si="15"/>
        <v>60.060740298507476</v>
      </c>
      <c r="H25" s="17">
        <f t="shared" ca="1" si="9"/>
        <v>70.702399999999997</v>
      </c>
      <c r="I25" s="17">
        <f t="shared" ca="1" si="17"/>
        <v>58.087699999999998</v>
      </c>
      <c r="J25" s="17">
        <f t="shared" ca="1" si="17"/>
        <v>55.497300000000003</v>
      </c>
      <c r="K25" s="17">
        <f t="shared" ca="1" si="17"/>
        <v>58.709600000000002</v>
      </c>
      <c r="L25" s="17">
        <f t="shared" ca="1" si="17"/>
        <v>57.323599999999999</v>
      </c>
      <c r="M25" s="17">
        <f t="shared" ca="1" si="17"/>
        <v>71.754400000000004</v>
      </c>
      <c r="N25" s="17">
        <f t="shared" ca="1" si="17"/>
        <v>59.503</v>
      </c>
      <c r="O25" s="17">
        <f t="shared" ca="1" si="17"/>
        <v>69.753699999999995</v>
      </c>
      <c r="P25" s="17">
        <f t="shared" ca="1" si="17"/>
        <v>70.036600000000007</v>
      </c>
      <c r="Q25" s="17">
        <f t="shared" ca="1" si="17"/>
        <v>60.608699999999999</v>
      </c>
      <c r="R25" s="17">
        <f t="shared" ca="1" si="17"/>
        <v>62.602200000000003</v>
      </c>
      <c r="S25" s="17">
        <f t="shared" ca="1" si="17"/>
        <v>77.836200000000005</v>
      </c>
      <c r="T25" s="17">
        <f t="shared" ca="1" si="17"/>
        <v>50.759900000000002</v>
      </c>
      <c r="U25" s="17">
        <f t="shared" ca="1" si="17"/>
        <v>69.221400000000003</v>
      </c>
      <c r="V25" s="17">
        <f t="shared" ca="1" si="17"/>
        <v>69.336399999999998</v>
      </c>
      <c r="W25" s="17">
        <f t="shared" ca="1" si="17"/>
        <v>69.718599999999995</v>
      </c>
      <c r="X25" s="17">
        <f t="shared" ca="1" si="17"/>
        <v>66.750600000000006</v>
      </c>
      <c r="Y25" s="17">
        <f t="shared" ca="1" si="17"/>
        <v>76.500100000000003</v>
      </c>
      <c r="Z25" s="17">
        <f t="shared" ca="1" si="17"/>
        <v>63.473399999999998</v>
      </c>
      <c r="AA25" s="17">
        <f t="shared" ca="1" si="20"/>
        <v>65.273099999999999</v>
      </c>
      <c r="AB25" s="17">
        <f t="shared" ca="1" si="20"/>
        <v>69.201599999999999</v>
      </c>
      <c r="AC25" s="17">
        <f t="shared" ca="1" si="20"/>
        <v>66.159099999999995</v>
      </c>
      <c r="AD25" s="17">
        <f t="shared" ca="1" si="20"/>
        <v>60.256900000000002</v>
      </c>
      <c r="AE25" s="17">
        <f t="shared" ca="1" si="20"/>
        <v>67.421300000000002</v>
      </c>
      <c r="AF25" s="17">
        <f t="shared" ca="1" si="20"/>
        <v>67.076499999999996</v>
      </c>
      <c r="AG25" s="17">
        <f t="shared" ca="1" si="20"/>
        <v>62.075400000000002</v>
      </c>
      <c r="AH25" s="17">
        <f t="shared" ca="1" si="20"/>
        <v>65.069900000000004</v>
      </c>
      <c r="AI25" s="17">
        <f t="shared" ca="1" si="20"/>
        <v>60.702300000000001</v>
      </c>
      <c r="AJ25" s="17">
        <f t="shared" ca="1" si="20"/>
        <v>60.965600000000002</v>
      </c>
      <c r="AK25" s="17">
        <f t="shared" ca="1" si="20"/>
        <v>68.625100000000003</v>
      </c>
      <c r="AL25" s="17">
        <f t="shared" ca="1" si="20"/>
        <v>70.247399999999999</v>
      </c>
      <c r="AM25" s="17">
        <f t="shared" ca="1" si="20"/>
        <v>65.129900000000006</v>
      </c>
      <c r="AN25" s="17">
        <f t="shared" ca="1" si="20"/>
        <v>54.294600000000003</v>
      </c>
      <c r="AO25" s="17">
        <f t="shared" ca="1" si="20"/>
        <v>64.8733</v>
      </c>
      <c r="AP25" s="17">
        <f t="shared" ca="1" si="20"/>
        <v>55.174399999999999</v>
      </c>
      <c r="AQ25" s="17">
        <f t="shared" ca="1" si="18"/>
        <v>63.831499999999998</v>
      </c>
      <c r="AR25" s="17">
        <f t="shared" ca="1" si="18"/>
        <v>54.177399999999999</v>
      </c>
      <c r="AS25" s="17">
        <f t="shared" ca="1" si="18"/>
        <v>62.316299999999998</v>
      </c>
      <c r="AT25" s="17">
        <f t="shared" ca="1" si="18"/>
        <v>64.965299999999999</v>
      </c>
      <c r="AU25" s="17">
        <f t="shared" ca="1" si="18"/>
        <v>63.732700000000001</v>
      </c>
      <c r="AV25" s="17">
        <f t="shared" ca="1" si="18"/>
        <v>61.198300000000003</v>
      </c>
      <c r="AW25" s="17">
        <f t="shared" ca="1" si="18"/>
        <v>66.536699999999996</v>
      </c>
      <c r="AX25" s="17">
        <f t="shared" ca="1" si="18"/>
        <v>64.686899999999994</v>
      </c>
      <c r="AY25" s="17">
        <f t="shared" ca="1" si="18"/>
        <v>65.871300000000005</v>
      </c>
      <c r="AZ25" s="17">
        <f t="shared" ca="1" si="18"/>
        <v>71.164900000000003</v>
      </c>
      <c r="BA25" s="17">
        <f t="shared" ca="1" si="18"/>
        <v>69.134299999999996</v>
      </c>
      <c r="BB25" s="17">
        <f t="shared" ca="1" si="18"/>
        <v>67.968900000000005</v>
      </c>
      <c r="BC25" s="17">
        <f t="shared" ca="1" si="18"/>
        <v>69.266999999999996</v>
      </c>
      <c r="BD25" s="17">
        <f t="shared" ca="1" si="18"/>
        <v>60.314399999999999</v>
      </c>
      <c r="BE25" s="17">
        <f t="shared" ca="1" si="18"/>
        <v>69.022499999999994</v>
      </c>
      <c r="BF25" s="17">
        <f t="shared" ca="1" si="21"/>
        <v>61.6845</v>
      </c>
      <c r="BG25" s="17">
        <f t="shared" ca="1" si="21"/>
        <v>66.474400000000003</v>
      </c>
      <c r="BH25" s="17">
        <f t="shared" ca="1" si="21"/>
        <v>57.061300000000003</v>
      </c>
      <c r="BI25" s="17">
        <f t="shared" ca="1" si="21"/>
        <v>66.229200000000006</v>
      </c>
      <c r="BJ25" s="17">
        <f t="shared" ca="1" si="21"/>
        <v>62.859900000000003</v>
      </c>
      <c r="BK25" s="17">
        <f t="shared" ca="1" si="21"/>
        <v>63.375100000000003</v>
      </c>
      <c r="BL25" s="17">
        <f t="shared" ca="1" si="21"/>
        <v>56.180500000000002</v>
      </c>
      <c r="BM25" s="17">
        <f t="shared" ca="1" si="21"/>
        <v>54.896799999999999</v>
      </c>
      <c r="BN25" s="17">
        <f t="shared" ca="1" si="21"/>
        <v>62.530099999999997</v>
      </c>
      <c r="BO25" s="17">
        <f t="shared" ca="1" si="21"/>
        <v>60.4129</v>
      </c>
      <c r="BP25" s="17">
        <f t="shared" ca="1" si="21"/>
        <v>59.430799999999998</v>
      </c>
      <c r="BQ25" s="17">
        <f t="shared" ca="1" si="21"/>
        <v>58.121899999999997</v>
      </c>
      <c r="BR25" s="17">
        <f t="shared" ca="1" si="21"/>
        <v>59.901600000000002</v>
      </c>
      <c r="BS25" s="17">
        <f t="shared" ca="1" si="21"/>
        <v>0</v>
      </c>
      <c r="BT25" s="17">
        <f t="shared" ca="1" si="21"/>
        <v>0</v>
      </c>
      <c r="BU25" s="17">
        <f t="shared" ca="1" si="21"/>
        <v>0</v>
      </c>
      <c r="BV25" s="17">
        <f t="shared" ca="1" si="19"/>
        <v>0</v>
      </c>
      <c r="BW25" s="17">
        <f t="shared" ca="1" si="19"/>
        <v>0</v>
      </c>
      <c r="BX25" s="17">
        <f t="shared" ca="1" si="19"/>
        <v>0</v>
      </c>
      <c r="BY25" s="17">
        <f t="shared" ca="1" si="19"/>
        <v>0</v>
      </c>
    </row>
    <row r="26" spans="1:77">
      <c r="A26">
        <f>Main!$A26</f>
        <v>23</v>
      </c>
      <c r="B26">
        <f>Main!$B26</f>
        <v>6.75</v>
      </c>
      <c r="C26">
        <f>Main!$C26</f>
        <v>10</v>
      </c>
      <c r="D26">
        <f>Main!$D26</f>
        <v>1</v>
      </c>
      <c r="E26" t="str">
        <f>Main!$E26</f>
        <v xml:space="preserve">C </v>
      </c>
      <c r="F26" s="10" t="s">
        <v>130</v>
      </c>
      <c r="G26" s="24">
        <f t="shared" ca="1" si="15"/>
        <v>57.898179104477627</v>
      </c>
      <c r="H26" s="17">
        <f t="shared" ca="1" si="9"/>
        <v>68.637600000000006</v>
      </c>
      <c r="I26" s="17">
        <f t="shared" ca="1" si="17"/>
        <v>66.339399999999998</v>
      </c>
      <c r="J26" s="17">
        <f t="shared" ca="1" si="17"/>
        <v>61.9634</v>
      </c>
      <c r="K26" s="17">
        <f t="shared" ca="1" si="17"/>
        <v>58.912399999999998</v>
      </c>
      <c r="L26" s="17">
        <f t="shared" ca="1" si="17"/>
        <v>56.316499999999998</v>
      </c>
      <c r="M26" s="17">
        <f t="shared" ca="1" si="17"/>
        <v>65.850999999999999</v>
      </c>
      <c r="N26" s="17">
        <f t="shared" ca="1" si="17"/>
        <v>62.533900000000003</v>
      </c>
      <c r="O26" s="17">
        <f t="shared" ca="1" si="17"/>
        <v>62.784199999999998</v>
      </c>
      <c r="P26" s="17">
        <f t="shared" ca="1" si="17"/>
        <v>67.793499999999995</v>
      </c>
      <c r="Q26" s="17">
        <f t="shared" ca="1" si="17"/>
        <v>61.433500000000002</v>
      </c>
      <c r="R26" s="17">
        <f t="shared" ca="1" si="17"/>
        <v>57.015500000000003</v>
      </c>
      <c r="S26" s="17">
        <f t="shared" ca="1" si="17"/>
        <v>75.8797</v>
      </c>
      <c r="T26" s="17">
        <f t="shared" ca="1" si="17"/>
        <v>58.005699999999997</v>
      </c>
      <c r="U26" s="17">
        <f t="shared" ca="1" si="17"/>
        <v>61.8108</v>
      </c>
      <c r="V26" s="17">
        <f t="shared" ca="1" si="17"/>
        <v>68.160799999999995</v>
      </c>
      <c r="W26" s="17">
        <f t="shared" ca="1" si="17"/>
        <v>61.659100000000002</v>
      </c>
      <c r="X26" s="17">
        <f t="shared" ca="1" si="17"/>
        <v>68.609399999999994</v>
      </c>
      <c r="Y26" s="17">
        <f t="shared" ca="1" si="17"/>
        <v>74.389200000000002</v>
      </c>
      <c r="Z26" s="17">
        <f t="shared" ca="1" si="17"/>
        <v>61.882599999999996</v>
      </c>
      <c r="AA26" s="17">
        <f t="shared" ca="1" si="20"/>
        <v>66.786199999999994</v>
      </c>
      <c r="AB26" s="17">
        <f t="shared" ca="1" si="20"/>
        <v>65.867500000000007</v>
      </c>
      <c r="AC26" s="17">
        <f t="shared" ca="1" si="20"/>
        <v>57.697099999999999</v>
      </c>
      <c r="AD26" s="17">
        <f t="shared" ca="1" si="20"/>
        <v>55.459000000000003</v>
      </c>
      <c r="AE26" s="17">
        <f t="shared" ca="1" si="20"/>
        <v>60.350499999999997</v>
      </c>
      <c r="AF26" s="17">
        <f t="shared" ca="1" si="20"/>
        <v>67.3964</v>
      </c>
      <c r="AG26" s="17">
        <f t="shared" ca="1" si="20"/>
        <v>56.541699999999999</v>
      </c>
      <c r="AH26" s="17">
        <f t="shared" ca="1" si="20"/>
        <v>60.354100000000003</v>
      </c>
      <c r="AI26" s="17">
        <f t="shared" ca="1" si="20"/>
        <v>61.068899999999999</v>
      </c>
      <c r="AJ26" s="17">
        <f t="shared" ca="1" si="20"/>
        <v>66.580399999999997</v>
      </c>
      <c r="AK26" s="17">
        <f t="shared" ca="1" si="20"/>
        <v>65.126599999999996</v>
      </c>
      <c r="AL26" s="17">
        <f t="shared" ca="1" si="20"/>
        <v>58.797499999999999</v>
      </c>
      <c r="AM26" s="17">
        <f t="shared" ca="1" si="20"/>
        <v>63.002299999999998</v>
      </c>
      <c r="AN26" s="17">
        <f t="shared" ca="1" si="20"/>
        <v>53.706200000000003</v>
      </c>
      <c r="AO26" s="17">
        <f t="shared" ca="1" si="20"/>
        <v>60.354399999999998</v>
      </c>
      <c r="AP26" s="17">
        <f t="shared" ca="1" si="20"/>
        <v>57.9208</v>
      </c>
      <c r="AQ26" s="17">
        <f t="shared" ca="1" si="18"/>
        <v>60.912599999999998</v>
      </c>
      <c r="AR26" s="17">
        <f t="shared" ca="1" si="18"/>
        <v>57.001100000000001</v>
      </c>
      <c r="AS26" s="17">
        <f t="shared" ca="1" si="18"/>
        <v>58.278799999999997</v>
      </c>
      <c r="AT26" s="17">
        <f t="shared" ca="1" si="18"/>
        <v>66.107799999999997</v>
      </c>
      <c r="AU26" s="17">
        <f t="shared" ca="1" si="18"/>
        <v>45.535400000000003</v>
      </c>
      <c r="AV26" s="17">
        <f t="shared" ca="1" si="18"/>
        <v>62.003300000000003</v>
      </c>
      <c r="AW26" s="17">
        <f t="shared" ca="1" si="18"/>
        <v>64.215199999999996</v>
      </c>
      <c r="AX26" s="17">
        <f t="shared" ca="1" si="18"/>
        <v>56.4771</v>
      </c>
      <c r="AY26" s="17">
        <f t="shared" ca="1" si="18"/>
        <v>57.673400000000001</v>
      </c>
      <c r="AZ26" s="17">
        <f t="shared" ca="1" si="18"/>
        <v>72.843500000000006</v>
      </c>
      <c r="BA26" s="17">
        <f t="shared" ca="1" si="18"/>
        <v>69.758099999999999</v>
      </c>
      <c r="BB26" s="17">
        <f t="shared" ca="1" si="18"/>
        <v>68.096999999999994</v>
      </c>
      <c r="BC26" s="17">
        <f t="shared" ca="1" si="18"/>
        <v>65.642700000000005</v>
      </c>
      <c r="BD26" s="17">
        <f t="shared" ca="1" si="18"/>
        <v>50.343699999999998</v>
      </c>
      <c r="BE26" s="17">
        <f t="shared" ca="1" si="18"/>
        <v>59.337299999999999</v>
      </c>
      <c r="BF26" s="17">
        <f t="shared" ca="1" si="21"/>
        <v>50.118299999999998</v>
      </c>
      <c r="BG26" s="17">
        <f t="shared" ca="1" si="21"/>
        <v>64.664199999999994</v>
      </c>
      <c r="BH26" s="17">
        <f t="shared" ca="1" si="21"/>
        <v>59.9711</v>
      </c>
      <c r="BI26" s="17">
        <f t="shared" ca="1" si="21"/>
        <v>66.046400000000006</v>
      </c>
      <c r="BJ26" s="17">
        <f t="shared" ca="1" si="21"/>
        <v>57.6494</v>
      </c>
      <c r="BK26" s="17">
        <f t="shared" ca="1" si="21"/>
        <v>61.523000000000003</v>
      </c>
      <c r="BL26" s="17">
        <f t="shared" ca="1" si="21"/>
        <v>54.909700000000001</v>
      </c>
      <c r="BM26" s="17">
        <f t="shared" ca="1" si="21"/>
        <v>54.806600000000003</v>
      </c>
      <c r="BN26" s="17">
        <f t="shared" ca="1" si="21"/>
        <v>60.337000000000003</v>
      </c>
      <c r="BO26" s="17">
        <f t="shared" ca="1" si="21"/>
        <v>57.432499999999997</v>
      </c>
      <c r="BP26" s="17">
        <f t="shared" ca="1" si="21"/>
        <v>64.042299999999997</v>
      </c>
      <c r="BQ26" s="17">
        <f t="shared" ca="1" si="21"/>
        <v>59.367699999999999</v>
      </c>
      <c r="BR26" s="17">
        <f t="shared" ca="1" si="21"/>
        <v>57.094999999999999</v>
      </c>
      <c r="BS26" s="17">
        <f t="shared" ca="1" si="21"/>
        <v>0</v>
      </c>
      <c r="BT26" s="17">
        <f t="shared" ca="1" si="21"/>
        <v>0</v>
      </c>
      <c r="BU26" s="17">
        <f t="shared" ca="1" si="21"/>
        <v>0</v>
      </c>
      <c r="BV26" s="17">
        <f t="shared" ca="1" si="19"/>
        <v>0</v>
      </c>
      <c r="BW26" s="17">
        <f t="shared" ca="1" si="19"/>
        <v>0</v>
      </c>
      <c r="BX26" s="17">
        <f t="shared" ca="1" si="19"/>
        <v>0</v>
      </c>
      <c r="BY26" s="17">
        <f t="shared" ca="1" si="19"/>
        <v>0</v>
      </c>
    </row>
    <row r="27" spans="1:77">
      <c r="A27">
        <f>Main!$A27</f>
        <v>24</v>
      </c>
      <c r="B27">
        <f>Main!$B27</f>
        <v>7</v>
      </c>
      <c r="C27">
        <f>Main!$C27</f>
        <v>10</v>
      </c>
      <c r="D27">
        <f>Main!$D27</f>
        <v>2</v>
      </c>
      <c r="E27" t="str">
        <f>Main!$E27</f>
        <v>E e- aa</v>
      </c>
      <c r="F27" s="10" t="s">
        <v>131</v>
      </c>
      <c r="G27" s="24">
        <f t="shared" ca="1" si="15"/>
        <v>60.093391044776112</v>
      </c>
      <c r="H27" s="17">
        <f t="shared" ca="1" si="9"/>
        <v>69.574700000000007</v>
      </c>
      <c r="I27" s="17">
        <f t="shared" ca="1" si="17"/>
        <v>65.134299999999996</v>
      </c>
      <c r="J27" s="17">
        <f t="shared" ca="1" si="17"/>
        <v>60.088500000000003</v>
      </c>
      <c r="K27" s="17">
        <f t="shared" ca="1" si="17"/>
        <v>65.462299999999999</v>
      </c>
      <c r="L27" s="17">
        <f t="shared" ca="1" si="17"/>
        <v>61.625799999999998</v>
      </c>
      <c r="M27" s="17">
        <f t="shared" ca="1" si="17"/>
        <v>66.498500000000007</v>
      </c>
      <c r="N27" s="17">
        <f t="shared" ca="1" si="17"/>
        <v>63.023299999999999</v>
      </c>
      <c r="O27" s="17">
        <f t="shared" ca="1" si="17"/>
        <v>62.183500000000002</v>
      </c>
      <c r="P27" s="17">
        <f t="shared" ca="1" si="17"/>
        <v>67.858599999999996</v>
      </c>
      <c r="Q27" s="17">
        <f t="shared" ca="1" si="17"/>
        <v>62.527900000000002</v>
      </c>
      <c r="R27" s="17">
        <f t="shared" ca="1" si="17"/>
        <v>61.6252</v>
      </c>
      <c r="S27" s="17">
        <f t="shared" ca="1" si="17"/>
        <v>76.312700000000007</v>
      </c>
      <c r="T27" s="17">
        <f t="shared" ca="1" si="17"/>
        <v>58.6633</v>
      </c>
      <c r="U27" s="17">
        <f t="shared" ca="1" si="17"/>
        <v>69.284800000000004</v>
      </c>
      <c r="V27" s="17">
        <f t="shared" ca="1" si="17"/>
        <v>66.899000000000001</v>
      </c>
      <c r="W27" s="17">
        <f t="shared" ca="1" si="17"/>
        <v>65.83</v>
      </c>
      <c r="X27" s="17">
        <f t="shared" ca="1" si="17"/>
        <v>71.540599999999998</v>
      </c>
      <c r="Y27" s="17">
        <f t="shared" ca="1" si="17"/>
        <v>76.558800000000005</v>
      </c>
      <c r="Z27" s="17">
        <f t="shared" ca="1" si="17"/>
        <v>65.0364</v>
      </c>
      <c r="AA27" s="17">
        <f t="shared" ca="1" si="20"/>
        <v>76.866200000000006</v>
      </c>
      <c r="AB27" s="17">
        <f t="shared" ca="1" si="20"/>
        <v>66.145799999999994</v>
      </c>
      <c r="AC27" s="17">
        <f t="shared" ca="1" si="20"/>
        <v>56.367800000000003</v>
      </c>
      <c r="AD27" s="17">
        <f t="shared" ca="1" si="20"/>
        <v>58.474200000000003</v>
      </c>
      <c r="AE27" s="17">
        <f t="shared" ca="1" si="20"/>
        <v>58.113100000000003</v>
      </c>
      <c r="AF27" s="17">
        <f t="shared" ca="1" si="20"/>
        <v>68.417299999999997</v>
      </c>
      <c r="AG27" s="17">
        <f t="shared" ca="1" si="20"/>
        <v>60.398499999999999</v>
      </c>
      <c r="AH27" s="17">
        <f t="shared" ca="1" si="20"/>
        <v>62.063800000000001</v>
      </c>
      <c r="AI27" s="17">
        <f t="shared" ca="1" si="20"/>
        <v>66.977900000000005</v>
      </c>
      <c r="AJ27" s="17">
        <f t="shared" ca="1" si="20"/>
        <v>64.234099999999998</v>
      </c>
      <c r="AK27" s="17">
        <f t="shared" ca="1" si="20"/>
        <v>72.485500000000002</v>
      </c>
      <c r="AL27" s="17">
        <f t="shared" ca="1" si="20"/>
        <v>65.591099999999997</v>
      </c>
      <c r="AM27" s="17">
        <f t="shared" ca="1" si="20"/>
        <v>60.1372</v>
      </c>
      <c r="AN27" s="17">
        <f t="shared" ca="1" si="20"/>
        <v>56.961300000000001</v>
      </c>
      <c r="AO27" s="17">
        <f t="shared" ca="1" si="20"/>
        <v>61.822800000000001</v>
      </c>
      <c r="AP27" s="17">
        <f t="shared" ca="1" si="20"/>
        <v>56.127400000000002</v>
      </c>
      <c r="AQ27" s="17">
        <f t="shared" ca="1" si="18"/>
        <v>66.3155</v>
      </c>
      <c r="AR27" s="17">
        <f t="shared" ca="1" si="18"/>
        <v>56.211500000000001</v>
      </c>
      <c r="AS27" s="17">
        <f t="shared" ca="1" si="18"/>
        <v>55.877800000000001</v>
      </c>
      <c r="AT27" s="17">
        <f t="shared" ca="1" si="18"/>
        <v>69.392899999999997</v>
      </c>
      <c r="AU27" s="17">
        <f t="shared" ca="1" si="18"/>
        <v>56.038899999999998</v>
      </c>
      <c r="AV27" s="17">
        <f t="shared" ca="1" si="18"/>
        <v>66.249499999999998</v>
      </c>
      <c r="AW27" s="17">
        <f t="shared" ca="1" si="18"/>
        <v>62.630899999999997</v>
      </c>
      <c r="AX27" s="17">
        <f t="shared" ca="1" si="18"/>
        <v>53.735500000000002</v>
      </c>
      <c r="AY27" s="17">
        <f t="shared" ca="1" si="18"/>
        <v>60.899299999999997</v>
      </c>
      <c r="AZ27" s="17">
        <f t="shared" ca="1" si="18"/>
        <v>70.708500000000001</v>
      </c>
      <c r="BA27" s="17">
        <f t="shared" ca="1" si="18"/>
        <v>65.8947</v>
      </c>
      <c r="BB27" s="17">
        <f t="shared" ca="1" si="18"/>
        <v>68.030299999999997</v>
      </c>
      <c r="BC27" s="17">
        <f t="shared" ca="1" si="18"/>
        <v>67.989999999999995</v>
      </c>
      <c r="BD27" s="17">
        <f t="shared" ca="1" si="18"/>
        <v>58.209899999999998</v>
      </c>
      <c r="BE27" s="17">
        <f t="shared" ca="1" si="18"/>
        <v>64.103700000000003</v>
      </c>
      <c r="BF27" s="17">
        <f t="shared" ca="1" si="21"/>
        <v>58.936799999999998</v>
      </c>
      <c r="BG27" s="17">
        <f t="shared" ca="1" si="21"/>
        <v>64.013099999999994</v>
      </c>
      <c r="BH27" s="17">
        <f t="shared" ca="1" si="21"/>
        <v>60.885599999999997</v>
      </c>
      <c r="BI27" s="17">
        <f t="shared" ca="1" si="21"/>
        <v>75.2256</v>
      </c>
      <c r="BJ27" s="17">
        <f t="shared" ca="1" si="21"/>
        <v>62.484699999999997</v>
      </c>
      <c r="BK27" s="17">
        <f t="shared" ca="1" si="21"/>
        <v>64.096400000000003</v>
      </c>
      <c r="BL27" s="17">
        <f t="shared" ca="1" si="21"/>
        <v>59.775399999999998</v>
      </c>
      <c r="BM27" s="17">
        <f t="shared" ca="1" si="21"/>
        <v>60.907499999999999</v>
      </c>
      <c r="BN27" s="17">
        <f t="shared" ca="1" si="21"/>
        <v>61.567599999999999</v>
      </c>
      <c r="BO27" s="17">
        <f t="shared" ca="1" si="21"/>
        <v>63.667700000000004</v>
      </c>
      <c r="BP27" s="17">
        <f t="shared" ca="1" si="21"/>
        <v>60.578200000000002</v>
      </c>
      <c r="BQ27" s="17">
        <f t="shared" ca="1" si="21"/>
        <v>66.662400000000005</v>
      </c>
      <c r="BR27" s="17">
        <f t="shared" ca="1" si="21"/>
        <v>58.255099999999999</v>
      </c>
      <c r="BS27" s="17">
        <f t="shared" ca="1" si="21"/>
        <v>0</v>
      </c>
      <c r="BT27" s="17">
        <f t="shared" ca="1" si="21"/>
        <v>0</v>
      </c>
      <c r="BU27" s="17">
        <f t="shared" ca="1" si="21"/>
        <v>0</v>
      </c>
      <c r="BV27" s="17">
        <f t="shared" ca="1" si="19"/>
        <v>0</v>
      </c>
      <c r="BW27" s="17">
        <f t="shared" ca="1" si="19"/>
        <v>0</v>
      </c>
      <c r="BX27" s="17">
        <f t="shared" ca="1" si="19"/>
        <v>0</v>
      </c>
      <c r="BY27" s="17">
        <f t="shared" ca="1" si="19"/>
        <v>0</v>
      </c>
    </row>
    <row r="28" spans="1:77">
      <c r="A28">
        <f>Main!$A28</f>
        <v>25</v>
      </c>
      <c r="B28">
        <f>Main!$B28</f>
        <v>7.25</v>
      </c>
      <c r="C28">
        <f>Main!$C28</f>
        <v>10</v>
      </c>
      <c r="D28">
        <f>Main!$D28</f>
        <v>3</v>
      </c>
      <c r="E28" t="str">
        <f>Main!$E28</f>
        <v>f# ff</v>
      </c>
      <c r="F28" s="10" t="s">
        <v>132</v>
      </c>
      <c r="G28" s="24">
        <f t="shared" ca="1" si="15"/>
        <v>55.617838805970145</v>
      </c>
      <c r="H28" s="17">
        <f t="shared" ca="1" si="9"/>
        <v>69.130300000000005</v>
      </c>
      <c r="I28" s="17">
        <f t="shared" ca="1" si="17"/>
        <v>53.470999999999997</v>
      </c>
      <c r="J28" s="17">
        <f t="shared" ca="1" si="17"/>
        <v>58.204300000000003</v>
      </c>
      <c r="K28" s="17">
        <f t="shared" ca="1" si="17"/>
        <v>56.0749</v>
      </c>
      <c r="L28" s="17">
        <f t="shared" ca="1" si="17"/>
        <v>52.986400000000003</v>
      </c>
      <c r="M28" s="17">
        <f t="shared" ca="1" si="17"/>
        <v>58.231999999999999</v>
      </c>
      <c r="N28" s="17">
        <f t="shared" ca="1" si="17"/>
        <v>58.2622</v>
      </c>
      <c r="O28" s="17">
        <f t="shared" ca="1" si="17"/>
        <v>56.6248</v>
      </c>
      <c r="P28" s="17">
        <f t="shared" ca="1" si="17"/>
        <v>62.840800000000002</v>
      </c>
      <c r="Q28" s="17">
        <f t="shared" ca="1" si="17"/>
        <v>58.986400000000003</v>
      </c>
      <c r="R28" s="17">
        <f t="shared" ca="1" si="17"/>
        <v>55.98</v>
      </c>
      <c r="S28" s="17">
        <f t="shared" ca="1" si="17"/>
        <v>75.394900000000007</v>
      </c>
      <c r="T28" s="17">
        <f t="shared" ca="1" si="17"/>
        <v>46.3812</v>
      </c>
      <c r="U28" s="17">
        <f t="shared" ca="1" si="17"/>
        <v>61.834099999999999</v>
      </c>
      <c r="V28" s="17">
        <f t="shared" ca="1" si="17"/>
        <v>66.316000000000003</v>
      </c>
      <c r="W28" s="17">
        <f t="shared" ca="1" si="17"/>
        <v>59.569499999999998</v>
      </c>
      <c r="X28" s="17">
        <f t="shared" ca="1" si="17"/>
        <v>68.0184</v>
      </c>
      <c r="Y28" s="17">
        <f t="shared" ca="1" si="17"/>
        <v>76.874799999999993</v>
      </c>
      <c r="Z28" s="17">
        <f t="shared" ca="1" si="17"/>
        <v>62.208500000000001</v>
      </c>
      <c r="AA28" s="17">
        <f t="shared" ca="1" si="20"/>
        <v>71.622100000000003</v>
      </c>
      <c r="AB28" s="17">
        <f t="shared" ca="1" si="20"/>
        <v>56.678800000000003</v>
      </c>
      <c r="AC28" s="17">
        <f t="shared" ca="1" si="20"/>
        <v>53.822099999999999</v>
      </c>
      <c r="AD28" s="17">
        <f t="shared" ca="1" si="20"/>
        <v>52.9407</v>
      </c>
      <c r="AE28" s="17">
        <f t="shared" ca="1" si="20"/>
        <v>56.279400000000003</v>
      </c>
      <c r="AF28" s="17">
        <f t="shared" ca="1" si="20"/>
        <v>62.940399999999997</v>
      </c>
      <c r="AG28" s="17">
        <f t="shared" ca="1" si="20"/>
        <v>56.439300000000003</v>
      </c>
      <c r="AH28" s="17">
        <f t="shared" ca="1" si="20"/>
        <v>58.374200000000002</v>
      </c>
      <c r="AI28" s="17">
        <f t="shared" ca="1" si="20"/>
        <v>59.170699999999997</v>
      </c>
      <c r="AJ28" s="17">
        <f t="shared" ca="1" si="20"/>
        <v>62.96</v>
      </c>
      <c r="AK28" s="17">
        <f t="shared" ca="1" si="20"/>
        <v>76.968900000000005</v>
      </c>
      <c r="AL28" s="17">
        <f t="shared" ca="1" si="20"/>
        <v>58.9788</v>
      </c>
      <c r="AM28" s="17">
        <f t="shared" ca="1" si="20"/>
        <v>54.090899999999998</v>
      </c>
      <c r="AN28" s="17">
        <f t="shared" ca="1" si="20"/>
        <v>57.365200000000002</v>
      </c>
      <c r="AO28" s="17">
        <f t="shared" ca="1" si="20"/>
        <v>62.442300000000003</v>
      </c>
      <c r="AP28" s="17">
        <f t="shared" ca="1" si="20"/>
        <v>56.029899999999998</v>
      </c>
      <c r="AQ28" s="17">
        <f t="shared" ca="1" si="18"/>
        <v>61.865900000000003</v>
      </c>
      <c r="AR28" s="17">
        <f t="shared" ca="1" si="18"/>
        <v>44.785899999999998</v>
      </c>
      <c r="AS28" s="17">
        <f t="shared" ca="1" si="18"/>
        <v>50.775599999999997</v>
      </c>
      <c r="AT28" s="17">
        <f t="shared" ca="1" si="18"/>
        <v>66.580699999999993</v>
      </c>
      <c r="AU28" s="17">
        <f t="shared" ca="1" si="18"/>
        <v>50.826099999999997</v>
      </c>
      <c r="AV28" s="17">
        <f t="shared" ca="1" si="18"/>
        <v>53.781999999999996</v>
      </c>
      <c r="AW28" s="17">
        <f t="shared" ca="1" si="18"/>
        <v>47.865699999999997</v>
      </c>
      <c r="AX28" s="17">
        <f t="shared" ca="1" si="18"/>
        <v>50.903500000000001</v>
      </c>
      <c r="AY28" s="17">
        <f t="shared" ca="1" si="18"/>
        <v>47.767099999999999</v>
      </c>
      <c r="AZ28" s="17">
        <f t="shared" ca="1" si="18"/>
        <v>64.550200000000004</v>
      </c>
      <c r="BA28" s="17">
        <f t="shared" ca="1" si="18"/>
        <v>57.632100000000001</v>
      </c>
      <c r="BB28" s="17">
        <f t="shared" ca="1" si="18"/>
        <v>61.4619</v>
      </c>
      <c r="BC28" s="17">
        <f t="shared" ca="1" si="18"/>
        <v>62.382800000000003</v>
      </c>
      <c r="BD28" s="17">
        <f t="shared" ca="1" si="18"/>
        <v>56.166600000000003</v>
      </c>
      <c r="BE28" s="17">
        <f t="shared" ca="1" si="18"/>
        <v>58.728200000000001</v>
      </c>
      <c r="BF28" s="17">
        <f t="shared" ca="1" si="21"/>
        <v>56.2804</v>
      </c>
      <c r="BG28" s="17">
        <f t="shared" ca="1" si="21"/>
        <v>63.267499999999998</v>
      </c>
      <c r="BH28" s="17">
        <f t="shared" ca="1" si="21"/>
        <v>57.062600000000003</v>
      </c>
      <c r="BI28" s="17">
        <f t="shared" ca="1" si="21"/>
        <v>64.972399999999993</v>
      </c>
      <c r="BJ28" s="17">
        <f t="shared" ca="1" si="21"/>
        <v>57.8217</v>
      </c>
      <c r="BK28" s="17">
        <f t="shared" ca="1" si="21"/>
        <v>66.565899999999999</v>
      </c>
      <c r="BL28" s="17">
        <f t="shared" ca="1" si="21"/>
        <v>57.393799999999999</v>
      </c>
      <c r="BM28" s="17">
        <f t="shared" ca="1" si="21"/>
        <v>58.173400000000001</v>
      </c>
      <c r="BN28" s="17">
        <f t="shared" ca="1" si="21"/>
        <v>56.974699999999999</v>
      </c>
      <c r="BO28" s="17">
        <f t="shared" ca="1" si="21"/>
        <v>64.587199999999996</v>
      </c>
      <c r="BP28" s="17">
        <f t="shared" ca="1" si="21"/>
        <v>56.112900000000003</v>
      </c>
      <c r="BQ28" s="17">
        <f t="shared" ca="1" si="21"/>
        <v>63.3536</v>
      </c>
      <c r="BR28" s="17">
        <f t="shared" ca="1" si="21"/>
        <v>53.260599999999997</v>
      </c>
      <c r="BS28" s="17">
        <f t="shared" ca="1" si="21"/>
        <v>0</v>
      </c>
      <c r="BT28" s="17">
        <f t="shared" ca="1" si="21"/>
        <v>0</v>
      </c>
      <c r="BU28" s="17">
        <f t="shared" ca="1" si="21"/>
        <v>0</v>
      </c>
      <c r="BV28" s="17">
        <f t="shared" ca="1" si="19"/>
        <v>0</v>
      </c>
      <c r="BW28" s="17">
        <f t="shared" ca="1" si="19"/>
        <v>0</v>
      </c>
      <c r="BX28" s="17">
        <f t="shared" ca="1" si="19"/>
        <v>0</v>
      </c>
      <c r="BY28" s="17">
        <f t="shared" ca="1" si="19"/>
        <v>0</v>
      </c>
    </row>
    <row r="29" spans="1:77">
      <c r="A29">
        <f>Main!$A29</f>
        <v>26</v>
      </c>
      <c r="B29">
        <f>Main!$B29</f>
        <v>7.75</v>
      </c>
      <c r="C29">
        <f>Main!$C29</f>
        <v>11</v>
      </c>
      <c r="D29">
        <f>Main!$D29</f>
        <v>2</v>
      </c>
      <c r="E29" t="str">
        <f>Main!$E29</f>
        <v>bb</v>
      </c>
      <c r="F29" s="10" t="s">
        <v>133</v>
      </c>
      <c r="G29" s="24">
        <f t="shared" ca="1" si="15"/>
        <v>65.476780597014923</v>
      </c>
      <c r="H29" s="17">
        <f t="shared" ca="1" si="9"/>
        <v>69.3874</v>
      </c>
      <c r="I29" s="17">
        <f t="shared" ca="1" si="17"/>
        <v>74.498800000000003</v>
      </c>
      <c r="J29" s="17">
        <f t="shared" ca="1" si="17"/>
        <v>62.739600000000003</v>
      </c>
      <c r="K29" s="17">
        <f t="shared" ca="1" si="17"/>
        <v>70.0398</v>
      </c>
      <c r="L29" s="17">
        <f t="shared" ca="1" si="17"/>
        <v>66.991900000000001</v>
      </c>
      <c r="M29" s="17">
        <f t="shared" ca="1" si="17"/>
        <v>71.284300000000002</v>
      </c>
      <c r="N29" s="17">
        <f t="shared" ca="1" si="17"/>
        <v>67.806600000000003</v>
      </c>
      <c r="O29" s="17">
        <f t="shared" ca="1" si="17"/>
        <v>69.619500000000002</v>
      </c>
      <c r="P29" s="17">
        <f t="shared" ca="1" si="17"/>
        <v>63.4589</v>
      </c>
      <c r="Q29" s="17">
        <f t="shared" ca="1" si="17"/>
        <v>65.040300000000002</v>
      </c>
      <c r="R29" s="17">
        <f t="shared" ca="1" si="17"/>
        <v>72.271600000000007</v>
      </c>
      <c r="S29" s="17">
        <f t="shared" ca="1" si="17"/>
        <v>80.2971</v>
      </c>
      <c r="T29" s="17">
        <f t="shared" ca="1" si="17"/>
        <v>65.054199999999994</v>
      </c>
      <c r="U29" s="17">
        <f t="shared" ca="1" si="17"/>
        <v>67.006799999999998</v>
      </c>
      <c r="V29" s="17">
        <f t="shared" ca="1" si="17"/>
        <v>76.591200000000001</v>
      </c>
      <c r="W29" s="17">
        <f t="shared" ca="1" si="17"/>
        <v>77.996799999999993</v>
      </c>
      <c r="X29" s="17">
        <f t="shared" ca="1" si="17"/>
        <v>80.852900000000005</v>
      </c>
      <c r="Y29" s="17">
        <f t="shared" ca="1" si="17"/>
        <v>83.1721</v>
      </c>
      <c r="Z29" s="17">
        <f t="shared" ca="1" si="17"/>
        <v>71.593599999999995</v>
      </c>
      <c r="AA29" s="17">
        <f t="shared" ca="1" si="20"/>
        <v>80.395799999999994</v>
      </c>
      <c r="AB29" s="17">
        <f t="shared" ca="1" si="20"/>
        <v>59.767400000000002</v>
      </c>
      <c r="AC29" s="17">
        <f t="shared" ca="1" si="20"/>
        <v>61.958300000000001</v>
      </c>
      <c r="AD29" s="17">
        <f t="shared" ca="1" si="20"/>
        <v>61.371600000000001</v>
      </c>
      <c r="AE29" s="17">
        <f t="shared" ca="1" si="20"/>
        <v>70.402100000000004</v>
      </c>
      <c r="AF29" s="17">
        <f t="shared" ca="1" si="20"/>
        <v>80.802099999999996</v>
      </c>
      <c r="AG29" s="17">
        <f t="shared" ca="1" si="20"/>
        <v>65.556700000000006</v>
      </c>
      <c r="AH29" s="17">
        <f t="shared" ca="1" si="20"/>
        <v>75.215000000000003</v>
      </c>
      <c r="AI29" s="17">
        <f t="shared" ca="1" si="20"/>
        <v>72.714299999999994</v>
      </c>
      <c r="AJ29" s="17">
        <f t="shared" ca="1" si="20"/>
        <v>70.0565</v>
      </c>
      <c r="AK29" s="17">
        <f t="shared" ca="1" si="20"/>
        <v>67.710400000000007</v>
      </c>
      <c r="AL29" s="17">
        <f t="shared" ca="1" si="20"/>
        <v>65.2684</v>
      </c>
      <c r="AM29" s="17">
        <f t="shared" ca="1" si="20"/>
        <v>71.845799999999997</v>
      </c>
      <c r="AN29" s="17">
        <f t="shared" ca="1" si="20"/>
        <v>67.238699999999994</v>
      </c>
      <c r="AO29" s="17">
        <f t="shared" ca="1" si="20"/>
        <v>73.499700000000004</v>
      </c>
      <c r="AP29" s="17">
        <f t="shared" ca="1" si="20"/>
        <v>67.008700000000005</v>
      </c>
      <c r="AQ29" s="17">
        <f t="shared" ca="1" si="18"/>
        <v>67.749300000000005</v>
      </c>
      <c r="AR29" s="17">
        <f t="shared" ca="1" si="18"/>
        <v>68.838899999999995</v>
      </c>
      <c r="AS29" s="17">
        <f t="shared" ca="1" si="18"/>
        <v>65.608699999999999</v>
      </c>
      <c r="AT29" s="17">
        <f t="shared" ca="1" si="18"/>
        <v>81.032200000000003</v>
      </c>
      <c r="AU29" s="17">
        <f t="shared" ca="1" si="18"/>
        <v>66.698700000000002</v>
      </c>
      <c r="AV29" s="17">
        <f t="shared" ca="1" si="18"/>
        <v>68.131799999999998</v>
      </c>
      <c r="AW29" s="17">
        <f t="shared" ca="1" si="18"/>
        <v>72.096599999999995</v>
      </c>
      <c r="AX29" s="17">
        <f t="shared" ca="1" si="18"/>
        <v>71.767099999999999</v>
      </c>
      <c r="AY29" s="17">
        <f t="shared" ca="1" si="18"/>
        <v>64.139899999999997</v>
      </c>
      <c r="AZ29" s="17">
        <f t="shared" ca="1" si="18"/>
        <v>68.395499999999998</v>
      </c>
      <c r="BA29" s="17">
        <f t="shared" ca="1" si="18"/>
        <v>64.578900000000004</v>
      </c>
      <c r="BB29" s="17">
        <f t="shared" ca="1" si="18"/>
        <v>68.883200000000002</v>
      </c>
      <c r="BC29" s="17">
        <f t="shared" ca="1" si="18"/>
        <v>71.483000000000004</v>
      </c>
      <c r="BD29" s="17">
        <f t="shared" ca="1" si="18"/>
        <v>67.702500000000001</v>
      </c>
      <c r="BE29" s="17">
        <f t="shared" ca="1" si="18"/>
        <v>69.103499999999997</v>
      </c>
      <c r="BF29" s="17">
        <f t="shared" ca="1" si="21"/>
        <v>71.511600000000001</v>
      </c>
      <c r="BG29" s="17">
        <f t="shared" ca="1" si="21"/>
        <v>66.591099999999997</v>
      </c>
      <c r="BH29" s="17">
        <f t="shared" ca="1" si="21"/>
        <v>66.503699999999995</v>
      </c>
      <c r="BI29" s="17">
        <f t="shared" ca="1" si="21"/>
        <v>78.680199999999999</v>
      </c>
      <c r="BJ29" s="17">
        <f t="shared" ca="1" si="21"/>
        <v>61.226199999999999</v>
      </c>
      <c r="BK29" s="17">
        <f t="shared" ca="1" si="21"/>
        <v>67.5976</v>
      </c>
      <c r="BL29" s="17">
        <f t="shared" ca="1" si="21"/>
        <v>59.970199999999998</v>
      </c>
      <c r="BM29" s="17">
        <f t="shared" ca="1" si="21"/>
        <v>72.471900000000005</v>
      </c>
      <c r="BN29" s="17">
        <f t="shared" ca="1" si="21"/>
        <v>63.934699999999999</v>
      </c>
      <c r="BO29" s="17">
        <f t="shared" ca="1" si="21"/>
        <v>68.599400000000003</v>
      </c>
      <c r="BP29" s="17">
        <f t="shared" ca="1" si="21"/>
        <v>73.875699999999995</v>
      </c>
      <c r="BQ29" s="17">
        <f t="shared" ca="1" si="21"/>
        <v>73.780500000000004</v>
      </c>
      <c r="BR29" s="17">
        <f t="shared" ca="1" si="21"/>
        <v>59.476799999999997</v>
      </c>
      <c r="BS29" s="17">
        <f t="shared" ca="1" si="21"/>
        <v>0</v>
      </c>
      <c r="BT29" s="17">
        <f t="shared" ca="1" si="21"/>
        <v>0</v>
      </c>
      <c r="BU29" s="17">
        <f t="shared" ca="1" si="21"/>
        <v>0</v>
      </c>
      <c r="BV29" s="17">
        <f t="shared" ca="1" si="19"/>
        <v>0</v>
      </c>
      <c r="BW29" s="17">
        <f t="shared" ca="1" si="19"/>
        <v>0</v>
      </c>
      <c r="BX29" s="17">
        <f t="shared" ca="1" si="19"/>
        <v>0</v>
      </c>
      <c r="BY29" s="17">
        <f t="shared" ca="1" si="19"/>
        <v>0</v>
      </c>
    </row>
    <row r="30" spans="1:77">
      <c r="A30">
        <f>Main!$A30</f>
        <v>27</v>
      </c>
      <c r="B30">
        <f>Main!$B30</f>
        <v>8</v>
      </c>
      <c r="C30">
        <f>Main!$C30</f>
        <v>11</v>
      </c>
      <c r="D30">
        <f>Main!$D30</f>
        <v>3</v>
      </c>
      <c r="E30" t="str">
        <f>Main!$E30</f>
        <v>F e f# gg</v>
      </c>
      <c r="G30" s="24">
        <f t="shared" ca="1" si="15"/>
        <v>70.010631343283563</v>
      </c>
      <c r="H30" s="17">
        <f t="shared" ca="1" si="9"/>
        <v>81.415999999999997</v>
      </c>
      <c r="I30" s="17">
        <f t="shared" ca="1" si="17"/>
        <v>78.002600000000001</v>
      </c>
      <c r="J30" s="17">
        <f t="shared" ca="1" si="17"/>
        <v>69.098399999999998</v>
      </c>
      <c r="K30" s="17">
        <f t="shared" ca="1" si="17"/>
        <v>72.531499999999994</v>
      </c>
      <c r="L30" s="17">
        <f t="shared" ca="1" si="17"/>
        <v>67.941199999999995</v>
      </c>
      <c r="M30" s="17">
        <f t="shared" ca="1" si="17"/>
        <v>72.267799999999994</v>
      </c>
      <c r="N30" s="17">
        <f t="shared" ca="1" si="17"/>
        <v>76.855099999999993</v>
      </c>
      <c r="O30" s="17">
        <f t="shared" ca="1" si="17"/>
        <v>72.283699999999996</v>
      </c>
      <c r="P30" s="17">
        <f t="shared" ca="1" si="17"/>
        <v>75.984700000000004</v>
      </c>
      <c r="Q30" s="17">
        <f t="shared" ca="1" si="17"/>
        <v>65.4495</v>
      </c>
      <c r="R30" s="17">
        <f t="shared" ca="1" si="17"/>
        <v>75.084800000000001</v>
      </c>
      <c r="S30" s="17">
        <f t="shared" ca="1" si="17"/>
        <v>85.526499999999999</v>
      </c>
      <c r="T30" s="17">
        <f t="shared" ca="1" si="17"/>
        <v>65.114599999999996</v>
      </c>
      <c r="U30" s="17">
        <f t="shared" ca="1" si="17"/>
        <v>75.742500000000007</v>
      </c>
      <c r="V30" s="17">
        <f t="shared" ca="1" si="17"/>
        <v>75.935299999999998</v>
      </c>
      <c r="W30" s="17">
        <f t="shared" ca="1" si="17"/>
        <v>76.703900000000004</v>
      </c>
      <c r="X30" s="17">
        <f t="shared" ca="1" si="17"/>
        <v>82.4602</v>
      </c>
      <c r="Y30" s="17">
        <f t="shared" ca="1" si="17"/>
        <v>81.891199999999998</v>
      </c>
      <c r="Z30" s="17">
        <f t="shared" ca="1" si="17"/>
        <v>78.479100000000003</v>
      </c>
      <c r="AA30" s="17">
        <f t="shared" ca="1" si="20"/>
        <v>87.6434</v>
      </c>
      <c r="AB30" s="17">
        <f t="shared" ca="1" si="20"/>
        <v>69.621200000000002</v>
      </c>
      <c r="AC30" s="17">
        <f t="shared" ca="1" si="20"/>
        <v>66.803100000000001</v>
      </c>
      <c r="AD30" s="17">
        <f t="shared" ca="1" si="20"/>
        <v>70.740399999999994</v>
      </c>
      <c r="AE30" s="17">
        <f t="shared" ca="1" si="20"/>
        <v>75.121399999999994</v>
      </c>
      <c r="AF30" s="17">
        <f t="shared" ca="1" si="20"/>
        <v>81.5077</v>
      </c>
      <c r="AG30" s="17">
        <f t="shared" ca="1" si="20"/>
        <v>65.181799999999996</v>
      </c>
      <c r="AH30" s="17">
        <f t="shared" ca="1" si="20"/>
        <v>81.898899999999998</v>
      </c>
      <c r="AI30" s="17">
        <f t="shared" ca="1" si="20"/>
        <v>75.934700000000007</v>
      </c>
      <c r="AJ30" s="17">
        <f t="shared" ca="1" si="20"/>
        <v>76.081500000000005</v>
      </c>
      <c r="AK30" s="17">
        <f t="shared" ca="1" si="20"/>
        <v>76.857399999999998</v>
      </c>
      <c r="AL30" s="17">
        <f t="shared" ca="1" si="20"/>
        <v>73.247399999999999</v>
      </c>
      <c r="AM30" s="17">
        <f t="shared" ca="1" si="20"/>
        <v>76.852000000000004</v>
      </c>
      <c r="AN30" s="17">
        <f t="shared" ca="1" si="20"/>
        <v>70.5839</v>
      </c>
      <c r="AO30" s="17">
        <f t="shared" ca="1" si="20"/>
        <v>75.184399999999997</v>
      </c>
      <c r="AP30" s="17">
        <f t="shared" ca="1" si="20"/>
        <v>63.0473</v>
      </c>
      <c r="AQ30" s="17">
        <f t="shared" ca="1" si="18"/>
        <v>70.685000000000002</v>
      </c>
      <c r="AR30" s="17">
        <f t="shared" ca="1" si="18"/>
        <v>73.084000000000003</v>
      </c>
      <c r="AS30" s="17">
        <f t="shared" ca="1" si="18"/>
        <v>73.200100000000006</v>
      </c>
      <c r="AT30" s="17">
        <f t="shared" ca="1" si="18"/>
        <v>81.036699999999996</v>
      </c>
      <c r="AU30" s="17">
        <f t="shared" ca="1" si="18"/>
        <v>73.623599999999996</v>
      </c>
      <c r="AV30" s="17">
        <f t="shared" ca="1" si="18"/>
        <v>74.646500000000003</v>
      </c>
      <c r="AW30" s="17">
        <f t="shared" ca="1" si="18"/>
        <v>72.356300000000005</v>
      </c>
      <c r="AX30" s="17">
        <f t="shared" ca="1" si="18"/>
        <v>72.231099999999998</v>
      </c>
      <c r="AY30" s="17">
        <f t="shared" ca="1" si="18"/>
        <v>74.352500000000006</v>
      </c>
      <c r="AZ30" s="17">
        <f t="shared" ca="1" si="18"/>
        <v>79.363799999999998</v>
      </c>
      <c r="BA30" s="17">
        <f t="shared" ca="1" si="18"/>
        <v>77.459199999999996</v>
      </c>
      <c r="BB30" s="17">
        <f t="shared" ca="1" si="18"/>
        <v>72.242199999999997</v>
      </c>
      <c r="BC30" s="17">
        <f t="shared" ca="1" si="18"/>
        <v>73.943100000000001</v>
      </c>
      <c r="BD30" s="17">
        <f t="shared" ca="1" si="18"/>
        <v>72.390500000000003</v>
      </c>
      <c r="BE30" s="17">
        <f t="shared" ca="1" si="18"/>
        <v>74.9619</v>
      </c>
      <c r="BF30" s="17">
        <f t="shared" ca="1" si="21"/>
        <v>77.733000000000004</v>
      </c>
      <c r="BG30" s="17">
        <f t="shared" ca="1" si="21"/>
        <v>70.389700000000005</v>
      </c>
      <c r="BH30" s="17">
        <f t="shared" ca="1" si="21"/>
        <v>70.979100000000003</v>
      </c>
      <c r="BI30" s="17">
        <f t="shared" ca="1" si="21"/>
        <v>80.058400000000006</v>
      </c>
      <c r="BJ30" s="17">
        <f t="shared" ca="1" si="21"/>
        <v>70.466099999999997</v>
      </c>
      <c r="BK30" s="17">
        <f t="shared" ca="1" si="21"/>
        <v>73.558000000000007</v>
      </c>
      <c r="BL30" s="17">
        <f t="shared" ca="1" si="21"/>
        <v>67.2316</v>
      </c>
      <c r="BM30" s="17">
        <f t="shared" ca="1" si="21"/>
        <v>75.715699999999998</v>
      </c>
      <c r="BN30" s="17">
        <f t="shared" ca="1" si="21"/>
        <v>76.874799999999993</v>
      </c>
      <c r="BO30" s="17">
        <f t="shared" ca="1" si="21"/>
        <v>75.311400000000006</v>
      </c>
      <c r="BP30" s="17">
        <f t="shared" ca="1" si="21"/>
        <v>76.486999999999995</v>
      </c>
      <c r="BQ30" s="17">
        <f t="shared" ca="1" si="21"/>
        <v>78.0364</v>
      </c>
      <c r="BR30" s="17">
        <f t="shared" ca="1" si="21"/>
        <v>67.219499999999996</v>
      </c>
      <c r="BS30" s="17">
        <f t="shared" ca="1" si="21"/>
        <v>0</v>
      </c>
      <c r="BT30" s="17">
        <f t="shared" ca="1" si="21"/>
        <v>0</v>
      </c>
      <c r="BU30" s="17">
        <f t="shared" ca="1" si="21"/>
        <v>0</v>
      </c>
      <c r="BV30" s="17">
        <f t="shared" ca="1" si="19"/>
        <v>0</v>
      </c>
      <c r="BW30" s="17">
        <f t="shared" ca="1" si="19"/>
        <v>0</v>
      </c>
      <c r="BX30" s="17">
        <f t="shared" ca="1" si="19"/>
        <v>0</v>
      </c>
      <c r="BY30" s="17">
        <f t="shared" ca="1" si="19"/>
        <v>0</v>
      </c>
    </row>
    <row r="31" spans="1:77">
      <c r="A31">
        <f>Main!$A31</f>
        <v>28</v>
      </c>
      <c r="B31">
        <f>Main!$B31</f>
        <v>8.25</v>
      </c>
      <c r="C31">
        <f>Main!$C31</f>
        <v>12</v>
      </c>
      <c r="D31">
        <f>Main!$D31</f>
        <v>1</v>
      </c>
      <c r="E31" t="str">
        <f>Main!$E31</f>
        <v xml:space="preserve">c# </v>
      </c>
      <c r="G31" s="24">
        <f t="shared" ca="1" si="15"/>
        <v>67.794047761194051</v>
      </c>
      <c r="H31" s="17">
        <f t="shared" ca="1" si="9"/>
        <v>80.8947</v>
      </c>
      <c r="I31" s="17">
        <f t="shared" ca="1" si="17"/>
        <v>69.779399999999995</v>
      </c>
      <c r="J31" s="17">
        <f t="shared" ca="1" si="17"/>
        <v>70.913200000000003</v>
      </c>
      <c r="K31" s="17">
        <f t="shared" ca="1" si="17"/>
        <v>70.938599999999994</v>
      </c>
      <c r="L31" s="17">
        <f t="shared" ca="1" si="17"/>
        <v>61.579900000000002</v>
      </c>
      <c r="M31" s="17">
        <f t="shared" ca="1" si="17"/>
        <v>71.156999999999996</v>
      </c>
      <c r="N31" s="17">
        <f t="shared" ca="1" si="17"/>
        <v>73.040899999999993</v>
      </c>
      <c r="O31" s="17">
        <f t="shared" ca="1" si="17"/>
        <v>73.591499999999996</v>
      </c>
      <c r="P31" s="17">
        <f t="shared" ca="1" si="17"/>
        <v>73.849100000000007</v>
      </c>
      <c r="Q31" s="17">
        <f t="shared" ca="1" si="17"/>
        <v>63.569899999999997</v>
      </c>
      <c r="R31" s="17">
        <f t="shared" ca="1" si="17"/>
        <v>66.689800000000005</v>
      </c>
      <c r="S31" s="17">
        <f t="shared" ca="1" si="17"/>
        <v>87.354100000000003</v>
      </c>
      <c r="T31" s="17">
        <f t="shared" ca="1" si="17"/>
        <v>65.087599999999995</v>
      </c>
      <c r="U31" s="17">
        <f t="shared" ca="1" si="17"/>
        <v>71.888900000000007</v>
      </c>
      <c r="V31" s="17">
        <f t="shared" ca="1" si="17"/>
        <v>72.880300000000005</v>
      </c>
      <c r="W31" s="17">
        <f t="shared" ca="1" si="17"/>
        <v>76.156599999999997</v>
      </c>
      <c r="X31" s="17">
        <f t="shared" ca="1" si="17"/>
        <v>83.48</v>
      </c>
      <c r="Y31" s="17">
        <f t="shared" ca="1" si="17"/>
        <v>81.973200000000006</v>
      </c>
      <c r="Z31" s="17">
        <f t="shared" ca="1" si="17"/>
        <v>73.5017</v>
      </c>
      <c r="AA31" s="17">
        <f t="shared" ca="1" si="20"/>
        <v>85.755799999999994</v>
      </c>
      <c r="AB31" s="17">
        <f t="shared" ca="1" si="20"/>
        <v>68.168099999999995</v>
      </c>
      <c r="AC31" s="17">
        <f t="shared" ca="1" si="20"/>
        <v>61.747500000000002</v>
      </c>
      <c r="AD31" s="17">
        <f t="shared" ca="1" si="20"/>
        <v>65.911900000000003</v>
      </c>
      <c r="AE31" s="17">
        <f t="shared" ca="1" si="20"/>
        <v>74.432000000000002</v>
      </c>
      <c r="AF31" s="17">
        <f t="shared" ca="1" si="20"/>
        <v>81.632199999999997</v>
      </c>
      <c r="AG31" s="17">
        <f t="shared" ca="1" si="20"/>
        <v>62.122700000000002</v>
      </c>
      <c r="AH31" s="17">
        <f t="shared" ca="1" si="20"/>
        <v>72.262200000000007</v>
      </c>
      <c r="AI31" s="17">
        <f t="shared" ca="1" si="20"/>
        <v>70.610299999999995</v>
      </c>
      <c r="AJ31" s="17">
        <f t="shared" ca="1" si="20"/>
        <v>68.367500000000007</v>
      </c>
      <c r="AK31" s="17">
        <f t="shared" ca="1" si="20"/>
        <v>75.863100000000003</v>
      </c>
      <c r="AL31" s="17">
        <f t="shared" ca="1" si="20"/>
        <v>68.497200000000007</v>
      </c>
      <c r="AM31" s="17">
        <f t="shared" ca="1" si="20"/>
        <v>75.3613</v>
      </c>
      <c r="AN31" s="17">
        <f t="shared" ca="1" si="20"/>
        <v>69.090400000000002</v>
      </c>
      <c r="AO31" s="17">
        <f t="shared" ca="1" si="20"/>
        <v>67.500799999999998</v>
      </c>
      <c r="AP31" s="17">
        <f t="shared" ca="1" si="20"/>
        <v>67.774299999999997</v>
      </c>
      <c r="AQ31" s="17">
        <f t="shared" ca="1" si="18"/>
        <v>68.689400000000006</v>
      </c>
      <c r="AR31" s="17">
        <f t="shared" ca="1" si="18"/>
        <v>72.981800000000007</v>
      </c>
      <c r="AS31" s="17">
        <f t="shared" ca="1" si="18"/>
        <v>68.779899999999998</v>
      </c>
      <c r="AT31" s="17">
        <f t="shared" ca="1" si="18"/>
        <v>75.423000000000002</v>
      </c>
      <c r="AU31" s="17">
        <f t="shared" ca="1" si="18"/>
        <v>68.624200000000002</v>
      </c>
      <c r="AV31" s="17">
        <f t="shared" ca="1" si="18"/>
        <v>72.810199999999995</v>
      </c>
      <c r="AW31" s="17">
        <f t="shared" ca="1" si="18"/>
        <v>69.319599999999994</v>
      </c>
      <c r="AX31" s="17">
        <f t="shared" ca="1" si="18"/>
        <v>76.198099999999997</v>
      </c>
      <c r="AY31" s="17">
        <f t="shared" ca="1" si="18"/>
        <v>70.424400000000006</v>
      </c>
      <c r="AZ31" s="17">
        <f t="shared" ca="1" si="18"/>
        <v>79.141599999999997</v>
      </c>
      <c r="BA31" s="17">
        <f t="shared" ca="1" si="18"/>
        <v>74.689499999999995</v>
      </c>
      <c r="BB31" s="17">
        <f t="shared" ca="1" si="18"/>
        <v>70.446799999999996</v>
      </c>
      <c r="BC31" s="17">
        <f t="shared" ca="1" si="18"/>
        <v>74.179500000000004</v>
      </c>
      <c r="BD31" s="17">
        <f t="shared" ca="1" si="18"/>
        <v>69.027299999999997</v>
      </c>
      <c r="BE31" s="17">
        <f t="shared" ca="1" si="18"/>
        <v>74.548000000000002</v>
      </c>
      <c r="BF31" s="17">
        <f t="shared" ca="1" si="21"/>
        <v>73.740300000000005</v>
      </c>
      <c r="BG31" s="17">
        <f t="shared" ca="1" si="21"/>
        <v>72.674499999999995</v>
      </c>
      <c r="BH31" s="17">
        <f t="shared" ca="1" si="21"/>
        <v>72.804500000000004</v>
      </c>
      <c r="BI31" s="17">
        <f t="shared" ca="1" si="21"/>
        <v>77.212599999999995</v>
      </c>
      <c r="BJ31" s="17">
        <f t="shared" ca="1" si="21"/>
        <v>67.8172</v>
      </c>
      <c r="BK31" s="17">
        <f t="shared" ca="1" si="21"/>
        <v>69.8626</v>
      </c>
      <c r="BL31" s="17">
        <f t="shared" ca="1" si="21"/>
        <v>60.996200000000002</v>
      </c>
      <c r="BM31" s="17">
        <f t="shared" ca="1" si="21"/>
        <v>71.018600000000006</v>
      </c>
      <c r="BN31" s="17">
        <f t="shared" ca="1" si="21"/>
        <v>73.176900000000003</v>
      </c>
      <c r="BO31" s="17">
        <f t="shared" ca="1" si="21"/>
        <v>71.255099999999999</v>
      </c>
      <c r="BP31" s="17">
        <f t="shared" ca="1" si="21"/>
        <v>75.046700000000001</v>
      </c>
      <c r="BQ31" s="17">
        <f t="shared" ca="1" si="21"/>
        <v>79.197100000000006</v>
      </c>
      <c r="BR31" s="17">
        <f t="shared" ca="1" si="21"/>
        <v>68.691900000000004</v>
      </c>
      <c r="BS31" s="17">
        <f t="shared" ca="1" si="21"/>
        <v>0</v>
      </c>
      <c r="BT31" s="17">
        <f t="shared" ca="1" si="21"/>
        <v>0</v>
      </c>
      <c r="BU31" s="17">
        <f t="shared" ca="1" si="21"/>
        <v>0</v>
      </c>
      <c r="BV31" s="17">
        <f t="shared" ca="1" si="19"/>
        <v>0</v>
      </c>
      <c r="BW31" s="17">
        <f t="shared" ca="1" si="19"/>
        <v>0</v>
      </c>
      <c r="BX31" s="17">
        <f t="shared" ca="1" si="19"/>
        <v>0</v>
      </c>
      <c r="BY31" s="17">
        <f t="shared" ca="1" si="19"/>
        <v>0</v>
      </c>
    </row>
    <row r="32" spans="1:77">
      <c r="A32">
        <f>Main!$A32</f>
        <v>29</v>
      </c>
      <c r="B32">
        <f>Main!$B32</f>
        <v>8.5</v>
      </c>
      <c r="C32">
        <f>Main!$C32</f>
        <v>12</v>
      </c>
      <c r="D32">
        <f>Main!$D32</f>
        <v>2</v>
      </c>
      <c r="E32" t="str">
        <f>Main!$E32</f>
        <v>A b-</v>
      </c>
      <c r="G32" s="24">
        <f t="shared" ca="1" si="15"/>
        <v>69.249852238805971</v>
      </c>
      <c r="H32" s="17">
        <f t="shared" ca="1" si="9"/>
        <v>79.728300000000004</v>
      </c>
      <c r="I32" s="17">
        <f t="shared" ca="1" si="17"/>
        <v>79.525999999999996</v>
      </c>
      <c r="J32" s="17">
        <f t="shared" ca="1" si="17"/>
        <v>68.41</v>
      </c>
      <c r="K32" s="17">
        <f t="shared" ca="1" si="17"/>
        <v>67.450100000000006</v>
      </c>
      <c r="L32" s="17">
        <f t="shared" ca="1" si="17"/>
        <v>69.623900000000006</v>
      </c>
      <c r="M32" s="17">
        <f t="shared" ca="1" si="17"/>
        <v>74.989199999999997</v>
      </c>
      <c r="N32" s="17">
        <f t="shared" ca="1" si="17"/>
        <v>72.9191</v>
      </c>
      <c r="O32" s="17">
        <f t="shared" ca="1" si="17"/>
        <v>71.283299999999997</v>
      </c>
      <c r="P32" s="17">
        <f t="shared" ca="1" si="17"/>
        <v>73.535799999999995</v>
      </c>
      <c r="Q32" s="17">
        <f t="shared" ca="1" si="17"/>
        <v>69.749399999999994</v>
      </c>
      <c r="R32" s="17">
        <f t="shared" ca="1" si="17"/>
        <v>71.166600000000003</v>
      </c>
      <c r="S32" s="17">
        <f t="shared" ca="1" si="17"/>
        <v>85.729900000000001</v>
      </c>
      <c r="T32" s="17">
        <f t="shared" ca="1" si="17"/>
        <v>67.394800000000004</v>
      </c>
      <c r="U32" s="17">
        <f t="shared" ca="1" si="17"/>
        <v>76.338099999999997</v>
      </c>
      <c r="V32" s="17">
        <f t="shared" ca="1" si="17"/>
        <v>77.884200000000007</v>
      </c>
      <c r="W32" s="17">
        <f t="shared" ca="1" si="17"/>
        <v>77.205699999999993</v>
      </c>
      <c r="X32" s="17">
        <f t="shared" ca="1" si="17"/>
        <v>81.562799999999996</v>
      </c>
      <c r="Y32" s="17">
        <f t="shared" ca="1" si="17"/>
        <v>82.466899999999995</v>
      </c>
      <c r="Z32" s="17">
        <f t="shared" ca="1" si="17"/>
        <v>77.265000000000001</v>
      </c>
      <c r="AA32" s="17">
        <f t="shared" ca="1" si="20"/>
        <v>86.658600000000007</v>
      </c>
      <c r="AB32" s="17">
        <f t="shared" ca="1" si="20"/>
        <v>71.797700000000006</v>
      </c>
      <c r="AC32" s="17">
        <f t="shared" ca="1" si="20"/>
        <v>70.464600000000004</v>
      </c>
      <c r="AD32" s="17">
        <f t="shared" ca="1" si="20"/>
        <v>73.640699999999995</v>
      </c>
      <c r="AE32" s="17">
        <f t="shared" ca="1" si="20"/>
        <v>76.226799999999997</v>
      </c>
      <c r="AF32" s="17">
        <f t="shared" ca="1" si="20"/>
        <v>79.723600000000005</v>
      </c>
      <c r="AG32" s="17">
        <f t="shared" ca="1" si="20"/>
        <v>67.266199999999998</v>
      </c>
      <c r="AH32" s="17">
        <f t="shared" ca="1" si="20"/>
        <v>72.138800000000003</v>
      </c>
      <c r="AI32" s="17">
        <f t="shared" ca="1" si="20"/>
        <v>76.808099999999996</v>
      </c>
      <c r="AJ32" s="17">
        <f t="shared" ca="1" si="20"/>
        <v>74.81</v>
      </c>
      <c r="AK32" s="17">
        <f t="shared" ca="1" si="20"/>
        <v>77.238200000000006</v>
      </c>
      <c r="AL32" s="17">
        <f t="shared" ca="1" si="20"/>
        <v>72.379400000000004</v>
      </c>
      <c r="AM32" s="17">
        <f t="shared" ca="1" si="20"/>
        <v>72.891199999999998</v>
      </c>
      <c r="AN32" s="17">
        <f t="shared" ca="1" si="20"/>
        <v>66.935199999999995</v>
      </c>
      <c r="AO32" s="17">
        <f t="shared" ca="1" si="20"/>
        <v>70.681899999999999</v>
      </c>
      <c r="AP32" s="17">
        <f t="shared" ca="1" si="20"/>
        <v>64.721599999999995</v>
      </c>
      <c r="AQ32" s="17">
        <f t="shared" ca="1" si="18"/>
        <v>73.181799999999996</v>
      </c>
      <c r="AR32" s="17">
        <f t="shared" ca="1" si="18"/>
        <v>71.928700000000006</v>
      </c>
      <c r="AS32" s="17">
        <f t="shared" ca="1" si="18"/>
        <v>72.243499999999997</v>
      </c>
      <c r="AT32" s="17">
        <f t="shared" ca="1" si="18"/>
        <v>73.708699999999993</v>
      </c>
      <c r="AU32" s="17">
        <f t="shared" ca="1" si="18"/>
        <v>74.008399999999995</v>
      </c>
      <c r="AV32" s="17">
        <f t="shared" ca="1" si="18"/>
        <v>73.442999999999998</v>
      </c>
      <c r="AW32" s="17">
        <f t="shared" ca="1" si="18"/>
        <v>73.218500000000006</v>
      </c>
      <c r="AX32" s="17">
        <f t="shared" ca="1" si="18"/>
        <v>74.884299999999996</v>
      </c>
      <c r="AY32" s="17">
        <f t="shared" ca="1" si="18"/>
        <v>71.200199999999995</v>
      </c>
      <c r="AZ32" s="17">
        <f t="shared" ca="1" si="18"/>
        <v>74.268900000000002</v>
      </c>
      <c r="BA32" s="17">
        <f t="shared" ca="1" si="18"/>
        <v>76.980800000000002</v>
      </c>
      <c r="BB32" s="17">
        <f t="shared" ca="1" si="18"/>
        <v>69.211299999999994</v>
      </c>
      <c r="BC32" s="17">
        <f t="shared" ca="1" si="18"/>
        <v>74.782600000000002</v>
      </c>
      <c r="BD32" s="17">
        <f t="shared" ca="1" si="18"/>
        <v>67.315299999999993</v>
      </c>
      <c r="BE32" s="17">
        <f t="shared" ca="1" si="18"/>
        <v>77.669600000000003</v>
      </c>
      <c r="BF32" s="17">
        <f t="shared" ca="1" si="21"/>
        <v>76.749099999999999</v>
      </c>
      <c r="BG32" s="17">
        <f t="shared" ca="1" si="21"/>
        <v>69.516900000000007</v>
      </c>
      <c r="BH32" s="17">
        <f t="shared" ca="1" si="21"/>
        <v>77.779600000000002</v>
      </c>
      <c r="BI32" s="17">
        <f t="shared" ca="1" si="21"/>
        <v>83.531099999999995</v>
      </c>
      <c r="BJ32" s="17">
        <f t="shared" ca="1" si="21"/>
        <v>71.697900000000004</v>
      </c>
      <c r="BK32" s="17">
        <f t="shared" ca="1" si="21"/>
        <v>72.990399999999994</v>
      </c>
      <c r="BL32" s="17">
        <f t="shared" ca="1" si="21"/>
        <v>64.399100000000004</v>
      </c>
      <c r="BM32" s="17">
        <f t="shared" ca="1" si="21"/>
        <v>65.396900000000002</v>
      </c>
      <c r="BN32" s="17">
        <f t="shared" ca="1" si="21"/>
        <v>76.301699999999997</v>
      </c>
      <c r="BO32" s="17">
        <f t="shared" ca="1" si="21"/>
        <v>72.472200000000001</v>
      </c>
      <c r="BP32" s="17">
        <f t="shared" ca="1" si="21"/>
        <v>71.563000000000002</v>
      </c>
      <c r="BQ32" s="17">
        <f t="shared" ca="1" si="21"/>
        <v>69.962400000000002</v>
      </c>
      <c r="BR32" s="17">
        <f t="shared" ca="1" si="21"/>
        <v>70.722499999999997</v>
      </c>
      <c r="BS32" s="17">
        <f t="shared" ca="1" si="21"/>
        <v>0</v>
      </c>
      <c r="BT32" s="17">
        <f t="shared" ca="1" si="21"/>
        <v>0</v>
      </c>
      <c r="BU32" s="17">
        <f t="shared" ca="1" si="21"/>
        <v>0</v>
      </c>
      <c r="BV32" s="17">
        <f t="shared" ca="1" si="19"/>
        <v>0</v>
      </c>
      <c r="BW32" s="17">
        <f t="shared" ca="1" si="19"/>
        <v>0</v>
      </c>
      <c r="BX32" s="17">
        <f t="shared" ca="1" si="19"/>
        <v>0</v>
      </c>
      <c r="BY32" s="17">
        <f t="shared" ca="1" si="19"/>
        <v>0</v>
      </c>
    </row>
    <row r="33" spans="1:77">
      <c r="A33">
        <f>Main!$A33</f>
        <v>30</v>
      </c>
      <c r="B33">
        <f>Main!$B33</f>
        <v>8.75</v>
      </c>
      <c r="C33">
        <f>Main!$C33</f>
        <v>12</v>
      </c>
      <c r="D33">
        <f>Main!$D33</f>
        <v>3</v>
      </c>
      <c r="E33" t="str">
        <f>Main!$E33</f>
        <v>e- g#</v>
      </c>
      <c r="G33" s="24">
        <f t="shared" ca="1" si="15"/>
        <v>70.237153731343284</v>
      </c>
      <c r="H33" s="17">
        <f t="shared" ca="1" si="9"/>
        <v>82.357699999999994</v>
      </c>
      <c r="I33" s="17">
        <f t="shared" ca="1" si="17"/>
        <v>80.308099999999996</v>
      </c>
      <c r="J33" s="17">
        <f t="shared" ca="1" si="17"/>
        <v>71.915300000000002</v>
      </c>
      <c r="K33" s="17">
        <f t="shared" ca="1" si="17"/>
        <v>72.178100000000001</v>
      </c>
      <c r="L33" s="17">
        <f t="shared" ref="I33:Z47" ca="1" si="22">INDIRECT(ADDRESS(ROW(M33), (COLUMN(M33)-COLUMN($I33))*2 + COLUMN($I33)+1, 2, 1, "Main"))</f>
        <v>73.700699999999998</v>
      </c>
      <c r="M33" s="17">
        <f t="shared" ca="1" si="22"/>
        <v>74.176100000000005</v>
      </c>
      <c r="N33" s="17">
        <f t="shared" ca="1" si="22"/>
        <v>75.8917</v>
      </c>
      <c r="O33" s="17">
        <f t="shared" ca="1" si="22"/>
        <v>73.060599999999994</v>
      </c>
      <c r="P33" s="17">
        <f t="shared" ca="1" si="22"/>
        <v>77.825900000000004</v>
      </c>
      <c r="Q33" s="17">
        <f t="shared" ca="1" si="22"/>
        <v>70.687799999999996</v>
      </c>
      <c r="R33" s="17">
        <f t="shared" ca="1" si="22"/>
        <v>72.357799999999997</v>
      </c>
      <c r="S33" s="17">
        <f t="shared" ca="1" si="22"/>
        <v>82.420199999999994</v>
      </c>
      <c r="T33" s="17">
        <f t="shared" ca="1" si="22"/>
        <v>64.064499999999995</v>
      </c>
      <c r="U33" s="17">
        <f t="shared" ca="1" si="22"/>
        <v>75.125399999999999</v>
      </c>
      <c r="V33" s="17">
        <f t="shared" ca="1" si="22"/>
        <v>75.127899999999997</v>
      </c>
      <c r="W33" s="17">
        <f t="shared" ca="1" si="22"/>
        <v>79.709000000000003</v>
      </c>
      <c r="X33" s="17">
        <f t="shared" ca="1" si="22"/>
        <v>84.034599999999998</v>
      </c>
      <c r="Y33" s="17">
        <f t="shared" ca="1" si="22"/>
        <v>85.780199999999994</v>
      </c>
      <c r="Z33" s="17">
        <f t="shared" ca="1" si="22"/>
        <v>77.326599999999999</v>
      </c>
      <c r="AA33" s="17">
        <f t="shared" ca="1" si="20"/>
        <v>86.993300000000005</v>
      </c>
      <c r="AB33" s="17">
        <f t="shared" ca="1" si="20"/>
        <v>72.948599999999999</v>
      </c>
      <c r="AC33" s="17">
        <f t="shared" ca="1" si="20"/>
        <v>69.006699999999995</v>
      </c>
      <c r="AD33" s="17">
        <f t="shared" ca="1" si="20"/>
        <v>79.637299999999996</v>
      </c>
      <c r="AE33" s="17">
        <f t="shared" ca="1" si="20"/>
        <v>72.704800000000006</v>
      </c>
      <c r="AF33" s="17">
        <f t="shared" ca="1" si="20"/>
        <v>82.411699999999996</v>
      </c>
      <c r="AG33" s="17">
        <f t="shared" ca="1" si="20"/>
        <v>63.763399999999997</v>
      </c>
      <c r="AH33" s="17">
        <f t="shared" ca="1" si="20"/>
        <v>75.318700000000007</v>
      </c>
      <c r="AI33" s="17">
        <f t="shared" ca="1" si="20"/>
        <v>77.258399999999995</v>
      </c>
      <c r="AJ33" s="17">
        <f t="shared" ca="1" si="20"/>
        <v>75.166399999999996</v>
      </c>
      <c r="AK33" s="17">
        <f t="shared" ca="1" si="20"/>
        <v>75.586100000000002</v>
      </c>
      <c r="AL33" s="17">
        <f t="shared" ca="1" si="20"/>
        <v>76.350200000000001</v>
      </c>
      <c r="AM33" s="17">
        <f t="shared" ca="1" si="20"/>
        <v>75.757099999999994</v>
      </c>
      <c r="AN33" s="17">
        <f t="shared" ca="1" si="20"/>
        <v>67.2149</v>
      </c>
      <c r="AO33" s="17">
        <f t="shared" ca="1" si="20"/>
        <v>75.996799999999993</v>
      </c>
      <c r="AP33" s="17">
        <f t="shared" ca="1" si="20"/>
        <v>71.978200000000001</v>
      </c>
      <c r="AQ33" s="17">
        <f t="shared" ca="1" si="18"/>
        <v>72.164100000000005</v>
      </c>
      <c r="AR33" s="17">
        <f t="shared" ca="1" si="18"/>
        <v>73.158100000000005</v>
      </c>
      <c r="AS33" s="17">
        <f t="shared" ca="1" si="18"/>
        <v>69.983400000000003</v>
      </c>
      <c r="AT33" s="17">
        <f t="shared" ca="1" si="18"/>
        <v>74.327600000000004</v>
      </c>
      <c r="AU33" s="17">
        <f t="shared" ca="1" si="18"/>
        <v>73.214699999999993</v>
      </c>
      <c r="AV33" s="17">
        <f t="shared" ca="1" si="18"/>
        <v>76.941299999999998</v>
      </c>
      <c r="AW33" s="17">
        <f t="shared" ca="1" si="18"/>
        <v>75.100099999999998</v>
      </c>
      <c r="AX33" s="17">
        <f t="shared" ca="1" si="18"/>
        <v>73.955299999999994</v>
      </c>
      <c r="AY33" s="17">
        <f t="shared" ca="1" si="18"/>
        <v>71.232500000000002</v>
      </c>
      <c r="AZ33" s="17">
        <f t="shared" ca="1" si="18"/>
        <v>70.241100000000003</v>
      </c>
      <c r="BA33" s="17">
        <f t="shared" ca="1" si="18"/>
        <v>77.387600000000006</v>
      </c>
      <c r="BB33" s="17">
        <f t="shared" ca="1" si="18"/>
        <v>69.450100000000006</v>
      </c>
      <c r="BC33" s="17">
        <f t="shared" ca="1" si="18"/>
        <v>73.721599999999995</v>
      </c>
      <c r="BD33" s="17">
        <f t="shared" ca="1" si="18"/>
        <v>70.427199999999999</v>
      </c>
      <c r="BE33" s="17">
        <f t="shared" ca="1" si="18"/>
        <v>77.283500000000004</v>
      </c>
      <c r="BF33" s="17">
        <f t="shared" ca="1" si="21"/>
        <v>78.890600000000006</v>
      </c>
      <c r="BG33" s="17">
        <f t="shared" ca="1" si="21"/>
        <v>75.822599999999994</v>
      </c>
      <c r="BH33" s="17">
        <f t="shared" ca="1" si="21"/>
        <v>73.599699999999999</v>
      </c>
      <c r="BI33" s="17">
        <f t="shared" ca="1" si="21"/>
        <v>80.704499999999996</v>
      </c>
      <c r="BJ33" s="17">
        <f t="shared" ca="1" si="21"/>
        <v>72.969200000000001</v>
      </c>
      <c r="BK33" s="17">
        <f t="shared" ca="1" si="21"/>
        <v>71.425600000000003</v>
      </c>
      <c r="BL33" s="17">
        <f t="shared" ca="1" si="21"/>
        <v>70.118799999999993</v>
      </c>
      <c r="BM33" s="17">
        <f t="shared" ca="1" si="21"/>
        <v>69.833200000000005</v>
      </c>
      <c r="BN33" s="17">
        <f t="shared" ca="1" si="21"/>
        <v>76.434200000000004</v>
      </c>
      <c r="BO33" s="17">
        <f t="shared" ca="1" si="21"/>
        <v>75.339100000000002</v>
      </c>
      <c r="BP33" s="17">
        <f t="shared" ca="1" si="21"/>
        <v>73.606800000000007</v>
      </c>
      <c r="BQ33" s="17">
        <f t="shared" ca="1" si="21"/>
        <v>72.265000000000001</v>
      </c>
      <c r="BR33" s="17">
        <f t="shared" ca="1" si="21"/>
        <v>70.150999999999996</v>
      </c>
      <c r="BS33" s="17">
        <f t="shared" ca="1" si="21"/>
        <v>0</v>
      </c>
      <c r="BT33" s="17">
        <f t="shared" ca="1" si="21"/>
        <v>0</v>
      </c>
      <c r="BU33" s="17">
        <f t="shared" ca="1" si="21"/>
        <v>0</v>
      </c>
      <c r="BV33" s="17">
        <f t="shared" ca="1" si="19"/>
        <v>0</v>
      </c>
      <c r="BW33" s="17">
        <f t="shared" ca="1" si="19"/>
        <v>0</v>
      </c>
      <c r="BX33" s="17">
        <f t="shared" ca="1" si="19"/>
        <v>0</v>
      </c>
      <c r="BY33" s="17">
        <f t="shared" ca="1" si="19"/>
        <v>0</v>
      </c>
    </row>
    <row r="34" spans="1:77">
      <c r="A34">
        <f>Main!$A34</f>
        <v>31</v>
      </c>
      <c r="B34">
        <f>Main!$B34</f>
        <v>9</v>
      </c>
      <c r="C34">
        <f>Main!$C34</f>
        <v>13</v>
      </c>
      <c r="D34">
        <f>Main!$D34</f>
        <v>1</v>
      </c>
      <c r="E34" t="str">
        <f>Main!$E34</f>
        <v xml:space="preserve">c dd </v>
      </c>
      <c r="G34" s="24">
        <f t="shared" ca="1" si="15"/>
        <v>67.737546268656715</v>
      </c>
      <c r="H34" s="17">
        <f t="shared" ca="1" si="9"/>
        <v>82.321200000000005</v>
      </c>
      <c r="I34" s="17">
        <f t="shared" ca="1" si="22"/>
        <v>69.219099999999997</v>
      </c>
      <c r="J34" s="17">
        <f t="shared" ca="1" si="22"/>
        <v>67.394199999999998</v>
      </c>
      <c r="K34" s="17">
        <f t="shared" ca="1" si="22"/>
        <v>68.921099999999996</v>
      </c>
      <c r="L34" s="17">
        <f t="shared" ca="1" si="22"/>
        <v>66.627200000000002</v>
      </c>
      <c r="M34" s="17">
        <f t="shared" ca="1" si="22"/>
        <v>72.640100000000004</v>
      </c>
      <c r="N34" s="17">
        <f t="shared" ca="1" si="22"/>
        <v>73.195700000000002</v>
      </c>
      <c r="O34" s="17">
        <f t="shared" ca="1" si="22"/>
        <v>69.235200000000006</v>
      </c>
      <c r="P34" s="17">
        <f t="shared" ca="1" si="22"/>
        <v>74.708100000000002</v>
      </c>
      <c r="Q34" s="17">
        <f t="shared" ca="1" si="22"/>
        <v>67.264499999999998</v>
      </c>
      <c r="R34" s="17">
        <f t="shared" ca="1" si="22"/>
        <v>71.099100000000007</v>
      </c>
      <c r="S34" s="17">
        <f t="shared" ca="1" si="22"/>
        <v>78.3065</v>
      </c>
      <c r="T34" s="17">
        <f t="shared" ca="1" si="22"/>
        <v>68.921599999999998</v>
      </c>
      <c r="U34" s="17">
        <f t="shared" ca="1" si="22"/>
        <v>73.290300000000002</v>
      </c>
      <c r="V34" s="17">
        <f t="shared" ca="1" si="22"/>
        <v>71.976900000000001</v>
      </c>
      <c r="W34" s="17">
        <f t="shared" ca="1" si="22"/>
        <v>82.748699999999999</v>
      </c>
      <c r="X34" s="17">
        <f t="shared" ca="1" si="22"/>
        <v>84.460899999999995</v>
      </c>
      <c r="Y34" s="17">
        <f t="shared" ca="1" si="22"/>
        <v>79.449799999999996</v>
      </c>
      <c r="Z34" s="17">
        <f t="shared" ca="1" si="22"/>
        <v>69.625900000000001</v>
      </c>
      <c r="AA34" s="17">
        <f t="shared" ca="1" si="20"/>
        <v>88.212000000000003</v>
      </c>
      <c r="AB34" s="17">
        <f t="shared" ca="1" si="20"/>
        <v>66.337999999999994</v>
      </c>
      <c r="AC34" s="17">
        <f t="shared" ca="1" si="20"/>
        <v>70.014600000000002</v>
      </c>
      <c r="AD34" s="17">
        <f t="shared" ca="1" si="20"/>
        <v>68.752600000000001</v>
      </c>
      <c r="AE34" s="17">
        <f t="shared" ca="1" si="20"/>
        <v>71.979799999999997</v>
      </c>
      <c r="AF34" s="17">
        <f t="shared" ca="1" si="20"/>
        <v>75.525199999999998</v>
      </c>
      <c r="AG34" s="17">
        <f t="shared" ca="1" si="20"/>
        <v>65.755799999999994</v>
      </c>
      <c r="AH34" s="17">
        <f t="shared" ca="1" si="20"/>
        <v>74.7941</v>
      </c>
      <c r="AI34" s="17">
        <f t="shared" ca="1" si="20"/>
        <v>75.643600000000006</v>
      </c>
      <c r="AJ34" s="17">
        <f t="shared" ca="1" si="20"/>
        <v>71.877099999999999</v>
      </c>
      <c r="AK34" s="17">
        <f t="shared" ca="1" si="20"/>
        <v>68.987099999999998</v>
      </c>
      <c r="AL34" s="17">
        <f t="shared" ca="1" si="20"/>
        <v>75.677000000000007</v>
      </c>
      <c r="AM34" s="17">
        <f t="shared" ca="1" si="20"/>
        <v>77.862200000000001</v>
      </c>
      <c r="AN34" s="17">
        <f t="shared" ca="1" si="20"/>
        <v>65.564800000000005</v>
      </c>
      <c r="AO34" s="17">
        <f t="shared" ca="1" si="20"/>
        <v>71.129800000000003</v>
      </c>
      <c r="AP34" s="17">
        <f t="shared" ca="1" si="20"/>
        <v>64.934600000000003</v>
      </c>
      <c r="AQ34" s="17">
        <f t="shared" ca="1" si="18"/>
        <v>71.907600000000002</v>
      </c>
      <c r="AR34" s="17">
        <f t="shared" ca="1" si="18"/>
        <v>71.537599999999998</v>
      </c>
      <c r="AS34" s="17">
        <f t="shared" ca="1" si="18"/>
        <v>68.628500000000003</v>
      </c>
      <c r="AT34" s="17">
        <f t="shared" ca="1" si="18"/>
        <v>75.516900000000007</v>
      </c>
      <c r="AU34" s="17">
        <f t="shared" ca="1" si="18"/>
        <v>74.808999999999997</v>
      </c>
      <c r="AV34" s="17">
        <f t="shared" ca="1" si="18"/>
        <v>71.474100000000007</v>
      </c>
      <c r="AW34" s="17">
        <f t="shared" ca="1" si="18"/>
        <v>74.492699999999999</v>
      </c>
      <c r="AX34" s="17">
        <f t="shared" ca="1" si="18"/>
        <v>64.0792</v>
      </c>
      <c r="AY34" s="17">
        <f t="shared" ca="1" si="18"/>
        <v>68.91</v>
      </c>
      <c r="AZ34" s="17">
        <f t="shared" ca="1" si="18"/>
        <v>72.573700000000002</v>
      </c>
      <c r="BA34" s="17">
        <f t="shared" ca="1" si="18"/>
        <v>74.660200000000003</v>
      </c>
      <c r="BB34" s="17">
        <f t="shared" ca="1" si="18"/>
        <v>71.8065</v>
      </c>
      <c r="BC34" s="17">
        <f t="shared" ca="1" si="18"/>
        <v>69.527500000000003</v>
      </c>
      <c r="BD34" s="17">
        <f t="shared" ca="1" si="18"/>
        <v>65.506600000000006</v>
      </c>
      <c r="BE34" s="17">
        <f t="shared" ca="1" si="18"/>
        <v>73.458699999999993</v>
      </c>
      <c r="BF34" s="17">
        <f t="shared" ca="1" si="21"/>
        <v>76.635499999999993</v>
      </c>
      <c r="BG34" s="17">
        <f t="shared" ca="1" si="21"/>
        <v>74.120800000000003</v>
      </c>
      <c r="BH34" s="17">
        <f t="shared" ca="1" si="21"/>
        <v>65.378799999999998</v>
      </c>
      <c r="BI34" s="17">
        <f t="shared" ca="1" si="21"/>
        <v>74.167699999999996</v>
      </c>
      <c r="BJ34" s="17">
        <f t="shared" ca="1" si="21"/>
        <v>65.755399999999995</v>
      </c>
      <c r="BK34" s="17">
        <f t="shared" ca="1" si="21"/>
        <v>67.940600000000003</v>
      </c>
      <c r="BL34" s="17">
        <f t="shared" ca="1" si="21"/>
        <v>64.64</v>
      </c>
      <c r="BM34" s="17">
        <f t="shared" ca="1" si="21"/>
        <v>72.184299999999993</v>
      </c>
      <c r="BN34" s="17">
        <f t="shared" ca="1" si="21"/>
        <v>72.494399999999999</v>
      </c>
      <c r="BO34" s="17">
        <f t="shared" ca="1" si="21"/>
        <v>72.221400000000003</v>
      </c>
      <c r="BP34" s="17">
        <f t="shared" ca="1" si="21"/>
        <v>72.921300000000002</v>
      </c>
      <c r="BQ34" s="17">
        <f t="shared" ca="1" si="21"/>
        <v>72.471999999999994</v>
      </c>
      <c r="BR34" s="17">
        <f t="shared" ca="1" si="21"/>
        <v>74.140199999999993</v>
      </c>
      <c r="BS34" s="17">
        <f t="shared" ca="1" si="21"/>
        <v>0</v>
      </c>
      <c r="BT34" s="17">
        <f t="shared" ca="1" si="21"/>
        <v>0</v>
      </c>
      <c r="BU34" s="17">
        <f t="shared" ca="1" si="21"/>
        <v>0</v>
      </c>
      <c r="BV34" s="17">
        <f t="shared" ca="1" si="19"/>
        <v>0</v>
      </c>
      <c r="BW34" s="17">
        <f t="shared" ca="1" si="19"/>
        <v>0</v>
      </c>
      <c r="BX34" s="17">
        <f t="shared" ca="1" si="19"/>
        <v>0</v>
      </c>
      <c r="BY34" s="17">
        <f t="shared" ca="1" si="19"/>
        <v>0</v>
      </c>
    </row>
    <row r="35" spans="1:77">
      <c r="A35">
        <f>Main!$A35</f>
        <v>32</v>
      </c>
      <c r="B35">
        <f>Main!$B35</f>
        <v>9.25</v>
      </c>
      <c r="C35">
        <f>Main!$C35</f>
        <v>13</v>
      </c>
      <c r="D35">
        <f>Main!$D35</f>
        <v>2</v>
      </c>
      <c r="E35" t="str">
        <f>Main!$E35</f>
        <v>c dd</v>
      </c>
      <c r="F35" s="10" t="s">
        <v>130</v>
      </c>
      <c r="G35" s="24">
        <f t="shared" ca="1" si="15"/>
        <v>66.58934179104476</v>
      </c>
      <c r="H35" s="17">
        <f t="shared" ca="1" si="9"/>
        <v>83.344200000000001</v>
      </c>
      <c r="I35" s="17">
        <f t="shared" ca="1" si="22"/>
        <v>74.073700000000002</v>
      </c>
      <c r="J35" s="17">
        <f t="shared" ca="1" si="22"/>
        <v>66.217299999999994</v>
      </c>
      <c r="K35" s="17">
        <f t="shared" ca="1" si="22"/>
        <v>72.278800000000004</v>
      </c>
      <c r="L35" s="17">
        <f t="shared" ca="1" si="22"/>
        <v>63.459299999999999</v>
      </c>
      <c r="M35" s="17">
        <f t="shared" ca="1" si="22"/>
        <v>70.821399999999997</v>
      </c>
      <c r="N35" s="17">
        <f t="shared" ca="1" si="22"/>
        <v>71.0471</v>
      </c>
      <c r="O35" s="17">
        <f t="shared" ca="1" si="22"/>
        <v>69.413700000000006</v>
      </c>
      <c r="P35" s="17">
        <f t="shared" ca="1" si="22"/>
        <v>74.051599999999993</v>
      </c>
      <c r="Q35" s="17">
        <f t="shared" ca="1" si="22"/>
        <v>60.895000000000003</v>
      </c>
      <c r="R35" s="17">
        <f t="shared" ca="1" si="22"/>
        <v>69.5732</v>
      </c>
      <c r="S35" s="17">
        <f t="shared" ca="1" si="22"/>
        <v>78.633899999999997</v>
      </c>
      <c r="T35" s="17">
        <f t="shared" ca="1" si="22"/>
        <v>71.878600000000006</v>
      </c>
      <c r="U35" s="17">
        <f t="shared" ca="1" si="22"/>
        <v>71.701800000000006</v>
      </c>
      <c r="V35" s="17">
        <f t="shared" ca="1" si="22"/>
        <v>74.367699999999999</v>
      </c>
      <c r="W35" s="17">
        <f t="shared" ca="1" si="22"/>
        <v>77.282499999999999</v>
      </c>
      <c r="X35" s="17">
        <f t="shared" ca="1" si="22"/>
        <v>81.725899999999996</v>
      </c>
      <c r="Y35" s="17">
        <f t="shared" ca="1" si="22"/>
        <v>76.616200000000006</v>
      </c>
      <c r="Z35" s="17">
        <f t="shared" ca="1" si="22"/>
        <v>63.889600000000002</v>
      </c>
      <c r="AA35" s="17">
        <f t="shared" ca="1" si="20"/>
        <v>84.527799999999999</v>
      </c>
      <c r="AB35" s="17">
        <f t="shared" ca="1" si="20"/>
        <v>66.405500000000004</v>
      </c>
      <c r="AC35" s="17">
        <f t="shared" ca="1" si="20"/>
        <v>69.5809</v>
      </c>
      <c r="AD35" s="17">
        <f t="shared" ca="1" si="20"/>
        <v>67.486599999999996</v>
      </c>
      <c r="AE35" s="17">
        <f t="shared" ca="1" si="20"/>
        <v>71.755099999999999</v>
      </c>
      <c r="AF35" s="17">
        <f t="shared" ca="1" si="20"/>
        <v>74.636700000000005</v>
      </c>
      <c r="AG35" s="17">
        <f t="shared" ca="1" si="20"/>
        <v>67.030299999999997</v>
      </c>
      <c r="AH35" s="17">
        <f t="shared" ca="1" si="20"/>
        <v>71.520300000000006</v>
      </c>
      <c r="AI35" s="17">
        <f t="shared" ca="1" si="20"/>
        <v>74.579599999999999</v>
      </c>
      <c r="AJ35" s="17">
        <f t="shared" ca="1" si="20"/>
        <v>74.408299999999997</v>
      </c>
      <c r="AK35" s="17">
        <f t="shared" ca="1" si="20"/>
        <v>67.865399999999994</v>
      </c>
      <c r="AL35" s="17">
        <f t="shared" ca="1" si="20"/>
        <v>77.375299999999996</v>
      </c>
      <c r="AM35" s="17">
        <f t="shared" ca="1" si="20"/>
        <v>78.391999999999996</v>
      </c>
      <c r="AN35" s="17">
        <f t="shared" ca="1" si="20"/>
        <v>59.672899999999998</v>
      </c>
      <c r="AO35" s="17">
        <f t="shared" ca="1" si="20"/>
        <v>68.904300000000006</v>
      </c>
      <c r="AP35" s="17">
        <f t="shared" ref="AP35:BE50" ca="1" si="23">INDIRECT(ADDRESS(ROW(AQ35), (COLUMN(AQ35)-COLUMN($I35))*2 + COLUMN($I35)+1, 2, 1, "Main"))</f>
        <v>71.766900000000007</v>
      </c>
      <c r="AQ35" s="17">
        <f t="shared" ca="1" si="23"/>
        <v>68.266900000000007</v>
      </c>
      <c r="AR35" s="17">
        <f t="shared" ca="1" si="23"/>
        <v>66.290400000000005</v>
      </c>
      <c r="AS35" s="17">
        <f t="shared" ca="1" si="23"/>
        <v>64.350399999999993</v>
      </c>
      <c r="AT35" s="17">
        <f t="shared" ca="1" si="23"/>
        <v>77.497200000000007</v>
      </c>
      <c r="AU35" s="17">
        <f t="shared" ca="1" si="23"/>
        <v>76.327399999999997</v>
      </c>
      <c r="AV35" s="17">
        <f t="shared" ca="1" si="23"/>
        <v>65.653300000000002</v>
      </c>
      <c r="AW35" s="17">
        <f t="shared" ca="1" si="23"/>
        <v>73.606700000000004</v>
      </c>
      <c r="AX35" s="17">
        <f t="shared" ca="1" si="23"/>
        <v>64.9893</v>
      </c>
      <c r="AY35" s="17">
        <f t="shared" ca="1" si="23"/>
        <v>67.921199999999999</v>
      </c>
      <c r="AZ35" s="17">
        <f t="shared" ca="1" si="23"/>
        <v>69.1798</v>
      </c>
      <c r="BA35" s="17">
        <f t="shared" ca="1" si="23"/>
        <v>72.896600000000007</v>
      </c>
      <c r="BB35" s="17">
        <f t="shared" ca="1" si="23"/>
        <v>67.281400000000005</v>
      </c>
      <c r="BC35" s="17">
        <f t="shared" ca="1" si="23"/>
        <v>61.355699999999999</v>
      </c>
      <c r="BD35" s="17">
        <f t="shared" ca="1" si="23"/>
        <v>64.641400000000004</v>
      </c>
      <c r="BE35" s="17">
        <f t="shared" ca="1" si="23"/>
        <v>71.6357</v>
      </c>
      <c r="BF35" s="17">
        <f t="shared" ca="1" si="21"/>
        <v>75.3232</v>
      </c>
      <c r="BG35" s="17">
        <f t="shared" ca="1" si="21"/>
        <v>71.710999999999999</v>
      </c>
      <c r="BH35" s="17">
        <f t="shared" ca="1" si="21"/>
        <v>67.676500000000004</v>
      </c>
      <c r="BI35" s="17">
        <f t="shared" ca="1" si="21"/>
        <v>70.516499999999994</v>
      </c>
      <c r="BJ35" s="17">
        <f t="shared" ca="1" si="21"/>
        <v>63.119399999999999</v>
      </c>
      <c r="BK35" s="17">
        <f t="shared" ca="1" si="21"/>
        <v>66.752899999999997</v>
      </c>
      <c r="BL35" s="17">
        <f t="shared" ca="1" si="21"/>
        <v>68.864699999999999</v>
      </c>
      <c r="BM35" s="17">
        <f t="shared" ca="1" si="21"/>
        <v>71.441599999999994</v>
      </c>
      <c r="BN35" s="17">
        <f t="shared" ca="1" si="21"/>
        <v>71.847499999999997</v>
      </c>
      <c r="BO35" s="17">
        <f t="shared" ca="1" si="21"/>
        <v>69.545199999999994</v>
      </c>
      <c r="BP35" s="17">
        <f t="shared" ca="1" si="21"/>
        <v>71.556200000000004</v>
      </c>
      <c r="BQ35" s="17">
        <f t="shared" ca="1" si="21"/>
        <v>69.690700000000007</v>
      </c>
      <c r="BR35" s="17">
        <f t="shared" ca="1" si="21"/>
        <v>74.367699999999999</v>
      </c>
      <c r="BS35" s="17">
        <f t="shared" ca="1" si="21"/>
        <v>0</v>
      </c>
      <c r="BT35" s="17">
        <f t="shared" ca="1" si="21"/>
        <v>0</v>
      </c>
      <c r="BU35" s="17">
        <f t="shared" ref="BU35:BY50" ca="1" si="24">INDIRECT(ADDRESS(ROW(BV35), (COLUMN(BV35)-COLUMN($I35))*2 + COLUMN($I35)+1, 2, 1, "Main"))</f>
        <v>0</v>
      </c>
      <c r="BV35" s="17">
        <f t="shared" ca="1" si="24"/>
        <v>0</v>
      </c>
      <c r="BW35" s="17">
        <f t="shared" ca="1" si="24"/>
        <v>0</v>
      </c>
      <c r="BX35" s="17">
        <f t="shared" ca="1" si="24"/>
        <v>0</v>
      </c>
      <c r="BY35" s="17">
        <f t="shared" ca="1" si="24"/>
        <v>0</v>
      </c>
    </row>
    <row r="36" spans="1:77">
      <c r="A36">
        <f>Main!$A36</f>
        <v>33</v>
      </c>
      <c r="B36">
        <f>Main!$B36</f>
        <v>9.5</v>
      </c>
      <c r="C36">
        <f>Main!$C36</f>
        <v>13</v>
      </c>
      <c r="D36">
        <f>Main!$D36</f>
        <v>3</v>
      </c>
      <c r="E36" t="str">
        <f>Main!$E36</f>
        <v>g# e-</v>
      </c>
      <c r="F36" s="10" t="s">
        <v>131</v>
      </c>
      <c r="G36" s="24">
        <f t="shared" ca="1" si="15"/>
        <v>65.657755223880613</v>
      </c>
      <c r="H36" s="17">
        <f t="shared" ref="H36:H67" ca="1" si="25">INDIRECT(ADDRESS(ROW(I36), (COLUMN(I36)-COLUMN($I36))*2 + COLUMN($I36)+1, 2, 1, "Main"))</f>
        <v>82.862099999999998</v>
      </c>
      <c r="I36" s="17">
        <f t="shared" ca="1" si="22"/>
        <v>76.669600000000003</v>
      </c>
      <c r="J36" s="17">
        <f t="shared" ca="1" si="22"/>
        <v>69.227999999999994</v>
      </c>
      <c r="K36" s="17">
        <f t="shared" ca="1" si="22"/>
        <v>70.391400000000004</v>
      </c>
      <c r="L36" s="17">
        <f t="shared" ca="1" si="22"/>
        <v>68.505700000000004</v>
      </c>
      <c r="M36" s="17">
        <f t="shared" ca="1" si="22"/>
        <v>67.806200000000004</v>
      </c>
      <c r="N36" s="17">
        <f t="shared" ca="1" si="22"/>
        <v>69.206299999999999</v>
      </c>
      <c r="O36" s="17">
        <f t="shared" ca="1" si="22"/>
        <v>70.907399999999996</v>
      </c>
      <c r="P36" s="17">
        <f t="shared" ca="1" si="22"/>
        <v>74.146900000000002</v>
      </c>
      <c r="Q36" s="17">
        <f t="shared" ca="1" si="22"/>
        <v>63.235799999999998</v>
      </c>
      <c r="R36" s="17">
        <f t="shared" ca="1" si="22"/>
        <v>65.607900000000001</v>
      </c>
      <c r="S36" s="17">
        <f t="shared" ca="1" si="22"/>
        <v>77.292400000000001</v>
      </c>
      <c r="T36" s="17">
        <f t="shared" ca="1" si="22"/>
        <v>61.763399999999997</v>
      </c>
      <c r="U36" s="17">
        <f t="shared" ca="1" si="22"/>
        <v>72.395700000000005</v>
      </c>
      <c r="V36" s="17">
        <f t="shared" ca="1" si="22"/>
        <v>69.749700000000004</v>
      </c>
      <c r="W36" s="17">
        <f t="shared" ca="1" si="22"/>
        <v>69.241299999999995</v>
      </c>
      <c r="X36" s="17">
        <f t="shared" ca="1" si="22"/>
        <v>81.064599999999999</v>
      </c>
      <c r="Y36" s="17">
        <f t="shared" ca="1" si="22"/>
        <v>81.909199999999998</v>
      </c>
      <c r="Z36" s="17">
        <f t="shared" ca="1" si="22"/>
        <v>71.543899999999994</v>
      </c>
      <c r="AA36" s="17">
        <f t="shared" ref="AA36:AP51" ca="1" si="26">INDIRECT(ADDRESS(ROW(AB36), (COLUMN(AB36)-COLUMN($I36))*2 + COLUMN($I36)+1, 2, 1, "Main"))</f>
        <v>81.687899999999999</v>
      </c>
      <c r="AB36" s="17">
        <f t="shared" ca="1" si="26"/>
        <v>71.190100000000001</v>
      </c>
      <c r="AC36" s="17">
        <f t="shared" ca="1" si="26"/>
        <v>61.728000000000002</v>
      </c>
      <c r="AD36" s="17">
        <f t="shared" ca="1" si="26"/>
        <v>73.162800000000004</v>
      </c>
      <c r="AE36" s="17">
        <f t="shared" ca="1" si="26"/>
        <v>66.891800000000003</v>
      </c>
      <c r="AF36" s="17">
        <f t="shared" ca="1" si="26"/>
        <v>80.152199999999993</v>
      </c>
      <c r="AG36" s="17">
        <f t="shared" ca="1" si="26"/>
        <v>63.272500000000001</v>
      </c>
      <c r="AH36" s="17">
        <f t="shared" ca="1" si="26"/>
        <v>69.710499999999996</v>
      </c>
      <c r="AI36" s="17">
        <f t="shared" ca="1" si="26"/>
        <v>74.075699999999998</v>
      </c>
      <c r="AJ36" s="17">
        <f t="shared" ca="1" si="26"/>
        <v>73.724699999999999</v>
      </c>
      <c r="AK36" s="17">
        <f t="shared" ca="1" si="26"/>
        <v>70.749899999999997</v>
      </c>
      <c r="AL36" s="17">
        <f t="shared" ca="1" si="26"/>
        <v>73.904899999999998</v>
      </c>
      <c r="AM36" s="17">
        <f t="shared" ca="1" si="26"/>
        <v>75.244600000000005</v>
      </c>
      <c r="AN36" s="17">
        <f t="shared" ca="1" si="26"/>
        <v>62.526899999999998</v>
      </c>
      <c r="AO36" s="17">
        <f t="shared" ca="1" si="26"/>
        <v>69.093000000000004</v>
      </c>
      <c r="AP36" s="17">
        <f t="shared" ca="1" si="26"/>
        <v>65.781899999999993</v>
      </c>
      <c r="AQ36" s="17">
        <f t="shared" ca="1" si="23"/>
        <v>71.400999999999996</v>
      </c>
      <c r="AR36" s="17">
        <f t="shared" ca="1" si="23"/>
        <v>61.717300000000002</v>
      </c>
      <c r="AS36" s="17">
        <f t="shared" ca="1" si="23"/>
        <v>60.590600000000002</v>
      </c>
      <c r="AT36" s="17">
        <f t="shared" ca="1" si="23"/>
        <v>71.8827</v>
      </c>
      <c r="AU36" s="17">
        <f t="shared" ca="1" si="23"/>
        <v>66.265900000000002</v>
      </c>
      <c r="AV36" s="17">
        <f t="shared" ca="1" si="23"/>
        <v>71.062200000000004</v>
      </c>
      <c r="AW36" s="17">
        <f t="shared" ca="1" si="23"/>
        <v>72.52</v>
      </c>
      <c r="AX36" s="17">
        <f t="shared" ca="1" si="23"/>
        <v>64.608199999999997</v>
      </c>
      <c r="AY36" s="17">
        <f t="shared" ca="1" si="23"/>
        <v>63.010199999999998</v>
      </c>
      <c r="AZ36" s="17">
        <f t="shared" ca="1" si="23"/>
        <v>64.367099999999994</v>
      </c>
      <c r="BA36" s="17">
        <f t="shared" ca="1" si="23"/>
        <v>70.846999999999994</v>
      </c>
      <c r="BB36" s="17">
        <f t="shared" ca="1" si="23"/>
        <v>66.271500000000003</v>
      </c>
      <c r="BC36" s="17">
        <f t="shared" ca="1" si="23"/>
        <v>65.817099999999996</v>
      </c>
      <c r="BD36" s="17">
        <f t="shared" ca="1" si="23"/>
        <v>64.403400000000005</v>
      </c>
      <c r="BE36" s="17">
        <f t="shared" ca="1" si="23"/>
        <v>68.675600000000003</v>
      </c>
      <c r="BF36" s="17">
        <f t="shared" ref="BF36:BU51" ca="1" si="27">INDIRECT(ADDRESS(ROW(BG36), (COLUMN(BG36)-COLUMN($I36))*2 + COLUMN($I36)+1, 2, 1, "Main"))</f>
        <v>75.314800000000005</v>
      </c>
      <c r="BG36" s="17">
        <f t="shared" ca="1" si="27"/>
        <v>78.057199999999995</v>
      </c>
      <c r="BH36" s="17">
        <f t="shared" ca="1" si="27"/>
        <v>69.780500000000004</v>
      </c>
      <c r="BI36" s="17">
        <f t="shared" ca="1" si="27"/>
        <v>73.4054</v>
      </c>
      <c r="BJ36" s="17">
        <f t="shared" ca="1" si="27"/>
        <v>65.960499999999996</v>
      </c>
      <c r="BK36" s="17">
        <f t="shared" ca="1" si="27"/>
        <v>69.781999999999996</v>
      </c>
      <c r="BL36" s="17">
        <f t="shared" ca="1" si="27"/>
        <v>67.4863</v>
      </c>
      <c r="BM36" s="17">
        <f t="shared" ca="1" si="27"/>
        <v>66.821799999999996</v>
      </c>
      <c r="BN36" s="17">
        <f t="shared" ca="1" si="27"/>
        <v>69.186599999999999</v>
      </c>
      <c r="BO36" s="17">
        <f t="shared" ca="1" si="27"/>
        <v>67.785600000000002</v>
      </c>
      <c r="BP36" s="17">
        <f t="shared" ca="1" si="27"/>
        <v>64.971900000000005</v>
      </c>
      <c r="BQ36" s="17">
        <f t="shared" ca="1" si="27"/>
        <v>63.957599999999999</v>
      </c>
      <c r="BR36" s="17">
        <f t="shared" ca="1" si="27"/>
        <v>66.694699999999997</v>
      </c>
      <c r="BS36" s="17">
        <f t="shared" ca="1" si="27"/>
        <v>0</v>
      </c>
      <c r="BT36" s="17">
        <f t="shared" ca="1" si="27"/>
        <v>0</v>
      </c>
      <c r="BU36" s="17">
        <f t="shared" ca="1" si="27"/>
        <v>0</v>
      </c>
      <c r="BV36" s="17">
        <f t="shared" ca="1" si="24"/>
        <v>0</v>
      </c>
      <c r="BW36" s="17">
        <f t="shared" ca="1" si="24"/>
        <v>0</v>
      </c>
      <c r="BX36" s="17">
        <f t="shared" ca="1" si="24"/>
        <v>0</v>
      </c>
      <c r="BY36" s="17">
        <f t="shared" ca="1" si="24"/>
        <v>0</v>
      </c>
    </row>
    <row r="37" spans="1:77">
      <c r="A37">
        <f>Main!$A37</f>
        <v>34</v>
      </c>
      <c r="B37">
        <f>Main!$B37</f>
        <v>9.75</v>
      </c>
      <c r="C37">
        <f>Main!$C37</f>
        <v>14</v>
      </c>
      <c r="D37">
        <f>Main!$D37</f>
        <v>1</v>
      </c>
      <c r="E37" t="str">
        <f>Main!$E37</f>
        <v xml:space="preserve">B- a </v>
      </c>
      <c r="F37" s="10" t="s">
        <v>131</v>
      </c>
      <c r="G37" s="24">
        <f t="shared" ca="1" si="15"/>
        <v>60.435882089552258</v>
      </c>
      <c r="H37" s="17">
        <f t="shared" ca="1" si="25"/>
        <v>71.898300000000006</v>
      </c>
      <c r="I37" s="17">
        <f t="shared" ca="1" si="22"/>
        <v>62.941000000000003</v>
      </c>
      <c r="J37" s="17">
        <f t="shared" ca="1" si="22"/>
        <v>61.658700000000003</v>
      </c>
      <c r="K37" s="17">
        <f t="shared" ca="1" si="22"/>
        <v>63.046300000000002</v>
      </c>
      <c r="L37" s="17">
        <f t="shared" ca="1" si="22"/>
        <v>58.950299999999999</v>
      </c>
      <c r="M37" s="17">
        <f t="shared" ca="1" si="22"/>
        <v>62.1661</v>
      </c>
      <c r="N37" s="17">
        <f t="shared" ca="1" si="22"/>
        <v>66.656700000000001</v>
      </c>
      <c r="O37" s="17">
        <f t="shared" ca="1" si="22"/>
        <v>67.162400000000005</v>
      </c>
      <c r="P37" s="17">
        <f t="shared" ca="1" si="22"/>
        <v>67.195300000000003</v>
      </c>
      <c r="Q37" s="17">
        <f t="shared" ca="1" si="22"/>
        <v>60.173900000000003</v>
      </c>
      <c r="R37" s="17">
        <f t="shared" ca="1" si="22"/>
        <v>61.797499999999999</v>
      </c>
      <c r="S37" s="17">
        <f t="shared" ca="1" si="22"/>
        <v>77.393600000000006</v>
      </c>
      <c r="T37" s="17">
        <f t="shared" ca="1" si="22"/>
        <v>53.122900000000001</v>
      </c>
      <c r="U37" s="17">
        <f t="shared" ca="1" si="22"/>
        <v>72.097800000000007</v>
      </c>
      <c r="V37" s="17">
        <f t="shared" ca="1" si="22"/>
        <v>67.510599999999997</v>
      </c>
      <c r="W37" s="17">
        <f t="shared" ca="1" si="22"/>
        <v>64.354500000000002</v>
      </c>
      <c r="X37" s="17">
        <f t="shared" ca="1" si="22"/>
        <v>79.866500000000002</v>
      </c>
      <c r="Y37" s="17">
        <f t="shared" ca="1" si="22"/>
        <v>75.564899999999994</v>
      </c>
      <c r="Z37" s="17">
        <f t="shared" ca="1" si="22"/>
        <v>65.374399999999994</v>
      </c>
      <c r="AA37" s="17">
        <f t="shared" ca="1" si="26"/>
        <v>77.927599999999998</v>
      </c>
      <c r="AB37" s="17">
        <f t="shared" ca="1" si="26"/>
        <v>61.238599999999998</v>
      </c>
      <c r="AC37" s="17">
        <f t="shared" ca="1" si="26"/>
        <v>55.116999999999997</v>
      </c>
      <c r="AD37" s="17">
        <f t="shared" ca="1" si="26"/>
        <v>62.450200000000002</v>
      </c>
      <c r="AE37" s="17">
        <f t="shared" ca="1" si="26"/>
        <v>63.349200000000003</v>
      </c>
      <c r="AF37" s="17">
        <f t="shared" ca="1" si="26"/>
        <v>73.8583</v>
      </c>
      <c r="AG37" s="17">
        <f t="shared" ca="1" si="26"/>
        <v>59.903799999999997</v>
      </c>
      <c r="AH37" s="17">
        <f t="shared" ca="1" si="26"/>
        <v>65.088399999999993</v>
      </c>
      <c r="AI37" s="17">
        <f t="shared" ca="1" si="26"/>
        <v>64.504900000000006</v>
      </c>
      <c r="AJ37" s="17">
        <f t="shared" ca="1" si="26"/>
        <v>66.967100000000002</v>
      </c>
      <c r="AK37" s="17">
        <f t="shared" ca="1" si="26"/>
        <v>67.197400000000002</v>
      </c>
      <c r="AL37" s="17">
        <f t="shared" ca="1" si="26"/>
        <v>67.982500000000002</v>
      </c>
      <c r="AM37" s="17">
        <f t="shared" ca="1" si="26"/>
        <v>68.210499999999996</v>
      </c>
      <c r="AN37" s="17">
        <f t="shared" ca="1" si="26"/>
        <v>55.996000000000002</v>
      </c>
      <c r="AO37" s="17">
        <f t="shared" ca="1" si="26"/>
        <v>64.091499999999996</v>
      </c>
      <c r="AP37" s="17">
        <f t="shared" ca="1" si="26"/>
        <v>62.6248</v>
      </c>
      <c r="AQ37" s="17">
        <f t="shared" ca="1" si="23"/>
        <v>66.750500000000002</v>
      </c>
      <c r="AR37" s="17">
        <f t="shared" ca="1" si="23"/>
        <v>54.162799999999997</v>
      </c>
      <c r="AS37" s="17">
        <f t="shared" ca="1" si="23"/>
        <v>63.065399999999997</v>
      </c>
      <c r="AT37" s="17">
        <f t="shared" ca="1" si="23"/>
        <v>71.032899999999998</v>
      </c>
      <c r="AU37" s="17">
        <f t="shared" ca="1" si="23"/>
        <v>61.011699999999998</v>
      </c>
      <c r="AV37" s="17">
        <f t="shared" ca="1" si="23"/>
        <v>66.191100000000006</v>
      </c>
      <c r="AW37" s="17">
        <f t="shared" ca="1" si="23"/>
        <v>70.535399999999996</v>
      </c>
      <c r="AX37" s="17">
        <f t="shared" ca="1" si="23"/>
        <v>52.468000000000004</v>
      </c>
      <c r="AY37" s="17">
        <f t="shared" ca="1" si="23"/>
        <v>59.122999999999998</v>
      </c>
      <c r="AZ37" s="17">
        <f t="shared" ca="1" si="23"/>
        <v>62.022100000000002</v>
      </c>
      <c r="BA37" s="17">
        <f t="shared" ca="1" si="23"/>
        <v>60.870100000000001</v>
      </c>
      <c r="BB37" s="17">
        <f t="shared" ca="1" si="23"/>
        <v>61.997300000000003</v>
      </c>
      <c r="BC37" s="17">
        <f t="shared" ca="1" si="23"/>
        <v>63.513199999999998</v>
      </c>
      <c r="BD37" s="17">
        <f t="shared" ca="1" si="23"/>
        <v>58.919699999999999</v>
      </c>
      <c r="BE37" s="17">
        <f t="shared" ca="1" si="23"/>
        <v>59.697200000000002</v>
      </c>
      <c r="BF37" s="17">
        <f t="shared" ca="1" si="27"/>
        <v>67.594200000000001</v>
      </c>
      <c r="BG37" s="17">
        <f t="shared" ca="1" si="27"/>
        <v>69.069900000000004</v>
      </c>
      <c r="BH37" s="17">
        <f t="shared" ca="1" si="27"/>
        <v>64.010599999999997</v>
      </c>
      <c r="BI37" s="17">
        <f t="shared" ca="1" si="27"/>
        <v>66.805400000000006</v>
      </c>
      <c r="BJ37" s="17">
        <f t="shared" ca="1" si="27"/>
        <v>54.242600000000003</v>
      </c>
      <c r="BK37" s="17">
        <f t="shared" ca="1" si="27"/>
        <v>68.719399999999993</v>
      </c>
      <c r="BL37" s="17">
        <f t="shared" ca="1" si="27"/>
        <v>57.621499999999997</v>
      </c>
      <c r="BM37" s="17">
        <f t="shared" ca="1" si="27"/>
        <v>59.819699999999997</v>
      </c>
      <c r="BN37" s="17">
        <f t="shared" ca="1" si="27"/>
        <v>62.718699999999998</v>
      </c>
      <c r="BO37" s="17">
        <f t="shared" ca="1" si="27"/>
        <v>64.630399999999995</v>
      </c>
      <c r="BP37" s="17">
        <f t="shared" ca="1" si="27"/>
        <v>64.966800000000006</v>
      </c>
      <c r="BQ37" s="17">
        <f t="shared" ca="1" si="27"/>
        <v>60.004399999999997</v>
      </c>
      <c r="BR37" s="17">
        <f t="shared" ca="1" si="27"/>
        <v>62.200600000000001</v>
      </c>
      <c r="BS37" s="17">
        <f t="shared" ca="1" si="27"/>
        <v>0</v>
      </c>
      <c r="BT37" s="17">
        <f t="shared" ca="1" si="27"/>
        <v>0</v>
      </c>
      <c r="BU37" s="17">
        <f t="shared" ca="1" si="27"/>
        <v>0</v>
      </c>
      <c r="BV37" s="17">
        <f t="shared" ca="1" si="24"/>
        <v>0</v>
      </c>
      <c r="BW37" s="17">
        <f t="shared" ca="1" si="24"/>
        <v>0</v>
      </c>
      <c r="BX37" s="17">
        <f t="shared" ca="1" si="24"/>
        <v>0</v>
      </c>
      <c r="BY37" s="17">
        <f t="shared" ca="1" si="24"/>
        <v>0</v>
      </c>
    </row>
    <row r="38" spans="1:77">
      <c r="A38">
        <f>Main!$A38</f>
        <v>35</v>
      </c>
      <c r="B38">
        <f>Main!$B38</f>
        <v>10</v>
      </c>
      <c r="C38">
        <f>Main!$C38</f>
        <v>14</v>
      </c>
      <c r="D38">
        <f>Main!$D38</f>
        <v>2</v>
      </c>
      <c r="E38" t="str">
        <f>Main!$E38</f>
        <v>cc#</v>
      </c>
      <c r="F38" s="10" t="s">
        <v>131</v>
      </c>
      <c r="G38" s="24">
        <f t="shared" ca="1" si="15"/>
        <v>59.031922388059705</v>
      </c>
      <c r="H38" s="17">
        <f t="shared" ca="1" si="25"/>
        <v>74.710300000000004</v>
      </c>
      <c r="I38" s="17">
        <f t="shared" ca="1" si="22"/>
        <v>71.961299999999994</v>
      </c>
      <c r="J38" s="17">
        <f t="shared" ca="1" si="22"/>
        <v>54.537999999999997</v>
      </c>
      <c r="K38" s="17">
        <f t="shared" ca="1" si="22"/>
        <v>64.7941</v>
      </c>
      <c r="L38" s="17">
        <f t="shared" ca="1" si="22"/>
        <v>62.022399999999998</v>
      </c>
      <c r="M38" s="17">
        <f t="shared" ca="1" si="22"/>
        <v>59.488799999999998</v>
      </c>
      <c r="N38" s="17">
        <f t="shared" ca="1" si="22"/>
        <v>61.202199999999998</v>
      </c>
      <c r="O38" s="17">
        <f t="shared" ca="1" si="22"/>
        <v>65.928200000000004</v>
      </c>
      <c r="P38" s="17">
        <f t="shared" ca="1" si="22"/>
        <v>66.877700000000004</v>
      </c>
      <c r="Q38" s="17">
        <f t="shared" ca="1" si="22"/>
        <v>52.07</v>
      </c>
      <c r="R38" s="17">
        <f t="shared" ca="1" si="22"/>
        <v>60.901899999999998</v>
      </c>
      <c r="S38" s="17">
        <f t="shared" ca="1" si="22"/>
        <v>77.970799999999997</v>
      </c>
      <c r="T38" s="17">
        <f t="shared" ca="1" si="22"/>
        <v>63.621299999999998</v>
      </c>
      <c r="U38" s="17">
        <f t="shared" ca="1" si="22"/>
        <v>67.856999999999999</v>
      </c>
      <c r="V38" s="17">
        <f t="shared" ca="1" si="22"/>
        <v>67.332499999999996</v>
      </c>
      <c r="W38" s="17">
        <f t="shared" ca="1" si="22"/>
        <v>61.589199999999998</v>
      </c>
      <c r="X38" s="17">
        <f t="shared" ca="1" si="22"/>
        <v>72.315899999999999</v>
      </c>
      <c r="Y38" s="17">
        <f t="shared" ca="1" si="22"/>
        <v>74.133200000000002</v>
      </c>
      <c r="Z38" s="17">
        <f t="shared" ca="1" si="22"/>
        <v>60.468499999999999</v>
      </c>
      <c r="AA38" s="17">
        <f t="shared" ca="1" si="26"/>
        <v>70.639899999999997</v>
      </c>
      <c r="AB38" s="17">
        <f t="shared" ca="1" si="26"/>
        <v>64.286799999999999</v>
      </c>
      <c r="AC38" s="17">
        <f t="shared" ca="1" si="26"/>
        <v>56.5227</v>
      </c>
      <c r="AD38" s="17">
        <f t="shared" ca="1" si="26"/>
        <v>55.2896</v>
      </c>
      <c r="AE38" s="17">
        <f t="shared" ca="1" si="26"/>
        <v>63.622100000000003</v>
      </c>
      <c r="AF38" s="17">
        <f t="shared" ca="1" si="26"/>
        <v>74.397300000000001</v>
      </c>
      <c r="AG38" s="17">
        <f t="shared" ca="1" si="26"/>
        <v>66.025599999999997</v>
      </c>
      <c r="AH38" s="17">
        <f t="shared" ca="1" si="26"/>
        <v>66.995900000000006</v>
      </c>
      <c r="AI38" s="17">
        <f t="shared" ca="1" si="26"/>
        <v>56.799300000000002</v>
      </c>
      <c r="AJ38" s="17">
        <f t="shared" ca="1" si="26"/>
        <v>66.190600000000003</v>
      </c>
      <c r="AK38" s="17">
        <f t="shared" ca="1" si="26"/>
        <v>60.280700000000003</v>
      </c>
      <c r="AL38" s="17">
        <f t="shared" ca="1" si="26"/>
        <v>69.432199999999995</v>
      </c>
      <c r="AM38" s="17">
        <f t="shared" ca="1" si="26"/>
        <v>69.649100000000004</v>
      </c>
      <c r="AN38" s="17">
        <f t="shared" ca="1" si="26"/>
        <v>56.303400000000003</v>
      </c>
      <c r="AO38" s="17">
        <f t="shared" ca="1" si="26"/>
        <v>60.809199999999997</v>
      </c>
      <c r="AP38" s="17">
        <f t="shared" ca="1" si="26"/>
        <v>58.509799999999998</v>
      </c>
      <c r="AQ38" s="17">
        <f t="shared" ca="1" si="23"/>
        <v>66.685000000000002</v>
      </c>
      <c r="AR38" s="17">
        <f t="shared" ca="1" si="23"/>
        <v>45.458799999999997</v>
      </c>
      <c r="AS38" s="17">
        <f t="shared" ca="1" si="23"/>
        <v>61.849899999999998</v>
      </c>
      <c r="AT38" s="17">
        <f t="shared" ca="1" si="23"/>
        <v>67.094899999999996</v>
      </c>
      <c r="AU38" s="17">
        <f t="shared" ca="1" si="23"/>
        <v>51.419400000000003</v>
      </c>
      <c r="AV38" s="17">
        <f t="shared" ca="1" si="23"/>
        <v>60.3581</v>
      </c>
      <c r="AW38" s="17">
        <f t="shared" ca="1" si="23"/>
        <v>61.106499999999997</v>
      </c>
      <c r="AX38" s="17">
        <f t="shared" ca="1" si="23"/>
        <v>62.287799999999997</v>
      </c>
      <c r="AY38" s="17">
        <f t="shared" ca="1" si="23"/>
        <v>60.057099999999998</v>
      </c>
      <c r="AZ38" s="17">
        <f t="shared" ca="1" si="23"/>
        <v>59.200400000000002</v>
      </c>
      <c r="BA38" s="17">
        <f t="shared" ca="1" si="23"/>
        <v>64.991699999999994</v>
      </c>
      <c r="BB38" s="17">
        <f t="shared" ca="1" si="23"/>
        <v>60.486400000000003</v>
      </c>
      <c r="BC38" s="17">
        <f t="shared" ca="1" si="23"/>
        <v>64.671099999999996</v>
      </c>
      <c r="BD38" s="17">
        <f t="shared" ca="1" si="23"/>
        <v>53.823799999999999</v>
      </c>
      <c r="BE38" s="17">
        <f t="shared" ca="1" si="23"/>
        <v>65.378299999999996</v>
      </c>
      <c r="BF38" s="17">
        <f t="shared" ca="1" si="27"/>
        <v>66.258600000000001</v>
      </c>
      <c r="BG38" s="17">
        <f t="shared" ca="1" si="27"/>
        <v>68.108099999999993</v>
      </c>
      <c r="BH38" s="17">
        <f t="shared" ca="1" si="27"/>
        <v>56.155299999999997</v>
      </c>
      <c r="BI38" s="17">
        <f t="shared" ca="1" si="27"/>
        <v>66.302700000000002</v>
      </c>
      <c r="BJ38" s="17">
        <f t="shared" ca="1" si="27"/>
        <v>59.953200000000002</v>
      </c>
      <c r="BK38" s="17">
        <f t="shared" ca="1" si="27"/>
        <v>67.456699999999998</v>
      </c>
      <c r="BL38" s="17">
        <f t="shared" ca="1" si="27"/>
        <v>58.248100000000001</v>
      </c>
      <c r="BM38" s="17">
        <f t="shared" ca="1" si="27"/>
        <v>54.525199999999998</v>
      </c>
      <c r="BN38" s="17">
        <f t="shared" ca="1" si="27"/>
        <v>62.836199999999998</v>
      </c>
      <c r="BO38" s="17">
        <f t="shared" ca="1" si="27"/>
        <v>56.548400000000001</v>
      </c>
      <c r="BP38" s="17">
        <f t="shared" ca="1" si="27"/>
        <v>66.046599999999998</v>
      </c>
      <c r="BQ38" s="17">
        <f t="shared" ca="1" si="27"/>
        <v>53.441800000000001</v>
      </c>
      <c r="BR38" s="17">
        <f t="shared" ca="1" si="27"/>
        <v>58.851199999999999</v>
      </c>
      <c r="BS38" s="17">
        <f t="shared" ca="1" si="27"/>
        <v>0</v>
      </c>
      <c r="BT38" s="17">
        <f t="shared" ca="1" si="27"/>
        <v>0</v>
      </c>
      <c r="BU38" s="17">
        <f t="shared" ca="1" si="27"/>
        <v>0</v>
      </c>
      <c r="BV38" s="17">
        <f t="shared" ca="1" si="24"/>
        <v>0</v>
      </c>
      <c r="BW38" s="17">
        <f t="shared" ca="1" si="24"/>
        <v>0</v>
      </c>
      <c r="BX38" s="17">
        <f t="shared" ca="1" si="24"/>
        <v>0</v>
      </c>
      <c r="BY38" s="17">
        <f t="shared" ca="1" si="24"/>
        <v>0</v>
      </c>
    </row>
    <row r="39" spans="1:77">
      <c r="A39">
        <f>Main!$A39</f>
        <v>36</v>
      </c>
      <c r="B39">
        <f>Main!$B39</f>
        <v>10.25</v>
      </c>
      <c r="C39">
        <f>Main!$C39</f>
        <v>14</v>
      </c>
      <c r="D39">
        <f>Main!$D39</f>
        <v>3</v>
      </c>
      <c r="E39" t="str">
        <f>Main!$E39</f>
        <v>GG F# f ee</v>
      </c>
      <c r="F39" s="10" t="s">
        <v>131</v>
      </c>
      <c r="G39" s="24">
        <f t="shared" ca="1" si="15"/>
        <v>59.440752238805977</v>
      </c>
      <c r="H39" s="17">
        <f t="shared" ca="1" si="25"/>
        <v>75.735299999999995</v>
      </c>
      <c r="I39" s="17">
        <f t="shared" ca="1" si="22"/>
        <v>59.512500000000003</v>
      </c>
      <c r="J39" s="17">
        <f t="shared" ca="1" si="22"/>
        <v>59.496200000000002</v>
      </c>
      <c r="K39" s="17">
        <f t="shared" ca="1" si="22"/>
        <v>62.8157</v>
      </c>
      <c r="L39" s="17">
        <f t="shared" ca="1" si="22"/>
        <v>57.968000000000004</v>
      </c>
      <c r="M39" s="17">
        <f t="shared" ca="1" si="22"/>
        <v>59.360100000000003</v>
      </c>
      <c r="N39" s="17">
        <f t="shared" ca="1" si="22"/>
        <v>63.512700000000002</v>
      </c>
      <c r="O39" s="17">
        <f t="shared" ca="1" si="22"/>
        <v>62.772100000000002</v>
      </c>
      <c r="P39" s="17">
        <f t="shared" ca="1" si="22"/>
        <v>66.199799999999996</v>
      </c>
      <c r="Q39" s="17">
        <f t="shared" ca="1" si="22"/>
        <v>56.834200000000003</v>
      </c>
      <c r="R39" s="17">
        <f t="shared" ca="1" si="22"/>
        <v>62.616300000000003</v>
      </c>
      <c r="S39" s="17">
        <f t="shared" ca="1" si="22"/>
        <v>80.234499999999997</v>
      </c>
      <c r="T39" s="17">
        <f t="shared" ca="1" si="22"/>
        <v>58.819400000000002</v>
      </c>
      <c r="U39" s="17">
        <f t="shared" ca="1" si="22"/>
        <v>69.655299999999997</v>
      </c>
      <c r="V39" s="17">
        <f t="shared" ca="1" si="22"/>
        <v>66.044499999999999</v>
      </c>
      <c r="W39" s="17">
        <f t="shared" ca="1" si="22"/>
        <v>62.710599999999999</v>
      </c>
      <c r="X39" s="17">
        <f t="shared" ca="1" si="22"/>
        <v>77.037099999999995</v>
      </c>
      <c r="Y39" s="17">
        <f t="shared" ca="1" si="22"/>
        <v>77.693600000000004</v>
      </c>
      <c r="Z39" s="17">
        <f t="shared" ca="1" si="22"/>
        <v>61.076500000000003</v>
      </c>
      <c r="AA39" s="17">
        <f t="shared" ca="1" si="26"/>
        <v>78.226500000000001</v>
      </c>
      <c r="AB39" s="17">
        <f t="shared" ca="1" si="26"/>
        <v>66.459500000000006</v>
      </c>
      <c r="AC39" s="17">
        <f t="shared" ca="1" si="26"/>
        <v>58.794800000000002</v>
      </c>
      <c r="AD39" s="17">
        <f t="shared" ca="1" si="26"/>
        <v>58.8688</v>
      </c>
      <c r="AE39" s="17">
        <f t="shared" ca="1" si="26"/>
        <v>57.449800000000003</v>
      </c>
      <c r="AF39" s="17">
        <f t="shared" ca="1" si="26"/>
        <v>72.344700000000003</v>
      </c>
      <c r="AG39" s="17">
        <f t="shared" ca="1" si="26"/>
        <v>55.080500000000001</v>
      </c>
      <c r="AH39" s="17">
        <f t="shared" ca="1" si="26"/>
        <v>66.056600000000003</v>
      </c>
      <c r="AI39" s="17">
        <f t="shared" ca="1" si="26"/>
        <v>62.430700000000002</v>
      </c>
      <c r="AJ39" s="17">
        <f t="shared" ca="1" si="26"/>
        <v>70.352800000000002</v>
      </c>
      <c r="AK39" s="17">
        <f t="shared" ca="1" si="26"/>
        <v>71.077100000000002</v>
      </c>
      <c r="AL39" s="17">
        <f t="shared" ca="1" si="26"/>
        <v>65.143799999999999</v>
      </c>
      <c r="AM39" s="17">
        <f t="shared" ca="1" si="26"/>
        <v>64.793099999999995</v>
      </c>
      <c r="AN39" s="17">
        <f t="shared" ca="1" si="26"/>
        <v>58.166400000000003</v>
      </c>
      <c r="AO39" s="17">
        <f t="shared" ca="1" si="26"/>
        <v>59.01</v>
      </c>
      <c r="AP39" s="17">
        <f t="shared" ca="1" si="26"/>
        <v>61.255699999999997</v>
      </c>
      <c r="AQ39" s="17">
        <f t="shared" ca="1" si="23"/>
        <v>62.886600000000001</v>
      </c>
      <c r="AR39" s="17">
        <f t="shared" ca="1" si="23"/>
        <v>51.993299999999998</v>
      </c>
      <c r="AS39" s="17">
        <f t="shared" ca="1" si="23"/>
        <v>56.950800000000001</v>
      </c>
      <c r="AT39" s="17">
        <f t="shared" ca="1" si="23"/>
        <v>66.798599999999993</v>
      </c>
      <c r="AU39" s="17">
        <f t="shared" ca="1" si="23"/>
        <v>61.093800000000002</v>
      </c>
      <c r="AV39" s="17">
        <f t="shared" ca="1" si="23"/>
        <v>62.228299999999997</v>
      </c>
      <c r="AW39" s="17">
        <f t="shared" ca="1" si="23"/>
        <v>61.825600000000001</v>
      </c>
      <c r="AX39" s="17">
        <f t="shared" ca="1" si="23"/>
        <v>55.6907</v>
      </c>
      <c r="AY39" s="17">
        <f t="shared" ca="1" si="23"/>
        <v>53.591900000000003</v>
      </c>
      <c r="AZ39" s="17">
        <f t="shared" ca="1" si="23"/>
        <v>58.512999999999998</v>
      </c>
      <c r="BA39" s="17">
        <f t="shared" ca="1" si="23"/>
        <v>61.578099999999999</v>
      </c>
      <c r="BB39" s="17">
        <f t="shared" ca="1" si="23"/>
        <v>59.843200000000003</v>
      </c>
      <c r="BC39" s="17">
        <f t="shared" ca="1" si="23"/>
        <v>64.367800000000003</v>
      </c>
      <c r="BD39" s="17">
        <f t="shared" ca="1" si="23"/>
        <v>55.533099999999997</v>
      </c>
      <c r="BE39" s="17">
        <f t="shared" ca="1" si="23"/>
        <v>63.2898</v>
      </c>
      <c r="BF39" s="17">
        <f t="shared" ca="1" si="27"/>
        <v>61.896099999999997</v>
      </c>
      <c r="BG39" s="17">
        <f t="shared" ca="1" si="27"/>
        <v>69.320400000000006</v>
      </c>
      <c r="BH39" s="17">
        <f t="shared" ca="1" si="27"/>
        <v>61.6616</v>
      </c>
      <c r="BI39" s="17">
        <f t="shared" ca="1" si="27"/>
        <v>64.6601</v>
      </c>
      <c r="BJ39" s="17">
        <f t="shared" ca="1" si="27"/>
        <v>59.753300000000003</v>
      </c>
      <c r="BK39" s="17">
        <f t="shared" ca="1" si="27"/>
        <v>72.048199999999994</v>
      </c>
      <c r="BL39" s="17">
        <f t="shared" ca="1" si="27"/>
        <v>56.739800000000002</v>
      </c>
      <c r="BM39" s="17">
        <f t="shared" ca="1" si="27"/>
        <v>59.637099999999997</v>
      </c>
      <c r="BN39" s="17">
        <f t="shared" ca="1" si="27"/>
        <v>60.796900000000001</v>
      </c>
      <c r="BO39" s="17">
        <f t="shared" ca="1" si="27"/>
        <v>64.787300000000002</v>
      </c>
      <c r="BP39" s="17">
        <f t="shared" ca="1" si="27"/>
        <v>62.031999999999996</v>
      </c>
      <c r="BQ39" s="17">
        <f t="shared" ca="1" si="27"/>
        <v>66.974400000000003</v>
      </c>
      <c r="BR39" s="17">
        <f t="shared" ca="1" si="27"/>
        <v>60.433399999999999</v>
      </c>
      <c r="BS39" s="17">
        <f t="shared" ca="1" si="27"/>
        <v>0</v>
      </c>
      <c r="BT39" s="17">
        <f t="shared" ca="1" si="27"/>
        <v>0</v>
      </c>
      <c r="BU39" s="17">
        <f t="shared" ca="1" si="27"/>
        <v>0</v>
      </c>
      <c r="BV39" s="17">
        <f t="shared" ca="1" si="24"/>
        <v>0</v>
      </c>
      <c r="BW39" s="17">
        <f t="shared" ca="1" si="24"/>
        <v>0</v>
      </c>
      <c r="BX39" s="17">
        <f t="shared" ca="1" si="24"/>
        <v>0</v>
      </c>
      <c r="BY39" s="17">
        <f t="shared" ca="1" si="24"/>
        <v>0</v>
      </c>
    </row>
    <row r="40" spans="1:77">
      <c r="A40">
        <f>Main!$A40</f>
        <v>37</v>
      </c>
      <c r="B40">
        <f>Main!$B40</f>
        <v>10.5</v>
      </c>
      <c r="C40">
        <f>Main!$C40</f>
        <v>15</v>
      </c>
      <c r="D40">
        <f>Main!$D40</f>
        <v>1</v>
      </c>
      <c r="E40" t="str">
        <f>Main!$E40</f>
        <v xml:space="preserve">B </v>
      </c>
      <c r="F40" s="10" t="s">
        <v>132</v>
      </c>
      <c r="G40" s="24">
        <f t="shared" ca="1" si="15"/>
        <v>53.511720895522387</v>
      </c>
      <c r="H40" s="17">
        <f t="shared" ca="1" si="25"/>
        <v>62.884799999999998</v>
      </c>
      <c r="I40" s="17">
        <f t="shared" ca="1" si="22"/>
        <v>49.936599999999999</v>
      </c>
      <c r="J40" s="17">
        <f t="shared" ca="1" si="22"/>
        <v>54.744399999999999</v>
      </c>
      <c r="K40" s="17">
        <f t="shared" ca="1" si="22"/>
        <v>53.820500000000003</v>
      </c>
      <c r="L40" s="17">
        <f t="shared" ca="1" si="22"/>
        <v>55.3917</v>
      </c>
      <c r="M40" s="17">
        <f t="shared" ca="1" si="22"/>
        <v>50.4283</v>
      </c>
      <c r="N40" s="17">
        <f t="shared" ca="1" si="22"/>
        <v>58.451599999999999</v>
      </c>
      <c r="O40" s="17">
        <f t="shared" ca="1" si="22"/>
        <v>57.995199999999997</v>
      </c>
      <c r="P40" s="17">
        <f t="shared" ca="1" si="22"/>
        <v>60.936</v>
      </c>
      <c r="Q40" s="17">
        <f t="shared" ca="1" si="22"/>
        <v>54.766399999999997</v>
      </c>
      <c r="R40" s="17">
        <f t="shared" ca="1" si="22"/>
        <v>54.457799999999999</v>
      </c>
      <c r="S40" s="17">
        <f t="shared" ca="1" si="22"/>
        <v>72.072100000000006</v>
      </c>
      <c r="T40" s="17">
        <f t="shared" ca="1" si="22"/>
        <v>45.073799999999999</v>
      </c>
      <c r="U40" s="17">
        <f t="shared" ca="1" si="22"/>
        <v>62.8643</v>
      </c>
      <c r="V40" s="17">
        <f t="shared" ca="1" si="22"/>
        <v>63.127499999999998</v>
      </c>
      <c r="W40" s="17">
        <f t="shared" ca="1" si="22"/>
        <v>53.724800000000002</v>
      </c>
      <c r="X40" s="17">
        <f t="shared" ca="1" si="22"/>
        <v>69.935299999999998</v>
      </c>
      <c r="Y40" s="17">
        <f t="shared" ca="1" si="22"/>
        <v>73.588200000000001</v>
      </c>
      <c r="Z40" s="17">
        <f t="shared" ca="1" si="22"/>
        <v>55.983800000000002</v>
      </c>
      <c r="AA40" s="17">
        <f t="shared" ca="1" si="26"/>
        <v>72.841499999999996</v>
      </c>
      <c r="AB40" s="17">
        <f t="shared" ca="1" si="26"/>
        <v>57.523400000000002</v>
      </c>
      <c r="AC40" s="17">
        <f t="shared" ca="1" si="26"/>
        <v>45.660699999999999</v>
      </c>
      <c r="AD40" s="17">
        <f t="shared" ca="1" si="26"/>
        <v>53.3994</v>
      </c>
      <c r="AE40" s="17">
        <f t="shared" ca="1" si="26"/>
        <v>52.646000000000001</v>
      </c>
      <c r="AF40" s="17">
        <f t="shared" ca="1" si="26"/>
        <v>64.044499999999999</v>
      </c>
      <c r="AG40" s="17">
        <f t="shared" ca="1" si="26"/>
        <v>49.958599999999997</v>
      </c>
      <c r="AH40" s="17">
        <f t="shared" ca="1" si="26"/>
        <v>68.426900000000003</v>
      </c>
      <c r="AI40" s="17">
        <f t="shared" ca="1" si="26"/>
        <v>56.521599999999999</v>
      </c>
      <c r="AJ40" s="17">
        <f t="shared" ca="1" si="26"/>
        <v>62.764499999999998</v>
      </c>
      <c r="AK40" s="17">
        <f t="shared" ca="1" si="26"/>
        <v>62.0899</v>
      </c>
      <c r="AL40" s="17">
        <f t="shared" ca="1" si="26"/>
        <v>61.376600000000003</v>
      </c>
      <c r="AM40" s="17">
        <f t="shared" ca="1" si="26"/>
        <v>63.511299999999999</v>
      </c>
      <c r="AN40" s="17">
        <f t="shared" ca="1" si="26"/>
        <v>51.829700000000003</v>
      </c>
      <c r="AO40" s="17">
        <f t="shared" ca="1" si="26"/>
        <v>51.976100000000002</v>
      </c>
      <c r="AP40" s="17">
        <f t="shared" ca="1" si="26"/>
        <v>54.033099999999997</v>
      </c>
      <c r="AQ40" s="17">
        <f t="shared" ca="1" si="23"/>
        <v>60.644300000000001</v>
      </c>
      <c r="AR40" s="17">
        <f t="shared" ca="1" si="23"/>
        <v>48.948300000000003</v>
      </c>
      <c r="AS40" s="17">
        <f t="shared" ca="1" si="23"/>
        <v>50.8934</v>
      </c>
      <c r="AT40" s="17">
        <f t="shared" ca="1" si="23"/>
        <v>62.207799999999999</v>
      </c>
      <c r="AU40" s="17">
        <f t="shared" ca="1" si="23"/>
        <v>50.463500000000003</v>
      </c>
      <c r="AV40" s="17">
        <f t="shared" ca="1" si="23"/>
        <v>56.265900000000002</v>
      </c>
      <c r="AW40" s="17">
        <f t="shared" ca="1" si="23"/>
        <v>54.342100000000002</v>
      </c>
      <c r="AX40" s="17">
        <f t="shared" ca="1" si="23"/>
        <v>49.8371</v>
      </c>
      <c r="AY40" s="17">
        <f t="shared" ca="1" si="23"/>
        <v>47.335500000000003</v>
      </c>
      <c r="AZ40" s="17">
        <f t="shared" ca="1" si="23"/>
        <v>57.985100000000003</v>
      </c>
      <c r="BA40" s="17">
        <f t="shared" ca="1" si="23"/>
        <v>55.1798</v>
      </c>
      <c r="BB40" s="17">
        <f t="shared" ca="1" si="23"/>
        <v>52.638800000000003</v>
      </c>
      <c r="BC40" s="17">
        <f t="shared" ca="1" si="23"/>
        <v>62.231200000000001</v>
      </c>
      <c r="BD40" s="17">
        <f t="shared" ca="1" si="23"/>
        <v>51.2896</v>
      </c>
      <c r="BE40" s="17">
        <f t="shared" ca="1" si="23"/>
        <v>49.531999999999996</v>
      </c>
      <c r="BF40" s="17">
        <f t="shared" ca="1" si="27"/>
        <v>56.995899999999999</v>
      </c>
      <c r="BG40" s="17">
        <f t="shared" ca="1" si="27"/>
        <v>65.032499999999999</v>
      </c>
      <c r="BH40" s="17">
        <f t="shared" ca="1" si="27"/>
        <v>55.928199999999997</v>
      </c>
      <c r="BI40" s="17">
        <f t="shared" ca="1" si="27"/>
        <v>53.180199999999999</v>
      </c>
      <c r="BJ40" s="17">
        <f t="shared" ca="1" si="27"/>
        <v>54.854500000000002</v>
      </c>
      <c r="BK40" s="17">
        <f t="shared" ca="1" si="27"/>
        <v>63.650599999999997</v>
      </c>
      <c r="BL40" s="17">
        <f t="shared" ca="1" si="27"/>
        <v>50.505899999999997</v>
      </c>
      <c r="BM40" s="17">
        <f t="shared" ca="1" si="27"/>
        <v>52.766199999999998</v>
      </c>
      <c r="BN40" s="17">
        <f t="shared" ca="1" si="27"/>
        <v>58.040500000000002</v>
      </c>
      <c r="BO40" s="17">
        <f t="shared" ca="1" si="27"/>
        <v>53.625999999999998</v>
      </c>
      <c r="BP40" s="17">
        <f t="shared" ca="1" si="27"/>
        <v>64.587699999999998</v>
      </c>
      <c r="BQ40" s="17">
        <f t="shared" ca="1" si="27"/>
        <v>57.720399999999998</v>
      </c>
      <c r="BR40" s="17">
        <f t="shared" ca="1" si="27"/>
        <v>49.815399999999997</v>
      </c>
      <c r="BS40" s="17">
        <f t="shared" ca="1" si="27"/>
        <v>0</v>
      </c>
      <c r="BT40" s="17">
        <f t="shared" ca="1" si="27"/>
        <v>0</v>
      </c>
      <c r="BU40" s="17">
        <f t="shared" ca="1" si="27"/>
        <v>0</v>
      </c>
      <c r="BV40" s="17">
        <f t="shared" ca="1" si="24"/>
        <v>0</v>
      </c>
      <c r="BW40" s="17">
        <f t="shared" ca="1" si="24"/>
        <v>0</v>
      </c>
      <c r="BX40" s="17">
        <f t="shared" ca="1" si="24"/>
        <v>0</v>
      </c>
      <c r="BY40" s="17">
        <f t="shared" ca="1" si="24"/>
        <v>0</v>
      </c>
    </row>
    <row r="41" spans="1:77">
      <c r="A41">
        <f>Main!$A41</f>
        <v>38</v>
      </c>
      <c r="B41">
        <f>Main!$B41</f>
        <v>11</v>
      </c>
      <c r="C41">
        <f>Main!$C41</f>
        <v>15</v>
      </c>
      <c r="D41">
        <f>Main!$D41</f>
        <v>3</v>
      </c>
      <c r="E41" t="str">
        <f>Main!$E41</f>
        <v>f# ff</v>
      </c>
      <c r="F41" s="10" t="s">
        <v>129</v>
      </c>
      <c r="G41" s="24">
        <f t="shared" ca="1" si="15"/>
        <v>59.474728358208957</v>
      </c>
      <c r="H41" s="17">
        <f t="shared" ca="1" si="25"/>
        <v>71.218199999999996</v>
      </c>
      <c r="I41" s="17">
        <f t="shared" ca="1" si="22"/>
        <v>63.220399999999998</v>
      </c>
      <c r="J41" s="17">
        <f t="shared" ca="1" si="22"/>
        <v>63.687899999999999</v>
      </c>
      <c r="K41" s="17">
        <f t="shared" ca="1" si="22"/>
        <v>58.738300000000002</v>
      </c>
      <c r="L41" s="17">
        <f t="shared" ca="1" si="22"/>
        <v>62.695500000000003</v>
      </c>
      <c r="M41" s="17">
        <f t="shared" ca="1" si="22"/>
        <v>55.9465</v>
      </c>
      <c r="N41" s="17">
        <f t="shared" ca="1" si="22"/>
        <v>69.397499999999994</v>
      </c>
      <c r="O41" s="17">
        <f t="shared" ca="1" si="22"/>
        <v>58.4709</v>
      </c>
      <c r="P41" s="17">
        <f t="shared" ca="1" si="22"/>
        <v>61.608899999999998</v>
      </c>
      <c r="Q41" s="17">
        <f t="shared" ca="1" si="22"/>
        <v>50.624299999999998</v>
      </c>
      <c r="R41" s="17">
        <f t="shared" ca="1" si="22"/>
        <v>61.252800000000001</v>
      </c>
      <c r="S41" s="17">
        <f t="shared" ca="1" si="22"/>
        <v>79.470500000000001</v>
      </c>
      <c r="T41" s="17">
        <f t="shared" ca="1" si="22"/>
        <v>60.523000000000003</v>
      </c>
      <c r="U41" s="17">
        <f t="shared" ca="1" si="22"/>
        <v>67.728200000000001</v>
      </c>
      <c r="V41" s="17">
        <f t="shared" ca="1" si="22"/>
        <v>72.353099999999998</v>
      </c>
      <c r="W41" s="17">
        <f t="shared" ca="1" si="22"/>
        <v>64.040999999999997</v>
      </c>
      <c r="X41" s="17">
        <f t="shared" ca="1" si="22"/>
        <v>70.357399999999998</v>
      </c>
      <c r="Y41" s="17">
        <f t="shared" ca="1" si="22"/>
        <v>81.957499999999996</v>
      </c>
      <c r="Z41" s="17">
        <f t="shared" ca="1" si="22"/>
        <v>62.1188</v>
      </c>
      <c r="AA41" s="17">
        <f t="shared" ca="1" si="26"/>
        <v>76.845299999999995</v>
      </c>
      <c r="AB41" s="17">
        <f t="shared" ca="1" si="26"/>
        <v>62.2607</v>
      </c>
      <c r="AC41" s="17">
        <f t="shared" ca="1" si="26"/>
        <v>61.167999999999999</v>
      </c>
      <c r="AD41" s="17">
        <f t="shared" ca="1" si="26"/>
        <v>65.652299999999997</v>
      </c>
      <c r="AE41" s="17">
        <f t="shared" ca="1" si="26"/>
        <v>63.834200000000003</v>
      </c>
      <c r="AF41" s="17">
        <f t="shared" ca="1" si="26"/>
        <v>63.921799999999998</v>
      </c>
      <c r="AG41" s="17">
        <f t="shared" ca="1" si="26"/>
        <v>64.175200000000004</v>
      </c>
      <c r="AH41" s="17">
        <f t="shared" ca="1" si="26"/>
        <v>67.267300000000006</v>
      </c>
      <c r="AI41" s="17">
        <f t="shared" ca="1" si="26"/>
        <v>59.4407</v>
      </c>
      <c r="AJ41" s="17">
        <f t="shared" ca="1" si="26"/>
        <v>59.884099999999997</v>
      </c>
      <c r="AK41" s="17">
        <f t="shared" ca="1" si="26"/>
        <v>56.649099999999997</v>
      </c>
      <c r="AL41" s="17">
        <f t="shared" ca="1" si="26"/>
        <v>65.281999999999996</v>
      </c>
      <c r="AM41" s="17">
        <f t="shared" ca="1" si="26"/>
        <v>60.0747</v>
      </c>
      <c r="AN41" s="17">
        <f t="shared" ca="1" si="26"/>
        <v>59.925400000000003</v>
      </c>
      <c r="AO41" s="17">
        <f t="shared" ca="1" si="26"/>
        <v>64.703000000000003</v>
      </c>
      <c r="AP41" s="17">
        <f t="shared" ca="1" si="26"/>
        <v>58.591999999999999</v>
      </c>
      <c r="AQ41" s="17">
        <f t="shared" ca="1" si="23"/>
        <v>62.417000000000002</v>
      </c>
      <c r="AR41" s="17">
        <f t="shared" ca="1" si="23"/>
        <v>58.609499999999997</v>
      </c>
      <c r="AS41" s="17">
        <f t="shared" ca="1" si="23"/>
        <v>59.305100000000003</v>
      </c>
      <c r="AT41" s="17">
        <f t="shared" ca="1" si="23"/>
        <v>62.913600000000002</v>
      </c>
      <c r="AU41" s="17">
        <f t="shared" ca="1" si="23"/>
        <v>63.9574</v>
      </c>
      <c r="AV41" s="17">
        <f t="shared" ca="1" si="23"/>
        <v>65.684700000000007</v>
      </c>
      <c r="AW41" s="17">
        <f t="shared" ca="1" si="23"/>
        <v>65.454999999999998</v>
      </c>
      <c r="AX41" s="17">
        <f t="shared" ca="1" si="23"/>
        <v>59.822699999999998</v>
      </c>
      <c r="AY41" s="17">
        <f t="shared" ca="1" si="23"/>
        <v>51.119500000000002</v>
      </c>
      <c r="AZ41" s="17">
        <f t="shared" ca="1" si="23"/>
        <v>67.970299999999995</v>
      </c>
      <c r="BA41" s="17">
        <f t="shared" ca="1" si="23"/>
        <v>63.865200000000002</v>
      </c>
      <c r="BB41" s="17">
        <f t="shared" ca="1" si="23"/>
        <v>60.631999999999998</v>
      </c>
      <c r="BC41" s="17">
        <f t="shared" ca="1" si="23"/>
        <v>54.622999999999998</v>
      </c>
      <c r="BD41" s="17">
        <f t="shared" ca="1" si="23"/>
        <v>64.840400000000002</v>
      </c>
      <c r="BE41" s="17">
        <f t="shared" ca="1" si="23"/>
        <v>64.163300000000007</v>
      </c>
      <c r="BF41" s="17">
        <f t="shared" ca="1" si="27"/>
        <v>62.2288</v>
      </c>
      <c r="BG41" s="17">
        <f t="shared" ca="1" si="27"/>
        <v>66.044600000000003</v>
      </c>
      <c r="BH41" s="17">
        <f t="shared" ca="1" si="27"/>
        <v>60.798299999999998</v>
      </c>
      <c r="BI41" s="17">
        <f t="shared" ca="1" si="27"/>
        <v>72.260900000000007</v>
      </c>
      <c r="BJ41" s="17">
        <f t="shared" ca="1" si="27"/>
        <v>60.059600000000003</v>
      </c>
      <c r="BK41" s="17">
        <f t="shared" ca="1" si="27"/>
        <v>66.390799999999999</v>
      </c>
      <c r="BL41" s="17">
        <f t="shared" ca="1" si="27"/>
        <v>65.137200000000007</v>
      </c>
      <c r="BM41" s="17">
        <f t="shared" ca="1" si="27"/>
        <v>61.594000000000001</v>
      </c>
      <c r="BN41" s="17">
        <f t="shared" ca="1" si="27"/>
        <v>54.349899999999998</v>
      </c>
      <c r="BO41" s="17">
        <f t="shared" ca="1" si="27"/>
        <v>62.124200000000002</v>
      </c>
      <c r="BP41" s="17">
        <f t="shared" ca="1" si="27"/>
        <v>57.272199999999998</v>
      </c>
      <c r="BQ41" s="17">
        <f t="shared" ca="1" si="27"/>
        <v>68.013199999999998</v>
      </c>
      <c r="BR41" s="17">
        <f t="shared" ca="1" si="27"/>
        <v>58.067900000000002</v>
      </c>
      <c r="BS41" s="17">
        <f t="shared" ca="1" si="27"/>
        <v>0</v>
      </c>
      <c r="BT41" s="17">
        <f t="shared" ca="1" si="27"/>
        <v>0</v>
      </c>
      <c r="BU41" s="17">
        <f t="shared" ca="1" si="27"/>
        <v>0</v>
      </c>
      <c r="BV41" s="17">
        <f t="shared" ca="1" si="24"/>
        <v>0</v>
      </c>
      <c r="BW41" s="17">
        <f t="shared" ca="1" si="24"/>
        <v>0</v>
      </c>
      <c r="BX41" s="17">
        <f t="shared" ca="1" si="24"/>
        <v>0</v>
      </c>
      <c r="BY41" s="17">
        <f t="shared" ca="1" si="24"/>
        <v>0</v>
      </c>
    </row>
    <row r="42" spans="1:77">
      <c r="A42">
        <f>Main!$A42</f>
        <v>39</v>
      </c>
      <c r="B42">
        <f>Main!$B42</f>
        <v>11.25</v>
      </c>
      <c r="C42">
        <f>Main!$C42</f>
        <v>16</v>
      </c>
      <c r="D42">
        <f>Main!$D42</f>
        <v>1</v>
      </c>
      <c r="E42" t="str">
        <f>Main!$E42</f>
        <v>E e- aa</v>
      </c>
      <c r="G42" s="24">
        <f t="shared" ca="1" si="15"/>
        <v>62.181500000000014</v>
      </c>
      <c r="H42" s="17">
        <f t="shared" ca="1" si="25"/>
        <v>68.202100000000002</v>
      </c>
      <c r="I42" s="17">
        <f t="shared" ca="1" si="22"/>
        <v>66.614800000000002</v>
      </c>
      <c r="J42" s="17">
        <f t="shared" ca="1" si="22"/>
        <v>66.699799999999996</v>
      </c>
      <c r="K42" s="17">
        <f t="shared" ca="1" si="22"/>
        <v>68.474800000000002</v>
      </c>
      <c r="L42" s="17">
        <f t="shared" ca="1" si="22"/>
        <v>61.144599999999997</v>
      </c>
      <c r="M42" s="17">
        <f t="shared" ca="1" si="22"/>
        <v>68.224699999999999</v>
      </c>
      <c r="N42" s="17">
        <f t="shared" ca="1" si="22"/>
        <v>66.682699999999997</v>
      </c>
      <c r="O42" s="17">
        <f t="shared" ca="1" si="22"/>
        <v>63.850900000000003</v>
      </c>
      <c r="P42" s="17">
        <f t="shared" ca="1" si="22"/>
        <v>67.137600000000006</v>
      </c>
      <c r="Q42" s="17">
        <f t="shared" ca="1" si="22"/>
        <v>56.759</v>
      </c>
      <c r="R42" s="17">
        <f t="shared" ca="1" si="22"/>
        <v>64.369799999999998</v>
      </c>
      <c r="S42" s="17">
        <f t="shared" ca="1" si="22"/>
        <v>77.133700000000005</v>
      </c>
      <c r="T42" s="17">
        <f t="shared" ca="1" si="22"/>
        <v>54.497300000000003</v>
      </c>
      <c r="U42" s="17">
        <f t="shared" ca="1" si="22"/>
        <v>69.822100000000006</v>
      </c>
      <c r="V42" s="17">
        <f t="shared" ca="1" si="22"/>
        <v>72.086500000000001</v>
      </c>
      <c r="W42" s="17">
        <f t="shared" ca="1" si="22"/>
        <v>64.012200000000007</v>
      </c>
      <c r="X42" s="17">
        <f t="shared" ca="1" si="22"/>
        <v>72.053399999999996</v>
      </c>
      <c r="Y42" s="17">
        <f t="shared" ca="1" si="22"/>
        <v>77.288799999999995</v>
      </c>
      <c r="Z42" s="17">
        <f t="shared" ca="1" si="22"/>
        <v>68.971000000000004</v>
      </c>
      <c r="AA42" s="17">
        <f t="shared" ca="1" si="26"/>
        <v>78.5488</v>
      </c>
      <c r="AB42" s="17">
        <f t="shared" ca="1" si="26"/>
        <v>72.385000000000005</v>
      </c>
      <c r="AC42" s="17">
        <f t="shared" ca="1" si="26"/>
        <v>62.846400000000003</v>
      </c>
      <c r="AD42" s="17">
        <f t="shared" ca="1" si="26"/>
        <v>66.541399999999996</v>
      </c>
      <c r="AE42" s="17">
        <f t="shared" ca="1" si="26"/>
        <v>69.159499999999994</v>
      </c>
      <c r="AF42" s="17">
        <f t="shared" ca="1" si="26"/>
        <v>73.139600000000002</v>
      </c>
      <c r="AG42" s="17">
        <f t="shared" ca="1" si="26"/>
        <v>65.496399999999994</v>
      </c>
      <c r="AH42" s="17">
        <f t="shared" ca="1" si="26"/>
        <v>70.057000000000002</v>
      </c>
      <c r="AI42" s="17">
        <f t="shared" ca="1" si="26"/>
        <v>72.815600000000003</v>
      </c>
      <c r="AJ42" s="17">
        <f t="shared" ca="1" si="26"/>
        <v>67.367099999999994</v>
      </c>
      <c r="AK42" s="17">
        <f t="shared" ca="1" si="26"/>
        <v>62.8523</v>
      </c>
      <c r="AL42" s="17">
        <f t="shared" ca="1" si="26"/>
        <v>63.011800000000001</v>
      </c>
      <c r="AM42" s="17">
        <f t="shared" ca="1" si="26"/>
        <v>60.939100000000003</v>
      </c>
      <c r="AN42" s="17">
        <f t="shared" ca="1" si="26"/>
        <v>61.126800000000003</v>
      </c>
      <c r="AO42" s="17">
        <f t="shared" ca="1" si="26"/>
        <v>60.368099999999998</v>
      </c>
      <c r="AP42" s="17">
        <f t="shared" ca="1" si="26"/>
        <v>60.104599999999998</v>
      </c>
      <c r="AQ42" s="17">
        <f t="shared" ca="1" si="23"/>
        <v>66.528800000000004</v>
      </c>
      <c r="AR42" s="17">
        <f t="shared" ca="1" si="23"/>
        <v>63.365400000000001</v>
      </c>
      <c r="AS42" s="17">
        <f t="shared" ca="1" si="23"/>
        <v>62.949300000000001</v>
      </c>
      <c r="AT42" s="17">
        <f t="shared" ca="1" si="23"/>
        <v>63.968600000000002</v>
      </c>
      <c r="AU42" s="17">
        <f t="shared" ca="1" si="23"/>
        <v>63.725099999999998</v>
      </c>
      <c r="AV42" s="17">
        <f t="shared" ca="1" si="23"/>
        <v>67.031199999999998</v>
      </c>
      <c r="AW42" s="17">
        <f t="shared" ca="1" si="23"/>
        <v>66.871899999999997</v>
      </c>
      <c r="AX42" s="17">
        <f t="shared" ca="1" si="23"/>
        <v>61.593699999999998</v>
      </c>
      <c r="AY42" s="17">
        <f t="shared" ca="1" si="23"/>
        <v>63.103000000000002</v>
      </c>
      <c r="AZ42" s="17">
        <f t="shared" ca="1" si="23"/>
        <v>67.138499999999993</v>
      </c>
      <c r="BA42" s="17">
        <f t="shared" ca="1" si="23"/>
        <v>69.218599999999995</v>
      </c>
      <c r="BB42" s="17">
        <f t="shared" ca="1" si="23"/>
        <v>68.735100000000003</v>
      </c>
      <c r="BC42" s="17">
        <f t="shared" ca="1" si="23"/>
        <v>65.202600000000004</v>
      </c>
      <c r="BD42" s="17">
        <f t="shared" ca="1" si="23"/>
        <v>65.532300000000006</v>
      </c>
      <c r="BE42" s="17">
        <f t="shared" ca="1" si="23"/>
        <v>68.392700000000005</v>
      </c>
      <c r="BF42" s="17">
        <f t="shared" ca="1" si="27"/>
        <v>63.237099999999998</v>
      </c>
      <c r="BG42" s="17">
        <f t="shared" ca="1" si="27"/>
        <v>66.688999999999993</v>
      </c>
      <c r="BH42" s="17">
        <f t="shared" ca="1" si="27"/>
        <v>65.063000000000002</v>
      </c>
      <c r="BI42" s="17">
        <f t="shared" ca="1" si="27"/>
        <v>77.188500000000005</v>
      </c>
      <c r="BJ42" s="17">
        <f t="shared" ca="1" si="27"/>
        <v>62.179200000000002</v>
      </c>
      <c r="BK42" s="17">
        <f t="shared" ca="1" si="27"/>
        <v>65.575299999999999</v>
      </c>
      <c r="BL42" s="17">
        <f t="shared" ca="1" si="27"/>
        <v>62.379899999999999</v>
      </c>
      <c r="BM42" s="17">
        <f t="shared" ca="1" si="27"/>
        <v>59.598599999999998</v>
      </c>
      <c r="BN42" s="17">
        <f t="shared" ca="1" si="27"/>
        <v>59.878399999999999</v>
      </c>
      <c r="BO42" s="17">
        <f t="shared" ca="1" si="27"/>
        <v>66.384799999999998</v>
      </c>
      <c r="BP42" s="17">
        <f t="shared" ca="1" si="27"/>
        <v>58.064599999999999</v>
      </c>
      <c r="BQ42" s="17">
        <f t="shared" ca="1" si="27"/>
        <v>70.955299999999994</v>
      </c>
      <c r="BR42" s="17">
        <f t="shared" ca="1" si="27"/>
        <v>64.824700000000007</v>
      </c>
      <c r="BS42" s="17">
        <f t="shared" ca="1" si="27"/>
        <v>0</v>
      </c>
      <c r="BT42" s="17">
        <f t="shared" ca="1" si="27"/>
        <v>0</v>
      </c>
      <c r="BU42" s="17">
        <f t="shared" ca="1" si="27"/>
        <v>0</v>
      </c>
      <c r="BV42" s="17">
        <f t="shared" ca="1" si="24"/>
        <v>0</v>
      </c>
      <c r="BW42" s="17">
        <f t="shared" ca="1" si="24"/>
        <v>0</v>
      </c>
      <c r="BX42" s="17">
        <f t="shared" ca="1" si="24"/>
        <v>0</v>
      </c>
      <c r="BY42" s="17">
        <f t="shared" ca="1" si="24"/>
        <v>0</v>
      </c>
    </row>
    <row r="43" spans="1:77">
      <c r="A43">
        <f>Main!$A43</f>
        <v>40</v>
      </c>
      <c r="B43">
        <f>Main!$B43</f>
        <v>11.5</v>
      </c>
      <c r="C43">
        <f>Main!$C43</f>
        <v>16</v>
      </c>
      <c r="D43">
        <f>Main!$D43</f>
        <v>2</v>
      </c>
      <c r="E43" t="str">
        <f>Main!$E43</f>
        <v>C d g# cc#</v>
      </c>
      <c r="F43" s="10" t="s">
        <v>130</v>
      </c>
      <c r="G43" s="24">
        <f t="shared" ca="1" si="15"/>
        <v>64.111902985074622</v>
      </c>
      <c r="H43" s="17">
        <f t="shared" ca="1" si="25"/>
        <v>78.273399999999995</v>
      </c>
      <c r="I43" s="17">
        <f t="shared" ca="1" si="22"/>
        <v>74.853099999999998</v>
      </c>
      <c r="J43" s="17">
        <f t="shared" ca="1" si="22"/>
        <v>69.826400000000007</v>
      </c>
      <c r="K43" s="17">
        <f t="shared" ca="1" si="22"/>
        <v>64.959400000000002</v>
      </c>
      <c r="L43" s="17">
        <f t="shared" ca="1" si="22"/>
        <v>60.807600000000001</v>
      </c>
      <c r="M43" s="17">
        <f t="shared" ca="1" si="22"/>
        <v>71.263599999999997</v>
      </c>
      <c r="N43" s="17">
        <f t="shared" ca="1" si="22"/>
        <v>68.593900000000005</v>
      </c>
      <c r="O43" s="17">
        <f t="shared" ca="1" si="22"/>
        <v>72.089500000000001</v>
      </c>
      <c r="P43" s="17">
        <f t="shared" ca="1" si="22"/>
        <v>71.4529</v>
      </c>
      <c r="Q43" s="17">
        <f t="shared" ca="1" si="22"/>
        <v>61.056100000000001</v>
      </c>
      <c r="R43" s="17">
        <f t="shared" ca="1" si="22"/>
        <v>65.126999999999995</v>
      </c>
      <c r="S43" s="17">
        <f t="shared" ca="1" si="22"/>
        <v>81.526600000000002</v>
      </c>
      <c r="T43" s="17">
        <f t="shared" ca="1" si="22"/>
        <v>62.008200000000002</v>
      </c>
      <c r="U43" s="17">
        <f t="shared" ca="1" si="22"/>
        <v>67.203999999999994</v>
      </c>
      <c r="V43" s="17">
        <f t="shared" ca="1" si="22"/>
        <v>73.844800000000006</v>
      </c>
      <c r="W43" s="17">
        <f t="shared" ca="1" si="22"/>
        <v>74.407799999999995</v>
      </c>
      <c r="X43" s="17">
        <f t="shared" ca="1" si="22"/>
        <v>68.954300000000003</v>
      </c>
      <c r="Y43" s="17">
        <f t="shared" ca="1" si="22"/>
        <v>78.271299999999997</v>
      </c>
      <c r="Z43" s="17">
        <f t="shared" ca="1" si="22"/>
        <v>66.453800000000001</v>
      </c>
      <c r="AA43" s="17">
        <f t="shared" ca="1" si="26"/>
        <v>73.652199999999993</v>
      </c>
      <c r="AB43" s="17">
        <f t="shared" ca="1" si="26"/>
        <v>71.702600000000004</v>
      </c>
      <c r="AC43" s="17">
        <f t="shared" ca="1" si="26"/>
        <v>62.4788</v>
      </c>
      <c r="AD43" s="17">
        <f t="shared" ca="1" si="26"/>
        <v>69.326800000000006</v>
      </c>
      <c r="AE43" s="17">
        <f t="shared" ca="1" si="26"/>
        <v>71.240099999999998</v>
      </c>
      <c r="AF43" s="17">
        <f t="shared" ca="1" si="26"/>
        <v>75.937600000000003</v>
      </c>
      <c r="AG43" s="17">
        <f t="shared" ca="1" si="26"/>
        <v>69.618499999999997</v>
      </c>
      <c r="AH43" s="17">
        <f t="shared" ca="1" si="26"/>
        <v>69.561199999999999</v>
      </c>
      <c r="AI43" s="17">
        <f t="shared" ca="1" si="26"/>
        <v>70.1952</v>
      </c>
      <c r="AJ43" s="17">
        <f t="shared" ca="1" si="26"/>
        <v>69.008799999999994</v>
      </c>
      <c r="AK43" s="17">
        <f t="shared" ca="1" si="26"/>
        <v>66.472700000000003</v>
      </c>
      <c r="AL43" s="17">
        <f t="shared" ca="1" si="26"/>
        <v>70.339100000000002</v>
      </c>
      <c r="AM43" s="17">
        <f t="shared" ca="1" si="26"/>
        <v>72.036799999999999</v>
      </c>
      <c r="AN43" s="17">
        <f t="shared" ca="1" si="26"/>
        <v>61.563099999999999</v>
      </c>
      <c r="AO43" s="17">
        <f t="shared" ca="1" si="26"/>
        <v>66.169600000000003</v>
      </c>
      <c r="AP43" s="17">
        <f t="shared" ca="1" si="26"/>
        <v>61.879899999999999</v>
      </c>
      <c r="AQ43" s="17">
        <f t="shared" ca="1" si="23"/>
        <v>66.653599999999997</v>
      </c>
      <c r="AR43" s="17">
        <f t="shared" ca="1" si="23"/>
        <v>65.760800000000003</v>
      </c>
      <c r="AS43" s="17">
        <f t="shared" ca="1" si="23"/>
        <v>68.255200000000002</v>
      </c>
      <c r="AT43" s="17">
        <f t="shared" ca="1" si="23"/>
        <v>66.616699999999994</v>
      </c>
      <c r="AU43" s="17">
        <f t="shared" ca="1" si="23"/>
        <v>63.703400000000002</v>
      </c>
      <c r="AV43" s="17">
        <f t="shared" ca="1" si="23"/>
        <v>66.904499999999999</v>
      </c>
      <c r="AW43" s="17">
        <f t="shared" ca="1" si="23"/>
        <v>70.445099999999996</v>
      </c>
      <c r="AX43" s="17">
        <f t="shared" ca="1" si="23"/>
        <v>69.9405</v>
      </c>
      <c r="AY43" s="17">
        <f t="shared" ca="1" si="23"/>
        <v>64.420900000000003</v>
      </c>
      <c r="AZ43" s="17">
        <f t="shared" ca="1" si="23"/>
        <v>67.4392</v>
      </c>
      <c r="BA43" s="17">
        <f t="shared" ca="1" si="23"/>
        <v>72.534999999999997</v>
      </c>
      <c r="BB43" s="17">
        <f t="shared" ca="1" si="23"/>
        <v>67.992999999999995</v>
      </c>
      <c r="BC43" s="17">
        <f t="shared" ca="1" si="23"/>
        <v>68.025999999999996</v>
      </c>
      <c r="BD43" s="17">
        <f t="shared" ca="1" si="23"/>
        <v>64.297200000000004</v>
      </c>
      <c r="BE43" s="17">
        <f t="shared" ca="1" si="23"/>
        <v>73.716700000000003</v>
      </c>
      <c r="BF43" s="17">
        <f t="shared" ca="1" si="27"/>
        <v>64.712199999999996</v>
      </c>
      <c r="BG43" s="17">
        <f t="shared" ca="1" si="27"/>
        <v>71.2834</v>
      </c>
      <c r="BH43" s="17">
        <f t="shared" ca="1" si="27"/>
        <v>65.232799999999997</v>
      </c>
      <c r="BI43" s="17">
        <f t="shared" ca="1" si="27"/>
        <v>68.471000000000004</v>
      </c>
      <c r="BJ43" s="17">
        <f t="shared" ca="1" si="27"/>
        <v>63.425600000000003</v>
      </c>
      <c r="BK43" s="17">
        <f t="shared" ca="1" si="27"/>
        <v>66.550899999999999</v>
      </c>
      <c r="BL43" s="17">
        <f t="shared" ca="1" si="27"/>
        <v>64.274699999999996</v>
      </c>
      <c r="BM43" s="17">
        <f t="shared" ca="1" si="27"/>
        <v>61.426099999999998</v>
      </c>
      <c r="BN43" s="17">
        <f t="shared" ca="1" si="27"/>
        <v>61.896799999999999</v>
      </c>
      <c r="BO43" s="17">
        <f t="shared" ca="1" si="27"/>
        <v>65.895700000000005</v>
      </c>
      <c r="BP43" s="17">
        <f t="shared" ca="1" si="27"/>
        <v>66.402900000000002</v>
      </c>
      <c r="BQ43" s="17">
        <f t="shared" ca="1" si="27"/>
        <v>63.350499999999997</v>
      </c>
      <c r="BR43" s="17">
        <f t="shared" ca="1" si="27"/>
        <v>63.7104</v>
      </c>
      <c r="BS43" s="17">
        <f t="shared" ca="1" si="27"/>
        <v>0</v>
      </c>
      <c r="BT43" s="17">
        <f t="shared" ca="1" si="27"/>
        <v>0</v>
      </c>
      <c r="BU43" s="17">
        <f t="shared" ca="1" si="27"/>
        <v>0</v>
      </c>
      <c r="BV43" s="17">
        <f t="shared" ca="1" si="24"/>
        <v>0</v>
      </c>
      <c r="BW43" s="17">
        <f t="shared" ca="1" si="24"/>
        <v>0</v>
      </c>
      <c r="BX43" s="17">
        <f t="shared" ca="1" si="24"/>
        <v>0</v>
      </c>
      <c r="BY43" s="17">
        <f t="shared" ca="1" si="24"/>
        <v>0</v>
      </c>
    </row>
    <row r="44" spans="1:77">
      <c r="A44">
        <f>Main!$A44</f>
        <v>41</v>
      </c>
      <c r="B44">
        <f>Main!$B44</f>
        <v>11.75</v>
      </c>
      <c r="C44">
        <f>Main!$C44</f>
        <v>16</v>
      </c>
      <c r="D44">
        <f>Main!$D44</f>
        <v>3</v>
      </c>
      <c r="E44" t="str">
        <f>Main!$E44</f>
        <v>A- d g b-</v>
      </c>
      <c r="F44" s="10" t="s">
        <v>132</v>
      </c>
      <c r="G44" s="24">
        <f t="shared" ca="1" si="15"/>
        <v>62.536064179104478</v>
      </c>
      <c r="H44" s="17">
        <f t="shared" ca="1" si="25"/>
        <v>76.355800000000002</v>
      </c>
      <c r="I44" s="17">
        <f t="shared" ca="1" si="22"/>
        <v>71.488299999999995</v>
      </c>
      <c r="J44" s="17">
        <f t="shared" ca="1" si="22"/>
        <v>65.274799999999999</v>
      </c>
      <c r="K44" s="17">
        <f t="shared" ca="1" si="22"/>
        <v>62.409199999999998</v>
      </c>
      <c r="L44" s="17">
        <f t="shared" ca="1" si="22"/>
        <v>63.891500000000001</v>
      </c>
      <c r="M44" s="17">
        <f t="shared" ca="1" si="22"/>
        <v>72.325500000000005</v>
      </c>
      <c r="N44" s="17">
        <f t="shared" ca="1" si="22"/>
        <v>70.919899999999998</v>
      </c>
      <c r="O44" s="17">
        <f t="shared" ca="1" si="22"/>
        <v>65.707899999999995</v>
      </c>
      <c r="P44" s="17">
        <f t="shared" ca="1" si="22"/>
        <v>65.1113</v>
      </c>
      <c r="Q44" s="17">
        <f t="shared" ca="1" si="22"/>
        <v>62.146700000000003</v>
      </c>
      <c r="R44" s="17">
        <f t="shared" ca="1" si="22"/>
        <v>64.444500000000005</v>
      </c>
      <c r="S44" s="17">
        <f t="shared" ca="1" si="22"/>
        <v>81.290800000000004</v>
      </c>
      <c r="T44" s="17">
        <f t="shared" ca="1" si="22"/>
        <v>52.308</v>
      </c>
      <c r="U44" s="17">
        <f t="shared" ca="1" si="22"/>
        <v>69.625699999999995</v>
      </c>
      <c r="V44" s="17">
        <f t="shared" ca="1" si="22"/>
        <v>73.021699999999996</v>
      </c>
      <c r="W44" s="17">
        <f t="shared" ca="1" si="22"/>
        <v>65.976699999999994</v>
      </c>
      <c r="X44" s="17">
        <f t="shared" ca="1" si="22"/>
        <v>71.470399999999998</v>
      </c>
      <c r="Y44" s="17">
        <f t="shared" ca="1" si="22"/>
        <v>77.154799999999994</v>
      </c>
      <c r="Z44" s="17">
        <f t="shared" ca="1" si="22"/>
        <v>65.6173</v>
      </c>
      <c r="AA44" s="17">
        <f t="shared" ca="1" si="26"/>
        <v>78.1858</v>
      </c>
      <c r="AB44" s="17">
        <f t="shared" ca="1" si="26"/>
        <v>75.100300000000004</v>
      </c>
      <c r="AC44" s="17">
        <f t="shared" ca="1" si="26"/>
        <v>61.900100000000002</v>
      </c>
      <c r="AD44" s="17">
        <f t="shared" ca="1" si="26"/>
        <v>64.254800000000003</v>
      </c>
      <c r="AE44" s="17">
        <f t="shared" ca="1" si="26"/>
        <v>67.491200000000006</v>
      </c>
      <c r="AF44" s="17">
        <f t="shared" ca="1" si="26"/>
        <v>73.352500000000006</v>
      </c>
      <c r="AG44" s="17">
        <f t="shared" ca="1" si="26"/>
        <v>61.760800000000003</v>
      </c>
      <c r="AH44" s="17">
        <f t="shared" ca="1" si="26"/>
        <v>66.037300000000002</v>
      </c>
      <c r="AI44" s="17">
        <f t="shared" ca="1" si="26"/>
        <v>72.468400000000003</v>
      </c>
      <c r="AJ44" s="17">
        <f t="shared" ca="1" si="26"/>
        <v>63.5764</v>
      </c>
      <c r="AK44" s="17">
        <f t="shared" ca="1" si="26"/>
        <v>69.201499999999996</v>
      </c>
      <c r="AL44" s="17">
        <f t="shared" ca="1" si="26"/>
        <v>61.470799999999997</v>
      </c>
      <c r="AM44" s="17">
        <f t="shared" ca="1" si="26"/>
        <v>66.434899999999999</v>
      </c>
      <c r="AN44" s="17">
        <f t="shared" ca="1" si="26"/>
        <v>60.407200000000003</v>
      </c>
      <c r="AO44" s="17">
        <f t="shared" ca="1" si="26"/>
        <v>66.210800000000006</v>
      </c>
      <c r="AP44" s="17">
        <f t="shared" ca="1" si="26"/>
        <v>59.603400000000001</v>
      </c>
      <c r="AQ44" s="17">
        <f t="shared" ca="1" si="23"/>
        <v>66.778400000000005</v>
      </c>
      <c r="AR44" s="17">
        <f t="shared" ca="1" si="23"/>
        <v>61.200699999999998</v>
      </c>
      <c r="AS44" s="17">
        <f t="shared" ca="1" si="23"/>
        <v>64.360299999999995</v>
      </c>
      <c r="AT44" s="17">
        <f t="shared" ca="1" si="23"/>
        <v>67.472300000000004</v>
      </c>
      <c r="AU44" s="17">
        <f t="shared" ca="1" si="23"/>
        <v>67.233500000000006</v>
      </c>
      <c r="AV44" s="17">
        <f t="shared" ca="1" si="23"/>
        <v>64.944999999999993</v>
      </c>
      <c r="AW44" s="17">
        <f t="shared" ca="1" si="23"/>
        <v>64.340500000000006</v>
      </c>
      <c r="AX44" s="17">
        <f t="shared" ca="1" si="23"/>
        <v>62.217799999999997</v>
      </c>
      <c r="AY44" s="17">
        <f t="shared" ca="1" si="23"/>
        <v>63.367800000000003</v>
      </c>
      <c r="AZ44" s="17">
        <f t="shared" ca="1" si="23"/>
        <v>65.305700000000002</v>
      </c>
      <c r="BA44" s="17">
        <f t="shared" ca="1" si="23"/>
        <v>71.236099999999993</v>
      </c>
      <c r="BB44" s="17">
        <f t="shared" ca="1" si="23"/>
        <v>69.362200000000001</v>
      </c>
      <c r="BC44" s="17">
        <f t="shared" ca="1" si="23"/>
        <v>67.981800000000007</v>
      </c>
      <c r="BD44" s="17">
        <f t="shared" ca="1" si="23"/>
        <v>58.5565</v>
      </c>
      <c r="BE44" s="17">
        <f t="shared" ca="1" si="23"/>
        <v>67.264300000000006</v>
      </c>
      <c r="BF44" s="17">
        <f t="shared" ca="1" si="27"/>
        <v>63.575699999999998</v>
      </c>
      <c r="BG44" s="17">
        <f t="shared" ca="1" si="27"/>
        <v>69.825900000000004</v>
      </c>
      <c r="BH44" s="17">
        <f t="shared" ca="1" si="27"/>
        <v>65.907200000000003</v>
      </c>
      <c r="BI44" s="17">
        <f t="shared" ca="1" si="27"/>
        <v>71.921999999999997</v>
      </c>
      <c r="BJ44" s="17">
        <f t="shared" ca="1" si="27"/>
        <v>63.2378</v>
      </c>
      <c r="BK44" s="17">
        <f t="shared" ca="1" si="27"/>
        <v>68.197500000000005</v>
      </c>
      <c r="BL44" s="17">
        <f t="shared" ca="1" si="27"/>
        <v>61.460900000000002</v>
      </c>
      <c r="BM44" s="17">
        <f t="shared" ca="1" si="27"/>
        <v>59.151000000000003</v>
      </c>
      <c r="BN44" s="17">
        <f t="shared" ca="1" si="27"/>
        <v>62.866100000000003</v>
      </c>
      <c r="BO44" s="17">
        <f t="shared" ca="1" si="27"/>
        <v>69.089299999999994</v>
      </c>
      <c r="BP44" s="17">
        <f t="shared" ca="1" si="27"/>
        <v>62.836599999999997</v>
      </c>
      <c r="BQ44" s="17">
        <f t="shared" ca="1" si="27"/>
        <v>66.569299999999998</v>
      </c>
      <c r="BR44" s="17">
        <f t="shared" ca="1" si="27"/>
        <v>59.6571</v>
      </c>
      <c r="BS44" s="17">
        <f t="shared" ca="1" si="27"/>
        <v>0</v>
      </c>
      <c r="BT44" s="17">
        <f t="shared" ca="1" si="27"/>
        <v>0</v>
      </c>
      <c r="BU44" s="17">
        <f t="shared" ca="1" si="27"/>
        <v>0</v>
      </c>
      <c r="BV44" s="17">
        <f t="shared" ca="1" si="24"/>
        <v>0</v>
      </c>
      <c r="BW44" s="17">
        <f t="shared" ca="1" si="24"/>
        <v>0</v>
      </c>
      <c r="BX44" s="17">
        <f t="shared" ca="1" si="24"/>
        <v>0</v>
      </c>
      <c r="BY44" s="17">
        <f t="shared" ca="1" si="24"/>
        <v>0</v>
      </c>
    </row>
    <row r="45" spans="1:77">
      <c r="A45">
        <f>Main!$A45</f>
        <v>42</v>
      </c>
      <c r="B45">
        <f>Main!$B45</f>
        <v>12</v>
      </c>
      <c r="C45">
        <f>Main!$C45</f>
        <v>17</v>
      </c>
      <c r="D45">
        <f>Main!$D45</f>
        <v>1</v>
      </c>
      <c r="E45" t="str">
        <f>Main!$E45</f>
        <v>cc#</v>
      </c>
      <c r="G45" s="24">
        <f t="shared" ca="1" si="15"/>
        <v>54.284005970149252</v>
      </c>
      <c r="H45" s="17">
        <f t="shared" ca="1" si="25"/>
        <v>62.327300000000001</v>
      </c>
      <c r="I45" s="17">
        <f t="shared" ca="1" si="22"/>
        <v>49.983400000000003</v>
      </c>
      <c r="J45" s="17">
        <f t="shared" ca="1" si="22"/>
        <v>54.856400000000001</v>
      </c>
      <c r="K45" s="17">
        <f t="shared" ca="1" si="22"/>
        <v>50.911099999999998</v>
      </c>
      <c r="L45" s="17">
        <f t="shared" ca="1" si="22"/>
        <v>51.250399999999999</v>
      </c>
      <c r="M45" s="17">
        <f t="shared" ca="1" si="22"/>
        <v>59.451700000000002</v>
      </c>
      <c r="N45" s="17">
        <f t="shared" ca="1" si="22"/>
        <v>59.851599999999998</v>
      </c>
      <c r="O45" s="17">
        <f t="shared" ca="1" si="22"/>
        <v>62.938800000000001</v>
      </c>
      <c r="P45" s="17">
        <f t="shared" ca="1" si="22"/>
        <v>60.454099999999997</v>
      </c>
      <c r="Q45" s="17">
        <f t="shared" ca="1" si="22"/>
        <v>47.240699999999997</v>
      </c>
      <c r="R45" s="17">
        <f t="shared" ca="1" si="22"/>
        <v>54.457900000000002</v>
      </c>
      <c r="S45" s="17">
        <f t="shared" ca="1" si="22"/>
        <v>75.5655</v>
      </c>
      <c r="T45" s="17">
        <f t="shared" ca="1" si="22"/>
        <v>41.224400000000003</v>
      </c>
      <c r="U45" s="17">
        <f t="shared" ca="1" si="22"/>
        <v>64.210099999999997</v>
      </c>
      <c r="V45" s="17">
        <f t="shared" ca="1" si="22"/>
        <v>62.738300000000002</v>
      </c>
      <c r="W45" s="17">
        <f t="shared" ca="1" si="22"/>
        <v>58.606299999999997</v>
      </c>
      <c r="X45" s="17">
        <f t="shared" ca="1" si="22"/>
        <v>62.438800000000001</v>
      </c>
      <c r="Y45" s="17">
        <f t="shared" ca="1" si="22"/>
        <v>73.807500000000005</v>
      </c>
      <c r="Z45" s="17">
        <f t="shared" ca="1" si="22"/>
        <v>55.729500000000002</v>
      </c>
      <c r="AA45" s="17">
        <f t="shared" ca="1" si="26"/>
        <v>64.110399999999998</v>
      </c>
      <c r="AB45" s="17">
        <f t="shared" ca="1" si="26"/>
        <v>68.083500000000001</v>
      </c>
      <c r="AC45" s="17">
        <f t="shared" ca="1" si="26"/>
        <v>57.9527</v>
      </c>
      <c r="AD45" s="17">
        <f t="shared" ca="1" si="26"/>
        <v>50.870199999999997</v>
      </c>
      <c r="AE45" s="17">
        <f t="shared" ca="1" si="26"/>
        <v>61.608899999999998</v>
      </c>
      <c r="AF45" s="17">
        <f t="shared" ca="1" si="26"/>
        <v>66.665499999999994</v>
      </c>
      <c r="AG45" s="17">
        <f t="shared" ca="1" si="26"/>
        <v>57.782200000000003</v>
      </c>
      <c r="AH45" s="17">
        <f t="shared" ca="1" si="26"/>
        <v>62.980499999999999</v>
      </c>
      <c r="AI45" s="17">
        <f t="shared" ca="1" si="26"/>
        <v>60.677799999999998</v>
      </c>
      <c r="AJ45" s="17">
        <f t="shared" ca="1" si="26"/>
        <v>59.285699999999999</v>
      </c>
      <c r="AK45" s="17">
        <f t="shared" ca="1" si="26"/>
        <v>63.273000000000003</v>
      </c>
      <c r="AL45" s="17">
        <f t="shared" ca="1" si="26"/>
        <v>56.4559</v>
      </c>
      <c r="AM45" s="17">
        <f t="shared" ca="1" si="26"/>
        <v>63.842599999999997</v>
      </c>
      <c r="AN45" s="17">
        <f t="shared" ca="1" si="26"/>
        <v>49.497799999999998</v>
      </c>
      <c r="AO45" s="17">
        <f t="shared" ca="1" si="26"/>
        <v>53.842700000000001</v>
      </c>
      <c r="AP45" s="17">
        <f t="shared" ca="1" si="26"/>
        <v>53.477800000000002</v>
      </c>
      <c r="AQ45" s="17">
        <f t="shared" ca="1" si="23"/>
        <v>61.204599999999999</v>
      </c>
      <c r="AR45" s="17">
        <f t="shared" ca="1" si="23"/>
        <v>48.688499999999998</v>
      </c>
      <c r="AS45" s="17">
        <f t="shared" ca="1" si="23"/>
        <v>59.304400000000001</v>
      </c>
      <c r="AT45" s="17">
        <f t="shared" ca="1" si="23"/>
        <v>59.805799999999998</v>
      </c>
      <c r="AU45" s="17">
        <f t="shared" ca="1" si="23"/>
        <v>56.879800000000003</v>
      </c>
      <c r="AV45" s="17">
        <f t="shared" ca="1" si="23"/>
        <v>54.902700000000003</v>
      </c>
      <c r="AW45" s="17">
        <f t="shared" ca="1" si="23"/>
        <v>53.375599999999999</v>
      </c>
      <c r="AX45" s="17">
        <f t="shared" ca="1" si="23"/>
        <v>61.902999999999999</v>
      </c>
      <c r="AY45" s="17">
        <f t="shared" ca="1" si="23"/>
        <v>55.176900000000003</v>
      </c>
      <c r="AZ45" s="17">
        <f t="shared" ca="1" si="23"/>
        <v>58.782800000000002</v>
      </c>
      <c r="BA45" s="17">
        <f t="shared" ca="1" si="23"/>
        <v>64.326599999999999</v>
      </c>
      <c r="BB45" s="17">
        <f t="shared" ca="1" si="23"/>
        <v>60.295900000000003</v>
      </c>
      <c r="BC45" s="17">
        <f t="shared" ca="1" si="23"/>
        <v>61.622799999999998</v>
      </c>
      <c r="BD45" s="17">
        <f t="shared" ca="1" si="23"/>
        <v>51.216299999999997</v>
      </c>
      <c r="BE45" s="17">
        <f t="shared" ca="1" si="23"/>
        <v>50.884799999999998</v>
      </c>
      <c r="BF45" s="17">
        <f t="shared" ca="1" si="27"/>
        <v>51.035699999999999</v>
      </c>
      <c r="BG45" s="17">
        <f t="shared" ca="1" si="27"/>
        <v>61.8431</v>
      </c>
      <c r="BH45" s="17">
        <f t="shared" ca="1" si="27"/>
        <v>57.286900000000003</v>
      </c>
      <c r="BI45" s="17">
        <f t="shared" ca="1" si="27"/>
        <v>61.600099999999998</v>
      </c>
      <c r="BJ45" s="17">
        <f t="shared" ca="1" si="27"/>
        <v>56.474200000000003</v>
      </c>
      <c r="BK45" s="17">
        <f t="shared" ca="1" si="27"/>
        <v>58.730499999999999</v>
      </c>
      <c r="BL45" s="17">
        <f t="shared" ca="1" si="27"/>
        <v>51.627600000000001</v>
      </c>
      <c r="BM45" s="17">
        <f t="shared" ca="1" si="27"/>
        <v>50.8947</v>
      </c>
      <c r="BN45" s="17">
        <f t="shared" ca="1" si="27"/>
        <v>50.1511</v>
      </c>
      <c r="BO45" s="17">
        <f t="shared" ca="1" si="27"/>
        <v>57.402299999999997</v>
      </c>
      <c r="BP45" s="17">
        <f t="shared" ca="1" si="27"/>
        <v>58.561100000000003</v>
      </c>
      <c r="BQ45" s="17">
        <f t="shared" ca="1" si="27"/>
        <v>54.371099999999998</v>
      </c>
      <c r="BR45" s="17">
        <f t="shared" ca="1" si="27"/>
        <v>50.228499999999997</v>
      </c>
      <c r="BS45" s="17">
        <f t="shared" ca="1" si="27"/>
        <v>0</v>
      </c>
      <c r="BT45" s="17">
        <f t="shared" ca="1" si="27"/>
        <v>0</v>
      </c>
      <c r="BU45" s="17">
        <f t="shared" ca="1" si="27"/>
        <v>0</v>
      </c>
      <c r="BV45" s="17">
        <f t="shared" ca="1" si="24"/>
        <v>0</v>
      </c>
      <c r="BW45" s="17">
        <f t="shared" ca="1" si="24"/>
        <v>0</v>
      </c>
      <c r="BX45" s="17">
        <f t="shared" ca="1" si="24"/>
        <v>0</v>
      </c>
      <c r="BY45" s="17">
        <f t="shared" ca="1" si="24"/>
        <v>0</v>
      </c>
    </row>
    <row r="46" spans="1:77">
      <c r="A46">
        <f>Main!$A46</f>
        <v>43</v>
      </c>
      <c r="B46">
        <f>Main!$B46</f>
        <v>12.5</v>
      </c>
      <c r="C46">
        <f>Main!$C46</f>
        <v>17</v>
      </c>
      <c r="D46">
        <f>Main!$D46</f>
        <v>3</v>
      </c>
      <c r="E46" t="str">
        <f>Main!$E46</f>
        <v>C</v>
      </c>
      <c r="F46" s="10" t="s">
        <v>128</v>
      </c>
      <c r="G46" s="24">
        <f t="shared" ca="1" si="15"/>
        <v>52.291732835820895</v>
      </c>
      <c r="H46" s="17">
        <f t="shared" ca="1" si="25"/>
        <v>62.198099999999997</v>
      </c>
      <c r="I46" s="17">
        <f t="shared" ca="1" si="22"/>
        <v>50.144799999999996</v>
      </c>
      <c r="J46" s="17">
        <f t="shared" ca="1" si="22"/>
        <v>58.212200000000003</v>
      </c>
      <c r="K46" s="17">
        <f t="shared" ca="1" si="22"/>
        <v>55.255499999999998</v>
      </c>
      <c r="L46" s="17">
        <f t="shared" ca="1" si="22"/>
        <v>50.750399999999999</v>
      </c>
      <c r="M46" s="17">
        <f t="shared" ca="1" si="22"/>
        <v>53.841799999999999</v>
      </c>
      <c r="N46" s="17">
        <f t="shared" ca="1" si="22"/>
        <v>56.443300000000001</v>
      </c>
      <c r="O46" s="17">
        <f t="shared" ca="1" si="22"/>
        <v>53.328000000000003</v>
      </c>
      <c r="P46" s="17">
        <f t="shared" ca="1" si="22"/>
        <v>61.284999999999997</v>
      </c>
      <c r="Q46" s="17">
        <f t="shared" ca="1" si="22"/>
        <v>46.726599999999998</v>
      </c>
      <c r="R46" s="17">
        <f t="shared" ca="1" si="22"/>
        <v>50.412300000000002</v>
      </c>
      <c r="S46" s="17">
        <f t="shared" ca="1" si="22"/>
        <v>78.778899999999993</v>
      </c>
      <c r="T46" s="17">
        <f t="shared" ca="1" si="22"/>
        <v>44.604900000000001</v>
      </c>
      <c r="U46" s="17">
        <f t="shared" ca="1" si="22"/>
        <v>57.681199999999997</v>
      </c>
      <c r="V46" s="17">
        <f t="shared" ca="1" si="22"/>
        <v>66.3232</v>
      </c>
      <c r="W46" s="17">
        <f t="shared" ca="1" si="22"/>
        <v>52.201999999999998</v>
      </c>
      <c r="X46" s="17">
        <f t="shared" ca="1" si="22"/>
        <v>59.478400000000001</v>
      </c>
      <c r="Y46" s="17">
        <f t="shared" ca="1" si="22"/>
        <v>70.387600000000006</v>
      </c>
      <c r="Z46" s="17">
        <f t="shared" ca="1" si="22"/>
        <v>57.303600000000003</v>
      </c>
      <c r="AA46" s="17">
        <f t="shared" ca="1" si="26"/>
        <v>66.300600000000003</v>
      </c>
      <c r="AB46" s="17">
        <f t="shared" ca="1" si="26"/>
        <v>59.585099999999997</v>
      </c>
      <c r="AC46" s="17">
        <f t="shared" ca="1" si="26"/>
        <v>52.147799999999997</v>
      </c>
      <c r="AD46" s="17">
        <f t="shared" ca="1" si="26"/>
        <v>51.327399999999997</v>
      </c>
      <c r="AE46" s="17">
        <f t="shared" ca="1" si="26"/>
        <v>51.3949</v>
      </c>
      <c r="AF46" s="17">
        <f t="shared" ca="1" si="26"/>
        <v>66.040400000000005</v>
      </c>
      <c r="AG46" s="17">
        <f t="shared" ca="1" si="26"/>
        <v>51.332599999999999</v>
      </c>
      <c r="AH46" s="17">
        <f t="shared" ca="1" si="26"/>
        <v>63.563200000000002</v>
      </c>
      <c r="AI46" s="17">
        <f t="shared" ca="1" si="26"/>
        <v>56.551099999999998</v>
      </c>
      <c r="AJ46" s="17">
        <f t="shared" ca="1" si="26"/>
        <v>61.346400000000003</v>
      </c>
      <c r="AK46" s="17">
        <f t="shared" ca="1" si="26"/>
        <v>48.397500000000001</v>
      </c>
      <c r="AL46" s="17">
        <f t="shared" ca="1" si="26"/>
        <v>52.828899999999997</v>
      </c>
      <c r="AM46" s="17">
        <f t="shared" ca="1" si="26"/>
        <v>60.016300000000001</v>
      </c>
      <c r="AN46" s="17">
        <f t="shared" ca="1" si="26"/>
        <v>56.520699999999998</v>
      </c>
      <c r="AO46" s="17">
        <f t="shared" ca="1" si="26"/>
        <v>50.0075</v>
      </c>
      <c r="AP46" s="17">
        <f t="shared" ca="1" si="26"/>
        <v>54.019199999999998</v>
      </c>
      <c r="AQ46" s="17">
        <f t="shared" ca="1" si="23"/>
        <v>60.204000000000001</v>
      </c>
      <c r="AR46" s="17">
        <f t="shared" ca="1" si="23"/>
        <v>60.403300000000002</v>
      </c>
      <c r="AS46" s="17">
        <f t="shared" ca="1" si="23"/>
        <v>50.318199999999997</v>
      </c>
      <c r="AT46" s="17">
        <f t="shared" ca="1" si="23"/>
        <v>60.109900000000003</v>
      </c>
      <c r="AU46" s="17">
        <f t="shared" ca="1" si="23"/>
        <v>43.226199999999999</v>
      </c>
      <c r="AV46" s="17">
        <f t="shared" ca="1" si="23"/>
        <v>57.532299999999999</v>
      </c>
      <c r="AW46" s="17">
        <f t="shared" ca="1" si="23"/>
        <v>53.390300000000003</v>
      </c>
      <c r="AX46" s="17">
        <f t="shared" ca="1" si="23"/>
        <v>53.323799999999999</v>
      </c>
      <c r="AY46" s="17">
        <f t="shared" ca="1" si="23"/>
        <v>46.354999999999997</v>
      </c>
      <c r="AZ46" s="17">
        <f t="shared" ca="1" si="23"/>
        <v>56.5809</v>
      </c>
      <c r="BA46" s="17">
        <f t="shared" ca="1" si="23"/>
        <v>57.1432</v>
      </c>
      <c r="BB46" s="17">
        <f t="shared" ca="1" si="23"/>
        <v>56.485999999999997</v>
      </c>
      <c r="BC46" s="17">
        <f t="shared" ca="1" si="23"/>
        <v>58.647799999999997</v>
      </c>
      <c r="BD46" s="17">
        <f t="shared" ca="1" si="23"/>
        <v>42.710700000000003</v>
      </c>
      <c r="BE46" s="17">
        <f t="shared" ca="1" si="23"/>
        <v>53.375599999999999</v>
      </c>
      <c r="BF46" s="17">
        <f t="shared" ca="1" si="27"/>
        <v>49.947400000000002</v>
      </c>
      <c r="BG46" s="17">
        <f t="shared" ca="1" si="27"/>
        <v>61.6066</v>
      </c>
      <c r="BH46" s="17">
        <f t="shared" ca="1" si="27"/>
        <v>54.485999999999997</v>
      </c>
      <c r="BI46" s="17">
        <f t="shared" ca="1" si="27"/>
        <v>64.462999999999994</v>
      </c>
      <c r="BJ46" s="17">
        <f t="shared" ca="1" si="27"/>
        <v>50.985999999999997</v>
      </c>
      <c r="BK46" s="17">
        <f t="shared" ca="1" si="27"/>
        <v>55.8842</v>
      </c>
      <c r="BL46" s="17">
        <f t="shared" ca="1" si="27"/>
        <v>47.837800000000001</v>
      </c>
      <c r="BM46" s="17">
        <f t="shared" ca="1" si="27"/>
        <v>51.676499999999997</v>
      </c>
      <c r="BN46" s="17">
        <f t="shared" ca="1" si="27"/>
        <v>52.469499999999996</v>
      </c>
      <c r="BO46" s="17">
        <f t="shared" ca="1" si="27"/>
        <v>53.792700000000004</v>
      </c>
      <c r="BP46" s="17">
        <f t="shared" ca="1" si="27"/>
        <v>60.784199999999998</v>
      </c>
      <c r="BQ46" s="17">
        <f t="shared" ca="1" si="27"/>
        <v>56.186700000000002</v>
      </c>
      <c r="BR46" s="17">
        <f t="shared" ca="1" si="27"/>
        <v>46.880899999999997</v>
      </c>
      <c r="BS46" s="17">
        <f t="shared" ca="1" si="27"/>
        <v>0</v>
      </c>
      <c r="BT46" s="17">
        <f t="shared" ca="1" si="27"/>
        <v>0</v>
      </c>
      <c r="BU46" s="17">
        <f t="shared" ca="1" si="27"/>
        <v>0</v>
      </c>
      <c r="BV46" s="17">
        <f t="shared" ca="1" si="24"/>
        <v>0</v>
      </c>
      <c r="BW46" s="17">
        <f t="shared" ca="1" si="24"/>
        <v>0</v>
      </c>
      <c r="BX46" s="17">
        <f t="shared" ca="1" si="24"/>
        <v>0</v>
      </c>
      <c r="BY46" s="17">
        <f t="shared" ca="1" si="24"/>
        <v>0</v>
      </c>
    </row>
    <row r="47" spans="1:77">
      <c r="A47">
        <f>Main!$A47</f>
        <v>44</v>
      </c>
      <c r="B47">
        <f>Main!$B47</f>
        <v>12.75</v>
      </c>
      <c r="C47">
        <f>Main!$C47</f>
        <v>18</v>
      </c>
      <c r="D47">
        <f>Main!$D47</f>
        <v>1</v>
      </c>
      <c r="E47" t="str">
        <f>Main!$E47</f>
        <v>E e- aa</v>
      </c>
      <c r="G47" s="24">
        <f t="shared" ca="1" si="15"/>
        <v>56.300141791044773</v>
      </c>
      <c r="H47" s="17">
        <f t="shared" ca="1" si="25"/>
        <v>66.703500000000005</v>
      </c>
      <c r="I47" s="17">
        <f t="shared" ca="1" si="22"/>
        <v>55.191099999999999</v>
      </c>
      <c r="J47" s="17">
        <f t="shared" ca="1" si="22"/>
        <v>55.822600000000001</v>
      </c>
      <c r="K47" s="17">
        <f t="shared" ca="1" si="22"/>
        <v>61.397300000000001</v>
      </c>
      <c r="L47" s="17">
        <f t="shared" ca="1" si="22"/>
        <v>57.094900000000003</v>
      </c>
      <c r="M47" s="17">
        <f t="shared" ca="1" si="22"/>
        <v>61.719000000000001</v>
      </c>
      <c r="N47" s="17">
        <f t="shared" ca="1" si="22"/>
        <v>59.223799999999997</v>
      </c>
      <c r="O47" s="17">
        <f t="shared" ref="I47:Z61" ca="1" si="28">INDIRECT(ADDRESS(ROW(P47), (COLUMN(P47)-COLUMN($I47))*2 + COLUMN($I47)+1, 2, 1, "Main"))</f>
        <v>55.959499999999998</v>
      </c>
      <c r="P47" s="17">
        <f t="shared" ca="1" si="28"/>
        <v>61.401499999999999</v>
      </c>
      <c r="Q47" s="17">
        <f t="shared" ca="1" si="28"/>
        <v>49.659599999999998</v>
      </c>
      <c r="R47" s="17">
        <f t="shared" ca="1" si="28"/>
        <v>58.642000000000003</v>
      </c>
      <c r="S47" s="17">
        <f t="shared" ca="1" si="28"/>
        <v>74.978700000000003</v>
      </c>
      <c r="T47" s="17">
        <f t="shared" ca="1" si="28"/>
        <v>47.377499999999998</v>
      </c>
      <c r="U47" s="17">
        <f t="shared" ca="1" si="28"/>
        <v>64.185599999999994</v>
      </c>
      <c r="V47" s="17">
        <f t="shared" ca="1" si="28"/>
        <v>68.220200000000006</v>
      </c>
      <c r="W47" s="17">
        <f t="shared" ca="1" si="28"/>
        <v>58.762099999999997</v>
      </c>
      <c r="X47" s="17">
        <f t="shared" ca="1" si="28"/>
        <v>69.569199999999995</v>
      </c>
      <c r="Y47" s="17">
        <f t="shared" ca="1" si="28"/>
        <v>75.765900000000002</v>
      </c>
      <c r="Z47" s="17">
        <f t="shared" ca="1" si="28"/>
        <v>64.242999999999995</v>
      </c>
      <c r="AA47" s="17">
        <f t="shared" ca="1" si="26"/>
        <v>77.330500000000001</v>
      </c>
      <c r="AB47" s="17">
        <f t="shared" ca="1" si="26"/>
        <v>62.944099999999999</v>
      </c>
      <c r="AC47" s="17">
        <f t="shared" ca="1" si="26"/>
        <v>53.0578</v>
      </c>
      <c r="AD47" s="17">
        <f t="shared" ca="1" si="26"/>
        <v>55.909599999999998</v>
      </c>
      <c r="AE47" s="17">
        <f t="shared" ca="1" si="26"/>
        <v>57.112299999999998</v>
      </c>
      <c r="AF47" s="17">
        <f t="shared" ca="1" si="26"/>
        <v>69.398099999999999</v>
      </c>
      <c r="AG47" s="17">
        <f t="shared" ca="1" si="26"/>
        <v>57.253100000000003</v>
      </c>
      <c r="AH47" s="17">
        <f t="shared" ca="1" si="26"/>
        <v>65.799300000000002</v>
      </c>
      <c r="AI47" s="17">
        <f t="shared" ca="1" si="26"/>
        <v>61.913200000000003</v>
      </c>
      <c r="AJ47" s="17">
        <f t="shared" ca="1" si="26"/>
        <v>61.562100000000001</v>
      </c>
      <c r="AK47" s="17">
        <f t="shared" ca="1" si="26"/>
        <v>60.898800000000001</v>
      </c>
      <c r="AL47" s="17">
        <f t="shared" ca="1" si="26"/>
        <v>56.593699999999998</v>
      </c>
      <c r="AM47" s="17">
        <f t="shared" ca="1" si="26"/>
        <v>57.958399999999997</v>
      </c>
      <c r="AN47" s="17">
        <f t="shared" ca="1" si="26"/>
        <v>51.955599999999997</v>
      </c>
      <c r="AO47" s="17">
        <f t="shared" ca="1" si="26"/>
        <v>52.6828</v>
      </c>
      <c r="AP47" s="17">
        <f t="shared" ca="1" si="26"/>
        <v>53.854399999999998</v>
      </c>
      <c r="AQ47" s="17">
        <f t="shared" ca="1" si="23"/>
        <v>63.909100000000002</v>
      </c>
      <c r="AR47" s="17">
        <f t="shared" ca="1" si="23"/>
        <v>58.596200000000003</v>
      </c>
      <c r="AS47" s="17">
        <f t="shared" ca="1" si="23"/>
        <v>53.026499999999999</v>
      </c>
      <c r="AT47" s="17">
        <f t="shared" ca="1" si="23"/>
        <v>63.113</v>
      </c>
      <c r="AU47" s="17">
        <f t="shared" ca="1" si="23"/>
        <v>52.515000000000001</v>
      </c>
      <c r="AV47" s="17">
        <f t="shared" ca="1" si="23"/>
        <v>61.485199999999999</v>
      </c>
      <c r="AW47" s="17">
        <f t="shared" ca="1" si="23"/>
        <v>54.547400000000003</v>
      </c>
      <c r="AX47" s="17">
        <f t="shared" ca="1" si="23"/>
        <v>56.506100000000004</v>
      </c>
      <c r="AY47" s="17">
        <f t="shared" ca="1" si="23"/>
        <v>49.5869</v>
      </c>
      <c r="AZ47" s="17">
        <f t="shared" ca="1" si="23"/>
        <v>58.071399999999997</v>
      </c>
      <c r="BA47" s="17">
        <f t="shared" ca="1" si="23"/>
        <v>64.539400000000001</v>
      </c>
      <c r="BB47" s="17">
        <f t="shared" ca="1" si="23"/>
        <v>59.951999999999998</v>
      </c>
      <c r="BC47" s="17">
        <f t="shared" ca="1" si="23"/>
        <v>62.624099999999999</v>
      </c>
      <c r="BD47" s="17">
        <f t="shared" ca="1" si="23"/>
        <v>51.879199999999997</v>
      </c>
      <c r="BE47" s="17">
        <f t="shared" ca="1" si="23"/>
        <v>55.906100000000002</v>
      </c>
      <c r="BF47" s="17">
        <f t="shared" ca="1" si="27"/>
        <v>58.966500000000003</v>
      </c>
      <c r="BG47" s="17">
        <f t="shared" ca="1" si="27"/>
        <v>62.4726</v>
      </c>
      <c r="BH47" s="17">
        <f t="shared" ca="1" si="27"/>
        <v>60.870699999999999</v>
      </c>
      <c r="BI47" s="17">
        <f t="shared" ca="1" si="27"/>
        <v>74.116</v>
      </c>
      <c r="BJ47" s="17">
        <f t="shared" ca="1" si="27"/>
        <v>58.886699999999998</v>
      </c>
      <c r="BK47" s="17">
        <f t="shared" ca="1" si="27"/>
        <v>60.333199999999998</v>
      </c>
      <c r="BL47" s="17">
        <f t="shared" ca="1" si="27"/>
        <v>55.376300000000001</v>
      </c>
      <c r="BM47" s="17">
        <f t="shared" ca="1" si="27"/>
        <v>54.7376</v>
      </c>
      <c r="BN47" s="17">
        <f t="shared" ca="1" si="27"/>
        <v>58.762900000000002</v>
      </c>
      <c r="BO47" s="17">
        <f t="shared" ca="1" si="27"/>
        <v>59.998199999999997</v>
      </c>
      <c r="BP47" s="17">
        <f t="shared" ca="1" si="27"/>
        <v>59.617100000000001</v>
      </c>
      <c r="BQ47" s="17">
        <f t="shared" ca="1" si="27"/>
        <v>67.104399999999998</v>
      </c>
      <c r="BR47" s="17">
        <f t="shared" ca="1" si="27"/>
        <v>52.468899999999998</v>
      </c>
      <c r="BS47" s="17">
        <f t="shared" ca="1" si="27"/>
        <v>0</v>
      </c>
      <c r="BT47" s="17">
        <f t="shared" ca="1" si="27"/>
        <v>0</v>
      </c>
      <c r="BU47" s="17">
        <f t="shared" ca="1" si="27"/>
        <v>0</v>
      </c>
      <c r="BV47" s="17">
        <f t="shared" ca="1" si="24"/>
        <v>0</v>
      </c>
      <c r="BW47" s="17">
        <f t="shared" ca="1" si="24"/>
        <v>0</v>
      </c>
      <c r="BX47" s="17">
        <f t="shared" ca="1" si="24"/>
        <v>0</v>
      </c>
      <c r="BY47" s="17">
        <f t="shared" ca="1" si="24"/>
        <v>0</v>
      </c>
    </row>
    <row r="48" spans="1:77">
      <c r="A48">
        <f>Main!$A48</f>
        <v>45</v>
      </c>
      <c r="B48">
        <f>Main!$B48</f>
        <v>13</v>
      </c>
      <c r="C48">
        <f>Main!$C48</f>
        <v>18</v>
      </c>
      <c r="D48">
        <f>Main!$D48</f>
        <v>2</v>
      </c>
      <c r="E48" t="str">
        <f>Main!$E48</f>
        <v>f# ff</v>
      </c>
      <c r="G48" s="24">
        <f t="shared" ca="1" si="15"/>
        <v>52.666662686567172</v>
      </c>
      <c r="H48" s="17">
        <f t="shared" ca="1" si="25"/>
        <v>65.733699999999999</v>
      </c>
      <c r="I48" s="17">
        <f t="shared" ca="1" si="28"/>
        <v>54.182400000000001</v>
      </c>
      <c r="J48" s="17">
        <f t="shared" ca="1" si="28"/>
        <v>55.965699999999998</v>
      </c>
      <c r="K48" s="17">
        <f t="shared" ca="1" si="28"/>
        <v>53.360599999999998</v>
      </c>
      <c r="L48" s="17">
        <f t="shared" ca="1" si="28"/>
        <v>53.768000000000001</v>
      </c>
      <c r="M48" s="17">
        <f t="shared" ca="1" si="28"/>
        <v>56.640799999999999</v>
      </c>
      <c r="N48" s="17">
        <f t="shared" ca="1" si="28"/>
        <v>58.066800000000001</v>
      </c>
      <c r="O48" s="17">
        <f t="shared" ca="1" si="28"/>
        <v>55.1464</v>
      </c>
      <c r="P48" s="17">
        <f t="shared" ca="1" si="28"/>
        <v>59.060600000000001</v>
      </c>
      <c r="Q48" s="17">
        <f t="shared" ca="1" si="28"/>
        <v>46.197800000000001</v>
      </c>
      <c r="R48" s="17">
        <f t="shared" ca="1" si="28"/>
        <v>49.883699999999997</v>
      </c>
      <c r="S48" s="17">
        <f t="shared" ca="1" si="28"/>
        <v>71.652699999999996</v>
      </c>
      <c r="T48" s="17">
        <f t="shared" ca="1" si="28"/>
        <v>39.000700000000002</v>
      </c>
      <c r="U48" s="17">
        <f t="shared" ca="1" si="28"/>
        <v>59.9251</v>
      </c>
      <c r="V48" s="17">
        <f t="shared" ca="1" si="28"/>
        <v>63.977800000000002</v>
      </c>
      <c r="W48" s="17">
        <f t="shared" ca="1" si="28"/>
        <v>52.677</v>
      </c>
      <c r="X48" s="17">
        <f t="shared" ca="1" si="28"/>
        <v>66.498900000000006</v>
      </c>
      <c r="Y48" s="17">
        <f t="shared" ca="1" si="28"/>
        <v>78.464100000000002</v>
      </c>
      <c r="Z48" s="17">
        <f t="shared" ca="1" si="28"/>
        <v>60.616599999999998</v>
      </c>
      <c r="AA48" s="17">
        <f t="shared" ca="1" si="26"/>
        <v>74.205200000000005</v>
      </c>
      <c r="AB48" s="17">
        <f t="shared" ca="1" si="26"/>
        <v>50.567399999999999</v>
      </c>
      <c r="AC48" s="17">
        <f t="shared" ca="1" si="26"/>
        <v>52.328000000000003</v>
      </c>
      <c r="AD48" s="17">
        <f t="shared" ca="1" si="26"/>
        <v>54.0989</v>
      </c>
      <c r="AE48" s="17">
        <f t="shared" ca="1" si="26"/>
        <v>54.527000000000001</v>
      </c>
      <c r="AF48" s="17">
        <f t="shared" ca="1" si="26"/>
        <v>61.785899999999998</v>
      </c>
      <c r="AG48" s="17">
        <f t="shared" ca="1" si="26"/>
        <v>52.742800000000003</v>
      </c>
      <c r="AH48" s="17">
        <f t="shared" ca="1" si="26"/>
        <v>60.494999999999997</v>
      </c>
      <c r="AI48" s="17">
        <f t="shared" ca="1" si="26"/>
        <v>52.161000000000001</v>
      </c>
      <c r="AJ48" s="17">
        <f t="shared" ca="1" si="26"/>
        <v>60.7761</v>
      </c>
      <c r="AK48" s="17">
        <f t="shared" ca="1" si="26"/>
        <v>61.753500000000003</v>
      </c>
      <c r="AL48" s="17">
        <f t="shared" ca="1" si="26"/>
        <v>56.390900000000002</v>
      </c>
      <c r="AM48" s="17">
        <f t="shared" ca="1" si="26"/>
        <v>53.0747</v>
      </c>
      <c r="AN48" s="17">
        <f t="shared" ca="1" si="26"/>
        <v>53.176400000000001</v>
      </c>
      <c r="AO48" s="17">
        <f t="shared" ca="1" si="26"/>
        <v>52.704300000000003</v>
      </c>
      <c r="AP48" s="17">
        <f t="shared" ca="1" si="26"/>
        <v>52.528700000000001</v>
      </c>
      <c r="AQ48" s="17">
        <f t="shared" ca="1" si="23"/>
        <v>60.287100000000002</v>
      </c>
      <c r="AR48" s="17">
        <f t="shared" ca="1" si="23"/>
        <v>49.5319</v>
      </c>
      <c r="AS48" s="17">
        <f t="shared" ca="1" si="23"/>
        <v>48.951099999999997</v>
      </c>
      <c r="AT48" s="17">
        <f t="shared" ca="1" si="23"/>
        <v>61.131799999999998</v>
      </c>
      <c r="AU48" s="17">
        <f t="shared" ca="1" si="23"/>
        <v>52.211199999999998</v>
      </c>
      <c r="AV48" s="17">
        <f t="shared" ca="1" si="23"/>
        <v>54.537799999999997</v>
      </c>
      <c r="AW48" s="17">
        <f t="shared" ca="1" si="23"/>
        <v>40.7151</v>
      </c>
      <c r="AX48" s="17">
        <f t="shared" ca="1" si="23"/>
        <v>50.433100000000003</v>
      </c>
      <c r="AY48" s="17">
        <f t="shared" ca="1" si="23"/>
        <v>39.147100000000002</v>
      </c>
      <c r="AZ48" s="17">
        <f t="shared" ca="1" si="23"/>
        <v>57.179600000000001</v>
      </c>
      <c r="BA48" s="17">
        <f t="shared" ca="1" si="23"/>
        <v>57.310099999999998</v>
      </c>
      <c r="BB48" s="17">
        <f t="shared" ca="1" si="23"/>
        <v>52.874200000000002</v>
      </c>
      <c r="BC48" s="17">
        <f t="shared" ca="1" si="23"/>
        <v>54.735799999999998</v>
      </c>
      <c r="BD48" s="17">
        <f t="shared" ca="1" si="23"/>
        <v>47.947099999999999</v>
      </c>
      <c r="BE48" s="17">
        <f t="shared" ca="1" si="23"/>
        <v>53.457500000000003</v>
      </c>
      <c r="BF48" s="17">
        <f t="shared" ca="1" si="27"/>
        <v>56.070500000000003</v>
      </c>
      <c r="BG48" s="17">
        <f t="shared" ca="1" si="27"/>
        <v>57.506500000000003</v>
      </c>
      <c r="BH48" s="17">
        <f t="shared" ca="1" si="27"/>
        <v>54.411099999999998</v>
      </c>
      <c r="BI48" s="17">
        <f t="shared" ca="1" si="27"/>
        <v>63.226799999999997</v>
      </c>
      <c r="BJ48" s="17">
        <f t="shared" ca="1" si="27"/>
        <v>53.070799999999998</v>
      </c>
      <c r="BK48" s="17">
        <f t="shared" ca="1" si="27"/>
        <v>64.331299999999999</v>
      </c>
      <c r="BL48" s="17">
        <f t="shared" ca="1" si="27"/>
        <v>50.765999999999998</v>
      </c>
      <c r="BM48" s="17">
        <f t="shared" ca="1" si="27"/>
        <v>56.009300000000003</v>
      </c>
      <c r="BN48" s="17">
        <f t="shared" ca="1" si="27"/>
        <v>55.381599999999999</v>
      </c>
      <c r="BO48" s="17">
        <f t="shared" ca="1" si="27"/>
        <v>62.508000000000003</v>
      </c>
      <c r="BP48" s="17">
        <f t="shared" ca="1" si="27"/>
        <v>56.894599999999997</v>
      </c>
      <c r="BQ48" s="17">
        <f t="shared" ca="1" si="27"/>
        <v>64.115700000000004</v>
      </c>
      <c r="BR48" s="17">
        <f t="shared" ca="1" si="27"/>
        <v>49.788499999999999</v>
      </c>
      <c r="BS48" s="17">
        <f t="shared" ca="1" si="27"/>
        <v>0</v>
      </c>
      <c r="BT48" s="17">
        <f t="shared" ca="1" si="27"/>
        <v>0</v>
      </c>
      <c r="BU48" s="17">
        <f t="shared" ca="1" si="27"/>
        <v>0</v>
      </c>
      <c r="BV48" s="17">
        <f t="shared" ca="1" si="24"/>
        <v>0</v>
      </c>
      <c r="BW48" s="17">
        <f t="shared" ca="1" si="24"/>
        <v>0</v>
      </c>
      <c r="BX48" s="17">
        <f t="shared" ca="1" si="24"/>
        <v>0</v>
      </c>
      <c r="BY48" s="17">
        <f t="shared" ca="1" si="24"/>
        <v>0</v>
      </c>
    </row>
    <row r="49" spans="1:77">
      <c r="A49">
        <f>Main!$A49</f>
        <v>46</v>
      </c>
      <c r="B49">
        <f>Main!$B49</f>
        <v>13.625</v>
      </c>
      <c r="C49">
        <f>Main!$C49</f>
        <v>19</v>
      </c>
      <c r="D49">
        <f>Main!$D49</f>
        <v>1.5</v>
      </c>
      <c r="E49" t="str">
        <f>Main!$E49</f>
        <v>BB</v>
      </c>
      <c r="F49" s="10" t="s">
        <v>133</v>
      </c>
      <c r="G49" s="24">
        <f t="shared" ca="1" si="15"/>
        <v>65.226016417910444</v>
      </c>
      <c r="H49" s="17">
        <f t="shared" ca="1" si="25"/>
        <v>61.037100000000002</v>
      </c>
      <c r="I49" s="17">
        <f t="shared" ca="1" si="28"/>
        <v>75.518699999999995</v>
      </c>
      <c r="J49" s="17">
        <f t="shared" ca="1" si="28"/>
        <v>70.922700000000006</v>
      </c>
      <c r="K49" s="17">
        <f t="shared" ca="1" si="28"/>
        <v>58.635300000000001</v>
      </c>
      <c r="L49" s="17">
        <f t="shared" ca="1" si="28"/>
        <v>67.756200000000007</v>
      </c>
      <c r="M49" s="17">
        <f t="shared" ca="1" si="28"/>
        <v>67.990499999999997</v>
      </c>
      <c r="N49" s="17">
        <f t="shared" ca="1" si="28"/>
        <v>71.617699999999999</v>
      </c>
      <c r="O49" s="17">
        <f t="shared" ca="1" si="28"/>
        <v>67.299400000000006</v>
      </c>
      <c r="P49" s="17">
        <f t="shared" ca="1" si="28"/>
        <v>73.283900000000003</v>
      </c>
      <c r="Q49" s="17">
        <f t="shared" ca="1" si="28"/>
        <v>70.100700000000003</v>
      </c>
      <c r="R49" s="17">
        <f t="shared" ca="1" si="28"/>
        <v>68.564099999999996</v>
      </c>
      <c r="S49" s="17">
        <f t="shared" ca="1" si="28"/>
        <v>86.102599999999995</v>
      </c>
      <c r="T49" s="17">
        <f t="shared" ca="1" si="28"/>
        <v>58.438000000000002</v>
      </c>
      <c r="U49" s="17">
        <f t="shared" ca="1" si="28"/>
        <v>70.042699999999996</v>
      </c>
      <c r="V49" s="17">
        <f t="shared" ca="1" si="28"/>
        <v>81.586699999999993</v>
      </c>
      <c r="W49" s="17">
        <f t="shared" ca="1" si="28"/>
        <v>67.458200000000005</v>
      </c>
      <c r="X49" s="17">
        <f t="shared" ca="1" si="28"/>
        <v>71.986400000000003</v>
      </c>
      <c r="Y49" s="17">
        <f t="shared" ca="1" si="28"/>
        <v>73.679400000000001</v>
      </c>
      <c r="Z49" s="17">
        <f t="shared" ca="1" si="28"/>
        <v>67.163700000000006</v>
      </c>
      <c r="AA49" s="17">
        <f t="shared" ca="1" si="26"/>
        <v>77.053100000000001</v>
      </c>
      <c r="AB49" s="17">
        <f t="shared" ca="1" si="26"/>
        <v>61.527299999999997</v>
      </c>
      <c r="AC49" s="17">
        <f t="shared" ca="1" si="26"/>
        <v>62.856200000000001</v>
      </c>
      <c r="AD49" s="17">
        <f t="shared" ca="1" si="26"/>
        <v>64.250900000000001</v>
      </c>
      <c r="AE49" s="17">
        <f t="shared" ca="1" si="26"/>
        <v>61.452599999999997</v>
      </c>
      <c r="AF49" s="17">
        <f t="shared" ca="1" si="26"/>
        <v>72.492999999999995</v>
      </c>
      <c r="AG49" s="17">
        <f t="shared" ca="1" si="26"/>
        <v>68.096199999999996</v>
      </c>
      <c r="AH49" s="17">
        <f t="shared" ca="1" si="26"/>
        <v>79.11</v>
      </c>
      <c r="AI49" s="17">
        <f t="shared" ca="1" si="26"/>
        <v>63.8904</v>
      </c>
      <c r="AJ49" s="17">
        <f t="shared" ca="1" si="26"/>
        <v>74.613100000000003</v>
      </c>
      <c r="AK49" s="17">
        <f t="shared" ca="1" si="26"/>
        <v>70.145499999999998</v>
      </c>
      <c r="AL49" s="17">
        <f t="shared" ca="1" si="26"/>
        <v>68.239199999999997</v>
      </c>
      <c r="AM49" s="17">
        <f t="shared" ca="1" si="26"/>
        <v>73.591099999999997</v>
      </c>
      <c r="AN49" s="17">
        <f t="shared" ca="1" si="26"/>
        <v>68.167299999999997</v>
      </c>
      <c r="AO49" s="17">
        <f t="shared" ca="1" si="26"/>
        <v>61.849600000000002</v>
      </c>
      <c r="AP49" s="17">
        <f t="shared" ca="1" si="26"/>
        <v>69.104699999999994</v>
      </c>
      <c r="AQ49" s="17">
        <f t="shared" ca="1" si="23"/>
        <v>73.081500000000005</v>
      </c>
      <c r="AR49" s="17">
        <f t="shared" ca="1" si="23"/>
        <v>67.221100000000007</v>
      </c>
      <c r="AS49" s="17">
        <f t="shared" ca="1" si="23"/>
        <v>60.620199999999997</v>
      </c>
      <c r="AT49" s="17">
        <f t="shared" ca="1" si="23"/>
        <v>77.016499999999994</v>
      </c>
      <c r="AU49" s="17">
        <f t="shared" ca="1" si="23"/>
        <v>69.483099999999993</v>
      </c>
      <c r="AV49" s="17">
        <f t="shared" ca="1" si="23"/>
        <v>71.5946</v>
      </c>
      <c r="AW49" s="17">
        <f t="shared" ca="1" si="23"/>
        <v>63.622799999999998</v>
      </c>
      <c r="AX49" s="17">
        <f t="shared" ca="1" si="23"/>
        <v>77.892899999999997</v>
      </c>
      <c r="AY49" s="17">
        <f t="shared" ca="1" si="23"/>
        <v>67.337599999999995</v>
      </c>
      <c r="AZ49" s="17">
        <f t="shared" ca="1" si="23"/>
        <v>76.472999999999999</v>
      </c>
      <c r="BA49" s="17">
        <f t="shared" ca="1" si="23"/>
        <v>72.256299999999996</v>
      </c>
      <c r="BB49" s="17">
        <f t="shared" ca="1" si="23"/>
        <v>54.795699999999997</v>
      </c>
      <c r="BC49" s="17">
        <f t="shared" ca="1" si="23"/>
        <v>70.553700000000006</v>
      </c>
      <c r="BD49" s="17">
        <f t="shared" ca="1" si="23"/>
        <v>64.5959</v>
      </c>
      <c r="BE49" s="17">
        <f t="shared" ca="1" si="23"/>
        <v>66.732799999999997</v>
      </c>
      <c r="BF49" s="17">
        <f t="shared" ca="1" si="27"/>
        <v>70.293199999999999</v>
      </c>
      <c r="BG49" s="17">
        <f t="shared" ca="1" si="27"/>
        <v>74.200299999999999</v>
      </c>
      <c r="BH49" s="17">
        <f t="shared" ca="1" si="27"/>
        <v>67.292400000000001</v>
      </c>
      <c r="BI49" s="17">
        <f t="shared" ca="1" si="27"/>
        <v>77.944999999999993</v>
      </c>
      <c r="BJ49" s="17">
        <f t="shared" ca="1" si="27"/>
        <v>73.552700000000002</v>
      </c>
      <c r="BK49" s="17">
        <f t="shared" ca="1" si="27"/>
        <v>68.596199999999996</v>
      </c>
      <c r="BL49" s="17">
        <f t="shared" ca="1" si="27"/>
        <v>59.767600000000002</v>
      </c>
      <c r="BM49" s="17">
        <f t="shared" ca="1" si="27"/>
        <v>68.049000000000007</v>
      </c>
      <c r="BN49" s="17">
        <f t="shared" ca="1" si="27"/>
        <v>74.189400000000006</v>
      </c>
      <c r="BO49" s="17">
        <f t="shared" ca="1" si="27"/>
        <v>70.503200000000007</v>
      </c>
      <c r="BP49" s="17">
        <f t="shared" ca="1" si="27"/>
        <v>70.740899999999996</v>
      </c>
      <c r="BQ49" s="17">
        <f t="shared" ca="1" si="27"/>
        <v>68.840100000000007</v>
      </c>
      <c r="BR49" s="17">
        <f t="shared" ca="1" si="27"/>
        <v>67.271199999999993</v>
      </c>
      <c r="BS49" s="17">
        <f t="shared" ca="1" si="27"/>
        <v>0</v>
      </c>
      <c r="BT49" s="17">
        <f t="shared" ca="1" si="27"/>
        <v>0</v>
      </c>
      <c r="BU49" s="17">
        <f t="shared" ca="1" si="27"/>
        <v>0</v>
      </c>
      <c r="BV49" s="17">
        <f t="shared" ca="1" si="24"/>
        <v>0</v>
      </c>
      <c r="BW49" s="17">
        <f t="shared" ca="1" si="24"/>
        <v>0</v>
      </c>
      <c r="BX49" s="17">
        <f t="shared" ca="1" si="24"/>
        <v>0</v>
      </c>
      <c r="BY49" s="17">
        <f t="shared" ca="1" si="24"/>
        <v>0</v>
      </c>
    </row>
    <row r="50" spans="1:77">
      <c r="A50">
        <f>Main!$A50</f>
        <v>47</v>
      </c>
      <c r="B50">
        <f>Main!$B50</f>
        <v>13.75</v>
      </c>
      <c r="C50">
        <f>Main!$C50</f>
        <v>19</v>
      </c>
      <c r="D50">
        <f>Main!$D50</f>
        <v>2</v>
      </c>
      <c r="E50" t="str">
        <f>Main!$E50</f>
        <v>E</v>
      </c>
      <c r="G50" s="24">
        <f t="shared" ca="1" si="15"/>
        <v>69.405571641791056</v>
      </c>
      <c r="H50" s="17">
        <f t="shared" ca="1" si="25"/>
        <v>70.254199999999997</v>
      </c>
      <c r="I50" s="17">
        <f t="shared" ca="1" si="28"/>
        <v>81.602599999999995</v>
      </c>
      <c r="J50" s="17">
        <f t="shared" ca="1" si="28"/>
        <v>69.918800000000005</v>
      </c>
      <c r="K50" s="17">
        <f t="shared" ca="1" si="28"/>
        <v>69.303600000000003</v>
      </c>
      <c r="L50" s="17">
        <f t="shared" ca="1" si="28"/>
        <v>73.265299999999996</v>
      </c>
      <c r="M50" s="17">
        <f t="shared" ca="1" si="28"/>
        <v>74.383799999999994</v>
      </c>
      <c r="N50" s="17">
        <f t="shared" ca="1" si="28"/>
        <v>74.022800000000004</v>
      </c>
      <c r="O50" s="17">
        <f t="shared" ca="1" si="28"/>
        <v>70.225499999999997</v>
      </c>
      <c r="P50" s="17">
        <f t="shared" ca="1" si="28"/>
        <v>76.356200000000001</v>
      </c>
      <c r="Q50" s="17">
        <f t="shared" ca="1" si="28"/>
        <v>71.632000000000005</v>
      </c>
      <c r="R50" s="17">
        <f t="shared" ca="1" si="28"/>
        <v>73.357500000000002</v>
      </c>
      <c r="S50" s="17">
        <f t="shared" ca="1" si="28"/>
        <v>88.929000000000002</v>
      </c>
      <c r="T50" s="17">
        <f t="shared" ca="1" si="28"/>
        <v>63.204700000000003</v>
      </c>
      <c r="U50" s="17">
        <f t="shared" ca="1" si="28"/>
        <v>73.540300000000002</v>
      </c>
      <c r="V50" s="17">
        <f t="shared" ca="1" si="28"/>
        <v>85.217799999999997</v>
      </c>
      <c r="W50" s="17">
        <f t="shared" ca="1" si="28"/>
        <v>74.273899999999998</v>
      </c>
      <c r="X50" s="17">
        <f t="shared" ca="1" si="28"/>
        <v>74.647999999999996</v>
      </c>
      <c r="Y50" s="17">
        <f t="shared" ca="1" si="28"/>
        <v>78.2102</v>
      </c>
      <c r="Z50" s="17">
        <f t="shared" ca="1" si="28"/>
        <v>72.135999999999996</v>
      </c>
      <c r="AA50" s="17">
        <f t="shared" ca="1" si="26"/>
        <v>84.760900000000007</v>
      </c>
      <c r="AB50" s="17">
        <f t="shared" ca="1" si="26"/>
        <v>67.642399999999995</v>
      </c>
      <c r="AC50" s="17">
        <f t="shared" ca="1" si="26"/>
        <v>65.813699999999997</v>
      </c>
      <c r="AD50" s="17">
        <f t="shared" ca="1" si="26"/>
        <v>69.109300000000005</v>
      </c>
      <c r="AE50" s="17">
        <f t="shared" ca="1" si="26"/>
        <v>70.736500000000007</v>
      </c>
      <c r="AF50" s="17">
        <f t="shared" ca="1" si="26"/>
        <v>80.119500000000002</v>
      </c>
      <c r="AG50" s="17">
        <f t="shared" ca="1" si="26"/>
        <v>70.476399999999998</v>
      </c>
      <c r="AH50" s="17">
        <f t="shared" ca="1" si="26"/>
        <v>80.976799999999997</v>
      </c>
      <c r="AI50" s="17">
        <f t="shared" ca="1" si="26"/>
        <v>71.803200000000004</v>
      </c>
      <c r="AJ50" s="17">
        <f t="shared" ca="1" si="26"/>
        <v>77.775599999999997</v>
      </c>
      <c r="AK50" s="17">
        <f t="shared" ca="1" si="26"/>
        <v>75.2226</v>
      </c>
      <c r="AL50" s="17">
        <f t="shared" ca="1" si="26"/>
        <v>73.609800000000007</v>
      </c>
      <c r="AM50" s="17">
        <f t="shared" ca="1" si="26"/>
        <v>77.063100000000006</v>
      </c>
      <c r="AN50" s="17">
        <f t="shared" ca="1" si="26"/>
        <v>73.414500000000004</v>
      </c>
      <c r="AO50" s="17">
        <f t="shared" ca="1" si="26"/>
        <v>67.735500000000002</v>
      </c>
      <c r="AP50" s="17">
        <f t="shared" ca="1" si="26"/>
        <v>71.644400000000005</v>
      </c>
      <c r="AQ50" s="17">
        <f t="shared" ca="1" si="23"/>
        <v>73.155100000000004</v>
      </c>
      <c r="AR50" s="17">
        <f t="shared" ca="1" si="23"/>
        <v>70.448599999999999</v>
      </c>
      <c r="AS50" s="17">
        <f t="shared" ca="1" si="23"/>
        <v>64.7012</v>
      </c>
      <c r="AT50" s="17">
        <f t="shared" ca="1" si="23"/>
        <v>79.225200000000001</v>
      </c>
      <c r="AU50" s="17">
        <f t="shared" ca="1" si="23"/>
        <v>74.211799999999997</v>
      </c>
      <c r="AV50" s="17">
        <f t="shared" ca="1" si="23"/>
        <v>73.881500000000003</v>
      </c>
      <c r="AW50" s="17">
        <f t="shared" ca="1" si="23"/>
        <v>71.852500000000006</v>
      </c>
      <c r="AX50" s="17">
        <f t="shared" ca="1" si="23"/>
        <v>77.733500000000006</v>
      </c>
      <c r="AY50" s="17">
        <f t="shared" ca="1" si="23"/>
        <v>73.786299999999997</v>
      </c>
      <c r="AZ50" s="17">
        <f t="shared" ca="1" si="23"/>
        <v>77.087599999999995</v>
      </c>
      <c r="BA50" s="17">
        <f t="shared" ca="1" si="23"/>
        <v>76.555300000000003</v>
      </c>
      <c r="BB50" s="17">
        <f t="shared" ca="1" si="23"/>
        <v>66.623500000000007</v>
      </c>
      <c r="BC50" s="17">
        <f t="shared" ca="1" si="23"/>
        <v>75.049300000000002</v>
      </c>
      <c r="BD50" s="17">
        <f t="shared" ca="1" si="23"/>
        <v>67.340100000000007</v>
      </c>
      <c r="BE50" s="17">
        <f t="shared" ca="1" si="23"/>
        <v>72.688000000000002</v>
      </c>
      <c r="BF50" s="17">
        <f t="shared" ca="1" si="27"/>
        <v>75.104699999999994</v>
      </c>
      <c r="BG50" s="17">
        <f t="shared" ca="1" si="27"/>
        <v>74.255600000000001</v>
      </c>
      <c r="BH50" s="17">
        <f t="shared" ca="1" si="27"/>
        <v>72.325999999999993</v>
      </c>
      <c r="BI50" s="17">
        <f t="shared" ca="1" si="27"/>
        <v>82.371499999999997</v>
      </c>
      <c r="BJ50" s="17">
        <f t="shared" ca="1" si="27"/>
        <v>73.150800000000004</v>
      </c>
      <c r="BK50" s="17">
        <f t="shared" ca="1" si="27"/>
        <v>71.998099999999994</v>
      </c>
      <c r="BL50" s="17">
        <f t="shared" ca="1" si="27"/>
        <v>65.850899999999996</v>
      </c>
      <c r="BM50" s="17">
        <f t="shared" ca="1" si="27"/>
        <v>71.384600000000006</v>
      </c>
      <c r="BN50" s="17">
        <f t="shared" ca="1" si="27"/>
        <v>77.325199999999995</v>
      </c>
      <c r="BO50" s="17">
        <f t="shared" ca="1" si="27"/>
        <v>73.937100000000001</v>
      </c>
      <c r="BP50" s="17">
        <f t="shared" ca="1" si="27"/>
        <v>73.162400000000005</v>
      </c>
      <c r="BQ50" s="17">
        <f t="shared" ca="1" si="27"/>
        <v>79.004599999999996</v>
      </c>
      <c r="BR50" s="17">
        <f t="shared" ca="1" si="27"/>
        <v>73.575900000000004</v>
      </c>
      <c r="BS50" s="17">
        <f t="shared" ca="1" si="27"/>
        <v>0</v>
      </c>
      <c r="BT50" s="17">
        <f t="shared" ca="1" si="27"/>
        <v>0</v>
      </c>
      <c r="BU50" s="17">
        <f t="shared" ca="1" si="27"/>
        <v>0</v>
      </c>
      <c r="BV50" s="17">
        <f t="shared" ca="1" si="24"/>
        <v>0</v>
      </c>
      <c r="BW50" s="17">
        <f t="shared" ca="1" si="24"/>
        <v>0</v>
      </c>
      <c r="BX50" s="17">
        <f t="shared" ca="1" si="24"/>
        <v>0</v>
      </c>
      <c r="BY50" s="17">
        <f t="shared" ca="1" si="24"/>
        <v>0</v>
      </c>
    </row>
    <row r="51" spans="1:77">
      <c r="A51">
        <f>Main!$A51</f>
        <v>48</v>
      </c>
      <c r="B51">
        <f>Main!$B51</f>
        <v>13.875</v>
      </c>
      <c r="C51">
        <f>Main!$C51</f>
        <v>19</v>
      </c>
      <c r="D51">
        <f>Main!$D51</f>
        <v>2.5</v>
      </c>
      <c r="E51" t="str">
        <f>Main!$E51</f>
        <v>B-</v>
      </c>
      <c r="G51" s="24">
        <f t="shared" ca="1" si="15"/>
        <v>71.115457313432827</v>
      </c>
      <c r="H51" s="17">
        <f t="shared" ca="1" si="25"/>
        <v>77.068299999999994</v>
      </c>
      <c r="I51" s="17">
        <f t="shared" ca="1" si="28"/>
        <v>78.143299999999996</v>
      </c>
      <c r="J51" s="17">
        <f t="shared" ca="1" si="28"/>
        <v>73.934200000000004</v>
      </c>
      <c r="K51" s="17">
        <f t="shared" ca="1" si="28"/>
        <v>72.576300000000003</v>
      </c>
      <c r="L51" s="17">
        <f t="shared" ca="1" si="28"/>
        <v>69.945800000000006</v>
      </c>
      <c r="M51" s="17">
        <f t="shared" ca="1" si="28"/>
        <v>75.089799999999997</v>
      </c>
      <c r="N51" s="17">
        <f t="shared" ca="1" si="28"/>
        <v>76.653499999999994</v>
      </c>
      <c r="O51" s="17">
        <f t="shared" ca="1" si="28"/>
        <v>73.608500000000006</v>
      </c>
      <c r="P51" s="17">
        <f t="shared" ca="1" si="28"/>
        <v>78.038799999999995</v>
      </c>
      <c r="Q51" s="17">
        <f t="shared" ca="1" si="28"/>
        <v>70.336500000000001</v>
      </c>
      <c r="R51" s="17">
        <f t="shared" ca="1" si="28"/>
        <v>74.673000000000002</v>
      </c>
      <c r="S51" s="17">
        <f t="shared" ca="1" si="28"/>
        <v>90.288939999999997</v>
      </c>
      <c r="T51" s="17">
        <f t="shared" ca="1" si="28"/>
        <v>68.463099999999997</v>
      </c>
      <c r="U51" s="17">
        <f t="shared" ca="1" si="28"/>
        <v>72.578100000000006</v>
      </c>
      <c r="V51" s="17">
        <f t="shared" ca="1" si="28"/>
        <v>80.707099999999997</v>
      </c>
      <c r="W51" s="17">
        <f t="shared" ca="1" si="28"/>
        <v>78.0886</v>
      </c>
      <c r="X51" s="17">
        <f t="shared" ca="1" si="28"/>
        <v>79.288899999999998</v>
      </c>
      <c r="Y51" s="17">
        <f t="shared" ca="1" si="28"/>
        <v>82.141400000000004</v>
      </c>
      <c r="Z51" s="17">
        <f t="shared" ca="1" si="28"/>
        <v>78.433400000000006</v>
      </c>
      <c r="AA51" s="17">
        <f t="shared" ca="1" si="26"/>
        <v>83.6297</v>
      </c>
      <c r="AB51" s="17">
        <f t="shared" ca="1" si="26"/>
        <v>69.404899999999998</v>
      </c>
      <c r="AC51" s="17">
        <f t="shared" ca="1" si="26"/>
        <v>72.573700000000002</v>
      </c>
      <c r="AD51" s="17">
        <f t="shared" ca="1" si="26"/>
        <v>72.416799999999995</v>
      </c>
      <c r="AE51" s="17">
        <f t="shared" ca="1" si="26"/>
        <v>71.929199999999994</v>
      </c>
      <c r="AF51" s="17">
        <f t="shared" ca="1" si="26"/>
        <v>84.051000000000002</v>
      </c>
      <c r="AG51" s="17">
        <f t="shared" ca="1" si="26"/>
        <v>70.235699999999994</v>
      </c>
      <c r="AH51" s="17">
        <f t="shared" ca="1" si="26"/>
        <v>82.246099999999998</v>
      </c>
      <c r="AI51" s="17">
        <f t="shared" ca="1" si="26"/>
        <v>78.037300000000002</v>
      </c>
      <c r="AJ51" s="17">
        <f t="shared" ca="1" si="26"/>
        <v>82.128799999999998</v>
      </c>
      <c r="AK51" s="17">
        <f t="shared" ca="1" si="26"/>
        <v>74.367400000000004</v>
      </c>
      <c r="AL51" s="17">
        <f t="shared" ca="1" si="26"/>
        <v>72.342500000000001</v>
      </c>
      <c r="AM51" s="17">
        <f t="shared" ca="1" si="26"/>
        <v>78.513800000000003</v>
      </c>
      <c r="AN51" s="17">
        <f t="shared" ca="1" si="26"/>
        <v>73.099999999999994</v>
      </c>
      <c r="AO51" s="17">
        <f t="shared" ca="1" si="26"/>
        <v>71.662099999999995</v>
      </c>
      <c r="AP51" s="17">
        <f t="shared" ref="AP51:BE66" ca="1" si="29">INDIRECT(ADDRESS(ROW(AQ51), (COLUMN(AQ51)-COLUMN($I51))*2 + COLUMN($I51)+1, 2, 1, "Main"))</f>
        <v>73.723600000000005</v>
      </c>
      <c r="AQ51" s="17">
        <f t="shared" ca="1" si="29"/>
        <v>71.515500000000003</v>
      </c>
      <c r="AR51" s="17">
        <f t="shared" ca="1" si="29"/>
        <v>76.161799999999999</v>
      </c>
      <c r="AS51" s="17">
        <f t="shared" ca="1" si="29"/>
        <v>75.781999999999996</v>
      </c>
      <c r="AT51" s="17">
        <f t="shared" ca="1" si="29"/>
        <v>77.495000000000005</v>
      </c>
      <c r="AU51" s="17">
        <f t="shared" ca="1" si="29"/>
        <v>77.914500000000004</v>
      </c>
      <c r="AV51" s="17">
        <f t="shared" ca="1" si="29"/>
        <v>74.814700000000002</v>
      </c>
      <c r="AW51" s="17">
        <f t="shared" ca="1" si="29"/>
        <v>73.910700000000006</v>
      </c>
      <c r="AX51" s="17">
        <f t="shared" ca="1" si="29"/>
        <v>76.606200000000001</v>
      </c>
      <c r="AY51" s="17">
        <f t="shared" ca="1" si="29"/>
        <v>71.593800000000002</v>
      </c>
      <c r="AZ51" s="17">
        <f t="shared" ca="1" si="29"/>
        <v>79.088499999999996</v>
      </c>
      <c r="BA51" s="17">
        <f t="shared" ca="1" si="29"/>
        <v>79.147400000000005</v>
      </c>
      <c r="BB51" s="17">
        <f t="shared" ca="1" si="29"/>
        <v>70.816900000000004</v>
      </c>
      <c r="BC51" s="17">
        <f t="shared" ca="1" si="29"/>
        <v>74.277600000000007</v>
      </c>
      <c r="BD51" s="17">
        <f t="shared" ca="1" si="29"/>
        <v>71.245000000000005</v>
      </c>
      <c r="BE51" s="17">
        <f t="shared" ca="1" si="29"/>
        <v>74.811199999999999</v>
      </c>
      <c r="BF51" s="17">
        <f t="shared" ca="1" si="27"/>
        <v>77.285499999999999</v>
      </c>
      <c r="BG51" s="17">
        <f t="shared" ca="1" si="27"/>
        <v>80.010199999999998</v>
      </c>
      <c r="BH51" s="17">
        <f t="shared" ca="1" si="27"/>
        <v>77.142399999999995</v>
      </c>
      <c r="BI51" s="17">
        <f t="shared" ca="1" si="27"/>
        <v>82.480999999999995</v>
      </c>
      <c r="BJ51" s="17">
        <f t="shared" ca="1" si="27"/>
        <v>69.537999999999997</v>
      </c>
      <c r="BK51" s="17">
        <f t="shared" ca="1" si="27"/>
        <v>73.214600000000004</v>
      </c>
      <c r="BL51" s="17">
        <f t="shared" ca="1" si="27"/>
        <v>67.295900000000003</v>
      </c>
      <c r="BM51" s="17">
        <f t="shared" ca="1" si="27"/>
        <v>68.150599999999997</v>
      </c>
      <c r="BN51" s="17">
        <f t="shared" ca="1" si="27"/>
        <v>77.994699999999995</v>
      </c>
      <c r="BO51" s="17">
        <f t="shared" ca="1" si="27"/>
        <v>75.000600000000006</v>
      </c>
      <c r="BP51" s="17">
        <f t="shared" ca="1" si="27"/>
        <v>75.543099999999995</v>
      </c>
      <c r="BQ51" s="17">
        <f t="shared" ca="1" si="27"/>
        <v>79.484899999999996</v>
      </c>
      <c r="BR51" s="17">
        <f t="shared" ca="1" si="27"/>
        <v>75.993200000000002</v>
      </c>
      <c r="BS51" s="17">
        <f t="shared" ca="1" si="27"/>
        <v>0</v>
      </c>
      <c r="BT51" s="17">
        <f t="shared" ca="1" si="27"/>
        <v>0</v>
      </c>
      <c r="BU51" s="17">
        <f t="shared" ref="BU51:BY66" ca="1" si="30">INDIRECT(ADDRESS(ROW(BV51), (COLUMN(BV51)-COLUMN($I51))*2 + COLUMN($I51)+1, 2, 1, "Main"))</f>
        <v>0</v>
      </c>
      <c r="BV51" s="17">
        <f t="shared" ca="1" si="30"/>
        <v>0</v>
      </c>
      <c r="BW51" s="17">
        <f t="shared" ca="1" si="30"/>
        <v>0</v>
      </c>
      <c r="BX51" s="17">
        <f t="shared" ca="1" si="30"/>
        <v>0</v>
      </c>
      <c r="BY51" s="17">
        <f t="shared" ca="1" si="30"/>
        <v>0</v>
      </c>
    </row>
    <row r="52" spans="1:77">
      <c r="A52">
        <f>Main!$A52</f>
        <v>49</v>
      </c>
      <c r="B52">
        <f>Main!$B52</f>
        <v>14</v>
      </c>
      <c r="C52">
        <f>Main!$C52</f>
        <v>19</v>
      </c>
      <c r="D52">
        <f>Main!$D52</f>
        <v>3</v>
      </c>
      <c r="E52" t="str">
        <f>Main!$E52</f>
        <v xml:space="preserve">g# </v>
      </c>
      <c r="F52" s="10" t="s">
        <v>130</v>
      </c>
      <c r="G52" s="24">
        <f t="shared" ca="1" si="15"/>
        <v>71.00103731343286</v>
      </c>
      <c r="H52" s="17">
        <f t="shared" ca="1" si="25"/>
        <v>81.942899999999995</v>
      </c>
      <c r="I52" s="17">
        <f t="shared" ca="1" si="28"/>
        <v>84.050399999999996</v>
      </c>
      <c r="J52" s="17">
        <f t="shared" ca="1" si="28"/>
        <v>73.132900000000006</v>
      </c>
      <c r="K52" s="17">
        <f t="shared" ca="1" si="28"/>
        <v>72.108999999999995</v>
      </c>
      <c r="L52" s="17">
        <f t="shared" ca="1" si="28"/>
        <v>71.190299999999993</v>
      </c>
      <c r="M52" s="17">
        <f t="shared" ca="1" si="28"/>
        <v>72.299400000000006</v>
      </c>
      <c r="N52" s="17">
        <f t="shared" ca="1" si="28"/>
        <v>75.437899999999999</v>
      </c>
      <c r="O52" s="17">
        <f t="shared" ca="1" si="28"/>
        <v>76.342500000000001</v>
      </c>
      <c r="P52" s="17">
        <f t="shared" ca="1" si="28"/>
        <v>80.444199999999995</v>
      </c>
      <c r="Q52" s="17">
        <f t="shared" ca="1" si="28"/>
        <v>71.623999999999995</v>
      </c>
      <c r="R52" s="17">
        <f t="shared" ca="1" si="28"/>
        <v>72.163300000000007</v>
      </c>
      <c r="S52" s="17">
        <f t="shared" ca="1" si="28"/>
        <v>86.955500000000001</v>
      </c>
      <c r="T52" s="17">
        <f t="shared" ca="1" si="28"/>
        <v>66.662999999999997</v>
      </c>
      <c r="U52" s="17">
        <f t="shared" ca="1" si="28"/>
        <v>75.965500000000006</v>
      </c>
      <c r="V52" s="17">
        <f t="shared" ca="1" si="28"/>
        <v>79.933099999999996</v>
      </c>
      <c r="W52" s="17">
        <f t="shared" ca="1" si="28"/>
        <v>80.155500000000004</v>
      </c>
      <c r="X52" s="17">
        <f t="shared" ca="1" si="28"/>
        <v>78.775700000000001</v>
      </c>
      <c r="Y52" s="17">
        <f t="shared" ca="1" si="28"/>
        <v>83.931600000000003</v>
      </c>
      <c r="Z52" s="17">
        <f t="shared" ca="1" si="28"/>
        <v>78.190299999999993</v>
      </c>
      <c r="AA52" s="17">
        <f t="shared" ref="AA52:AP67" ca="1" si="31">INDIRECT(ADDRESS(ROW(AB52), (COLUMN(AB52)-COLUMN($I52))*2 + COLUMN($I52)+1, 2, 1, "Main"))</f>
        <v>86.606200000000001</v>
      </c>
      <c r="AB52" s="17">
        <f t="shared" ca="1" si="31"/>
        <v>69.390199999999993</v>
      </c>
      <c r="AC52" s="17">
        <f t="shared" ca="1" si="31"/>
        <v>72.511200000000002</v>
      </c>
      <c r="AD52" s="17">
        <f t="shared" ca="1" si="31"/>
        <v>80.401799999999994</v>
      </c>
      <c r="AE52" s="17">
        <f t="shared" ca="1" si="31"/>
        <v>80.848299999999995</v>
      </c>
      <c r="AF52" s="17">
        <f t="shared" ca="1" si="31"/>
        <v>82.818799999999996</v>
      </c>
      <c r="AG52" s="17">
        <f t="shared" ca="1" si="31"/>
        <v>72.060900000000004</v>
      </c>
      <c r="AH52" s="17">
        <f t="shared" ca="1" si="31"/>
        <v>78.951999999999998</v>
      </c>
      <c r="AI52" s="17">
        <f t="shared" ca="1" si="31"/>
        <v>80.125600000000006</v>
      </c>
      <c r="AJ52" s="17">
        <f t="shared" ca="1" si="31"/>
        <v>80.225499999999997</v>
      </c>
      <c r="AK52" s="17">
        <f t="shared" ca="1" si="31"/>
        <v>75.971699999999998</v>
      </c>
      <c r="AL52" s="17">
        <f t="shared" ca="1" si="31"/>
        <v>73.722200000000001</v>
      </c>
      <c r="AM52" s="17">
        <f t="shared" ca="1" si="31"/>
        <v>78.901300000000006</v>
      </c>
      <c r="AN52" s="17">
        <f t="shared" ca="1" si="31"/>
        <v>70.279899999999998</v>
      </c>
      <c r="AO52" s="17">
        <f t="shared" ca="1" si="31"/>
        <v>72.993099999999998</v>
      </c>
      <c r="AP52" s="17">
        <f t="shared" ca="1" si="31"/>
        <v>72.962900000000005</v>
      </c>
      <c r="AQ52" s="17">
        <f t="shared" ca="1" si="29"/>
        <v>65.168199999999999</v>
      </c>
      <c r="AR52" s="17">
        <f t="shared" ca="1" si="29"/>
        <v>75.117999999999995</v>
      </c>
      <c r="AS52" s="17">
        <f t="shared" ca="1" si="29"/>
        <v>71.969499999999996</v>
      </c>
      <c r="AT52" s="17">
        <f t="shared" ca="1" si="29"/>
        <v>71.381</v>
      </c>
      <c r="AU52" s="17">
        <f t="shared" ca="1" si="29"/>
        <v>70.775300000000001</v>
      </c>
      <c r="AV52" s="17">
        <f t="shared" ca="1" si="29"/>
        <v>74.733999999999995</v>
      </c>
      <c r="AW52" s="17">
        <f t="shared" ca="1" si="29"/>
        <v>73.089399999999998</v>
      </c>
      <c r="AX52" s="17">
        <f t="shared" ca="1" si="29"/>
        <v>75.074700000000007</v>
      </c>
      <c r="AY52" s="17">
        <f t="shared" ca="1" si="29"/>
        <v>68.9529</v>
      </c>
      <c r="AZ52" s="17">
        <f t="shared" ca="1" si="29"/>
        <v>74.483400000000003</v>
      </c>
      <c r="BA52" s="17">
        <f t="shared" ca="1" si="29"/>
        <v>75.996499999999997</v>
      </c>
      <c r="BB52" s="17">
        <f t="shared" ca="1" si="29"/>
        <v>72.518799999999999</v>
      </c>
      <c r="BC52" s="17">
        <f t="shared" ca="1" si="29"/>
        <v>75.528199999999998</v>
      </c>
      <c r="BD52" s="17">
        <f t="shared" ca="1" si="29"/>
        <v>73.907499999999999</v>
      </c>
      <c r="BE52" s="17">
        <f t="shared" ca="1" si="29"/>
        <v>71.280199999999994</v>
      </c>
      <c r="BF52" s="17">
        <f t="shared" ref="BF52:BU67" ca="1" si="32">INDIRECT(ADDRESS(ROW(BG52), (COLUMN(BG52)-COLUMN($I52))*2 + COLUMN($I52)+1, 2, 1, "Main"))</f>
        <v>80.549199999999999</v>
      </c>
      <c r="BG52" s="17">
        <f t="shared" ca="1" si="32"/>
        <v>79.121300000000005</v>
      </c>
      <c r="BH52" s="17">
        <f t="shared" ca="1" si="32"/>
        <v>75.338399999999993</v>
      </c>
      <c r="BI52" s="17">
        <f t="shared" ca="1" si="32"/>
        <v>84.632800000000003</v>
      </c>
      <c r="BJ52" s="17">
        <f t="shared" ca="1" si="32"/>
        <v>72.464600000000004</v>
      </c>
      <c r="BK52" s="17">
        <f t="shared" ca="1" si="32"/>
        <v>73.885499999999993</v>
      </c>
      <c r="BL52" s="17">
        <f t="shared" ca="1" si="32"/>
        <v>68.785499999999999</v>
      </c>
      <c r="BM52" s="17">
        <f t="shared" ca="1" si="32"/>
        <v>65.602999999999994</v>
      </c>
      <c r="BN52" s="17">
        <f t="shared" ca="1" si="32"/>
        <v>78.921199999999999</v>
      </c>
      <c r="BO52" s="17">
        <f t="shared" ca="1" si="32"/>
        <v>73.199799999999996</v>
      </c>
      <c r="BP52" s="17">
        <f t="shared" ca="1" si="32"/>
        <v>77.133099999999999</v>
      </c>
      <c r="BQ52" s="17">
        <f t="shared" ca="1" si="32"/>
        <v>73.098100000000002</v>
      </c>
      <c r="BR52" s="17">
        <f t="shared" ca="1" si="32"/>
        <v>74.280799999999999</v>
      </c>
      <c r="BS52" s="17">
        <f t="shared" ca="1" si="32"/>
        <v>0</v>
      </c>
      <c r="BT52" s="17">
        <f t="shared" ca="1" si="32"/>
        <v>0</v>
      </c>
      <c r="BU52" s="17">
        <f t="shared" ca="1" si="32"/>
        <v>0</v>
      </c>
      <c r="BV52" s="17">
        <f t="shared" ca="1" si="30"/>
        <v>0</v>
      </c>
      <c r="BW52" s="17">
        <f t="shared" ca="1" si="30"/>
        <v>0</v>
      </c>
      <c r="BX52" s="17">
        <f t="shared" ca="1" si="30"/>
        <v>0</v>
      </c>
      <c r="BY52" s="17">
        <f t="shared" ca="1" si="30"/>
        <v>0</v>
      </c>
    </row>
    <row r="53" spans="1:77">
      <c r="A53">
        <f>Main!$A53</f>
        <v>50</v>
      </c>
      <c r="B53">
        <f>Main!$B53</f>
        <v>14.125</v>
      </c>
      <c r="C53">
        <f>Main!$C53</f>
        <v>19</v>
      </c>
      <c r="D53">
        <f>Main!$D53</f>
        <v>3.5</v>
      </c>
      <c r="E53" t="str">
        <f>Main!$E53</f>
        <v>A dd</v>
      </c>
      <c r="F53" s="10" t="s">
        <v>131</v>
      </c>
      <c r="G53" s="24">
        <f t="shared" ca="1" si="15"/>
        <v>69.371282089552224</v>
      </c>
      <c r="H53" s="17">
        <f t="shared" ca="1" si="25"/>
        <v>78.753699999999995</v>
      </c>
      <c r="I53" s="17">
        <f t="shared" ca="1" si="28"/>
        <v>81.892700000000005</v>
      </c>
      <c r="J53" s="17">
        <f t="shared" ca="1" si="28"/>
        <v>71.039900000000003</v>
      </c>
      <c r="K53" s="17">
        <f t="shared" ca="1" si="28"/>
        <v>67.890199999999993</v>
      </c>
      <c r="L53" s="17">
        <f t="shared" ca="1" si="28"/>
        <v>62.960999999999999</v>
      </c>
      <c r="M53" s="17">
        <f t="shared" ca="1" si="28"/>
        <v>73.786699999999996</v>
      </c>
      <c r="N53" s="17">
        <f t="shared" ca="1" si="28"/>
        <v>72.174400000000006</v>
      </c>
      <c r="O53" s="17">
        <f t="shared" ca="1" si="28"/>
        <v>72.886099999999999</v>
      </c>
      <c r="P53" s="17">
        <f t="shared" ca="1" si="28"/>
        <v>74.9255</v>
      </c>
      <c r="Q53" s="17">
        <f t="shared" ca="1" si="28"/>
        <v>65.426000000000002</v>
      </c>
      <c r="R53" s="17">
        <f t="shared" ca="1" si="28"/>
        <v>71.191000000000003</v>
      </c>
      <c r="S53" s="17">
        <f t="shared" ca="1" si="28"/>
        <v>77.742999999999995</v>
      </c>
      <c r="T53" s="17">
        <f t="shared" ca="1" si="28"/>
        <v>70.377099999999999</v>
      </c>
      <c r="U53" s="17">
        <f t="shared" ca="1" si="28"/>
        <v>75.683199999999999</v>
      </c>
      <c r="V53" s="17">
        <f t="shared" ca="1" si="28"/>
        <v>75.775400000000005</v>
      </c>
      <c r="W53" s="17">
        <f t="shared" ca="1" si="28"/>
        <v>79.778099999999995</v>
      </c>
      <c r="X53" s="17">
        <f t="shared" ca="1" si="28"/>
        <v>81.393100000000004</v>
      </c>
      <c r="Y53" s="17">
        <f t="shared" ca="1" si="28"/>
        <v>83.796700000000001</v>
      </c>
      <c r="Z53" s="17">
        <f t="shared" ca="1" si="28"/>
        <v>75.026300000000006</v>
      </c>
      <c r="AA53" s="17">
        <f t="shared" ca="1" si="31"/>
        <v>88.158100000000005</v>
      </c>
      <c r="AB53" s="17">
        <f t="shared" ca="1" si="31"/>
        <v>68.510300000000001</v>
      </c>
      <c r="AC53" s="17">
        <f t="shared" ca="1" si="31"/>
        <v>72.592699999999994</v>
      </c>
      <c r="AD53" s="17">
        <f t="shared" ca="1" si="31"/>
        <v>77.535200000000003</v>
      </c>
      <c r="AE53" s="17">
        <f t="shared" ca="1" si="31"/>
        <v>82.264700000000005</v>
      </c>
      <c r="AF53" s="17">
        <f t="shared" ca="1" si="31"/>
        <v>78.485200000000006</v>
      </c>
      <c r="AG53" s="17">
        <f t="shared" ca="1" si="31"/>
        <v>74.955299999999994</v>
      </c>
      <c r="AH53" s="17">
        <f t="shared" ca="1" si="31"/>
        <v>74.168999999999997</v>
      </c>
      <c r="AI53" s="17">
        <f t="shared" ca="1" si="31"/>
        <v>80.153999999999996</v>
      </c>
      <c r="AJ53" s="17">
        <f t="shared" ca="1" si="31"/>
        <v>75.915300000000002</v>
      </c>
      <c r="AK53" s="17">
        <f t="shared" ca="1" si="31"/>
        <v>70.077699999999993</v>
      </c>
      <c r="AL53" s="17">
        <f t="shared" ca="1" si="31"/>
        <v>74.831599999999995</v>
      </c>
      <c r="AM53" s="17">
        <f t="shared" ca="1" si="31"/>
        <v>77.957899999999995</v>
      </c>
      <c r="AN53" s="17">
        <f t="shared" ca="1" si="31"/>
        <v>69.872699999999995</v>
      </c>
      <c r="AO53" s="17">
        <f t="shared" ca="1" si="31"/>
        <v>73.648200000000003</v>
      </c>
      <c r="AP53" s="17">
        <f t="shared" ca="1" si="31"/>
        <v>66.506600000000006</v>
      </c>
      <c r="AQ53" s="17">
        <f t="shared" ca="1" si="29"/>
        <v>66.492699999999999</v>
      </c>
      <c r="AR53" s="17">
        <f t="shared" ca="1" si="29"/>
        <v>72.104799999999997</v>
      </c>
      <c r="AS53" s="17">
        <f t="shared" ca="1" si="29"/>
        <v>66.909400000000005</v>
      </c>
      <c r="AT53" s="17">
        <f t="shared" ca="1" si="29"/>
        <v>69.705699999999993</v>
      </c>
      <c r="AU53" s="17">
        <f t="shared" ca="1" si="29"/>
        <v>74.300899999999999</v>
      </c>
      <c r="AV53" s="17">
        <f t="shared" ca="1" si="29"/>
        <v>72.510599999999997</v>
      </c>
      <c r="AW53" s="17">
        <f t="shared" ca="1" si="29"/>
        <v>71.843699999999998</v>
      </c>
      <c r="AX53" s="17">
        <f t="shared" ca="1" si="29"/>
        <v>73.300299999999993</v>
      </c>
      <c r="AY53" s="17">
        <f t="shared" ca="1" si="29"/>
        <v>67.511200000000002</v>
      </c>
      <c r="AZ53" s="17">
        <f t="shared" ca="1" si="29"/>
        <v>72.481700000000004</v>
      </c>
      <c r="BA53" s="17">
        <f t="shared" ca="1" si="29"/>
        <v>76.994399999999999</v>
      </c>
      <c r="BB53" s="17">
        <f t="shared" ca="1" si="29"/>
        <v>75.738100000000003</v>
      </c>
      <c r="BC53" s="17">
        <f t="shared" ca="1" si="29"/>
        <v>71.134399999999999</v>
      </c>
      <c r="BD53" s="17">
        <f t="shared" ca="1" si="29"/>
        <v>70.250799999999998</v>
      </c>
      <c r="BE53" s="17">
        <f t="shared" ca="1" si="29"/>
        <v>70.163799999999995</v>
      </c>
      <c r="BF53" s="17">
        <f t="shared" ca="1" si="32"/>
        <v>79.614800000000002</v>
      </c>
      <c r="BG53" s="17">
        <f t="shared" ca="1" si="32"/>
        <v>75.305000000000007</v>
      </c>
      <c r="BH53" s="17">
        <f t="shared" ca="1" si="32"/>
        <v>75.045900000000003</v>
      </c>
      <c r="BI53" s="17">
        <f t="shared" ca="1" si="32"/>
        <v>83.069599999999994</v>
      </c>
      <c r="BJ53" s="17">
        <f t="shared" ca="1" si="32"/>
        <v>66.296800000000005</v>
      </c>
      <c r="BK53" s="17">
        <f t="shared" ca="1" si="32"/>
        <v>70.120699999999999</v>
      </c>
      <c r="BL53" s="17">
        <f t="shared" ca="1" si="32"/>
        <v>70.524699999999996</v>
      </c>
      <c r="BM53" s="17">
        <f t="shared" ca="1" si="32"/>
        <v>70.884100000000004</v>
      </c>
      <c r="BN53" s="17">
        <f t="shared" ca="1" si="32"/>
        <v>80.385000000000005</v>
      </c>
      <c r="BO53" s="17">
        <f t="shared" ca="1" si="32"/>
        <v>68.526399999999995</v>
      </c>
      <c r="BP53" s="17">
        <f t="shared" ca="1" si="32"/>
        <v>72.275599999999997</v>
      </c>
      <c r="BQ53" s="17">
        <f t="shared" ca="1" si="32"/>
        <v>72.830799999999996</v>
      </c>
      <c r="BR53" s="17">
        <f t="shared" ca="1" si="32"/>
        <v>73.419399999999996</v>
      </c>
      <c r="BS53" s="17">
        <f t="shared" ca="1" si="32"/>
        <v>0</v>
      </c>
      <c r="BT53" s="17">
        <f t="shared" ca="1" si="32"/>
        <v>0</v>
      </c>
      <c r="BU53" s="17">
        <f t="shared" ca="1" si="32"/>
        <v>0</v>
      </c>
      <c r="BV53" s="17">
        <f t="shared" ca="1" si="30"/>
        <v>0</v>
      </c>
      <c r="BW53" s="17">
        <f t="shared" ca="1" si="30"/>
        <v>0</v>
      </c>
      <c r="BX53" s="17">
        <f t="shared" ca="1" si="30"/>
        <v>0</v>
      </c>
      <c r="BY53" s="17">
        <f t="shared" ca="1" si="30"/>
        <v>0</v>
      </c>
    </row>
    <row r="54" spans="1:77">
      <c r="A54">
        <f>Main!$A54</f>
        <v>51</v>
      </c>
      <c r="B54">
        <f>Main!$B54</f>
        <v>14.25</v>
      </c>
      <c r="C54">
        <f>Main!$C54</f>
        <v>20</v>
      </c>
      <c r="D54">
        <f>Main!$D54</f>
        <v>1</v>
      </c>
      <c r="E54" t="str">
        <f>Main!$E54</f>
        <v>c e-</v>
      </c>
      <c r="F54" s="10" t="s">
        <v>132</v>
      </c>
      <c r="G54" s="24">
        <f t="shared" ca="1" si="15"/>
        <v>64.950622388059699</v>
      </c>
      <c r="H54" s="17">
        <f t="shared" ca="1" si="25"/>
        <v>72.024299999999997</v>
      </c>
      <c r="I54" s="17">
        <f t="shared" ca="1" si="28"/>
        <v>70.814300000000003</v>
      </c>
      <c r="J54" s="17">
        <f t="shared" ca="1" si="28"/>
        <v>63.758899999999997</v>
      </c>
      <c r="K54" s="17">
        <f t="shared" ca="1" si="28"/>
        <v>65.359399999999994</v>
      </c>
      <c r="L54" s="17">
        <f t="shared" ca="1" si="28"/>
        <v>61.702100000000002</v>
      </c>
      <c r="M54" s="17">
        <f t="shared" ca="1" si="28"/>
        <v>69.798599999999993</v>
      </c>
      <c r="N54" s="17">
        <f t="shared" ca="1" si="28"/>
        <v>66.377099999999999</v>
      </c>
      <c r="O54" s="17">
        <f t="shared" ca="1" si="28"/>
        <v>68.491200000000006</v>
      </c>
      <c r="P54" s="17">
        <f t="shared" ca="1" si="28"/>
        <v>72.089299999999994</v>
      </c>
      <c r="Q54" s="17">
        <f t="shared" ca="1" si="28"/>
        <v>61.014899999999997</v>
      </c>
      <c r="R54" s="17">
        <f t="shared" ca="1" si="28"/>
        <v>67.481300000000005</v>
      </c>
      <c r="S54" s="17">
        <f t="shared" ca="1" si="28"/>
        <v>75.9786</v>
      </c>
      <c r="T54" s="17">
        <f t="shared" ca="1" si="28"/>
        <v>60.914999999999999</v>
      </c>
      <c r="U54" s="17">
        <f t="shared" ca="1" si="28"/>
        <v>73.944299999999998</v>
      </c>
      <c r="V54" s="17">
        <f t="shared" ca="1" si="28"/>
        <v>68.186199999999999</v>
      </c>
      <c r="W54" s="17">
        <f t="shared" ca="1" si="28"/>
        <v>72.716700000000003</v>
      </c>
      <c r="X54" s="17">
        <f t="shared" ca="1" si="28"/>
        <v>82.081800000000001</v>
      </c>
      <c r="Y54" s="17">
        <f t="shared" ca="1" si="28"/>
        <v>84.423699999999997</v>
      </c>
      <c r="Z54" s="17">
        <f t="shared" ca="1" si="28"/>
        <v>70.129400000000004</v>
      </c>
      <c r="AA54" s="17">
        <f t="shared" ca="1" si="31"/>
        <v>82.2911</v>
      </c>
      <c r="AB54" s="17">
        <f t="shared" ca="1" si="31"/>
        <v>74.155799999999999</v>
      </c>
      <c r="AC54" s="17">
        <f t="shared" ca="1" si="31"/>
        <v>64.760400000000004</v>
      </c>
      <c r="AD54" s="17">
        <f t="shared" ca="1" si="31"/>
        <v>63.594799999999999</v>
      </c>
      <c r="AE54" s="17">
        <f t="shared" ca="1" si="31"/>
        <v>79.367699999999999</v>
      </c>
      <c r="AF54" s="17">
        <f t="shared" ca="1" si="31"/>
        <v>73.279899999999998</v>
      </c>
      <c r="AG54" s="17">
        <f t="shared" ca="1" si="31"/>
        <v>67.3262</v>
      </c>
      <c r="AH54" s="17">
        <f t="shared" ca="1" si="31"/>
        <v>69.447599999999994</v>
      </c>
      <c r="AI54" s="17">
        <f t="shared" ca="1" si="31"/>
        <v>78.467299999999994</v>
      </c>
      <c r="AJ54" s="17">
        <f t="shared" ca="1" si="31"/>
        <v>74.543300000000002</v>
      </c>
      <c r="AK54" s="17">
        <f t="shared" ca="1" si="31"/>
        <v>65.9208</v>
      </c>
      <c r="AL54" s="17">
        <f t="shared" ca="1" si="31"/>
        <v>72.852500000000006</v>
      </c>
      <c r="AM54" s="17">
        <f t="shared" ca="1" si="31"/>
        <v>71.103099999999998</v>
      </c>
      <c r="AN54" s="17">
        <f t="shared" ca="1" si="31"/>
        <v>56.517699999999998</v>
      </c>
      <c r="AO54" s="17">
        <f t="shared" ca="1" si="31"/>
        <v>63.503300000000003</v>
      </c>
      <c r="AP54" s="17">
        <f t="shared" ca="1" si="31"/>
        <v>61.555399999999999</v>
      </c>
      <c r="AQ54" s="17">
        <f t="shared" ca="1" si="29"/>
        <v>71.456400000000002</v>
      </c>
      <c r="AR54" s="17">
        <f t="shared" ca="1" si="29"/>
        <v>66.008200000000002</v>
      </c>
      <c r="AS54" s="17">
        <f t="shared" ca="1" si="29"/>
        <v>57.925600000000003</v>
      </c>
      <c r="AT54" s="17">
        <f t="shared" ca="1" si="29"/>
        <v>64.3048</v>
      </c>
      <c r="AU54" s="17">
        <f t="shared" ca="1" si="29"/>
        <v>70.875699999999995</v>
      </c>
      <c r="AV54" s="17">
        <f t="shared" ca="1" si="29"/>
        <v>70.737499999999997</v>
      </c>
      <c r="AW54" s="17">
        <f t="shared" ca="1" si="29"/>
        <v>66.543199999999999</v>
      </c>
      <c r="AX54" s="17">
        <f t="shared" ca="1" si="29"/>
        <v>68.302300000000002</v>
      </c>
      <c r="AY54" s="17">
        <f t="shared" ca="1" si="29"/>
        <v>57.561399999999999</v>
      </c>
      <c r="AZ54" s="17">
        <f t="shared" ca="1" si="29"/>
        <v>68.960700000000003</v>
      </c>
      <c r="BA54" s="17">
        <f t="shared" ca="1" si="29"/>
        <v>74.906000000000006</v>
      </c>
      <c r="BB54" s="17">
        <f t="shared" ca="1" si="29"/>
        <v>75.390900000000002</v>
      </c>
      <c r="BC54" s="17">
        <f t="shared" ca="1" si="29"/>
        <v>69.014700000000005</v>
      </c>
      <c r="BD54" s="17">
        <f t="shared" ca="1" si="29"/>
        <v>59.6646</v>
      </c>
      <c r="BE54" s="17">
        <f t="shared" ca="1" si="29"/>
        <v>66.580699999999993</v>
      </c>
      <c r="BF54" s="17">
        <f t="shared" ca="1" si="32"/>
        <v>74.283699999999996</v>
      </c>
      <c r="BG54" s="17">
        <f t="shared" ca="1" si="32"/>
        <v>67.7864</v>
      </c>
      <c r="BH54" s="17">
        <f t="shared" ca="1" si="32"/>
        <v>73.404399999999995</v>
      </c>
      <c r="BI54" s="17">
        <f t="shared" ca="1" si="32"/>
        <v>74.388300000000001</v>
      </c>
      <c r="BJ54" s="17">
        <f t="shared" ca="1" si="32"/>
        <v>67.494799999999998</v>
      </c>
      <c r="BK54" s="17">
        <f t="shared" ca="1" si="32"/>
        <v>68.802999999999997</v>
      </c>
      <c r="BL54" s="17">
        <f t="shared" ca="1" si="32"/>
        <v>60.436199999999999</v>
      </c>
      <c r="BM54" s="17">
        <f t="shared" ca="1" si="32"/>
        <v>63.228400000000001</v>
      </c>
      <c r="BN54" s="17">
        <f t="shared" ca="1" si="32"/>
        <v>77.184700000000007</v>
      </c>
      <c r="BO54" s="17">
        <f t="shared" ca="1" si="32"/>
        <v>71.111099999999993</v>
      </c>
      <c r="BP54" s="17">
        <f t="shared" ca="1" si="32"/>
        <v>66.293999999999997</v>
      </c>
      <c r="BQ54" s="17">
        <f t="shared" ca="1" si="32"/>
        <v>68.169700000000006</v>
      </c>
      <c r="BR54" s="17">
        <f t="shared" ca="1" si="32"/>
        <v>64.900300000000001</v>
      </c>
      <c r="BS54" s="17">
        <f t="shared" ca="1" si="32"/>
        <v>0</v>
      </c>
      <c r="BT54" s="17">
        <f t="shared" ca="1" si="32"/>
        <v>0</v>
      </c>
      <c r="BU54" s="17">
        <f t="shared" ca="1" si="32"/>
        <v>0</v>
      </c>
      <c r="BV54" s="17">
        <f t="shared" ca="1" si="30"/>
        <v>0</v>
      </c>
      <c r="BW54" s="17">
        <f t="shared" ca="1" si="30"/>
        <v>0</v>
      </c>
      <c r="BX54" s="17">
        <f t="shared" ca="1" si="30"/>
        <v>0</v>
      </c>
      <c r="BY54" s="17">
        <f t="shared" ca="1" si="30"/>
        <v>0</v>
      </c>
    </row>
    <row r="55" spans="1:77">
      <c r="A55">
        <f>Main!$A55</f>
        <v>52</v>
      </c>
      <c r="B55">
        <f>Main!$B55</f>
        <v>14.375</v>
      </c>
      <c r="C55">
        <f>Main!$C55</f>
        <v>20</v>
      </c>
      <c r="D55">
        <f>Main!$D55</f>
        <v>1.5</v>
      </c>
      <c r="E55" t="str">
        <f>Main!$E55</f>
        <v xml:space="preserve">f# ff </v>
      </c>
      <c r="F55" s="10" t="s">
        <v>129</v>
      </c>
      <c r="G55" s="24">
        <f t="shared" ca="1" si="15"/>
        <v>60.667432835820883</v>
      </c>
      <c r="H55" s="17">
        <f t="shared" ca="1" si="25"/>
        <v>66.539599999999993</v>
      </c>
      <c r="I55" s="17">
        <f t="shared" ca="1" si="28"/>
        <v>63.567900000000002</v>
      </c>
      <c r="J55" s="17">
        <f t="shared" ca="1" si="28"/>
        <v>58.9955</v>
      </c>
      <c r="K55" s="17">
        <f t="shared" ca="1" si="28"/>
        <v>57.796300000000002</v>
      </c>
      <c r="L55" s="17">
        <f t="shared" ca="1" si="28"/>
        <v>67.0501</v>
      </c>
      <c r="M55" s="17">
        <f t="shared" ca="1" si="28"/>
        <v>62.478299999999997</v>
      </c>
      <c r="N55" s="17">
        <f t="shared" ca="1" si="28"/>
        <v>62.530500000000004</v>
      </c>
      <c r="O55" s="17">
        <f t="shared" ca="1" si="28"/>
        <v>65.254599999999996</v>
      </c>
      <c r="P55" s="17">
        <f t="shared" ca="1" si="28"/>
        <v>64.654600000000002</v>
      </c>
      <c r="Q55" s="17">
        <f t="shared" ca="1" si="28"/>
        <v>52.1708</v>
      </c>
      <c r="R55" s="17">
        <f t="shared" ca="1" si="28"/>
        <v>65.104600000000005</v>
      </c>
      <c r="S55" s="17">
        <f t="shared" ca="1" si="28"/>
        <v>75.875100000000003</v>
      </c>
      <c r="T55" s="17">
        <f t="shared" ca="1" si="28"/>
        <v>57.061999999999998</v>
      </c>
      <c r="U55" s="17">
        <f t="shared" ca="1" si="28"/>
        <v>72.228099999999998</v>
      </c>
      <c r="V55" s="17">
        <f t="shared" ca="1" si="28"/>
        <v>66.633499999999998</v>
      </c>
      <c r="W55" s="17">
        <f t="shared" ca="1" si="28"/>
        <v>67.991799999999998</v>
      </c>
      <c r="X55" s="17">
        <f t="shared" ca="1" si="28"/>
        <v>80.842799999999997</v>
      </c>
      <c r="Y55" s="17">
        <f t="shared" ca="1" si="28"/>
        <v>86.137900000000002</v>
      </c>
      <c r="Z55" s="17">
        <f t="shared" ca="1" si="28"/>
        <v>67.042699999999996</v>
      </c>
      <c r="AA55" s="17">
        <f t="shared" ca="1" si="31"/>
        <v>79.606800000000007</v>
      </c>
      <c r="AB55" s="17">
        <f t="shared" ca="1" si="31"/>
        <v>66.223200000000006</v>
      </c>
      <c r="AC55" s="17">
        <f t="shared" ca="1" si="31"/>
        <v>62.152099999999997</v>
      </c>
      <c r="AD55" s="17">
        <f t="shared" ca="1" si="31"/>
        <v>62.662399999999998</v>
      </c>
      <c r="AE55" s="17">
        <f t="shared" ca="1" si="31"/>
        <v>66.821799999999996</v>
      </c>
      <c r="AF55" s="17">
        <f t="shared" ca="1" si="31"/>
        <v>65.786299999999997</v>
      </c>
      <c r="AG55" s="17">
        <f t="shared" ca="1" si="31"/>
        <v>65.139399999999995</v>
      </c>
      <c r="AH55" s="17">
        <f t="shared" ca="1" si="31"/>
        <v>66.743700000000004</v>
      </c>
      <c r="AI55" s="17">
        <f t="shared" ca="1" si="31"/>
        <v>65.587100000000007</v>
      </c>
      <c r="AJ55" s="17">
        <f t="shared" ca="1" si="31"/>
        <v>61.727800000000002</v>
      </c>
      <c r="AK55" s="17">
        <f t="shared" ca="1" si="31"/>
        <v>67.868300000000005</v>
      </c>
      <c r="AL55" s="17">
        <f t="shared" ca="1" si="31"/>
        <v>67.173000000000002</v>
      </c>
      <c r="AM55" s="17">
        <f t="shared" ca="1" si="31"/>
        <v>69.058700000000002</v>
      </c>
      <c r="AN55" s="17">
        <f t="shared" ca="1" si="31"/>
        <v>56.192799999999998</v>
      </c>
      <c r="AO55" s="17">
        <f t="shared" ca="1" si="31"/>
        <v>64.831900000000005</v>
      </c>
      <c r="AP55" s="17">
        <f t="shared" ca="1" si="31"/>
        <v>58.350900000000003</v>
      </c>
      <c r="AQ55" s="17">
        <f t="shared" ca="1" si="29"/>
        <v>65.671400000000006</v>
      </c>
      <c r="AR55" s="17">
        <f t="shared" ca="1" si="29"/>
        <v>53.108199999999997</v>
      </c>
      <c r="AS55" s="17">
        <f t="shared" ca="1" si="29"/>
        <v>56.967300000000002</v>
      </c>
      <c r="AT55" s="17">
        <f t="shared" ca="1" si="29"/>
        <v>60.910899999999998</v>
      </c>
      <c r="AU55" s="17">
        <f t="shared" ca="1" si="29"/>
        <v>64.249499999999998</v>
      </c>
      <c r="AV55" s="17">
        <f t="shared" ca="1" si="29"/>
        <v>62.532200000000003</v>
      </c>
      <c r="AW55" s="17">
        <f t="shared" ca="1" si="29"/>
        <v>60</v>
      </c>
      <c r="AX55" s="17">
        <f t="shared" ca="1" si="29"/>
        <v>60.139600000000002</v>
      </c>
      <c r="AY55" s="17">
        <f t="shared" ca="1" si="29"/>
        <v>51.384799999999998</v>
      </c>
      <c r="AZ55" s="17">
        <f t="shared" ca="1" si="29"/>
        <v>69.754300000000001</v>
      </c>
      <c r="BA55" s="17">
        <f t="shared" ca="1" si="29"/>
        <v>67.385599999999997</v>
      </c>
      <c r="BB55" s="17">
        <f t="shared" ca="1" si="29"/>
        <v>70.042400000000001</v>
      </c>
      <c r="BC55" s="17">
        <f t="shared" ca="1" si="29"/>
        <v>58.868600000000001</v>
      </c>
      <c r="BD55" s="17">
        <f t="shared" ca="1" si="29"/>
        <v>59.058700000000002</v>
      </c>
      <c r="BE55" s="17">
        <f t="shared" ca="1" si="29"/>
        <v>58.973599999999998</v>
      </c>
      <c r="BF55" s="17">
        <f t="shared" ca="1" si="32"/>
        <v>66.484899999999996</v>
      </c>
      <c r="BG55" s="17">
        <f t="shared" ca="1" si="32"/>
        <v>65.714299999999994</v>
      </c>
      <c r="BH55" s="17">
        <f t="shared" ca="1" si="32"/>
        <v>66.183300000000003</v>
      </c>
      <c r="BI55" s="17">
        <f t="shared" ca="1" si="32"/>
        <v>72.775199999999998</v>
      </c>
      <c r="BJ55" s="17">
        <f t="shared" ca="1" si="32"/>
        <v>59.713099999999997</v>
      </c>
      <c r="BK55" s="17">
        <f t="shared" ca="1" si="32"/>
        <v>70.637699999999995</v>
      </c>
      <c r="BL55" s="17">
        <f t="shared" ca="1" si="32"/>
        <v>61.508000000000003</v>
      </c>
      <c r="BM55" s="17">
        <f t="shared" ca="1" si="32"/>
        <v>65.708500000000001</v>
      </c>
      <c r="BN55" s="17">
        <f t="shared" ca="1" si="32"/>
        <v>63.318100000000001</v>
      </c>
      <c r="BO55" s="17">
        <f t="shared" ca="1" si="32"/>
        <v>63.902999999999999</v>
      </c>
      <c r="BP55" s="17">
        <f t="shared" ca="1" si="32"/>
        <v>61.611499999999999</v>
      </c>
      <c r="BQ55" s="17">
        <f t="shared" ca="1" si="32"/>
        <v>63.115400000000001</v>
      </c>
      <c r="BR55" s="17">
        <f t="shared" ca="1" si="32"/>
        <v>59.115000000000002</v>
      </c>
      <c r="BS55" s="17">
        <f t="shared" ca="1" si="32"/>
        <v>0</v>
      </c>
      <c r="BT55" s="17">
        <f t="shared" ca="1" si="32"/>
        <v>0</v>
      </c>
      <c r="BU55" s="17">
        <f t="shared" ca="1" si="32"/>
        <v>0</v>
      </c>
      <c r="BV55" s="17">
        <f t="shared" ca="1" si="30"/>
        <v>0</v>
      </c>
      <c r="BW55" s="17">
        <f t="shared" ca="1" si="30"/>
        <v>0</v>
      </c>
      <c r="BX55" s="17">
        <f t="shared" ca="1" si="30"/>
        <v>0</v>
      </c>
      <c r="BY55" s="17">
        <f t="shared" ca="1" si="30"/>
        <v>0</v>
      </c>
    </row>
    <row r="56" spans="1:77">
      <c r="A56">
        <f>Main!$A56</f>
        <v>53</v>
      </c>
      <c r="B56">
        <f>Main!$B56</f>
        <v>14.625</v>
      </c>
      <c r="C56">
        <f>Main!$C56</f>
        <v>20</v>
      </c>
      <c r="D56">
        <f>Main!$D56</f>
        <v>2.5</v>
      </c>
      <c r="E56" t="str">
        <f>Main!$E56</f>
        <v>C#</v>
      </c>
      <c r="F56" s="10" t="s">
        <v>133</v>
      </c>
      <c r="G56" s="24">
        <f t="shared" ca="1" si="15"/>
        <v>69.65405074626868</v>
      </c>
      <c r="H56" s="17">
        <f t="shared" ca="1" si="25"/>
        <v>82.341399999999993</v>
      </c>
      <c r="I56" s="17">
        <f t="shared" ca="1" si="28"/>
        <v>76.730999999999995</v>
      </c>
      <c r="J56" s="17">
        <f t="shared" ca="1" si="28"/>
        <v>67.042400000000001</v>
      </c>
      <c r="K56" s="17">
        <f t="shared" ca="1" si="28"/>
        <v>70.7286</v>
      </c>
      <c r="L56" s="17">
        <f t="shared" ca="1" si="28"/>
        <v>71.577100000000002</v>
      </c>
      <c r="M56" s="17">
        <f t="shared" ca="1" si="28"/>
        <v>70.968199999999996</v>
      </c>
      <c r="N56" s="17">
        <f t="shared" ca="1" si="28"/>
        <v>75.524600000000007</v>
      </c>
      <c r="O56" s="17">
        <f t="shared" ca="1" si="28"/>
        <v>75.154300000000006</v>
      </c>
      <c r="P56" s="17">
        <f t="shared" ca="1" si="28"/>
        <v>76.095500000000001</v>
      </c>
      <c r="Q56" s="17">
        <f t="shared" ca="1" si="28"/>
        <v>65.371700000000004</v>
      </c>
      <c r="R56" s="17">
        <f t="shared" ca="1" si="28"/>
        <v>74.494500000000002</v>
      </c>
      <c r="S56" s="17">
        <f t="shared" ca="1" si="28"/>
        <v>86.1357</v>
      </c>
      <c r="T56" s="17">
        <f t="shared" ca="1" si="28"/>
        <v>65.942499999999995</v>
      </c>
      <c r="U56" s="17">
        <f t="shared" ca="1" si="28"/>
        <v>73.038899999999998</v>
      </c>
      <c r="V56" s="17">
        <f t="shared" ca="1" si="28"/>
        <v>81.264200000000002</v>
      </c>
      <c r="W56" s="17">
        <f t="shared" ca="1" si="28"/>
        <v>75.382800000000003</v>
      </c>
      <c r="X56" s="17">
        <f t="shared" ca="1" si="28"/>
        <v>79.659499999999994</v>
      </c>
      <c r="Y56" s="17">
        <f t="shared" ca="1" si="28"/>
        <v>81.643500000000003</v>
      </c>
      <c r="Z56" s="17">
        <f t="shared" ca="1" si="28"/>
        <v>72.9589</v>
      </c>
      <c r="AA56" s="17">
        <f t="shared" ca="1" si="31"/>
        <v>87.049700000000001</v>
      </c>
      <c r="AB56" s="17">
        <f t="shared" ca="1" si="31"/>
        <v>68.430899999999994</v>
      </c>
      <c r="AC56" s="17">
        <f t="shared" ca="1" si="31"/>
        <v>68.561700000000002</v>
      </c>
      <c r="AD56" s="17">
        <f t="shared" ca="1" si="31"/>
        <v>71.7303</v>
      </c>
      <c r="AE56" s="17">
        <f t="shared" ca="1" si="31"/>
        <v>74.5822</v>
      </c>
      <c r="AF56" s="17">
        <f t="shared" ca="1" si="31"/>
        <v>80.977199999999996</v>
      </c>
      <c r="AG56" s="17">
        <f t="shared" ca="1" si="31"/>
        <v>65.050600000000003</v>
      </c>
      <c r="AH56" s="17">
        <f t="shared" ca="1" si="31"/>
        <v>77.935500000000005</v>
      </c>
      <c r="AI56" s="17">
        <f t="shared" ca="1" si="31"/>
        <v>76.232399999999998</v>
      </c>
      <c r="AJ56" s="17">
        <f t="shared" ca="1" si="31"/>
        <v>84.116299999999995</v>
      </c>
      <c r="AK56" s="17">
        <f t="shared" ca="1" si="31"/>
        <v>72.165999999999997</v>
      </c>
      <c r="AL56" s="17">
        <f t="shared" ca="1" si="31"/>
        <v>72.906499999999994</v>
      </c>
      <c r="AM56" s="17">
        <f t="shared" ca="1" si="31"/>
        <v>74.847200000000001</v>
      </c>
      <c r="AN56" s="17">
        <f t="shared" ca="1" si="31"/>
        <v>72.512</v>
      </c>
      <c r="AO56" s="17">
        <f t="shared" ca="1" si="31"/>
        <v>65.081800000000001</v>
      </c>
      <c r="AP56" s="17">
        <f t="shared" ca="1" si="31"/>
        <v>74.556200000000004</v>
      </c>
      <c r="AQ56" s="17">
        <f t="shared" ca="1" si="29"/>
        <v>73.325500000000005</v>
      </c>
      <c r="AR56" s="17">
        <f t="shared" ca="1" si="29"/>
        <v>74.190299999999993</v>
      </c>
      <c r="AS56" s="17">
        <f t="shared" ca="1" si="29"/>
        <v>68.296599999999998</v>
      </c>
      <c r="AT56" s="17">
        <f t="shared" ca="1" si="29"/>
        <v>77.043599999999998</v>
      </c>
      <c r="AU56" s="17">
        <f t="shared" ca="1" si="29"/>
        <v>72.237099999999998</v>
      </c>
      <c r="AV56" s="17">
        <f t="shared" ca="1" si="29"/>
        <v>73.142899999999997</v>
      </c>
      <c r="AW56" s="17">
        <f t="shared" ca="1" si="29"/>
        <v>69.194900000000004</v>
      </c>
      <c r="AX56" s="17">
        <f t="shared" ca="1" si="29"/>
        <v>78.747900000000001</v>
      </c>
      <c r="AY56" s="17">
        <f t="shared" ca="1" si="29"/>
        <v>74.3386</v>
      </c>
      <c r="AZ56" s="17">
        <f t="shared" ca="1" si="29"/>
        <v>77.233800000000002</v>
      </c>
      <c r="BA56" s="17">
        <f t="shared" ca="1" si="29"/>
        <v>80.926500000000004</v>
      </c>
      <c r="BB56" s="17">
        <f t="shared" ca="1" si="29"/>
        <v>72.511300000000006</v>
      </c>
      <c r="BC56" s="17">
        <f t="shared" ca="1" si="29"/>
        <v>72.388900000000007</v>
      </c>
      <c r="BD56" s="17">
        <f t="shared" ca="1" si="29"/>
        <v>70.824200000000005</v>
      </c>
      <c r="BE56" s="17">
        <f t="shared" ca="1" si="29"/>
        <v>72.610900000000001</v>
      </c>
      <c r="BF56" s="17">
        <f t="shared" ca="1" si="32"/>
        <v>72.625</v>
      </c>
      <c r="BG56" s="17">
        <f t="shared" ca="1" si="32"/>
        <v>73.443299999999994</v>
      </c>
      <c r="BH56" s="17">
        <f t="shared" ca="1" si="32"/>
        <v>72.005099999999999</v>
      </c>
      <c r="BI56" s="17">
        <f t="shared" ca="1" si="32"/>
        <v>75.390299999999996</v>
      </c>
      <c r="BJ56" s="17">
        <f t="shared" ca="1" si="32"/>
        <v>74.645099999999999</v>
      </c>
      <c r="BK56" s="17">
        <f t="shared" ca="1" si="32"/>
        <v>69.116600000000005</v>
      </c>
      <c r="BL56" s="17">
        <f t="shared" ca="1" si="32"/>
        <v>67.114400000000003</v>
      </c>
      <c r="BM56" s="17">
        <f t="shared" ca="1" si="32"/>
        <v>70.06</v>
      </c>
      <c r="BN56" s="17">
        <f t="shared" ca="1" si="32"/>
        <v>74.223699999999994</v>
      </c>
      <c r="BO56" s="17">
        <f t="shared" ca="1" si="32"/>
        <v>73.354799999999997</v>
      </c>
      <c r="BP56" s="17">
        <f t="shared" ca="1" si="32"/>
        <v>75.073300000000003</v>
      </c>
      <c r="BQ56" s="17">
        <f t="shared" ca="1" si="32"/>
        <v>79.273399999999995</v>
      </c>
      <c r="BR56" s="17">
        <f t="shared" ca="1" si="32"/>
        <v>74.691599999999994</v>
      </c>
      <c r="BS56" s="17">
        <f t="shared" ca="1" si="32"/>
        <v>0</v>
      </c>
      <c r="BT56" s="17">
        <f t="shared" ca="1" si="32"/>
        <v>0</v>
      </c>
      <c r="BU56" s="17">
        <f t="shared" ca="1" si="32"/>
        <v>0</v>
      </c>
      <c r="BV56" s="17">
        <f t="shared" ca="1" si="30"/>
        <v>0</v>
      </c>
      <c r="BW56" s="17">
        <f t="shared" ca="1" si="30"/>
        <v>0</v>
      </c>
      <c r="BX56" s="17">
        <f t="shared" ca="1" si="30"/>
        <v>0</v>
      </c>
      <c r="BY56" s="17">
        <f t="shared" ca="1" si="30"/>
        <v>0</v>
      </c>
    </row>
    <row r="57" spans="1:77">
      <c r="A57">
        <f>Main!$A57</f>
        <v>54</v>
      </c>
      <c r="B57">
        <f>Main!$B57</f>
        <v>14.75</v>
      </c>
      <c r="C57">
        <f>Main!$C57</f>
        <v>20</v>
      </c>
      <c r="D57">
        <f>Main!$D57</f>
        <v>3</v>
      </c>
      <c r="E57" t="str">
        <f>Main!$E57</f>
        <v>gg</v>
      </c>
      <c r="F57" s="10" t="s">
        <v>134</v>
      </c>
      <c r="G57" s="24">
        <f t="shared" ca="1" si="15"/>
        <v>72.835688059701511</v>
      </c>
      <c r="H57" s="17">
        <f t="shared" ca="1" si="25"/>
        <v>82.13</v>
      </c>
      <c r="I57" s="17">
        <f t="shared" ca="1" si="28"/>
        <v>80.132900000000006</v>
      </c>
      <c r="J57" s="17">
        <f t="shared" ca="1" si="28"/>
        <v>68.434799999999996</v>
      </c>
      <c r="K57" s="17">
        <f t="shared" ca="1" si="28"/>
        <v>77.249899999999997</v>
      </c>
      <c r="L57" s="17">
        <f t="shared" ca="1" si="28"/>
        <v>79.793000000000006</v>
      </c>
      <c r="M57" s="17">
        <f t="shared" ca="1" si="28"/>
        <v>76.705500000000001</v>
      </c>
      <c r="N57" s="17">
        <f t="shared" ca="1" si="28"/>
        <v>80.081100000000006</v>
      </c>
      <c r="O57" s="17">
        <f t="shared" ca="1" si="28"/>
        <v>75.206100000000006</v>
      </c>
      <c r="P57" s="17">
        <f t="shared" ca="1" si="28"/>
        <v>80.470100000000002</v>
      </c>
      <c r="Q57" s="17">
        <f t="shared" ca="1" si="28"/>
        <v>70.968900000000005</v>
      </c>
      <c r="R57" s="17">
        <f t="shared" ca="1" si="28"/>
        <v>80.670299999999997</v>
      </c>
      <c r="S57" s="17">
        <f t="shared" ca="1" si="28"/>
        <v>86.0886</v>
      </c>
      <c r="T57" s="17">
        <f t="shared" ca="1" si="28"/>
        <v>64.404600000000002</v>
      </c>
      <c r="U57" s="17">
        <f t="shared" ca="1" si="28"/>
        <v>78.372</v>
      </c>
      <c r="V57" s="17">
        <f t="shared" ca="1" si="28"/>
        <v>79.470600000000005</v>
      </c>
      <c r="W57" s="17">
        <f t="shared" ca="1" si="28"/>
        <v>77.236000000000004</v>
      </c>
      <c r="X57" s="17">
        <f t="shared" ca="1" si="28"/>
        <v>84.611199999999997</v>
      </c>
      <c r="Y57" s="17">
        <f t="shared" ca="1" si="28"/>
        <v>84.8947</v>
      </c>
      <c r="Z57" s="17">
        <f t="shared" ca="1" si="28"/>
        <v>74.942700000000002</v>
      </c>
      <c r="AA57" s="17">
        <f t="shared" ca="1" si="31"/>
        <v>88.118499999999997</v>
      </c>
      <c r="AB57" s="17">
        <f t="shared" ca="1" si="31"/>
        <v>74.947400000000002</v>
      </c>
      <c r="AC57" s="17">
        <f t="shared" ca="1" si="31"/>
        <v>72.566699999999997</v>
      </c>
      <c r="AD57" s="17">
        <f t="shared" ca="1" si="31"/>
        <v>73.500100000000003</v>
      </c>
      <c r="AE57" s="17">
        <f t="shared" ca="1" si="31"/>
        <v>79.463300000000004</v>
      </c>
      <c r="AF57" s="17">
        <f t="shared" ca="1" si="31"/>
        <v>84.478999999999999</v>
      </c>
      <c r="AG57" s="17">
        <f t="shared" ca="1" si="31"/>
        <v>71.662700000000001</v>
      </c>
      <c r="AH57" s="17">
        <f t="shared" ca="1" si="31"/>
        <v>85.525000000000006</v>
      </c>
      <c r="AI57" s="17">
        <f t="shared" ca="1" si="31"/>
        <v>79.827100000000002</v>
      </c>
      <c r="AJ57" s="17">
        <f t="shared" ca="1" si="31"/>
        <v>86.625100000000003</v>
      </c>
      <c r="AK57" s="17">
        <f t="shared" ca="1" si="31"/>
        <v>75.189800000000005</v>
      </c>
      <c r="AL57" s="17">
        <f t="shared" ca="1" si="31"/>
        <v>79.774199999999993</v>
      </c>
      <c r="AM57" s="17">
        <f t="shared" ca="1" si="31"/>
        <v>76.825999999999993</v>
      </c>
      <c r="AN57" s="17">
        <f t="shared" ca="1" si="31"/>
        <v>69.4572</v>
      </c>
      <c r="AO57" s="17">
        <f t="shared" ca="1" si="31"/>
        <v>73.828299999999999</v>
      </c>
      <c r="AP57" s="17">
        <f t="shared" ca="1" si="31"/>
        <v>74.4084</v>
      </c>
      <c r="AQ57" s="17">
        <f t="shared" ca="1" si="29"/>
        <v>76.494500000000002</v>
      </c>
      <c r="AR57" s="17">
        <f t="shared" ca="1" si="29"/>
        <v>73.080399999999997</v>
      </c>
      <c r="AS57" s="17">
        <f t="shared" ca="1" si="29"/>
        <v>74.263300000000001</v>
      </c>
      <c r="AT57" s="17">
        <f t="shared" ca="1" si="29"/>
        <v>79.574200000000005</v>
      </c>
      <c r="AU57" s="17">
        <f t="shared" ca="1" si="29"/>
        <v>80.323800000000006</v>
      </c>
      <c r="AV57" s="17">
        <f t="shared" ca="1" si="29"/>
        <v>75.631</v>
      </c>
      <c r="AW57" s="17">
        <f t="shared" ca="1" si="29"/>
        <v>75.916600000000003</v>
      </c>
      <c r="AX57" s="17">
        <f t="shared" ca="1" si="29"/>
        <v>79.285499999999999</v>
      </c>
      <c r="AY57" s="17">
        <f t="shared" ca="1" si="29"/>
        <v>79.253900000000002</v>
      </c>
      <c r="AZ57" s="17">
        <f t="shared" ca="1" si="29"/>
        <v>81.730599999999995</v>
      </c>
      <c r="BA57" s="17">
        <f t="shared" ca="1" si="29"/>
        <v>76.138599999999997</v>
      </c>
      <c r="BB57" s="17">
        <f t="shared" ca="1" si="29"/>
        <v>74.556799999999996</v>
      </c>
      <c r="BC57" s="17">
        <f t="shared" ca="1" si="29"/>
        <v>73.795299999999997</v>
      </c>
      <c r="BD57" s="17">
        <f t="shared" ca="1" si="29"/>
        <v>75.014700000000005</v>
      </c>
      <c r="BE57" s="17">
        <f t="shared" ca="1" si="29"/>
        <v>78.049000000000007</v>
      </c>
      <c r="BF57" s="17">
        <f t="shared" ca="1" si="32"/>
        <v>78.269400000000005</v>
      </c>
      <c r="BG57" s="17">
        <f t="shared" ca="1" si="32"/>
        <v>74.902199999999993</v>
      </c>
      <c r="BH57" s="17">
        <f t="shared" ca="1" si="32"/>
        <v>74.619</v>
      </c>
      <c r="BI57" s="17">
        <f t="shared" ca="1" si="32"/>
        <v>85.960800000000006</v>
      </c>
      <c r="BJ57" s="17">
        <f t="shared" ca="1" si="32"/>
        <v>74.724599999999995</v>
      </c>
      <c r="BK57" s="17">
        <f t="shared" ca="1" si="32"/>
        <v>77.322599999999994</v>
      </c>
      <c r="BL57" s="17">
        <f t="shared" ca="1" si="32"/>
        <v>74.446700000000007</v>
      </c>
      <c r="BM57" s="17">
        <f t="shared" ca="1" si="32"/>
        <v>73.298199999999994</v>
      </c>
      <c r="BN57" s="17">
        <f t="shared" ca="1" si="32"/>
        <v>75.730199999999996</v>
      </c>
      <c r="BO57" s="17">
        <f t="shared" ca="1" si="32"/>
        <v>71.652799999999999</v>
      </c>
      <c r="BP57" s="17">
        <f t="shared" ca="1" si="32"/>
        <v>77.248800000000003</v>
      </c>
      <c r="BQ57" s="17">
        <f t="shared" ca="1" si="32"/>
        <v>83.825999999999993</v>
      </c>
      <c r="BR57" s="17">
        <f t="shared" ca="1" si="32"/>
        <v>76.819800000000001</v>
      </c>
      <c r="BS57" s="17">
        <f t="shared" ca="1" si="32"/>
        <v>0</v>
      </c>
      <c r="BT57" s="17">
        <f t="shared" ca="1" si="32"/>
        <v>0</v>
      </c>
      <c r="BU57" s="17">
        <f t="shared" ca="1" si="32"/>
        <v>0</v>
      </c>
      <c r="BV57" s="17">
        <f t="shared" ca="1" si="30"/>
        <v>0</v>
      </c>
      <c r="BW57" s="17">
        <f t="shared" ca="1" si="30"/>
        <v>0</v>
      </c>
      <c r="BX57" s="17">
        <f t="shared" ca="1" si="30"/>
        <v>0</v>
      </c>
      <c r="BY57" s="17">
        <f t="shared" ca="1" si="30"/>
        <v>0</v>
      </c>
    </row>
    <row r="58" spans="1:77">
      <c r="A58">
        <f>Main!$A58</f>
        <v>55</v>
      </c>
      <c r="B58">
        <f>Main!$B58</f>
        <v>15.125</v>
      </c>
      <c r="C58">
        <f>Main!$C58</f>
        <v>21</v>
      </c>
      <c r="D58">
        <f>Main!$D58</f>
        <v>1.5</v>
      </c>
      <c r="E58" t="str">
        <f>Main!$E58</f>
        <v>gg</v>
      </c>
      <c r="F58" s="10" t="s">
        <v>134</v>
      </c>
      <c r="G58" s="24">
        <f t="shared" ca="1" si="15"/>
        <v>69.75770895522389</v>
      </c>
      <c r="H58" s="17">
        <f t="shared" ca="1" si="25"/>
        <v>73.756399999999999</v>
      </c>
      <c r="I58" s="17">
        <f t="shared" ca="1" si="28"/>
        <v>78.440200000000004</v>
      </c>
      <c r="J58" s="17">
        <f t="shared" ca="1" si="28"/>
        <v>65.148300000000006</v>
      </c>
      <c r="K58" s="17">
        <f t="shared" ca="1" si="28"/>
        <v>77.448499999999996</v>
      </c>
      <c r="L58" s="17">
        <f t="shared" ca="1" si="28"/>
        <v>75.298199999999994</v>
      </c>
      <c r="M58" s="17">
        <f t="shared" ca="1" si="28"/>
        <v>75.222300000000004</v>
      </c>
      <c r="N58" s="17">
        <f t="shared" ca="1" si="28"/>
        <v>73.237399999999994</v>
      </c>
      <c r="O58" s="17">
        <f t="shared" ca="1" si="28"/>
        <v>69.831800000000001</v>
      </c>
      <c r="P58" s="17">
        <f t="shared" ca="1" si="28"/>
        <v>79.583399999999997</v>
      </c>
      <c r="Q58" s="17">
        <f t="shared" ca="1" si="28"/>
        <v>67.573800000000006</v>
      </c>
      <c r="R58" s="17">
        <f t="shared" ca="1" si="28"/>
        <v>79.694199999999995</v>
      </c>
      <c r="S58" s="17">
        <f t="shared" ca="1" si="28"/>
        <v>83.205699999999993</v>
      </c>
      <c r="T58" s="17">
        <f t="shared" ca="1" si="28"/>
        <v>60.548000000000002</v>
      </c>
      <c r="U58" s="17">
        <f t="shared" ca="1" si="28"/>
        <v>77.781199999999998</v>
      </c>
      <c r="V58" s="17">
        <f t="shared" ca="1" si="28"/>
        <v>68.564599999999999</v>
      </c>
      <c r="W58" s="17">
        <f t="shared" ca="1" si="28"/>
        <v>76.373699999999999</v>
      </c>
      <c r="X58" s="17">
        <f t="shared" ca="1" si="28"/>
        <v>83.568399999999997</v>
      </c>
      <c r="Y58" s="17">
        <f t="shared" ca="1" si="28"/>
        <v>83.583500000000001</v>
      </c>
      <c r="Z58" s="17">
        <f t="shared" ca="1" si="28"/>
        <v>66.600200000000001</v>
      </c>
      <c r="AA58" s="17">
        <f t="shared" ca="1" si="31"/>
        <v>84.144000000000005</v>
      </c>
      <c r="AB58" s="17">
        <f t="shared" ca="1" si="31"/>
        <v>72.705299999999994</v>
      </c>
      <c r="AC58" s="17">
        <f t="shared" ca="1" si="31"/>
        <v>69.586699999999993</v>
      </c>
      <c r="AD58" s="17">
        <f t="shared" ca="1" si="31"/>
        <v>69.736800000000002</v>
      </c>
      <c r="AE58" s="17">
        <f t="shared" ca="1" si="31"/>
        <v>76.786299999999997</v>
      </c>
      <c r="AF58" s="17">
        <f t="shared" ca="1" si="31"/>
        <v>79.285499999999999</v>
      </c>
      <c r="AG58" s="17">
        <f t="shared" ca="1" si="31"/>
        <v>71.060500000000005</v>
      </c>
      <c r="AH58" s="17">
        <f t="shared" ca="1" si="31"/>
        <v>84.797200000000004</v>
      </c>
      <c r="AI58" s="17">
        <f t="shared" ca="1" si="31"/>
        <v>79.876900000000006</v>
      </c>
      <c r="AJ58" s="17">
        <f t="shared" ca="1" si="31"/>
        <v>83.768299999999996</v>
      </c>
      <c r="AK58" s="17">
        <f t="shared" ca="1" si="31"/>
        <v>70.171499999999995</v>
      </c>
      <c r="AL58" s="17">
        <f t="shared" ca="1" si="31"/>
        <v>79.2654</v>
      </c>
      <c r="AM58" s="17">
        <f t="shared" ca="1" si="31"/>
        <v>74.325800000000001</v>
      </c>
      <c r="AN58" s="17">
        <f t="shared" ca="1" si="31"/>
        <v>67.952500000000001</v>
      </c>
      <c r="AO58" s="17">
        <f t="shared" ca="1" si="31"/>
        <v>70.468999999999994</v>
      </c>
      <c r="AP58" s="17">
        <f t="shared" ca="1" si="31"/>
        <v>68.840800000000002</v>
      </c>
      <c r="AQ58" s="17">
        <f t="shared" ca="1" si="29"/>
        <v>72.124600000000001</v>
      </c>
      <c r="AR58" s="17">
        <f t="shared" ca="1" si="29"/>
        <v>68.891400000000004</v>
      </c>
      <c r="AS58" s="17">
        <f t="shared" ca="1" si="29"/>
        <v>70.061999999999998</v>
      </c>
      <c r="AT58" s="17">
        <f t="shared" ca="1" si="29"/>
        <v>76.127399999999994</v>
      </c>
      <c r="AU58" s="17">
        <f t="shared" ca="1" si="29"/>
        <v>79.120699999999999</v>
      </c>
      <c r="AV58" s="17">
        <f t="shared" ca="1" si="29"/>
        <v>70.510800000000003</v>
      </c>
      <c r="AW58" s="17">
        <f t="shared" ca="1" si="29"/>
        <v>73.663399999999996</v>
      </c>
      <c r="AX58" s="17">
        <f t="shared" ca="1" si="29"/>
        <v>71.157300000000006</v>
      </c>
      <c r="AY58" s="17">
        <f t="shared" ca="1" si="29"/>
        <v>77.397099999999995</v>
      </c>
      <c r="AZ58" s="17">
        <f t="shared" ca="1" si="29"/>
        <v>77.754199999999997</v>
      </c>
      <c r="BA58" s="17">
        <f t="shared" ca="1" si="29"/>
        <v>70.736599999999996</v>
      </c>
      <c r="BB58" s="17">
        <f t="shared" ca="1" si="29"/>
        <v>71.327399999999997</v>
      </c>
      <c r="BC58" s="17">
        <f t="shared" ca="1" si="29"/>
        <v>76.329599999999999</v>
      </c>
      <c r="BD58" s="17">
        <f t="shared" ca="1" si="29"/>
        <v>72.434700000000007</v>
      </c>
      <c r="BE58" s="17">
        <f t="shared" ca="1" si="29"/>
        <v>58.691099999999999</v>
      </c>
      <c r="BF58" s="17">
        <f t="shared" ca="1" si="32"/>
        <v>77.1327</v>
      </c>
      <c r="BG58" s="17">
        <f t="shared" ca="1" si="32"/>
        <v>69.078000000000003</v>
      </c>
      <c r="BH58" s="17">
        <f t="shared" ca="1" si="32"/>
        <v>73.525800000000004</v>
      </c>
      <c r="BI58" s="17">
        <f t="shared" ca="1" si="32"/>
        <v>85.122900000000001</v>
      </c>
      <c r="BJ58" s="17">
        <f t="shared" ca="1" si="32"/>
        <v>71.640100000000004</v>
      </c>
      <c r="BK58" s="17">
        <f t="shared" ca="1" si="32"/>
        <v>77.219700000000003</v>
      </c>
      <c r="BL58" s="17">
        <f t="shared" ca="1" si="32"/>
        <v>71.598100000000002</v>
      </c>
      <c r="BM58" s="17">
        <f t="shared" ca="1" si="32"/>
        <v>71.007099999999994</v>
      </c>
      <c r="BN58" s="17">
        <f t="shared" ca="1" si="32"/>
        <v>74.363299999999995</v>
      </c>
      <c r="BO58" s="17">
        <f t="shared" ca="1" si="32"/>
        <v>68.835700000000003</v>
      </c>
      <c r="BP58" s="17">
        <f t="shared" ca="1" si="32"/>
        <v>75.437200000000004</v>
      </c>
      <c r="BQ58" s="17">
        <f t="shared" ca="1" si="32"/>
        <v>81.706900000000005</v>
      </c>
      <c r="BR58" s="17">
        <f t="shared" ca="1" si="32"/>
        <v>72.538399999999996</v>
      </c>
      <c r="BS58" s="17">
        <f t="shared" ca="1" si="32"/>
        <v>0</v>
      </c>
      <c r="BT58" s="17">
        <f t="shared" ca="1" si="32"/>
        <v>0</v>
      </c>
      <c r="BU58" s="17">
        <f t="shared" ca="1" si="32"/>
        <v>0</v>
      </c>
      <c r="BV58" s="17">
        <f t="shared" ca="1" si="30"/>
        <v>0</v>
      </c>
      <c r="BW58" s="17">
        <f t="shared" ca="1" si="30"/>
        <v>0</v>
      </c>
      <c r="BX58" s="17">
        <f t="shared" ca="1" si="30"/>
        <v>0</v>
      </c>
      <c r="BY58" s="17">
        <f t="shared" ca="1" si="30"/>
        <v>0</v>
      </c>
    </row>
    <row r="59" spans="1:77">
      <c r="A59">
        <f>Main!$A59</f>
        <v>56</v>
      </c>
      <c r="B59">
        <f>Main!$B59</f>
        <v>15.375</v>
      </c>
      <c r="C59">
        <f>Main!$C59</f>
        <v>21</v>
      </c>
      <c r="D59">
        <f>Main!$D59</f>
        <v>2.5</v>
      </c>
      <c r="E59" t="str">
        <f>Main!$E59</f>
        <v>C#</v>
      </c>
      <c r="F59" s="10" t="s">
        <v>135</v>
      </c>
      <c r="G59" s="24">
        <f t="shared" ca="1" si="15"/>
        <v>63.423711940298503</v>
      </c>
      <c r="H59" s="17">
        <f t="shared" ca="1" si="25"/>
        <v>75.567899999999995</v>
      </c>
      <c r="I59" s="17">
        <f t="shared" ca="1" si="28"/>
        <v>77.309100000000001</v>
      </c>
      <c r="J59" s="17">
        <f t="shared" ca="1" si="28"/>
        <v>62.268900000000002</v>
      </c>
      <c r="K59" s="17">
        <f t="shared" ca="1" si="28"/>
        <v>64.904200000000003</v>
      </c>
      <c r="L59" s="17">
        <f t="shared" ca="1" si="28"/>
        <v>56.107900000000001</v>
      </c>
      <c r="M59" s="17">
        <f t="shared" ca="1" si="28"/>
        <v>63.883800000000001</v>
      </c>
      <c r="N59" s="17">
        <f t="shared" ca="1" si="28"/>
        <v>66.133099999999999</v>
      </c>
      <c r="O59" s="17">
        <f t="shared" ca="1" si="28"/>
        <v>70.443299999999994</v>
      </c>
      <c r="P59" s="17">
        <f t="shared" ca="1" si="28"/>
        <v>68.756200000000007</v>
      </c>
      <c r="Q59" s="17">
        <f t="shared" ca="1" si="28"/>
        <v>63.048699999999997</v>
      </c>
      <c r="R59" s="17">
        <f t="shared" ca="1" si="28"/>
        <v>64.561199999999999</v>
      </c>
      <c r="S59" s="17">
        <f t="shared" ca="1" si="28"/>
        <v>82.722200000000001</v>
      </c>
      <c r="T59" s="17">
        <f t="shared" ca="1" si="28"/>
        <v>61.17</v>
      </c>
      <c r="U59" s="17">
        <f t="shared" ca="1" si="28"/>
        <v>64.248999999999995</v>
      </c>
      <c r="V59" s="17">
        <f t="shared" ca="1" si="28"/>
        <v>67.722399999999993</v>
      </c>
      <c r="W59" s="17">
        <f t="shared" ca="1" si="28"/>
        <v>72.341200000000001</v>
      </c>
      <c r="X59" s="17">
        <f t="shared" ca="1" si="28"/>
        <v>81.058800000000005</v>
      </c>
      <c r="Y59" s="17">
        <f t="shared" ca="1" si="28"/>
        <v>78.037800000000004</v>
      </c>
      <c r="Z59" s="17">
        <f t="shared" ca="1" si="28"/>
        <v>68.424300000000002</v>
      </c>
      <c r="AA59" s="17">
        <f t="shared" ca="1" si="31"/>
        <v>82.266300000000001</v>
      </c>
      <c r="AB59" s="17">
        <f t="shared" ca="1" si="31"/>
        <v>61.069299999999998</v>
      </c>
      <c r="AC59" s="17">
        <f t="shared" ca="1" si="31"/>
        <v>54.164900000000003</v>
      </c>
      <c r="AD59" s="17">
        <f t="shared" ca="1" si="31"/>
        <v>59.745399999999997</v>
      </c>
      <c r="AE59" s="17">
        <f t="shared" ca="1" si="31"/>
        <v>57.182099999999998</v>
      </c>
      <c r="AF59" s="17">
        <f t="shared" ca="1" si="31"/>
        <v>70.526899999999998</v>
      </c>
      <c r="AG59" s="17">
        <f t="shared" ca="1" si="31"/>
        <v>61.7149</v>
      </c>
      <c r="AH59" s="17">
        <f t="shared" ca="1" si="31"/>
        <v>68.6691</v>
      </c>
      <c r="AI59" s="17">
        <f t="shared" ca="1" si="31"/>
        <v>74.994299999999996</v>
      </c>
      <c r="AJ59" s="17">
        <f t="shared" ca="1" si="31"/>
        <v>78.550899999999999</v>
      </c>
      <c r="AK59" s="17">
        <f t="shared" ca="1" si="31"/>
        <v>74.628699999999995</v>
      </c>
      <c r="AL59" s="17">
        <f t="shared" ca="1" si="31"/>
        <v>70.984099999999998</v>
      </c>
      <c r="AM59" s="17">
        <f t="shared" ca="1" si="31"/>
        <v>69.974199999999996</v>
      </c>
      <c r="AN59" s="17">
        <f t="shared" ca="1" si="31"/>
        <v>67.386399999999995</v>
      </c>
      <c r="AO59" s="17">
        <f t="shared" ca="1" si="31"/>
        <v>63.533099999999997</v>
      </c>
      <c r="AP59" s="17">
        <f t="shared" ca="1" si="31"/>
        <v>55.600700000000003</v>
      </c>
      <c r="AQ59" s="17">
        <f t="shared" ca="1" si="29"/>
        <v>61.324199999999998</v>
      </c>
      <c r="AR59" s="17">
        <f t="shared" ca="1" si="29"/>
        <v>65.939499999999995</v>
      </c>
      <c r="AS59" s="17">
        <f t="shared" ca="1" si="29"/>
        <v>63.585799999999999</v>
      </c>
      <c r="AT59" s="17">
        <f t="shared" ca="1" si="29"/>
        <v>73.591899999999995</v>
      </c>
      <c r="AU59" s="17">
        <f t="shared" ca="1" si="29"/>
        <v>65.490700000000004</v>
      </c>
      <c r="AV59" s="17">
        <f t="shared" ca="1" si="29"/>
        <v>68.159700000000001</v>
      </c>
      <c r="AW59" s="17">
        <f t="shared" ca="1" si="29"/>
        <v>61.020800000000001</v>
      </c>
      <c r="AX59" s="17">
        <f t="shared" ca="1" si="29"/>
        <v>55.4878</v>
      </c>
      <c r="AY59" s="17">
        <f t="shared" ca="1" si="29"/>
        <v>69.690299999999993</v>
      </c>
      <c r="AZ59" s="17">
        <f t="shared" ca="1" si="29"/>
        <v>67.263599999999997</v>
      </c>
      <c r="BA59" s="17">
        <f t="shared" ca="1" si="29"/>
        <v>71.584999999999994</v>
      </c>
      <c r="BB59" s="17">
        <f t="shared" ca="1" si="29"/>
        <v>61.662100000000002</v>
      </c>
      <c r="BC59" s="17">
        <f t="shared" ca="1" si="29"/>
        <v>67.534400000000005</v>
      </c>
      <c r="BD59" s="17">
        <f t="shared" ca="1" si="29"/>
        <v>65.086100000000002</v>
      </c>
      <c r="BE59" s="17">
        <f t="shared" ca="1" si="29"/>
        <v>54.870199999999997</v>
      </c>
      <c r="BF59" s="17">
        <f t="shared" ca="1" si="32"/>
        <v>69.309799999999996</v>
      </c>
      <c r="BG59" s="17">
        <f t="shared" ca="1" si="32"/>
        <v>70.349900000000005</v>
      </c>
      <c r="BH59" s="17">
        <f t="shared" ca="1" si="32"/>
        <v>68.866500000000002</v>
      </c>
      <c r="BI59" s="17">
        <f t="shared" ca="1" si="32"/>
        <v>67.712100000000007</v>
      </c>
      <c r="BJ59" s="17">
        <f t="shared" ca="1" si="32"/>
        <v>66.9649</v>
      </c>
      <c r="BK59" s="17">
        <f t="shared" ca="1" si="32"/>
        <v>66.688500000000005</v>
      </c>
      <c r="BL59" s="17">
        <f t="shared" ca="1" si="32"/>
        <v>64.729600000000005</v>
      </c>
      <c r="BM59" s="17">
        <f t="shared" ca="1" si="32"/>
        <v>67.145300000000006</v>
      </c>
      <c r="BN59" s="17">
        <f t="shared" ca="1" si="32"/>
        <v>72.788899999999998</v>
      </c>
      <c r="BO59" s="17">
        <f t="shared" ca="1" si="32"/>
        <v>65.508600000000001</v>
      </c>
      <c r="BP59" s="17">
        <f t="shared" ca="1" si="32"/>
        <v>65.309100000000001</v>
      </c>
      <c r="BQ59" s="17">
        <f t="shared" ca="1" si="32"/>
        <v>79.400899999999993</v>
      </c>
      <c r="BR59" s="17">
        <f t="shared" ca="1" si="32"/>
        <v>72.621200000000002</v>
      </c>
      <c r="BS59" s="17">
        <f t="shared" ca="1" si="32"/>
        <v>0</v>
      </c>
      <c r="BT59" s="17">
        <f t="shared" ca="1" si="32"/>
        <v>0</v>
      </c>
      <c r="BU59" s="17">
        <f t="shared" ca="1" si="32"/>
        <v>0</v>
      </c>
      <c r="BV59" s="17">
        <f t="shared" ca="1" si="30"/>
        <v>0</v>
      </c>
      <c r="BW59" s="17">
        <f t="shared" ca="1" si="30"/>
        <v>0</v>
      </c>
      <c r="BX59" s="17">
        <f t="shared" ca="1" si="30"/>
        <v>0</v>
      </c>
      <c r="BY59" s="17">
        <f t="shared" ca="1" si="30"/>
        <v>0</v>
      </c>
    </row>
    <row r="60" spans="1:77">
      <c r="A60">
        <f>Main!$A60</f>
        <v>57</v>
      </c>
      <c r="B60">
        <f>Main!$B60</f>
        <v>15.625</v>
      </c>
      <c r="C60">
        <f>Main!$C60</f>
        <v>21</v>
      </c>
      <c r="D60">
        <f>Main!$D60</f>
        <v>3.5</v>
      </c>
      <c r="E60" t="str">
        <f>Main!$E60</f>
        <v>f# ff</v>
      </c>
      <c r="F60" s="10" t="s">
        <v>129</v>
      </c>
      <c r="G60" s="24">
        <f t="shared" ca="1" si="15"/>
        <v>59.084019402985099</v>
      </c>
      <c r="H60" s="17">
        <f t="shared" ca="1" si="25"/>
        <v>71.070800000000006</v>
      </c>
      <c r="I60" s="17">
        <f t="shared" ca="1" si="28"/>
        <v>65.619200000000006</v>
      </c>
      <c r="J60" s="17">
        <f t="shared" ca="1" si="28"/>
        <v>60.714100000000002</v>
      </c>
      <c r="K60" s="17">
        <f t="shared" ca="1" si="28"/>
        <v>53.8553</v>
      </c>
      <c r="L60" s="17">
        <f t="shared" ca="1" si="28"/>
        <v>55.173299999999998</v>
      </c>
      <c r="M60" s="17">
        <f t="shared" ca="1" si="28"/>
        <v>59.365299999999998</v>
      </c>
      <c r="N60" s="17">
        <f t="shared" ca="1" si="28"/>
        <v>63.3705</v>
      </c>
      <c r="O60" s="17">
        <f t="shared" ca="1" si="28"/>
        <v>63.042299999999997</v>
      </c>
      <c r="P60" s="17">
        <f t="shared" ca="1" si="28"/>
        <v>64.599199999999996</v>
      </c>
      <c r="Q60" s="17">
        <f t="shared" ca="1" si="28"/>
        <v>57.603499999999997</v>
      </c>
      <c r="R60" s="17">
        <f t="shared" ca="1" si="28"/>
        <v>59.019799999999996</v>
      </c>
      <c r="S60" s="17">
        <f t="shared" ca="1" si="28"/>
        <v>73.546099999999996</v>
      </c>
      <c r="T60" s="17">
        <f t="shared" ca="1" si="28"/>
        <v>56.212899999999998</v>
      </c>
      <c r="U60" s="17">
        <f t="shared" ca="1" si="28"/>
        <v>64.942499999999995</v>
      </c>
      <c r="V60" s="17">
        <f t="shared" ca="1" si="28"/>
        <v>67.698599999999999</v>
      </c>
      <c r="W60" s="17">
        <f t="shared" ca="1" si="28"/>
        <v>72.181299999999993</v>
      </c>
      <c r="X60" s="17">
        <f t="shared" ca="1" si="28"/>
        <v>82.597800000000007</v>
      </c>
      <c r="Y60" s="17">
        <f t="shared" ca="1" si="28"/>
        <v>81.469800000000006</v>
      </c>
      <c r="Z60" s="17">
        <f t="shared" ca="1" si="28"/>
        <v>67.486099999999993</v>
      </c>
      <c r="AA60" s="17">
        <f t="shared" ca="1" si="31"/>
        <v>78.710599999999999</v>
      </c>
      <c r="AB60" s="17">
        <f t="shared" ca="1" si="31"/>
        <v>53.011600000000001</v>
      </c>
      <c r="AC60" s="17">
        <f t="shared" ca="1" si="31"/>
        <v>49.891500000000001</v>
      </c>
      <c r="AD60" s="17">
        <f t="shared" ca="1" si="31"/>
        <v>60.192700000000002</v>
      </c>
      <c r="AE60" s="17">
        <f t="shared" ca="1" si="31"/>
        <v>59.031399999999998</v>
      </c>
      <c r="AF60" s="17">
        <f t="shared" ca="1" si="31"/>
        <v>65.6892</v>
      </c>
      <c r="AG60" s="17">
        <f t="shared" ca="1" si="31"/>
        <v>66.659199999999998</v>
      </c>
      <c r="AH60" s="17">
        <f t="shared" ca="1" si="31"/>
        <v>61.598399999999998</v>
      </c>
      <c r="AI60" s="17">
        <f t="shared" ca="1" si="31"/>
        <v>59.958199999999998</v>
      </c>
      <c r="AJ60" s="17">
        <f t="shared" ca="1" si="31"/>
        <v>63.3874</v>
      </c>
      <c r="AK60" s="17">
        <f t="shared" ca="1" si="31"/>
        <v>69.681399999999996</v>
      </c>
      <c r="AL60" s="17">
        <f t="shared" ca="1" si="31"/>
        <v>68.911000000000001</v>
      </c>
      <c r="AM60" s="17">
        <f t="shared" ca="1" si="31"/>
        <v>64.993899999999996</v>
      </c>
      <c r="AN60" s="17">
        <f t="shared" ca="1" si="31"/>
        <v>53.452800000000003</v>
      </c>
      <c r="AO60" s="17">
        <f t="shared" ca="1" si="31"/>
        <v>65.435000000000002</v>
      </c>
      <c r="AP60" s="17">
        <f t="shared" ca="1" si="31"/>
        <v>60.247599999999998</v>
      </c>
      <c r="AQ60" s="17">
        <f t="shared" ca="1" si="29"/>
        <v>60.9163</v>
      </c>
      <c r="AR60" s="17">
        <f t="shared" ca="1" si="29"/>
        <v>52.711599999999997</v>
      </c>
      <c r="AS60" s="17">
        <f t="shared" ca="1" si="29"/>
        <v>57.1083</v>
      </c>
      <c r="AT60" s="17">
        <f t="shared" ca="1" si="29"/>
        <v>67.280799999999999</v>
      </c>
      <c r="AU60" s="17">
        <f t="shared" ca="1" si="29"/>
        <v>57.373600000000003</v>
      </c>
      <c r="AV60" s="17">
        <f t="shared" ca="1" si="29"/>
        <v>59.854799999999997</v>
      </c>
      <c r="AW60" s="17">
        <f t="shared" ca="1" si="29"/>
        <v>56.384</v>
      </c>
      <c r="AX60" s="17">
        <f t="shared" ca="1" si="29"/>
        <v>48.633699999999997</v>
      </c>
      <c r="AY60" s="17">
        <f t="shared" ca="1" si="29"/>
        <v>54.396999999999998</v>
      </c>
      <c r="AZ60" s="17">
        <f t="shared" ca="1" si="29"/>
        <v>67.065899999999999</v>
      </c>
      <c r="BA60" s="17">
        <f t="shared" ca="1" si="29"/>
        <v>65.320899999999995</v>
      </c>
      <c r="BB60" s="17">
        <f t="shared" ca="1" si="29"/>
        <v>56.855499999999999</v>
      </c>
      <c r="BC60" s="17">
        <f t="shared" ca="1" si="29"/>
        <v>56.022799999999997</v>
      </c>
      <c r="BD60" s="17">
        <f t="shared" ca="1" si="29"/>
        <v>59.713999999999999</v>
      </c>
      <c r="BE60" s="17">
        <f t="shared" ca="1" si="29"/>
        <v>56.161900000000003</v>
      </c>
      <c r="BF60" s="17">
        <f t="shared" ca="1" si="32"/>
        <v>63.8855</v>
      </c>
      <c r="BG60" s="17">
        <f t="shared" ca="1" si="32"/>
        <v>65.368099999999998</v>
      </c>
      <c r="BH60" s="17">
        <f t="shared" ca="1" si="32"/>
        <v>65.424700000000001</v>
      </c>
      <c r="BI60" s="17">
        <f t="shared" ca="1" si="32"/>
        <v>64.926500000000004</v>
      </c>
      <c r="BJ60" s="17">
        <f t="shared" ca="1" si="32"/>
        <v>58.855699999999999</v>
      </c>
      <c r="BK60" s="17">
        <f t="shared" ca="1" si="32"/>
        <v>70.422899999999998</v>
      </c>
      <c r="BL60" s="17">
        <f t="shared" ca="1" si="32"/>
        <v>59.6815</v>
      </c>
      <c r="BM60" s="17">
        <f t="shared" ca="1" si="32"/>
        <v>64.879199999999997</v>
      </c>
      <c r="BN60" s="17">
        <f t="shared" ca="1" si="32"/>
        <v>70.582400000000007</v>
      </c>
      <c r="BO60" s="17">
        <f t="shared" ca="1" si="32"/>
        <v>62.192500000000003</v>
      </c>
      <c r="BP60" s="17">
        <f t="shared" ca="1" si="32"/>
        <v>62.136800000000001</v>
      </c>
      <c r="BQ60" s="17">
        <f t="shared" ca="1" si="32"/>
        <v>66.934799999999996</v>
      </c>
      <c r="BR60" s="17">
        <f t="shared" ca="1" si="32"/>
        <v>67.1173</v>
      </c>
      <c r="BS60" s="17">
        <f t="shared" ca="1" si="32"/>
        <v>0</v>
      </c>
      <c r="BT60" s="17">
        <f t="shared" ca="1" si="32"/>
        <v>0</v>
      </c>
      <c r="BU60" s="17">
        <f t="shared" ca="1" si="32"/>
        <v>0</v>
      </c>
      <c r="BV60" s="17">
        <f t="shared" ca="1" si="30"/>
        <v>0</v>
      </c>
      <c r="BW60" s="17">
        <f t="shared" ca="1" si="30"/>
        <v>0</v>
      </c>
      <c r="BX60" s="17">
        <f t="shared" ca="1" si="30"/>
        <v>0</v>
      </c>
      <c r="BY60" s="17">
        <f t="shared" ca="1" si="30"/>
        <v>0</v>
      </c>
    </row>
    <row r="61" spans="1:77">
      <c r="A61">
        <f>Main!$A61</f>
        <v>58</v>
      </c>
      <c r="B61">
        <f>Main!$B61</f>
        <v>15.875</v>
      </c>
      <c r="C61">
        <f>Main!$C61</f>
        <v>22</v>
      </c>
      <c r="D61">
        <f>Main!$D61</f>
        <v>1.5</v>
      </c>
      <c r="E61" t="str">
        <f>Main!$E61</f>
        <v xml:space="preserve">c e- </v>
      </c>
      <c r="F61" s="10" t="s">
        <v>136</v>
      </c>
      <c r="G61" s="24">
        <f t="shared" ca="1" si="15"/>
        <v>63.582649253731347</v>
      </c>
      <c r="H61" s="17">
        <f t="shared" ca="1" si="25"/>
        <v>73.2286</v>
      </c>
      <c r="I61" s="17">
        <f t="shared" ca="1" si="28"/>
        <v>54.928400000000003</v>
      </c>
      <c r="J61" s="17">
        <f t="shared" ca="1" si="28"/>
        <v>65.194100000000006</v>
      </c>
      <c r="K61" s="17">
        <f t="shared" ca="1" si="28"/>
        <v>61.515900000000002</v>
      </c>
      <c r="L61" s="17">
        <f t="shared" ca="1" si="28"/>
        <v>64.0351</v>
      </c>
      <c r="M61" s="17">
        <f t="shared" ca="1" si="28"/>
        <v>68.325299999999999</v>
      </c>
      <c r="N61" s="17">
        <f t="shared" ca="1" si="28"/>
        <v>63.139000000000003</v>
      </c>
      <c r="O61" s="17">
        <f t="shared" ca="1" si="28"/>
        <v>67.083299999999994</v>
      </c>
      <c r="P61" s="17">
        <f t="shared" ca="1" si="28"/>
        <v>71.818299999999994</v>
      </c>
      <c r="Q61" s="17">
        <f t="shared" ca="1" si="28"/>
        <v>62.627200000000002</v>
      </c>
      <c r="R61" s="17">
        <f t="shared" ref="I61:Z76" ca="1" si="33">INDIRECT(ADDRESS(ROW(S61), (COLUMN(S61)-COLUMN($I61))*2 + COLUMN($I61)+1, 2, 1, "Main"))</f>
        <v>63.045299999999997</v>
      </c>
      <c r="S61" s="17">
        <f t="shared" ca="1" si="33"/>
        <v>78.801900000000003</v>
      </c>
      <c r="T61" s="17">
        <f t="shared" ca="1" si="33"/>
        <v>63.645099999999999</v>
      </c>
      <c r="U61" s="17">
        <f t="shared" ca="1" si="33"/>
        <v>67.347200000000001</v>
      </c>
      <c r="V61" s="17">
        <f t="shared" ca="1" si="33"/>
        <v>71.642700000000005</v>
      </c>
      <c r="W61" s="17">
        <f t="shared" ca="1" si="33"/>
        <v>75.488399999999999</v>
      </c>
      <c r="X61" s="17">
        <f t="shared" ca="1" si="33"/>
        <v>79.732399999999998</v>
      </c>
      <c r="Y61" s="17">
        <f t="shared" ca="1" si="33"/>
        <v>80.722200000000001</v>
      </c>
      <c r="Z61" s="17">
        <f t="shared" ca="1" si="33"/>
        <v>67.485100000000003</v>
      </c>
      <c r="AA61" s="17">
        <f t="shared" ca="1" si="31"/>
        <v>80.138199999999998</v>
      </c>
      <c r="AB61" s="17">
        <f t="shared" ca="1" si="31"/>
        <v>67.97</v>
      </c>
      <c r="AC61" s="17">
        <f t="shared" ca="1" si="31"/>
        <v>64.331500000000005</v>
      </c>
      <c r="AD61" s="17">
        <f t="shared" ca="1" si="31"/>
        <v>60.573799999999999</v>
      </c>
      <c r="AE61" s="17">
        <f t="shared" ca="1" si="31"/>
        <v>64.822599999999994</v>
      </c>
      <c r="AF61" s="17">
        <f t="shared" ca="1" si="31"/>
        <v>76.634699999999995</v>
      </c>
      <c r="AG61" s="17">
        <f t="shared" ca="1" si="31"/>
        <v>63.223999999999997</v>
      </c>
      <c r="AH61" s="17">
        <f t="shared" ca="1" si="31"/>
        <v>73.805400000000006</v>
      </c>
      <c r="AI61" s="17">
        <f t="shared" ca="1" si="31"/>
        <v>71.959900000000005</v>
      </c>
      <c r="AJ61" s="17">
        <f t="shared" ca="1" si="31"/>
        <v>82.788799999999995</v>
      </c>
      <c r="AK61" s="17">
        <f t="shared" ca="1" si="31"/>
        <v>64.465900000000005</v>
      </c>
      <c r="AL61" s="17">
        <f t="shared" ca="1" si="31"/>
        <v>63.827100000000002</v>
      </c>
      <c r="AM61" s="17">
        <f t="shared" ca="1" si="31"/>
        <v>68.7804</v>
      </c>
      <c r="AN61" s="17">
        <f t="shared" ca="1" si="31"/>
        <v>66.278499999999994</v>
      </c>
      <c r="AO61" s="17">
        <f t="shared" ca="1" si="31"/>
        <v>67.242500000000007</v>
      </c>
      <c r="AP61" s="17">
        <f t="shared" ca="1" si="31"/>
        <v>60.777999999999999</v>
      </c>
      <c r="AQ61" s="17">
        <f t="shared" ca="1" si="29"/>
        <v>69.257900000000006</v>
      </c>
      <c r="AR61" s="17">
        <f t="shared" ca="1" si="29"/>
        <v>60.766100000000002</v>
      </c>
      <c r="AS61" s="17">
        <f t="shared" ca="1" si="29"/>
        <v>59.8767</v>
      </c>
      <c r="AT61" s="17">
        <f t="shared" ca="1" si="29"/>
        <v>66.121499999999997</v>
      </c>
      <c r="AU61" s="17">
        <f t="shared" ca="1" si="29"/>
        <v>60.999400000000001</v>
      </c>
      <c r="AV61" s="17">
        <f t="shared" ca="1" si="29"/>
        <v>68.558899999999994</v>
      </c>
      <c r="AW61" s="17">
        <f t="shared" ca="1" si="29"/>
        <v>66.903899999999993</v>
      </c>
      <c r="AX61" s="17">
        <f t="shared" ca="1" si="29"/>
        <v>73.168800000000005</v>
      </c>
      <c r="AY61" s="17">
        <f t="shared" ca="1" si="29"/>
        <v>58.090200000000003</v>
      </c>
      <c r="AZ61" s="17">
        <f t="shared" ca="1" si="29"/>
        <v>71.546099999999996</v>
      </c>
      <c r="BA61" s="17">
        <f t="shared" ca="1" si="29"/>
        <v>73.557000000000002</v>
      </c>
      <c r="BB61" s="17">
        <f t="shared" ca="1" si="29"/>
        <v>65.275700000000001</v>
      </c>
      <c r="BC61" s="17">
        <f t="shared" ca="1" si="29"/>
        <v>66.025499999999994</v>
      </c>
      <c r="BD61" s="17">
        <f t="shared" ca="1" si="29"/>
        <v>58.516399999999997</v>
      </c>
      <c r="BE61" s="17">
        <f t="shared" ca="1" si="29"/>
        <v>68.311099999999996</v>
      </c>
      <c r="BF61" s="17">
        <f t="shared" ca="1" si="32"/>
        <v>63.689900000000002</v>
      </c>
      <c r="BG61" s="17">
        <f t="shared" ca="1" si="32"/>
        <v>70.069199999999995</v>
      </c>
      <c r="BH61" s="17">
        <f t="shared" ca="1" si="32"/>
        <v>71.986800000000002</v>
      </c>
      <c r="BI61" s="17">
        <f t="shared" ca="1" si="32"/>
        <v>73.038499999999999</v>
      </c>
      <c r="BJ61" s="17">
        <f t="shared" ca="1" si="32"/>
        <v>63.129100000000001</v>
      </c>
      <c r="BK61" s="17">
        <f t="shared" ca="1" si="32"/>
        <v>65.738500000000002</v>
      </c>
      <c r="BL61" s="17">
        <f t="shared" ca="1" si="32"/>
        <v>56.330300000000001</v>
      </c>
      <c r="BM61" s="17">
        <f t="shared" ca="1" si="32"/>
        <v>68.724699999999999</v>
      </c>
      <c r="BN61" s="17">
        <f t="shared" ca="1" si="32"/>
        <v>66.697900000000004</v>
      </c>
      <c r="BO61" s="17">
        <f t="shared" ca="1" si="32"/>
        <v>75.782899999999998</v>
      </c>
      <c r="BP61" s="17">
        <f t="shared" ca="1" si="32"/>
        <v>70.797499999999999</v>
      </c>
      <c r="BQ61" s="17">
        <f t="shared" ca="1" si="32"/>
        <v>70.395399999999995</v>
      </c>
      <c r="BR61" s="17">
        <f t="shared" ca="1" si="32"/>
        <v>59.254800000000003</v>
      </c>
      <c r="BS61" s="17">
        <f t="shared" ca="1" si="32"/>
        <v>0</v>
      </c>
      <c r="BT61" s="17">
        <f t="shared" ca="1" si="32"/>
        <v>0</v>
      </c>
      <c r="BU61" s="17">
        <f t="shared" ca="1" si="32"/>
        <v>0</v>
      </c>
      <c r="BV61" s="17">
        <f t="shared" ca="1" si="30"/>
        <v>0</v>
      </c>
      <c r="BW61" s="17">
        <f t="shared" ca="1" si="30"/>
        <v>0</v>
      </c>
      <c r="BX61" s="17">
        <f t="shared" ca="1" si="30"/>
        <v>0</v>
      </c>
      <c r="BY61" s="17">
        <f t="shared" ca="1" si="30"/>
        <v>0</v>
      </c>
    </row>
    <row r="62" spans="1:77">
      <c r="A62">
        <f>Main!$A62</f>
        <v>59</v>
      </c>
      <c r="B62">
        <f>Main!$B62</f>
        <v>16</v>
      </c>
      <c r="C62">
        <f>Main!$C62</f>
        <v>22</v>
      </c>
      <c r="D62">
        <f>Main!$D62</f>
        <v>2</v>
      </c>
      <c r="E62" t="str">
        <f>Main!$E62</f>
        <v>dd A</v>
      </c>
      <c r="F62" s="10" t="s">
        <v>137</v>
      </c>
      <c r="G62" s="24">
        <f t="shared" ca="1" si="15"/>
        <v>69.042194029850705</v>
      </c>
      <c r="H62" s="17">
        <f t="shared" ca="1" si="25"/>
        <v>75.863200000000006</v>
      </c>
      <c r="I62" s="17">
        <f t="shared" ca="1" si="33"/>
        <v>68.242900000000006</v>
      </c>
      <c r="J62" s="17">
        <f t="shared" ca="1" si="33"/>
        <v>67.199100000000001</v>
      </c>
      <c r="K62" s="17">
        <f t="shared" ca="1" si="33"/>
        <v>66.885300000000001</v>
      </c>
      <c r="L62" s="17">
        <f t="shared" ca="1" si="33"/>
        <v>67.881799999999998</v>
      </c>
      <c r="M62" s="17">
        <f t="shared" ca="1" si="33"/>
        <v>75.287300000000002</v>
      </c>
      <c r="N62" s="17">
        <f t="shared" ca="1" si="33"/>
        <v>73.628200000000007</v>
      </c>
      <c r="O62" s="17">
        <f t="shared" ca="1" si="33"/>
        <v>70.563800000000001</v>
      </c>
      <c r="P62" s="17">
        <f t="shared" ca="1" si="33"/>
        <v>72.5959</v>
      </c>
      <c r="Q62" s="17">
        <f t="shared" ca="1" si="33"/>
        <v>68.129900000000006</v>
      </c>
      <c r="R62" s="17">
        <f t="shared" ca="1" si="33"/>
        <v>70.398200000000003</v>
      </c>
      <c r="S62" s="17">
        <f t="shared" ca="1" si="33"/>
        <v>81.262200000000007</v>
      </c>
      <c r="T62" s="17">
        <f t="shared" ca="1" si="33"/>
        <v>71.153400000000005</v>
      </c>
      <c r="U62" s="17">
        <f t="shared" ca="1" si="33"/>
        <v>71.855800000000002</v>
      </c>
      <c r="V62" s="17">
        <f t="shared" ca="1" si="33"/>
        <v>76.369699999999995</v>
      </c>
      <c r="W62" s="17">
        <f t="shared" ca="1" si="33"/>
        <v>86.113600000000005</v>
      </c>
      <c r="X62" s="17">
        <f t="shared" ca="1" si="33"/>
        <v>81.906999999999996</v>
      </c>
      <c r="Y62" s="17">
        <f t="shared" ca="1" si="33"/>
        <v>83.124899999999997</v>
      </c>
      <c r="Z62" s="17">
        <f t="shared" ca="1" si="33"/>
        <v>78.043700000000001</v>
      </c>
      <c r="AA62" s="17">
        <f t="shared" ca="1" si="31"/>
        <v>87.953000000000003</v>
      </c>
      <c r="AB62" s="17">
        <f t="shared" ca="1" si="31"/>
        <v>68.452600000000004</v>
      </c>
      <c r="AC62" s="17">
        <f t="shared" ca="1" si="31"/>
        <v>71.884399999999999</v>
      </c>
      <c r="AD62" s="17">
        <f t="shared" ca="1" si="31"/>
        <v>68.596800000000002</v>
      </c>
      <c r="AE62" s="17">
        <f t="shared" ca="1" si="31"/>
        <v>74.936400000000006</v>
      </c>
      <c r="AF62" s="17">
        <f t="shared" ca="1" si="31"/>
        <v>77.9328</v>
      </c>
      <c r="AG62" s="17">
        <f t="shared" ca="1" si="31"/>
        <v>70.391999999999996</v>
      </c>
      <c r="AH62" s="17">
        <f t="shared" ca="1" si="31"/>
        <v>77.790999999999997</v>
      </c>
      <c r="AI62" s="17">
        <f t="shared" ca="1" si="31"/>
        <v>77.927099999999996</v>
      </c>
      <c r="AJ62" s="17">
        <f t="shared" ca="1" si="31"/>
        <v>83.843500000000006</v>
      </c>
      <c r="AK62" s="17">
        <f t="shared" ca="1" si="31"/>
        <v>67.633300000000006</v>
      </c>
      <c r="AL62" s="17">
        <f t="shared" ca="1" si="31"/>
        <v>70.572699999999998</v>
      </c>
      <c r="AM62" s="17">
        <f t="shared" ca="1" si="31"/>
        <v>73.373500000000007</v>
      </c>
      <c r="AN62" s="17">
        <f t="shared" ca="1" si="31"/>
        <v>73.198300000000003</v>
      </c>
      <c r="AO62" s="17">
        <f t="shared" ca="1" si="31"/>
        <v>74.744100000000003</v>
      </c>
      <c r="AP62" s="17">
        <f t="shared" ca="1" si="31"/>
        <v>70.121600000000001</v>
      </c>
      <c r="AQ62" s="17">
        <f t="shared" ca="1" si="29"/>
        <v>70.309100000000001</v>
      </c>
      <c r="AR62" s="17">
        <f t="shared" ca="1" si="29"/>
        <v>63.556100000000001</v>
      </c>
      <c r="AS62" s="17">
        <f t="shared" ca="1" si="29"/>
        <v>67.987799999999993</v>
      </c>
      <c r="AT62" s="17">
        <f t="shared" ca="1" si="29"/>
        <v>71.962299999999999</v>
      </c>
      <c r="AU62" s="17">
        <f t="shared" ca="1" si="29"/>
        <v>66.3339</v>
      </c>
      <c r="AV62" s="17">
        <f t="shared" ca="1" si="29"/>
        <v>72.999300000000005</v>
      </c>
      <c r="AW62" s="17">
        <f t="shared" ca="1" si="29"/>
        <v>74.025300000000001</v>
      </c>
      <c r="AX62" s="17">
        <f t="shared" ca="1" si="29"/>
        <v>79.891800000000003</v>
      </c>
      <c r="AY62" s="17">
        <f t="shared" ca="1" si="29"/>
        <v>68.465500000000006</v>
      </c>
      <c r="AZ62" s="17">
        <f t="shared" ca="1" si="29"/>
        <v>76.267499999999998</v>
      </c>
      <c r="BA62" s="17">
        <f t="shared" ca="1" si="29"/>
        <v>80.247100000000003</v>
      </c>
      <c r="BB62" s="17">
        <f t="shared" ca="1" si="29"/>
        <v>70.9071</v>
      </c>
      <c r="BC62" s="17">
        <f t="shared" ca="1" si="29"/>
        <v>71.174499999999995</v>
      </c>
      <c r="BD62" s="17">
        <f t="shared" ca="1" si="29"/>
        <v>66.489099999999993</v>
      </c>
      <c r="BE62" s="17">
        <f t="shared" ca="1" si="29"/>
        <v>75.286699999999996</v>
      </c>
      <c r="BF62" s="17">
        <f t="shared" ca="1" si="32"/>
        <v>73.325800000000001</v>
      </c>
      <c r="BG62" s="17">
        <f t="shared" ca="1" si="32"/>
        <v>76.775899999999993</v>
      </c>
      <c r="BH62" s="17">
        <f t="shared" ca="1" si="32"/>
        <v>76.396900000000002</v>
      </c>
      <c r="BI62" s="17">
        <f t="shared" ca="1" si="32"/>
        <v>78.763800000000003</v>
      </c>
      <c r="BJ62" s="17">
        <f t="shared" ca="1" si="32"/>
        <v>68.505300000000005</v>
      </c>
      <c r="BK62" s="17">
        <f t="shared" ca="1" si="32"/>
        <v>67.424700000000001</v>
      </c>
      <c r="BL62" s="17">
        <f t="shared" ca="1" si="32"/>
        <v>67.196399999999997</v>
      </c>
      <c r="BM62" s="17">
        <f t="shared" ca="1" si="32"/>
        <v>72.785700000000006</v>
      </c>
      <c r="BN62" s="17">
        <f t="shared" ca="1" si="32"/>
        <v>74.169300000000007</v>
      </c>
      <c r="BO62" s="17">
        <f t="shared" ca="1" si="32"/>
        <v>75.902299999999997</v>
      </c>
      <c r="BP62" s="17">
        <f t="shared" ca="1" si="32"/>
        <v>74.369100000000003</v>
      </c>
      <c r="BQ62" s="17">
        <f t="shared" ca="1" si="32"/>
        <v>76.915300000000002</v>
      </c>
      <c r="BR62" s="17">
        <f t="shared" ca="1" si="32"/>
        <v>71.534400000000005</v>
      </c>
      <c r="BS62" s="17">
        <f t="shared" ca="1" si="32"/>
        <v>0</v>
      </c>
      <c r="BT62" s="17">
        <f t="shared" ca="1" si="32"/>
        <v>0</v>
      </c>
      <c r="BU62" s="17">
        <f t="shared" ca="1" si="32"/>
        <v>0</v>
      </c>
      <c r="BV62" s="17">
        <f t="shared" ca="1" si="30"/>
        <v>0</v>
      </c>
      <c r="BW62" s="17">
        <f t="shared" ca="1" si="30"/>
        <v>0</v>
      </c>
      <c r="BX62" s="17">
        <f t="shared" ca="1" si="30"/>
        <v>0</v>
      </c>
      <c r="BY62" s="17">
        <f t="shared" ca="1" si="30"/>
        <v>0</v>
      </c>
    </row>
    <row r="63" spans="1:77">
      <c r="A63">
        <f>Main!$A63</f>
        <v>60</v>
      </c>
      <c r="B63">
        <f>Main!$B63</f>
        <v>16.125</v>
      </c>
      <c r="C63">
        <f>Main!$C63</f>
        <v>22</v>
      </c>
      <c r="D63">
        <f>Main!$D63</f>
        <v>2.5</v>
      </c>
      <c r="E63" t="str">
        <f>Main!$E63</f>
        <v>G#</v>
      </c>
      <c r="F63" s="10" t="s">
        <v>138</v>
      </c>
      <c r="G63" s="24">
        <f t="shared" ca="1" si="15"/>
        <v>70.118310447761218</v>
      </c>
      <c r="H63" s="17">
        <f t="shared" ca="1" si="25"/>
        <v>78.808300000000003</v>
      </c>
      <c r="I63" s="17">
        <f t="shared" ca="1" si="33"/>
        <v>76.146000000000001</v>
      </c>
      <c r="J63" s="17">
        <f t="shared" ca="1" si="33"/>
        <v>70.327600000000004</v>
      </c>
      <c r="K63" s="17">
        <f t="shared" ca="1" si="33"/>
        <v>67.436199999999999</v>
      </c>
      <c r="L63" s="17">
        <f t="shared" ca="1" si="33"/>
        <v>76.682299999999998</v>
      </c>
      <c r="M63" s="17">
        <f t="shared" ca="1" si="33"/>
        <v>75.156199999999998</v>
      </c>
      <c r="N63" s="17">
        <f t="shared" ca="1" si="33"/>
        <v>78.221699999999998</v>
      </c>
      <c r="O63" s="17">
        <f t="shared" ca="1" si="33"/>
        <v>73.422200000000004</v>
      </c>
      <c r="P63" s="17">
        <f t="shared" ca="1" si="33"/>
        <v>78.981399999999994</v>
      </c>
      <c r="Q63" s="17">
        <f t="shared" ca="1" si="33"/>
        <v>74.815899999999999</v>
      </c>
      <c r="R63" s="17">
        <f t="shared" ca="1" si="33"/>
        <v>71.336100000000002</v>
      </c>
      <c r="S63" s="17">
        <f t="shared" ca="1" si="33"/>
        <v>82.221299999999999</v>
      </c>
      <c r="T63" s="17">
        <f t="shared" ca="1" si="33"/>
        <v>63.4801</v>
      </c>
      <c r="U63" s="17">
        <f t="shared" ca="1" si="33"/>
        <v>72.440299999999993</v>
      </c>
      <c r="V63" s="17">
        <f t="shared" ca="1" si="33"/>
        <v>77.230099999999993</v>
      </c>
      <c r="W63" s="17">
        <f t="shared" ca="1" si="33"/>
        <v>87.241900000000001</v>
      </c>
      <c r="X63" s="17">
        <f t="shared" ca="1" si="33"/>
        <v>79.436199999999999</v>
      </c>
      <c r="Y63" s="17">
        <f t="shared" ca="1" si="33"/>
        <v>84.572900000000004</v>
      </c>
      <c r="Z63" s="17">
        <f t="shared" ca="1" si="33"/>
        <v>77.900499999999994</v>
      </c>
      <c r="AA63" s="17">
        <f t="shared" ca="1" si="31"/>
        <v>86.688999999999993</v>
      </c>
      <c r="AB63" s="17">
        <f t="shared" ca="1" si="31"/>
        <v>67.850399999999993</v>
      </c>
      <c r="AC63" s="17">
        <f t="shared" ca="1" si="31"/>
        <v>72.4345</v>
      </c>
      <c r="AD63" s="17">
        <f t="shared" ca="1" si="31"/>
        <v>78.689899999999994</v>
      </c>
      <c r="AE63" s="17">
        <f t="shared" ca="1" si="31"/>
        <v>77.209299999999999</v>
      </c>
      <c r="AF63" s="17">
        <f t="shared" ca="1" si="31"/>
        <v>79.260999999999996</v>
      </c>
      <c r="AG63" s="17">
        <f t="shared" ca="1" si="31"/>
        <v>67.576599999999999</v>
      </c>
      <c r="AH63" s="17">
        <f t="shared" ca="1" si="31"/>
        <v>81.530500000000004</v>
      </c>
      <c r="AI63" s="17">
        <f t="shared" ca="1" si="31"/>
        <v>79.481200000000001</v>
      </c>
      <c r="AJ63" s="17">
        <f t="shared" ca="1" si="31"/>
        <v>81.444500000000005</v>
      </c>
      <c r="AK63" s="17">
        <f t="shared" ca="1" si="31"/>
        <v>73.596400000000003</v>
      </c>
      <c r="AL63" s="17">
        <f t="shared" ca="1" si="31"/>
        <v>71.578199999999995</v>
      </c>
      <c r="AM63" s="17">
        <f t="shared" ca="1" si="31"/>
        <v>72.6387</v>
      </c>
      <c r="AN63" s="17">
        <f t="shared" ca="1" si="31"/>
        <v>69.506699999999995</v>
      </c>
      <c r="AO63" s="17">
        <f t="shared" ca="1" si="31"/>
        <v>75.815600000000003</v>
      </c>
      <c r="AP63" s="17">
        <f t="shared" ca="1" si="31"/>
        <v>75.407899999999998</v>
      </c>
      <c r="AQ63" s="17">
        <f t="shared" ca="1" si="29"/>
        <v>68.545100000000005</v>
      </c>
      <c r="AR63" s="17">
        <f t="shared" ca="1" si="29"/>
        <v>63.253</v>
      </c>
      <c r="AS63" s="17">
        <f t="shared" ca="1" si="29"/>
        <v>67.988100000000003</v>
      </c>
      <c r="AT63" s="17">
        <f t="shared" ca="1" si="29"/>
        <v>71.990099999999998</v>
      </c>
      <c r="AU63" s="17">
        <f t="shared" ca="1" si="29"/>
        <v>64.897099999999995</v>
      </c>
      <c r="AV63" s="17">
        <f t="shared" ca="1" si="29"/>
        <v>75.163499999999999</v>
      </c>
      <c r="AW63" s="17">
        <f t="shared" ca="1" si="29"/>
        <v>74.0304</v>
      </c>
      <c r="AX63" s="17">
        <f t="shared" ca="1" si="29"/>
        <v>77.736500000000007</v>
      </c>
      <c r="AY63" s="17">
        <f t="shared" ca="1" si="29"/>
        <v>69.522199999999998</v>
      </c>
      <c r="AZ63" s="17">
        <f t="shared" ca="1" si="29"/>
        <v>75.003</v>
      </c>
      <c r="BA63" s="17">
        <f t="shared" ca="1" si="29"/>
        <v>78.316299999999998</v>
      </c>
      <c r="BB63" s="17">
        <f t="shared" ca="1" si="29"/>
        <v>70.858800000000002</v>
      </c>
      <c r="BC63" s="17">
        <f t="shared" ca="1" si="29"/>
        <v>74.180599999999998</v>
      </c>
      <c r="BD63" s="17">
        <f t="shared" ca="1" si="29"/>
        <v>71.260199999999998</v>
      </c>
      <c r="BE63" s="17">
        <f t="shared" ca="1" si="29"/>
        <v>75.883899999999997</v>
      </c>
      <c r="BF63" s="17">
        <f t="shared" ca="1" si="32"/>
        <v>77.967500000000001</v>
      </c>
      <c r="BG63" s="17">
        <f t="shared" ca="1" si="32"/>
        <v>78.422300000000007</v>
      </c>
      <c r="BH63" s="17">
        <f t="shared" ca="1" si="32"/>
        <v>76.154200000000003</v>
      </c>
      <c r="BI63" s="17">
        <f t="shared" ca="1" si="32"/>
        <v>82.402000000000001</v>
      </c>
      <c r="BJ63" s="17">
        <f t="shared" ca="1" si="32"/>
        <v>71.392399999999995</v>
      </c>
      <c r="BK63" s="17">
        <f t="shared" ca="1" si="32"/>
        <v>71.4499</v>
      </c>
      <c r="BL63" s="17">
        <f t="shared" ca="1" si="32"/>
        <v>69.658900000000003</v>
      </c>
      <c r="BM63" s="17">
        <f t="shared" ca="1" si="32"/>
        <v>68.607799999999997</v>
      </c>
      <c r="BN63" s="17">
        <f t="shared" ca="1" si="32"/>
        <v>73.171400000000006</v>
      </c>
      <c r="BO63" s="17">
        <f t="shared" ca="1" si="32"/>
        <v>75.570700000000002</v>
      </c>
      <c r="BP63" s="17">
        <f t="shared" ca="1" si="32"/>
        <v>74.086100000000002</v>
      </c>
      <c r="BQ63" s="17">
        <f t="shared" ca="1" si="32"/>
        <v>75.067400000000006</v>
      </c>
      <c r="BR63" s="17">
        <f t="shared" ca="1" si="32"/>
        <v>68.779799999999994</v>
      </c>
      <c r="BS63" s="17">
        <f t="shared" ca="1" si="32"/>
        <v>0</v>
      </c>
      <c r="BT63" s="17">
        <f t="shared" ca="1" si="32"/>
        <v>0</v>
      </c>
      <c r="BU63" s="17">
        <f t="shared" ca="1" si="32"/>
        <v>0</v>
      </c>
      <c r="BV63" s="17">
        <f t="shared" ca="1" si="30"/>
        <v>0</v>
      </c>
      <c r="BW63" s="17">
        <f t="shared" ca="1" si="30"/>
        <v>0</v>
      </c>
      <c r="BX63" s="17">
        <f t="shared" ca="1" si="30"/>
        <v>0</v>
      </c>
      <c r="BY63" s="17">
        <f t="shared" ca="1" si="30"/>
        <v>0</v>
      </c>
    </row>
    <row r="64" spans="1:77">
      <c r="A64">
        <f>Main!$A64</f>
        <v>61</v>
      </c>
      <c r="B64">
        <f>Main!$B64</f>
        <v>16.25</v>
      </c>
      <c r="C64">
        <f>Main!$C64</f>
        <v>22</v>
      </c>
      <c r="D64">
        <f>Main!$D64</f>
        <v>3</v>
      </c>
      <c r="E64" t="str">
        <f>Main!$E64</f>
        <v xml:space="preserve">B- </v>
      </c>
      <c r="F64" s="10" t="s">
        <v>133</v>
      </c>
      <c r="G64" s="24">
        <f t="shared" ca="1" si="15"/>
        <v>69.976595522388081</v>
      </c>
      <c r="H64" s="17">
        <f t="shared" ca="1" si="25"/>
        <v>81.212900000000005</v>
      </c>
      <c r="I64" s="17">
        <f t="shared" ca="1" si="33"/>
        <v>73.915099999999995</v>
      </c>
      <c r="J64" s="17">
        <f t="shared" ca="1" si="33"/>
        <v>72.175399999999996</v>
      </c>
      <c r="K64" s="17">
        <f t="shared" ca="1" si="33"/>
        <v>71.712199999999996</v>
      </c>
      <c r="L64" s="17">
        <f t="shared" ca="1" si="33"/>
        <v>62.057400000000001</v>
      </c>
      <c r="M64" s="17">
        <f t="shared" ca="1" si="33"/>
        <v>72.301699999999997</v>
      </c>
      <c r="N64" s="17">
        <f t="shared" ca="1" si="33"/>
        <v>77.647099999999995</v>
      </c>
      <c r="O64" s="17">
        <f t="shared" ca="1" si="33"/>
        <v>74.36</v>
      </c>
      <c r="P64" s="17">
        <f t="shared" ca="1" si="33"/>
        <v>77.826700000000002</v>
      </c>
      <c r="Q64" s="17">
        <f t="shared" ca="1" si="33"/>
        <v>72.970299999999995</v>
      </c>
      <c r="R64" s="17">
        <f t="shared" ca="1" si="33"/>
        <v>71.813800000000001</v>
      </c>
      <c r="S64" s="17">
        <f t="shared" ca="1" si="33"/>
        <v>87.890699999999995</v>
      </c>
      <c r="T64" s="17">
        <f t="shared" ca="1" si="33"/>
        <v>67.727599999999995</v>
      </c>
      <c r="U64" s="17">
        <f t="shared" ca="1" si="33"/>
        <v>72.546499999999995</v>
      </c>
      <c r="V64" s="17">
        <f t="shared" ca="1" si="33"/>
        <v>79.900899999999993</v>
      </c>
      <c r="W64" s="17">
        <f t="shared" ca="1" si="33"/>
        <v>80.185000000000002</v>
      </c>
      <c r="X64" s="17">
        <f t="shared" ca="1" si="33"/>
        <v>80.258700000000005</v>
      </c>
      <c r="Y64" s="17">
        <f t="shared" ca="1" si="33"/>
        <v>82.926400000000001</v>
      </c>
      <c r="Z64" s="17">
        <f t="shared" ca="1" si="33"/>
        <v>78.406300000000002</v>
      </c>
      <c r="AA64" s="17">
        <f t="shared" ca="1" si="31"/>
        <v>85.246899999999997</v>
      </c>
      <c r="AB64" s="17">
        <f t="shared" ca="1" si="31"/>
        <v>68.1952</v>
      </c>
      <c r="AC64" s="17">
        <f t="shared" ca="1" si="31"/>
        <v>72.380899999999997</v>
      </c>
      <c r="AD64" s="17">
        <f t="shared" ca="1" si="31"/>
        <v>72.078000000000003</v>
      </c>
      <c r="AE64" s="17">
        <f t="shared" ca="1" si="31"/>
        <v>72.438100000000006</v>
      </c>
      <c r="AF64" s="17">
        <f t="shared" ca="1" si="31"/>
        <v>79.344399999999993</v>
      </c>
      <c r="AG64" s="17">
        <f t="shared" ca="1" si="31"/>
        <v>68.566800000000001</v>
      </c>
      <c r="AH64" s="17">
        <f t="shared" ca="1" si="31"/>
        <v>82.147400000000005</v>
      </c>
      <c r="AI64" s="17">
        <f t="shared" ca="1" si="31"/>
        <v>77.278899999999993</v>
      </c>
      <c r="AJ64" s="17">
        <f t="shared" ca="1" si="31"/>
        <v>80.3108</v>
      </c>
      <c r="AK64" s="17">
        <f t="shared" ca="1" si="31"/>
        <v>71.2012</v>
      </c>
      <c r="AL64" s="17">
        <f t="shared" ca="1" si="31"/>
        <v>69.271100000000004</v>
      </c>
      <c r="AM64" s="17">
        <f t="shared" ca="1" si="31"/>
        <v>71.160799999999995</v>
      </c>
      <c r="AN64" s="17">
        <f t="shared" ca="1" si="31"/>
        <v>71.677199999999999</v>
      </c>
      <c r="AO64" s="17">
        <f t="shared" ca="1" si="31"/>
        <v>75.501999999999995</v>
      </c>
      <c r="AP64" s="17">
        <f t="shared" ca="1" si="31"/>
        <v>71.872399999999999</v>
      </c>
      <c r="AQ64" s="17">
        <f t="shared" ca="1" si="29"/>
        <v>73.679299999999998</v>
      </c>
      <c r="AR64" s="17">
        <f t="shared" ca="1" si="29"/>
        <v>70.0749</v>
      </c>
      <c r="AS64" s="17">
        <f t="shared" ca="1" si="29"/>
        <v>75.426299999999998</v>
      </c>
      <c r="AT64" s="17">
        <f t="shared" ca="1" si="29"/>
        <v>73.325800000000001</v>
      </c>
      <c r="AU64" s="17">
        <f t="shared" ca="1" si="29"/>
        <v>74.669600000000003</v>
      </c>
      <c r="AV64" s="17">
        <f t="shared" ca="1" si="29"/>
        <v>76.525400000000005</v>
      </c>
      <c r="AW64" s="17">
        <f t="shared" ca="1" si="29"/>
        <v>73.762799999999999</v>
      </c>
      <c r="AX64" s="17">
        <f t="shared" ca="1" si="29"/>
        <v>75.839100000000002</v>
      </c>
      <c r="AY64" s="17">
        <f t="shared" ca="1" si="29"/>
        <v>68.531899999999993</v>
      </c>
      <c r="AZ64" s="17">
        <f t="shared" ca="1" si="29"/>
        <v>75.954300000000003</v>
      </c>
      <c r="BA64" s="17">
        <f t="shared" ca="1" si="29"/>
        <v>74.453699999999998</v>
      </c>
      <c r="BB64" s="17">
        <f t="shared" ca="1" si="29"/>
        <v>72.945499999999996</v>
      </c>
      <c r="BC64" s="17">
        <f t="shared" ca="1" si="29"/>
        <v>72.761300000000006</v>
      </c>
      <c r="BD64" s="17">
        <f t="shared" ca="1" si="29"/>
        <v>73.620599999999996</v>
      </c>
      <c r="BE64" s="17">
        <f t="shared" ca="1" si="29"/>
        <v>73.988399999999999</v>
      </c>
      <c r="BF64" s="17">
        <f t="shared" ca="1" si="32"/>
        <v>76.953000000000003</v>
      </c>
      <c r="BG64" s="17">
        <f t="shared" ca="1" si="32"/>
        <v>82.004199999999997</v>
      </c>
      <c r="BH64" s="17">
        <f t="shared" ca="1" si="32"/>
        <v>79.266999999999996</v>
      </c>
      <c r="BI64" s="17">
        <f t="shared" ca="1" si="32"/>
        <v>77.657799999999995</v>
      </c>
      <c r="BJ64" s="17">
        <f t="shared" ca="1" si="32"/>
        <v>67.386799999999994</v>
      </c>
      <c r="BK64" s="17">
        <f t="shared" ca="1" si="32"/>
        <v>67.299899999999994</v>
      </c>
      <c r="BL64" s="17">
        <f t="shared" ca="1" si="32"/>
        <v>71.505600000000001</v>
      </c>
      <c r="BM64" s="17">
        <f t="shared" ca="1" si="32"/>
        <v>67.663200000000003</v>
      </c>
      <c r="BN64" s="17">
        <f t="shared" ca="1" si="32"/>
        <v>73.303200000000004</v>
      </c>
      <c r="BO64" s="17">
        <f t="shared" ca="1" si="32"/>
        <v>74.895799999999994</v>
      </c>
      <c r="BP64" s="17">
        <f t="shared" ca="1" si="32"/>
        <v>72.539599999999993</v>
      </c>
      <c r="BQ64" s="17">
        <f t="shared" ca="1" si="32"/>
        <v>75.914400000000001</v>
      </c>
      <c r="BR64" s="17">
        <f t="shared" ca="1" si="32"/>
        <v>69.975700000000003</v>
      </c>
      <c r="BS64" s="17">
        <f t="shared" ca="1" si="32"/>
        <v>0</v>
      </c>
      <c r="BT64" s="17">
        <f t="shared" ca="1" si="32"/>
        <v>0</v>
      </c>
      <c r="BU64" s="17">
        <f t="shared" ca="1" si="32"/>
        <v>0</v>
      </c>
      <c r="BV64" s="17">
        <f t="shared" ca="1" si="30"/>
        <v>0</v>
      </c>
      <c r="BW64" s="17">
        <f t="shared" ca="1" si="30"/>
        <v>0</v>
      </c>
      <c r="BX64" s="17">
        <f t="shared" ca="1" si="30"/>
        <v>0</v>
      </c>
      <c r="BY64" s="17">
        <f t="shared" ca="1" si="30"/>
        <v>0</v>
      </c>
    </row>
    <row r="65" spans="1:77">
      <c r="A65">
        <f>Main!$A65</f>
        <v>62</v>
      </c>
      <c r="B65">
        <f>Main!$B65</f>
        <v>16.375</v>
      </c>
      <c r="C65">
        <f>Main!$C65</f>
        <v>22</v>
      </c>
      <c r="D65">
        <f>Main!$D65</f>
        <v>3.5</v>
      </c>
      <c r="E65" t="str">
        <f>Main!$E65</f>
        <v>E</v>
      </c>
      <c r="G65" s="24">
        <f t="shared" ca="1" si="15"/>
        <v>70.638832835820864</v>
      </c>
      <c r="H65" s="17">
        <f t="shared" ca="1" si="25"/>
        <v>80.249799999999993</v>
      </c>
      <c r="I65" s="17">
        <f t="shared" ca="1" si="33"/>
        <v>80.635000000000005</v>
      </c>
      <c r="J65" s="17">
        <f t="shared" ca="1" si="33"/>
        <v>71.723299999999995</v>
      </c>
      <c r="K65" s="17">
        <f t="shared" ca="1" si="33"/>
        <v>75.5989</v>
      </c>
      <c r="L65" s="17">
        <f t="shared" ca="1" si="33"/>
        <v>62.928400000000003</v>
      </c>
      <c r="M65" s="17">
        <f t="shared" ca="1" si="33"/>
        <v>74.8964</v>
      </c>
      <c r="N65" s="17">
        <f t="shared" ca="1" si="33"/>
        <v>74.036600000000007</v>
      </c>
      <c r="O65" s="17">
        <f t="shared" ca="1" si="33"/>
        <v>74.570099999999996</v>
      </c>
      <c r="P65" s="17">
        <f t="shared" ca="1" si="33"/>
        <v>79.394800000000004</v>
      </c>
      <c r="Q65" s="17">
        <f t="shared" ca="1" si="33"/>
        <v>70.337400000000002</v>
      </c>
      <c r="R65" s="17">
        <f t="shared" ca="1" si="33"/>
        <v>74.209999999999994</v>
      </c>
      <c r="S65" s="17">
        <f t="shared" ca="1" si="33"/>
        <v>87.402299999999997</v>
      </c>
      <c r="T65" s="17">
        <f t="shared" ca="1" si="33"/>
        <v>65.4619</v>
      </c>
      <c r="U65" s="17">
        <f t="shared" ca="1" si="33"/>
        <v>74.991699999999994</v>
      </c>
      <c r="V65" s="17">
        <f t="shared" ca="1" si="33"/>
        <v>85.902199999999993</v>
      </c>
      <c r="W65" s="17">
        <f t="shared" ca="1" si="33"/>
        <v>80.385300000000001</v>
      </c>
      <c r="X65" s="17">
        <f t="shared" ca="1" si="33"/>
        <v>78.662999999999997</v>
      </c>
      <c r="Y65" s="17">
        <f t="shared" ca="1" si="33"/>
        <v>81.772199999999998</v>
      </c>
      <c r="Z65" s="17">
        <f t="shared" ca="1" si="33"/>
        <v>75.350800000000007</v>
      </c>
      <c r="AA65" s="17">
        <f t="shared" ca="1" si="31"/>
        <v>84.1297</v>
      </c>
      <c r="AB65" s="17">
        <f t="shared" ca="1" si="31"/>
        <v>72.081999999999994</v>
      </c>
      <c r="AC65" s="17">
        <f t="shared" ca="1" si="31"/>
        <v>69.936700000000002</v>
      </c>
      <c r="AD65" s="17">
        <f t="shared" ca="1" si="31"/>
        <v>69.784499999999994</v>
      </c>
      <c r="AE65" s="17">
        <f t="shared" ca="1" si="31"/>
        <v>73.320999999999998</v>
      </c>
      <c r="AF65" s="17">
        <f t="shared" ca="1" si="31"/>
        <v>82.491500000000002</v>
      </c>
      <c r="AG65" s="17">
        <f t="shared" ca="1" si="31"/>
        <v>69.067300000000003</v>
      </c>
      <c r="AH65" s="17">
        <f t="shared" ca="1" si="31"/>
        <v>81.5565</v>
      </c>
      <c r="AI65" s="17">
        <f t="shared" ca="1" si="31"/>
        <v>77.507199999999997</v>
      </c>
      <c r="AJ65" s="17">
        <f t="shared" ca="1" si="31"/>
        <v>80.262699999999995</v>
      </c>
      <c r="AK65" s="17">
        <f t="shared" ca="1" si="31"/>
        <v>71.792400000000001</v>
      </c>
      <c r="AL65" s="17">
        <f t="shared" ca="1" si="31"/>
        <v>73.700699999999998</v>
      </c>
      <c r="AM65" s="17">
        <f t="shared" ca="1" si="31"/>
        <v>75.097099999999998</v>
      </c>
      <c r="AN65" s="17">
        <f t="shared" ca="1" si="31"/>
        <v>72.937899999999999</v>
      </c>
      <c r="AO65" s="17">
        <f t="shared" ca="1" si="31"/>
        <v>74.542500000000004</v>
      </c>
      <c r="AP65" s="17">
        <f t="shared" ca="1" si="31"/>
        <v>73.947100000000006</v>
      </c>
      <c r="AQ65" s="17">
        <f t="shared" ca="1" si="29"/>
        <v>71.682199999999995</v>
      </c>
      <c r="AR65" s="17">
        <f t="shared" ca="1" si="29"/>
        <v>69.264200000000002</v>
      </c>
      <c r="AS65" s="17">
        <f t="shared" ca="1" si="29"/>
        <v>71.691699999999997</v>
      </c>
      <c r="AT65" s="17">
        <f t="shared" ca="1" si="29"/>
        <v>75.778899999999993</v>
      </c>
      <c r="AU65" s="17">
        <f t="shared" ca="1" si="29"/>
        <v>76.344399999999993</v>
      </c>
      <c r="AV65" s="17">
        <f t="shared" ca="1" si="29"/>
        <v>76.175600000000003</v>
      </c>
      <c r="AW65" s="17">
        <f t="shared" ca="1" si="29"/>
        <v>74.033199999999994</v>
      </c>
      <c r="AX65" s="17">
        <f t="shared" ca="1" si="29"/>
        <v>75.341200000000001</v>
      </c>
      <c r="AY65" s="17">
        <f t="shared" ca="1" si="29"/>
        <v>70.966999999999999</v>
      </c>
      <c r="AZ65" s="17">
        <f t="shared" ca="1" si="29"/>
        <v>75.030699999999996</v>
      </c>
      <c r="BA65" s="17">
        <f t="shared" ca="1" si="29"/>
        <v>75.824100000000001</v>
      </c>
      <c r="BB65" s="17">
        <f t="shared" ca="1" si="29"/>
        <v>76.451899999999995</v>
      </c>
      <c r="BC65" s="17">
        <f t="shared" ca="1" si="29"/>
        <v>70.962100000000007</v>
      </c>
      <c r="BD65" s="17">
        <f t="shared" ca="1" si="29"/>
        <v>73.155799999999999</v>
      </c>
      <c r="BE65" s="17">
        <f t="shared" ca="1" si="29"/>
        <v>74.753100000000003</v>
      </c>
      <c r="BF65" s="17">
        <f t="shared" ca="1" si="32"/>
        <v>76.380099999999999</v>
      </c>
      <c r="BG65" s="17">
        <f t="shared" ca="1" si="32"/>
        <v>80.396199999999993</v>
      </c>
      <c r="BH65" s="17">
        <f t="shared" ca="1" si="32"/>
        <v>77.618899999999996</v>
      </c>
      <c r="BI65" s="17">
        <f t="shared" ca="1" si="32"/>
        <v>75.695300000000003</v>
      </c>
      <c r="BJ65" s="17">
        <f t="shared" ca="1" si="32"/>
        <v>72.548699999999997</v>
      </c>
      <c r="BK65" s="17">
        <f t="shared" ca="1" si="32"/>
        <v>72.126400000000004</v>
      </c>
      <c r="BL65" s="17">
        <f t="shared" ca="1" si="32"/>
        <v>71.107699999999994</v>
      </c>
      <c r="BM65" s="17">
        <f t="shared" ca="1" si="32"/>
        <v>71.289500000000004</v>
      </c>
      <c r="BN65" s="17">
        <f t="shared" ca="1" si="32"/>
        <v>75.863</v>
      </c>
      <c r="BO65" s="17">
        <f t="shared" ca="1" si="32"/>
        <v>73.683000000000007</v>
      </c>
      <c r="BP65" s="17">
        <f t="shared" ca="1" si="32"/>
        <v>75.158100000000005</v>
      </c>
      <c r="BQ65" s="17">
        <f t="shared" ca="1" si="32"/>
        <v>79.517600000000002</v>
      </c>
      <c r="BR65" s="17">
        <f t="shared" ca="1" si="32"/>
        <v>73.294300000000007</v>
      </c>
      <c r="BS65" s="17">
        <f t="shared" ca="1" si="32"/>
        <v>0</v>
      </c>
      <c r="BT65" s="17">
        <f t="shared" ca="1" si="32"/>
        <v>0</v>
      </c>
      <c r="BU65" s="17">
        <f t="shared" ca="1" si="32"/>
        <v>0</v>
      </c>
      <c r="BV65" s="17">
        <f t="shared" ca="1" si="30"/>
        <v>0</v>
      </c>
      <c r="BW65" s="17">
        <f t="shared" ca="1" si="30"/>
        <v>0</v>
      </c>
      <c r="BX65" s="17">
        <f t="shared" ca="1" si="30"/>
        <v>0</v>
      </c>
      <c r="BY65" s="17">
        <f t="shared" ca="1" si="30"/>
        <v>0</v>
      </c>
    </row>
    <row r="66" spans="1:77">
      <c r="A66">
        <f>Main!$A66</f>
        <v>63</v>
      </c>
      <c r="B66">
        <f>Main!$B66</f>
        <v>16.5</v>
      </c>
      <c r="C66">
        <f>Main!$C66</f>
        <v>23</v>
      </c>
      <c r="D66">
        <f>Main!$D66</f>
        <v>1</v>
      </c>
      <c r="E66" t="str">
        <f>Main!$E66</f>
        <v xml:space="preserve">BB </v>
      </c>
      <c r="G66" s="24">
        <f t="shared" ca="1" si="15"/>
        <v>70.594780597014946</v>
      </c>
      <c r="H66" s="17">
        <f t="shared" ca="1" si="25"/>
        <v>79.425200000000004</v>
      </c>
      <c r="I66" s="17">
        <f t="shared" ca="1" si="33"/>
        <v>82.054699999999997</v>
      </c>
      <c r="J66" s="17">
        <f t="shared" ca="1" si="33"/>
        <v>75.584999999999994</v>
      </c>
      <c r="K66" s="17">
        <f t="shared" ca="1" si="33"/>
        <v>76.680599999999998</v>
      </c>
      <c r="L66" s="17">
        <f t="shared" ca="1" si="33"/>
        <v>58.9589</v>
      </c>
      <c r="M66" s="17">
        <f t="shared" ca="1" si="33"/>
        <v>75.080200000000005</v>
      </c>
      <c r="N66" s="17">
        <f t="shared" ca="1" si="33"/>
        <v>74.956599999999995</v>
      </c>
      <c r="O66" s="17">
        <f t="shared" ca="1" si="33"/>
        <v>73.286500000000004</v>
      </c>
      <c r="P66" s="17">
        <f t="shared" ca="1" si="33"/>
        <v>79.054599999999994</v>
      </c>
      <c r="Q66" s="17">
        <f t="shared" ca="1" si="33"/>
        <v>73.431899999999999</v>
      </c>
      <c r="R66" s="17">
        <f t="shared" ca="1" si="33"/>
        <v>74.776899999999998</v>
      </c>
      <c r="S66" s="17">
        <f t="shared" ca="1" si="33"/>
        <v>86.3202</v>
      </c>
      <c r="T66" s="17">
        <f t="shared" ca="1" si="33"/>
        <v>66.267099999999999</v>
      </c>
      <c r="U66" s="17">
        <f t="shared" ca="1" si="33"/>
        <v>72.018199999999993</v>
      </c>
      <c r="V66" s="17">
        <f t="shared" ca="1" si="33"/>
        <v>84.132099999999994</v>
      </c>
      <c r="W66" s="17">
        <f t="shared" ca="1" si="33"/>
        <v>72.372299999999996</v>
      </c>
      <c r="X66" s="17">
        <f t="shared" ca="1" si="33"/>
        <v>79.074100000000001</v>
      </c>
      <c r="Y66" s="17">
        <f t="shared" ca="1" si="33"/>
        <v>80.668499999999995</v>
      </c>
      <c r="Z66" s="17">
        <f t="shared" ca="1" si="33"/>
        <v>77.374499999999998</v>
      </c>
      <c r="AA66" s="17">
        <f t="shared" ca="1" si="31"/>
        <v>82.352599999999995</v>
      </c>
      <c r="AB66" s="17">
        <f t="shared" ca="1" si="31"/>
        <v>75.411100000000005</v>
      </c>
      <c r="AC66" s="17">
        <f t="shared" ca="1" si="31"/>
        <v>65.930499999999995</v>
      </c>
      <c r="AD66" s="17">
        <f t="shared" ca="1" si="31"/>
        <v>69.915999999999997</v>
      </c>
      <c r="AE66" s="17">
        <f t="shared" ca="1" si="31"/>
        <v>73.250299999999996</v>
      </c>
      <c r="AF66" s="17">
        <f t="shared" ca="1" si="31"/>
        <v>81.513599999999997</v>
      </c>
      <c r="AG66" s="17">
        <f t="shared" ca="1" si="31"/>
        <v>71.739500000000007</v>
      </c>
      <c r="AH66" s="17">
        <f t="shared" ca="1" si="31"/>
        <v>81.346000000000004</v>
      </c>
      <c r="AI66" s="17">
        <f t="shared" ca="1" si="31"/>
        <v>81.296800000000005</v>
      </c>
      <c r="AJ66" s="17">
        <f t="shared" ca="1" si="31"/>
        <v>82.544499999999999</v>
      </c>
      <c r="AK66" s="17">
        <f t="shared" ca="1" si="31"/>
        <v>75.218599999999995</v>
      </c>
      <c r="AL66" s="17">
        <f t="shared" ca="1" si="31"/>
        <v>74.0976</v>
      </c>
      <c r="AM66" s="17">
        <f t="shared" ca="1" si="31"/>
        <v>78.967200000000005</v>
      </c>
      <c r="AN66" s="17">
        <f t="shared" ca="1" si="31"/>
        <v>72.4542</v>
      </c>
      <c r="AO66" s="17">
        <f t="shared" ca="1" si="31"/>
        <v>67.847399999999993</v>
      </c>
      <c r="AP66" s="17">
        <f t="shared" ca="1" si="31"/>
        <v>75.082599999999999</v>
      </c>
      <c r="AQ66" s="17">
        <f t="shared" ca="1" si="29"/>
        <v>72.013000000000005</v>
      </c>
      <c r="AR66" s="17">
        <f t="shared" ca="1" si="29"/>
        <v>69.128</v>
      </c>
      <c r="AS66" s="17">
        <f t="shared" ca="1" si="29"/>
        <v>72.075199999999995</v>
      </c>
      <c r="AT66" s="17">
        <f t="shared" ca="1" si="29"/>
        <v>75.725700000000003</v>
      </c>
      <c r="AU66" s="17">
        <f t="shared" ca="1" si="29"/>
        <v>75.812100000000001</v>
      </c>
      <c r="AV66" s="17">
        <f t="shared" ca="1" si="29"/>
        <v>73.769099999999995</v>
      </c>
      <c r="AW66" s="17">
        <f t="shared" ca="1" si="29"/>
        <v>72.049899999999994</v>
      </c>
      <c r="AX66" s="17">
        <f t="shared" ca="1" si="29"/>
        <v>77.047799999999995</v>
      </c>
      <c r="AY66" s="17">
        <f t="shared" ca="1" si="29"/>
        <v>69.1233</v>
      </c>
      <c r="AZ66" s="17">
        <f t="shared" ca="1" si="29"/>
        <v>75.025099999999995</v>
      </c>
      <c r="BA66" s="17">
        <f t="shared" ca="1" si="29"/>
        <v>76.859499999999997</v>
      </c>
      <c r="BB66" s="17">
        <f t="shared" ca="1" si="29"/>
        <v>74.443600000000004</v>
      </c>
      <c r="BC66" s="17">
        <f t="shared" ca="1" si="29"/>
        <v>73.563900000000004</v>
      </c>
      <c r="BD66" s="17">
        <f t="shared" ca="1" si="29"/>
        <v>70.277299999999997</v>
      </c>
      <c r="BE66" s="17">
        <f t="shared" ca="1" si="29"/>
        <v>72.971100000000007</v>
      </c>
      <c r="BF66" s="17">
        <f t="shared" ca="1" si="32"/>
        <v>77.377099999999999</v>
      </c>
      <c r="BG66" s="17">
        <f t="shared" ca="1" si="32"/>
        <v>79.161100000000005</v>
      </c>
      <c r="BH66" s="17">
        <f t="shared" ca="1" si="32"/>
        <v>77.954899999999995</v>
      </c>
      <c r="BI66" s="17">
        <f t="shared" ca="1" si="32"/>
        <v>78.450199999999995</v>
      </c>
      <c r="BJ66" s="17">
        <f t="shared" ca="1" si="32"/>
        <v>73.899900000000002</v>
      </c>
      <c r="BK66" s="17">
        <f t="shared" ca="1" si="32"/>
        <v>75.368899999999996</v>
      </c>
      <c r="BL66" s="17">
        <f t="shared" ca="1" si="32"/>
        <v>68.589600000000004</v>
      </c>
      <c r="BM66" s="17">
        <f t="shared" ca="1" si="32"/>
        <v>70.913300000000007</v>
      </c>
      <c r="BN66" s="17">
        <f t="shared" ca="1" si="32"/>
        <v>77.523700000000005</v>
      </c>
      <c r="BO66" s="17">
        <f t="shared" ca="1" si="32"/>
        <v>71.999099999999999</v>
      </c>
      <c r="BP66" s="17">
        <f t="shared" ca="1" si="32"/>
        <v>72.049700000000001</v>
      </c>
      <c r="BQ66" s="17">
        <f t="shared" ca="1" si="32"/>
        <v>79.149699999999996</v>
      </c>
      <c r="BR66" s="17">
        <f t="shared" ca="1" si="32"/>
        <v>77.041899999999998</v>
      </c>
      <c r="BS66" s="17">
        <f t="shared" ca="1" si="32"/>
        <v>0</v>
      </c>
      <c r="BT66" s="17">
        <f t="shared" ca="1" si="32"/>
        <v>0</v>
      </c>
      <c r="BU66" s="17">
        <f t="shared" ca="1" si="32"/>
        <v>0</v>
      </c>
      <c r="BV66" s="17">
        <f t="shared" ca="1" si="30"/>
        <v>0</v>
      </c>
      <c r="BW66" s="17">
        <f t="shared" ca="1" si="30"/>
        <v>0</v>
      </c>
      <c r="BX66" s="17">
        <f t="shared" ca="1" si="30"/>
        <v>0</v>
      </c>
      <c r="BY66" s="17">
        <f t="shared" ca="1" si="30"/>
        <v>0</v>
      </c>
    </row>
    <row r="67" spans="1:77">
      <c r="A67">
        <f>Main!$A67</f>
        <v>64</v>
      </c>
      <c r="B67">
        <f>Main!$B67</f>
        <v>16.625</v>
      </c>
      <c r="C67">
        <f>Main!$C67</f>
        <v>23</v>
      </c>
      <c r="D67">
        <f>Main!$D67</f>
        <v>1.5</v>
      </c>
      <c r="E67" t="str">
        <f>Main!$E67</f>
        <v>dd- ff</v>
      </c>
      <c r="F67" s="10" t="s">
        <v>130</v>
      </c>
      <c r="G67" s="24">
        <f t="shared" ca="1" si="15"/>
        <v>71.815153731343301</v>
      </c>
      <c r="H67" s="17">
        <f t="shared" ca="1" si="25"/>
        <v>76.7791</v>
      </c>
      <c r="I67" s="17">
        <f t="shared" ca="1" si="33"/>
        <v>84.671199999999999</v>
      </c>
      <c r="J67" s="17">
        <f t="shared" ca="1" si="33"/>
        <v>75.032700000000006</v>
      </c>
      <c r="K67" s="17">
        <f t="shared" ca="1" si="33"/>
        <v>74.662499999999994</v>
      </c>
      <c r="L67" s="17">
        <f t="shared" ca="1" si="33"/>
        <v>72.961399999999998</v>
      </c>
      <c r="M67" s="17">
        <f t="shared" ca="1" si="33"/>
        <v>72.876000000000005</v>
      </c>
      <c r="N67" s="17">
        <f t="shared" ca="1" si="33"/>
        <v>76.829899999999995</v>
      </c>
      <c r="O67" s="17">
        <f t="shared" ca="1" si="33"/>
        <v>76.591200000000001</v>
      </c>
      <c r="P67" s="17">
        <f t="shared" ca="1" si="33"/>
        <v>79.021500000000003</v>
      </c>
      <c r="Q67" s="17">
        <f t="shared" ca="1" si="33"/>
        <v>69.095600000000005</v>
      </c>
      <c r="R67" s="17">
        <f t="shared" ca="1" si="33"/>
        <v>76.260800000000003</v>
      </c>
      <c r="S67" s="17">
        <f t="shared" ca="1" si="33"/>
        <v>86.168800000000005</v>
      </c>
      <c r="T67" s="17">
        <f t="shared" ca="1" si="33"/>
        <v>69.909599999999998</v>
      </c>
      <c r="U67" s="17">
        <f t="shared" ca="1" si="33"/>
        <v>75.529300000000006</v>
      </c>
      <c r="V67" s="17">
        <f t="shared" ca="1" si="33"/>
        <v>83.257400000000004</v>
      </c>
      <c r="W67" s="17">
        <f t="shared" ca="1" si="33"/>
        <v>78.0976</v>
      </c>
      <c r="X67" s="17">
        <f t="shared" ca="1" si="33"/>
        <v>83.864199999999997</v>
      </c>
      <c r="Y67" s="17">
        <f t="shared" ca="1" si="33"/>
        <v>84.289699999999996</v>
      </c>
      <c r="Z67" s="17">
        <f t="shared" ca="1" si="33"/>
        <v>75.229799999999997</v>
      </c>
      <c r="AA67" s="17">
        <f t="shared" ca="1" si="31"/>
        <v>81.465299999999999</v>
      </c>
      <c r="AB67" s="17">
        <f t="shared" ca="1" si="31"/>
        <v>73.2423</v>
      </c>
      <c r="AC67" s="17">
        <f t="shared" ca="1" si="31"/>
        <v>71.376400000000004</v>
      </c>
      <c r="AD67" s="17">
        <f t="shared" ca="1" si="31"/>
        <v>73.224100000000007</v>
      </c>
      <c r="AE67" s="17">
        <f t="shared" ca="1" si="31"/>
        <v>82.5929</v>
      </c>
      <c r="AF67" s="17">
        <f t="shared" ca="1" si="31"/>
        <v>85.367599999999996</v>
      </c>
      <c r="AG67" s="17">
        <f t="shared" ca="1" si="31"/>
        <v>74.221299999999999</v>
      </c>
      <c r="AH67" s="17">
        <f t="shared" ca="1" si="31"/>
        <v>80.601799999999997</v>
      </c>
      <c r="AI67" s="17">
        <f t="shared" ca="1" si="31"/>
        <v>77.279200000000003</v>
      </c>
      <c r="AJ67" s="17">
        <f t="shared" ca="1" si="31"/>
        <v>78.478399999999993</v>
      </c>
      <c r="AK67" s="17">
        <f t="shared" ca="1" si="31"/>
        <v>78.381</v>
      </c>
      <c r="AL67" s="17">
        <f t="shared" ca="1" si="31"/>
        <v>79.868300000000005</v>
      </c>
      <c r="AM67" s="17">
        <f t="shared" ca="1" si="31"/>
        <v>76.639499999999998</v>
      </c>
      <c r="AN67" s="17">
        <f t="shared" ca="1" si="31"/>
        <v>74.294499999999999</v>
      </c>
      <c r="AO67" s="17">
        <f t="shared" ca="1" si="31"/>
        <v>69.831500000000005</v>
      </c>
      <c r="AP67" s="17">
        <f t="shared" ref="AP67:BE82" ca="1" si="34">INDIRECT(ADDRESS(ROW(AQ67), (COLUMN(AQ67)-COLUMN($I67))*2 + COLUMN($I67)+1, 2, 1, "Main"))</f>
        <v>76.3797</v>
      </c>
      <c r="AQ67" s="17">
        <f t="shared" ca="1" si="34"/>
        <v>71.141099999999994</v>
      </c>
      <c r="AR67" s="17">
        <f t="shared" ca="1" si="34"/>
        <v>68.507499999999993</v>
      </c>
      <c r="AS67" s="17">
        <f t="shared" ca="1" si="34"/>
        <v>75.468699999999998</v>
      </c>
      <c r="AT67" s="17">
        <f t="shared" ca="1" si="34"/>
        <v>75.544799999999995</v>
      </c>
      <c r="AU67" s="17">
        <f t="shared" ca="1" si="34"/>
        <v>77.152299999999997</v>
      </c>
      <c r="AV67" s="17">
        <f t="shared" ca="1" si="34"/>
        <v>72.969399999999993</v>
      </c>
      <c r="AW67" s="17">
        <f t="shared" ca="1" si="34"/>
        <v>70.195099999999996</v>
      </c>
      <c r="AX67" s="17">
        <f t="shared" ca="1" si="34"/>
        <v>81.290899999999993</v>
      </c>
      <c r="AY67" s="17">
        <f t="shared" ca="1" si="34"/>
        <v>72.881699999999995</v>
      </c>
      <c r="AZ67" s="17">
        <f t="shared" ca="1" si="34"/>
        <v>75.373500000000007</v>
      </c>
      <c r="BA67" s="17">
        <f t="shared" ca="1" si="34"/>
        <v>76.908199999999994</v>
      </c>
      <c r="BB67" s="17">
        <f t="shared" ca="1" si="34"/>
        <v>73.081599999999995</v>
      </c>
      <c r="BC67" s="17">
        <f t="shared" ca="1" si="34"/>
        <v>74.0167</v>
      </c>
      <c r="BD67" s="17">
        <f t="shared" ca="1" si="34"/>
        <v>70.547700000000006</v>
      </c>
      <c r="BE67" s="17">
        <f t="shared" ca="1" si="34"/>
        <v>77.626499999999993</v>
      </c>
      <c r="BF67" s="17">
        <f t="shared" ca="1" si="32"/>
        <v>80.442400000000006</v>
      </c>
      <c r="BG67" s="17">
        <f t="shared" ca="1" si="32"/>
        <v>78.721100000000007</v>
      </c>
      <c r="BH67" s="17">
        <f t="shared" ca="1" si="32"/>
        <v>77.8489</v>
      </c>
      <c r="BI67" s="17">
        <f t="shared" ca="1" si="32"/>
        <v>78.785899999999998</v>
      </c>
      <c r="BJ67" s="17">
        <f t="shared" ca="1" si="32"/>
        <v>70.968100000000007</v>
      </c>
      <c r="BK67" s="17">
        <f t="shared" ca="1" si="32"/>
        <v>77.063800000000001</v>
      </c>
      <c r="BL67" s="17">
        <f t="shared" ca="1" si="32"/>
        <v>76.287899999999993</v>
      </c>
      <c r="BM67" s="17">
        <f t="shared" ca="1" si="32"/>
        <v>74.927599999999998</v>
      </c>
      <c r="BN67" s="17">
        <f t="shared" ca="1" si="32"/>
        <v>78.4345</v>
      </c>
      <c r="BO67" s="17">
        <f t="shared" ca="1" si="32"/>
        <v>71.977900000000005</v>
      </c>
      <c r="BP67" s="17">
        <f t="shared" ca="1" si="32"/>
        <v>77.172499999999999</v>
      </c>
      <c r="BQ67" s="17">
        <f t="shared" ca="1" si="32"/>
        <v>73.939499999999995</v>
      </c>
      <c r="BR67" s="17">
        <f t="shared" ca="1" si="32"/>
        <v>77.967399999999998</v>
      </c>
      <c r="BS67" s="17">
        <f t="shared" ca="1" si="32"/>
        <v>0</v>
      </c>
      <c r="BT67" s="17">
        <f t="shared" ca="1" si="32"/>
        <v>0</v>
      </c>
      <c r="BU67" s="17">
        <f t="shared" ref="BU67:BY82" ca="1" si="35">INDIRECT(ADDRESS(ROW(BV67), (COLUMN(BV67)-COLUMN($I67))*2 + COLUMN($I67)+1, 2, 1, "Main"))</f>
        <v>0</v>
      </c>
      <c r="BV67" s="17">
        <f t="shared" ca="1" si="35"/>
        <v>0</v>
      </c>
      <c r="BW67" s="17">
        <f t="shared" ca="1" si="35"/>
        <v>0</v>
      </c>
      <c r="BX67" s="17">
        <f t="shared" ca="1" si="35"/>
        <v>0</v>
      </c>
      <c r="BY67" s="17">
        <f t="shared" ca="1" si="35"/>
        <v>0</v>
      </c>
    </row>
    <row r="68" spans="1:77">
      <c r="A68">
        <f>Main!$A68</f>
        <v>65</v>
      </c>
      <c r="B68">
        <f>Main!$B68</f>
        <v>16.75</v>
      </c>
      <c r="C68">
        <f>Main!$C68</f>
        <v>23</v>
      </c>
      <c r="D68">
        <f>Main!$D68</f>
        <v>2</v>
      </c>
      <c r="E68" t="str">
        <f>Main!$E68</f>
        <v>G c</v>
      </c>
      <c r="F68" s="10" t="s">
        <v>131</v>
      </c>
      <c r="G68" s="24">
        <f t="shared" ca="1" si="15"/>
        <v>68.763976119402983</v>
      </c>
      <c r="H68" s="17">
        <f t="shared" ref="H68:H99" ca="1" si="36">INDIRECT(ADDRESS(ROW(I68), (COLUMN(I68)-COLUMN($I68))*2 + COLUMN($I68)+1, 2, 1, "Main"))</f>
        <v>78.911900000000003</v>
      </c>
      <c r="I68" s="17">
        <f t="shared" ca="1" si="33"/>
        <v>74.522400000000005</v>
      </c>
      <c r="J68" s="17">
        <f t="shared" ca="1" si="33"/>
        <v>75.480199999999996</v>
      </c>
      <c r="K68" s="17">
        <f t="shared" ca="1" si="33"/>
        <v>73.059700000000007</v>
      </c>
      <c r="L68" s="17">
        <f t="shared" ca="1" si="33"/>
        <v>63.695099999999996</v>
      </c>
      <c r="M68" s="17">
        <f t="shared" ca="1" si="33"/>
        <v>71.076899999999995</v>
      </c>
      <c r="N68" s="17">
        <f t="shared" ca="1" si="33"/>
        <v>73.525000000000006</v>
      </c>
      <c r="O68" s="17">
        <f t="shared" ca="1" si="33"/>
        <v>74.599999999999994</v>
      </c>
      <c r="P68" s="17">
        <f t="shared" ca="1" si="33"/>
        <v>76.451599999999999</v>
      </c>
      <c r="Q68" s="17">
        <f t="shared" ca="1" si="33"/>
        <v>62.422600000000003</v>
      </c>
      <c r="R68" s="17">
        <f t="shared" ca="1" si="33"/>
        <v>73.738100000000003</v>
      </c>
      <c r="S68" s="17">
        <f t="shared" ca="1" si="33"/>
        <v>76.128200000000007</v>
      </c>
      <c r="T68" s="17">
        <f t="shared" ca="1" si="33"/>
        <v>67.964200000000005</v>
      </c>
      <c r="U68" s="17">
        <f t="shared" ca="1" si="33"/>
        <v>69.621700000000004</v>
      </c>
      <c r="V68" s="17">
        <f t="shared" ca="1" si="33"/>
        <v>78.752399999999994</v>
      </c>
      <c r="W68" s="17">
        <f t="shared" ca="1" si="33"/>
        <v>74.224800000000002</v>
      </c>
      <c r="X68" s="17">
        <f t="shared" ca="1" si="33"/>
        <v>82.703800000000001</v>
      </c>
      <c r="Y68" s="17">
        <f t="shared" ca="1" si="33"/>
        <v>80.324600000000004</v>
      </c>
      <c r="Z68" s="17">
        <f t="shared" ca="1" si="33"/>
        <v>77.313199999999995</v>
      </c>
      <c r="AA68" s="17">
        <f t="shared" ref="AA68:AP83" ca="1" si="37">INDIRECT(ADDRESS(ROW(AB68), (COLUMN(AB68)-COLUMN($I68))*2 + COLUMN($I68)+1, 2, 1, "Main"))</f>
        <v>83.528199999999998</v>
      </c>
      <c r="AB68" s="17">
        <f t="shared" ca="1" si="37"/>
        <v>73.2029</v>
      </c>
      <c r="AC68" s="17">
        <f t="shared" ca="1" si="37"/>
        <v>64.093800000000002</v>
      </c>
      <c r="AD68" s="17">
        <f t="shared" ca="1" si="37"/>
        <v>68.460700000000003</v>
      </c>
      <c r="AE68" s="17">
        <f t="shared" ca="1" si="37"/>
        <v>82.510800000000003</v>
      </c>
      <c r="AF68" s="17">
        <f t="shared" ca="1" si="37"/>
        <v>80.864500000000007</v>
      </c>
      <c r="AG68" s="17">
        <f t="shared" ca="1" si="37"/>
        <v>69.651799999999994</v>
      </c>
      <c r="AH68" s="17">
        <f t="shared" ca="1" si="37"/>
        <v>79.155500000000004</v>
      </c>
      <c r="AI68" s="17">
        <f t="shared" ca="1" si="37"/>
        <v>79.874799999999993</v>
      </c>
      <c r="AJ68" s="17">
        <f t="shared" ca="1" si="37"/>
        <v>79.961500000000001</v>
      </c>
      <c r="AK68" s="17">
        <f t="shared" ca="1" si="37"/>
        <v>75.873800000000003</v>
      </c>
      <c r="AL68" s="17">
        <f t="shared" ca="1" si="37"/>
        <v>75.957099999999997</v>
      </c>
      <c r="AM68" s="17">
        <f t="shared" ca="1" si="37"/>
        <v>73.309299999999993</v>
      </c>
      <c r="AN68" s="17">
        <f t="shared" ca="1" si="37"/>
        <v>68.603800000000007</v>
      </c>
      <c r="AO68" s="17">
        <f t="shared" ca="1" si="37"/>
        <v>65.522400000000005</v>
      </c>
      <c r="AP68" s="17">
        <f t="shared" ca="1" si="37"/>
        <v>72.311199999999999</v>
      </c>
      <c r="AQ68" s="17">
        <f t="shared" ca="1" si="34"/>
        <v>70.489999999999995</v>
      </c>
      <c r="AR68" s="17">
        <f t="shared" ca="1" si="34"/>
        <v>66.345399999999998</v>
      </c>
      <c r="AS68" s="17">
        <f t="shared" ca="1" si="34"/>
        <v>66.188100000000006</v>
      </c>
      <c r="AT68" s="17">
        <f t="shared" ca="1" si="34"/>
        <v>72.885099999999994</v>
      </c>
      <c r="AU68" s="17">
        <f t="shared" ca="1" si="34"/>
        <v>73.669799999999995</v>
      </c>
      <c r="AV68" s="17">
        <f t="shared" ca="1" si="34"/>
        <v>74.55</v>
      </c>
      <c r="AW68" s="17">
        <f t="shared" ca="1" si="34"/>
        <v>63.506</v>
      </c>
      <c r="AX68" s="17">
        <f t="shared" ca="1" si="34"/>
        <v>76.357600000000005</v>
      </c>
      <c r="AY68" s="17">
        <f t="shared" ca="1" si="34"/>
        <v>72.018199999999993</v>
      </c>
      <c r="AZ68" s="17">
        <f t="shared" ca="1" si="34"/>
        <v>73.253200000000007</v>
      </c>
      <c r="BA68" s="17">
        <f t="shared" ca="1" si="34"/>
        <v>72.892700000000005</v>
      </c>
      <c r="BB68" s="17">
        <f t="shared" ca="1" si="34"/>
        <v>78.120400000000004</v>
      </c>
      <c r="BC68" s="17">
        <f t="shared" ca="1" si="34"/>
        <v>69.592699999999994</v>
      </c>
      <c r="BD68" s="17">
        <f t="shared" ca="1" si="34"/>
        <v>66.291399999999996</v>
      </c>
      <c r="BE68" s="17">
        <f t="shared" ca="1" si="34"/>
        <v>69.042500000000004</v>
      </c>
      <c r="BF68" s="17">
        <f t="shared" ref="BF68:BU83" ca="1" si="38">INDIRECT(ADDRESS(ROW(BG68), (COLUMN(BG68)-COLUMN($I68))*2 + COLUMN($I68)+1, 2, 1, "Main"))</f>
        <v>80.5411</v>
      </c>
      <c r="BG68" s="17">
        <f t="shared" ca="1" si="38"/>
        <v>78.198800000000006</v>
      </c>
      <c r="BH68" s="17">
        <f t="shared" ca="1" si="38"/>
        <v>74.154200000000003</v>
      </c>
      <c r="BI68" s="17">
        <f t="shared" ca="1" si="38"/>
        <v>73.464799999999997</v>
      </c>
      <c r="BJ68" s="17">
        <f t="shared" ca="1" si="38"/>
        <v>68.738900000000001</v>
      </c>
      <c r="BK68" s="17">
        <f t="shared" ca="1" si="38"/>
        <v>75.566000000000003</v>
      </c>
      <c r="BL68" s="17">
        <f t="shared" ca="1" si="38"/>
        <v>64.922499999999999</v>
      </c>
      <c r="BM68" s="17">
        <f t="shared" ca="1" si="38"/>
        <v>69.296800000000005</v>
      </c>
      <c r="BN68" s="17">
        <f t="shared" ca="1" si="38"/>
        <v>75.8352</v>
      </c>
      <c r="BO68" s="17">
        <f t="shared" ca="1" si="38"/>
        <v>71.361999999999995</v>
      </c>
      <c r="BP68" s="17">
        <f t="shared" ca="1" si="38"/>
        <v>73.186000000000007</v>
      </c>
      <c r="BQ68" s="17">
        <f t="shared" ca="1" si="38"/>
        <v>66.691199999999995</v>
      </c>
      <c r="BR68" s="17">
        <f t="shared" ca="1" si="38"/>
        <v>72.627300000000005</v>
      </c>
      <c r="BS68" s="17">
        <f t="shared" ca="1" si="38"/>
        <v>0</v>
      </c>
      <c r="BT68" s="17">
        <f t="shared" ca="1" si="38"/>
        <v>0</v>
      </c>
      <c r="BU68" s="17">
        <f t="shared" ca="1" si="38"/>
        <v>0</v>
      </c>
      <c r="BV68" s="17">
        <f t="shared" ca="1" si="35"/>
        <v>0</v>
      </c>
      <c r="BW68" s="17">
        <f t="shared" ca="1" si="35"/>
        <v>0</v>
      </c>
      <c r="BX68" s="17">
        <f t="shared" ca="1" si="35"/>
        <v>0</v>
      </c>
      <c r="BY68" s="17">
        <f t="shared" ca="1" si="35"/>
        <v>0</v>
      </c>
    </row>
    <row r="69" spans="1:77">
      <c r="A69">
        <f>Main!$A69</f>
        <v>66</v>
      </c>
      <c r="B69">
        <f>Main!$B69</f>
        <v>16.875</v>
      </c>
      <c r="C69">
        <f>Main!$C69</f>
        <v>23</v>
      </c>
      <c r="D69">
        <f>Main!$D69</f>
        <v>2.5</v>
      </c>
      <c r="E69" t="str">
        <f>Main!$E69</f>
        <v xml:space="preserve">f# a </v>
      </c>
      <c r="F69" s="10" t="s">
        <v>132</v>
      </c>
      <c r="G69" s="24">
        <f t="shared" ref="G69:G132" ca="1" si="39">AVERAGE(H69:BV69)</f>
        <v>65.567976119402999</v>
      </c>
      <c r="H69" s="17">
        <f t="shared" ca="1" si="36"/>
        <v>74.269900000000007</v>
      </c>
      <c r="I69" s="17">
        <f t="shared" ref="I69:W69" ca="1" si="40">INDIRECT(ADDRESS(ROW(J69), (COLUMN(J69)-COLUMN($I69))*2 + COLUMN($I69)+1, 2, 1, "Main"))</f>
        <v>71.479200000000006</v>
      </c>
      <c r="J69" s="17">
        <f t="shared" ca="1" si="40"/>
        <v>70.218800000000002</v>
      </c>
      <c r="K69" s="17">
        <f t="shared" ca="1" si="40"/>
        <v>64.499700000000004</v>
      </c>
      <c r="L69" s="17">
        <f t="shared" ca="1" si="40"/>
        <v>62.322000000000003</v>
      </c>
      <c r="M69" s="17">
        <f t="shared" ca="1" si="40"/>
        <v>68.929599999999994</v>
      </c>
      <c r="N69" s="17">
        <f t="shared" ca="1" si="40"/>
        <v>66.084900000000005</v>
      </c>
      <c r="O69" s="17">
        <f t="shared" ca="1" si="40"/>
        <v>69.756799999999998</v>
      </c>
      <c r="P69" s="17">
        <f t="shared" ca="1" si="40"/>
        <v>68.3964</v>
      </c>
      <c r="Q69" s="17">
        <f t="shared" ca="1" si="40"/>
        <v>61.094900000000003</v>
      </c>
      <c r="R69" s="17">
        <f t="shared" ca="1" si="40"/>
        <v>67.243399999999994</v>
      </c>
      <c r="S69" s="17">
        <f t="shared" ca="1" si="40"/>
        <v>75.755300000000005</v>
      </c>
      <c r="T69" s="17">
        <f t="shared" ca="1" si="40"/>
        <v>63.131399999999999</v>
      </c>
      <c r="U69" s="17">
        <f t="shared" ca="1" si="40"/>
        <v>68.139899999999997</v>
      </c>
      <c r="V69" s="17">
        <f t="shared" ca="1" si="40"/>
        <v>78.1785</v>
      </c>
      <c r="W69" s="17">
        <f t="shared" ca="1" si="40"/>
        <v>76.081000000000003</v>
      </c>
      <c r="X69" s="17">
        <f t="shared" ca="1" si="33"/>
        <v>82.442899999999995</v>
      </c>
      <c r="Y69" s="17">
        <f t="shared" ca="1" si="33"/>
        <v>81.145399999999995</v>
      </c>
      <c r="Z69" s="17">
        <f t="shared" ca="1" si="33"/>
        <v>74.345200000000006</v>
      </c>
      <c r="AA69" s="17">
        <f t="shared" ca="1" si="37"/>
        <v>77.679699999999997</v>
      </c>
      <c r="AB69" s="17">
        <f t="shared" ca="1" si="37"/>
        <v>66.412999999999997</v>
      </c>
      <c r="AC69" s="17">
        <f t="shared" ca="1" si="37"/>
        <v>57.812800000000003</v>
      </c>
      <c r="AD69" s="17">
        <f t="shared" ca="1" si="37"/>
        <v>65.437299999999993</v>
      </c>
      <c r="AE69" s="17">
        <f t="shared" ca="1" si="37"/>
        <v>82.206800000000001</v>
      </c>
      <c r="AF69" s="17">
        <f t="shared" ca="1" si="37"/>
        <v>74.625699999999995</v>
      </c>
      <c r="AG69" s="17">
        <f t="shared" ca="1" si="37"/>
        <v>61.5366</v>
      </c>
      <c r="AH69" s="17">
        <f t="shared" ca="1" si="37"/>
        <v>69.289199999999994</v>
      </c>
      <c r="AI69" s="17">
        <f t="shared" ca="1" si="37"/>
        <v>78.103200000000001</v>
      </c>
      <c r="AJ69" s="17">
        <f t="shared" ca="1" si="37"/>
        <v>74.9559</v>
      </c>
      <c r="AK69" s="17">
        <f t="shared" ca="1" si="37"/>
        <v>74.629599999999996</v>
      </c>
      <c r="AL69" s="17">
        <f t="shared" ca="1" si="37"/>
        <v>75.096699999999998</v>
      </c>
      <c r="AM69" s="17">
        <f t="shared" ca="1" si="37"/>
        <v>73.801500000000004</v>
      </c>
      <c r="AN69" s="17">
        <f t="shared" ca="1" si="37"/>
        <v>62.3489</v>
      </c>
      <c r="AO69" s="17">
        <f t="shared" ca="1" si="37"/>
        <v>65.326999999999998</v>
      </c>
      <c r="AP69" s="17">
        <f t="shared" ca="1" si="37"/>
        <v>72.297899999999998</v>
      </c>
      <c r="AQ69" s="17">
        <f t="shared" ca="1" si="34"/>
        <v>68.095399999999998</v>
      </c>
      <c r="AR69" s="17">
        <f t="shared" ca="1" si="34"/>
        <v>58.5351</v>
      </c>
      <c r="AS69" s="17">
        <f t="shared" ca="1" si="34"/>
        <v>64.212500000000006</v>
      </c>
      <c r="AT69" s="17">
        <f t="shared" ca="1" si="34"/>
        <v>69.376199999999997</v>
      </c>
      <c r="AU69" s="17">
        <f t="shared" ca="1" si="34"/>
        <v>68.381500000000003</v>
      </c>
      <c r="AV69" s="17">
        <f t="shared" ca="1" si="34"/>
        <v>70.874600000000001</v>
      </c>
      <c r="AW69" s="17">
        <f t="shared" ca="1" si="34"/>
        <v>64.599599999999995</v>
      </c>
      <c r="AX69" s="17">
        <f t="shared" ca="1" si="34"/>
        <v>69.4358</v>
      </c>
      <c r="AY69" s="17">
        <f t="shared" ca="1" si="34"/>
        <v>67.841999999999999</v>
      </c>
      <c r="AZ69" s="17">
        <f t="shared" ca="1" si="34"/>
        <v>71.600800000000007</v>
      </c>
      <c r="BA69" s="17">
        <f t="shared" ca="1" si="34"/>
        <v>68.693700000000007</v>
      </c>
      <c r="BB69" s="17">
        <f t="shared" ca="1" si="34"/>
        <v>74.035200000000003</v>
      </c>
      <c r="BC69" s="17">
        <f t="shared" ca="1" si="34"/>
        <v>65.353800000000007</v>
      </c>
      <c r="BD69" s="17">
        <f t="shared" ca="1" si="34"/>
        <v>64.197800000000001</v>
      </c>
      <c r="BE69" s="17">
        <f t="shared" ca="1" si="34"/>
        <v>60.493499999999997</v>
      </c>
      <c r="BF69" s="17">
        <f t="shared" ca="1" si="38"/>
        <v>74.200599999999994</v>
      </c>
      <c r="BG69" s="17">
        <f t="shared" ca="1" si="38"/>
        <v>73.738399999999999</v>
      </c>
      <c r="BH69" s="17">
        <f t="shared" ca="1" si="38"/>
        <v>73.522300000000001</v>
      </c>
      <c r="BI69" s="17">
        <f t="shared" ca="1" si="38"/>
        <v>75.143000000000001</v>
      </c>
      <c r="BJ69" s="17">
        <f t="shared" ca="1" si="38"/>
        <v>62.6477</v>
      </c>
      <c r="BK69" s="17">
        <f t="shared" ca="1" si="38"/>
        <v>77.22</v>
      </c>
      <c r="BL69" s="17">
        <f t="shared" ca="1" si="38"/>
        <v>59.2395</v>
      </c>
      <c r="BM69" s="17">
        <f t="shared" ca="1" si="38"/>
        <v>69.2547</v>
      </c>
      <c r="BN69" s="17">
        <f t="shared" ca="1" si="38"/>
        <v>79.025499999999994</v>
      </c>
      <c r="BO69" s="17">
        <f t="shared" ca="1" si="38"/>
        <v>70.307100000000005</v>
      </c>
      <c r="BP69" s="17">
        <f t="shared" ca="1" si="38"/>
        <v>71.021699999999996</v>
      </c>
      <c r="BQ69" s="17">
        <f t="shared" ca="1" si="38"/>
        <v>65.1126</v>
      </c>
      <c r="BR69" s="17">
        <f t="shared" ca="1" si="38"/>
        <v>61.816800000000001</v>
      </c>
      <c r="BS69" s="17">
        <f t="shared" ca="1" si="38"/>
        <v>0</v>
      </c>
      <c r="BT69" s="17">
        <f t="shared" ca="1" si="38"/>
        <v>0</v>
      </c>
      <c r="BU69" s="17">
        <f t="shared" ca="1" si="38"/>
        <v>0</v>
      </c>
      <c r="BV69" s="17">
        <f t="shared" ca="1" si="35"/>
        <v>0</v>
      </c>
      <c r="BW69" s="17">
        <f t="shared" ca="1" si="35"/>
        <v>0</v>
      </c>
      <c r="BX69" s="17">
        <f t="shared" ca="1" si="35"/>
        <v>0</v>
      </c>
      <c r="BY69" s="17">
        <f t="shared" ca="1" si="35"/>
        <v>0</v>
      </c>
    </row>
    <row r="70" spans="1:77">
      <c r="A70">
        <f>Main!$A70</f>
        <v>67</v>
      </c>
      <c r="B70">
        <f>Main!$B70</f>
        <v>17</v>
      </c>
      <c r="C70">
        <f>Main!$C70</f>
        <v>23</v>
      </c>
      <c r="D70">
        <f>Main!$D70</f>
        <v>3</v>
      </c>
      <c r="E70" t="str">
        <f>Main!$E70</f>
        <v>E e</v>
      </c>
      <c r="F70" s="10" t="s">
        <v>129</v>
      </c>
      <c r="G70" s="24">
        <f t="shared" ca="1" si="39"/>
        <v>60.949610447761202</v>
      </c>
      <c r="H70" s="17">
        <f t="shared" ca="1" si="36"/>
        <v>72.412499999999994</v>
      </c>
      <c r="I70" s="17">
        <f t="shared" ca="1" si="33"/>
        <v>51.828000000000003</v>
      </c>
      <c r="J70" s="17">
        <f t="shared" ca="1" si="33"/>
        <v>64.700599999999994</v>
      </c>
      <c r="K70" s="17">
        <f t="shared" ca="1" si="33"/>
        <v>57.671199999999999</v>
      </c>
      <c r="L70" s="17">
        <f t="shared" ca="1" si="33"/>
        <v>59.7029</v>
      </c>
      <c r="M70" s="17">
        <f t="shared" ca="1" si="33"/>
        <v>64.106999999999999</v>
      </c>
      <c r="N70" s="17">
        <f t="shared" ca="1" si="33"/>
        <v>58.537500000000001</v>
      </c>
      <c r="O70" s="17">
        <f t="shared" ca="1" si="33"/>
        <v>62.591700000000003</v>
      </c>
      <c r="P70" s="17">
        <f t="shared" ca="1" si="33"/>
        <v>69.757499999999993</v>
      </c>
      <c r="Q70" s="17">
        <f t="shared" ca="1" si="33"/>
        <v>54.918700000000001</v>
      </c>
      <c r="R70" s="17">
        <f t="shared" ca="1" si="33"/>
        <v>65.036699999999996</v>
      </c>
      <c r="S70" s="17">
        <f t="shared" ca="1" si="33"/>
        <v>74.365700000000004</v>
      </c>
      <c r="T70" s="17">
        <f t="shared" ca="1" si="33"/>
        <v>50.978000000000002</v>
      </c>
      <c r="U70" s="17">
        <f t="shared" ca="1" si="33"/>
        <v>65.081800000000001</v>
      </c>
      <c r="V70" s="17">
        <f t="shared" ca="1" si="33"/>
        <v>74.2166</v>
      </c>
      <c r="W70" s="17">
        <f t="shared" ca="1" si="33"/>
        <v>68.751599999999996</v>
      </c>
      <c r="X70" s="17">
        <f t="shared" ca="1" si="33"/>
        <v>79.129900000000006</v>
      </c>
      <c r="Y70" s="17">
        <f t="shared" ca="1" si="33"/>
        <v>80.572000000000003</v>
      </c>
      <c r="Z70" s="17">
        <f t="shared" ca="1" si="33"/>
        <v>69.6203</v>
      </c>
      <c r="AA70" s="17">
        <f t="shared" ca="1" si="37"/>
        <v>77.756699999999995</v>
      </c>
      <c r="AB70" s="17">
        <f t="shared" ca="1" si="37"/>
        <v>67.764799999999994</v>
      </c>
      <c r="AC70" s="17">
        <f t="shared" ca="1" si="37"/>
        <v>55.324800000000003</v>
      </c>
      <c r="AD70" s="17">
        <f t="shared" ca="1" si="37"/>
        <v>52.837800000000001</v>
      </c>
      <c r="AE70" s="17">
        <f t="shared" ca="1" si="37"/>
        <v>71.258099999999999</v>
      </c>
      <c r="AF70" s="17">
        <f t="shared" ca="1" si="37"/>
        <v>70.435699999999997</v>
      </c>
      <c r="AG70" s="17">
        <f t="shared" ca="1" si="37"/>
        <v>59.048400000000001</v>
      </c>
      <c r="AH70" s="17">
        <f t="shared" ca="1" si="37"/>
        <v>65.581599999999995</v>
      </c>
      <c r="AI70" s="17">
        <f t="shared" ca="1" si="37"/>
        <v>67.619500000000002</v>
      </c>
      <c r="AJ70" s="17">
        <f t="shared" ca="1" si="37"/>
        <v>68.271100000000004</v>
      </c>
      <c r="AK70" s="17">
        <f t="shared" ca="1" si="37"/>
        <v>66.591200000000001</v>
      </c>
      <c r="AL70" s="17">
        <f t="shared" ca="1" si="37"/>
        <v>72.066599999999994</v>
      </c>
      <c r="AM70" s="17">
        <f t="shared" ca="1" si="37"/>
        <v>66.498900000000006</v>
      </c>
      <c r="AN70" s="17">
        <f t="shared" ca="1" si="37"/>
        <v>56.087299999999999</v>
      </c>
      <c r="AO70" s="17">
        <f t="shared" ca="1" si="37"/>
        <v>65.453500000000005</v>
      </c>
      <c r="AP70" s="17">
        <f t="shared" ca="1" si="37"/>
        <v>62.369300000000003</v>
      </c>
      <c r="AQ70" s="17">
        <f t="shared" ca="1" si="34"/>
        <v>68.418400000000005</v>
      </c>
      <c r="AR70" s="17">
        <f t="shared" ca="1" si="34"/>
        <v>55.836599999999997</v>
      </c>
      <c r="AS70" s="17">
        <f t="shared" ca="1" si="34"/>
        <v>55.702500000000001</v>
      </c>
      <c r="AT70" s="17">
        <f t="shared" ca="1" si="34"/>
        <v>65.674899999999994</v>
      </c>
      <c r="AU70" s="17">
        <f t="shared" ca="1" si="34"/>
        <v>61.395200000000003</v>
      </c>
      <c r="AV70" s="17">
        <f t="shared" ca="1" si="34"/>
        <v>68.480400000000003</v>
      </c>
      <c r="AW70" s="17">
        <f t="shared" ca="1" si="34"/>
        <v>56.948799999999999</v>
      </c>
      <c r="AX70" s="17">
        <f t="shared" ca="1" si="34"/>
        <v>66.188900000000004</v>
      </c>
      <c r="AY70" s="17">
        <f t="shared" ca="1" si="34"/>
        <v>59.643599999999999</v>
      </c>
      <c r="AZ70" s="17">
        <f t="shared" ca="1" si="34"/>
        <v>68.049800000000005</v>
      </c>
      <c r="BA70" s="17">
        <f t="shared" ca="1" si="34"/>
        <v>71.938000000000002</v>
      </c>
      <c r="BB70" s="17">
        <f t="shared" ca="1" si="34"/>
        <v>72.383399999999995</v>
      </c>
      <c r="BC70" s="17">
        <f t="shared" ca="1" si="34"/>
        <v>66.608000000000004</v>
      </c>
      <c r="BD70" s="17">
        <f t="shared" ca="1" si="34"/>
        <v>56.828400000000002</v>
      </c>
      <c r="BE70" s="17">
        <f t="shared" ca="1" si="34"/>
        <v>61.023299999999999</v>
      </c>
      <c r="BF70" s="17">
        <f t="shared" ca="1" si="38"/>
        <v>65.396600000000007</v>
      </c>
      <c r="BG70" s="17">
        <f t="shared" ca="1" si="38"/>
        <v>68.996899999999997</v>
      </c>
      <c r="BH70" s="17">
        <f t="shared" ca="1" si="38"/>
        <v>67.994100000000003</v>
      </c>
      <c r="BI70" s="17">
        <f t="shared" ca="1" si="38"/>
        <v>68.120400000000004</v>
      </c>
      <c r="BJ70" s="17">
        <f t="shared" ca="1" si="38"/>
        <v>60.280900000000003</v>
      </c>
      <c r="BK70" s="17">
        <f t="shared" ca="1" si="38"/>
        <v>72.042699999999996</v>
      </c>
      <c r="BL70" s="17">
        <f t="shared" ca="1" si="38"/>
        <v>54.621499999999997</v>
      </c>
      <c r="BM70" s="17">
        <f t="shared" ca="1" si="38"/>
        <v>64.785700000000006</v>
      </c>
      <c r="BN70" s="17">
        <f t="shared" ca="1" si="38"/>
        <v>65.531999999999996</v>
      </c>
      <c r="BO70" s="17">
        <f t="shared" ca="1" si="38"/>
        <v>64.701700000000002</v>
      </c>
      <c r="BP70" s="17">
        <f t="shared" ca="1" si="38"/>
        <v>65.628200000000007</v>
      </c>
      <c r="BQ70" s="17">
        <f t="shared" ca="1" si="38"/>
        <v>64.674999999999997</v>
      </c>
      <c r="BR70" s="17">
        <f t="shared" ca="1" si="38"/>
        <v>56.782499999999999</v>
      </c>
      <c r="BS70" s="17">
        <f t="shared" ca="1" si="38"/>
        <v>0</v>
      </c>
      <c r="BT70" s="17">
        <f t="shared" ca="1" si="38"/>
        <v>0</v>
      </c>
      <c r="BU70" s="17">
        <f t="shared" ca="1" si="38"/>
        <v>0</v>
      </c>
      <c r="BV70" s="17">
        <f t="shared" ca="1" si="35"/>
        <v>0</v>
      </c>
      <c r="BW70" s="17">
        <f t="shared" ca="1" si="35"/>
        <v>0</v>
      </c>
      <c r="BX70" s="17">
        <f t="shared" ca="1" si="35"/>
        <v>0</v>
      </c>
      <c r="BY70" s="17">
        <f t="shared" ca="1" si="35"/>
        <v>0</v>
      </c>
    </row>
    <row r="71" spans="1:77">
      <c r="A71">
        <f>Main!$A71</f>
        <v>68</v>
      </c>
      <c r="B71">
        <f>Main!$B71</f>
        <v>17.25</v>
      </c>
      <c r="C71">
        <f>Main!$C71</f>
        <v>24</v>
      </c>
      <c r="D71">
        <f>Main!$D71</f>
        <v>1</v>
      </c>
      <c r="E71" t="str">
        <f>Main!$E71</f>
        <v xml:space="preserve">gg# </v>
      </c>
      <c r="F71" s="10" t="s">
        <v>133</v>
      </c>
      <c r="G71" s="24">
        <f t="shared" ca="1" si="39"/>
        <v>69.827814925373119</v>
      </c>
      <c r="H71" s="17">
        <f t="shared" ca="1" si="36"/>
        <v>75.630099999999999</v>
      </c>
      <c r="I71" s="17">
        <f t="shared" ca="1" si="33"/>
        <v>71.471199999999996</v>
      </c>
      <c r="J71" s="17">
        <f t="shared" ca="1" si="33"/>
        <v>71.951800000000006</v>
      </c>
      <c r="K71" s="17">
        <f t="shared" ca="1" si="33"/>
        <v>76.258600000000001</v>
      </c>
      <c r="L71" s="17">
        <f t="shared" ca="1" si="33"/>
        <v>71.293300000000002</v>
      </c>
      <c r="M71" s="17">
        <f t="shared" ca="1" si="33"/>
        <v>67.894999999999996</v>
      </c>
      <c r="N71" s="17">
        <f t="shared" ca="1" si="33"/>
        <v>68.873900000000006</v>
      </c>
      <c r="O71" s="17">
        <f t="shared" ca="1" si="33"/>
        <v>72.870599999999996</v>
      </c>
      <c r="P71" s="17">
        <f t="shared" ca="1" si="33"/>
        <v>77.596999999999994</v>
      </c>
      <c r="Q71" s="17">
        <f t="shared" ca="1" si="33"/>
        <v>73.5822</v>
      </c>
      <c r="R71" s="17">
        <f t="shared" ca="1" si="33"/>
        <v>72.131299999999996</v>
      </c>
      <c r="S71" s="17">
        <f t="shared" ca="1" si="33"/>
        <v>80.397300000000001</v>
      </c>
      <c r="T71" s="17">
        <f t="shared" ca="1" si="33"/>
        <v>73.154200000000003</v>
      </c>
      <c r="U71" s="17">
        <f t="shared" ca="1" si="33"/>
        <v>75.676100000000005</v>
      </c>
      <c r="V71" s="17">
        <f t="shared" ca="1" si="33"/>
        <v>77.342799999999997</v>
      </c>
      <c r="W71" s="17">
        <f t="shared" ca="1" si="33"/>
        <v>79.686199999999999</v>
      </c>
      <c r="X71" s="17">
        <f t="shared" ca="1" si="33"/>
        <v>76.112700000000004</v>
      </c>
      <c r="Y71" s="17">
        <f t="shared" ca="1" si="33"/>
        <v>87.632999999999996</v>
      </c>
      <c r="Z71" s="17">
        <f t="shared" ca="1" si="33"/>
        <v>71.595600000000005</v>
      </c>
      <c r="AA71" s="17">
        <f t="shared" ca="1" si="37"/>
        <v>86.350999999999999</v>
      </c>
      <c r="AB71" s="17">
        <f t="shared" ca="1" si="37"/>
        <v>70.0505</v>
      </c>
      <c r="AC71" s="17">
        <f t="shared" ca="1" si="37"/>
        <v>68.229799999999997</v>
      </c>
      <c r="AD71" s="17">
        <f t="shared" ca="1" si="37"/>
        <v>71.266400000000004</v>
      </c>
      <c r="AE71" s="17">
        <f t="shared" ca="1" si="37"/>
        <v>79.5779</v>
      </c>
      <c r="AF71" s="17">
        <f t="shared" ca="1" si="37"/>
        <v>77.021199999999993</v>
      </c>
      <c r="AG71" s="17">
        <f t="shared" ca="1" si="37"/>
        <v>72.724500000000006</v>
      </c>
      <c r="AH71" s="17">
        <f t="shared" ca="1" si="37"/>
        <v>84.5471</v>
      </c>
      <c r="AI71" s="17">
        <f t="shared" ca="1" si="37"/>
        <v>71.807699999999997</v>
      </c>
      <c r="AJ71" s="17">
        <f t="shared" ca="1" si="37"/>
        <v>79.473500000000001</v>
      </c>
      <c r="AK71" s="17">
        <f t="shared" ca="1" si="37"/>
        <v>77.739500000000007</v>
      </c>
      <c r="AL71" s="17">
        <f t="shared" ca="1" si="37"/>
        <v>69.941400000000002</v>
      </c>
      <c r="AM71" s="17">
        <f t="shared" ca="1" si="37"/>
        <v>71.388400000000004</v>
      </c>
      <c r="AN71" s="17">
        <f t="shared" ca="1" si="37"/>
        <v>70.620800000000003</v>
      </c>
      <c r="AO71" s="17">
        <f t="shared" ca="1" si="37"/>
        <v>68.299199999999999</v>
      </c>
      <c r="AP71" s="17">
        <f t="shared" ca="1" si="37"/>
        <v>74.002499999999998</v>
      </c>
      <c r="AQ71" s="17">
        <f t="shared" ca="1" si="34"/>
        <v>74.057000000000002</v>
      </c>
      <c r="AR71" s="17">
        <f t="shared" ca="1" si="34"/>
        <v>78.338200000000001</v>
      </c>
      <c r="AS71" s="17">
        <f t="shared" ca="1" si="34"/>
        <v>70.099699999999999</v>
      </c>
      <c r="AT71" s="17">
        <f t="shared" ca="1" si="34"/>
        <v>73.5762</v>
      </c>
      <c r="AU71" s="17">
        <f t="shared" ca="1" si="34"/>
        <v>74.759600000000006</v>
      </c>
      <c r="AV71" s="17">
        <f t="shared" ca="1" si="34"/>
        <v>68.427000000000007</v>
      </c>
      <c r="AW71" s="17">
        <f t="shared" ca="1" si="34"/>
        <v>69.726600000000005</v>
      </c>
      <c r="AX71" s="17">
        <f t="shared" ca="1" si="34"/>
        <v>70.323099999999997</v>
      </c>
      <c r="AY71" s="17">
        <f t="shared" ca="1" si="34"/>
        <v>72.889300000000006</v>
      </c>
      <c r="AZ71" s="17">
        <f t="shared" ca="1" si="34"/>
        <v>73.850200000000001</v>
      </c>
      <c r="BA71" s="17">
        <f t="shared" ca="1" si="34"/>
        <v>84.014600000000002</v>
      </c>
      <c r="BB71" s="17">
        <f t="shared" ca="1" si="34"/>
        <v>70.001900000000006</v>
      </c>
      <c r="BC71" s="17">
        <f t="shared" ca="1" si="34"/>
        <v>76.296899999999994</v>
      </c>
      <c r="BD71" s="17">
        <f t="shared" ca="1" si="34"/>
        <v>69.966099999999997</v>
      </c>
      <c r="BE71" s="17">
        <f t="shared" ca="1" si="34"/>
        <v>76.518900000000002</v>
      </c>
      <c r="BF71" s="17">
        <f t="shared" ca="1" si="38"/>
        <v>81.210300000000004</v>
      </c>
      <c r="BG71" s="17">
        <f t="shared" ca="1" si="38"/>
        <v>74.704099999999997</v>
      </c>
      <c r="BH71" s="17">
        <f t="shared" ca="1" si="38"/>
        <v>70.797799999999995</v>
      </c>
      <c r="BI71" s="17">
        <f t="shared" ca="1" si="38"/>
        <v>86.586699999999993</v>
      </c>
      <c r="BJ71" s="17">
        <f t="shared" ca="1" si="38"/>
        <v>66.738799999999998</v>
      </c>
      <c r="BK71" s="17">
        <f t="shared" ca="1" si="38"/>
        <v>76.508399999999995</v>
      </c>
      <c r="BL71" s="17">
        <f t="shared" ca="1" si="38"/>
        <v>63.34</v>
      </c>
      <c r="BM71" s="17">
        <f t="shared" ca="1" si="38"/>
        <v>66.232500000000002</v>
      </c>
      <c r="BN71" s="17">
        <f t="shared" ca="1" si="38"/>
        <v>72.519800000000004</v>
      </c>
      <c r="BO71" s="17">
        <f t="shared" ca="1" si="38"/>
        <v>72.748500000000007</v>
      </c>
      <c r="BP71" s="17">
        <f t="shared" ca="1" si="38"/>
        <v>70.132800000000003</v>
      </c>
      <c r="BQ71" s="17">
        <f t="shared" ca="1" si="38"/>
        <v>81.975099999999998</v>
      </c>
      <c r="BR71" s="17">
        <f t="shared" ca="1" si="38"/>
        <v>77.929199999999994</v>
      </c>
      <c r="BS71" s="17">
        <f t="shared" ca="1" si="38"/>
        <v>0</v>
      </c>
      <c r="BT71" s="17">
        <f t="shared" ca="1" si="38"/>
        <v>0</v>
      </c>
      <c r="BU71" s="17">
        <f t="shared" ca="1" si="38"/>
        <v>0</v>
      </c>
      <c r="BV71" s="17">
        <f t="shared" ca="1" si="35"/>
        <v>0</v>
      </c>
      <c r="BW71" s="17">
        <f t="shared" ca="1" si="35"/>
        <v>0</v>
      </c>
      <c r="BX71" s="17">
        <f t="shared" ca="1" si="35"/>
        <v>0</v>
      </c>
      <c r="BY71" s="17">
        <f t="shared" ca="1" si="35"/>
        <v>0</v>
      </c>
    </row>
    <row r="72" spans="1:77">
      <c r="A72">
        <f>Main!$A72</f>
        <v>69</v>
      </c>
      <c r="B72">
        <f>Main!$B72</f>
        <v>17.375</v>
      </c>
      <c r="C72">
        <f>Main!$C72</f>
        <v>24</v>
      </c>
      <c r="D72">
        <f>Main!$D72</f>
        <v>1.5</v>
      </c>
      <c r="E72" t="str">
        <f>Main!$E72</f>
        <v>DD</v>
      </c>
      <c r="F72" s="10" t="s">
        <v>134</v>
      </c>
      <c r="G72" s="24">
        <f t="shared" ca="1" si="39"/>
        <v>70.40225522388063</v>
      </c>
      <c r="H72" s="17">
        <f t="shared" ca="1" si="36"/>
        <v>79.240200000000002</v>
      </c>
      <c r="I72" s="17">
        <f t="shared" ca="1" si="33"/>
        <v>79.531000000000006</v>
      </c>
      <c r="J72" s="17">
        <f t="shared" ca="1" si="33"/>
        <v>69.742099999999994</v>
      </c>
      <c r="K72" s="17">
        <f t="shared" ca="1" si="33"/>
        <v>74.661299999999997</v>
      </c>
      <c r="L72" s="17">
        <f t="shared" ca="1" si="33"/>
        <v>77.788300000000007</v>
      </c>
      <c r="M72" s="17">
        <f t="shared" ca="1" si="33"/>
        <v>73.300799999999995</v>
      </c>
      <c r="N72" s="17">
        <f t="shared" ca="1" si="33"/>
        <v>72.890600000000006</v>
      </c>
      <c r="O72" s="17">
        <f t="shared" ca="1" si="33"/>
        <v>73.190399999999997</v>
      </c>
      <c r="P72" s="17">
        <f t="shared" ca="1" si="33"/>
        <v>77.059700000000007</v>
      </c>
      <c r="Q72" s="17">
        <f t="shared" ca="1" si="33"/>
        <v>70.694999999999993</v>
      </c>
      <c r="R72" s="17">
        <f t="shared" ca="1" si="33"/>
        <v>74.777900000000002</v>
      </c>
      <c r="S72" s="17">
        <f t="shared" ca="1" si="33"/>
        <v>84.716800000000006</v>
      </c>
      <c r="T72" s="17">
        <f t="shared" ca="1" si="33"/>
        <v>70.81</v>
      </c>
      <c r="U72" s="17">
        <f t="shared" ca="1" si="33"/>
        <v>74.119100000000003</v>
      </c>
      <c r="V72" s="17">
        <f t="shared" ca="1" si="33"/>
        <v>81.012799999999999</v>
      </c>
      <c r="W72" s="17">
        <f t="shared" ca="1" si="33"/>
        <v>77.633399999999995</v>
      </c>
      <c r="X72" s="17">
        <f t="shared" ca="1" si="33"/>
        <v>80.065700000000007</v>
      </c>
      <c r="Y72" s="17">
        <f t="shared" ca="1" si="33"/>
        <v>78.829499999999996</v>
      </c>
      <c r="Z72" s="17">
        <f t="shared" ca="1" si="33"/>
        <v>71.652799999999999</v>
      </c>
      <c r="AA72" s="17">
        <f t="shared" ca="1" si="37"/>
        <v>78.642399999999995</v>
      </c>
      <c r="AB72" s="17">
        <f t="shared" ca="1" si="37"/>
        <v>72.461100000000002</v>
      </c>
      <c r="AC72" s="17">
        <f t="shared" ca="1" si="37"/>
        <v>70.334599999999995</v>
      </c>
      <c r="AD72" s="17">
        <f t="shared" ca="1" si="37"/>
        <v>69.809799999999996</v>
      </c>
      <c r="AE72" s="17">
        <f t="shared" ca="1" si="37"/>
        <v>80.145300000000006</v>
      </c>
      <c r="AF72" s="17">
        <f t="shared" ca="1" si="37"/>
        <v>78.692300000000003</v>
      </c>
      <c r="AG72" s="17">
        <f t="shared" ca="1" si="37"/>
        <v>70.872500000000002</v>
      </c>
      <c r="AH72" s="17">
        <f t="shared" ca="1" si="37"/>
        <v>79.951599999999999</v>
      </c>
      <c r="AI72" s="17">
        <f t="shared" ca="1" si="37"/>
        <v>78.714500000000001</v>
      </c>
      <c r="AJ72" s="17">
        <f t="shared" ca="1" si="37"/>
        <v>82.096999999999994</v>
      </c>
      <c r="AK72" s="17">
        <f t="shared" ca="1" si="37"/>
        <v>72.731499999999997</v>
      </c>
      <c r="AL72" s="17">
        <f t="shared" ca="1" si="37"/>
        <v>72.910200000000003</v>
      </c>
      <c r="AM72" s="17">
        <f t="shared" ca="1" si="37"/>
        <v>77.546400000000006</v>
      </c>
      <c r="AN72" s="17">
        <f t="shared" ca="1" si="37"/>
        <v>70.7303</v>
      </c>
      <c r="AO72" s="17">
        <f t="shared" ca="1" si="37"/>
        <v>70.618399999999994</v>
      </c>
      <c r="AP72" s="17">
        <f t="shared" ca="1" si="37"/>
        <v>70.637299999999996</v>
      </c>
      <c r="AQ72" s="17">
        <f t="shared" ca="1" si="34"/>
        <v>73.525700000000001</v>
      </c>
      <c r="AR72" s="17">
        <f t="shared" ca="1" si="34"/>
        <v>71.723100000000002</v>
      </c>
      <c r="AS72" s="17">
        <f t="shared" ca="1" si="34"/>
        <v>74.197199999999995</v>
      </c>
      <c r="AT72" s="17">
        <f t="shared" ca="1" si="34"/>
        <v>75.481200000000001</v>
      </c>
      <c r="AU72" s="17">
        <f t="shared" ca="1" si="34"/>
        <v>72.636799999999994</v>
      </c>
      <c r="AV72" s="17">
        <f t="shared" ca="1" si="34"/>
        <v>70.288799999999995</v>
      </c>
      <c r="AW72" s="17">
        <f t="shared" ca="1" si="34"/>
        <v>74.521600000000007</v>
      </c>
      <c r="AX72" s="17">
        <f t="shared" ca="1" si="34"/>
        <v>74.786000000000001</v>
      </c>
      <c r="AY72" s="17">
        <f t="shared" ca="1" si="34"/>
        <v>73.874799999999993</v>
      </c>
      <c r="AZ72" s="17">
        <f t="shared" ca="1" si="34"/>
        <v>75.747200000000007</v>
      </c>
      <c r="BA72" s="17">
        <f t="shared" ca="1" si="34"/>
        <v>77.331199999999995</v>
      </c>
      <c r="BB72" s="17">
        <f t="shared" ca="1" si="34"/>
        <v>72.612300000000005</v>
      </c>
      <c r="BC72" s="17">
        <f t="shared" ca="1" si="34"/>
        <v>69.253600000000006</v>
      </c>
      <c r="BD72" s="17">
        <f t="shared" ca="1" si="34"/>
        <v>69.842699999999994</v>
      </c>
      <c r="BE72" s="17">
        <f t="shared" ca="1" si="34"/>
        <v>76.554500000000004</v>
      </c>
      <c r="BF72" s="17">
        <f t="shared" ca="1" si="38"/>
        <v>78.419700000000006</v>
      </c>
      <c r="BG72" s="17">
        <f t="shared" ca="1" si="38"/>
        <v>76.532200000000003</v>
      </c>
      <c r="BH72" s="17">
        <f t="shared" ca="1" si="38"/>
        <v>75.655699999999996</v>
      </c>
      <c r="BI72" s="17">
        <f t="shared" ca="1" si="38"/>
        <v>79.678799999999995</v>
      </c>
      <c r="BJ72" s="17">
        <f t="shared" ca="1" si="38"/>
        <v>71.991600000000005</v>
      </c>
      <c r="BK72" s="17">
        <f t="shared" ca="1" si="38"/>
        <v>74.3626</v>
      </c>
      <c r="BL72" s="17">
        <f t="shared" ca="1" si="38"/>
        <v>69.864000000000004</v>
      </c>
      <c r="BM72" s="17">
        <f t="shared" ca="1" si="38"/>
        <v>69.096199999999996</v>
      </c>
      <c r="BN72" s="17">
        <f t="shared" ca="1" si="38"/>
        <v>71.655699999999996</v>
      </c>
      <c r="BO72" s="17">
        <f t="shared" ca="1" si="38"/>
        <v>76.421899999999994</v>
      </c>
      <c r="BP72" s="17">
        <f t="shared" ca="1" si="38"/>
        <v>76.412199999999999</v>
      </c>
      <c r="BQ72" s="17">
        <f t="shared" ca="1" si="38"/>
        <v>80.165099999999995</v>
      </c>
      <c r="BR72" s="17">
        <f t="shared" ca="1" si="38"/>
        <v>75.706100000000006</v>
      </c>
      <c r="BS72" s="17">
        <f t="shared" ca="1" si="38"/>
        <v>0</v>
      </c>
      <c r="BT72" s="17">
        <f t="shared" ca="1" si="38"/>
        <v>0</v>
      </c>
      <c r="BU72" s="17">
        <f t="shared" ca="1" si="38"/>
        <v>0</v>
      </c>
      <c r="BV72" s="17">
        <f t="shared" ca="1" si="35"/>
        <v>0</v>
      </c>
      <c r="BW72" s="17">
        <f t="shared" ca="1" si="35"/>
        <v>0</v>
      </c>
      <c r="BX72" s="17">
        <f t="shared" ca="1" si="35"/>
        <v>0</v>
      </c>
      <c r="BY72" s="17">
        <f t="shared" ca="1" si="35"/>
        <v>0</v>
      </c>
    </row>
    <row r="73" spans="1:77">
      <c r="A73">
        <f>Main!$A73</f>
        <v>70</v>
      </c>
      <c r="B73">
        <f>Main!$B73</f>
        <v>17.75</v>
      </c>
      <c r="C73">
        <f>Main!$C73</f>
        <v>24</v>
      </c>
      <c r="D73">
        <f>Main!$D73</f>
        <v>3</v>
      </c>
      <c r="E73" t="str">
        <f>Main!$E73</f>
        <v xml:space="preserve">DD </v>
      </c>
      <c r="F73" s="10" t="s">
        <v>134</v>
      </c>
      <c r="G73" s="24">
        <f t="shared" ca="1" si="39"/>
        <v>69.483302985074644</v>
      </c>
      <c r="H73" s="17">
        <f t="shared" ca="1" si="36"/>
        <v>79.817999999999998</v>
      </c>
      <c r="I73" s="17">
        <f t="shared" ca="1" si="33"/>
        <v>79.449299999999994</v>
      </c>
      <c r="J73" s="17">
        <f t="shared" ca="1" si="33"/>
        <v>68.169899999999998</v>
      </c>
      <c r="K73" s="17">
        <f t="shared" ca="1" si="33"/>
        <v>72.478099999999998</v>
      </c>
      <c r="L73" s="17">
        <f t="shared" ca="1" si="33"/>
        <v>73.425200000000004</v>
      </c>
      <c r="M73" s="17">
        <f t="shared" ca="1" si="33"/>
        <v>73.347999999999999</v>
      </c>
      <c r="N73" s="17">
        <f t="shared" ca="1" si="33"/>
        <v>69.420400000000001</v>
      </c>
      <c r="O73" s="17">
        <f t="shared" ca="1" si="33"/>
        <v>73.140299999999996</v>
      </c>
      <c r="P73" s="17">
        <f t="shared" ca="1" si="33"/>
        <v>76.882099999999994</v>
      </c>
      <c r="Q73" s="17">
        <f t="shared" ca="1" si="33"/>
        <v>68.484399999999994</v>
      </c>
      <c r="R73" s="17">
        <f t="shared" ca="1" si="33"/>
        <v>76.173900000000003</v>
      </c>
      <c r="S73" s="17">
        <f t="shared" ca="1" si="33"/>
        <v>85.304599999999994</v>
      </c>
      <c r="T73" s="17">
        <f t="shared" ca="1" si="33"/>
        <v>71.902799999999999</v>
      </c>
      <c r="U73" s="17">
        <f t="shared" ca="1" si="33"/>
        <v>73.484099999999998</v>
      </c>
      <c r="V73" s="17">
        <f t="shared" ca="1" si="33"/>
        <v>76.415700000000001</v>
      </c>
      <c r="W73" s="17">
        <f t="shared" ca="1" si="33"/>
        <v>75.718999999999994</v>
      </c>
      <c r="X73" s="17">
        <f t="shared" ca="1" si="33"/>
        <v>80.241100000000003</v>
      </c>
      <c r="Y73" s="17">
        <f t="shared" ca="1" si="33"/>
        <v>80.699600000000004</v>
      </c>
      <c r="Z73" s="17">
        <f t="shared" ca="1" si="33"/>
        <v>72.652600000000007</v>
      </c>
      <c r="AA73" s="17">
        <f t="shared" ca="1" si="37"/>
        <v>77.682400000000001</v>
      </c>
      <c r="AB73" s="17">
        <f t="shared" ca="1" si="37"/>
        <v>70.376499999999993</v>
      </c>
      <c r="AC73" s="17">
        <f t="shared" ca="1" si="37"/>
        <v>71.034499999999994</v>
      </c>
      <c r="AD73" s="17">
        <f t="shared" ca="1" si="37"/>
        <v>70.439899999999994</v>
      </c>
      <c r="AE73" s="17">
        <f t="shared" ca="1" si="37"/>
        <v>79.292900000000003</v>
      </c>
      <c r="AF73" s="17">
        <f t="shared" ca="1" si="37"/>
        <v>80.677899999999994</v>
      </c>
      <c r="AG73" s="17">
        <f t="shared" ca="1" si="37"/>
        <v>71.9739</v>
      </c>
      <c r="AH73" s="17">
        <f t="shared" ca="1" si="37"/>
        <v>76.124600000000001</v>
      </c>
      <c r="AI73" s="17">
        <f t="shared" ca="1" si="37"/>
        <v>78.481700000000004</v>
      </c>
      <c r="AJ73" s="17">
        <f t="shared" ca="1" si="37"/>
        <v>82.319500000000005</v>
      </c>
      <c r="AK73" s="17">
        <f t="shared" ca="1" si="37"/>
        <v>72.532899999999998</v>
      </c>
      <c r="AL73" s="17">
        <f t="shared" ca="1" si="37"/>
        <v>75.044399999999996</v>
      </c>
      <c r="AM73" s="17">
        <f t="shared" ca="1" si="37"/>
        <v>79.952200000000005</v>
      </c>
      <c r="AN73" s="17">
        <f t="shared" ca="1" si="37"/>
        <v>68.899299999999997</v>
      </c>
      <c r="AO73" s="17">
        <f t="shared" ca="1" si="37"/>
        <v>70.004499999999993</v>
      </c>
      <c r="AP73" s="17">
        <f t="shared" ca="1" si="37"/>
        <v>64.597099999999998</v>
      </c>
      <c r="AQ73" s="17">
        <f t="shared" ca="1" si="34"/>
        <v>70.137200000000007</v>
      </c>
      <c r="AR73" s="17">
        <f t="shared" ca="1" si="34"/>
        <v>69.397300000000001</v>
      </c>
      <c r="AS73" s="17">
        <f t="shared" ca="1" si="34"/>
        <v>75.389799999999994</v>
      </c>
      <c r="AT73" s="17">
        <f t="shared" ca="1" si="34"/>
        <v>75.167299999999997</v>
      </c>
      <c r="AU73" s="17">
        <f t="shared" ca="1" si="34"/>
        <v>75.801400000000001</v>
      </c>
      <c r="AV73" s="17">
        <f t="shared" ca="1" si="34"/>
        <v>72.526399999999995</v>
      </c>
      <c r="AW73" s="17">
        <f t="shared" ca="1" si="34"/>
        <v>75.127600000000001</v>
      </c>
      <c r="AX73" s="17">
        <f t="shared" ca="1" si="34"/>
        <v>68.391999999999996</v>
      </c>
      <c r="AY73" s="17">
        <f t="shared" ca="1" si="34"/>
        <v>73.207899999999995</v>
      </c>
      <c r="AZ73" s="17">
        <f t="shared" ca="1" si="34"/>
        <v>73.5608</v>
      </c>
      <c r="BA73" s="17">
        <f t="shared" ca="1" si="34"/>
        <v>77.088700000000003</v>
      </c>
      <c r="BB73" s="17">
        <f t="shared" ca="1" si="34"/>
        <v>70.179900000000004</v>
      </c>
      <c r="BC73" s="17">
        <f t="shared" ca="1" si="34"/>
        <v>72.514799999999994</v>
      </c>
      <c r="BD73" s="17">
        <f t="shared" ca="1" si="34"/>
        <v>68.421999999999997</v>
      </c>
      <c r="BE73" s="17">
        <f t="shared" ca="1" si="34"/>
        <v>56.7361</v>
      </c>
      <c r="BF73" s="17">
        <f t="shared" ca="1" si="38"/>
        <v>77.086200000000005</v>
      </c>
      <c r="BG73" s="17">
        <f t="shared" ca="1" si="38"/>
        <v>75.755499999999998</v>
      </c>
      <c r="BH73" s="17">
        <f t="shared" ca="1" si="38"/>
        <v>77.034400000000005</v>
      </c>
      <c r="BI73" s="17">
        <f t="shared" ca="1" si="38"/>
        <v>77.963300000000004</v>
      </c>
      <c r="BJ73" s="17">
        <f t="shared" ca="1" si="38"/>
        <v>70.799199999999999</v>
      </c>
      <c r="BK73" s="17">
        <f t="shared" ca="1" si="38"/>
        <v>72.439599999999999</v>
      </c>
      <c r="BL73" s="17">
        <f t="shared" ca="1" si="38"/>
        <v>69.037499999999994</v>
      </c>
      <c r="BM73" s="17">
        <f t="shared" ca="1" si="38"/>
        <v>70.940700000000007</v>
      </c>
      <c r="BN73" s="17">
        <f t="shared" ca="1" si="38"/>
        <v>73.057900000000004</v>
      </c>
      <c r="BO73" s="17">
        <f t="shared" ca="1" si="38"/>
        <v>75.938500000000005</v>
      </c>
      <c r="BP73" s="17">
        <f t="shared" ca="1" si="38"/>
        <v>74.762600000000006</v>
      </c>
      <c r="BQ73" s="17">
        <f t="shared" ca="1" si="38"/>
        <v>75.659199999999998</v>
      </c>
      <c r="BR73" s="17">
        <f t="shared" ca="1" si="38"/>
        <v>74.614199999999997</v>
      </c>
      <c r="BS73" s="17">
        <f t="shared" ca="1" si="38"/>
        <v>0</v>
      </c>
      <c r="BT73" s="17">
        <f t="shared" ca="1" si="38"/>
        <v>0</v>
      </c>
      <c r="BU73" s="17">
        <f t="shared" ca="1" si="38"/>
        <v>0</v>
      </c>
      <c r="BV73" s="17">
        <f t="shared" ca="1" si="35"/>
        <v>0</v>
      </c>
      <c r="BW73" s="17">
        <f t="shared" ca="1" si="35"/>
        <v>0</v>
      </c>
      <c r="BX73" s="17">
        <f t="shared" ca="1" si="35"/>
        <v>0</v>
      </c>
      <c r="BY73" s="17">
        <f t="shared" ca="1" si="35"/>
        <v>0</v>
      </c>
    </row>
    <row r="74" spans="1:77">
      <c r="A74">
        <f>Main!$A74</f>
        <v>71</v>
      </c>
      <c r="B74">
        <f>Main!$B74</f>
        <v>18</v>
      </c>
      <c r="C74">
        <f>Main!$C74</f>
        <v>25</v>
      </c>
      <c r="D74">
        <f>Main!$D74</f>
        <v>1</v>
      </c>
      <c r="E74" t="str">
        <f>Main!$E74</f>
        <v>gg#</v>
      </c>
      <c r="F74" s="10" t="s">
        <v>135</v>
      </c>
      <c r="G74" s="24">
        <f t="shared" ca="1" si="39"/>
        <v>68.153510447761178</v>
      </c>
      <c r="H74" s="17">
        <f t="shared" ca="1" si="36"/>
        <v>79.719499999999996</v>
      </c>
      <c r="I74" s="17">
        <f t="shared" ca="1" si="33"/>
        <v>78.728300000000004</v>
      </c>
      <c r="J74" s="17">
        <f t="shared" ca="1" si="33"/>
        <v>71.190600000000003</v>
      </c>
      <c r="K74" s="17">
        <f t="shared" ca="1" si="33"/>
        <v>73.385800000000003</v>
      </c>
      <c r="L74" s="17">
        <f t="shared" ca="1" si="33"/>
        <v>65.779899999999998</v>
      </c>
      <c r="M74" s="17">
        <f t="shared" ca="1" si="33"/>
        <v>70.304199999999994</v>
      </c>
      <c r="N74" s="17">
        <f t="shared" ca="1" si="33"/>
        <v>64.701300000000003</v>
      </c>
      <c r="O74" s="17">
        <f t="shared" ca="1" si="33"/>
        <v>75.261799999999994</v>
      </c>
      <c r="P74" s="17">
        <f t="shared" ca="1" si="33"/>
        <v>74.870099999999994</v>
      </c>
      <c r="Q74" s="17">
        <f t="shared" ca="1" si="33"/>
        <v>73.2577</v>
      </c>
      <c r="R74" s="17">
        <f t="shared" ca="1" si="33"/>
        <v>72.151300000000006</v>
      </c>
      <c r="S74" s="17">
        <f t="shared" ca="1" si="33"/>
        <v>82.648200000000003</v>
      </c>
      <c r="T74" s="17">
        <f t="shared" ca="1" si="33"/>
        <v>74.536900000000003</v>
      </c>
      <c r="U74" s="17">
        <f t="shared" ca="1" si="33"/>
        <v>74.982500000000002</v>
      </c>
      <c r="V74" s="17">
        <f t="shared" ca="1" si="33"/>
        <v>72.578999999999994</v>
      </c>
      <c r="W74" s="17">
        <f t="shared" ca="1" si="33"/>
        <v>71.762600000000006</v>
      </c>
      <c r="X74" s="17">
        <f t="shared" ca="1" si="33"/>
        <v>71.695400000000006</v>
      </c>
      <c r="Y74" s="17">
        <f t="shared" ca="1" si="33"/>
        <v>86.467200000000005</v>
      </c>
      <c r="Z74" s="17">
        <f t="shared" ca="1" si="33"/>
        <v>69.880600000000001</v>
      </c>
      <c r="AA74" s="17">
        <f t="shared" ca="1" si="37"/>
        <v>82.024500000000003</v>
      </c>
      <c r="AB74" s="17">
        <f t="shared" ca="1" si="37"/>
        <v>70.984999999999999</v>
      </c>
      <c r="AC74" s="17">
        <f t="shared" ca="1" si="37"/>
        <v>69.572199999999995</v>
      </c>
      <c r="AD74" s="17">
        <f t="shared" ca="1" si="37"/>
        <v>66.094800000000006</v>
      </c>
      <c r="AE74" s="17">
        <f t="shared" ca="1" si="37"/>
        <v>74.742099999999994</v>
      </c>
      <c r="AF74" s="17">
        <f t="shared" ca="1" si="37"/>
        <v>78.934799999999996</v>
      </c>
      <c r="AG74" s="17">
        <f t="shared" ca="1" si="37"/>
        <v>72.742900000000006</v>
      </c>
      <c r="AH74" s="17">
        <f t="shared" ca="1" si="37"/>
        <v>74.114500000000007</v>
      </c>
      <c r="AI74" s="17">
        <f t="shared" ca="1" si="37"/>
        <v>77.369100000000003</v>
      </c>
      <c r="AJ74" s="17">
        <f t="shared" ca="1" si="37"/>
        <v>77.174000000000007</v>
      </c>
      <c r="AK74" s="17">
        <f t="shared" ca="1" si="37"/>
        <v>78.5107</v>
      </c>
      <c r="AL74" s="17">
        <f t="shared" ca="1" si="37"/>
        <v>72.648099999999999</v>
      </c>
      <c r="AM74" s="17">
        <f t="shared" ca="1" si="37"/>
        <v>76.383300000000006</v>
      </c>
      <c r="AN74" s="17">
        <f t="shared" ca="1" si="37"/>
        <v>69.086200000000005</v>
      </c>
      <c r="AO74" s="17">
        <f t="shared" ca="1" si="37"/>
        <v>67.556100000000001</v>
      </c>
      <c r="AP74" s="17">
        <f t="shared" ca="1" si="37"/>
        <v>56.032699999999998</v>
      </c>
      <c r="AQ74" s="17">
        <f t="shared" ca="1" si="34"/>
        <v>68.093500000000006</v>
      </c>
      <c r="AR74" s="17">
        <f t="shared" ca="1" si="34"/>
        <v>76.148399999999995</v>
      </c>
      <c r="AS74" s="17">
        <f t="shared" ca="1" si="34"/>
        <v>69.369799999999998</v>
      </c>
      <c r="AT74" s="17">
        <f t="shared" ca="1" si="34"/>
        <v>71.897099999999995</v>
      </c>
      <c r="AU74" s="17">
        <f t="shared" ca="1" si="34"/>
        <v>75.709999999999994</v>
      </c>
      <c r="AV74" s="17">
        <f t="shared" ca="1" si="34"/>
        <v>68.907600000000002</v>
      </c>
      <c r="AW74" s="17">
        <f t="shared" ca="1" si="34"/>
        <v>72.478200000000001</v>
      </c>
      <c r="AX74" s="17">
        <f t="shared" ca="1" si="34"/>
        <v>63.546199999999999</v>
      </c>
      <c r="AY74" s="17">
        <f t="shared" ca="1" si="34"/>
        <v>72.270799999999994</v>
      </c>
      <c r="AZ74" s="17">
        <f t="shared" ca="1" si="34"/>
        <v>69.709900000000005</v>
      </c>
      <c r="BA74" s="17">
        <f t="shared" ca="1" si="34"/>
        <v>75.688400000000001</v>
      </c>
      <c r="BB74" s="17">
        <f t="shared" ca="1" si="34"/>
        <v>71.254099999999994</v>
      </c>
      <c r="BC74" s="17">
        <f t="shared" ca="1" si="34"/>
        <v>77.282399999999996</v>
      </c>
      <c r="BD74" s="17">
        <f t="shared" ca="1" si="34"/>
        <v>62.735599999999998</v>
      </c>
      <c r="BE74" s="17">
        <f t="shared" ca="1" si="34"/>
        <v>47.589399999999998</v>
      </c>
      <c r="BF74" s="17">
        <f t="shared" ca="1" si="38"/>
        <v>79.0518</v>
      </c>
      <c r="BG74" s="17">
        <f t="shared" ca="1" si="38"/>
        <v>75.213099999999997</v>
      </c>
      <c r="BH74" s="17">
        <f t="shared" ca="1" si="38"/>
        <v>74.822599999999994</v>
      </c>
      <c r="BI74" s="17">
        <f t="shared" ca="1" si="38"/>
        <v>84.247399999999999</v>
      </c>
      <c r="BJ74" s="17">
        <f t="shared" ca="1" si="38"/>
        <v>65.726699999999994</v>
      </c>
      <c r="BK74" s="17">
        <f t="shared" ca="1" si="38"/>
        <v>75.726100000000002</v>
      </c>
      <c r="BL74" s="17">
        <f t="shared" ca="1" si="38"/>
        <v>66.6922</v>
      </c>
      <c r="BM74" s="17">
        <f t="shared" ca="1" si="38"/>
        <v>67.125299999999996</v>
      </c>
      <c r="BN74" s="17">
        <f t="shared" ca="1" si="38"/>
        <v>73.057699999999997</v>
      </c>
      <c r="BO74" s="17">
        <f t="shared" ca="1" si="38"/>
        <v>72.031499999999994</v>
      </c>
      <c r="BP74" s="17">
        <f t="shared" ca="1" si="38"/>
        <v>66.968800000000002</v>
      </c>
      <c r="BQ74" s="17">
        <f t="shared" ca="1" si="38"/>
        <v>80.369399999999999</v>
      </c>
      <c r="BR74" s="17">
        <f t="shared" ca="1" si="38"/>
        <v>74.697299999999998</v>
      </c>
      <c r="BS74" s="17">
        <f t="shared" ca="1" si="38"/>
        <v>0</v>
      </c>
      <c r="BT74" s="17">
        <f t="shared" ca="1" si="38"/>
        <v>0</v>
      </c>
      <c r="BU74" s="17">
        <f t="shared" ca="1" si="38"/>
        <v>0</v>
      </c>
      <c r="BV74" s="17">
        <f t="shared" ca="1" si="35"/>
        <v>0</v>
      </c>
      <c r="BW74" s="17">
        <f t="shared" ca="1" si="35"/>
        <v>0</v>
      </c>
      <c r="BX74" s="17">
        <f t="shared" ca="1" si="35"/>
        <v>0</v>
      </c>
      <c r="BY74" s="17">
        <f t="shared" ca="1" si="35"/>
        <v>0</v>
      </c>
    </row>
    <row r="75" spans="1:77">
      <c r="A75">
        <f>Main!$A75</f>
        <v>72</v>
      </c>
      <c r="B75">
        <f>Main!$B75</f>
        <v>18.25</v>
      </c>
      <c r="C75">
        <f>Main!$C75</f>
        <v>25</v>
      </c>
      <c r="D75">
        <f>Main!$D75</f>
        <v>2</v>
      </c>
      <c r="E75" t="str">
        <f>Main!$E75</f>
        <v xml:space="preserve">E e- </v>
      </c>
      <c r="F75" s="10" t="s">
        <v>129</v>
      </c>
      <c r="G75" s="24">
        <f t="shared" ca="1" si="39"/>
        <v>59.251404477611949</v>
      </c>
      <c r="H75" s="17">
        <f t="shared" ca="1" si="36"/>
        <v>67.969700000000003</v>
      </c>
      <c r="I75" s="17">
        <f t="shared" ca="1" si="33"/>
        <v>57.556699999999999</v>
      </c>
      <c r="J75" s="17">
        <f t="shared" ca="1" si="33"/>
        <v>62.821599999999997</v>
      </c>
      <c r="K75" s="17">
        <f t="shared" ca="1" si="33"/>
        <v>57.745100000000001</v>
      </c>
      <c r="L75" s="17">
        <f t="shared" ca="1" si="33"/>
        <v>61.3065</v>
      </c>
      <c r="M75" s="17">
        <f t="shared" ca="1" si="33"/>
        <v>58.318300000000001</v>
      </c>
      <c r="N75" s="17">
        <f t="shared" ca="1" si="33"/>
        <v>54.320900000000002</v>
      </c>
      <c r="O75" s="17">
        <f t="shared" ca="1" si="33"/>
        <v>60.383899999999997</v>
      </c>
      <c r="P75" s="17">
        <f t="shared" ca="1" si="33"/>
        <v>66.665599999999998</v>
      </c>
      <c r="Q75" s="17">
        <f t="shared" ca="1" si="33"/>
        <v>55.4223</v>
      </c>
      <c r="R75" s="17">
        <f t="shared" ca="1" si="33"/>
        <v>63.305199999999999</v>
      </c>
      <c r="S75" s="17">
        <f t="shared" ca="1" si="33"/>
        <v>76.033000000000001</v>
      </c>
      <c r="T75" s="17">
        <f t="shared" ca="1" si="33"/>
        <v>59.030900000000003</v>
      </c>
      <c r="U75" s="17">
        <f t="shared" ca="1" si="33"/>
        <v>66.165899999999993</v>
      </c>
      <c r="V75" s="17">
        <f t="shared" ca="1" si="33"/>
        <v>78.002700000000004</v>
      </c>
      <c r="W75" s="17">
        <f t="shared" ca="1" si="33"/>
        <v>67.843900000000005</v>
      </c>
      <c r="X75" s="17">
        <f t="shared" ca="1" si="33"/>
        <v>75.531700000000001</v>
      </c>
      <c r="Y75" s="17">
        <f t="shared" ca="1" si="33"/>
        <v>82.737499999999997</v>
      </c>
      <c r="Z75" s="17">
        <f t="shared" ca="1" si="33"/>
        <v>64.665800000000004</v>
      </c>
      <c r="AA75" s="17">
        <f t="shared" ca="1" si="37"/>
        <v>78.576899999999995</v>
      </c>
      <c r="AB75" s="17">
        <f t="shared" ca="1" si="37"/>
        <v>63.127000000000002</v>
      </c>
      <c r="AC75" s="17">
        <f t="shared" ca="1" si="37"/>
        <v>55.984099999999998</v>
      </c>
      <c r="AD75" s="17">
        <f t="shared" ca="1" si="37"/>
        <v>50.919499999999999</v>
      </c>
      <c r="AE75" s="17">
        <f t="shared" ca="1" si="37"/>
        <v>58.5871</v>
      </c>
      <c r="AF75" s="17">
        <f t="shared" ca="1" si="37"/>
        <v>70.569800000000001</v>
      </c>
      <c r="AG75" s="17">
        <f t="shared" ca="1" si="37"/>
        <v>65.061899999999994</v>
      </c>
      <c r="AH75" s="17">
        <f t="shared" ca="1" si="37"/>
        <v>60.863300000000002</v>
      </c>
      <c r="AI75" s="17">
        <f t="shared" ca="1" si="37"/>
        <v>66.566199999999995</v>
      </c>
      <c r="AJ75" s="17">
        <f t="shared" ca="1" si="37"/>
        <v>65.950100000000006</v>
      </c>
      <c r="AK75" s="17">
        <f t="shared" ca="1" si="37"/>
        <v>76.170199999999994</v>
      </c>
      <c r="AL75" s="17">
        <f t="shared" ca="1" si="37"/>
        <v>69.487899999999996</v>
      </c>
      <c r="AM75" s="17">
        <f t="shared" ca="1" si="37"/>
        <v>62.682400000000001</v>
      </c>
      <c r="AN75" s="17">
        <f t="shared" ca="1" si="37"/>
        <v>51.467399999999998</v>
      </c>
      <c r="AO75" s="17">
        <f t="shared" ca="1" si="37"/>
        <v>64.747799999999998</v>
      </c>
      <c r="AP75" s="17">
        <f t="shared" ca="1" si="37"/>
        <v>54.366700000000002</v>
      </c>
      <c r="AQ75" s="17">
        <f t="shared" ca="1" si="34"/>
        <v>66.276200000000003</v>
      </c>
      <c r="AR75" s="17">
        <f t="shared" ca="1" si="34"/>
        <v>57.5961</v>
      </c>
      <c r="AS75" s="17">
        <f t="shared" ca="1" si="34"/>
        <v>54.614600000000003</v>
      </c>
      <c r="AT75" s="17">
        <f t="shared" ca="1" si="34"/>
        <v>63.509799999999998</v>
      </c>
      <c r="AU75" s="17">
        <f t="shared" ca="1" si="34"/>
        <v>55.710599999999999</v>
      </c>
      <c r="AV75" s="17">
        <f t="shared" ca="1" si="34"/>
        <v>64.970399999999998</v>
      </c>
      <c r="AW75" s="17">
        <f t="shared" ca="1" si="34"/>
        <v>62.030200000000001</v>
      </c>
      <c r="AX75" s="17">
        <f t="shared" ca="1" si="34"/>
        <v>49.664099999999998</v>
      </c>
      <c r="AY75" s="17">
        <f t="shared" ca="1" si="34"/>
        <v>53.987499999999997</v>
      </c>
      <c r="AZ75" s="17">
        <f t="shared" ca="1" si="34"/>
        <v>63.9377</v>
      </c>
      <c r="BA75" s="17">
        <f t="shared" ca="1" si="34"/>
        <v>73.0244</v>
      </c>
      <c r="BB75" s="17">
        <f t="shared" ca="1" si="34"/>
        <v>63.985700000000001</v>
      </c>
      <c r="BC75" s="17">
        <f t="shared" ca="1" si="34"/>
        <v>66.693100000000001</v>
      </c>
      <c r="BD75" s="17">
        <f t="shared" ca="1" si="34"/>
        <v>55.948399999999999</v>
      </c>
      <c r="BE75" s="17">
        <f t="shared" ca="1" si="34"/>
        <v>51.589799999999997</v>
      </c>
      <c r="BF75" s="17">
        <f t="shared" ca="1" si="38"/>
        <v>59.485700000000001</v>
      </c>
      <c r="BG75" s="17">
        <f t="shared" ca="1" si="38"/>
        <v>66.017499999999998</v>
      </c>
      <c r="BH75" s="17">
        <f t="shared" ca="1" si="38"/>
        <v>67.651200000000003</v>
      </c>
      <c r="BI75" s="17">
        <f t="shared" ca="1" si="38"/>
        <v>67.876199999999997</v>
      </c>
      <c r="BJ75" s="17">
        <f t="shared" ca="1" si="38"/>
        <v>58.394399999999997</v>
      </c>
      <c r="BK75" s="17">
        <f t="shared" ca="1" si="38"/>
        <v>65.719300000000004</v>
      </c>
      <c r="BL75" s="17">
        <f t="shared" ca="1" si="38"/>
        <v>54.115099999999998</v>
      </c>
      <c r="BM75" s="17">
        <f t="shared" ca="1" si="38"/>
        <v>58.875100000000003</v>
      </c>
      <c r="BN75" s="17">
        <f t="shared" ca="1" si="38"/>
        <v>66.5672</v>
      </c>
      <c r="BO75" s="17">
        <f t="shared" ca="1" si="38"/>
        <v>64.2136</v>
      </c>
      <c r="BP75" s="17">
        <f t="shared" ca="1" si="38"/>
        <v>59.386200000000002</v>
      </c>
      <c r="BQ75" s="17">
        <f t="shared" ca="1" si="38"/>
        <v>65.262900000000002</v>
      </c>
      <c r="BR75" s="17">
        <f t="shared" ca="1" si="38"/>
        <v>61.785600000000002</v>
      </c>
      <c r="BS75" s="17">
        <f t="shared" ca="1" si="38"/>
        <v>0</v>
      </c>
      <c r="BT75" s="17">
        <f t="shared" ca="1" si="38"/>
        <v>0</v>
      </c>
      <c r="BU75" s="17">
        <f t="shared" ca="1" si="38"/>
        <v>0</v>
      </c>
      <c r="BV75" s="17">
        <f t="shared" ca="1" si="35"/>
        <v>0</v>
      </c>
      <c r="BW75" s="17">
        <f t="shared" ca="1" si="35"/>
        <v>0</v>
      </c>
      <c r="BX75" s="17">
        <f t="shared" ca="1" si="35"/>
        <v>0</v>
      </c>
      <c r="BY75" s="17">
        <f t="shared" ca="1" si="35"/>
        <v>0</v>
      </c>
    </row>
    <row r="76" spans="1:77">
      <c r="A76">
        <f>Main!$A76</f>
        <v>73</v>
      </c>
      <c r="B76">
        <f>Main!$B76</f>
        <v>18.5</v>
      </c>
      <c r="C76">
        <f>Main!$C76</f>
        <v>25</v>
      </c>
      <c r="D76">
        <f>Main!$D76</f>
        <v>3</v>
      </c>
      <c r="E76" t="str">
        <f>Main!$E76</f>
        <v>f# a</v>
      </c>
      <c r="F76" s="10" t="s">
        <v>136</v>
      </c>
      <c r="G76" s="24">
        <f t="shared" ca="1" si="39"/>
        <v>64.115788059701501</v>
      </c>
      <c r="H76" s="17">
        <f t="shared" ca="1" si="36"/>
        <v>66.165199999999999</v>
      </c>
      <c r="I76" s="17">
        <f t="shared" ca="1" si="33"/>
        <v>71.451999999999998</v>
      </c>
      <c r="J76" s="17">
        <f t="shared" ca="1" si="33"/>
        <v>64.545100000000005</v>
      </c>
      <c r="K76" s="17">
        <f t="shared" ca="1" si="33"/>
        <v>65.608800000000002</v>
      </c>
      <c r="L76" s="17">
        <f t="shared" ca="1" si="33"/>
        <v>65.615399999999994</v>
      </c>
      <c r="M76" s="17">
        <f t="shared" ca="1" si="33"/>
        <v>68.624899999999997</v>
      </c>
      <c r="N76" s="17">
        <f t="shared" ca="1" si="33"/>
        <v>66.471199999999996</v>
      </c>
      <c r="O76" s="17">
        <f t="shared" ca="1" si="33"/>
        <v>72.665300000000002</v>
      </c>
      <c r="P76" s="17">
        <f t="shared" ca="1" si="33"/>
        <v>68.342100000000002</v>
      </c>
      <c r="Q76" s="17">
        <f t="shared" ca="1" si="33"/>
        <v>56.391599999999997</v>
      </c>
      <c r="R76" s="17">
        <f t="shared" ref="I76:Z90" ca="1" si="41">INDIRECT(ADDRESS(ROW(S76), (COLUMN(S76)-COLUMN($I76))*2 + COLUMN($I76)+1, 2, 1, "Main"))</f>
        <v>65.951999999999998</v>
      </c>
      <c r="S76" s="17">
        <f t="shared" ca="1" si="41"/>
        <v>79.484099999999998</v>
      </c>
      <c r="T76" s="17">
        <f t="shared" ca="1" si="41"/>
        <v>59.941800000000001</v>
      </c>
      <c r="U76" s="17">
        <f t="shared" ca="1" si="41"/>
        <v>65.618600000000001</v>
      </c>
      <c r="V76" s="17">
        <f t="shared" ca="1" si="41"/>
        <v>71.997200000000007</v>
      </c>
      <c r="W76" s="17">
        <f t="shared" ca="1" si="41"/>
        <v>73.491900000000001</v>
      </c>
      <c r="X76" s="17">
        <f t="shared" ca="1" si="41"/>
        <v>76.293300000000002</v>
      </c>
      <c r="Y76" s="17">
        <f t="shared" ca="1" si="41"/>
        <v>83.949600000000004</v>
      </c>
      <c r="Z76" s="17">
        <f t="shared" ca="1" si="41"/>
        <v>68.572000000000003</v>
      </c>
      <c r="AA76" s="17">
        <f t="shared" ca="1" si="37"/>
        <v>81.600899999999996</v>
      </c>
      <c r="AB76" s="17">
        <f t="shared" ca="1" si="37"/>
        <v>60.971400000000003</v>
      </c>
      <c r="AC76" s="17">
        <f t="shared" ca="1" si="37"/>
        <v>62.656999999999996</v>
      </c>
      <c r="AD76" s="17">
        <f t="shared" ca="1" si="37"/>
        <v>63.780900000000003</v>
      </c>
      <c r="AE76" s="17">
        <f t="shared" ca="1" si="37"/>
        <v>70.859899999999996</v>
      </c>
      <c r="AF76" s="17">
        <f t="shared" ca="1" si="37"/>
        <v>69.383499999999998</v>
      </c>
      <c r="AG76" s="17">
        <f t="shared" ca="1" si="37"/>
        <v>66.919499999999999</v>
      </c>
      <c r="AH76" s="17">
        <f t="shared" ca="1" si="37"/>
        <v>74.9589</v>
      </c>
      <c r="AI76" s="17">
        <f t="shared" ca="1" si="37"/>
        <v>70.211699999999993</v>
      </c>
      <c r="AJ76" s="17">
        <f t="shared" ca="1" si="37"/>
        <v>79.121799999999993</v>
      </c>
      <c r="AK76" s="17">
        <f t="shared" ca="1" si="37"/>
        <v>71.710099999999997</v>
      </c>
      <c r="AL76" s="17">
        <f t="shared" ca="1" si="37"/>
        <v>72.897599999999997</v>
      </c>
      <c r="AM76" s="17">
        <f t="shared" ca="1" si="37"/>
        <v>70.739500000000007</v>
      </c>
      <c r="AN76" s="17">
        <f t="shared" ca="1" si="37"/>
        <v>68.1387</v>
      </c>
      <c r="AO76" s="17">
        <f t="shared" ca="1" si="37"/>
        <v>69.692099999999996</v>
      </c>
      <c r="AP76" s="17">
        <f t="shared" ca="1" si="37"/>
        <v>67.337800000000001</v>
      </c>
      <c r="AQ76" s="17">
        <f t="shared" ca="1" si="34"/>
        <v>65.061700000000002</v>
      </c>
      <c r="AR76" s="17">
        <f t="shared" ca="1" si="34"/>
        <v>57.618099999999998</v>
      </c>
      <c r="AS76" s="17">
        <f t="shared" ca="1" si="34"/>
        <v>69.203199999999995</v>
      </c>
      <c r="AT76" s="17">
        <f t="shared" ca="1" si="34"/>
        <v>73.928700000000006</v>
      </c>
      <c r="AU76" s="17">
        <f t="shared" ca="1" si="34"/>
        <v>66.460099999999997</v>
      </c>
      <c r="AV76" s="17">
        <f t="shared" ca="1" si="34"/>
        <v>65.3827</v>
      </c>
      <c r="AW76" s="17">
        <f t="shared" ca="1" si="34"/>
        <v>68.824600000000004</v>
      </c>
      <c r="AX76" s="17">
        <f t="shared" ca="1" si="34"/>
        <v>61.287999999999997</v>
      </c>
      <c r="AY76" s="17">
        <f t="shared" ca="1" si="34"/>
        <v>54.029200000000003</v>
      </c>
      <c r="AZ76" s="17">
        <f t="shared" ca="1" si="34"/>
        <v>69.570700000000002</v>
      </c>
      <c r="BA76" s="17">
        <f t="shared" ca="1" si="34"/>
        <v>68.093000000000004</v>
      </c>
      <c r="BB76" s="17">
        <f t="shared" ca="1" si="34"/>
        <v>63.953899999999997</v>
      </c>
      <c r="BC76" s="17">
        <f t="shared" ca="1" si="34"/>
        <v>66.708100000000002</v>
      </c>
      <c r="BD76" s="17">
        <f t="shared" ca="1" si="34"/>
        <v>69.590999999999994</v>
      </c>
      <c r="BE76" s="17">
        <f t="shared" ca="1" si="34"/>
        <v>68.521900000000002</v>
      </c>
      <c r="BF76" s="17">
        <f t="shared" ca="1" si="38"/>
        <v>67.245000000000005</v>
      </c>
      <c r="BG76" s="17">
        <f t="shared" ca="1" si="38"/>
        <v>70.322199999999995</v>
      </c>
      <c r="BH76" s="17">
        <f t="shared" ca="1" si="38"/>
        <v>68.995400000000004</v>
      </c>
      <c r="BI76" s="17">
        <f t="shared" ca="1" si="38"/>
        <v>79.765100000000004</v>
      </c>
      <c r="BJ76" s="17">
        <f t="shared" ca="1" si="38"/>
        <v>56.277500000000003</v>
      </c>
      <c r="BK76" s="17">
        <f t="shared" ca="1" si="38"/>
        <v>67.6203</v>
      </c>
      <c r="BL76" s="17">
        <f t="shared" ca="1" si="38"/>
        <v>57.828299999999999</v>
      </c>
      <c r="BM76" s="17">
        <f t="shared" ca="1" si="38"/>
        <v>67.067099999999996</v>
      </c>
      <c r="BN76" s="17">
        <f t="shared" ca="1" si="38"/>
        <v>71.430599999999998</v>
      </c>
      <c r="BO76" s="17">
        <f t="shared" ca="1" si="38"/>
        <v>76.908600000000007</v>
      </c>
      <c r="BP76" s="17">
        <f t="shared" ca="1" si="38"/>
        <v>71.839200000000005</v>
      </c>
      <c r="BQ76" s="17">
        <f t="shared" ca="1" si="38"/>
        <v>61.168199999999999</v>
      </c>
      <c r="BR76" s="17">
        <f t="shared" ca="1" si="38"/>
        <v>58.892000000000003</v>
      </c>
      <c r="BS76" s="17">
        <f t="shared" ca="1" si="38"/>
        <v>0</v>
      </c>
      <c r="BT76" s="17">
        <f t="shared" ca="1" si="38"/>
        <v>0</v>
      </c>
      <c r="BU76" s="17">
        <f t="shared" ca="1" si="38"/>
        <v>0</v>
      </c>
      <c r="BV76" s="17">
        <f t="shared" ca="1" si="35"/>
        <v>0</v>
      </c>
      <c r="BW76" s="17">
        <f t="shared" ca="1" si="35"/>
        <v>0</v>
      </c>
      <c r="BX76" s="17">
        <f t="shared" ca="1" si="35"/>
        <v>0</v>
      </c>
      <c r="BY76" s="17">
        <f t="shared" ca="1" si="35"/>
        <v>0</v>
      </c>
    </row>
    <row r="77" spans="1:77">
      <c r="A77">
        <f>Main!$A77</f>
        <v>74</v>
      </c>
      <c r="B77">
        <f>Main!$B77</f>
        <v>18.625</v>
      </c>
      <c r="C77">
        <f>Main!$C77</f>
        <v>25</v>
      </c>
      <c r="D77">
        <f>Main!$D77</f>
        <v>3.5</v>
      </c>
      <c r="E77" t="str">
        <f>Main!$E77</f>
        <v>c G</v>
      </c>
      <c r="F77" s="10" t="s">
        <v>138</v>
      </c>
      <c r="G77" s="24">
        <f t="shared" ca="1" si="39"/>
        <v>67.966440298507479</v>
      </c>
      <c r="H77" s="17">
        <f t="shared" ca="1" si="36"/>
        <v>74.734899999999996</v>
      </c>
      <c r="I77" s="17">
        <f t="shared" ca="1" si="41"/>
        <v>72.258399999999995</v>
      </c>
      <c r="J77" s="17">
        <f t="shared" ca="1" si="41"/>
        <v>72.084800000000001</v>
      </c>
      <c r="K77" s="17">
        <f t="shared" ca="1" si="41"/>
        <v>68.6404</v>
      </c>
      <c r="L77" s="17">
        <f t="shared" ca="1" si="41"/>
        <v>71.765900000000002</v>
      </c>
      <c r="M77" s="17">
        <f t="shared" ca="1" si="41"/>
        <v>71.979200000000006</v>
      </c>
      <c r="N77" s="17">
        <f t="shared" ca="1" si="41"/>
        <v>75.041300000000007</v>
      </c>
      <c r="O77" s="17">
        <f t="shared" ca="1" si="41"/>
        <v>73.394199999999998</v>
      </c>
      <c r="P77" s="17">
        <f t="shared" ca="1" si="41"/>
        <v>72.059200000000004</v>
      </c>
      <c r="Q77" s="17">
        <f t="shared" ca="1" si="41"/>
        <v>58.829300000000003</v>
      </c>
      <c r="R77" s="17">
        <f t="shared" ca="1" si="41"/>
        <v>72.089699999999993</v>
      </c>
      <c r="S77" s="17">
        <f t="shared" ca="1" si="41"/>
        <v>83.837299999999999</v>
      </c>
      <c r="T77" s="17">
        <f t="shared" ca="1" si="41"/>
        <v>69.157899999999998</v>
      </c>
      <c r="U77" s="17">
        <f t="shared" ca="1" si="41"/>
        <v>69.775800000000004</v>
      </c>
      <c r="V77" s="17">
        <f t="shared" ca="1" si="41"/>
        <v>73.039500000000004</v>
      </c>
      <c r="W77" s="17">
        <f t="shared" ca="1" si="41"/>
        <v>73.859300000000005</v>
      </c>
      <c r="X77" s="17">
        <f t="shared" ca="1" si="41"/>
        <v>77.327200000000005</v>
      </c>
      <c r="Y77" s="17">
        <f t="shared" ca="1" si="41"/>
        <v>84.614999999999995</v>
      </c>
      <c r="Z77" s="17">
        <f t="shared" ca="1" si="41"/>
        <v>76.209900000000005</v>
      </c>
      <c r="AA77" s="17">
        <f t="shared" ca="1" si="37"/>
        <v>84.385199999999998</v>
      </c>
      <c r="AB77" s="17">
        <f t="shared" ca="1" si="37"/>
        <v>71.639399999999995</v>
      </c>
      <c r="AC77" s="17">
        <f t="shared" ca="1" si="37"/>
        <v>66.139600000000002</v>
      </c>
      <c r="AD77" s="17">
        <f t="shared" ca="1" si="37"/>
        <v>67.617900000000006</v>
      </c>
      <c r="AE77" s="17">
        <f t="shared" ca="1" si="37"/>
        <v>75.003799999999998</v>
      </c>
      <c r="AF77" s="17">
        <f t="shared" ca="1" si="37"/>
        <v>74.920900000000003</v>
      </c>
      <c r="AG77" s="17">
        <f t="shared" ca="1" si="37"/>
        <v>70.637900000000002</v>
      </c>
      <c r="AH77" s="17">
        <f t="shared" ca="1" si="37"/>
        <v>76.812600000000003</v>
      </c>
      <c r="AI77" s="17">
        <f t="shared" ca="1" si="37"/>
        <v>77.184899999999999</v>
      </c>
      <c r="AJ77" s="17">
        <f t="shared" ca="1" si="37"/>
        <v>80.846400000000003</v>
      </c>
      <c r="AK77" s="17">
        <f t="shared" ca="1" si="37"/>
        <v>69.768000000000001</v>
      </c>
      <c r="AL77" s="17">
        <f t="shared" ca="1" si="37"/>
        <v>68.483400000000003</v>
      </c>
      <c r="AM77" s="17">
        <f t="shared" ca="1" si="37"/>
        <v>75.6678</v>
      </c>
      <c r="AN77" s="17">
        <f t="shared" ca="1" si="37"/>
        <v>71.329899999999995</v>
      </c>
      <c r="AO77" s="17">
        <f t="shared" ca="1" si="37"/>
        <v>71.874600000000001</v>
      </c>
      <c r="AP77" s="17">
        <f t="shared" ca="1" si="37"/>
        <v>68.242199999999997</v>
      </c>
      <c r="AQ77" s="17">
        <f t="shared" ca="1" si="34"/>
        <v>68.918700000000001</v>
      </c>
      <c r="AR77" s="17">
        <f t="shared" ca="1" si="34"/>
        <v>62.938499999999998</v>
      </c>
      <c r="AS77" s="17">
        <f t="shared" ca="1" si="34"/>
        <v>68.206699999999998</v>
      </c>
      <c r="AT77" s="17">
        <f t="shared" ca="1" si="34"/>
        <v>74.261799999999994</v>
      </c>
      <c r="AU77" s="17">
        <f t="shared" ca="1" si="34"/>
        <v>67.527500000000003</v>
      </c>
      <c r="AV77" s="17">
        <f t="shared" ca="1" si="34"/>
        <v>73.935100000000006</v>
      </c>
      <c r="AW77" s="17">
        <f t="shared" ca="1" si="34"/>
        <v>65.767300000000006</v>
      </c>
      <c r="AX77" s="17">
        <f t="shared" ca="1" si="34"/>
        <v>71.488799999999998</v>
      </c>
      <c r="AY77" s="17">
        <f t="shared" ca="1" si="34"/>
        <v>66.184299999999993</v>
      </c>
      <c r="AZ77" s="17">
        <f t="shared" ca="1" si="34"/>
        <v>75.599400000000003</v>
      </c>
      <c r="BA77" s="17">
        <f t="shared" ca="1" si="34"/>
        <v>73.903499999999994</v>
      </c>
      <c r="BB77" s="17">
        <f t="shared" ca="1" si="34"/>
        <v>69.310299999999998</v>
      </c>
      <c r="BC77" s="17">
        <f t="shared" ca="1" si="34"/>
        <v>72.171999999999997</v>
      </c>
      <c r="BD77" s="17">
        <f t="shared" ca="1" si="34"/>
        <v>71.676900000000003</v>
      </c>
      <c r="BE77" s="17">
        <f t="shared" ca="1" si="34"/>
        <v>72.561199999999999</v>
      </c>
      <c r="BF77" s="17">
        <f t="shared" ca="1" si="38"/>
        <v>76.280799999999999</v>
      </c>
      <c r="BG77" s="17">
        <f t="shared" ca="1" si="38"/>
        <v>75.939700000000002</v>
      </c>
      <c r="BH77" s="17">
        <f t="shared" ca="1" si="38"/>
        <v>71.865499999999997</v>
      </c>
      <c r="BI77" s="17">
        <f t="shared" ca="1" si="38"/>
        <v>78.872600000000006</v>
      </c>
      <c r="BJ77" s="17">
        <f t="shared" ca="1" si="38"/>
        <v>70.205399999999997</v>
      </c>
      <c r="BK77" s="17">
        <f t="shared" ca="1" si="38"/>
        <v>71.545400000000001</v>
      </c>
      <c r="BL77" s="17">
        <f t="shared" ca="1" si="38"/>
        <v>63.171799999999998</v>
      </c>
      <c r="BM77" s="17">
        <f t="shared" ca="1" si="38"/>
        <v>68.627399999999994</v>
      </c>
      <c r="BN77" s="17">
        <f t="shared" ca="1" si="38"/>
        <v>72.956400000000002</v>
      </c>
      <c r="BO77" s="17">
        <f t="shared" ca="1" si="38"/>
        <v>78.454499999999996</v>
      </c>
      <c r="BP77" s="17">
        <f t="shared" ca="1" si="38"/>
        <v>73.509600000000006</v>
      </c>
      <c r="BQ77" s="17">
        <f t="shared" ca="1" si="38"/>
        <v>71.787999999999997</v>
      </c>
      <c r="BR77" s="17">
        <f t="shared" ca="1" si="38"/>
        <v>64.828699999999998</v>
      </c>
      <c r="BS77" s="17">
        <f t="shared" ca="1" si="38"/>
        <v>0</v>
      </c>
      <c r="BT77" s="17">
        <f t="shared" ca="1" si="38"/>
        <v>0</v>
      </c>
      <c r="BU77" s="17">
        <f t="shared" ca="1" si="38"/>
        <v>0</v>
      </c>
      <c r="BV77" s="17">
        <f t="shared" ca="1" si="35"/>
        <v>0</v>
      </c>
      <c r="BW77" s="17">
        <f t="shared" ca="1" si="35"/>
        <v>0</v>
      </c>
      <c r="BX77" s="17">
        <f t="shared" ca="1" si="35"/>
        <v>0</v>
      </c>
      <c r="BY77" s="17">
        <f t="shared" ca="1" si="35"/>
        <v>0</v>
      </c>
    </row>
    <row r="78" spans="1:77">
      <c r="A78">
        <f>Main!$A78</f>
        <v>75</v>
      </c>
      <c r="B78">
        <f>Main!$B78</f>
        <v>18.75</v>
      </c>
      <c r="C78">
        <f>Main!$C78</f>
        <v>26</v>
      </c>
      <c r="D78">
        <f>Main!$D78</f>
        <v>1</v>
      </c>
      <c r="E78" t="str">
        <f>Main!$E78</f>
        <v xml:space="preserve">dd- ff </v>
      </c>
      <c r="F78" s="10" t="s">
        <v>133</v>
      </c>
      <c r="G78" s="24">
        <f t="shared" ca="1" si="39"/>
        <v>69.893389552238844</v>
      </c>
      <c r="H78" s="17">
        <f t="shared" ca="1" si="36"/>
        <v>71.137900000000002</v>
      </c>
      <c r="I78" s="17">
        <f t="shared" ca="1" si="41"/>
        <v>79.213200000000001</v>
      </c>
      <c r="J78" s="17">
        <f t="shared" ca="1" si="41"/>
        <v>71.891999999999996</v>
      </c>
      <c r="K78" s="17">
        <f t="shared" ca="1" si="41"/>
        <v>71.203100000000006</v>
      </c>
      <c r="L78" s="17">
        <f t="shared" ca="1" si="41"/>
        <v>73.937299999999993</v>
      </c>
      <c r="M78" s="17">
        <f t="shared" ca="1" si="41"/>
        <v>73.444000000000003</v>
      </c>
      <c r="N78" s="17">
        <f t="shared" ca="1" si="41"/>
        <v>76.769599999999997</v>
      </c>
      <c r="O78" s="17">
        <f t="shared" ca="1" si="41"/>
        <v>75.7209</v>
      </c>
      <c r="P78" s="17">
        <f t="shared" ca="1" si="41"/>
        <v>74.426000000000002</v>
      </c>
      <c r="Q78" s="17">
        <f t="shared" ca="1" si="41"/>
        <v>59.005899999999997</v>
      </c>
      <c r="R78" s="17">
        <f t="shared" ca="1" si="41"/>
        <v>74.981200000000001</v>
      </c>
      <c r="S78" s="17">
        <f t="shared" ca="1" si="41"/>
        <v>87.843299999999999</v>
      </c>
      <c r="T78" s="17">
        <f t="shared" ca="1" si="41"/>
        <v>69.013599999999997</v>
      </c>
      <c r="U78" s="17">
        <f t="shared" ca="1" si="41"/>
        <v>72.261600000000001</v>
      </c>
      <c r="V78" s="17">
        <f t="shared" ca="1" si="41"/>
        <v>76.919600000000003</v>
      </c>
      <c r="W78" s="17">
        <f t="shared" ca="1" si="41"/>
        <v>78.535300000000007</v>
      </c>
      <c r="X78" s="17">
        <f t="shared" ca="1" si="41"/>
        <v>82.089399999999998</v>
      </c>
      <c r="Y78" s="17">
        <f t="shared" ca="1" si="41"/>
        <v>84.5017</v>
      </c>
      <c r="Z78" s="17">
        <f t="shared" ca="1" si="41"/>
        <v>73.547799999999995</v>
      </c>
      <c r="AA78" s="17">
        <f t="shared" ca="1" si="37"/>
        <v>83.852000000000004</v>
      </c>
      <c r="AB78" s="17">
        <f t="shared" ca="1" si="37"/>
        <v>71.568600000000004</v>
      </c>
      <c r="AC78" s="17">
        <f t="shared" ca="1" si="37"/>
        <v>68.0852</v>
      </c>
      <c r="AD78" s="17">
        <f t="shared" ca="1" si="37"/>
        <v>73.239999999999995</v>
      </c>
      <c r="AE78" s="17">
        <f t="shared" ca="1" si="37"/>
        <v>78.598399999999998</v>
      </c>
      <c r="AF78" s="17">
        <f t="shared" ca="1" si="37"/>
        <v>77.322400000000002</v>
      </c>
      <c r="AG78" s="17">
        <f t="shared" ca="1" si="37"/>
        <v>73.773099999999999</v>
      </c>
      <c r="AH78" s="17">
        <f t="shared" ca="1" si="37"/>
        <v>76.855800000000002</v>
      </c>
      <c r="AI78" s="17">
        <f t="shared" ca="1" si="37"/>
        <v>75.947999999999993</v>
      </c>
      <c r="AJ78" s="17">
        <f t="shared" ca="1" si="37"/>
        <v>78.430400000000006</v>
      </c>
      <c r="AK78" s="17">
        <f t="shared" ca="1" si="37"/>
        <v>71.662400000000005</v>
      </c>
      <c r="AL78" s="17">
        <f t="shared" ca="1" si="37"/>
        <v>68.0822</v>
      </c>
      <c r="AM78" s="17">
        <f t="shared" ca="1" si="37"/>
        <v>77.981700000000004</v>
      </c>
      <c r="AN78" s="17">
        <f t="shared" ca="1" si="37"/>
        <v>71.679100000000005</v>
      </c>
      <c r="AO78" s="17">
        <f t="shared" ca="1" si="37"/>
        <v>76.171300000000002</v>
      </c>
      <c r="AP78" s="17">
        <f t="shared" ca="1" si="37"/>
        <v>67.091800000000006</v>
      </c>
      <c r="AQ78" s="17">
        <f t="shared" ca="1" si="34"/>
        <v>72.297300000000007</v>
      </c>
      <c r="AR78" s="17">
        <f t="shared" ca="1" si="34"/>
        <v>64.517200000000003</v>
      </c>
      <c r="AS78" s="17">
        <f t="shared" ca="1" si="34"/>
        <v>73.9756</v>
      </c>
      <c r="AT78" s="17">
        <f t="shared" ca="1" si="34"/>
        <v>73.433099999999996</v>
      </c>
      <c r="AU78" s="17">
        <f t="shared" ca="1" si="34"/>
        <v>69.878</v>
      </c>
      <c r="AV78" s="17">
        <f t="shared" ca="1" si="34"/>
        <v>73.902299999999997</v>
      </c>
      <c r="AW78" s="17">
        <f t="shared" ca="1" si="34"/>
        <v>66.937100000000001</v>
      </c>
      <c r="AX78" s="17">
        <f t="shared" ca="1" si="34"/>
        <v>75.491100000000003</v>
      </c>
      <c r="AY78" s="17">
        <f t="shared" ca="1" si="34"/>
        <v>67.781899999999993</v>
      </c>
      <c r="AZ78" s="17">
        <f t="shared" ca="1" si="34"/>
        <v>78.582099999999997</v>
      </c>
      <c r="BA78" s="17">
        <f t="shared" ca="1" si="34"/>
        <v>77.8215</v>
      </c>
      <c r="BB78" s="17">
        <f t="shared" ca="1" si="34"/>
        <v>72.507800000000003</v>
      </c>
      <c r="BC78" s="17">
        <f t="shared" ca="1" si="34"/>
        <v>75.053399999999996</v>
      </c>
      <c r="BD78" s="17">
        <f t="shared" ca="1" si="34"/>
        <v>71.543800000000005</v>
      </c>
      <c r="BE78" s="17">
        <f t="shared" ca="1" si="34"/>
        <v>75.497</v>
      </c>
      <c r="BF78" s="17">
        <f t="shared" ca="1" si="38"/>
        <v>78.728499999999997</v>
      </c>
      <c r="BG78" s="17">
        <f t="shared" ca="1" si="38"/>
        <v>77.066199999999995</v>
      </c>
      <c r="BH78" s="17">
        <f t="shared" ca="1" si="38"/>
        <v>74.446399999999997</v>
      </c>
      <c r="BI78" s="17">
        <f t="shared" ca="1" si="38"/>
        <v>80.861699999999999</v>
      </c>
      <c r="BJ78" s="17">
        <f t="shared" ca="1" si="38"/>
        <v>71.017799999999994</v>
      </c>
      <c r="BK78" s="17">
        <f t="shared" ca="1" si="38"/>
        <v>75.337199999999996</v>
      </c>
      <c r="BL78" s="17">
        <f t="shared" ca="1" si="38"/>
        <v>73.732100000000003</v>
      </c>
      <c r="BM78" s="17">
        <f t="shared" ca="1" si="38"/>
        <v>70.609499999999997</v>
      </c>
      <c r="BN78" s="17">
        <f t="shared" ca="1" si="38"/>
        <v>74.399799999999999</v>
      </c>
      <c r="BO78" s="17">
        <f t="shared" ca="1" si="38"/>
        <v>77.322800000000001</v>
      </c>
      <c r="BP78" s="17">
        <f t="shared" ca="1" si="38"/>
        <v>73.659400000000005</v>
      </c>
      <c r="BQ78" s="17">
        <f t="shared" ca="1" si="38"/>
        <v>76.562200000000004</v>
      </c>
      <c r="BR78" s="17">
        <f t="shared" ca="1" si="38"/>
        <v>73.108500000000006</v>
      </c>
      <c r="BS78" s="17">
        <f t="shared" ca="1" si="38"/>
        <v>0</v>
      </c>
      <c r="BT78" s="17">
        <f t="shared" ca="1" si="38"/>
        <v>0</v>
      </c>
      <c r="BU78" s="17">
        <f t="shared" ca="1" si="38"/>
        <v>0</v>
      </c>
      <c r="BV78" s="17">
        <f t="shared" ca="1" si="35"/>
        <v>0</v>
      </c>
      <c r="BW78" s="17">
        <f t="shared" ca="1" si="35"/>
        <v>0</v>
      </c>
      <c r="BX78" s="17">
        <f t="shared" ca="1" si="35"/>
        <v>0</v>
      </c>
      <c r="BY78" s="17">
        <f t="shared" ca="1" si="35"/>
        <v>0</v>
      </c>
    </row>
    <row r="79" spans="1:77">
      <c r="A79">
        <f>Main!$A79</f>
        <v>76</v>
      </c>
      <c r="B79">
        <f>Main!$B79</f>
        <v>18.875</v>
      </c>
      <c r="C79">
        <f>Main!$C79</f>
        <v>26</v>
      </c>
      <c r="D79">
        <f>Main!$D79</f>
        <v>1.5</v>
      </c>
      <c r="E79" t="str">
        <f>Main!$E79</f>
        <v>BB</v>
      </c>
      <c r="G79" s="24">
        <f t="shared" ca="1" si="39"/>
        <v>68.735452238805976</v>
      </c>
      <c r="H79" s="17">
        <f t="shared" ca="1" si="36"/>
        <v>72.0565</v>
      </c>
      <c r="I79" s="17">
        <f t="shared" ca="1" si="41"/>
        <v>78.434700000000007</v>
      </c>
      <c r="J79" s="17">
        <f t="shared" ca="1" si="41"/>
        <v>73.986500000000007</v>
      </c>
      <c r="K79" s="17">
        <f t="shared" ca="1" si="41"/>
        <v>72.909899999999993</v>
      </c>
      <c r="L79" s="17">
        <f t="shared" ca="1" si="41"/>
        <v>65.3035</v>
      </c>
      <c r="M79" s="17">
        <f t="shared" ca="1" si="41"/>
        <v>68.074600000000004</v>
      </c>
      <c r="N79" s="17">
        <f t="shared" ca="1" si="41"/>
        <v>71.605900000000005</v>
      </c>
      <c r="O79" s="17">
        <f t="shared" ca="1" si="41"/>
        <v>71.185500000000005</v>
      </c>
      <c r="P79" s="17">
        <f t="shared" ca="1" si="41"/>
        <v>75.729699999999994</v>
      </c>
      <c r="Q79" s="17">
        <f t="shared" ca="1" si="41"/>
        <v>68.652100000000004</v>
      </c>
      <c r="R79" s="17">
        <f t="shared" ca="1" si="41"/>
        <v>68.687200000000004</v>
      </c>
      <c r="S79" s="17">
        <f t="shared" ca="1" si="41"/>
        <v>87.806799999999996</v>
      </c>
      <c r="T79" s="17">
        <f t="shared" ca="1" si="41"/>
        <v>63.349800000000002</v>
      </c>
      <c r="U79" s="17">
        <f t="shared" ca="1" si="41"/>
        <v>69.990200000000002</v>
      </c>
      <c r="V79" s="17">
        <f t="shared" ca="1" si="41"/>
        <v>80.835700000000003</v>
      </c>
      <c r="W79" s="17">
        <f t="shared" ca="1" si="41"/>
        <v>79.7864</v>
      </c>
      <c r="X79" s="17">
        <f t="shared" ca="1" si="41"/>
        <v>80.547499999999999</v>
      </c>
      <c r="Y79" s="17">
        <f t="shared" ca="1" si="41"/>
        <v>81.743099999999998</v>
      </c>
      <c r="Z79" s="17">
        <f t="shared" ca="1" si="41"/>
        <v>75.119699999999995</v>
      </c>
      <c r="AA79" s="17">
        <f t="shared" ca="1" si="37"/>
        <v>84.687399999999997</v>
      </c>
      <c r="AB79" s="17">
        <f t="shared" ca="1" si="37"/>
        <v>70.66</v>
      </c>
      <c r="AC79" s="17">
        <f t="shared" ca="1" si="37"/>
        <v>62.714199999999998</v>
      </c>
      <c r="AD79" s="17">
        <f t="shared" ca="1" si="37"/>
        <v>68.486400000000003</v>
      </c>
      <c r="AE79" s="17">
        <f t="shared" ca="1" si="37"/>
        <v>73.999200000000002</v>
      </c>
      <c r="AF79" s="17">
        <f t="shared" ca="1" si="37"/>
        <v>75.0441</v>
      </c>
      <c r="AG79" s="17">
        <f t="shared" ca="1" si="37"/>
        <v>70.653300000000002</v>
      </c>
      <c r="AH79" s="17">
        <f t="shared" ca="1" si="37"/>
        <v>80.334500000000006</v>
      </c>
      <c r="AI79" s="17">
        <f t="shared" ca="1" si="37"/>
        <v>77.727199999999996</v>
      </c>
      <c r="AJ79" s="17">
        <f t="shared" ca="1" si="37"/>
        <v>77.3673</v>
      </c>
      <c r="AK79" s="17">
        <f t="shared" ca="1" si="37"/>
        <v>74.620999999999995</v>
      </c>
      <c r="AL79" s="17">
        <f t="shared" ca="1" si="37"/>
        <v>70.344899999999996</v>
      </c>
      <c r="AM79" s="17">
        <f t="shared" ca="1" si="37"/>
        <v>76.820899999999995</v>
      </c>
      <c r="AN79" s="17">
        <f t="shared" ca="1" si="37"/>
        <v>68.55</v>
      </c>
      <c r="AO79" s="17">
        <f t="shared" ca="1" si="37"/>
        <v>69.986199999999997</v>
      </c>
      <c r="AP79" s="17">
        <f t="shared" ca="1" si="37"/>
        <v>69.852199999999996</v>
      </c>
      <c r="AQ79" s="17">
        <f t="shared" ca="1" si="34"/>
        <v>74.634699999999995</v>
      </c>
      <c r="AR79" s="17">
        <f t="shared" ca="1" si="34"/>
        <v>67.628200000000007</v>
      </c>
      <c r="AS79" s="17">
        <f t="shared" ca="1" si="34"/>
        <v>67.919399999999996</v>
      </c>
      <c r="AT79" s="17">
        <f t="shared" ca="1" si="34"/>
        <v>76.602000000000004</v>
      </c>
      <c r="AU79" s="17">
        <f t="shared" ca="1" si="34"/>
        <v>69.969200000000001</v>
      </c>
      <c r="AV79" s="17">
        <f t="shared" ca="1" si="34"/>
        <v>71.8369</v>
      </c>
      <c r="AW79" s="17">
        <f t="shared" ca="1" si="34"/>
        <v>67.844200000000001</v>
      </c>
      <c r="AX79" s="17">
        <f t="shared" ca="1" si="34"/>
        <v>73.434100000000001</v>
      </c>
      <c r="AY79" s="17">
        <f t="shared" ca="1" si="34"/>
        <v>66.766900000000007</v>
      </c>
      <c r="AZ79" s="17">
        <f t="shared" ca="1" si="34"/>
        <v>77.051500000000004</v>
      </c>
      <c r="BA79" s="17">
        <f t="shared" ca="1" si="34"/>
        <v>74.764300000000006</v>
      </c>
      <c r="BB79" s="17">
        <f t="shared" ca="1" si="34"/>
        <v>67.157600000000002</v>
      </c>
      <c r="BC79" s="17">
        <f t="shared" ca="1" si="34"/>
        <v>73.423199999999994</v>
      </c>
      <c r="BD79" s="17">
        <f t="shared" ca="1" si="34"/>
        <v>68.795599999999993</v>
      </c>
      <c r="BE79" s="17">
        <f t="shared" ca="1" si="34"/>
        <v>71.893600000000006</v>
      </c>
      <c r="BF79" s="17">
        <f t="shared" ca="1" si="38"/>
        <v>78.073499999999996</v>
      </c>
      <c r="BG79" s="17">
        <f t="shared" ca="1" si="38"/>
        <v>78.533100000000005</v>
      </c>
      <c r="BH79" s="17">
        <f t="shared" ca="1" si="38"/>
        <v>71.925799999999995</v>
      </c>
      <c r="BI79" s="17">
        <f t="shared" ca="1" si="38"/>
        <v>78.430599999999998</v>
      </c>
      <c r="BJ79" s="17">
        <f t="shared" ca="1" si="38"/>
        <v>73.557100000000005</v>
      </c>
      <c r="BK79" s="17">
        <f t="shared" ca="1" si="38"/>
        <v>71.593599999999995</v>
      </c>
      <c r="BL79" s="17">
        <f t="shared" ca="1" si="38"/>
        <v>68.240099999999998</v>
      </c>
      <c r="BM79" s="17">
        <f t="shared" ca="1" si="38"/>
        <v>68.941599999999994</v>
      </c>
      <c r="BN79" s="17">
        <f t="shared" ca="1" si="38"/>
        <v>74.293400000000005</v>
      </c>
      <c r="BO79" s="17">
        <f t="shared" ca="1" si="38"/>
        <v>74.410499999999999</v>
      </c>
      <c r="BP79" s="17">
        <f t="shared" ca="1" si="38"/>
        <v>73.177300000000002</v>
      </c>
      <c r="BQ79" s="17">
        <f t="shared" ca="1" si="38"/>
        <v>72.742400000000004</v>
      </c>
      <c r="BR79" s="17">
        <f t="shared" ca="1" si="38"/>
        <v>73.980800000000002</v>
      </c>
      <c r="BS79" s="17">
        <f t="shared" ca="1" si="38"/>
        <v>0</v>
      </c>
      <c r="BT79" s="17">
        <f t="shared" ca="1" si="38"/>
        <v>0</v>
      </c>
      <c r="BU79" s="17">
        <f t="shared" ca="1" si="38"/>
        <v>0</v>
      </c>
      <c r="BV79" s="17">
        <f t="shared" ca="1" si="35"/>
        <v>0</v>
      </c>
      <c r="BW79" s="17">
        <f t="shared" ca="1" si="35"/>
        <v>0</v>
      </c>
      <c r="BX79" s="17">
        <f t="shared" ca="1" si="35"/>
        <v>0</v>
      </c>
      <c r="BY79" s="17">
        <f t="shared" ca="1" si="35"/>
        <v>0</v>
      </c>
    </row>
    <row r="80" spans="1:77">
      <c r="A80">
        <f>Main!$A80</f>
        <v>77</v>
      </c>
      <c r="B80">
        <f>Main!$B80</f>
        <v>19</v>
      </c>
      <c r="C80">
        <f>Main!$C80</f>
        <v>26</v>
      </c>
      <c r="D80">
        <f>Main!$D80</f>
        <v>2</v>
      </c>
      <c r="E80" t="str">
        <f>Main!$E80</f>
        <v>E</v>
      </c>
      <c r="G80" s="24">
        <f t="shared" ca="1" si="39"/>
        <v>70.005937313432852</v>
      </c>
      <c r="H80" s="17">
        <f t="shared" ca="1" si="36"/>
        <v>76.301500000000004</v>
      </c>
      <c r="I80" s="17">
        <f t="shared" ca="1" si="41"/>
        <v>79.546999999999997</v>
      </c>
      <c r="J80" s="17">
        <f t="shared" ca="1" si="41"/>
        <v>71.238900000000001</v>
      </c>
      <c r="K80" s="17">
        <f t="shared" ca="1" si="41"/>
        <v>73.081900000000005</v>
      </c>
      <c r="L80" s="17">
        <f t="shared" ca="1" si="41"/>
        <v>66.577100000000002</v>
      </c>
      <c r="M80" s="17">
        <f t="shared" ca="1" si="41"/>
        <v>72.301100000000005</v>
      </c>
      <c r="N80" s="17">
        <f t="shared" ca="1" si="41"/>
        <v>74.833299999999994</v>
      </c>
      <c r="O80" s="17">
        <f t="shared" ca="1" si="41"/>
        <v>71.281099999999995</v>
      </c>
      <c r="P80" s="17">
        <f t="shared" ca="1" si="41"/>
        <v>77.0428</v>
      </c>
      <c r="Q80" s="17">
        <f t="shared" ca="1" si="41"/>
        <v>69.763400000000004</v>
      </c>
      <c r="R80" s="17">
        <f t="shared" ca="1" si="41"/>
        <v>72.333500000000001</v>
      </c>
      <c r="S80" s="17">
        <f t="shared" ca="1" si="41"/>
        <v>88.701999999999998</v>
      </c>
      <c r="T80" s="17">
        <f t="shared" ca="1" si="41"/>
        <v>65.584900000000005</v>
      </c>
      <c r="U80" s="17">
        <f t="shared" ca="1" si="41"/>
        <v>73.610699999999994</v>
      </c>
      <c r="V80" s="17">
        <f t="shared" ca="1" si="41"/>
        <v>85.379900000000006</v>
      </c>
      <c r="W80" s="17">
        <f t="shared" ca="1" si="41"/>
        <v>78.717399999999998</v>
      </c>
      <c r="X80" s="17">
        <f t="shared" ca="1" si="41"/>
        <v>79.882000000000005</v>
      </c>
      <c r="Y80" s="17">
        <f t="shared" ca="1" si="41"/>
        <v>81.681299999999993</v>
      </c>
      <c r="Z80" s="17">
        <f t="shared" ca="1" si="41"/>
        <v>75.290099999999995</v>
      </c>
      <c r="AA80" s="17">
        <f t="shared" ca="1" si="37"/>
        <v>88.745999999999995</v>
      </c>
      <c r="AB80" s="17">
        <f t="shared" ca="1" si="37"/>
        <v>71.322000000000003</v>
      </c>
      <c r="AC80" s="17">
        <f t="shared" ca="1" si="37"/>
        <v>64.521299999999997</v>
      </c>
      <c r="AD80" s="17">
        <f t="shared" ca="1" si="37"/>
        <v>68.788899999999998</v>
      </c>
      <c r="AE80" s="17">
        <f t="shared" ca="1" si="37"/>
        <v>74.965999999999994</v>
      </c>
      <c r="AF80" s="17">
        <f t="shared" ca="1" si="37"/>
        <v>74.555599999999998</v>
      </c>
      <c r="AG80" s="17">
        <f t="shared" ca="1" si="37"/>
        <v>70.454300000000003</v>
      </c>
      <c r="AH80" s="17">
        <f t="shared" ca="1" si="37"/>
        <v>81.094999999999999</v>
      </c>
      <c r="AI80" s="17">
        <f t="shared" ca="1" si="37"/>
        <v>77.632300000000001</v>
      </c>
      <c r="AJ80" s="17">
        <f t="shared" ca="1" si="37"/>
        <v>79.4328</v>
      </c>
      <c r="AK80" s="17">
        <f t="shared" ca="1" si="37"/>
        <v>76.475800000000007</v>
      </c>
      <c r="AL80" s="17">
        <f t="shared" ca="1" si="37"/>
        <v>72.671099999999996</v>
      </c>
      <c r="AM80" s="17">
        <f t="shared" ca="1" si="37"/>
        <v>75.940899999999999</v>
      </c>
      <c r="AN80" s="17">
        <f t="shared" ca="1" si="37"/>
        <v>73.349299999999999</v>
      </c>
      <c r="AO80" s="17">
        <f t="shared" ca="1" si="37"/>
        <v>70.380799999999994</v>
      </c>
      <c r="AP80" s="17">
        <f t="shared" ca="1" si="37"/>
        <v>71.198400000000007</v>
      </c>
      <c r="AQ80" s="17">
        <f t="shared" ca="1" si="34"/>
        <v>74.223699999999994</v>
      </c>
      <c r="AR80" s="17">
        <f t="shared" ca="1" si="34"/>
        <v>68.204499999999996</v>
      </c>
      <c r="AS80" s="17">
        <f t="shared" ca="1" si="34"/>
        <v>64.933999999999997</v>
      </c>
      <c r="AT80" s="17">
        <f t="shared" ca="1" si="34"/>
        <v>78.321700000000007</v>
      </c>
      <c r="AU80" s="17">
        <f t="shared" ca="1" si="34"/>
        <v>73.790099999999995</v>
      </c>
      <c r="AV80" s="17">
        <f t="shared" ca="1" si="34"/>
        <v>73.798900000000003</v>
      </c>
      <c r="AW80" s="17">
        <f t="shared" ca="1" si="34"/>
        <v>73.184700000000007</v>
      </c>
      <c r="AX80" s="17">
        <f t="shared" ca="1" si="34"/>
        <v>74.888900000000007</v>
      </c>
      <c r="AY80" s="17">
        <f t="shared" ca="1" si="34"/>
        <v>71.308300000000003</v>
      </c>
      <c r="AZ80" s="17">
        <f t="shared" ca="1" si="34"/>
        <v>75.044799999999995</v>
      </c>
      <c r="BA80" s="17">
        <f t="shared" ca="1" si="34"/>
        <v>76.688299999999998</v>
      </c>
      <c r="BB80" s="17">
        <f t="shared" ca="1" si="34"/>
        <v>68.012799999999999</v>
      </c>
      <c r="BC80" s="17">
        <f t="shared" ca="1" si="34"/>
        <v>74.920599999999993</v>
      </c>
      <c r="BD80" s="17">
        <f t="shared" ca="1" si="34"/>
        <v>69.715000000000003</v>
      </c>
      <c r="BE80" s="17">
        <f t="shared" ca="1" si="34"/>
        <v>73.464600000000004</v>
      </c>
      <c r="BF80" s="17">
        <f t="shared" ca="1" si="38"/>
        <v>78.933599999999998</v>
      </c>
      <c r="BG80" s="17">
        <f t="shared" ca="1" si="38"/>
        <v>76.335700000000003</v>
      </c>
      <c r="BH80" s="17">
        <f t="shared" ca="1" si="38"/>
        <v>71.930199999999999</v>
      </c>
      <c r="BI80" s="17">
        <f t="shared" ca="1" si="38"/>
        <v>82.898600000000002</v>
      </c>
      <c r="BJ80" s="17">
        <f t="shared" ca="1" si="38"/>
        <v>73.924999999999997</v>
      </c>
      <c r="BK80" s="17">
        <f t="shared" ca="1" si="38"/>
        <v>72.145099999999999</v>
      </c>
      <c r="BL80" s="17">
        <f t="shared" ca="1" si="38"/>
        <v>69.496499999999997</v>
      </c>
      <c r="BM80" s="17">
        <f t="shared" ca="1" si="38"/>
        <v>71.775400000000005</v>
      </c>
      <c r="BN80" s="17">
        <f t="shared" ca="1" si="38"/>
        <v>76.637500000000003</v>
      </c>
      <c r="BO80" s="17">
        <f t="shared" ca="1" si="38"/>
        <v>74.087900000000005</v>
      </c>
      <c r="BP80" s="17">
        <f t="shared" ca="1" si="38"/>
        <v>72.780600000000007</v>
      </c>
      <c r="BQ80" s="17">
        <f t="shared" ca="1" si="38"/>
        <v>79.186999999999998</v>
      </c>
      <c r="BR80" s="17">
        <f t="shared" ca="1" si="38"/>
        <v>75.083399999999997</v>
      </c>
      <c r="BS80" s="17">
        <f t="shared" ca="1" si="38"/>
        <v>0</v>
      </c>
      <c r="BT80" s="17">
        <f t="shared" ca="1" si="38"/>
        <v>0</v>
      </c>
      <c r="BU80" s="17">
        <f t="shared" ca="1" si="38"/>
        <v>0</v>
      </c>
      <c r="BV80" s="17">
        <f t="shared" ca="1" si="35"/>
        <v>0</v>
      </c>
      <c r="BW80" s="17">
        <f t="shared" ca="1" si="35"/>
        <v>0</v>
      </c>
      <c r="BX80" s="17">
        <f t="shared" ca="1" si="35"/>
        <v>0</v>
      </c>
      <c r="BY80" s="17">
        <f t="shared" ca="1" si="35"/>
        <v>0</v>
      </c>
    </row>
    <row r="81" spans="1:77">
      <c r="A81">
        <f>Main!$A81</f>
        <v>78</v>
      </c>
      <c r="B81">
        <f>Main!$B81</f>
        <v>19.125</v>
      </c>
      <c r="C81">
        <f>Main!$C81</f>
        <v>26</v>
      </c>
      <c r="D81">
        <f>Main!$D81</f>
        <v>2.5</v>
      </c>
      <c r="E81" t="str">
        <f>Main!$E81</f>
        <v>B-</v>
      </c>
      <c r="G81" s="24">
        <f t="shared" ca="1" si="39"/>
        <v>70.818327910447792</v>
      </c>
      <c r="H81" s="17">
        <f t="shared" ca="1" si="36"/>
        <v>82.288899999999998</v>
      </c>
      <c r="I81" s="17">
        <f t="shared" ca="1" si="41"/>
        <v>75.3553</v>
      </c>
      <c r="J81" s="17">
        <f t="shared" ca="1" si="41"/>
        <v>73.480400000000003</v>
      </c>
      <c r="K81" s="17">
        <f t="shared" ca="1" si="41"/>
        <v>71.993099999999998</v>
      </c>
      <c r="L81" s="17">
        <f t="shared" ca="1" si="41"/>
        <v>65.227500000000006</v>
      </c>
      <c r="M81" s="17">
        <f t="shared" ca="1" si="41"/>
        <v>72.441299999999998</v>
      </c>
      <c r="N81" s="17">
        <f t="shared" ca="1" si="41"/>
        <v>76.020099999999999</v>
      </c>
      <c r="O81" s="17">
        <f t="shared" ca="1" si="41"/>
        <v>73.974100000000007</v>
      </c>
      <c r="P81" s="17">
        <f t="shared" ca="1" si="41"/>
        <v>77.289199999999994</v>
      </c>
      <c r="Q81" s="17">
        <f t="shared" ca="1" si="41"/>
        <v>70.837000000000003</v>
      </c>
      <c r="R81" s="17">
        <f t="shared" ca="1" si="41"/>
        <v>72.183800000000005</v>
      </c>
      <c r="S81" s="17">
        <f t="shared" ca="1" si="41"/>
        <v>90.166870000000003</v>
      </c>
      <c r="T81" s="17">
        <f t="shared" ca="1" si="41"/>
        <v>67.044899999999998</v>
      </c>
      <c r="U81" s="17">
        <f t="shared" ca="1" si="41"/>
        <v>73.007400000000004</v>
      </c>
      <c r="V81" s="17">
        <f t="shared" ca="1" si="41"/>
        <v>81.725099999999998</v>
      </c>
      <c r="W81" s="17">
        <f t="shared" ca="1" si="41"/>
        <v>80.828900000000004</v>
      </c>
      <c r="X81" s="17">
        <f t="shared" ca="1" si="41"/>
        <v>78.081100000000006</v>
      </c>
      <c r="Y81" s="17">
        <f t="shared" ca="1" si="41"/>
        <v>82.607100000000003</v>
      </c>
      <c r="Z81" s="17">
        <f t="shared" ca="1" si="41"/>
        <v>78.909899999999993</v>
      </c>
      <c r="AA81" s="17">
        <f t="shared" ca="1" si="37"/>
        <v>86.796099999999996</v>
      </c>
      <c r="AB81" s="17">
        <f t="shared" ca="1" si="37"/>
        <v>69.813999999999993</v>
      </c>
      <c r="AC81" s="17">
        <f t="shared" ca="1" si="37"/>
        <v>73.460800000000006</v>
      </c>
      <c r="AD81" s="17">
        <f t="shared" ca="1" si="37"/>
        <v>71.169700000000006</v>
      </c>
      <c r="AE81" s="17">
        <f t="shared" ca="1" si="37"/>
        <v>75.164500000000004</v>
      </c>
      <c r="AF81" s="17">
        <f t="shared" ca="1" si="37"/>
        <v>76.861999999999995</v>
      </c>
      <c r="AG81" s="17">
        <f t="shared" ca="1" si="37"/>
        <v>68.513599999999997</v>
      </c>
      <c r="AH81" s="17">
        <f t="shared" ca="1" si="37"/>
        <v>81.672600000000003</v>
      </c>
      <c r="AI81" s="17">
        <f t="shared" ca="1" si="37"/>
        <v>77.948800000000006</v>
      </c>
      <c r="AJ81" s="17">
        <f t="shared" ca="1" si="37"/>
        <v>81.1935</v>
      </c>
      <c r="AK81" s="17">
        <f t="shared" ca="1" si="37"/>
        <v>75.166799999999995</v>
      </c>
      <c r="AL81" s="17">
        <f t="shared" ca="1" si="37"/>
        <v>72.024600000000007</v>
      </c>
      <c r="AM81" s="17">
        <f t="shared" ca="1" si="37"/>
        <v>76.905799999999999</v>
      </c>
      <c r="AN81" s="17">
        <f t="shared" ca="1" si="37"/>
        <v>71.737200000000001</v>
      </c>
      <c r="AO81" s="17">
        <f t="shared" ca="1" si="37"/>
        <v>73.044300000000007</v>
      </c>
      <c r="AP81" s="17">
        <f t="shared" ca="1" si="37"/>
        <v>72.666799999999995</v>
      </c>
      <c r="AQ81" s="17">
        <f t="shared" ca="1" si="34"/>
        <v>74.664199999999994</v>
      </c>
      <c r="AR81" s="17">
        <f t="shared" ca="1" si="34"/>
        <v>73.941299999999998</v>
      </c>
      <c r="AS81" s="17">
        <f t="shared" ca="1" si="34"/>
        <v>72.805700000000002</v>
      </c>
      <c r="AT81" s="17">
        <f t="shared" ca="1" si="34"/>
        <v>78.784000000000006</v>
      </c>
      <c r="AU81" s="17">
        <f t="shared" ca="1" si="34"/>
        <v>78.233199999999997</v>
      </c>
      <c r="AV81" s="17">
        <f t="shared" ca="1" si="34"/>
        <v>74.643199999999993</v>
      </c>
      <c r="AW81" s="17">
        <f t="shared" ca="1" si="34"/>
        <v>75.427599999999998</v>
      </c>
      <c r="AX81" s="17">
        <f t="shared" ca="1" si="34"/>
        <v>77.403199999999998</v>
      </c>
      <c r="AY81" s="17">
        <f t="shared" ca="1" si="34"/>
        <v>71.8797</v>
      </c>
      <c r="AZ81" s="17">
        <f t="shared" ca="1" si="34"/>
        <v>76.986599999999996</v>
      </c>
      <c r="BA81" s="17">
        <f t="shared" ca="1" si="34"/>
        <v>79.313100000000006</v>
      </c>
      <c r="BB81" s="17">
        <f t="shared" ca="1" si="34"/>
        <v>64.846599999999995</v>
      </c>
      <c r="BC81" s="17">
        <f t="shared" ca="1" si="34"/>
        <v>73.204400000000007</v>
      </c>
      <c r="BD81" s="17">
        <f t="shared" ca="1" si="34"/>
        <v>70.608199999999997</v>
      </c>
      <c r="BE81" s="17">
        <f t="shared" ca="1" si="34"/>
        <v>75.771299999999997</v>
      </c>
      <c r="BF81" s="17">
        <f t="shared" ca="1" si="38"/>
        <v>76.3018</v>
      </c>
      <c r="BG81" s="17">
        <f t="shared" ca="1" si="38"/>
        <v>80.416200000000003</v>
      </c>
      <c r="BH81" s="17">
        <f t="shared" ca="1" si="38"/>
        <v>76.276300000000006</v>
      </c>
      <c r="BI81" s="17">
        <f t="shared" ca="1" si="38"/>
        <v>81.967200000000005</v>
      </c>
      <c r="BJ81" s="17">
        <f t="shared" ca="1" si="38"/>
        <v>66.954400000000007</v>
      </c>
      <c r="BK81" s="17">
        <f t="shared" ca="1" si="38"/>
        <v>72.596299999999999</v>
      </c>
      <c r="BL81" s="17">
        <f t="shared" ca="1" si="38"/>
        <v>69.718100000000007</v>
      </c>
      <c r="BM81" s="17">
        <f t="shared" ca="1" si="38"/>
        <v>70.944299999999998</v>
      </c>
      <c r="BN81" s="17">
        <f t="shared" ca="1" si="38"/>
        <v>77.510900000000007</v>
      </c>
      <c r="BO81" s="17">
        <f t="shared" ca="1" si="38"/>
        <v>75.416600000000003</v>
      </c>
      <c r="BP81" s="17">
        <f t="shared" ca="1" si="38"/>
        <v>75.527199999999993</v>
      </c>
      <c r="BQ81" s="17">
        <f t="shared" ca="1" si="38"/>
        <v>77.448300000000003</v>
      </c>
      <c r="BR81" s="17">
        <f t="shared" ca="1" si="38"/>
        <v>77.635000000000005</v>
      </c>
      <c r="BS81" s="17">
        <f t="shared" ca="1" si="38"/>
        <v>0</v>
      </c>
      <c r="BT81" s="17">
        <f t="shared" ca="1" si="38"/>
        <v>0</v>
      </c>
      <c r="BU81" s="17">
        <f t="shared" ca="1" si="38"/>
        <v>0</v>
      </c>
      <c r="BV81" s="17">
        <f t="shared" ca="1" si="35"/>
        <v>0</v>
      </c>
      <c r="BW81" s="17">
        <f t="shared" ca="1" si="35"/>
        <v>0</v>
      </c>
      <c r="BX81" s="17">
        <f t="shared" ca="1" si="35"/>
        <v>0</v>
      </c>
      <c r="BY81" s="17">
        <f t="shared" ca="1" si="35"/>
        <v>0</v>
      </c>
    </row>
    <row r="82" spans="1:77">
      <c r="A82">
        <f>Main!$A82</f>
        <v>79</v>
      </c>
      <c r="B82">
        <f>Main!$B82</f>
        <v>19.25</v>
      </c>
      <c r="C82">
        <f>Main!$C82</f>
        <v>26</v>
      </c>
      <c r="D82">
        <f>Main!$D82</f>
        <v>3</v>
      </c>
      <c r="E82" t="str">
        <f>Main!$E82</f>
        <v>E</v>
      </c>
      <c r="G82" s="24">
        <f t="shared" ca="1" si="39"/>
        <v>71.023405970149227</v>
      </c>
      <c r="H82" s="17">
        <f t="shared" ca="1" si="36"/>
        <v>81.556399999999996</v>
      </c>
      <c r="I82" s="17">
        <f t="shared" ca="1" si="41"/>
        <v>82.001400000000004</v>
      </c>
      <c r="J82" s="17">
        <f t="shared" ca="1" si="41"/>
        <v>71.593100000000007</v>
      </c>
      <c r="K82" s="17">
        <f t="shared" ca="1" si="41"/>
        <v>74.001000000000005</v>
      </c>
      <c r="L82" s="17">
        <f t="shared" ca="1" si="41"/>
        <v>71.778700000000001</v>
      </c>
      <c r="M82" s="17">
        <f t="shared" ca="1" si="41"/>
        <v>74.751000000000005</v>
      </c>
      <c r="N82" s="17">
        <f t="shared" ca="1" si="41"/>
        <v>72.264600000000002</v>
      </c>
      <c r="O82" s="17">
        <f t="shared" ca="1" si="41"/>
        <v>74.343199999999996</v>
      </c>
      <c r="P82" s="17">
        <f t="shared" ca="1" si="41"/>
        <v>78.915000000000006</v>
      </c>
      <c r="Q82" s="17">
        <f t="shared" ca="1" si="41"/>
        <v>69.185000000000002</v>
      </c>
      <c r="R82" s="17">
        <f t="shared" ca="1" si="41"/>
        <v>73.805000000000007</v>
      </c>
      <c r="S82" s="17">
        <f t="shared" ca="1" si="41"/>
        <v>89.2958</v>
      </c>
      <c r="T82" s="17">
        <f t="shared" ca="1" si="41"/>
        <v>66.402799999999999</v>
      </c>
      <c r="U82" s="17">
        <f t="shared" ca="1" si="41"/>
        <v>75.192099999999996</v>
      </c>
      <c r="V82" s="17">
        <f t="shared" ca="1" si="41"/>
        <v>86.374099999999999</v>
      </c>
      <c r="W82" s="17">
        <f t="shared" ca="1" si="41"/>
        <v>81.456199999999995</v>
      </c>
      <c r="X82" s="17">
        <f t="shared" ca="1" si="41"/>
        <v>76.1584</v>
      </c>
      <c r="Y82" s="17">
        <f t="shared" ca="1" si="41"/>
        <v>82.277900000000002</v>
      </c>
      <c r="Z82" s="17">
        <f t="shared" ca="1" si="41"/>
        <v>77.724299999999999</v>
      </c>
      <c r="AA82" s="17">
        <f t="shared" ca="1" si="37"/>
        <v>88.037599999999998</v>
      </c>
      <c r="AB82" s="17">
        <f t="shared" ca="1" si="37"/>
        <v>72.952699999999993</v>
      </c>
      <c r="AC82" s="17">
        <f t="shared" ca="1" si="37"/>
        <v>70.834000000000003</v>
      </c>
      <c r="AD82" s="17">
        <f t="shared" ca="1" si="37"/>
        <v>69.265600000000006</v>
      </c>
      <c r="AE82" s="17">
        <f t="shared" ca="1" si="37"/>
        <v>75.933300000000003</v>
      </c>
      <c r="AF82" s="17">
        <f t="shared" ca="1" si="37"/>
        <v>78.296700000000001</v>
      </c>
      <c r="AG82" s="17">
        <f t="shared" ca="1" si="37"/>
        <v>69.011200000000002</v>
      </c>
      <c r="AH82" s="17">
        <f t="shared" ca="1" si="37"/>
        <v>80.105000000000004</v>
      </c>
      <c r="AI82" s="17">
        <f t="shared" ca="1" si="37"/>
        <v>78.9191</v>
      </c>
      <c r="AJ82" s="17">
        <f t="shared" ca="1" si="37"/>
        <v>79.248800000000003</v>
      </c>
      <c r="AK82" s="17">
        <f t="shared" ca="1" si="37"/>
        <v>75.938599999999994</v>
      </c>
      <c r="AL82" s="17">
        <f t="shared" ca="1" si="37"/>
        <v>74.349100000000007</v>
      </c>
      <c r="AM82" s="17">
        <f t="shared" ca="1" si="37"/>
        <v>76.714100000000002</v>
      </c>
      <c r="AN82" s="17">
        <f t="shared" ca="1" si="37"/>
        <v>71.67</v>
      </c>
      <c r="AO82" s="17">
        <f t="shared" ca="1" si="37"/>
        <v>75.086299999999994</v>
      </c>
      <c r="AP82" s="17">
        <f t="shared" ca="1" si="37"/>
        <v>73.481499999999997</v>
      </c>
      <c r="AQ82" s="17">
        <f t="shared" ca="1" si="34"/>
        <v>73.116100000000003</v>
      </c>
      <c r="AR82" s="17">
        <f t="shared" ca="1" si="34"/>
        <v>70.809899999999999</v>
      </c>
      <c r="AS82" s="17">
        <f t="shared" ca="1" si="34"/>
        <v>69.192599999999999</v>
      </c>
      <c r="AT82" s="17">
        <f t="shared" ca="1" si="34"/>
        <v>79.220200000000006</v>
      </c>
      <c r="AU82" s="17">
        <f t="shared" ca="1" si="34"/>
        <v>77.514700000000005</v>
      </c>
      <c r="AV82" s="17">
        <f t="shared" ca="1" si="34"/>
        <v>74.272599999999997</v>
      </c>
      <c r="AW82" s="17">
        <f t="shared" ca="1" si="34"/>
        <v>75.790499999999994</v>
      </c>
      <c r="AX82" s="17">
        <f t="shared" ca="1" si="34"/>
        <v>76.524000000000001</v>
      </c>
      <c r="AY82" s="17">
        <f t="shared" ca="1" si="34"/>
        <v>74.589200000000005</v>
      </c>
      <c r="AZ82" s="17">
        <f t="shared" ca="1" si="34"/>
        <v>75.657399999999996</v>
      </c>
      <c r="BA82" s="17">
        <f t="shared" ca="1" si="34"/>
        <v>75.692300000000003</v>
      </c>
      <c r="BB82" s="17">
        <f t="shared" ca="1" si="34"/>
        <v>68.716099999999997</v>
      </c>
      <c r="BC82" s="17">
        <f t="shared" ca="1" si="34"/>
        <v>74.1511</v>
      </c>
      <c r="BD82" s="17">
        <f t="shared" ca="1" si="34"/>
        <v>71.468199999999996</v>
      </c>
      <c r="BE82" s="17">
        <f t="shared" ca="1" si="34"/>
        <v>76.324100000000001</v>
      </c>
      <c r="BF82" s="17">
        <f t="shared" ca="1" si="38"/>
        <v>76.671400000000006</v>
      </c>
      <c r="BG82" s="17">
        <f t="shared" ca="1" si="38"/>
        <v>75.699200000000005</v>
      </c>
      <c r="BH82" s="17">
        <f t="shared" ca="1" si="38"/>
        <v>75.075000000000003</v>
      </c>
      <c r="BI82" s="17">
        <f t="shared" ca="1" si="38"/>
        <v>82.716899999999995</v>
      </c>
      <c r="BJ82" s="17">
        <f t="shared" ca="1" si="38"/>
        <v>70.851200000000006</v>
      </c>
      <c r="BK82" s="17">
        <f t="shared" ca="1" si="38"/>
        <v>71.753900000000002</v>
      </c>
      <c r="BL82" s="17">
        <f t="shared" ca="1" si="38"/>
        <v>69.5899</v>
      </c>
      <c r="BM82" s="17">
        <f t="shared" ca="1" si="38"/>
        <v>71.971100000000007</v>
      </c>
      <c r="BN82" s="17">
        <f t="shared" ca="1" si="38"/>
        <v>77.140199999999993</v>
      </c>
      <c r="BO82" s="17">
        <f t="shared" ca="1" si="38"/>
        <v>72.552599999999998</v>
      </c>
      <c r="BP82" s="17">
        <f t="shared" ca="1" si="38"/>
        <v>77.439300000000003</v>
      </c>
      <c r="BQ82" s="17">
        <f t="shared" ca="1" si="38"/>
        <v>78.921099999999996</v>
      </c>
      <c r="BR82" s="17">
        <f t="shared" ca="1" si="38"/>
        <v>76.227800000000002</v>
      </c>
      <c r="BS82" s="17">
        <f t="shared" ca="1" si="38"/>
        <v>0</v>
      </c>
      <c r="BT82" s="17">
        <f t="shared" ca="1" si="38"/>
        <v>0</v>
      </c>
      <c r="BU82" s="17">
        <f t="shared" ca="1" si="38"/>
        <v>0</v>
      </c>
      <c r="BV82" s="17">
        <f t="shared" ca="1" si="35"/>
        <v>0</v>
      </c>
      <c r="BW82" s="17">
        <f t="shared" ca="1" si="35"/>
        <v>0</v>
      </c>
      <c r="BX82" s="17">
        <f t="shared" ca="1" si="35"/>
        <v>0</v>
      </c>
      <c r="BY82" s="17">
        <f t="shared" ca="1" si="35"/>
        <v>0</v>
      </c>
    </row>
    <row r="83" spans="1:77">
      <c r="A83">
        <f>Main!$A83</f>
        <v>80</v>
      </c>
      <c r="B83">
        <f>Main!$B83</f>
        <v>19.375</v>
      </c>
      <c r="C83">
        <f>Main!$C83</f>
        <v>26</v>
      </c>
      <c r="D83">
        <f>Main!$D83</f>
        <v>3.5</v>
      </c>
      <c r="E83" t="str">
        <f>Main!$E83</f>
        <v>A</v>
      </c>
      <c r="G83" s="24">
        <f t="shared" ca="1" si="39"/>
        <v>72.051188059701516</v>
      </c>
      <c r="H83" s="17">
        <f t="shared" ca="1" si="36"/>
        <v>85.509799999999998</v>
      </c>
      <c r="I83" s="17">
        <f t="shared" ca="1" si="41"/>
        <v>83.2239</v>
      </c>
      <c r="J83" s="17">
        <f t="shared" ca="1" si="41"/>
        <v>73.684700000000007</v>
      </c>
      <c r="K83" s="17">
        <f t="shared" ca="1" si="41"/>
        <v>73.466300000000004</v>
      </c>
      <c r="L83" s="17">
        <f t="shared" ca="1" si="41"/>
        <v>70.241100000000003</v>
      </c>
      <c r="M83" s="17">
        <f t="shared" ca="1" si="41"/>
        <v>78.056299999999993</v>
      </c>
      <c r="N83" s="17">
        <f t="shared" ca="1" si="41"/>
        <v>76.135400000000004</v>
      </c>
      <c r="O83" s="17">
        <f t="shared" ca="1" si="41"/>
        <v>73.325100000000006</v>
      </c>
      <c r="P83" s="17">
        <f t="shared" ca="1" si="41"/>
        <v>75.681700000000006</v>
      </c>
      <c r="Q83" s="17">
        <f t="shared" ca="1" si="41"/>
        <v>72.028599999999997</v>
      </c>
      <c r="R83" s="17">
        <f t="shared" ca="1" si="41"/>
        <v>76.569800000000001</v>
      </c>
      <c r="S83" s="17">
        <f t="shared" ca="1" si="41"/>
        <v>87.770200000000003</v>
      </c>
      <c r="T83" s="17">
        <f t="shared" ca="1" si="41"/>
        <v>70.741100000000003</v>
      </c>
      <c r="U83" s="17">
        <f t="shared" ca="1" si="41"/>
        <v>75.930999999999997</v>
      </c>
      <c r="V83" s="17">
        <f t="shared" ca="1" si="41"/>
        <v>82.67</v>
      </c>
      <c r="W83" s="17">
        <f t="shared" ca="1" si="41"/>
        <v>79.132499999999993</v>
      </c>
      <c r="X83" s="17">
        <f t="shared" ca="1" si="41"/>
        <v>77.495699999999999</v>
      </c>
      <c r="Y83" s="17">
        <f t="shared" ca="1" si="41"/>
        <v>85.113699999999994</v>
      </c>
      <c r="Z83" s="17">
        <f t="shared" ca="1" si="41"/>
        <v>81.516900000000007</v>
      </c>
      <c r="AA83" s="17">
        <f t="shared" ca="1" si="37"/>
        <v>86.235799999999998</v>
      </c>
      <c r="AB83" s="17">
        <f t="shared" ca="1" si="37"/>
        <v>73.296300000000002</v>
      </c>
      <c r="AC83" s="17">
        <f t="shared" ca="1" si="37"/>
        <v>74.337599999999995</v>
      </c>
      <c r="AD83" s="17">
        <f t="shared" ca="1" si="37"/>
        <v>74.569699999999997</v>
      </c>
      <c r="AE83" s="17">
        <f t="shared" ca="1" si="37"/>
        <v>75.6828</v>
      </c>
      <c r="AF83" s="17">
        <f t="shared" ca="1" si="37"/>
        <v>76.470699999999994</v>
      </c>
      <c r="AG83" s="17">
        <f t="shared" ca="1" si="37"/>
        <v>74.059299999999993</v>
      </c>
      <c r="AH83" s="17">
        <f t="shared" ca="1" si="37"/>
        <v>79.011899999999997</v>
      </c>
      <c r="AI83" s="17">
        <f t="shared" ca="1" si="37"/>
        <v>82.287099999999995</v>
      </c>
      <c r="AJ83" s="17">
        <f t="shared" ca="1" si="37"/>
        <v>83.831500000000005</v>
      </c>
      <c r="AK83" s="17">
        <f t="shared" ca="1" si="37"/>
        <v>74.389700000000005</v>
      </c>
      <c r="AL83" s="17">
        <f t="shared" ca="1" si="37"/>
        <v>75.188500000000005</v>
      </c>
      <c r="AM83" s="17">
        <f t="shared" ca="1" si="37"/>
        <v>77.3459</v>
      </c>
      <c r="AN83" s="17">
        <f t="shared" ca="1" si="37"/>
        <v>73.580200000000005</v>
      </c>
      <c r="AO83" s="17">
        <f t="shared" ca="1" si="37"/>
        <v>75.201300000000003</v>
      </c>
      <c r="AP83" s="17">
        <f t="shared" ref="AP83:BE98" ca="1" si="42">INDIRECT(ADDRESS(ROW(AQ83), (COLUMN(AQ83)-COLUMN($I83))*2 + COLUMN($I83)+1, 2, 1, "Main"))</f>
        <v>74.680999999999997</v>
      </c>
      <c r="AQ83" s="17">
        <f t="shared" ca="1" si="42"/>
        <v>72.327500000000001</v>
      </c>
      <c r="AR83" s="17">
        <f t="shared" ca="1" si="42"/>
        <v>72.393299999999996</v>
      </c>
      <c r="AS83" s="17">
        <f t="shared" ca="1" si="42"/>
        <v>74.400400000000005</v>
      </c>
      <c r="AT83" s="17">
        <f t="shared" ca="1" si="42"/>
        <v>75.524299999999997</v>
      </c>
      <c r="AU83" s="17">
        <f t="shared" ca="1" si="42"/>
        <v>74.621799999999993</v>
      </c>
      <c r="AV83" s="17">
        <f t="shared" ca="1" si="42"/>
        <v>75.447000000000003</v>
      </c>
      <c r="AW83" s="17">
        <f t="shared" ca="1" si="42"/>
        <v>78.171800000000005</v>
      </c>
      <c r="AX83" s="17">
        <f t="shared" ca="1" si="42"/>
        <v>80.903099999999995</v>
      </c>
      <c r="AY83" s="17">
        <f t="shared" ca="1" si="42"/>
        <v>73.011300000000006</v>
      </c>
      <c r="AZ83" s="17">
        <f t="shared" ca="1" si="42"/>
        <v>77.478999999999999</v>
      </c>
      <c r="BA83" s="17">
        <f t="shared" ca="1" si="42"/>
        <v>82.054500000000004</v>
      </c>
      <c r="BB83" s="17">
        <f t="shared" ca="1" si="42"/>
        <v>70.738100000000003</v>
      </c>
      <c r="BC83" s="17">
        <f t="shared" ca="1" si="42"/>
        <v>74.259900000000002</v>
      </c>
      <c r="BD83" s="17">
        <f t="shared" ca="1" si="42"/>
        <v>72.655299999999997</v>
      </c>
      <c r="BE83" s="17">
        <f t="shared" ca="1" si="42"/>
        <v>80.394999999999996</v>
      </c>
      <c r="BF83" s="17">
        <f t="shared" ca="1" si="38"/>
        <v>78.548500000000004</v>
      </c>
      <c r="BG83" s="17">
        <f t="shared" ca="1" si="38"/>
        <v>78.219200000000001</v>
      </c>
      <c r="BH83" s="17">
        <f t="shared" ca="1" si="38"/>
        <v>81.200400000000002</v>
      </c>
      <c r="BI83" s="17">
        <f t="shared" ca="1" si="38"/>
        <v>82.026499999999999</v>
      </c>
      <c r="BJ83" s="17">
        <f t="shared" ca="1" si="38"/>
        <v>71.515000000000001</v>
      </c>
      <c r="BK83" s="17">
        <f t="shared" ca="1" si="38"/>
        <v>73.397499999999994</v>
      </c>
      <c r="BL83" s="17">
        <f t="shared" ca="1" si="38"/>
        <v>70.885199999999998</v>
      </c>
      <c r="BM83" s="17">
        <f t="shared" ca="1" si="38"/>
        <v>72.354900000000001</v>
      </c>
      <c r="BN83" s="17">
        <f t="shared" ca="1" si="38"/>
        <v>77.767399999999995</v>
      </c>
      <c r="BO83" s="17">
        <f t="shared" ca="1" si="38"/>
        <v>69.070300000000003</v>
      </c>
      <c r="BP83" s="17">
        <f t="shared" ca="1" si="38"/>
        <v>75.803299999999993</v>
      </c>
      <c r="BQ83" s="17">
        <f t="shared" ca="1" si="38"/>
        <v>76.794600000000003</v>
      </c>
      <c r="BR83" s="17">
        <f t="shared" ca="1" si="38"/>
        <v>77.001400000000004</v>
      </c>
      <c r="BS83" s="17">
        <f t="shared" ca="1" si="38"/>
        <v>0</v>
      </c>
      <c r="BT83" s="17">
        <f t="shared" ca="1" si="38"/>
        <v>0</v>
      </c>
      <c r="BU83" s="17">
        <f t="shared" ref="BU83:BY98" ca="1" si="43">INDIRECT(ADDRESS(ROW(BV83), (COLUMN(BV83)-COLUMN($I83))*2 + COLUMN($I83)+1, 2, 1, "Main"))</f>
        <v>0</v>
      </c>
      <c r="BV83" s="17">
        <f t="shared" ca="1" si="43"/>
        <v>0</v>
      </c>
      <c r="BW83" s="17">
        <f t="shared" ca="1" si="43"/>
        <v>0</v>
      </c>
      <c r="BX83" s="17">
        <f t="shared" ca="1" si="43"/>
        <v>0</v>
      </c>
      <c r="BY83" s="17">
        <f t="shared" ca="1" si="43"/>
        <v>0</v>
      </c>
    </row>
    <row r="84" spans="1:77">
      <c r="A84">
        <f>Main!$A84</f>
        <v>81</v>
      </c>
      <c r="B84">
        <f>Main!$B84</f>
        <v>19.5</v>
      </c>
      <c r="C84">
        <f>Main!$C84</f>
        <v>27</v>
      </c>
      <c r="D84">
        <f>Main!$D84</f>
        <v>1</v>
      </c>
      <c r="E84" t="str">
        <f>Main!$E84</f>
        <v>e-</v>
      </c>
      <c r="G84" s="24">
        <f t="shared" ca="1" si="39"/>
        <v>72.725192537313433</v>
      </c>
      <c r="H84" s="17">
        <f t="shared" ca="1" si="36"/>
        <v>82.128799999999998</v>
      </c>
      <c r="I84" s="17">
        <f t="shared" ca="1" si="41"/>
        <v>82.2089</v>
      </c>
      <c r="J84" s="17">
        <f t="shared" ca="1" si="41"/>
        <v>76.267499999999998</v>
      </c>
      <c r="K84" s="17">
        <f t="shared" ca="1" si="41"/>
        <v>78.001599999999996</v>
      </c>
      <c r="L84" s="17">
        <f t="shared" ca="1" si="41"/>
        <v>71.972200000000001</v>
      </c>
      <c r="M84" s="17">
        <f t="shared" ca="1" si="41"/>
        <v>79.261200000000002</v>
      </c>
      <c r="N84" s="17">
        <f t="shared" ca="1" si="41"/>
        <v>75.962999999999994</v>
      </c>
      <c r="O84" s="17">
        <f t="shared" ca="1" si="41"/>
        <v>72.775499999999994</v>
      </c>
      <c r="P84" s="17">
        <f t="shared" ca="1" si="41"/>
        <v>80.809799999999996</v>
      </c>
      <c r="Q84" s="17">
        <f t="shared" ca="1" si="41"/>
        <v>74.865200000000002</v>
      </c>
      <c r="R84" s="17">
        <f t="shared" ca="1" si="41"/>
        <v>78.018299999999996</v>
      </c>
      <c r="S84" s="17">
        <f t="shared" ca="1" si="41"/>
        <v>88.869</v>
      </c>
      <c r="T84" s="17">
        <f t="shared" ca="1" si="41"/>
        <v>68.965000000000003</v>
      </c>
      <c r="U84" s="17">
        <f t="shared" ca="1" si="41"/>
        <v>75.877200000000002</v>
      </c>
      <c r="V84" s="17">
        <f t="shared" ca="1" si="41"/>
        <v>80.5852</v>
      </c>
      <c r="W84" s="17">
        <f t="shared" ca="1" si="41"/>
        <v>81.286500000000004</v>
      </c>
      <c r="X84" s="17">
        <f t="shared" ca="1" si="41"/>
        <v>81.694400000000002</v>
      </c>
      <c r="Y84" s="17">
        <f t="shared" ca="1" si="41"/>
        <v>84.042900000000003</v>
      </c>
      <c r="Z84" s="17">
        <f t="shared" ca="1" si="41"/>
        <v>78.145399999999995</v>
      </c>
      <c r="AA84" s="17">
        <f t="shared" ref="AA84:AP99" ca="1" si="44">INDIRECT(ADDRESS(ROW(AB84), (COLUMN(AB84)-COLUMN($I84))*2 + COLUMN($I84)+1, 2, 1, "Main"))</f>
        <v>86.973100000000002</v>
      </c>
      <c r="AB84" s="17">
        <f t="shared" ca="1" si="44"/>
        <v>79.426500000000004</v>
      </c>
      <c r="AC84" s="17">
        <f t="shared" ca="1" si="44"/>
        <v>70.75</v>
      </c>
      <c r="AD84" s="17">
        <f t="shared" ca="1" si="44"/>
        <v>73.890600000000006</v>
      </c>
      <c r="AE84" s="17">
        <f t="shared" ca="1" si="44"/>
        <v>75.117900000000006</v>
      </c>
      <c r="AF84" s="17">
        <f t="shared" ca="1" si="44"/>
        <v>83.3172</v>
      </c>
      <c r="AG84" s="17">
        <f t="shared" ca="1" si="44"/>
        <v>72.673900000000003</v>
      </c>
      <c r="AH84" s="17">
        <f t="shared" ca="1" si="44"/>
        <v>81.244699999999995</v>
      </c>
      <c r="AI84" s="17">
        <f t="shared" ca="1" si="44"/>
        <v>85.874099999999999</v>
      </c>
      <c r="AJ84" s="17">
        <f t="shared" ca="1" si="44"/>
        <v>84.6327</v>
      </c>
      <c r="AK84" s="17">
        <f t="shared" ca="1" si="44"/>
        <v>76.204800000000006</v>
      </c>
      <c r="AL84" s="17">
        <f t="shared" ca="1" si="44"/>
        <v>77.729900000000001</v>
      </c>
      <c r="AM84" s="17">
        <f t="shared" ca="1" si="44"/>
        <v>77.091899999999995</v>
      </c>
      <c r="AN84" s="17">
        <f t="shared" ca="1" si="44"/>
        <v>71.1417</v>
      </c>
      <c r="AO84" s="17">
        <f t="shared" ca="1" si="44"/>
        <v>74.630399999999995</v>
      </c>
      <c r="AP84" s="17">
        <f t="shared" ca="1" si="44"/>
        <v>75.632300000000001</v>
      </c>
      <c r="AQ84" s="17">
        <f t="shared" ca="1" si="42"/>
        <v>76.678799999999995</v>
      </c>
      <c r="AR84" s="17">
        <f t="shared" ca="1" si="42"/>
        <v>74.895399999999995</v>
      </c>
      <c r="AS84" s="17">
        <f t="shared" ca="1" si="42"/>
        <v>72.462699999999998</v>
      </c>
      <c r="AT84" s="17">
        <f t="shared" ca="1" si="42"/>
        <v>69.569100000000006</v>
      </c>
      <c r="AU84" s="17">
        <f t="shared" ca="1" si="42"/>
        <v>79.218599999999995</v>
      </c>
      <c r="AV84" s="17">
        <f t="shared" ca="1" si="42"/>
        <v>77.350700000000003</v>
      </c>
      <c r="AW84" s="17">
        <f t="shared" ca="1" si="42"/>
        <v>75.370400000000004</v>
      </c>
      <c r="AX84" s="17">
        <f t="shared" ca="1" si="42"/>
        <v>79.436599999999999</v>
      </c>
      <c r="AY84" s="17">
        <f t="shared" ca="1" si="42"/>
        <v>66.732900000000001</v>
      </c>
      <c r="AZ84" s="17">
        <f t="shared" ca="1" si="42"/>
        <v>76.718000000000004</v>
      </c>
      <c r="BA84" s="17">
        <f t="shared" ca="1" si="42"/>
        <v>83.488600000000005</v>
      </c>
      <c r="BB84" s="17">
        <f t="shared" ca="1" si="42"/>
        <v>76.058000000000007</v>
      </c>
      <c r="BC84" s="17">
        <f t="shared" ca="1" si="42"/>
        <v>77.313800000000001</v>
      </c>
      <c r="BD84" s="17">
        <f t="shared" ca="1" si="42"/>
        <v>72.758799999999994</v>
      </c>
      <c r="BE84" s="17">
        <f t="shared" ca="1" si="42"/>
        <v>78.403400000000005</v>
      </c>
      <c r="BF84" s="17">
        <f t="shared" ref="BF84:BU99" ca="1" si="45">INDIRECT(ADDRESS(ROW(BG84), (COLUMN(BG84)-COLUMN($I84))*2 + COLUMN($I84)+1, 2, 1, "Main"))</f>
        <v>79.022599999999997</v>
      </c>
      <c r="BG84" s="17">
        <f t="shared" ca="1" si="45"/>
        <v>79.237099999999998</v>
      </c>
      <c r="BH84" s="17">
        <f t="shared" ca="1" si="45"/>
        <v>81.972499999999997</v>
      </c>
      <c r="BI84" s="17">
        <f t="shared" ca="1" si="45"/>
        <v>82.870099999999994</v>
      </c>
      <c r="BJ84" s="17">
        <f t="shared" ca="1" si="45"/>
        <v>73.286799999999999</v>
      </c>
      <c r="BK84" s="17">
        <f t="shared" ca="1" si="45"/>
        <v>74.794700000000006</v>
      </c>
      <c r="BL84" s="17">
        <f t="shared" ca="1" si="45"/>
        <v>73.287499999999994</v>
      </c>
      <c r="BM84" s="17">
        <f t="shared" ca="1" si="45"/>
        <v>73.371899999999997</v>
      </c>
      <c r="BN84" s="17">
        <f t="shared" ca="1" si="45"/>
        <v>80.6815</v>
      </c>
      <c r="BO84" s="17">
        <f t="shared" ca="1" si="45"/>
        <v>73.839399999999998</v>
      </c>
      <c r="BP84" s="17">
        <f t="shared" ca="1" si="45"/>
        <v>71.671199999999999</v>
      </c>
      <c r="BQ84" s="17">
        <f t="shared" ca="1" si="45"/>
        <v>79.654300000000006</v>
      </c>
      <c r="BR84" s="17">
        <f t="shared" ca="1" si="45"/>
        <v>74.373199999999997</v>
      </c>
      <c r="BS84" s="17">
        <f t="shared" ca="1" si="45"/>
        <v>0</v>
      </c>
      <c r="BT84" s="17">
        <f t="shared" ca="1" si="45"/>
        <v>0</v>
      </c>
      <c r="BU84" s="17">
        <f t="shared" ca="1" si="45"/>
        <v>0</v>
      </c>
      <c r="BV84" s="17">
        <f t="shared" ca="1" si="43"/>
        <v>0</v>
      </c>
      <c r="BW84" s="17">
        <f t="shared" ca="1" si="43"/>
        <v>0</v>
      </c>
      <c r="BX84" s="17">
        <f t="shared" ca="1" si="43"/>
        <v>0</v>
      </c>
      <c r="BY84" s="17">
        <f t="shared" ca="1" si="43"/>
        <v>0</v>
      </c>
    </row>
    <row r="85" spans="1:77">
      <c r="A85">
        <f>Main!$A85</f>
        <v>82</v>
      </c>
      <c r="B85">
        <f>Main!$B85</f>
        <v>19.625</v>
      </c>
      <c r="C85">
        <f>Main!$C85</f>
        <v>27</v>
      </c>
      <c r="D85">
        <f>Main!$D85</f>
        <v>1.5</v>
      </c>
      <c r="E85" t="str">
        <f>Main!$E85</f>
        <v xml:space="preserve">cc# </v>
      </c>
      <c r="F85" s="10" t="s">
        <v>130</v>
      </c>
      <c r="G85" s="24">
        <f t="shared" ca="1" si="39"/>
        <v>71.067897014925364</v>
      </c>
      <c r="H85" s="17">
        <f t="shared" ca="1" si="36"/>
        <v>80.565700000000007</v>
      </c>
      <c r="I85" s="17">
        <f t="shared" ca="1" si="41"/>
        <v>84.985200000000006</v>
      </c>
      <c r="J85" s="17">
        <f t="shared" ca="1" si="41"/>
        <v>70.376499999999993</v>
      </c>
      <c r="K85" s="17">
        <f t="shared" ca="1" si="41"/>
        <v>75.512600000000006</v>
      </c>
      <c r="L85" s="17">
        <f t="shared" ca="1" si="41"/>
        <v>65.630700000000004</v>
      </c>
      <c r="M85" s="17">
        <f t="shared" ca="1" si="41"/>
        <v>75.993499999999997</v>
      </c>
      <c r="N85" s="17">
        <f t="shared" ca="1" si="41"/>
        <v>69.698400000000007</v>
      </c>
      <c r="O85" s="17">
        <f t="shared" ca="1" si="41"/>
        <v>76.693799999999996</v>
      </c>
      <c r="P85" s="17">
        <f t="shared" ca="1" si="41"/>
        <v>78.510999999999996</v>
      </c>
      <c r="Q85" s="17">
        <f t="shared" ca="1" si="41"/>
        <v>70.093900000000005</v>
      </c>
      <c r="R85" s="17">
        <f t="shared" ca="1" si="41"/>
        <v>75.650199999999998</v>
      </c>
      <c r="S85" s="17">
        <f t="shared" ca="1" si="41"/>
        <v>88.305899999999994</v>
      </c>
      <c r="T85" s="17">
        <f t="shared" ca="1" si="41"/>
        <v>65.712500000000006</v>
      </c>
      <c r="U85" s="17">
        <f t="shared" ca="1" si="41"/>
        <v>76.501499999999993</v>
      </c>
      <c r="V85" s="17">
        <f t="shared" ca="1" si="41"/>
        <v>81.031000000000006</v>
      </c>
      <c r="W85" s="17">
        <f t="shared" ca="1" si="41"/>
        <v>85.215999999999994</v>
      </c>
      <c r="X85" s="17">
        <f t="shared" ca="1" si="41"/>
        <v>77.301900000000003</v>
      </c>
      <c r="Y85" s="17">
        <f t="shared" ca="1" si="41"/>
        <v>82.519599999999997</v>
      </c>
      <c r="Z85" s="17">
        <f t="shared" ca="1" si="41"/>
        <v>76.643100000000004</v>
      </c>
      <c r="AA85" s="17">
        <f t="shared" ca="1" si="44"/>
        <v>86.077799999999996</v>
      </c>
      <c r="AB85" s="17">
        <f t="shared" ca="1" si="44"/>
        <v>76.974900000000005</v>
      </c>
      <c r="AC85" s="17">
        <f t="shared" ca="1" si="44"/>
        <v>68.835800000000006</v>
      </c>
      <c r="AD85" s="17">
        <f t="shared" ca="1" si="44"/>
        <v>68.260499999999993</v>
      </c>
      <c r="AE85" s="17">
        <f t="shared" ca="1" si="44"/>
        <v>78.885499999999993</v>
      </c>
      <c r="AF85" s="17">
        <f t="shared" ca="1" si="44"/>
        <v>84.063999999999993</v>
      </c>
      <c r="AG85" s="17">
        <f t="shared" ca="1" si="44"/>
        <v>76.253900000000002</v>
      </c>
      <c r="AH85" s="17">
        <f t="shared" ca="1" si="44"/>
        <v>81.319599999999994</v>
      </c>
      <c r="AI85" s="17">
        <f t="shared" ca="1" si="44"/>
        <v>82.795299999999997</v>
      </c>
      <c r="AJ85" s="17">
        <f t="shared" ca="1" si="44"/>
        <v>79.928799999999995</v>
      </c>
      <c r="AK85" s="17">
        <f t="shared" ca="1" si="44"/>
        <v>72.759500000000003</v>
      </c>
      <c r="AL85" s="17">
        <f t="shared" ca="1" si="44"/>
        <v>78.0762</v>
      </c>
      <c r="AM85" s="17">
        <f t="shared" ca="1" si="44"/>
        <v>79.835099999999997</v>
      </c>
      <c r="AN85" s="17">
        <f t="shared" ca="1" si="44"/>
        <v>69.714699999999993</v>
      </c>
      <c r="AO85" s="17">
        <f t="shared" ca="1" si="44"/>
        <v>69.281400000000005</v>
      </c>
      <c r="AP85" s="17">
        <f t="shared" ca="1" si="44"/>
        <v>72.195599999999999</v>
      </c>
      <c r="AQ85" s="17">
        <f t="shared" ca="1" si="42"/>
        <v>73.718999999999994</v>
      </c>
      <c r="AR85" s="17">
        <f t="shared" ca="1" si="42"/>
        <v>66.970299999999995</v>
      </c>
      <c r="AS85" s="17">
        <f t="shared" ca="1" si="42"/>
        <v>76.791600000000003</v>
      </c>
      <c r="AT85" s="17">
        <f t="shared" ca="1" si="42"/>
        <v>70.7179</v>
      </c>
      <c r="AU85" s="17">
        <f t="shared" ca="1" si="42"/>
        <v>77.676000000000002</v>
      </c>
      <c r="AV85" s="17">
        <f t="shared" ca="1" si="42"/>
        <v>73.9876</v>
      </c>
      <c r="AW85" s="17">
        <f t="shared" ca="1" si="42"/>
        <v>71.934700000000007</v>
      </c>
      <c r="AX85" s="17">
        <f t="shared" ca="1" si="42"/>
        <v>75.978800000000007</v>
      </c>
      <c r="AY85" s="17">
        <f t="shared" ca="1" si="42"/>
        <v>66.543099999999995</v>
      </c>
      <c r="AZ85" s="17">
        <f t="shared" ca="1" si="42"/>
        <v>74.213399999999993</v>
      </c>
      <c r="BA85" s="17">
        <f t="shared" ca="1" si="42"/>
        <v>80.499399999999994</v>
      </c>
      <c r="BB85" s="17">
        <f t="shared" ca="1" si="42"/>
        <v>74.651799999999994</v>
      </c>
      <c r="BC85" s="17">
        <f t="shared" ca="1" si="42"/>
        <v>76.021500000000003</v>
      </c>
      <c r="BD85" s="17">
        <f t="shared" ca="1" si="42"/>
        <v>70.278499999999994</v>
      </c>
      <c r="BE85" s="17">
        <f t="shared" ca="1" si="42"/>
        <v>75.575000000000003</v>
      </c>
      <c r="BF85" s="17">
        <f t="shared" ca="1" si="45"/>
        <v>80.2727</v>
      </c>
      <c r="BG85" s="17">
        <f t="shared" ca="1" si="45"/>
        <v>78.346199999999996</v>
      </c>
      <c r="BH85" s="17">
        <f t="shared" ca="1" si="45"/>
        <v>79.347499999999997</v>
      </c>
      <c r="BI85" s="17">
        <f t="shared" ca="1" si="45"/>
        <v>82.885900000000007</v>
      </c>
      <c r="BJ85" s="17">
        <f t="shared" ca="1" si="45"/>
        <v>70.0762</v>
      </c>
      <c r="BK85" s="17">
        <f t="shared" ca="1" si="45"/>
        <v>73.234800000000007</v>
      </c>
      <c r="BL85" s="17">
        <f t="shared" ca="1" si="45"/>
        <v>71.953800000000001</v>
      </c>
      <c r="BM85" s="17">
        <f t="shared" ca="1" si="45"/>
        <v>71.328100000000006</v>
      </c>
      <c r="BN85" s="17">
        <f t="shared" ca="1" si="45"/>
        <v>80.016400000000004</v>
      </c>
      <c r="BO85" s="17">
        <f t="shared" ca="1" si="45"/>
        <v>67.990899999999996</v>
      </c>
      <c r="BP85" s="17">
        <f t="shared" ca="1" si="45"/>
        <v>74.153899999999993</v>
      </c>
      <c r="BQ85" s="17">
        <f t="shared" ca="1" si="45"/>
        <v>70.293700000000001</v>
      </c>
      <c r="BR85" s="17">
        <f t="shared" ca="1" si="45"/>
        <v>73.888800000000003</v>
      </c>
      <c r="BS85" s="17">
        <f t="shared" ca="1" si="45"/>
        <v>0</v>
      </c>
      <c r="BT85" s="17">
        <f t="shared" ca="1" si="45"/>
        <v>0</v>
      </c>
      <c r="BU85" s="17">
        <f t="shared" ca="1" si="45"/>
        <v>0</v>
      </c>
      <c r="BV85" s="17">
        <f t="shared" ca="1" si="43"/>
        <v>0</v>
      </c>
      <c r="BW85" s="17">
        <f t="shared" ca="1" si="43"/>
        <v>0</v>
      </c>
      <c r="BX85" s="17">
        <f t="shared" ca="1" si="43"/>
        <v>0</v>
      </c>
      <c r="BY85" s="17">
        <f t="shared" ca="1" si="43"/>
        <v>0</v>
      </c>
    </row>
    <row r="86" spans="1:77">
      <c r="A86">
        <f>Main!$A86</f>
        <v>83</v>
      </c>
      <c r="B86">
        <f>Main!$B86</f>
        <v>19.75</v>
      </c>
      <c r="C86">
        <f>Main!$C86</f>
        <v>27</v>
      </c>
      <c r="D86">
        <f>Main!$D86</f>
        <v>2</v>
      </c>
      <c r="E86" t="str">
        <f>Main!$E86</f>
        <v>d gg</v>
      </c>
      <c r="F86" s="10" t="s">
        <v>131</v>
      </c>
      <c r="G86" s="24">
        <f t="shared" ca="1" si="39"/>
        <v>67.741643283582107</v>
      </c>
      <c r="H86" s="17">
        <f t="shared" ca="1" si="36"/>
        <v>81.669200000000004</v>
      </c>
      <c r="I86" s="17">
        <f t="shared" ca="1" si="41"/>
        <v>76.402900000000002</v>
      </c>
      <c r="J86" s="17">
        <f t="shared" ca="1" si="41"/>
        <v>71.4255</v>
      </c>
      <c r="K86" s="17">
        <f t="shared" ca="1" si="41"/>
        <v>72.413300000000007</v>
      </c>
      <c r="L86" s="17">
        <f t="shared" ca="1" si="41"/>
        <v>70.313999999999993</v>
      </c>
      <c r="M86" s="17">
        <f t="shared" ca="1" si="41"/>
        <v>73.836299999999994</v>
      </c>
      <c r="N86" s="17">
        <f t="shared" ca="1" si="41"/>
        <v>72.518299999999996</v>
      </c>
      <c r="O86" s="17">
        <f t="shared" ca="1" si="41"/>
        <v>77.292599999999993</v>
      </c>
      <c r="P86" s="17">
        <f t="shared" ca="1" si="41"/>
        <v>74.728200000000001</v>
      </c>
      <c r="Q86" s="17">
        <f t="shared" ca="1" si="41"/>
        <v>65.135599999999997</v>
      </c>
      <c r="R86" s="17">
        <f t="shared" ca="1" si="41"/>
        <v>77.014099999999999</v>
      </c>
      <c r="S86" s="17">
        <f t="shared" ca="1" si="41"/>
        <v>81.952399999999997</v>
      </c>
      <c r="T86" s="17">
        <f t="shared" ca="1" si="41"/>
        <v>59.805900000000001</v>
      </c>
      <c r="U86" s="17">
        <f t="shared" ca="1" si="41"/>
        <v>74.181200000000004</v>
      </c>
      <c r="V86" s="17">
        <f t="shared" ca="1" si="41"/>
        <v>75.991100000000003</v>
      </c>
      <c r="W86" s="17">
        <f t="shared" ca="1" si="41"/>
        <v>78.118399999999994</v>
      </c>
      <c r="X86" s="17">
        <f t="shared" ca="1" si="41"/>
        <v>81.910300000000007</v>
      </c>
      <c r="Y86" s="17">
        <f t="shared" ca="1" si="41"/>
        <v>81.521600000000007</v>
      </c>
      <c r="Z86" s="17">
        <f t="shared" ca="1" si="41"/>
        <v>72.523899999999998</v>
      </c>
      <c r="AA86" s="17">
        <f t="shared" ca="1" si="44"/>
        <v>81.669200000000004</v>
      </c>
      <c r="AB86" s="17">
        <f t="shared" ca="1" si="44"/>
        <v>73.542400000000001</v>
      </c>
      <c r="AC86" s="17">
        <f t="shared" ca="1" si="44"/>
        <v>61.776600000000002</v>
      </c>
      <c r="AD86" s="17">
        <f t="shared" ca="1" si="44"/>
        <v>63.746299999999998</v>
      </c>
      <c r="AE86" s="17">
        <f t="shared" ca="1" si="44"/>
        <v>73.858000000000004</v>
      </c>
      <c r="AF86" s="17">
        <f t="shared" ca="1" si="44"/>
        <v>80.104399999999998</v>
      </c>
      <c r="AG86" s="17">
        <f t="shared" ca="1" si="44"/>
        <v>70.3339</v>
      </c>
      <c r="AH86" s="17">
        <f t="shared" ca="1" si="44"/>
        <v>79.9238</v>
      </c>
      <c r="AI86" s="17">
        <f t="shared" ca="1" si="44"/>
        <v>80.8416</v>
      </c>
      <c r="AJ86" s="17">
        <f t="shared" ca="1" si="44"/>
        <v>79.081999999999994</v>
      </c>
      <c r="AK86" s="17">
        <f t="shared" ca="1" si="44"/>
        <v>70.276300000000006</v>
      </c>
      <c r="AL86" s="17">
        <f t="shared" ca="1" si="44"/>
        <v>71.262200000000007</v>
      </c>
      <c r="AM86" s="17">
        <f t="shared" ca="1" si="44"/>
        <v>72.602800000000002</v>
      </c>
      <c r="AN86" s="17">
        <f t="shared" ca="1" si="44"/>
        <v>64.126400000000004</v>
      </c>
      <c r="AO86" s="17">
        <f t="shared" ca="1" si="44"/>
        <v>68.522599999999997</v>
      </c>
      <c r="AP86" s="17">
        <f t="shared" ca="1" si="44"/>
        <v>63.988</v>
      </c>
      <c r="AQ86" s="17">
        <f t="shared" ca="1" si="42"/>
        <v>69.291700000000006</v>
      </c>
      <c r="AR86" s="17">
        <f t="shared" ca="1" si="42"/>
        <v>64.979200000000006</v>
      </c>
      <c r="AS86" s="17">
        <f t="shared" ca="1" si="42"/>
        <v>66.345799999999997</v>
      </c>
      <c r="AT86" s="17">
        <f t="shared" ca="1" si="42"/>
        <v>72.320999999999998</v>
      </c>
      <c r="AU86" s="17">
        <f t="shared" ca="1" si="42"/>
        <v>77.486699999999999</v>
      </c>
      <c r="AV86" s="17">
        <f t="shared" ca="1" si="42"/>
        <v>71.723200000000006</v>
      </c>
      <c r="AW86" s="17">
        <f t="shared" ca="1" si="42"/>
        <v>67.197299999999998</v>
      </c>
      <c r="AX86" s="17">
        <f t="shared" ca="1" si="42"/>
        <v>68.932900000000004</v>
      </c>
      <c r="AY86" s="17">
        <f t="shared" ca="1" si="42"/>
        <v>63.079500000000003</v>
      </c>
      <c r="AZ86" s="17">
        <f t="shared" ca="1" si="42"/>
        <v>73.117599999999996</v>
      </c>
      <c r="BA86" s="17">
        <f t="shared" ca="1" si="42"/>
        <v>69.258600000000001</v>
      </c>
      <c r="BB86" s="17">
        <f t="shared" ca="1" si="42"/>
        <v>73.737499999999997</v>
      </c>
      <c r="BC86" s="17">
        <f t="shared" ca="1" si="42"/>
        <v>70.930099999999996</v>
      </c>
      <c r="BD86" s="17">
        <f t="shared" ca="1" si="42"/>
        <v>62.928100000000001</v>
      </c>
      <c r="BE86" s="17">
        <f t="shared" ca="1" si="42"/>
        <v>66.384799999999998</v>
      </c>
      <c r="BF86" s="17">
        <f t="shared" ca="1" si="45"/>
        <v>74.997699999999995</v>
      </c>
      <c r="BG86" s="17">
        <f t="shared" ca="1" si="45"/>
        <v>69.814400000000006</v>
      </c>
      <c r="BH86" s="17">
        <f t="shared" ca="1" si="45"/>
        <v>72.578199999999995</v>
      </c>
      <c r="BI86" s="17">
        <f t="shared" ca="1" si="45"/>
        <v>84.811199999999999</v>
      </c>
      <c r="BJ86" s="17">
        <f t="shared" ca="1" si="45"/>
        <v>65.523700000000005</v>
      </c>
      <c r="BK86" s="17">
        <f t="shared" ca="1" si="45"/>
        <v>73.044600000000003</v>
      </c>
      <c r="BL86" s="17">
        <f t="shared" ca="1" si="45"/>
        <v>71.043300000000002</v>
      </c>
      <c r="BM86" s="17">
        <f t="shared" ca="1" si="45"/>
        <v>70.139499999999998</v>
      </c>
      <c r="BN86" s="17">
        <f t="shared" ca="1" si="45"/>
        <v>78.918700000000001</v>
      </c>
      <c r="BO86" s="17">
        <f t="shared" ca="1" si="45"/>
        <v>61.253700000000002</v>
      </c>
      <c r="BP86" s="17">
        <f t="shared" ca="1" si="45"/>
        <v>70.379499999999993</v>
      </c>
      <c r="BQ86" s="17">
        <f t="shared" ca="1" si="45"/>
        <v>67.243600000000001</v>
      </c>
      <c r="BR86" s="17">
        <f t="shared" ca="1" si="45"/>
        <v>66.816699999999997</v>
      </c>
      <c r="BS86" s="17">
        <f t="shared" ca="1" si="45"/>
        <v>0</v>
      </c>
      <c r="BT86" s="17">
        <f t="shared" ca="1" si="45"/>
        <v>0</v>
      </c>
      <c r="BU86" s="17">
        <f t="shared" ca="1" si="45"/>
        <v>0</v>
      </c>
      <c r="BV86" s="17">
        <f t="shared" ca="1" si="43"/>
        <v>0</v>
      </c>
      <c r="BW86" s="17">
        <f t="shared" ca="1" si="43"/>
        <v>0</v>
      </c>
      <c r="BX86" s="17">
        <f t="shared" ca="1" si="43"/>
        <v>0</v>
      </c>
      <c r="BY86" s="17">
        <f t="shared" ca="1" si="43"/>
        <v>0</v>
      </c>
    </row>
    <row r="87" spans="1:77">
      <c r="A87">
        <f>Main!$A87</f>
        <v>84</v>
      </c>
      <c r="B87">
        <f>Main!$B87</f>
        <v>19.875</v>
      </c>
      <c r="C87">
        <f>Main!$C87</f>
        <v>27</v>
      </c>
      <c r="D87">
        <f>Main!$D87</f>
        <v>2.5</v>
      </c>
      <c r="E87" t="str">
        <f>Main!$E87</f>
        <v>f a-</v>
      </c>
      <c r="F87" s="10" t="s">
        <v>132</v>
      </c>
      <c r="G87" s="24">
        <f t="shared" ca="1" si="39"/>
        <v>64.124847761194033</v>
      </c>
      <c r="H87" s="17">
        <f t="shared" ca="1" si="36"/>
        <v>72.152100000000004</v>
      </c>
      <c r="I87" s="17">
        <f t="shared" ca="1" si="41"/>
        <v>71.298000000000002</v>
      </c>
      <c r="J87" s="17">
        <f t="shared" ca="1" si="41"/>
        <v>66.667400000000001</v>
      </c>
      <c r="K87" s="17">
        <f t="shared" ca="1" si="41"/>
        <v>58.722900000000003</v>
      </c>
      <c r="L87" s="17">
        <f t="shared" ca="1" si="41"/>
        <v>67.106300000000005</v>
      </c>
      <c r="M87" s="17">
        <f t="shared" ca="1" si="41"/>
        <v>64.387</v>
      </c>
      <c r="N87" s="17">
        <f t="shared" ca="1" si="41"/>
        <v>69.632999999999996</v>
      </c>
      <c r="O87" s="17">
        <f t="shared" ca="1" si="41"/>
        <v>73.849299999999999</v>
      </c>
      <c r="P87" s="17">
        <f t="shared" ca="1" si="41"/>
        <v>68.900099999999995</v>
      </c>
      <c r="Q87" s="17">
        <f t="shared" ca="1" si="41"/>
        <v>61.289499999999997</v>
      </c>
      <c r="R87" s="17">
        <f t="shared" ca="1" si="41"/>
        <v>70.148200000000003</v>
      </c>
      <c r="S87" s="17">
        <f t="shared" ca="1" si="41"/>
        <v>77.801900000000003</v>
      </c>
      <c r="T87" s="17">
        <f t="shared" ca="1" si="41"/>
        <v>54.8703</v>
      </c>
      <c r="U87" s="17">
        <f t="shared" ca="1" si="41"/>
        <v>69.972200000000001</v>
      </c>
      <c r="V87" s="17">
        <f t="shared" ca="1" si="41"/>
        <v>70.641000000000005</v>
      </c>
      <c r="W87" s="17">
        <f t="shared" ca="1" si="41"/>
        <v>72.262500000000003</v>
      </c>
      <c r="X87" s="17">
        <f t="shared" ca="1" si="41"/>
        <v>74.847300000000004</v>
      </c>
      <c r="Y87" s="17">
        <f t="shared" ca="1" si="41"/>
        <v>80.644300000000001</v>
      </c>
      <c r="Z87" s="17">
        <f t="shared" ca="1" si="41"/>
        <v>73.375699999999995</v>
      </c>
      <c r="AA87" s="17">
        <f t="shared" ca="1" si="44"/>
        <v>79.239599999999996</v>
      </c>
      <c r="AB87" s="17">
        <f t="shared" ca="1" si="44"/>
        <v>69.388800000000003</v>
      </c>
      <c r="AC87" s="17">
        <f t="shared" ca="1" si="44"/>
        <v>62.522300000000001</v>
      </c>
      <c r="AD87" s="17">
        <f t="shared" ca="1" si="44"/>
        <v>69.132300000000001</v>
      </c>
      <c r="AE87" s="17">
        <f t="shared" ca="1" si="44"/>
        <v>77.567300000000003</v>
      </c>
      <c r="AF87" s="17">
        <f t="shared" ca="1" si="44"/>
        <v>72.960300000000004</v>
      </c>
      <c r="AG87" s="17">
        <f t="shared" ca="1" si="44"/>
        <v>64.9268</v>
      </c>
      <c r="AH87" s="17">
        <f t="shared" ca="1" si="44"/>
        <v>71.802300000000002</v>
      </c>
      <c r="AI87" s="17">
        <f t="shared" ca="1" si="44"/>
        <v>78.243300000000005</v>
      </c>
      <c r="AJ87" s="17">
        <f t="shared" ca="1" si="44"/>
        <v>73.298599999999993</v>
      </c>
      <c r="AK87" s="17">
        <f t="shared" ca="1" si="44"/>
        <v>72.782899999999998</v>
      </c>
      <c r="AL87" s="17">
        <f t="shared" ca="1" si="44"/>
        <v>66.163300000000007</v>
      </c>
      <c r="AM87" s="17">
        <f t="shared" ca="1" si="44"/>
        <v>69.304500000000004</v>
      </c>
      <c r="AN87" s="17">
        <f t="shared" ca="1" si="44"/>
        <v>67.4452</v>
      </c>
      <c r="AO87" s="17">
        <f t="shared" ca="1" si="44"/>
        <v>69.664000000000001</v>
      </c>
      <c r="AP87" s="17">
        <f t="shared" ca="1" si="44"/>
        <v>61.5642</v>
      </c>
      <c r="AQ87" s="17">
        <f t="shared" ca="1" si="42"/>
        <v>65.897900000000007</v>
      </c>
      <c r="AR87" s="17">
        <f t="shared" ca="1" si="42"/>
        <v>60.409100000000002</v>
      </c>
      <c r="AS87" s="17">
        <f t="shared" ca="1" si="42"/>
        <v>61.470500000000001</v>
      </c>
      <c r="AT87" s="17">
        <f t="shared" ca="1" si="42"/>
        <v>65.322299999999998</v>
      </c>
      <c r="AU87" s="17">
        <f t="shared" ca="1" si="42"/>
        <v>71.265000000000001</v>
      </c>
      <c r="AV87" s="17">
        <f t="shared" ca="1" si="42"/>
        <v>71.132499999999993</v>
      </c>
      <c r="AW87" s="17">
        <f t="shared" ca="1" si="42"/>
        <v>64.201800000000006</v>
      </c>
      <c r="AX87" s="17">
        <f t="shared" ca="1" si="42"/>
        <v>62.053400000000003</v>
      </c>
      <c r="AY87" s="17">
        <f t="shared" ca="1" si="42"/>
        <v>56.231900000000003</v>
      </c>
      <c r="AZ87" s="17">
        <f t="shared" ca="1" si="42"/>
        <v>63.930900000000001</v>
      </c>
      <c r="BA87" s="17">
        <f t="shared" ca="1" si="42"/>
        <v>68.818899999999999</v>
      </c>
      <c r="BB87" s="17">
        <f t="shared" ca="1" si="42"/>
        <v>70.868099999999998</v>
      </c>
      <c r="BC87" s="17">
        <f t="shared" ca="1" si="42"/>
        <v>64.960899999999995</v>
      </c>
      <c r="BD87" s="17">
        <f t="shared" ca="1" si="42"/>
        <v>62.207900000000002</v>
      </c>
      <c r="BE87" s="17">
        <f t="shared" ca="1" si="42"/>
        <v>60.635399999999997</v>
      </c>
      <c r="BF87" s="17">
        <f t="shared" ca="1" si="45"/>
        <v>73.759900000000002</v>
      </c>
      <c r="BG87" s="17">
        <f t="shared" ca="1" si="45"/>
        <v>74.779399999999995</v>
      </c>
      <c r="BH87" s="17">
        <f t="shared" ca="1" si="45"/>
        <v>70.409199999999998</v>
      </c>
      <c r="BI87" s="17">
        <f t="shared" ca="1" si="45"/>
        <v>75.270200000000003</v>
      </c>
      <c r="BJ87" s="17">
        <f t="shared" ca="1" si="45"/>
        <v>62.506900000000002</v>
      </c>
      <c r="BK87" s="17">
        <f t="shared" ca="1" si="45"/>
        <v>73.461200000000005</v>
      </c>
      <c r="BL87" s="17">
        <f t="shared" ca="1" si="45"/>
        <v>63.282299999999999</v>
      </c>
      <c r="BM87" s="17">
        <f t="shared" ca="1" si="45"/>
        <v>63.883899999999997</v>
      </c>
      <c r="BN87" s="17">
        <f t="shared" ca="1" si="45"/>
        <v>76.948700000000002</v>
      </c>
      <c r="BO87" s="17">
        <f t="shared" ca="1" si="45"/>
        <v>62.0625</v>
      </c>
      <c r="BP87" s="17">
        <f t="shared" ca="1" si="45"/>
        <v>61.672699999999999</v>
      </c>
      <c r="BQ87" s="17">
        <f t="shared" ca="1" si="45"/>
        <v>63.937100000000001</v>
      </c>
      <c r="BR87" s="17">
        <f t="shared" ca="1" si="45"/>
        <v>60.409599999999998</v>
      </c>
      <c r="BS87" s="17">
        <f t="shared" ca="1" si="45"/>
        <v>0</v>
      </c>
      <c r="BT87" s="17">
        <f t="shared" ca="1" si="45"/>
        <v>0</v>
      </c>
      <c r="BU87" s="17">
        <f t="shared" ca="1" si="45"/>
        <v>0</v>
      </c>
      <c r="BV87" s="17">
        <f t="shared" ca="1" si="43"/>
        <v>0</v>
      </c>
      <c r="BW87" s="17">
        <f t="shared" ca="1" si="43"/>
        <v>0</v>
      </c>
      <c r="BX87" s="17">
        <f t="shared" ca="1" si="43"/>
        <v>0</v>
      </c>
      <c r="BY87" s="17">
        <f t="shared" ca="1" si="43"/>
        <v>0</v>
      </c>
    </row>
    <row r="88" spans="1:77">
      <c r="A88">
        <f>Main!$A88</f>
        <v>85</v>
      </c>
      <c r="B88">
        <f>Main!$B88</f>
        <v>20</v>
      </c>
      <c r="C88">
        <f>Main!$C88</f>
        <v>27</v>
      </c>
      <c r="D88">
        <f>Main!$D88</f>
        <v>3</v>
      </c>
      <c r="E88" t="str">
        <f>Main!$E88</f>
        <v xml:space="preserve">BB B- </v>
      </c>
      <c r="F88" s="10" t="s">
        <v>129</v>
      </c>
      <c r="G88" s="24">
        <f t="shared" ca="1" si="39"/>
        <v>59.800204477611942</v>
      </c>
      <c r="H88" s="17">
        <f t="shared" ca="1" si="36"/>
        <v>71.003</v>
      </c>
      <c r="I88" s="17">
        <f t="shared" ca="1" si="41"/>
        <v>59.599899999999998</v>
      </c>
      <c r="J88" s="17">
        <f t="shared" ca="1" si="41"/>
        <v>66.863299999999995</v>
      </c>
      <c r="K88" s="17">
        <f t="shared" ca="1" si="41"/>
        <v>57.966200000000001</v>
      </c>
      <c r="L88" s="17">
        <f t="shared" ca="1" si="41"/>
        <v>54.142299999999999</v>
      </c>
      <c r="M88" s="17">
        <f t="shared" ca="1" si="41"/>
        <v>59.866</v>
      </c>
      <c r="N88" s="17">
        <f t="shared" ca="1" si="41"/>
        <v>60.9039</v>
      </c>
      <c r="O88" s="17">
        <f t="shared" ca="1" si="41"/>
        <v>66.533900000000003</v>
      </c>
      <c r="P88" s="17">
        <f t="shared" ca="1" si="41"/>
        <v>61.4497</v>
      </c>
      <c r="Q88" s="17">
        <f t="shared" ca="1" si="41"/>
        <v>58.197299999999998</v>
      </c>
      <c r="R88" s="17">
        <f t="shared" ca="1" si="41"/>
        <v>63.896500000000003</v>
      </c>
      <c r="S88" s="17">
        <f t="shared" ca="1" si="41"/>
        <v>76.225300000000004</v>
      </c>
      <c r="T88" s="17">
        <f t="shared" ca="1" si="41"/>
        <v>52.3598</v>
      </c>
      <c r="U88" s="17">
        <f t="shared" ca="1" si="41"/>
        <v>65.203599999999994</v>
      </c>
      <c r="V88" s="17">
        <f t="shared" ca="1" si="41"/>
        <v>72.056700000000006</v>
      </c>
      <c r="W88" s="17">
        <f t="shared" ca="1" si="41"/>
        <v>71.469099999999997</v>
      </c>
      <c r="X88" s="17">
        <f t="shared" ca="1" si="41"/>
        <v>73.953000000000003</v>
      </c>
      <c r="Y88" s="17">
        <f t="shared" ca="1" si="41"/>
        <v>78.631</v>
      </c>
      <c r="Z88" s="17">
        <f t="shared" ca="1" si="41"/>
        <v>72.784300000000002</v>
      </c>
      <c r="AA88" s="17">
        <f t="shared" ca="1" si="44"/>
        <v>77.519499999999994</v>
      </c>
      <c r="AB88" s="17">
        <f t="shared" ca="1" si="44"/>
        <v>62.356999999999999</v>
      </c>
      <c r="AC88" s="17">
        <f t="shared" ca="1" si="44"/>
        <v>55.873600000000003</v>
      </c>
      <c r="AD88" s="17">
        <f t="shared" ca="1" si="44"/>
        <v>55.156999999999996</v>
      </c>
      <c r="AE88" s="17">
        <f t="shared" ca="1" si="44"/>
        <v>63.972299999999997</v>
      </c>
      <c r="AF88" s="17">
        <f t="shared" ca="1" si="44"/>
        <v>66.044399999999996</v>
      </c>
      <c r="AG88" s="17">
        <f t="shared" ca="1" si="44"/>
        <v>61.938200000000002</v>
      </c>
      <c r="AH88" s="17">
        <f t="shared" ca="1" si="44"/>
        <v>65.707800000000006</v>
      </c>
      <c r="AI88" s="17">
        <f t="shared" ca="1" si="44"/>
        <v>67.846100000000007</v>
      </c>
      <c r="AJ88" s="17">
        <f t="shared" ca="1" si="44"/>
        <v>68.9983</v>
      </c>
      <c r="AK88" s="17">
        <f t="shared" ca="1" si="44"/>
        <v>70.356300000000005</v>
      </c>
      <c r="AL88" s="17">
        <f t="shared" ca="1" si="44"/>
        <v>65.858099999999993</v>
      </c>
      <c r="AM88" s="17">
        <f t="shared" ca="1" si="44"/>
        <v>66.319599999999994</v>
      </c>
      <c r="AN88" s="17">
        <f t="shared" ca="1" si="44"/>
        <v>55.872799999999998</v>
      </c>
      <c r="AO88" s="17">
        <f t="shared" ca="1" si="44"/>
        <v>65.299000000000007</v>
      </c>
      <c r="AP88" s="17">
        <f t="shared" ca="1" si="44"/>
        <v>62.469799999999999</v>
      </c>
      <c r="AQ88" s="17">
        <f t="shared" ca="1" si="42"/>
        <v>65.798900000000003</v>
      </c>
      <c r="AR88" s="17">
        <f t="shared" ca="1" si="42"/>
        <v>55.726399999999998</v>
      </c>
      <c r="AS88" s="17">
        <f t="shared" ca="1" si="42"/>
        <v>60.571399999999997</v>
      </c>
      <c r="AT88" s="17">
        <f t="shared" ca="1" si="42"/>
        <v>65.569599999999994</v>
      </c>
      <c r="AU88" s="17">
        <f t="shared" ca="1" si="42"/>
        <v>66.895200000000003</v>
      </c>
      <c r="AV88" s="17">
        <f t="shared" ca="1" si="42"/>
        <v>65.863799999999998</v>
      </c>
      <c r="AW88" s="17">
        <f t="shared" ca="1" si="42"/>
        <v>56.186700000000002</v>
      </c>
      <c r="AX88" s="17">
        <f t="shared" ca="1" si="42"/>
        <v>57.796500000000002</v>
      </c>
      <c r="AY88" s="17">
        <f t="shared" ca="1" si="42"/>
        <v>51.888500000000001</v>
      </c>
      <c r="AZ88" s="17">
        <f t="shared" ca="1" si="42"/>
        <v>69.121799999999993</v>
      </c>
      <c r="BA88" s="17">
        <f t="shared" ca="1" si="42"/>
        <v>69.002300000000005</v>
      </c>
      <c r="BB88" s="17">
        <f t="shared" ca="1" si="42"/>
        <v>68.727000000000004</v>
      </c>
      <c r="BC88" s="17">
        <f t="shared" ca="1" si="42"/>
        <v>59.028799999999997</v>
      </c>
      <c r="BD88" s="17">
        <f t="shared" ca="1" si="42"/>
        <v>56.854599999999998</v>
      </c>
      <c r="BE88" s="17">
        <f t="shared" ca="1" si="42"/>
        <v>57.453000000000003</v>
      </c>
      <c r="BF88" s="17">
        <f t="shared" ca="1" si="45"/>
        <v>62.745600000000003</v>
      </c>
      <c r="BG88" s="17">
        <f t="shared" ca="1" si="45"/>
        <v>72.762299999999996</v>
      </c>
      <c r="BH88" s="17">
        <f t="shared" ca="1" si="45"/>
        <v>67.388499999999993</v>
      </c>
      <c r="BI88" s="17">
        <f t="shared" ca="1" si="45"/>
        <v>64.137100000000004</v>
      </c>
      <c r="BJ88" s="17">
        <f t="shared" ca="1" si="45"/>
        <v>56.516199999999998</v>
      </c>
      <c r="BK88" s="17">
        <f t="shared" ca="1" si="45"/>
        <v>66.106200000000001</v>
      </c>
      <c r="BL88" s="17">
        <f t="shared" ca="1" si="45"/>
        <v>57.004100000000001</v>
      </c>
      <c r="BM88" s="17">
        <f t="shared" ca="1" si="45"/>
        <v>58.725200000000001</v>
      </c>
      <c r="BN88" s="17">
        <f t="shared" ca="1" si="45"/>
        <v>63.497700000000002</v>
      </c>
      <c r="BO88" s="17">
        <f t="shared" ca="1" si="45"/>
        <v>60.210500000000003</v>
      </c>
      <c r="BP88" s="17">
        <f t="shared" ca="1" si="45"/>
        <v>63.453699999999998</v>
      </c>
      <c r="BQ88" s="17">
        <f t="shared" ca="1" si="45"/>
        <v>59.538499999999999</v>
      </c>
      <c r="BR88" s="17">
        <f t="shared" ca="1" si="45"/>
        <v>53.348999999999997</v>
      </c>
      <c r="BS88" s="17">
        <f t="shared" ca="1" si="45"/>
        <v>0</v>
      </c>
      <c r="BT88" s="17">
        <f t="shared" ca="1" si="45"/>
        <v>0</v>
      </c>
      <c r="BU88" s="17">
        <f t="shared" ca="1" si="45"/>
        <v>0</v>
      </c>
      <c r="BV88" s="17">
        <f t="shared" ca="1" si="43"/>
        <v>0</v>
      </c>
      <c r="BW88" s="17">
        <f t="shared" ca="1" si="43"/>
        <v>0</v>
      </c>
      <c r="BX88" s="17">
        <f t="shared" ca="1" si="43"/>
        <v>0</v>
      </c>
      <c r="BY88" s="17">
        <f t="shared" ca="1" si="43"/>
        <v>0</v>
      </c>
    </row>
    <row r="89" spans="1:77">
      <c r="A89">
        <f>Main!$A89</f>
        <v>86</v>
      </c>
      <c r="B89">
        <f>Main!$B89</f>
        <v>20.25</v>
      </c>
      <c r="C89">
        <f>Main!$C89</f>
        <v>28</v>
      </c>
      <c r="D89">
        <f>Main!$D89</f>
        <v>1</v>
      </c>
      <c r="E89" t="str">
        <f>Main!$E89</f>
        <v>FF</v>
      </c>
      <c r="F89" s="10" t="s">
        <v>133</v>
      </c>
      <c r="G89" s="24">
        <f t="shared" ca="1" si="39"/>
        <v>70.381750746268636</v>
      </c>
      <c r="H89" s="17">
        <f t="shared" ca="1" si="36"/>
        <v>83.896199999999993</v>
      </c>
      <c r="I89" s="17">
        <f t="shared" ca="1" si="41"/>
        <v>75.410700000000006</v>
      </c>
      <c r="J89" s="17">
        <f t="shared" ca="1" si="41"/>
        <v>73.269400000000005</v>
      </c>
      <c r="K89" s="17">
        <f t="shared" ca="1" si="41"/>
        <v>71.375900000000001</v>
      </c>
      <c r="L89" s="17">
        <f t="shared" ca="1" si="41"/>
        <v>72.995199999999997</v>
      </c>
      <c r="M89" s="17">
        <f t="shared" ca="1" si="41"/>
        <v>71.677300000000002</v>
      </c>
      <c r="N89" s="17">
        <f t="shared" ca="1" si="41"/>
        <v>75.834100000000007</v>
      </c>
      <c r="O89" s="17">
        <f t="shared" ca="1" si="41"/>
        <v>76.643600000000006</v>
      </c>
      <c r="P89" s="17">
        <f t="shared" ca="1" si="41"/>
        <v>73.865799999999993</v>
      </c>
      <c r="Q89" s="17">
        <f t="shared" ca="1" si="41"/>
        <v>64.196100000000001</v>
      </c>
      <c r="R89" s="17">
        <f t="shared" ca="1" si="41"/>
        <v>71.731800000000007</v>
      </c>
      <c r="S89" s="17">
        <f t="shared" ca="1" si="41"/>
        <v>89.684200000000004</v>
      </c>
      <c r="T89" s="17">
        <f t="shared" ca="1" si="41"/>
        <v>69.787499999999994</v>
      </c>
      <c r="U89" s="17">
        <f t="shared" ca="1" si="41"/>
        <v>76.930300000000003</v>
      </c>
      <c r="V89" s="17">
        <f t="shared" ca="1" si="41"/>
        <v>80.215400000000002</v>
      </c>
      <c r="W89" s="17">
        <f t="shared" ca="1" si="41"/>
        <v>81.433800000000005</v>
      </c>
      <c r="X89" s="17">
        <f t="shared" ca="1" si="41"/>
        <v>82.741900000000001</v>
      </c>
      <c r="Y89" s="17">
        <f t="shared" ca="1" si="41"/>
        <v>81.278199999999998</v>
      </c>
      <c r="Z89" s="17">
        <f t="shared" ca="1" si="41"/>
        <v>72.302499999999995</v>
      </c>
      <c r="AA89" s="17">
        <f t="shared" ca="1" si="44"/>
        <v>83.0655</v>
      </c>
      <c r="AB89" s="17">
        <f t="shared" ca="1" si="44"/>
        <v>71.016000000000005</v>
      </c>
      <c r="AC89" s="17">
        <f t="shared" ca="1" si="44"/>
        <v>70.863100000000003</v>
      </c>
      <c r="AD89" s="17">
        <f t="shared" ca="1" si="44"/>
        <v>69.458200000000005</v>
      </c>
      <c r="AE89" s="17">
        <f t="shared" ca="1" si="44"/>
        <v>70.521299999999997</v>
      </c>
      <c r="AF89" s="17">
        <f t="shared" ca="1" si="44"/>
        <v>76.949200000000005</v>
      </c>
      <c r="AG89" s="17">
        <f t="shared" ca="1" si="44"/>
        <v>76.292599999999993</v>
      </c>
      <c r="AH89" s="17">
        <f t="shared" ca="1" si="44"/>
        <v>77.103700000000003</v>
      </c>
      <c r="AI89" s="17">
        <f t="shared" ca="1" si="44"/>
        <v>78.088099999999997</v>
      </c>
      <c r="AJ89" s="17">
        <f t="shared" ca="1" si="44"/>
        <v>81.336500000000001</v>
      </c>
      <c r="AK89" s="17">
        <f t="shared" ca="1" si="44"/>
        <v>77.017799999999994</v>
      </c>
      <c r="AL89" s="17">
        <f t="shared" ca="1" si="44"/>
        <v>75.101600000000005</v>
      </c>
      <c r="AM89" s="17">
        <f t="shared" ca="1" si="44"/>
        <v>76.481800000000007</v>
      </c>
      <c r="AN89" s="17">
        <f t="shared" ca="1" si="44"/>
        <v>70.101399999999998</v>
      </c>
      <c r="AO89" s="17">
        <f t="shared" ca="1" si="44"/>
        <v>72.040099999999995</v>
      </c>
      <c r="AP89" s="17">
        <f t="shared" ca="1" si="44"/>
        <v>69.4178</v>
      </c>
      <c r="AQ89" s="17">
        <f t="shared" ca="1" si="42"/>
        <v>74.036100000000005</v>
      </c>
      <c r="AR89" s="17">
        <f t="shared" ca="1" si="42"/>
        <v>68.172200000000004</v>
      </c>
      <c r="AS89" s="17">
        <f t="shared" ca="1" si="42"/>
        <v>68.624499999999998</v>
      </c>
      <c r="AT89" s="17">
        <f t="shared" ca="1" si="42"/>
        <v>71.349999999999994</v>
      </c>
      <c r="AU89" s="17">
        <f t="shared" ca="1" si="42"/>
        <v>78.038399999999996</v>
      </c>
      <c r="AV89" s="17">
        <f t="shared" ca="1" si="42"/>
        <v>75.374799999999993</v>
      </c>
      <c r="AW89" s="17">
        <f t="shared" ca="1" si="42"/>
        <v>69.993200000000002</v>
      </c>
      <c r="AX89" s="17">
        <f t="shared" ca="1" si="42"/>
        <v>79.5642</v>
      </c>
      <c r="AY89" s="17">
        <f t="shared" ca="1" si="42"/>
        <v>69.264899999999997</v>
      </c>
      <c r="AZ89" s="17">
        <f t="shared" ca="1" si="42"/>
        <v>75.747</v>
      </c>
      <c r="BA89" s="17">
        <f t="shared" ca="1" si="42"/>
        <v>76.433400000000006</v>
      </c>
      <c r="BB89" s="17">
        <f t="shared" ca="1" si="42"/>
        <v>73.332099999999997</v>
      </c>
      <c r="BC89" s="17">
        <f t="shared" ca="1" si="42"/>
        <v>75.900899999999993</v>
      </c>
      <c r="BD89" s="17">
        <f t="shared" ca="1" si="42"/>
        <v>69.970399999999998</v>
      </c>
      <c r="BE89" s="17">
        <f t="shared" ca="1" si="42"/>
        <v>76.6327</v>
      </c>
      <c r="BF89" s="17">
        <f t="shared" ca="1" si="45"/>
        <v>79.655199999999994</v>
      </c>
      <c r="BG89" s="17">
        <f t="shared" ca="1" si="45"/>
        <v>73.904300000000006</v>
      </c>
      <c r="BH89" s="17">
        <f t="shared" ca="1" si="45"/>
        <v>74.348500000000001</v>
      </c>
      <c r="BI89" s="17">
        <f t="shared" ca="1" si="45"/>
        <v>77.0518</v>
      </c>
      <c r="BJ89" s="17">
        <f t="shared" ca="1" si="45"/>
        <v>72.072199999999995</v>
      </c>
      <c r="BK89" s="17">
        <f t="shared" ca="1" si="45"/>
        <v>73.3703</v>
      </c>
      <c r="BL89" s="17">
        <f t="shared" ca="1" si="45"/>
        <v>71.723799999999997</v>
      </c>
      <c r="BM89" s="17">
        <f t="shared" ca="1" si="45"/>
        <v>72.195999999999998</v>
      </c>
      <c r="BN89" s="17">
        <f t="shared" ca="1" si="45"/>
        <v>71.984200000000001</v>
      </c>
      <c r="BO89" s="17">
        <f t="shared" ca="1" si="45"/>
        <v>77.950199999999995</v>
      </c>
      <c r="BP89" s="17">
        <f t="shared" ca="1" si="45"/>
        <v>73.857900000000001</v>
      </c>
      <c r="BQ89" s="17">
        <f t="shared" ca="1" si="45"/>
        <v>78.372100000000003</v>
      </c>
      <c r="BR89" s="17">
        <f t="shared" ca="1" si="45"/>
        <v>76.531400000000005</v>
      </c>
      <c r="BS89" s="17">
        <f t="shared" ca="1" si="45"/>
        <v>0</v>
      </c>
      <c r="BT89" s="17">
        <f t="shared" ca="1" si="45"/>
        <v>0</v>
      </c>
      <c r="BU89" s="17">
        <f t="shared" ca="1" si="45"/>
        <v>0</v>
      </c>
      <c r="BV89" s="17">
        <f t="shared" ca="1" si="43"/>
        <v>0</v>
      </c>
      <c r="BW89" s="17">
        <f t="shared" ca="1" si="43"/>
        <v>0</v>
      </c>
      <c r="BX89" s="17">
        <f t="shared" ca="1" si="43"/>
        <v>0</v>
      </c>
      <c r="BY89" s="17">
        <f t="shared" ca="1" si="43"/>
        <v>0</v>
      </c>
    </row>
    <row r="90" spans="1:77">
      <c r="A90">
        <f>Main!$A90</f>
        <v>87</v>
      </c>
      <c r="B90">
        <f>Main!$B90</f>
        <v>20.375</v>
      </c>
      <c r="C90">
        <f>Main!$C90</f>
        <v>28</v>
      </c>
      <c r="D90">
        <f>Main!$D90</f>
        <v>1.5</v>
      </c>
      <c r="E90" t="str">
        <f>Main!$E90</f>
        <v>ccc</v>
      </c>
      <c r="F90" s="10" t="s">
        <v>134</v>
      </c>
      <c r="G90" s="24">
        <f t="shared" ca="1" si="39"/>
        <v>72.765144776119413</v>
      </c>
      <c r="H90" s="17">
        <f t="shared" ca="1" si="36"/>
        <v>83.957700000000003</v>
      </c>
      <c r="I90" s="17">
        <f t="shared" ca="1" si="41"/>
        <v>84.234300000000005</v>
      </c>
      <c r="J90" s="17">
        <f t="shared" ca="1" si="41"/>
        <v>73.641900000000007</v>
      </c>
      <c r="K90" s="17">
        <f t="shared" ca="1" si="41"/>
        <v>75.816000000000003</v>
      </c>
      <c r="L90" s="17">
        <f t="shared" ca="1" si="41"/>
        <v>82.464299999999994</v>
      </c>
      <c r="M90" s="17">
        <f t="shared" ca="1" si="41"/>
        <v>80.196600000000004</v>
      </c>
      <c r="N90" s="17">
        <f t="shared" ca="1" si="41"/>
        <v>83.498000000000005</v>
      </c>
      <c r="O90" s="17">
        <f t="shared" ca="1" si="41"/>
        <v>79.384600000000006</v>
      </c>
      <c r="P90" s="17">
        <f t="shared" ca="1" si="41"/>
        <v>76.583299999999994</v>
      </c>
      <c r="Q90" s="17">
        <f t="shared" ca="1" si="41"/>
        <v>68.914299999999997</v>
      </c>
      <c r="R90" s="17">
        <f t="shared" ca="1" si="41"/>
        <v>71.415700000000001</v>
      </c>
      <c r="S90" s="17">
        <f t="shared" ca="1" si="41"/>
        <v>86.252600000000001</v>
      </c>
      <c r="T90" s="17">
        <f t="shared" ca="1" si="41"/>
        <v>72.410799999999995</v>
      </c>
      <c r="U90" s="17">
        <f t="shared" ref="I90:Z104" ca="1" si="46">INDIRECT(ADDRESS(ROW(V90), (COLUMN(V90)-COLUMN($I90))*2 + COLUMN($I90)+1, 2, 1, "Main"))</f>
        <v>79.447699999999998</v>
      </c>
      <c r="V90" s="17">
        <f t="shared" ca="1" si="46"/>
        <v>82.429500000000004</v>
      </c>
      <c r="W90" s="17">
        <f t="shared" ca="1" si="46"/>
        <v>84.058400000000006</v>
      </c>
      <c r="X90" s="17">
        <f t="shared" ca="1" si="46"/>
        <v>83.9358</v>
      </c>
      <c r="Y90" s="17">
        <f t="shared" ca="1" si="46"/>
        <v>84.791300000000007</v>
      </c>
      <c r="Z90" s="17">
        <f t="shared" ca="1" si="46"/>
        <v>76.216399999999993</v>
      </c>
      <c r="AA90" s="17">
        <f t="shared" ca="1" si="44"/>
        <v>88.211799999999997</v>
      </c>
      <c r="AB90" s="17">
        <f t="shared" ca="1" si="44"/>
        <v>72.387200000000007</v>
      </c>
      <c r="AC90" s="17">
        <f t="shared" ca="1" si="44"/>
        <v>73.622900000000001</v>
      </c>
      <c r="AD90" s="17">
        <f t="shared" ca="1" si="44"/>
        <v>74.094399999999993</v>
      </c>
      <c r="AE90" s="17">
        <f t="shared" ca="1" si="44"/>
        <v>77.679199999999994</v>
      </c>
      <c r="AF90" s="17">
        <f t="shared" ca="1" si="44"/>
        <v>78.802800000000005</v>
      </c>
      <c r="AG90" s="17">
        <f t="shared" ca="1" si="44"/>
        <v>76.215299999999999</v>
      </c>
      <c r="AH90" s="17">
        <f t="shared" ca="1" si="44"/>
        <v>83.964200000000005</v>
      </c>
      <c r="AI90" s="17">
        <f t="shared" ca="1" si="44"/>
        <v>78.547700000000006</v>
      </c>
      <c r="AJ90" s="17">
        <f t="shared" ca="1" si="44"/>
        <v>83.301699999999997</v>
      </c>
      <c r="AK90" s="17">
        <f t="shared" ca="1" si="44"/>
        <v>80.475200000000001</v>
      </c>
      <c r="AL90" s="17">
        <f t="shared" ca="1" si="44"/>
        <v>80.091499999999996</v>
      </c>
      <c r="AM90" s="17">
        <f t="shared" ca="1" si="44"/>
        <v>78.62</v>
      </c>
      <c r="AN90" s="17">
        <f t="shared" ca="1" si="44"/>
        <v>69.3232</v>
      </c>
      <c r="AO90" s="17">
        <f t="shared" ca="1" si="44"/>
        <v>78.925899999999999</v>
      </c>
      <c r="AP90" s="17">
        <f t="shared" ca="1" si="44"/>
        <v>66.129400000000004</v>
      </c>
      <c r="AQ90" s="17">
        <f t="shared" ca="1" si="42"/>
        <v>73.590800000000002</v>
      </c>
      <c r="AR90" s="17">
        <f t="shared" ca="1" si="42"/>
        <v>71.622399999999999</v>
      </c>
      <c r="AS90" s="17">
        <f t="shared" ca="1" si="42"/>
        <v>74.478099999999998</v>
      </c>
      <c r="AT90" s="17">
        <f t="shared" ca="1" si="42"/>
        <v>78.590800000000002</v>
      </c>
      <c r="AU90" s="17">
        <f t="shared" ca="1" si="42"/>
        <v>78.246899999999997</v>
      </c>
      <c r="AV90" s="17">
        <f t="shared" ca="1" si="42"/>
        <v>72.027000000000001</v>
      </c>
      <c r="AW90" s="17">
        <f t="shared" ca="1" si="42"/>
        <v>72.784899999999993</v>
      </c>
      <c r="AX90" s="17">
        <f t="shared" ca="1" si="42"/>
        <v>77.242900000000006</v>
      </c>
      <c r="AY90" s="17">
        <f t="shared" ca="1" si="42"/>
        <v>83.252600000000001</v>
      </c>
      <c r="AZ90" s="17">
        <f t="shared" ca="1" si="42"/>
        <v>77.675799999999995</v>
      </c>
      <c r="BA90" s="17">
        <f t="shared" ca="1" si="42"/>
        <v>78.162999999999997</v>
      </c>
      <c r="BB90" s="17">
        <f t="shared" ca="1" si="42"/>
        <v>74.9559</v>
      </c>
      <c r="BC90" s="17">
        <f t="shared" ca="1" si="42"/>
        <v>74.224000000000004</v>
      </c>
      <c r="BD90" s="17">
        <f t="shared" ca="1" si="42"/>
        <v>74.9602</v>
      </c>
      <c r="BE90" s="17">
        <f t="shared" ca="1" si="42"/>
        <v>75.412899999999993</v>
      </c>
      <c r="BF90" s="17">
        <f t="shared" ca="1" si="45"/>
        <v>81.724599999999995</v>
      </c>
      <c r="BG90" s="17">
        <f t="shared" ca="1" si="45"/>
        <v>74.246899999999997</v>
      </c>
      <c r="BH90" s="17">
        <f t="shared" ca="1" si="45"/>
        <v>75.524799999999999</v>
      </c>
      <c r="BI90" s="17">
        <f t="shared" ca="1" si="45"/>
        <v>82.428700000000006</v>
      </c>
      <c r="BJ90" s="17">
        <f t="shared" ca="1" si="45"/>
        <v>72.355199999999996</v>
      </c>
      <c r="BK90" s="17">
        <f t="shared" ca="1" si="45"/>
        <v>76.919200000000004</v>
      </c>
      <c r="BL90" s="17">
        <f t="shared" ca="1" si="45"/>
        <v>75.779700000000005</v>
      </c>
      <c r="BM90" s="17">
        <f t="shared" ca="1" si="45"/>
        <v>70.787899999999993</v>
      </c>
      <c r="BN90" s="17">
        <f t="shared" ca="1" si="45"/>
        <v>72.139399999999995</v>
      </c>
      <c r="BO90" s="17">
        <f t="shared" ca="1" si="45"/>
        <v>75.777299999999997</v>
      </c>
      <c r="BP90" s="17">
        <f t="shared" ca="1" si="45"/>
        <v>70.9084</v>
      </c>
      <c r="BQ90" s="17">
        <f t="shared" ca="1" si="45"/>
        <v>80.700199999999995</v>
      </c>
      <c r="BR90" s="17">
        <f t="shared" ca="1" si="45"/>
        <v>78.702600000000004</v>
      </c>
      <c r="BS90" s="17">
        <f t="shared" ca="1" si="45"/>
        <v>0</v>
      </c>
      <c r="BT90" s="17">
        <f t="shared" ca="1" si="45"/>
        <v>0</v>
      </c>
      <c r="BU90" s="17">
        <f t="shared" ca="1" si="45"/>
        <v>0</v>
      </c>
      <c r="BV90" s="17">
        <f t="shared" ca="1" si="43"/>
        <v>0</v>
      </c>
      <c r="BW90" s="17">
        <f t="shared" ca="1" si="43"/>
        <v>0</v>
      </c>
      <c r="BX90" s="17">
        <f t="shared" ca="1" si="43"/>
        <v>0</v>
      </c>
      <c r="BY90" s="17">
        <f t="shared" ca="1" si="43"/>
        <v>0</v>
      </c>
    </row>
    <row r="91" spans="1:77">
      <c r="A91">
        <f>Main!$A91</f>
        <v>88</v>
      </c>
      <c r="B91">
        <f>Main!$B91</f>
        <v>20.75</v>
      </c>
      <c r="C91">
        <f>Main!$C91</f>
        <v>28</v>
      </c>
      <c r="D91">
        <f>Main!$D91</f>
        <v>3</v>
      </c>
      <c r="E91" t="str">
        <f>Main!$E91</f>
        <v>ccc</v>
      </c>
      <c r="F91" s="10" t="s">
        <v>134</v>
      </c>
      <c r="G91" s="24">
        <f t="shared" ca="1" si="39"/>
        <v>68.806789552238811</v>
      </c>
      <c r="H91" s="17">
        <f t="shared" ca="1" si="36"/>
        <v>77.005600000000001</v>
      </c>
      <c r="I91" s="17">
        <f t="shared" ca="1" si="46"/>
        <v>83.562700000000007</v>
      </c>
      <c r="J91" s="17">
        <f t="shared" ca="1" si="46"/>
        <v>64.687600000000003</v>
      </c>
      <c r="K91" s="17">
        <f t="shared" ca="1" si="46"/>
        <v>75.394999999999996</v>
      </c>
      <c r="L91" s="17">
        <f t="shared" ca="1" si="46"/>
        <v>73.952500000000001</v>
      </c>
      <c r="M91" s="17">
        <f t="shared" ca="1" si="46"/>
        <v>77.419499999999999</v>
      </c>
      <c r="N91" s="17">
        <f t="shared" ca="1" si="46"/>
        <v>77.459800000000001</v>
      </c>
      <c r="O91" s="17">
        <f t="shared" ca="1" si="46"/>
        <v>73.866900000000001</v>
      </c>
      <c r="P91" s="17">
        <f t="shared" ca="1" si="46"/>
        <v>73.107500000000002</v>
      </c>
      <c r="Q91" s="17">
        <f t="shared" ca="1" si="46"/>
        <v>66.669499999999999</v>
      </c>
      <c r="R91" s="17">
        <f t="shared" ca="1" si="46"/>
        <v>68.406000000000006</v>
      </c>
      <c r="S91" s="17">
        <f t="shared" ca="1" si="46"/>
        <v>78.968400000000003</v>
      </c>
      <c r="T91" s="17">
        <f t="shared" ca="1" si="46"/>
        <v>68.172300000000007</v>
      </c>
      <c r="U91" s="17">
        <f t="shared" ca="1" si="46"/>
        <v>75.990600000000001</v>
      </c>
      <c r="V91" s="17">
        <f t="shared" ca="1" si="46"/>
        <v>76.752799999999993</v>
      </c>
      <c r="W91" s="17">
        <f t="shared" ca="1" si="46"/>
        <v>80.5214</v>
      </c>
      <c r="X91" s="17">
        <f t="shared" ca="1" si="46"/>
        <v>82.353800000000007</v>
      </c>
      <c r="Y91" s="17">
        <f t="shared" ca="1" si="46"/>
        <v>81.771299999999997</v>
      </c>
      <c r="Z91" s="17">
        <f t="shared" ca="1" si="46"/>
        <v>74.115799999999993</v>
      </c>
      <c r="AA91" s="17">
        <f t="shared" ca="1" si="44"/>
        <v>84.232799999999997</v>
      </c>
      <c r="AB91" s="17">
        <f t="shared" ca="1" si="44"/>
        <v>64.939099999999996</v>
      </c>
      <c r="AC91" s="17">
        <f t="shared" ca="1" si="44"/>
        <v>71.361199999999997</v>
      </c>
      <c r="AD91" s="17">
        <f t="shared" ca="1" si="44"/>
        <v>68.665999999999997</v>
      </c>
      <c r="AE91" s="17">
        <f t="shared" ca="1" si="44"/>
        <v>74.399799999999999</v>
      </c>
      <c r="AF91" s="17">
        <f t="shared" ca="1" si="44"/>
        <v>72.336500000000001</v>
      </c>
      <c r="AG91" s="17">
        <f t="shared" ca="1" si="44"/>
        <v>71.345699999999994</v>
      </c>
      <c r="AH91" s="17">
        <f t="shared" ca="1" si="44"/>
        <v>85.035200000000003</v>
      </c>
      <c r="AI91" s="17">
        <f t="shared" ca="1" si="44"/>
        <v>78.167000000000002</v>
      </c>
      <c r="AJ91" s="17">
        <f t="shared" ca="1" si="44"/>
        <v>76.012500000000003</v>
      </c>
      <c r="AK91" s="17">
        <f t="shared" ca="1" si="44"/>
        <v>77.013999999999996</v>
      </c>
      <c r="AL91" s="17">
        <f t="shared" ca="1" si="44"/>
        <v>78.1511</v>
      </c>
      <c r="AM91" s="17">
        <f t="shared" ca="1" si="44"/>
        <v>75.834000000000003</v>
      </c>
      <c r="AN91" s="17">
        <f t="shared" ca="1" si="44"/>
        <v>63.341900000000003</v>
      </c>
      <c r="AO91" s="17">
        <f t="shared" ca="1" si="44"/>
        <v>76.260800000000003</v>
      </c>
      <c r="AP91" s="17">
        <f t="shared" ca="1" si="44"/>
        <v>66.066400000000002</v>
      </c>
      <c r="AQ91" s="17">
        <f t="shared" ca="1" si="42"/>
        <v>67.892600000000002</v>
      </c>
      <c r="AR91" s="17">
        <f t="shared" ca="1" si="42"/>
        <v>70.293000000000006</v>
      </c>
      <c r="AS91" s="17">
        <f t="shared" ca="1" si="42"/>
        <v>73.8125</v>
      </c>
      <c r="AT91" s="17">
        <f t="shared" ca="1" si="42"/>
        <v>75.428700000000006</v>
      </c>
      <c r="AU91" s="17">
        <f t="shared" ca="1" si="42"/>
        <v>75.727199999999996</v>
      </c>
      <c r="AV91" s="17">
        <f t="shared" ca="1" si="42"/>
        <v>66.650899999999993</v>
      </c>
      <c r="AW91" s="17">
        <f t="shared" ca="1" si="42"/>
        <v>71.063299999999998</v>
      </c>
      <c r="AX91" s="17">
        <f t="shared" ca="1" si="42"/>
        <v>69.604200000000006</v>
      </c>
      <c r="AY91" s="17">
        <f t="shared" ca="1" si="42"/>
        <v>81.8048</v>
      </c>
      <c r="AZ91" s="17">
        <f t="shared" ca="1" si="42"/>
        <v>75.122799999999998</v>
      </c>
      <c r="BA91" s="17">
        <f t="shared" ca="1" si="42"/>
        <v>75.818399999999997</v>
      </c>
      <c r="BB91" s="17">
        <f t="shared" ca="1" si="42"/>
        <v>67.9221</v>
      </c>
      <c r="BC91" s="17">
        <f t="shared" ca="1" si="42"/>
        <v>73.386700000000005</v>
      </c>
      <c r="BD91" s="17">
        <f t="shared" ca="1" si="42"/>
        <v>72.164599999999993</v>
      </c>
      <c r="BE91" s="17">
        <f t="shared" ca="1" si="42"/>
        <v>46.764299999999999</v>
      </c>
      <c r="BF91" s="17">
        <f t="shared" ca="1" si="45"/>
        <v>76.981800000000007</v>
      </c>
      <c r="BG91" s="17">
        <f t="shared" ca="1" si="45"/>
        <v>70.250200000000007</v>
      </c>
      <c r="BH91" s="17">
        <f t="shared" ca="1" si="45"/>
        <v>70.850999999999999</v>
      </c>
      <c r="BI91" s="17">
        <f t="shared" ca="1" si="45"/>
        <v>79.522300000000001</v>
      </c>
      <c r="BJ91" s="17">
        <f t="shared" ca="1" si="45"/>
        <v>67.738299999999995</v>
      </c>
      <c r="BK91" s="17">
        <f t="shared" ca="1" si="45"/>
        <v>69.847200000000001</v>
      </c>
      <c r="BL91" s="17">
        <f t="shared" ca="1" si="45"/>
        <v>73.084699999999998</v>
      </c>
      <c r="BM91" s="17">
        <f t="shared" ca="1" si="45"/>
        <v>65.999499999999998</v>
      </c>
      <c r="BN91" s="17">
        <f t="shared" ca="1" si="45"/>
        <v>70.070300000000003</v>
      </c>
      <c r="BO91" s="17">
        <f t="shared" ca="1" si="45"/>
        <v>69.134799999999998</v>
      </c>
      <c r="BP91" s="17">
        <f t="shared" ca="1" si="45"/>
        <v>65.778099999999995</v>
      </c>
      <c r="BQ91" s="17">
        <f t="shared" ca="1" si="45"/>
        <v>78.891999999999996</v>
      </c>
      <c r="BR91" s="17">
        <f t="shared" ca="1" si="45"/>
        <v>75.105599999999995</v>
      </c>
      <c r="BS91" s="17">
        <f t="shared" ca="1" si="45"/>
        <v>0</v>
      </c>
      <c r="BT91" s="17">
        <f t="shared" ca="1" si="45"/>
        <v>0</v>
      </c>
      <c r="BU91" s="17">
        <f t="shared" ca="1" si="45"/>
        <v>0</v>
      </c>
      <c r="BV91" s="17">
        <f t="shared" ca="1" si="43"/>
        <v>0</v>
      </c>
      <c r="BW91" s="17">
        <f t="shared" ca="1" si="43"/>
        <v>0</v>
      </c>
      <c r="BX91" s="17">
        <f t="shared" ca="1" si="43"/>
        <v>0</v>
      </c>
      <c r="BY91" s="17">
        <f t="shared" ca="1" si="43"/>
        <v>0</v>
      </c>
    </row>
    <row r="92" spans="1:77">
      <c r="A92">
        <f>Main!$A92</f>
        <v>89</v>
      </c>
      <c r="B92">
        <f>Main!$B92</f>
        <v>21</v>
      </c>
      <c r="C92">
        <f>Main!$C92</f>
        <v>29</v>
      </c>
      <c r="D92">
        <f>Main!$D92</f>
        <v>1</v>
      </c>
      <c r="E92" t="str">
        <f>Main!$E92</f>
        <v>FF#</v>
      </c>
      <c r="F92" s="10" t="s">
        <v>135</v>
      </c>
      <c r="G92" s="24">
        <f t="shared" ca="1" si="39"/>
        <v>63.583237313432825</v>
      </c>
      <c r="H92" s="17">
        <f t="shared" ca="1" si="36"/>
        <v>71.214600000000004</v>
      </c>
      <c r="I92" s="17">
        <f t="shared" ca="1" si="46"/>
        <v>76.248699999999999</v>
      </c>
      <c r="J92" s="17">
        <f t="shared" ca="1" si="46"/>
        <v>63.611800000000002</v>
      </c>
      <c r="K92" s="17">
        <f t="shared" ca="1" si="46"/>
        <v>64.738200000000006</v>
      </c>
      <c r="L92" s="17">
        <f t="shared" ca="1" si="46"/>
        <v>58.807000000000002</v>
      </c>
      <c r="M92" s="17">
        <f t="shared" ca="1" si="46"/>
        <v>65.926100000000005</v>
      </c>
      <c r="N92" s="17">
        <f t="shared" ca="1" si="46"/>
        <v>61.030900000000003</v>
      </c>
      <c r="O92" s="17">
        <f t="shared" ca="1" si="46"/>
        <v>70.258399999999995</v>
      </c>
      <c r="P92" s="17">
        <f t="shared" ca="1" si="46"/>
        <v>62.043399999999998</v>
      </c>
      <c r="Q92" s="17">
        <f t="shared" ca="1" si="46"/>
        <v>62.721899999999998</v>
      </c>
      <c r="R92" s="17">
        <f t="shared" ca="1" si="46"/>
        <v>66.973500000000001</v>
      </c>
      <c r="S92" s="17">
        <f t="shared" ca="1" si="46"/>
        <v>87.532200000000003</v>
      </c>
      <c r="T92" s="17">
        <f t="shared" ca="1" si="46"/>
        <v>65.011200000000002</v>
      </c>
      <c r="U92" s="17">
        <f t="shared" ca="1" si="46"/>
        <v>68.081199999999995</v>
      </c>
      <c r="V92" s="17">
        <f t="shared" ca="1" si="46"/>
        <v>64.846599999999995</v>
      </c>
      <c r="W92" s="17">
        <f t="shared" ca="1" si="46"/>
        <v>74.551100000000005</v>
      </c>
      <c r="X92" s="17">
        <f t="shared" ca="1" si="46"/>
        <v>80.579899999999995</v>
      </c>
      <c r="Y92" s="17">
        <f t="shared" ca="1" si="46"/>
        <v>77.716999999999999</v>
      </c>
      <c r="Z92" s="17">
        <f t="shared" ca="1" si="46"/>
        <v>64.581800000000001</v>
      </c>
      <c r="AA92" s="17">
        <f t="shared" ca="1" si="44"/>
        <v>77.485600000000005</v>
      </c>
      <c r="AB92" s="17">
        <f t="shared" ca="1" si="44"/>
        <v>59.557000000000002</v>
      </c>
      <c r="AC92" s="17">
        <f t="shared" ca="1" si="44"/>
        <v>57.424399999999999</v>
      </c>
      <c r="AD92" s="17">
        <f t="shared" ca="1" si="44"/>
        <v>54.5501</v>
      </c>
      <c r="AE92" s="17">
        <f t="shared" ca="1" si="44"/>
        <v>53.398600000000002</v>
      </c>
      <c r="AF92" s="17">
        <f t="shared" ca="1" si="44"/>
        <v>73.014399999999995</v>
      </c>
      <c r="AG92" s="17">
        <f t="shared" ca="1" si="44"/>
        <v>69.350499999999997</v>
      </c>
      <c r="AH92" s="17">
        <f t="shared" ca="1" si="44"/>
        <v>67.973100000000002</v>
      </c>
      <c r="AI92" s="17">
        <f t="shared" ca="1" si="44"/>
        <v>75.3</v>
      </c>
      <c r="AJ92" s="17">
        <f t="shared" ca="1" si="44"/>
        <v>76.148899999999998</v>
      </c>
      <c r="AK92" s="17">
        <f t="shared" ca="1" si="44"/>
        <v>75.940299999999993</v>
      </c>
      <c r="AL92" s="17">
        <f t="shared" ca="1" si="44"/>
        <v>71.174199999999999</v>
      </c>
      <c r="AM92" s="17">
        <f t="shared" ca="1" si="44"/>
        <v>71.847200000000001</v>
      </c>
      <c r="AN92" s="17">
        <f t="shared" ca="1" si="44"/>
        <v>68.808999999999997</v>
      </c>
      <c r="AO92" s="17">
        <f t="shared" ca="1" si="44"/>
        <v>73.098399999999998</v>
      </c>
      <c r="AP92" s="17">
        <f t="shared" ca="1" si="44"/>
        <v>60.326300000000003</v>
      </c>
      <c r="AQ92" s="17">
        <f t="shared" ca="1" si="42"/>
        <v>60.235599999999998</v>
      </c>
      <c r="AR92" s="17">
        <f t="shared" ca="1" si="42"/>
        <v>60.625799999999998</v>
      </c>
      <c r="AS92" s="17">
        <f t="shared" ca="1" si="42"/>
        <v>65.482699999999994</v>
      </c>
      <c r="AT92" s="17">
        <f t="shared" ca="1" si="42"/>
        <v>68.381799999999998</v>
      </c>
      <c r="AU92" s="17">
        <f t="shared" ca="1" si="42"/>
        <v>69.402699999999996</v>
      </c>
      <c r="AV92" s="17">
        <f t="shared" ca="1" si="42"/>
        <v>68.800799999999995</v>
      </c>
      <c r="AW92" s="17">
        <f t="shared" ca="1" si="42"/>
        <v>62.969099999999997</v>
      </c>
      <c r="AX92" s="17">
        <f t="shared" ca="1" si="42"/>
        <v>54.913200000000003</v>
      </c>
      <c r="AY92" s="17">
        <f t="shared" ca="1" si="42"/>
        <v>63.072699999999998</v>
      </c>
      <c r="AZ92" s="17">
        <f t="shared" ca="1" si="42"/>
        <v>66.705100000000002</v>
      </c>
      <c r="BA92" s="17">
        <f t="shared" ca="1" si="42"/>
        <v>67.317599999999999</v>
      </c>
      <c r="BB92" s="17">
        <f t="shared" ca="1" si="42"/>
        <v>57.712800000000001</v>
      </c>
      <c r="BC92" s="17">
        <f t="shared" ca="1" si="42"/>
        <v>72.644999999999996</v>
      </c>
      <c r="BD92" s="17">
        <f t="shared" ca="1" si="42"/>
        <v>65.930199999999999</v>
      </c>
      <c r="BE92" s="17">
        <f t="shared" ca="1" si="42"/>
        <v>57.025700000000001</v>
      </c>
      <c r="BF92" s="17">
        <f t="shared" ca="1" si="45"/>
        <v>72.134399999999999</v>
      </c>
      <c r="BG92" s="17">
        <f t="shared" ca="1" si="45"/>
        <v>68.206699999999998</v>
      </c>
      <c r="BH92" s="17">
        <f t="shared" ca="1" si="45"/>
        <v>67.670500000000004</v>
      </c>
      <c r="BI92" s="17">
        <f t="shared" ca="1" si="45"/>
        <v>71.587100000000007</v>
      </c>
      <c r="BJ92" s="17">
        <f t="shared" ca="1" si="45"/>
        <v>64.950100000000006</v>
      </c>
      <c r="BK92" s="17">
        <f t="shared" ca="1" si="45"/>
        <v>69.383099999999999</v>
      </c>
      <c r="BL92" s="17">
        <f t="shared" ca="1" si="45"/>
        <v>69.114999999999995</v>
      </c>
      <c r="BM92" s="17">
        <f t="shared" ca="1" si="45"/>
        <v>68.0321</v>
      </c>
      <c r="BN92" s="17">
        <f t="shared" ca="1" si="45"/>
        <v>68.944599999999994</v>
      </c>
      <c r="BO92" s="17">
        <f t="shared" ca="1" si="45"/>
        <v>68.453199999999995</v>
      </c>
      <c r="BP92" s="17">
        <f t="shared" ca="1" si="45"/>
        <v>68.653000000000006</v>
      </c>
      <c r="BQ92" s="17">
        <f t="shared" ca="1" si="45"/>
        <v>74.457999999999998</v>
      </c>
      <c r="BR92" s="17">
        <f t="shared" ca="1" si="45"/>
        <v>75.394800000000004</v>
      </c>
      <c r="BS92" s="17">
        <f t="shared" ca="1" si="45"/>
        <v>0</v>
      </c>
      <c r="BT92" s="17">
        <f t="shared" ca="1" si="45"/>
        <v>0</v>
      </c>
      <c r="BU92" s="17">
        <f t="shared" ca="1" si="45"/>
        <v>0</v>
      </c>
      <c r="BV92" s="17">
        <f t="shared" ca="1" si="43"/>
        <v>0</v>
      </c>
      <c r="BW92" s="17">
        <f t="shared" ca="1" si="43"/>
        <v>0</v>
      </c>
      <c r="BX92" s="17">
        <f t="shared" ca="1" si="43"/>
        <v>0</v>
      </c>
      <c r="BY92" s="17">
        <f t="shared" ca="1" si="43"/>
        <v>0</v>
      </c>
    </row>
    <row r="93" spans="1:77">
      <c r="A93">
        <f>Main!$A93</f>
        <v>90</v>
      </c>
      <c r="B93">
        <f>Main!$B93</f>
        <v>21.25</v>
      </c>
      <c r="C93">
        <f>Main!$C93</f>
        <v>29</v>
      </c>
      <c r="D93">
        <f>Main!$D93</f>
        <v>2</v>
      </c>
      <c r="E93" t="str">
        <f>Main!$E93</f>
        <v>BB B-</v>
      </c>
      <c r="F93" s="10" t="s">
        <v>129</v>
      </c>
      <c r="G93" s="24">
        <f t="shared" ca="1" si="39"/>
        <v>60.055338805970145</v>
      </c>
      <c r="H93" s="17">
        <f t="shared" ca="1" si="36"/>
        <v>69.712599999999995</v>
      </c>
      <c r="I93" s="17">
        <f t="shared" ca="1" si="46"/>
        <v>64.480500000000006</v>
      </c>
      <c r="J93" s="17">
        <f t="shared" ca="1" si="46"/>
        <v>60.159599999999998</v>
      </c>
      <c r="K93" s="17">
        <f t="shared" ca="1" si="46"/>
        <v>59.524700000000003</v>
      </c>
      <c r="L93" s="17">
        <f t="shared" ca="1" si="46"/>
        <v>56.043999999999997</v>
      </c>
      <c r="M93" s="17">
        <f t="shared" ca="1" si="46"/>
        <v>59.866500000000002</v>
      </c>
      <c r="N93" s="17">
        <f t="shared" ca="1" si="46"/>
        <v>56.670200000000001</v>
      </c>
      <c r="O93" s="17">
        <f t="shared" ca="1" si="46"/>
        <v>64.195999999999998</v>
      </c>
      <c r="P93" s="17">
        <f t="shared" ca="1" si="46"/>
        <v>62.834400000000002</v>
      </c>
      <c r="Q93" s="17">
        <f t="shared" ca="1" si="46"/>
        <v>60.727400000000003</v>
      </c>
      <c r="R93" s="17">
        <f t="shared" ca="1" si="46"/>
        <v>56.353000000000002</v>
      </c>
      <c r="S93" s="17">
        <f t="shared" ca="1" si="46"/>
        <v>81.896500000000003</v>
      </c>
      <c r="T93" s="17">
        <f t="shared" ca="1" si="46"/>
        <v>57.0687</v>
      </c>
      <c r="U93" s="17">
        <f t="shared" ca="1" si="46"/>
        <v>64.057199999999995</v>
      </c>
      <c r="V93" s="17">
        <f t="shared" ca="1" si="46"/>
        <v>67.598500000000001</v>
      </c>
      <c r="W93" s="17">
        <f t="shared" ca="1" si="46"/>
        <v>73.483800000000002</v>
      </c>
      <c r="X93" s="17">
        <f t="shared" ca="1" si="46"/>
        <v>76.618300000000005</v>
      </c>
      <c r="Y93" s="17">
        <f t="shared" ca="1" si="46"/>
        <v>78.721500000000006</v>
      </c>
      <c r="Z93" s="17">
        <f t="shared" ca="1" si="46"/>
        <v>68.230800000000002</v>
      </c>
      <c r="AA93" s="17">
        <f t="shared" ca="1" si="44"/>
        <v>73.440799999999996</v>
      </c>
      <c r="AB93" s="17">
        <f t="shared" ca="1" si="44"/>
        <v>56.069200000000002</v>
      </c>
      <c r="AC93" s="17">
        <f t="shared" ca="1" si="44"/>
        <v>59.4285</v>
      </c>
      <c r="AD93" s="17">
        <f t="shared" ca="1" si="44"/>
        <v>54.543100000000003</v>
      </c>
      <c r="AE93" s="17">
        <f t="shared" ca="1" si="44"/>
        <v>55.640300000000003</v>
      </c>
      <c r="AF93" s="17">
        <f t="shared" ca="1" si="44"/>
        <v>69.614599999999996</v>
      </c>
      <c r="AG93" s="17">
        <f t="shared" ca="1" si="44"/>
        <v>67.399500000000003</v>
      </c>
      <c r="AH93" s="17">
        <f t="shared" ca="1" si="44"/>
        <v>66.766800000000003</v>
      </c>
      <c r="AI93" s="17">
        <f t="shared" ca="1" si="44"/>
        <v>65.236800000000002</v>
      </c>
      <c r="AJ93" s="17">
        <f t="shared" ca="1" si="44"/>
        <v>70.146900000000002</v>
      </c>
      <c r="AK93" s="17">
        <f t="shared" ca="1" si="44"/>
        <v>69.959999999999994</v>
      </c>
      <c r="AL93" s="17">
        <f t="shared" ca="1" si="44"/>
        <v>69.470699999999994</v>
      </c>
      <c r="AM93" s="17">
        <f t="shared" ca="1" si="44"/>
        <v>69.222399999999993</v>
      </c>
      <c r="AN93" s="17">
        <f t="shared" ca="1" si="44"/>
        <v>53.619799999999998</v>
      </c>
      <c r="AO93" s="17">
        <f t="shared" ca="1" si="44"/>
        <v>68.566100000000006</v>
      </c>
      <c r="AP93" s="17">
        <f t="shared" ca="1" si="44"/>
        <v>62.394100000000002</v>
      </c>
      <c r="AQ93" s="17">
        <f t="shared" ca="1" si="42"/>
        <v>59.423299999999998</v>
      </c>
      <c r="AR93" s="17">
        <f t="shared" ca="1" si="42"/>
        <v>59.888500000000001</v>
      </c>
      <c r="AS93" s="17">
        <f t="shared" ca="1" si="42"/>
        <v>64.769499999999994</v>
      </c>
      <c r="AT93" s="17">
        <f t="shared" ca="1" si="42"/>
        <v>65.831999999999994</v>
      </c>
      <c r="AU93" s="17">
        <f t="shared" ca="1" si="42"/>
        <v>66.373199999999997</v>
      </c>
      <c r="AV93" s="17">
        <f t="shared" ca="1" si="42"/>
        <v>64.635199999999998</v>
      </c>
      <c r="AW93" s="17">
        <f t="shared" ca="1" si="42"/>
        <v>63.682600000000001</v>
      </c>
      <c r="AX93" s="17">
        <f t="shared" ca="1" si="42"/>
        <v>51.848399999999998</v>
      </c>
      <c r="AY93" s="17">
        <f t="shared" ca="1" si="42"/>
        <v>53.634900000000002</v>
      </c>
      <c r="AZ93" s="17">
        <f t="shared" ca="1" si="42"/>
        <v>69.098200000000006</v>
      </c>
      <c r="BA93" s="17">
        <f t="shared" ca="1" si="42"/>
        <v>66.9786</v>
      </c>
      <c r="BB93" s="17">
        <f t="shared" ca="1" si="42"/>
        <v>59.896700000000003</v>
      </c>
      <c r="BC93" s="17">
        <f t="shared" ca="1" si="42"/>
        <v>64.727199999999996</v>
      </c>
      <c r="BD93" s="17">
        <f t="shared" ca="1" si="42"/>
        <v>60.1554</v>
      </c>
      <c r="BE93" s="17">
        <f t="shared" ca="1" si="42"/>
        <v>54.7684</v>
      </c>
      <c r="BF93" s="17">
        <f t="shared" ca="1" si="45"/>
        <v>59.795200000000001</v>
      </c>
      <c r="BG93" s="17">
        <f t="shared" ca="1" si="45"/>
        <v>70.826099999999997</v>
      </c>
      <c r="BH93" s="17">
        <f t="shared" ca="1" si="45"/>
        <v>66.742199999999997</v>
      </c>
      <c r="BI93" s="17">
        <f t="shared" ca="1" si="45"/>
        <v>61.4694</v>
      </c>
      <c r="BJ93" s="17">
        <f t="shared" ca="1" si="45"/>
        <v>60.669800000000002</v>
      </c>
      <c r="BK93" s="17">
        <f t="shared" ca="1" si="45"/>
        <v>65.034199999999998</v>
      </c>
      <c r="BL93" s="17">
        <f t="shared" ca="1" si="45"/>
        <v>60.816699999999997</v>
      </c>
      <c r="BM93" s="17">
        <f t="shared" ca="1" si="45"/>
        <v>59.418599999999998</v>
      </c>
      <c r="BN93" s="17">
        <f t="shared" ca="1" si="45"/>
        <v>65.1297</v>
      </c>
      <c r="BO93" s="17">
        <f t="shared" ca="1" si="45"/>
        <v>61.497199999999999</v>
      </c>
      <c r="BP93" s="17">
        <f t="shared" ca="1" si="45"/>
        <v>66.944900000000004</v>
      </c>
      <c r="BQ93" s="17">
        <f t="shared" ca="1" si="45"/>
        <v>58.697400000000002</v>
      </c>
      <c r="BR93" s="17">
        <f t="shared" ca="1" si="45"/>
        <v>71.190399999999997</v>
      </c>
      <c r="BS93" s="17">
        <f t="shared" ca="1" si="45"/>
        <v>0</v>
      </c>
      <c r="BT93" s="17">
        <f t="shared" ca="1" si="45"/>
        <v>0</v>
      </c>
      <c r="BU93" s="17">
        <f t="shared" ca="1" si="45"/>
        <v>0</v>
      </c>
      <c r="BV93" s="17">
        <f t="shared" ca="1" si="43"/>
        <v>0</v>
      </c>
      <c r="BW93" s="17">
        <f t="shared" ca="1" si="43"/>
        <v>0</v>
      </c>
      <c r="BX93" s="17">
        <f t="shared" ca="1" si="43"/>
        <v>0</v>
      </c>
      <c r="BY93" s="17">
        <f t="shared" ca="1" si="43"/>
        <v>0</v>
      </c>
    </row>
    <row r="94" spans="1:77">
      <c r="A94">
        <f>Main!$A94</f>
        <v>91</v>
      </c>
      <c r="B94">
        <f>Main!$B94</f>
        <v>21.5</v>
      </c>
      <c r="C94">
        <f>Main!$C94</f>
        <v>29</v>
      </c>
      <c r="D94">
        <f>Main!$D94</f>
        <v>3</v>
      </c>
      <c r="E94" t="str">
        <f>Main!$E94</f>
        <v xml:space="preserve">f a- </v>
      </c>
      <c r="F94" s="10" t="s">
        <v>136</v>
      </c>
      <c r="G94" s="24">
        <f t="shared" ca="1" si="39"/>
        <v>64.718835820895492</v>
      </c>
      <c r="H94" s="17">
        <f t="shared" ca="1" si="36"/>
        <v>76.735900000000001</v>
      </c>
      <c r="I94" s="17">
        <f t="shared" ca="1" si="46"/>
        <v>67.007999999999996</v>
      </c>
      <c r="J94" s="17">
        <f t="shared" ca="1" si="46"/>
        <v>62.724200000000003</v>
      </c>
      <c r="K94" s="17">
        <f t="shared" ca="1" si="46"/>
        <v>66.243600000000001</v>
      </c>
      <c r="L94" s="17">
        <f t="shared" ca="1" si="46"/>
        <v>70.161100000000005</v>
      </c>
      <c r="M94" s="17">
        <f t="shared" ca="1" si="46"/>
        <v>59.726399999999998</v>
      </c>
      <c r="N94" s="17">
        <f t="shared" ca="1" si="46"/>
        <v>69.194500000000005</v>
      </c>
      <c r="O94" s="17">
        <f t="shared" ca="1" si="46"/>
        <v>70.591099999999997</v>
      </c>
      <c r="P94" s="17">
        <f t="shared" ca="1" si="46"/>
        <v>69.006699999999995</v>
      </c>
      <c r="Q94" s="17">
        <f t="shared" ca="1" si="46"/>
        <v>62.774999999999999</v>
      </c>
      <c r="R94" s="17">
        <f t="shared" ca="1" si="46"/>
        <v>61.135800000000003</v>
      </c>
      <c r="S94" s="17">
        <f t="shared" ca="1" si="46"/>
        <v>75.910399999999996</v>
      </c>
      <c r="T94" s="17">
        <f t="shared" ca="1" si="46"/>
        <v>58.160800000000002</v>
      </c>
      <c r="U94" s="17">
        <f t="shared" ca="1" si="46"/>
        <v>63.895200000000003</v>
      </c>
      <c r="V94" s="17">
        <f t="shared" ca="1" si="46"/>
        <v>68.008899999999997</v>
      </c>
      <c r="W94" s="17">
        <f t="shared" ca="1" si="46"/>
        <v>79.755300000000005</v>
      </c>
      <c r="X94" s="17">
        <f t="shared" ca="1" si="46"/>
        <v>70.843400000000003</v>
      </c>
      <c r="Y94" s="17">
        <f t="shared" ca="1" si="46"/>
        <v>83.935599999999994</v>
      </c>
      <c r="Z94" s="17">
        <f t="shared" ca="1" si="46"/>
        <v>70.978399999999993</v>
      </c>
      <c r="AA94" s="17">
        <f t="shared" ca="1" si="44"/>
        <v>82.125500000000002</v>
      </c>
      <c r="AB94" s="17">
        <f t="shared" ca="1" si="44"/>
        <v>63.073</v>
      </c>
      <c r="AC94" s="17">
        <f t="shared" ca="1" si="44"/>
        <v>65.2761</v>
      </c>
      <c r="AD94" s="17">
        <f t="shared" ca="1" si="44"/>
        <v>72.226100000000002</v>
      </c>
      <c r="AE94" s="17">
        <f t="shared" ca="1" si="44"/>
        <v>75.774600000000007</v>
      </c>
      <c r="AF94" s="17">
        <f t="shared" ca="1" si="44"/>
        <v>74.416899999999998</v>
      </c>
      <c r="AG94" s="17">
        <f t="shared" ca="1" si="44"/>
        <v>67.4542</v>
      </c>
      <c r="AH94" s="17">
        <f t="shared" ca="1" si="44"/>
        <v>74.161500000000004</v>
      </c>
      <c r="AI94" s="17">
        <f t="shared" ca="1" si="44"/>
        <v>71.875900000000001</v>
      </c>
      <c r="AJ94" s="17">
        <f t="shared" ca="1" si="44"/>
        <v>80.834699999999998</v>
      </c>
      <c r="AK94" s="17">
        <f t="shared" ca="1" si="44"/>
        <v>73.938100000000006</v>
      </c>
      <c r="AL94" s="17">
        <f t="shared" ca="1" si="44"/>
        <v>67.746799999999993</v>
      </c>
      <c r="AM94" s="17">
        <f t="shared" ca="1" si="44"/>
        <v>69.029399999999995</v>
      </c>
      <c r="AN94" s="17">
        <f t="shared" ca="1" si="44"/>
        <v>63.1173</v>
      </c>
      <c r="AO94" s="17">
        <f t="shared" ca="1" si="44"/>
        <v>75.516400000000004</v>
      </c>
      <c r="AP94" s="17">
        <f t="shared" ca="1" si="44"/>
        <v>66.618899999999996</v>
      </c>
      <c r="AQ94" s="17">
        <f t="shared" ca="1" si="42"/>
        <v>66.340199999999996</v>
      </c>
      <c r="AR94" s="17">
        <f t="shared" ca="1" si="42"/>
        <v>61.027000000000001</v>
      </c>
      <c r="AS94" s="17">
        <f t="shared" ca="1" si="42"/>
        <v>68.505700000000004</v>
      </c>
      <c r="AT94" s="17">
        <f t="shared" ca="1" si="42"/>
        <v>65.688999999999993</v>
      </c>
      <c r="AU94" s="17">
        <f t="shared" ca="1" si="42"/>
        <v>67.326999999999998</v>
      </c>
      <c r="AV94" s="17">
        <f t="shared" ca="1" si="42"/>
        <v>69.72</v>
      </c>
      <c r="AW94" s="17">
        <f t="shared" ca="1" si="42"/>
        <v>68.108199999999997</v>
      </c>
      <c r="AX94" s="17">
        <f t="shared" ca="1" si="42"/>
        <v>59.750399999999999</v>
      </c>
      <c r="AY94" s="17">
        <f t="shared" ca="1" si="42"/>
        <v>61.739699999999999</v>
      </c>
      <c r="AZ94" s="17">
        <f t="shared" ca="1" si="42"/>
        <v>69.003299999999996</v>
      </c>
      <c r="BA94" s="17">
        <f t="shared" ca="1" si="42"/>
        <v>74.018500000000003</v>
      </c>
      <c r="BB94" s="17">
        <f t="shared" ca="1" si="42"/>
        <v>70.399299999999997</v>
      </c>
      <c r="BC94" s="17">
        <f t="shared" ca="1" si="42"/>
        <v>68.342100000000002</v>
      </c>
      <c r="BD94" s="17">
        <f t="shared" ca="1" si="42"/>
        <v>64.196299999999994</v>
      </c>
      <c r="BE94" s="17">
        <f t="shared" ca="1" si="42"/>
        <v>64.067400000000006</v>
      </c>
      <c r="BF94" s="17">
        <f t="shared" ca="1" si="45"/>
        <v>68.358999999999995</v>
      </c>
      <c r="BG94" s="17">
        <f t="shared" ca="1" si="45"/>
        <v>74.703000000000003</v>
      </c>
      <c r="BH94" s="17">
        <f t="shared" ca="1" si="45"/>
        <v>68.544799999999995</v>
      </c>
      <c r="BI94" s="17">
        <f t="shared" ca="1" si="45"/>
        <v>80.704599999999999</v>
      </c>
      <c r="BJ94" s="17">
        <f t="shared" ca="1" si="45"/>
        <v>66.835300000000004</v>
      </c>
      <c r="BK94" s="17">
        <f t="shared" ca="1" si="45"/>
        <v>72.251499999999993</v>
      </c>
      <c r="BL94" s="17">
        <f t="shared" ca="1" si="45"/>
        <v>60.075299999999999</v>
      </c>
      <c r="BM94" s="17">
        <f t="shared" ca="1" si="45"/>
        <v>63.721800000000002</v>
      </c>
      <c r="BN94" s="17">
        <f t="shared" ca="1" si="45"/>
        <v>64.080399999999997</v>
      </c>
      <c r="BO94" s="17">
        <f t="shared" ca="1" si="45"/>
        <v>68.715000000000003</v>
      </c>
      <c r="BP94" s="17">
        <f t="shared" ca="1" si="45"/>
        <v>63.028599999999997</v>
      </c>
      <c r="BQ94" s="17">
        <f t="shared" ca="1" si="45"/>
        <v>69.565600000000003</v>
      </c>
      <c r="BR94" s="17">
        <f t="shared" ca="1" si="45"/>
        <v>67.3673</v>
      </c>
      <c r="BS94" s="17">
        <f t="shared" ca="1" si="45"/>
        <v>0</v>
      </c>
      <c r="BT94" s="17">
        <f t="shared" ca="1" si="45"/>
        <v>0</v>
      </c>
      <c r="BU94" s="17">
        <f t="shared" ca="1" si="45"/>
        <v>0</v>
      </c>
      <c r="BV94" s="17">
        <f t="shared" ca="1" si="43"/>
        <v>0</v>
      </c>
      <c r="BW94" s="17">
        <f t="shared" ca="1" si="43"/>
        <v>0</v>
      </c>
      <c r="BX94" s="17">
        <f t="shared" ca="1" si="43"/>
        <v>0</v>
      </c>
      <c r="BY94" s="17">
        <f t="shared" ca="1" si="43"/>
        <v>0</v>
      </c>
    </row>
    <row r="95" spans="1:77">
      <c r="A95">
        <f>Main!$A95</f>
        <v>92</v>
      </c>
      <c r="B95">
        <f>Main!$B95</f>
        <v>21.625</v>
      </c>
      <c r="C95">
        <f>Main!$C95</f>
        <v>29</v>
      </c>
      <c r="D95">
        <f>Main!$D95</f>
        <v>3.5</v>
      </c>
      <c r="E95" t="str">
        <f>Main!$E95</f>
        <v>gg</v>
      </c>
      <c r="F95" s="10" t="s">
        <v>137</v>
      </c>
      <c r="G95" s="24">
        <f t="shared" ca="1" si="39"/>
        <v>68.531744776119425</v>
      </c>
      <c r="H95" s="17">
        <f t="shared" ca="1" si="36"/>
        <v>78.864099999999993</v>
      </c>
      <c r="I95" s="17">
        <f t="shared" ca="1" si="46"/>
        <v>69.609499999999997</v>
      </c>
      <c r="J95" s="17">
        <f t="shared" ca="1" si="46"/>
        <v>66.143000000000001</v>
      </c>
      <c r="K95" s="17">
        <f t="shared" ca="1" si="46"/>
        <v>71.604900000000001</v>
      </c>
      <c r="L95" s="17">
        <f t="shared" ca="1" si="46"/>
        <v>70.783199999999994</v>
      </c>
      <c r="M95" s="17">
        <f t="shared" ca="1" si="46"/>
        <v>72.579499999999996</v>
      </c>
      <c r="N95" s="17">
        <f t="shared" ca="1" si="46"/>
        <v>72.261399999999995</v>
      </c>
      <c r="O95" s="17">
        <f t="shared" ca="1" si="46"/>
        <v>76.966800000000006</v>
      </c>
      <c r="P95" s="17">
        <f t="shared" ca="1" si="46"/>
        <v>72.709800000000001</v>
      </c>
      <c r="Q95" s="17">
        <f t="shared" ca="1" si="46"/>
        <v>66.263599999999997</v>
      </c>
      <c r="R95" s="17">
        <f t="shared" ca="1" si="46"/>
        <v>72.929000000000002</v>
      </c>
      <c r="S95" s="17">
        <f t="shared" ca="1" si="46"/>
        <v>85.039900000000003</v>
      </c>
      <c r="T95" s="17">
        <f t="shared" ca="1" si="46"/>
        <v>64.698899999999995</v>
      </c>
      <c r="U95" s="17">
        <f t="shared" ca="1" si="46"/>
        <v>68.962900000000005</v>
      </c>
      <c r="V95" s="17">
        <f t="shared" ca="1" si="46"/>
        <v>74.286199999999994</v>
      </c>
      <c r="W95" s="17">
        <f t="shared" ca="1" si="46"/>
        <v>81.855000000000004</v>
      </c>
      <c r="X95" s="17">
        <f t="shared" ca="1" si="46"/>
        <v>77.263499999999993</v>
      </c>
      <c r="Y95" s="17">
        <f t="shared" ca="1" si="46"/>
        <v>83.554100000000005</v>
      </c>
      <c r="Z95" s="17">
        <f t="shared" ca="1" si="46"/>
        <v>72.261200000000002</v>
      </c>
      <c r="AA95" s="17">
        <f t="shared" ca="1" si="44"/>
        <v>84.221299999999999</v>
      </c>
      <c r="AB95" s="17">
        <f t="shared" ca="1" si="44"/>
        <v>68.430300000000003</v>
      </c>
      <c r="AC95" s="17">
        <f t="shared" ca="1" si="44"/>
        <v>66.811599999999999</v>
      </c>
      <c r="AD95" s="17">
        <f t="shared" ca="1" si="44"/>
        <v>69.874899999999997</v>
      </c>
      <c r="AE95" s="17">
        <f t="shared" ca="1" si="44"/>
        <v>76.847700000000003</v>
      </c>
      <c r="AF95" s="17">
        <f t="shared" ca="1" si="44"/>
        <v>74.010499999999993</v>
      </c>
      <c r="AG95" s="17">
        <f t="shared" ca="1" si="44"/>
        <v>70.562100000000001</v>
      </c>
      <c r="AH95" s="17">
        <f t="shared" ca="1" si="44"/>
        <v>81.8369</v>
      </c>
      <c r="AI95" s="17">
        <f t="shared" ca="1" si="44"/>
        <v>77.612200000000001</v>
      </c>
      <c r="AJ95" s="17">
        <f t="shared" ca="1" si="44"/>
        <v>82.897499999999994</v>
      </c>
      <c r="AK95" s="17">
        <f t="shared" ca="1" si="44"/>
        <v>73.215699999999998</v>
      </c>
      <c r="AL95" s="17">
        <f t="shared" ca="1" si="44"/>
        <v>71.391900000000007</v>
      </c>
      <c r="AM95" s="17">
        <f t="shared" ca="1" si="44"/>
        <v>73.368099999999998</v>
      </c>
      <c r="AN95" s="17">
        <f t="shared" ca="1" si="44"/>
        <v>65.604900000000001</v>
      </c>
      <c r="AO95" s="17">
        <f t="shared" ca="1" si="44"/>
        <v>77.367000000000004</v>
      </c>
      <c r="AP95" s="17">
        <f t="shared" ca="1" si="44"/>
        <v>68.935000000000002</v>
      </c>
      <c r="AQ95" s="17">
        <f t="shared" ca="1" si="42"/>
        <v>71.532499999999999</v>
      </c>
      <c r="AR95" s="17">
        <f t="shared" ca="1" si="42"/>
        <v>64.575100000000006</v>
      </c>
      <c r="AS95" s="17">
        <f t="shared" ca="1" si="42"/>
        <v>70.144599999999997</v>
      </c>
      <c r="AT95" s="17">
        <f t="shared" ca="1" si="42"/>
        <v>76.1066</v>
      </c>
      <c r="AU95" s="17">
        <f t="shared" ca="1" si="42"/>
        <v>72.051900000000003</v>
      </c>
      <c r="AV95" s="17">
        <f t="shared" ca="1" si="42"/>
        <v>69.451599999999999</v>
      </c>
      <c r="AW95" s="17">
        <f t="shared" ca="1" si="42"/>
        <v>74.172499999999999</v>
      </c>
      <c r="AX95" s="17">
        <f t="shared" ca="1" si="42"/>
        <v>76.361500000000007</v>
      </c>
      <c r="AY95" s="17">
        <f t="shared" ca="1" si="42"/>
        <v>69.049400000000006</v>
      </c>
      <c r="AZ95" s="17">
        <f t="shared" ca="1" si="42"/>
        <v>78.085800000000006</v>
      </c>
      <c r="BA95" s="17">
        <f t="shared" ca="1" si="42"/>
        <v>75.209400000000002</v>
      </c>
      <c r="BB95" s="17">
        <f t="shared" ca="1" si="42"/>
        <v>72.590599999999995</v>
      </c>
      <c r="BC95" s="17">
        <f t="shared" ca="1" si="42"/>
        <v>76.170199999999994</v>
      </c>
      <c r="BD95" s="17">
        <f t="shared" ca="1" si="42"/>
        <v>68.543000000000006</v>
      </c>
      <c r="BE95" s="17">
        <f t="shared" ca="1" si="42"/>
        <v>67.726299999999995</v>
      </c>
      <c r="BF95" s="17">
        <f t="shared" ca="1" si="45"/>
        <v>68.155199999999994</v>
      </c>
      <c r="BG95" s="17">
        <f t="shared" ca="1" si="45"/>
        <v>71.933300000000003</v>
      </c>
      <c r="BH95" s="17">
        <f t="shared" ca="1" si="45"/>
        <v>69.625399999999999</v>
      </c>
      <c r="BI95" s="17">
        <f t="shared" ca="1" si="45"/>
        <v>83.817700000000002</v>
      </c>
      <c r="BJ95" s="17">
        <f t="shared" ca="1" si="45"/>
        <v>71.817400000000006</v>
      </c>
      <c r="BK95" s="17">
        <f t="shared" ca="1" si="45"/>
        <v>72.197699999999998</v>
      </c>
      <c r="BL95" s="17">
        <f t="shared" ca="1" si="45"/>
        <v>69.693200000000004</v>
      </c>
      <c r="BM95" s="17">
        <f t="shared" ca="1" si="45"/>
        <v>72.385900000000007</v>
      </c>
      <c r="BN95" s="17">
        <f t="shared" ca="1" si="45"/>
        <v>68.343000000000004</v>
      </c>
      <c r="BO95" s="17">
        <f t="shared" ca="1" si="45"/>
        <v>72.711399999999998</v>
      </c>
      <c r="BP95" s="17">
        <f t="shared" ca="1" si="45"/>
        <v>68.061700000000002</v>
      </c>
      <c r="BQ95" s="17">
        <f t="shared" ca="1" si="45"/>
        <v>73.370999999999995</v>
      </c>
      <c r="BR95" s="17">
        <f t="shared" ca="1" si="45"/>
        <v>66.118899999999996</v>
      </c>
      <c r="BS95" s="17">
        <f t="shared" ca="1" si="45"/>
        <v>0</v>
      </c>
      <c r="BT95" s="17">
        <f t="shared" ca="1" si="45"/>
        <v>0</v>
      </c>
      <c r="BU95" s="17">
        <f t="shared" ca="1" si="45"/>
        <v>0</v>
      </c>
      <c r="BV95" s="17">
        <f t="shared" ca="1" si="43"/>
        <v>0</v>
      </c>
      <c r="BW95" s="17">
        <f t="shared" ca="1" si="43"/>
        <v>0</v>
      </c>
      <c r="BX95" s="17">
        <f t="shared" ca="1" si="43"/>
        <v>0</v>
      </c>
      <c r="BY95" s="17">
        <f t="shared" ca="1" si="43"/>
        <v>0</v>
      </c>
    </row>
    <row r="96" spans="1:77">
      <c r="A96">
        <f>Main!$A96</f>
        <v>93</v>
      </c>
      <c r="B96">
        <f>Main!$B96</f>
        <v>21.75</v>
      </c>
      <c r="C96">
        <f>Main!$C96</f>
        <v>30</v>
      </c>
      <c r="D96">
        <f>Main!$D96</f>
        <v>1</v>
      </c>
      <c r="E96" t="str">
        <f>Main!$E96</f>
        <v>cc#</v>
      </c>
      <c r="F96" s="10" t="s">
        <v>138</v>
      </c>
      <c r="G96" s="24">
        <f t="shared" ca="1" si="39"/>
        <v>68.975085074626875</v>
      </c>
      <c r="H96" s="17">
        <f t="shared" ca="1" si="36"/>
        <v>71.727099999999993</v>
      </c>
      <c r="I96" s="17">
        <f t="shared" ca="1" si="46"/>
        <v>78.828199999999995</v>
      </c>
      <c r="J96" s="17">
        <f t="shared" ca="1" si="46"/>
        <v>66.773799999999994</v>
      </c>
      <c r="K96" s="17">
        <f t="shared" ca="1" si="46"/>
        <v>71.896600000000007</v>
      </c>
      <c r="L96" s="17">
        <f t="shared" ca="1" si="46"/>
        <v>70.31</v>
      </c>
      <c r="M96" s="17">
        <f t="shared" ca="1" si="46"/>
        <v>72.638499999999993</v>
      </c>
      <c r="N96" s="17">
        <f t="shared" ca="1" si="46"/>
        <v>69.414500000000004</v>
      </c>
      <c r="O96" s="17">
        <f t="shared" ca="1" si="46"/>
        <v>76.661299999999997</v>
      </c>
      <c r="P96" s="17">
        <f t="shared" ca="1" si="46"/>
        <v>75.365399999999994</v>
      </c>
      <c r="Q96" s="17">
        <f t="shared" ca="1" si="46"/>
        <v>66.813100000000006</v>
      </c>
      <c r="R96" s="17">
        <f t="shared" ca="1" si="46"/>
        <v>75.531300000000002</v>
      </c>
      <c r="S96" s="17">
        <f t="shared" ca="1" si="46"/>
        <v>87.624399999999994</v>
      </c>
      <c r="T96" s="17">
        <f t="shared" ca="1" si="46"/>
        <v>58.104999999999997</v>
      </c>
      <c r="U96" s="17">
        <f t="shared" ca="1" si="46"/>
        <v>68.5792</v>
      </c>
      <c r="V96" s="17">
        <f t="shared" ca="1" si="46"/>
        <v>73.559700000000007</v>
      </c>
      <c r="W96" s="17">
        <f t="shared" ca="1" si="46"/>
        <v>85.137200000000007</v>
      </c>
      <c r="X96" s="17">
        <f t="shared" ca="1" si="46"/>
        <v>76.291600000000003</v>
      </c>
      <c r="Y96" s="17">
        <f t="shared" ca="1" si="46"/>
        <v>82.016199999999998</v>
      </c>
      <c r="Z96" s="17">
        <f t="shared" ca="1" si="46"/>
        <v>72.3</v>
      </c>
      <c r="AA96" s="17">
        <f t="shared" ca="1" si="44"/>
        <v>82.594499999999996</v>
      </c>
      <c r="AB96" s="17">
        <f t="shared" ca="1" si="44"/>
        <v>69.570400000000006</v>
      </c>
      <c r="AC96" s="17">
        <f t="shared" ca="1" si="44"/>
        <v>70.622100000000003</v>
      </c>
      <c r="AD96" s="17">
        <f t="shared" ca="1" si="44"/>
        <v>65.601399999999998</v>
      </c>
      <c r="AE96" s="17">
        <f t="shared" ca="1" si="44"/>
        <v>80.716700000000003</v>
      </c>
      <c r="AF96" s="17">
        <f t="shared" ca="1" si="44"/>
        <v>77.981399999999994</v>
      </c>
      <c r="AG96" s="17">
        <f t="shared" ca="1" si="44"/>
        <v>74.674300000000002</v>
      </c>
      <c r="AH96" s="17">
        <f t="shared" ca="1" si="44"/>
        <v>79.916399999999996</v>
      </c>
      <c r="AI96" s="17">
        <f t="shared" ca="1" si="44"/>
        <v>74.894199999999998</v>
      </c>
      <c r="AJ96" s="17">
        <f t="shared" ca="1" si="44"/>
        <v>77.6755</v>
      </c>
      <c r="AK96" s="17">
        <f t="shared" ca="1" si="44"/>
        <v>70.790400000000005</v>
      </c>
      <c r="AL96" s="17">
        <f t="shared" ca="1" si="44"/>
        <v>76.620400000000004</v>
      </c>
      <c r="AM96" s="17">
        <f t="shared" ca="1" si="44"/>
        <v>77.528300000000002</v>
      </c>
      <c r="AN96" s="17">
        <f t="shared" ca="1" si="44"/>
        <v>55.629199999999997</v>
      </c>
      <c r="AO96" s="17">
        <f t="shared" ca="1" si="44"/>
        <v>76.239500000000007</v>
      </c>
      <c r="AP96" s="17">
        <f t="shared" ca="1" si="44"/>
        <v>69.891000000000005</v>
      </c>
      <c r="AQ96" s="17">
        <f t="shared" ca="1" si="42"/>
        <v>73.324200000000005</v>
      </c>
      <c r="AR96" s="17">
        <f t="shared" ca="1" si="42"/>
        <v>61.832599999999999</v>
      </c>
      <c r="AS96" s="17">
        <f t="shared" ca="1" si="42"/>
        <v>74.919799999999995</v>
      </c>
      <c r="AT96" s="17">
        <f t="shared" ca="1" si="42"/>
        <v>72.363699999999994</v>
      </c>
      <c r="AU96" s="17">
        <f t="shared" ca="1" si="42"/>
        <v>73.192899999999995</v>
      </c>
      <c r="AV96" s="17">
        <f t="shared" ca="1" si="42"/>
        <v>70.291499999999999</v>
      </c>
      <c r="AW96" s="17">
        <f t="shared" ca="1" si="42"/>
        <v>70.97</v>
      </c>
      <c r="AX96" s="17">
        <f t="shared" ca="1" si="42"/>
        <v>80.198300000000003</v>
      </c>
      <c r="AY96" s="17">
        <f t="shared" ca="1" si="42"/>
        <v>73.326599999999999</v>
      </c>
      <c r="AZ96" s="17">
        <f t="shared" ca="1" si="42"/>
        <v>76.561099999999996</v>
      </c>
      <c r="BA96" s="17">
        <f t="shared" ca="1" si="42"/>
        <v>79.781700000000001</v>
      </c>
      <c r="BB96" s="17">
        <f t="shared" ca="1" si="42"/>
        <v>74.691699999999997</v>
      </c>
      <c r="BC96" s="17">
        <f t="shared" ca="1" si="42"/>
        <v>76.130700000000004</v>
      </c>
      <c r="BD96" s="17">
        <f t="shared" ca="1" si="42"/>
        <v>67.0077</v>
      </c>
      <c r="BE96" s="17">
        <f t="shared" ca="1" si="42"/>
        <v>75.907200000000003</v>
      </c>
      <c r="BF96" s="17">
        <f t="shared" ca="1" si="45"/>
        <v>72.502099999999999</v>
      </c>
      <c r="BG96" s="17">
        <f t="shared" ca="1" si="45"/>
        <v>72.794399999999996</v>
      </c>
      <c r="BH96" s="17">
        <f t="shared" ca="1" si="45"/>
        <v>71.016199999999998</v>
      </c>
      <c r="BI96" s="17">
        <f t="shared" ca="1" si="45"/>
        <v>81.375299999999996</v>
      </c>
      <c r="BJ96" s="17">
        <f t="shared" ca="1" si="45"/>
        <v>71.529700000000005</v>
      </c>
      <c r="BK96" s="17">
        <f t="shared" ca="1" si="45"/>
        <v>70.507000000000005</v>
      </c>
      <c r="BL96" s="17">
        <f t="shared" ca="1" si="45"/>
        <v>70.537499999999994</v>
      </c>
      <c r="BM96" s="17">
        <f t="shared" ca="1" si="45"/>
        <v>69.656300000000002</v>
      </c>
      <c r="BN96" s="17">
        <f t="shared" ca="1" si="45"/>
        <v>71.360600000000005</v>
      </c>
      <c r="BO96" s="17">
        <f t="shared" ca="1" si="45"/>
        <v>71.063299999999998</v>
      </c>
      <c r="BP96" s="17">
        <f t="shared" ca="1" si="45"/>
        <v>72.286600000000007</v>
      </c>
      <c r="BQ96" s="17">
        <f t="shared" ca="1" si="45"/>
        <v>74.679900000000004</v>
      </c>
      <c r="BR96" s="17">
        <f t="shared" ca="1" si="45"/>
        <v>71.003299999999996</v>
      </c>
      <c r="BS96" s="17">
        <f t="shared" ca="1" si="45"/>
        <v>0</v>
      </c>
      <c r="BT96" s="17">
        <f t="shared" ca="1" si="45"/>
        <v>0</v>
      </c>
      <c r="BU96" s="17">
        <f t="shared" ca="1" si="45"/>
        <v>0</v>
      </c>
      <c r="BV96" s="17">
        <f t="shared" ca="1" si="43"/>
        <v>0</v>
      </c>
      <c r="BW96" s="17">
        <f t="shared" ca="1" si="43"/>
        <v>0</v>
      </c>
      <c r="BX96" s="17">
        <f t="shared" ca="1" si="43"/>
        <v>0</v>
      </c>
      <c r="BY96" s="17">
        <f t="shared" ca="1" si="43"/>
        <v>0</v>
      </c>
    </row>
    <row r="97" spans="1:77">
      <c r="A97">
        <f>Main!$A97</f>
        <v>94</v>
      </c>
      <c r="B97">
        <f>Main!$B97</f>
        <v>21.875</v>
      </c>
      <c r="C97">
        <f>Main!$C97</f>
        <v>30</v>
      </c>
      <c r="D97">
        <f>Main!$D97</f>
        <v>1.5</v>
      </c>
      <c r="E97" t="str">
        <f>Main!$E97</f>
        <v>e-</v>
      </c>
      <c r="F97" s="10" t="s">
        <v>133</v>
      </c>
      <c r="G97" s="24">
        <f t="shared" ca="1" si="39"/>
        <v>70.71459253731345</v>
      </c>
      <c r="H97" s="17">
        <f t="shared" ca="1" si="36"/>
        <v>67.212599999999995</v>
      </c>
      <c r="I97" s="17">
        <f t="shared" ca="1" si="46"/>
        <v>77.076700000000002</v>
      </c>
      <c r="J97" s="17">
        <f t="shared" ca="1" si="46"/>
        <v>71.243700000000004</v>
      </c>
      <c r="K97" s="17">
        <f t="shared" ca="1" si="46"/>
        <v>74.671899999999994</v>
      </c>
      <c r="L97" s="17">
        <f t="shared" ca="1" si="46"/>
        <v>74.307100000000005</v>
      </c>
      <c r="M97" s="17">
        <f t="shared" ca="1" si="46"/>
        <v>75.701499999999996</v>
      </c>
      <c r="N97" s="17">
        <f t="shared" ca="1" si="46"/>
        <v>74.122500000000002</v>
      </c>
      <c r="O97" s="17">
        <f t="shared" ca="1" si="46"/>
        <v>72.963999999999999</v>
      </c>
      <c r="P97" s="17">
        <f t="shared" ca="1" si="46"/>
        <v>80.876599999999996</v>
      </c>
      <c r="Q97" s="17">
        <f t="shared" ca="1" si="46"/>
        <v>74.261200000000002</v>
      </c>
      <c r="R97" s="17">
        <f t="shared" ca="1" si="46"/>
        <v>75.439800000000005</v>
      </c>
      <c r="S97" s="17">
        <f t="shared" ca="1" si="46"/>
        <v>88.2453</v>
      </c>
      <c r="T97" s="17">
        <f t="shared" ca="1" si="46"/>
        <v>64.567099999999996</v>
      </c>
      <c r="U97" s="17">
        <f t="shared" ca="1" si="46"/>
        <v>71.206900000000005</v>
      </c>
      <c r="V97" s="17">
        <f t="shared" ca="1" si="46"/>
        <v>75.501199999999997</v>
      </c>
      <c r="W97" s="17">
        <f t="shared" ca="1" si="46"/>
        <v>80.390500000000003</v>
      </c>
      <c r="X97" s="17">
        <f t="shared" ca="1" si="46"/>
        <v>74.718500000000006</v>
      </c>
      <c r="Y97" s="17">
        <f t="shared" ca="1" si="46"/>
        <v>84.355900000000005</v>
      </c>
      <c r="Z97" s="17">
        <f t="shared" ca="1" si="46"/>
        <v>73.367099999999994</v>
      </c>
      <c r="AA97" s="17">
        <f t="shared" ca="1" si="44"/>
        <v>86.113100000000003</v>
      </c>
      <c r="AB97" s="17">
        <f t="shared" ca="1" si="44"/>
        <v>75.074100000000001</v>
      </c>
      <c r="AC97" s="17">
        <f t="shared" ca="1" si="44"/>
        <v>70.146000000000001</v>
      </c>
      <c r="AD97" s="17">
        <f t="shared" ca="1" si="44"/>
        <v>63.2682</v>
      </c>
      <c r="AE97" s="17">
        <f t="shared" ca="1" si="44"/>
        <v>77.952799999999996</v>
      </c>
      <c r="AF97" s="17">
        <f t="shared" ca="1" si="44"/>
        <v>80.974800000000002</v>
      </c>
      <c r="AG97" s="17">
        <f t="shared" ca="1" si="44"/>
        <v>69.270899999999997</v>
      </c>
      <c r="AH97" s="17">
        <f t="shared" ca="1" si="44"/>
        <v>82.786799999999999</v>
      </c>
      <c r="AI97" s="17">
        <f t="shared" ca="1" si="44"/>
        <v>81.343000000000004</v>
      </c>
      <c r="AJ97" s="17">
        <f t="shared" ca="1" si="44"/>
        <v>78.8262</v>
      </c>
      <c r="AK97" s="17">
        <f t="shared" ca="1" si="44"/>
        <v>74.926100000000005</v>
      </c>
      <c r="AL97" s="17">
        <f t="shared" ca="1" si="44"/>
        <v>77.012900000000002</v>
      </c>
      <c r="AM97" s="17">
        <f t="shared" ca="1" si="44"/>
        <v>72.208699999999993</v>
      </c>
      <c r="AN97" s="17">
        <f t="shared" ca="1" si="44"/>
        <v>66.379499999999993</v>
      </c>
      <c r="AO97" s="17">
        <f t="shared" ca="1" si="44"/>
        <v>74.765000000000001</v>
      </c>
      <c r="AP97" s="17">
        <f t="shared" ca="1" si="44"/>
        <v>69.22</v>
      </c>
      <c r="AQ97" s="17">
        <f t="shared" ca="1" si="42"/>
        <v>78.174400000000006</v>
      </c>
      <c r="AR97" s="17">
        <f t="shared" ca="1" si="42"/>
        <v>70.5184</v>
      </c>
      <c r="AS97" s="17">
        <f t="shared" ca="1" si="42"/>
        <v>72.1738</v>
      </c>
      <c r="AT97" s="17">
        <f t="shared" ca="1" si="42"/>
        <v>74.627200000000002</v>
      </c>
      <c r="AU97" s="17">
        <f t="shared" ca="1" si="42"/>
        <v>74.474199999999996</v>
      </c>
      <c r="AV97" s="17">
        <f t="shared" ca="1" si="42"/>
        <v>77.433400000000006</v>
      </c>
      <c r="AW97" s="17">
        <f t="shared" ca="1" si="42"/>
        <v>72.937799999999996</v>
      </c>
      <c r="AX97" s="17">
        <f t="shared" ca="1" si="42"/>
        <v>79.029899999999998</v>
      </c>
      <c r="AY97" s="17">
        <f t="shared" ca="1" si="42"/>
        <v>71.208699999999993</v>
      </c>
      <c r="AZ97" s="17">
        <f t="shared" ca="1" si="42"/>
        <v>76.674499999999995</v>
      </c>
      <c r="BA97" s="17">
        <f t="shared" ca="1" si="42"/>
        <v>83.306600000000003</v>
      </c>
      <c r="BB97" s="17">
        <f t="shared" ca="1" si="42"/>
        <v>76.005399999999995</v>
      </c>
      <c r="BC97" s="17">
        <f t="shared" ca="1" si="42"/>
        <v>76.022900000000007</v>
      </c>
      <c r="BD97" s="17">
        <f t="shared" ca="1" si="42"/>
        <v>70.069500000000005</v>
      </c>
      <c r="BE97" s="17">
        <f t="shared" ca="1" si="42"/>
        <v>74.715699999999998</v>
      </c>
      <c r="BF97" s="17">
        <f t="shared" ca="1" si="45"/>
        <v>77.577600000000004</v>
      </c>
      <c r="BG97" s="17">
        <f t="shared" ca="1" si="45"/>
        <v>73.751599999999996</v>
      </c>
      <c r="BH97" s="17">
        <f t="shared" ca="1" si="45"/>
        <v>78.860699999999994</v>
      </c>
      <c r="BI97" s="17">
        <f t="shared" ca="1" si="45"/>
        <v>82.906700000000001</v>
      </c>
      <c r="BJ97" s="17">
        <f t="shared" ca="1" si="45"/>
        <v>73.602000000000004</v>
      </c>
      <c r="BK97" s="17">
        <f t="shared" ca="1" si="45"/>
        <v>71.132800000000003</v>
      </c>
      <c r="BL97" s="17">
        <f t="shared" ca="1" si="45"/>
        <v>74.934399999999997</v>
      </c>
      <c r="BM97" s="17">
        <f t="shared" ca="1" si="45"/>
        <v>73.812299999999993</v>
      </c>
      <c r="BN97" s="17">
        <f t="shared" ca="1" si="45"/>
        <v>75.983699999999999</v>
      </c>
      <c r="BO97" s="17">
        <f t="shared" ca="1" si="45"/>
        <v>76.725999999999999</v>
      </c>
      <c r="BP97" s="17">
        <f t="shared" ca="1" si="45"/>
        <v>68.570700000000002</v>
      </c>
      <c r="BQ97" s="17">
        <f t="shared" ca="1" si="45"/>
        <v>81.036500000000004</v>
      </c>
      <c r="BR97" s="17">
        <f t="shared" ca="1" si="45"/>
        <v>71.112099999999998</v>
      </c>
      <c r="BS97" s="17">
        <f t="shared" ca="1" si="45"/>
        <v>0</v>
      </c>
      <c r="BT97" s="17">
        <f t="shared" ca="1" si="45"/>
        <v>0</v>
      </c>
      <c r="BU97" s="17">
        <f t="shared" ca="1" si="45"/>
        <v>0</v>
      </c>
      <c r="BV97" s="17">
        <f t="shared" ca="1" si="43"/>
        <v>0</v>
      </c>
      <c r="BW97" s="17">
        <f t="shared" ca="1" si="43"/>
        <v>0</v>
      </c>
      <c r="BX97" s="17">
        <f t="shared" ca="1" si="43"/>
        <v>0</v>
      </c>
      <c r="BY97" s="17">
        <f t="shared" ca="1" si="43"/>
        <v>0</v>
      </c>
    </row>
    <row r="98" spans="1:77">
      <c r="A98">
        <f>Main!$A98</f>
        <v>95</v>
      </c>
      <c r="B98">
        <f>Main!$B98</f>
        <v>22</v>
      </c>
      <c r="C98">
        <f>Main!$C98</f>
        <v>30</v>
      </c>
      <c r="D98">
        <f>Main!$D98</f>
        <v>2</v>
      </c>
      <c r="E98" t="str">
        <f>Main!$E98</f>
        <v>A</v>
      </c>
      <c r="G98" s="24">
        <f t="shared" ca="1" si="39"/>
        <v>71.420517910447757</v>
      </c>
      <c r="H98" s="17">
        <f t="shared" ca="1" si="36"/>
        <v>78.939099999999996</v>
      </c>
      <c r="I98" s="17">
        <f t="shared" ca="1" si="46"/>
        <v>78.094999999999999</v>
      </c>
      <c r="J98" s="17">
        <f t="shared" ca="1" si="46"/>
        <v>71.733900000000006</v>
      </c>
      <c r="K98" s="17">
        <f t="shared" ca="1" si="46"/>
        <v>75.523399999999995</v>
      </c>
      <c r="L98" s="17">
        <f t="shared" ca="1" si="46"/>
        <v>68.1447</v>
      </c>
      <c r="M98" s="17">
        <f t="shared" ca="1" si="46"/>
        <v>76.761600000000001</v>
      </c>
      <c r="N98" s="17">
        <f t="shared" ca="1" si="46"/>
        <v>74.837699999999998</v>
      </c>
      <c r="O98" s="17">
        <f t="shared" ca="1" si="46"/>
        <v>72.495500000000007</v>
      </c>
      <c r="P98" s="17">
        <f t="shared" ca="1" si="46"/>
        <v>75.147999999999996</v>
      </c>
      <c r="Q98" s="17">
        <f t="shared" ca="1" si="46"/>
        <v>73.483000000000004</v>
      </c>
      <c r="R98" s="17">
        <f t="shared" ca="1" si="46"/>
        <v>74.292299999999997</v>
      </c>
      <c r="S98" s="17">
        <f t="shared" ca="1" si="46"/>
        <v>86.438500000000005</v>
      </c>
      <c r="T98" s="17">
        <f t="shared" ca="1" si="46"/>
        <v>69.230999999999995</v>
      </c>
      <c r="U98" s="17">
        <f t="shared" ca="1" si="46"/>
        <v>72.650800000000004</v>
      </c>
      <c r="V98" s="17">
        <f t="shared" ca="1" si="46"/>
        <v>80.391300000000001</v>
      </c>
      <c r="W98" s="17">
        <f t="shared" ca="1" si="46"/>
        <v>78.136300000000006</v>
      </c>
      <c r="X98" s="17">
        <f t="shared" ca="1" si="46"/>
        <v>70.9482</v>
      </c>
      <c r="Y98" s="17">
        <f t="shared" ca="1" si="46"/>
        <v>85.138800000000003</v>
      </c>
      <c r="Z98" s="17">
        <f t="shared" ca="1" si="46"/>
        <v>78.195099999999996</v>
      </c>
      <c r="AA98" s="17">
        <f t="shared" ca="1" si="44"/>
        <v>85.513900000000007</v>
      </c>
      <c r="AB98" s="17">
        <f t="shared" ca="1" si="44"/>
        <v>74.163300000000007</v>
      </c>
      <c r="AC98" s="17">
        <f t="shared" ca="1" si="44"/>
        <v>71.873599999999996</v>
      </c>
      <c r="AD98" s="17">
        <f t="shared" ca="1" si="44"/>
        <v>72.3155</v>
      </c>
      <c r="AE98" s="17">
        <f t="shared" ca="1" si="44"/>
        <v>76.043899999999994</v>
      </c>
      <c r="AF98" s="17">
        <f t="shared" ca="1" si="44"/>
        <v>80.490399999999994</v>
      </c>
      <c r="AG98" s="17">
        <f t="shared" ca="1" si="44"/>
        <v>75.144499999999994</v>
      </c>
      <c r="AH98" s="17">
        <f t="shared" ca="1" si="44"/>
        <v>81.755399999999995</v>
      </c>
      <c r="AI98" s="17">
        <f t="shared" ca="1" si="44"/>
        <v>82.5261</v>
      </c>
      <c r="AJ98" s="17">
        <f t="shared" ca="1" si="44"/>
        <v>79.876099999999994</v>
      </c>
      <c r="AK98" s="17">
        <f t="shared" ca="1" si="44"/>
        <v>75.015299999999996</v>
      </c>
      <c r="AL98" s="17">
        <f t="shared" ca="1" si="44"/>
        <v>77.003600000000006</v>
      </c>
      <c r="AM98" s="17">
        <f t="shared" ca="1" si="44"/>
        <v>74.100800000000007</v>
      </c>
      <c r="AN98" s="17">
        <f t="shared" ca="1" si="44"/>
        <v>70.1297</v>
      </c>
      <c r="AO98" s="17">
        <f t="shared" ca="1" si="44"/>
        <v>75.707499999999996</v>
      </c>
      <c r="AP98" s="17">
        <f t="shared" ca="1" si="44"/>
        <v>72.630200000000002</v>
      </c>
      <c r="AQ98" s="17">
        <f t="shared" ca="1" si="42"/>
        <v>76.692899999999995</v>
      </c>
      <c r="AR98" s="17">
        <f t="shared" ca="1" si="42"/>
        <v>71.947500000000005</v>
      </c>
      <c r="AS98" s="17">
        <f t="shared" ca="1" si="42"/>
        <v>75.525700000000001</v>
      </c>
      <c r="AT98" s="17">
        <f t="shared" ca="1" si="42"/>
        <v>70.790099999999995</v>
      </c>
      <c r="AU98" s="17">
        <f t="shared" ca="1" si="42"/>
        <v>72.867000000000004</v>
      </c>
      <c r="AV98" s="17">
        <f t="shared" ca="1" si="42"/>
        <v>76.911500000000004</v>
      </c>
      <c r="AW98" s="17">
        <f t="shared" ca="1" si="42"/>
        <v>76.068299999999994</v>
      </c>
      <c r="AX98" s="17">
        <f t="shared" ca="1" si="42"/>
        <v>79.968999999999994</v>
      </c>
      <c r="AY98" s="17">
        <f t="shared" ca="1" si="42"/>
        <v>71.677099999999996</v>
      </c>
      <c r="AZ98" s="17">
        <f t="shared" ca="1" si="42"/>
        <v>76.063100000000006</v>
      </c>
      <c r="BA98" s="17">
        <f t="shared" ca="1" si="42"/>
        <v>81.780600000000007</v>
      </c>
      <c r="BB98" s="17">
        <f t="shared" ca="1" si="42"/>
        <v>75.596100000000007</v>
      </c>
      <c r="BC98" s="17">
        <f t="shared" ca="1" si="42"/>
        <v>76.376099999999994</v>
      </c>
      <c r="BD98" s="17">
        <f t="shared" ca="1" si="42"/>
        <v>72.2744</v>
      </c>
      <c r="BE98" s="17">
        <f t="shared" ca="1" si="42"/>
        <v>79.230500000000006</v>
      </c>
      <c r="BF98" s="17">
        <f t="shared" ca="1" si="45"/>
        <v>81.200500000000005</v>
      </c>
      <c r="BG98" s="17">
        <f t="shared" ca="1" si="45"/>
        <v>77.691800000000001</v>
      </c>
      <c r="BH98" s="17">
        <f t="shared" ca="1" si="45"/>
        <v>81.138300000000001</v>
      </c>
      <c r="BI98" s="17">
        <f t="shared" ca="1" si="45"/>
        <v>82.142200000000003</v>
      </c>
      <c r="BJ98" s="17">
        <f t="shared" ca="1" si="45"/>
        <v>72.236400000000003</v>
      </c>
      <c r="BK98" s="17">
        <f t="shared" ca="1" si="45"/>
        <v>70.787499999999994</v>
      </c>
      <c r="BL98" s="17">
        <f t="shared" ca="1" si="45"/>
        <v>71.607299999999995</v>
      </c>
      <c r="BM98" s="17">
        <f t="shared" ca="1" si="45"/>
        <v>72.508799999999994</v>
      </c>
      <c r="BN98" s="17">
        <f t="shared" ca="1" si="45"/>
        <v>75.848299999999995</v>
      </c>
      <c r="BO98" s="17">
        <f t="shared" ca="1" si="45"/>
        <v>73.285200000000003</v>
      </c>
      <c r="BP98" s="17">
        <f t="shared" ca="1" si="45"/>
        <v>72.104799999999997</v>
      </c>
      <c r="BQ98" s="17">
        <f t="shared" ca="1" si="45"/>
        <v>79.367900000000006</v>
      </c>
      <c r="BR98" s="17">
        <f t="shared" ca="1" si="45"/>
        <v>76.611800000000002</v>
      </c>
      <c r="BS98" s="17">
        <f t="shared" ca="1" si="45"/>
        <v>0</v>
      </c>
      <c r="BT98" s="17">
        <f t="shared" ca="1" si="45"/>
        <v>0</v>
      </c>
      <c r="BU98" s="17">
        <f t="shared" ca="1" si="45"/>
        <v>0</v>
      </c>
      <c r="BV98" s="17">
        <f t="shared" ca="1" si="43"/>
        <v>0</v>
      </c>
      <c r="BW98" s="17">
        <f t="shared" ca="1" si="43"/>
        <v>0</v>
      </c>
      <c r="BX98" s="17">
        <f t="shared" ca="1" si="43"/>
        <v>0</v>
      </c>
      <c r="BY98" s="17">
        <f t="shared" ca="1" si="43"/>
        <v>0</v>
      </c>
    </row>
    <row r="99" spans="1:77">
      <c r="A99">
        <f>Main!$A99</f>
        <v>96</v>
      </c>
      <c r="B99">
        <f>Main!$B99</f>
        <v>22.125</v>
      </c>
      <c r="C99">
        <f>Main!$C99</f>
        <v>30</v>
      </c>
      <c r="D99">
        <f>Main!$D99</f>
        <v>2.5</v>
      </c>
      <c r="E99" t="str">
        <f>Main!$E99</f>
        <v>E</v>
      </c>
      <c r="G99" s="24">
        <f t="shared" ca="1" si="39"/>
        <v>70.848801492537319</v>
      </c>
      <c r="H99" s="17">
        <f t="shared" ca="1" si="36"/>
        <v>76.774299999999997</v>
      </c>
      <c r="I99" s="17">
        <f t="shared" ca="1" si="46"/>
        <v>81.501800000000003</v>
      </c>
      <c r="J99" s="17">
        <f t="shared" ca="1" si="46"/>
        <v>71.884600000000006</v>
      </c>
      <c r="K99" s="17">
        <f t="shared" ca="1" si="46"/>
        <v>76.255300000000005</v>
      </c>
      <c r="L99" s="17">
        <f t="shared" ca="1" si="46"/>
        <v>61.275199999999998</v>
      </c>
      <c r="M99" s="17">
        <f t="shared" ca="1" si="46"/>
        <v>77.891800000000003</v>
      </c>
      <c r="N99" s="17">
        <f t="shared" ca="1" si="46"/>
        <v>72.459000000000003</v>
      </c>
      <c r="O99" s="17">
        <f t="shared" ca="1" si="46"/>
        <v>72.181100000000001</v>
      </c>
      <c r="P99" s="17">
        <f t="shared" ca="1" si="46"/>
        <v>76.644099999999995</v>
      </c>
      <c r="Q99" s="17">
        <f t="shared" ca="1" si="46"/>
        <v>72.814800000000005</v>
      </c>
      <c r="R99" s="17">
        <f t="shared" ca="1" si="46"/>
        <v>72.994699999999995</v>
      </c>
      <c r="S99" s="17">
        <f t="shared" ca="1" si="46"/>
        <v>85.454899999999995</v>
      </c>
      <c r="T99" s="17">
        <f t="shared" ca="1" si="46"/>
        <v>65.325100000000006</v>
      </c>
      <c r="U99" s="17">
        <f t="shared" ca="1" si="46"/>
        <v>70.728800000000007</v>
      </c>
      <c r="V99" s="17">
        <f t="shared" ca="1" si="46"/>
        <v>84.820800000000006</v>
      </c>
      <c r="W99" s="17">
        <f t="shared" ca="1" si="46"/>
        <v>79.023300000000006</v>
      </c>
      <c r="X99" s="17">
        <f t="shared" ca="1" si="46"/>
        <v>72.361599999999996</v>
      </c>
      <c r="Y99" s="17">
        <f t="shared" ca="1" si="46"/>
        <v>84.042500000000004</v>
      </c>
      <c r="Z99" s="17">
        <f t="shared" ca="1" si="46"/>
        <v>77.012100000000004</v>
      </c>
      <c r="AA99" s="17">
        <f t="shared" ca="1" si="44"/>
        <v>87.909300000000002</v>
      </c>
      <c r="AB99" s="17">
        <f t="shared" ca="1" si="44"/>
        <v>72.768000000000001</v>
      </c>
      <c r="AC99" s="17">
        <f t="shared" ca="1" si="44"/>
        <v>65.521199999999993</v>
      </c>
      <c r="AD99" s="17">
        <f t="shared" ca="1" si="44"/>
        <v>72.356300000000005</v>
      </c>
      <c r="AE99" s="17">
        <f t="shared" ca="1" si="44"/>
        <v>75.829800000000006</v>
      </c>
      <c r="AF99" s="17">
        <f t="shared" ca="1" si="44"/>
        <v>81.850800000000007</v>
      </c>
      <c r="AG99" s="17">
        <f t="shared" ca="1" si="44"/>
        <v>71.811400000000006</v>
      </c>
      <c r="AH99" s="17">
        <f t="shared" ca="1" si="44"/>
        <v>80.410700000000006</v>
      </c>
      <c r="AI99" s="17">
        <f t="shared" ca="1" si="44"/>
        <v>83.0745</v>
      </c>
      <c r="AJ99" s="17">
        <f t="shared" ca="1" si="44"/>
        <v>79.965500000000006</v>
      </c>
      <c r="AK99" s="17">
        <f t="shared" ca="1" si="44"/>
        <v>75.149799999999999</v>
      </c>
      <c r="AL99" s="17">
        <f t="shared" ca="1" si="44"/>
        <v>77.049899999999994</v>
      </c>
      <c r="AM99" s="17">
        <f t="shared" ca="1" si="44"/>
        <v>74.048900000000003</v>
      </c>
      <c r="AN99" s="17">
        <f t="shared" ca="1" si="44"/>
        <v>73.223500000000001</v>
      </c>
      <c r="AO99" s="17">
        <f t="shared" ca="1" si="44"/>
        <v>74.786900000000003</v>
      </c>
      <c r="AP99" s="17">
        <f t="shared" ref="AP99:BE114" ca="1" si="47">INDIRECT(ADDRESS(ROW(AQ99), (COLUMN(AQ99)-COLUMN($I99))*2 + COLUMN($I99)+1, 2, 1, "Main"))</f>
        <v>72.461500000000001</v>
      </c>
      <c r="AQ99" s="17">
        <f t="shared" ca="1" si="47"/>
        <v>72.869799999999998</v>
      </c>
      <c r="AR99" s="17">
        <f t="shared" ca="1" si="47"/>
        <v>69.703999999999994</v>
      </c>
      <c r="AS99" s="17">
        <f t="shared" ca="1" si="47"/>
        <v>72.3947</v>
      </c>
      <c r="AT99" s="17">
        <f t="shared" ca="1" si="47"/>
        <v>76.706800000000001</v>
      </c>
      <c r="AU99" s="17">
        <f t="shared" ca="1" si="47"/>
        <v>74.3977</v>
      </c>
      <c r="AV99" s="17">
        <f t="shared" ca="1" si="47"/>
        <v>71.811800000000005</v>
      </c>
      <c r="AW99" s="17">
        <f t="shared" ca="1" si="47"/>
        <v>75.088899999999995</v>
      </c>
      <c r="AX99" s="17">
        <f t="shared" ca="1" si="47"/>
        <v>77.953100000000006</v>
      </c>
      <c r="AY99" s="17">
        <f t="shared" ca="1" si="47"/>
        <v>76.749099999999999</v>
      </c>
      <c r="AZ99" s="17">
        <f t="shared" ca="1" si="47"/>
        <v>77.117400000000004</v>
      </c>
      <c r="BA99" s="17">
        <f t="shared" ca="1" si="47"/>
        <v>80.349100000000007</v>
      </c>
      <c r="BB99" s="17">
        <f t="shared" ca="1" si="47"/>
        <v>75.252700000000004</v>
      </c>
      <c r="BC99" s="17">
        <f t="shared" ca="1" si="47"/>
        <v>75.485900000000001</v>
      </c>
      <c r="BD99" s="17">
        <f t="shared" ca="1" si="47"/>
        <v>71.936700000000002</v>
      </c>
      <c r="BE99" s="17">
        <f t="shared" ca="1" si="47"/>
        <v>74.432100000000005</v>
      </c>
      <c r="BF99" s="17">
        <f t="shared" ca="1" si="45"/>
        <v>77.796999999999997</v>
      </c>
      <c r="BG99" s="17">
        <f t="shared" ca="1" si="45"/>
        <v>76.432100000000005</v>
      </c>
      <c r="BH99" s="17">
        <f t="shared" ca="1" si="45"/>
        <v>77.724800000000002</v>
      </c>
      <c r="BI99" s="17">
        <f t="shared" ca="1" si="45"/>
        <v>82.423199999999994</v>
      </c>
      <c r="BJ99" s="17">
        <f t="shared" ca="1" si="45"/>
        <v>73.881500000000003</v>
      </c>
      <c r="BK99" s="17">
        <f t="shared" ca="1" si="45"/>
        <v>72.351699999999994</v>
      </c>
      <c r="BL99" s="17">
        <f t="shared" ca="1" si="45"/>
        <v>68.824100000000001</v>
      </c>
      <c r="BM99" s="17">
        <f t="shared" ca="1" si="45"/>
        <v>70.3249</v>
      </c>
      <c r="BN99" s="17">
        <f t="shared" ca="1" si="45"/>
        <v>75.210300000000004</v>
      </c>
      <c r="BO99" s="17">
        <f t="shared" ca="1" si="45"/>
        <v>72.664000000000001</v>
      </c>
      <c r="BP99" s="17">
        <f t="shared" ca="1" si="45"/>
        <v>69.0364</v>
      </c>
      <c r="BQ99" s="17">
        <f t="shared" ca="1" si="45"/>
        <v>81.674000000000007</v>
      </c>
      <c r="BR99" s="17">
        <f t="shared" ca="1" si="45"/>
        <v>76.612099999999998</v>
      </c>
      <c r="BS99" s="17">
        <f t="shared" ca="1" si="45"/>
        <v>0</v>
      </c>
      <c r="BT99" s="17">
        <f t="shared" ca="1" si="45"/>
        <v>0</v>
      </c>
      <c r="BU99" s="17">
        <f t="shared" ref="BU99:BY114" ca="1" si="48">INDIRECT(ADDRESS(ROW(BV99), (COLUMN(BV99)-COLUMN($I99))*2 + COLUMN($I99)+1, 2, 1, "Main"))</f>
        <v>0</v>
      </c>
      <c r="BV99" s="17">
        <f t="shared" ca="1" si="48"/>
        <v>0</v>
      </c>
      <c r="BW99" s="17">
        <f t="shared" ca="1" si="48"/>
        <v>0</v>
      </c>
      <c r="BX99" s="17">
        <f t="shared" ca="1" si="48"/>
        <v>0</v>
      </c>
      <c r="BY99" s="17">
        <f t="shared" ca="1" si="48"/>
        <v>0</v>
      </c>
    </row>
    <row r="100" spans="1:77">
      <c r="A100">
        <f>Main!$A100</f>
        <v>97</v>
      </c>
      <c r="B100">
        <f>Main!$B100</f>
        <v>22.25</v>
      </c>
      <c r="C100">
        <f>Main!$C100</f>
        <v>30</v>
      </c>
      <c r="D100">
        <f>Main!$D100</f>
        <v>3</v>
      </c>
      <c r="E100" t="str">
        <f>Main!$E100</f>
        <v>gg- bb-</v>
      </c>
      <c r="F100" s="10" t="s">
        <v>130</v>
      </c>
      <c r="G100" s="24">
        <f t="shared" ca="1" si="39"/>
        <v>72.802765671641808</v>
      </c>
      <c r="H100" s="17">
        <f t="shared" ref="H100:H131" ca="1" si="49">INDIRECT(ADDRESS(ROW(I100), (COLUMN(I100)-COLUMN($I100))*2 + COLUMN($I100)+1, 2, 1, "Main"))</f>
        <v>76.186999999999998</v>
      </c>
      <c r="I100" s="17">
        <f t="shared" ca="1" si="46"/>
        <v>82.691400000000002</v>
      </c>
      <c r="J100" s="17">
        <f t="shared" ca="1" si="46"/>
        <v>75.762500000000003</v>
      </c>
      <c r="K100" s="17">
        <f t="shared" ca="1" si="46"/>
        <v>78.819699999999997</v>
      </c>
      <c r="L100" s="17">
        <f t="shared" ca="1" si="46"/>
        <v>75.485299999999995</v>
      </c>
      <c r="M100" s="17">
        <f t="shared" ca="1" si="46"/>
        <v>77.2316</v>
      </c>
      <c r="N100" s="17">
        <f t="shared" ca="1" si="46"/>
        <v>80.686800000000005</v>
      </c>
      <c r="O100" s="17">
        <f t="shared" ca="1" si="46"/>
        <v>77.619699999999995</v>
      </c>
      <c r="P100" s="17">
        <f t="shared" ca="1" si="46"/>
        <v>78.872900000000001</v>
      </c>
      <c r="Q100" s="17">
        <f t="shared" ca="1" si="46"/>
        <v>74.229799999999997</v>
      </c>
      <c r="R100" s="17">
        <f t="shared" ca="1" si="46"/>
        <v>75.259600000000006</v>
      </c>
      <c r="S100" s="17">
        <f t="shared" ca="1" si="46"/>
        <v>85.764799999999994</v>
      </c>
      <c r="T100" s="17">
        <f t="shared" ca="1" si="46"/>
        <v>69.971699999999998</v>
      </c>
      <c r="U100" s="17">
        <f t="shared" ca="1" si="46"/>
        <v>72.510400000000004</v>
      </c>
      <c r="V100" s="17">
        <f t="shared" ca="1" si="46"/>
        <v>81.096900000000005</v>
      </c>
      <c r="W100" s="17">
        <f t="shared" ca="1" si="46"/>
        <v>85.394999999999996</v>
      </c>
      <c r="X100" s="17">
        <f t="shared" ca="1" si="46"/>
        <v>82.694999999999993</v>
      </c>
      <c r="Y100" s="17">
        <f t="shared" ca="1" si="46"/>
        <v>86.970200000000006</v>
      </c>
      <c r="Z100" s="17">
        <f t="shared" ca="1" si="46"/>
        <v>79.450500000000005</v>
      </c>
      <c r="AA100" s="17">
        <f t="shared" ref="AA100:AP115" ca="1" si="50">INDIRECT(ADDRESS(ROW(AB100), (COLUMN(AB100)-COLUMN($I100))*2 + COLUMN($I100)+1, 2, 1, "Main"))</f>
        <v>87.502300000000005</v>
      </c>
      <c r="AB100" s="17">
        <f t="shared" ca="1" si="50"/>
        <v>70.7744</v>
      </c>
      <c r="AC100" s="17">
        <f t="shared" ca="1" si="50"/>
        <v>71.115899999999996</v>
      </c>
      <c r="AD100" s="17">
        <f t="shared" ca="1" si="50"/>
        <v>71.92</v>
      </c>
      <c r="AE100" s="17">
        <f t="shared" ca="1" si="50"/>
        <v>77.551599999999993</v>
      </c>
      <c r="AF100" s="17">
        <f t="shared" ca="1" si="50"/>
        <v>84.705100000000002</v>
      </c>
      <c r="AG100" s="17">
        <f t="shared" ca="1" si="50"/>
        <v>69.109200000000001</v>
      </c>
      <c r="AH100" s="17">
        <f t="shared" ca="1" si="50"/>
        <v>84.041499999999999</v>
      </c>
      <c r="AI100" s="17">
        <f t="shared" ca="1" si="50"/>
        <v>83.42</v>
      </c>
      <c r="AJ100" s="17">
        <f t="shared" ca="1" si="50"/>
        <v>79.643799999999999</v>
      </c>
      <c r="AK100" s="17">
        <f t="shared" ca="1" si="50"/>
        <v>73.784300000000002</v>
      </c>
      <c r="AL100" s="17">
        <f t="shared" ca="1" si="50"/>
        <v>80.058800000000005</v>
      </c>
      <c r="AM100" s="17">
        <f t="shared" ca="1" si="50"/>
        <v>77.469899999999996</v>
      </c>
      <c r="AN100" s="17">
        <f t="shared" ca="1" si="50"/>
        <v>75.28</v>
      </c>
      <c r="AO100" s="17">
        <f t="shared" ca="1" si="50"/>
        <v>73.587100000000007</v>
      </c>
      <c r="AP100" s="17">
        <f t="shared" ca="1" si="50"/>
        <v>76.131100000000004</v>
      </c>
      <c r="AQ100" s="17">
        <f t="shared" ca="1" si="47"/>
        <v>75.378699999999995</v>
      </c>
      <c r="AR100" s="17">
        <f t="shared" ca="1" si="47"/>
        <v>74.736500000000007</v>
      </c>
      <c r="AS100" s="17">
        <f t="shared" ca="1" si="47"/>
        <v>75.0608</v>
      </c>
      <c r="AT100" s="17">
        <f t="shared" ca="1" si="47"/>
        <v>75.153400000000005</v>
      </c>
      <c r="AU100" s="17">
        <f t="shared" ca="1" si="47"/>
        <v>79.819999999999993</v>
      </c>
      <c r="AV100" s="17">
        <f t="shared" ca="1" si="47"/>
        <v>71.249200000000002</v>
      </c>
      <c r="AW100" s="17">
        <f t="shared" ca="1" si="47"/>
        <v>70.785399999999996</v>
      </c>
      <c r="AX100" s="17">
        <f t="shared" ca="1" si="47"/>
        <v>77.771500000000003</v>
      </c>
      <c r="AY100" s="17">
        <f t="shared" ca="1" si="47"/>
        <v>80.550600000000003</v>
      </c>
      <c r="AZ100" s="17">
        <f t="shared" ca="1" si="47"/>
        <v>77.771600000000007</v>
      </c>
      <c r="BA100" s="17">
        <f t="shared" ca="1" si="47"/>
        <v>78.931600000000003</v>
      </c>
      <c r="BB100" s="17">
        <f t="shared" ca="1" si="47"/>
        <v>77.325400000000002</v>
      </c>
      <c r="BC100" s="17">
        <f t="shared" ca="1" si="47"/>
        <v>74.495500000000007</v>
      </c>
      <c r="BD100" s="17">
        <f t="shared" ca="1" si="47"/>
        <v>73.880899999999997</v>
      </c>
      <c r="BE100" s="17">
        <f t="shared" ca="1" si="47"/>
        <v>81.043999999999997</v>
      </c>
      <c r="BF100" s="17">
        <f t="shared" ref="BF100:BU115" ca="1" si="51">INDIRECT(ADDRESS(ROW(BG100), (COLUMN(BG100)-COLUMN($I100))*2 + COLUMN($I100)+1, 2, 1, "Main"))</f>
        <v>76.769900000000007</v>
      </c>
      <c r="BG100" s="17">
        <f t="shared" ca="1" si="51"/>
        <v>76.822000000000003</v>
      </c>
      <c r="BH100" s="17">
        <f t="shared" ca="1" si="51"/>
        <v>78.002700000000004</v>
      </c>
      <c r="BI100" s="17">
        <f t="shared" ca="1" si="51"/>
        <v>84.370199999999997</v>
      </c>
      <c r="BJ100" s="17">
        <f t="shared" ca="1" si="51"/>
        <v>70.624200000000002</v>
      </c>
      <c r="BK100" s="17">
        <f t="shared" ca="1" si="51"/>
        <v>74.971199999999996</v>
      </c>
      <c r="BL100" s="17">
        <f t="shared" ca="1" si="51"/>
        <v>76.190100000000001</v>
      </c>
      <c r="BM100" s="17">
        <f t="shared" ca="1" si="51"/>
        <v>78.873699999999999</v>
      </c>
      <c r="BN100" s="17">
        <f t="shared" ca="1" si="51"/>
        <v>73.008799999999994</v>
      </c>
      <c r="BO100" s="17">
        <f t="shared" ca="1" si="51"/>
        <v>78.585599999999999</v>
      </c>
      <c r="BP100" s="17">
        <f t="shared" ca="1" si="51"/>
        <v>74.697999999999993</v>
      </c>
      <c r="BQ100" s="17">
        <f t="shared" ca="1" si="51"/>
        <v>78.886499999999998</v>
      </c>
      <c r="BR100" s="17">
        <f t="shared" ca="1" si="51"/>
        <v>79.231499999999997</v>
      </c>
      <c r="BS100" s="17">
        <f t="shared" ca="1" si="51"/>
        <v>0</v>
      </c>
      <c r="BT100" s="17">
        <f t="shared" ca="1" si="51"/>
        <v>0</v>
      </c>
      <c r="BU100" s="17">
        <f t="shared" ca="1" si="51"/>
        <v>0</v>
      </c>
      <c r="BV100" s="17">
        <f t="shared" ca="1" si="48"/>
        <v>0</v>
      </c>
      <c r="BW100" s="17">
        <f t="shared" ca="1" si="48"/>
        <v>0</v>
      </c>
      <c r="BX100" s="17">
        <f t="shared" ca="1" si="48"/>
        <v>0</v>
      </c>
      <c r="BY100" s="17">
        <f t="shared" ca="1" si="48"/>
        <v>0</v>
      </c>
    </row>
    <row r="101" spans="1:77">
      <c r="A101">
        <f>Main!$A101</f>
        <v>98</v>
      </c>
      <c r="B101">
        <f>Main!$B101</f>
        <v>22.375</v>
      </c>
      <c r="C101">
        <f>Main!$C101</f>
        <v>30</v>
      </c>
      <c r="D101">
        <f>Main!$D101</f>
        <v>3.5</v>
      </c>
      <c r="E101" t="str">
        <f>Main!$E101</f>
        <v>c f</v>
      </c>
      <c r="F101" s="10" t="s">
        <v>131</v>
      </c>
      <c r="G101" s="24">
        <f t="shared" ca="1" si="39"/>
        <v>71.70475671641789</v>
      </c>
      <c r="H101" s="17">
        <f t="shared" ca="1" si="49"/>
        <v>82.943299999999994</v>
      </c>
      <c r="I101" s="17">
        <f t="shared" ca="1" si="46"/>
        <v>79.900400000000005</v>
      </c>
      <c r="J101" s="17">
        <f t="shared" ca="1" si="46"/>
        <v>73.891300000000001</v>
      </c>
      <c r="K101" s="17">
        <f t="shared" ca="1" si="46"/>
        <v>77.890600000000006</v>
      </c>
      <c r="L101" s="17">
        <f t="shared" ca="1" si="46"/>
        <v>72.590500000000006</v>
      </c>
      <c r="M101" s="17">
        <f t="shared" ca="1" si="46"/>
        <v>67.678799999999995</v>
      </c>
      <c r="N101" s="17">
        <f t="shared" ca="1" si="46"/>
        <v>74.858400000000003</v>
      </c>
      <c r="O101" s="17">
        <f t="shared" ca="1" si="46"/>
        <v>77.320899999999995</v>
      </c>
      <c r="P101" s="17">
        <f t="shared" ca="1" si="46"/>
        <v>75.2059</v>
      </c>
      <c r="Q101" s="17">
        <f t="shared" ca="1" si="46"/>
        <v>69.170699999999997</v>
      </c>
      <c r="R101" s="17">
        <f t="shared" ca="1" si="46"/>
        <v>76.618300000000005</v>
      </c>
      <c r="S101" s="17">
        <f t="shared" ca="1" si="46"/>
        <v>81.021699999999996</v>
      </c>
      <c r="T101" s="17">
        <f t="shared" ca="1" si="46"/>
        <v>69.310500000000005</v>
      </c>
      <c r="U101" s="17">
        <f t="shared" ca="1" si="46"/>
        <v>68.786000000000001</v>
      </c>
      <c r="V101" s="17">
        <f t="shared" ca="1" si="46"/>
        <v>81.2667</v>
      </c>
      <c r="W101" s="17">
        <f t="shared" ca="1" si="46"/>
        <v>80.241600000000005</v>
      </c>
      <c r="X101" s="17">
        <f t="shared" ca="1" si="46"/>
        <v>76.197100000000006</v>
      </c>
      <c r="Y101" s="17">
        <f t="shared" ca="1" si="46"/>
        <v>87.322900000000004</v>
      </c>
      <c r="Z101" s="17">
        <f t="shared" ca="1" si="46"/>
        <v>77.091800000000006</v>
      </c>
      <c r="AA101" s="17">
        <f t="shared" ca="1" si="50"/>
        <v>86.614400000000003</v>
      </c>
      <c r="AB101" s="17">
        <f t="shared" ca="1" si="50"/>
        <v>75.216800000000006</v>
      </c>
      <c r="AC101" s="17">
        <f t="shared" ca="1" si="50"/>
        <v>72.538200000000003</v>
      </c>
      <c r="AD101" s="17">
        <f t="shared" ca="1" si="50"/>
        <v>68.220600000000005</v>
      </c>
      <c r="AE101" s="17">
        <f t="shared" ca="1" si="50"/>
        <v>80.569900000000004</v>
      </c>
      <c r="AF101" s="17">
        <f t="shared" ca="1" si="50"/>
        <v>84.0715</v>
      </c>
      <c r="AG101" s="17">
        <f t="shared" ca="1" si="50"/>
        <v>67.431200000000004</v>
      </c>
      <c r="AH101" s="17">
        <f t="shared" ca="1" si="50"/>
        <v>84.785600000000002</v>
      </c>
      <c r="AI101" s="17">
        <f t="shared" ca="1" si="50"/>
        <v>82.184600000000003</v>
      </c>
      <c r="AJ101" s="17">
        <f t="shared" ca="1" si="50"/>
        <v>80.856499999999997</v>
      </c>
      <c r="AK101" s="17">
        <f t="shared" ca="1" si="50"/>
        <v>81.342500000000001</v>
      </c>
      <c r="AL101" s="17">
        <f t="shared" ca="1" si="50"/>
        <v>73.460300000000004</v>
      </c>
      <c r="AM101" s="17">
        <f t="shared" ca="1" si="50"/>
        <v>76.677400000000006</v>
      </c>
      <c r="AN101" s="17">
        <f t="shared" ca="1" si="50"/>
        <v>73.793300000000002</v>
      </c>
      <c r="AO101" s="17">
        <f t="shared" ca="1" si="50"/>
        <v>71.721699999999998</v>
      </c>
      <c r="AP101" s="17">
        <f t="shared" ca="1" si="50"/>
        <v>70.415400000000005</v>
      </c>
      <c r="AQ101" s="17">
        <f t="shared" ca="1" si="47"/>
        <v>71.808000000000007</v>
      </c>
      <c r="AR101" s="17">
        <f t="shared" ca="1" si="47"/>
        <v>74.093699999999998</v>
      </c>
      <c r="AS101" s="17">
        <f t="shared" ca="1" si="47"/>
        <v>75.1524</v>
      </c>
      <c r="AT101" s="17">
        <f t="shared" ca="1" si="47"/>
        <v>75.1023</v>
      </c>
      <c r="AU101" s="17">
        <f t="shared" ca="1" si="47"/>
        <v>78.618300000000005</v>
      </c>
      <c r="AV101" s="17">
        <f t="shared" ca="1" si="47"/>
        <v>78.129300000000001</v>
      </c>
      <c r="AW101" s="17">
        <f t="shared" ca="1" si="47"/>
        <v>72.332099999999997</v>
      </c>
      <c r="AX101" s="17">
        <f t="shared" ca="1" si="47"/>
        <v>77.459500000000006</v>
      </c>
      <c r="AY101" s="17">
        <f t="shared" ca="1" si="47"/>
        <v>76.944999999999993</v>
      </c>
      <c r="AZ101" s="17">
        <f t="shared" ca="1" si="47"/>
        <v>77.476799999999997</v>
      </c>
      <c r="BA101" s="17">
        <f t="shared" ca="1" si="47"/>
        <v>78.000299999999996</v>
      </c>
      <c r="BB101" s="17">
        <f t="shared" ca="1" si="47"/>
        <v>79.719099999999997</v>
      </c>
      <c r="BC101" s="17">
        <f t="shared" ca="1" si="47"/>
        <v>71.368300000000005</v>
      </c>
      <c r="BD101" s="17">
        <f t="shared" ca="1" si="47"/>
        <v>71.057199999999995</v>
      </c>
      <c r="BE101" s="17">
        <f t="shared" ca="1" si="47"/>
        <v>76.570499999999996</v>
      </c>
      <c r="BF101" s="17">
        <f t="shared" ca="1" si="51"/>
        <v>74.141099999999994</v>
      </c>
      <c r="BG101" s="17">
        <f t="shared" ca="1" si="51"/>
        <v>80.590599999999995</v>
      </c>
      <c r="BH101" s="17">
        <f t="shared" ca="1" si="51"/>
        <v>78.746799999999993</v>
      </c>
      <c r="BI101" s="17">
        <f t="shared" ca="1" si="51"/>
        <v>83.0458</v>
      </c>
      <c r="BJ101" s="17">
        <f t="shared" ca="1" si="51"/>
        <v>73.764399999999995</v>
      </c>
      <c r="BK101" s="17">
        <f t="shared" ca="1" si="51"/>
        <v>79.504800000000003</v>
      </c>
      <c r="BL101" s="17">
        <f t="shared" ca="1" si="51"/>
        <v>69.768699999999995</v>
      </c>
      <c r="BM101" s="17">
        <f t="shared" ca="1" si="51"/>
        <v>72.507599999999996</v>
      </c>
      <c r="BN101" s="17">
        <f t="shared" ca="1" si="51"/>
        <v>74.725700000000003</v>
      </c>
      <c r="BO101" s="17">
        <f t="shared" ca="1" si="51"/>
        <v>78.879499999999993</v>
      </c>
      <c r="BP101" s="17">
        <f t="shared" ca="1" si="51"/>
        <v>72.355500000000006</v>
      </c>
      <c r="BQ101" s="17">
        <f t="shared" ca="1" si="51"/>
        <v>78.804199999999994</v>
      </c>
      <c r="BR101" s="17">
        <f t="shared" ca="1" si="51"/>
        <v>74.343900000000005</v>
      </c>
      <c r="BS101" s="17">
        <f t="shared" ca="1" si="51"/>
        <v>0</v>
      </c>
      <c r="BT101" s="17">
        <f t="shared" ca="1" si="51"/>
        <v>0</v>
      </c>
      <c r="BU101" s="17">
        <f t="shared" ca="1" si="51"/>
        <v>0</v>
      </c>
      <c r="BV101" s="17">
        <f t="shared" ca="1" si="48"/>
        <v>0</v>
      </c>
      <c r="BW101" s="17">
        <f t="shared" ca="1" si="48"/>
        <v>0</v>
      </c>
      <c r="BX101" s="17">
        <f t="shared" ca="1" si="48"/>
        <v>0</v>
      </c>
      <c r="BY101" s="17">
        <f t="shared" ca="1" si="48"/>
        <v>0</v>
      </c>
    </row>
    <row r="102" spans="1:77">
      <c r="A102">
        <f>Main!$A102</f>
        <v>99</v>
      </c>
      <c r="B102">
        <f>Main!$B102</f>
        <v>22.5</v>
      </c>
      <c r="C102">
        <f>Main!$C102</f>
        <v>31</v>
      </c>
      <c r="D102">
        <f>Main!$D102</f>
        <v>1</v>
      </c>
      <c r="E102" t="str">
        <f>Main!$E102</f>
        <v xml:space="preserve">b dd </v>
      </c>
      <c r="F102" s="10" t="s">
        <v>132</v>
      </c>
      <c r="G102" s="24">
        <f t="shared" ca="1" si="39"/>
        <v>70.461740298507451</v>
      </c>
      <c r="H102" s="17">
        <f t="shared" ca="1" si="49"/>
        <v>75.591800000000006</v>
      </c>
      <c r="I102" s="17">
        <f t="shared" ca="1" si="46"/>
        <v>72.659499999999994</v>
      </c>
      <c r="J102" s="17">
        <f t="shared" ca="1" si="46"/>
        <v>72.796199999999999</v>
      </c>
      <c r="K102" s="17">
        <f t="shared" ca="1" si="46"/>
        <v>76.300799999999995</v>
      </c>
      <c r="L102" s="17">
        <f t="shared" ca="1" si="46"/>
        <v>69.609200000000001</v>
      </c>
      <c r="M102" s="17">
        <f t="shared" ca="1" si="46"/>
        <v>69.710099999999997</v>
      </c>
      <c r="N102" s="17">
        <f t="shared" ca="1" si="46"/>
        <v>76.215599999999995</v>
      </c>
      <c r="O102" s="17">
        <f t="shared" ca="1" si="46"/>
        <v>73.760099999999994</v>
      </c>
      <c r="P102" s="17">
        <f t="shared" ca="1" si="46"/>
        <v>74.341200000000001</v>
      </c>
      <c r="Q102" s="17">
        <f t="shared" ca="1" si="46"/>
        <v>65.172300000000007</v>
      </c>
      <c r="R102" s="17">
        <f t="shared" ca="1" si="46"/>
        <v>72.328800000000001</v>
      </c>
      <c r="S102" s="17">
        <f t="shared" ca="1" si="46"/>
        <v>76.639700000000005</v>
      </c>
      <c r="T102" s="17">
        <f t="shared" ca="1" si="46"/>
        <v>70.129800000000003</v>
      </c>
      <c r="U102" s="17">
        <f t="shared" ca="1" si="46"/>
        <v>65.488900000000001</v>
      </c>
      <c r="V102" s="17">
        <f t="shared" ca="1" si="46"/>
        <v>81.655199999999994</v>
      </c>
      <c r="W102" s="17">
        <f t="shared" ca="1" si="46"/>
        <v>78.793099999999995</v>
      </c>
      <c r="X102" s="17">
        <f t="shared" ca="1" si="46"/>
        <v>79.046999999999997</v>
      </c>
      <c r="Y102" s="17">
        <f t="shared" ca="1" si="46"/>
        <v>82.646199999999993</v>
      </c>
      <c r="Z102" s="17">
        <f t="shared" ca="1" si="46"/>
        <v>74.065200000000004</v>
      </c>
      <c r="AA102" s="17">
        <f t="shared" ca="1" si="50"/>
        <v>89.462000000000003</v>
      </c>
      <c r="AB102" s="17">
        <f t="shared" ca="1" si="50"/>
        <v>76.6708</v>
      </c>
      <c r="AC102" s="17">
        <f t="shared" ca="1" si="50"/>
        <v>74.418599999999998</v>
      </c>
      <c r="AD102" s="17">
        <f t="shared" ca="1" si="50"/>
        <v>68.691299999999998</v>
      </c>
      <c r="AE102" s="17">
        <f t="shared" ca="1" si="50"/>
        <v>82.941999999999993</v>
      </c>
      <c r="AF102" s="17">
        <f t="shared" ca="1" si="50"/>
        <v>82.012200000000007</v>
      </c>
      <c r="AG102" s="17">
        <f t="shared" ca="1" si="50"/>
        <v>69.662199999999999</v>
      </c>
      <c r="AH102" s="17">
        <f t="shared" ca="1" si="50"/>
        <v>82.676900000000003</v>
      </c>
      <c r="AI102" s="17">
        <f t="shared" ca="1" si="50"/>
        <v>82.843999999999994</v>
      </c>
      <c r="AJ102" s="17">
        <f t="shared" ca="1" si="50"/>
        <v>78.530199999999994</v>
      </c>
      <c r="AK102" s="17">
        <f t="shared" ca="1" si="50"/>
        <v>79.640699999999995</v>
      </c>
      <c r="AL102" s="17">
        <f t="shared" ca="1" si="50"/>
        <v>76.807900000000004</v>
      </c>
      <c r="AM102" s="17">
        <f t="shared" ca="1" si="50"/>
        <v>80.251599999999996</v>
      </c>
      <c r="AN102" s="17">
        <f t="shared" ca="1" si="50"/>
        <v>65.826999999999998</v>
      </c>
      <c r="AO102" s="17">
        <f t="shared" ca="1" si="50"/>
        <v>70.105199999999996</v>
      </c>
      <c r="AP102" s="17">
        <f t="shared" ca="1" si="50"/>
        <v>69.928100000000001</v>
      </c>
      <c r="AQ102" s="17">
        <f t="shared" ca="1" si="47"/>
        <v>71.994399999999999</v>
      </c>
      <c r="AR102" s="17">
        <f t="shared" ca="1" si="47"/>
        <v>72.119399999999999</v>
      </c>
      <c r="AS102" s="17">
        <f t="shared" ca="1" si="47"/>
        <v>71.947500000000005</v>
      </c>
      <c r="AT102" s="17">
        <f t="shared" ca="1" si="47"/>
        <v>74.252799999999993</v>
      </c>
      <c r="AU102" s="17">
        <f t="shared" ca="1" si="47"/>
        <v>74.599299999999999</v>
      </c>
      <c r="AV102" s="17">
        <f t="shared" ca="1" si="47"/>
        <v>78.592799999999997</v>
      </c>
      <c r="AW102" s="17">
        <f t="shared" ca="1" si="47"/>
        <v>66.6614</v>
      </c>
      <c r="AX102" s="17">
        <f t="shared" ca="1" si="47"/>
        <v>77.321700000000007</v>
      </c>
      <c r="AY102" s="17">
        <f t="shared" ca="1" si="47"/>
        <v>71.921599999999998</v>
      </c>
      <c r="AZ102" s="17">
        <f t="shared" ca="1" si="47"/>
        <v>76.800200000000004</v>
      </c>
      <c r="BA102" s="17">
        <f t="shared" ca="1" si="47"/>
        <v>76.989699999999999</v>
      </c>
      <c r="BB102" s="17">
        <f t="shared" ca="1" si="47"/>
        <v>81.167000000000002</v>
      </c>
      <c r="BC102" s="17">
        <f t="shared" ca="1" si="47"/>
        <v>73.791499999999999</v>
      </c>
      <c r="BD102" s="17">
        <f t="shared" ca="1" si="47"/>
        <v>68.906400000000005</v>
      </c>
      <c r="BE102" s="17">
        <f t="shared" ca="1" si="47"/>
        <v>78.694199999999995</v>
      </c>
      <c r="BF102" s="17">
        <f t="shared" ca="1" si="51"/>
        <v>72.415099999999995</v>
      </c>
      <c r="BG102" s="17">
        <f t="shared" ca="1" si="51"/>
        <v>77.939300000000003</v>
      </c>
      <c r="BH102" s="17">
        <f t="shared" ca="1" si="51"/>
        <v>77.118899999999996</v>
      </c>
      <c r="BI102" s="17">
        <f t="shared" ca="1" si="51"/>
        <v>82.088399999999993</v>
      </c>
      <c r="BJ102" s="17">
        <f t="shared" ca="1" si="51"/>
        <v>71.758499999999998</v>
      </c>
      <c r="BK102" s="17">
        <f t="shared" ca="1" si="51"/>
        <v>78.551000000000002</v>
      </c>
      <c r="BL102" s="17">
        <f t="shared" ca="1" si="51"/>
        <v>66.606499999999997</v>
      </c>
      <c r="BM102" s="17">
        <f t="shared" ca="1" si="51"/>
        <v>71.150400000000005</v>
      </c>
      <c r="BN102" s="17">
        <f t="shared" ca="1" si="51"/>
        <v>77.348600000000005</v>
      </c>
      <c r="BO102" s="17">
        <f t="shared" ca="1" si="51"/>
        <v>73.642399999999995</v>
      </c>
      <c r="BP102" s="17">
        <f t="shared" ca="1" si="51"/>
        <v>67.038499999999999</v>
      </c>
      <c r="BQ102" s="17">
        <f t="shared" ca="1" si="51"/>
        <v>79.752099999999999</v>
      </c>
      <c r="BR102" s="17">
        <f t="shared" ca="1" si="51"/>
        <v>72.345600000000005</v>
      </c>
      <c r="BS102" s="17">
        <f t="shared" ca="1" si="51"/>
        <v>0</v>
      </c>
      <c r="BT102" s="17">
        <f t="shared" ca="1" si="51"/>
        <v>0</v>
      </c>
      <c r="BU102" s="17">
        <f t="shared" ca="1" si="51"/>
        <v>0</v>
      </c>
      <c r="BV102" s="17">
        <f t="shared" ca="1" si="48"/>
        <v>0</v>
      </c>
      <c r="BW102" s="17">
        <f t="shared" ca="1" si="48"/>
        <v>0</v>
      </c>
      <c r="BX102" s="17">
        <f t="shared" ca="1" si="48"/>
        <v>0</v>
      </c>
      <c r="BY102" s="17">
        <f t="shared" ca="1" si="48"/>
        <v>0</v>
      </c>
    </row>
    <row r="103" spans="1:77">
      <c r="A103">
        <f>Main!$A103</f>
        <v>100</v>
      </c>
      <c r="B103">
        <f>Main!$B103</f>
        <v>22.625</v>
      </c>
      <c r="C103">
        <f>Main!$C103</f>
        <v>31</v>
      </c>
      <c r="D103">
        <f>Main!$D103</f>
        <v>1.5</v>
      </c>
      <c r="E103" t="str">
        <f>Main!$E103</f>
        <v>A</v>
      </c>
      <c r="F103" s="10" t="s">
        <v>129</v>
      </c>
      <c r="G103" s="24">
        <f t="shared" ca="1" si="39"/>
        <v>64.824546268656704</v>
      </c>
      <c r="H103" s="17">
        <f t="shared" ca="1" si="49"/>
        <v>76.454999999999998</v>
      </c>
      <c r="I103" s="17">
        <f t="shared" ca="1" si="46"/>
        <v>67.014399999999995</v>
      </c>
      <c r="J103" s="17">
        <f t="shared" ca="1" si="46"/>
        <v>66.239199999999997</v>
      </c>
      <c r="K103" s="17">
        <f t="shared" ca="1" si="46"/>
        <v>66.070999999999998</v>
      </c>
      <c r="L103" s="17">
        <f t="shared" ca="1" si="46"/>
        <v>60.320700000000002</v>
      </c>
      <c r="M103" s="17">
        <f t="shared" ca="1" si="46"/>
        <v>64.843400000000003</v>
      </c>
      <c r="N103" s="17">
        <f t="shared" ca="1" si="46"/>
        <v>67.270600000000002</v>
      </c>
      <c r="O103" s="17">
        <f t="shared" ca="1" si="46"/>
        <v>68.475099999999998</v>
      </c>
      <c r="P103" s="17">
        <f t="shared" ca="1" si="46"/>
        <v>70.672899999999998</v>
      </c>
      <c r="Q103" s="17">
        <f t="shared" ca="1" si="46"/>
        <v>62.8172</v>
      </c>
      <c r="R103" s="17">
        <f t="shared" ca="1" si="46"/>
        <v>64.086500000000001</v>
      </c>
      <c r="S103" s="17">
        <f t="shared" ca="1" si="46"/>
        <v>81.838099999999997</v>
      </c>
      <c r="T103" s="17">
        <f t="shared" ca="1" si="46"/>
        <v>62.552199999999999</v>
      </c>
      <c r="U103" s="17">
        <f t="shared" ca="1" si="46"/>
        <v>62.049599999999998</v>
      </c>
      <c r="V103" s="17">
        <f t="shared" ca="1" si="46"/>
        <v>76.431899999999999</v>
      </c>
      <c r="W103" s="17">
        <f t="shared" ca="1" si="46"/>
        <v>74.175200000000004</v>
      </c>
      <c r="X103" s="17">
        <f t="shared" ca="1" si="46"/>
        <v>72.965599999999995</v>
      </c>
      <c r="Y103" s="17">
        <f t="shared" ca="1" si="46"/>
        <v>84.7376</v>
      </c>
      <c r="Z103" s="17">
        <f t="shared" ca="1" si="46"/>
        <v>78.262699999999995</v>
      </c>
      <c r="AA103" s="17">
        <f t="shared" ca="1" si="50"/>
        <v>83.996600000000001</v>
      </c>
      <c r="AB103" s="17">
        <f t="shared" ca="1" si="50"/>
        <v>74.288200000000003</v>
      </c>
      <c r="AC103" s="17">
        <f t="shared" ca="1" si="50"/>
        <v>63.221899999999998</v>
      </c>
      <c r="AD103" s="17">
        <f t="shared" ca="1" si="50"/>
        <v>62.970199999999998</v>
      </c>
      <c r="AE103" s="17">
        <f t="shared" ca="1" si="50"/>
        <v>76.485699999999994</v>
      </c>
      <c r="AF103" s="17">
        <f t="shared" ca="1" si="50"/>
        <v>79.266800000000003</v>
      </c>
      <c r="AG103" s="17">
        <f t="shared" ca="1" si="50"/>
        <v>69.555599999999998</v>
      </c>
      <c r="AH103" s="17">
        <f t="shared" ca="1" si="50"/>
        <v>64.397900000000007</v>
      </c>
      <c r="AI103" s="17">
        <f t="shared" ca="1" si="50"/>
        <v>68.217600000000004</v>
      </c>
      <c r="AJ103" s="17">
        <f t="shared" ca="1" si="50"/>
        <v>73.8018</v>
      </c>
      <c r="AK103" s="17">
        <f t="shared" ca="1" si="50"/>
        <v>74.923100000000005</v>
      </c>
      <c r="AL103" s="17">
        <f t="shared" ca="1" si="50"/>
        <v>71.899799999999999</v>
      </c>
      <c r="AM103" s="17">
        <f t="shared" ca="1" si="50"/>
        <v>69.245900000000006</v>
      </c>
      <c r="AN103" s="17">
        <f t="shared" ca="1" si="50"/>
        <v>59.927799999999998</v>
      </c>
      <c r="AO103" s="17">
        <f t="shared" ca="1" si="50"/>
        <v>69.266999999999996</v>
      </c>
      <c r="AP103" s="17">
        <f t="shared" ca="1" si="50"/>
        <v>70.259299999999996</v>
      </c>
      <c r="AQ103" s="17">
        <f t="shared" ca="1" si="47"/>
        <v>70.425799999999995</v>
      </c>
      <c r="AR103" s="17">
        <f t="shared" ca="1" si="47"/>
        <v>66.519000000000005</v>
      </c>
      <c r="AS103" s="17">
        <f t="shared" ca="1" si="47"/>
        <v>61.207900000000002</v>
      </c>
      <c r="AT103" s="17">
        <f t="shared" ca="1" si="47"/>
        <v>65.588899999999995</v>
      </c>
      <c r="AU103" s="17">
        <f t="shared" ca="1" si="47"/>
        <v>65.752200000000002</v>
      </c>
      <c r="AV103" s="17">
        <f t="shared" ca="1" si="47"/>
        <v>67.799899999999994</v>
      </c>
      <c r="AW103" s="17">
        <f t="shared" ca="1" si="47"/>
        <v>67.368600000000001</v>
      </c>
      <c r="AX103" s="17">
        <f t="shared" ca="1" si="47"/>
        <v>71.849699999999999</v>
      </c>
      <c r="AY103" s="17">
        <f t="shared" ca="1" si="47"/>
        <v>55.291499999999999</v>
      </c>
      <c r="AZ103" s="17">
        <f t="shared" ca="1" si="47"/>
        <v>72.2303</v>
      </c>
      <c r="BA103" s="17">
        <f t="shared" ca="1" si="47"/>
        <v>73.739900000000006</v>
      </c>
      <c r="BB103" s="17">
        <f t="shared" ca="1" si="47"/>
        <v>70.472999999999999</v>
      </c>
      <c r="BC103" s="17">
        <f t="shared" ca="1" si="47"/>
        <v>71.643600000000006</v>
      </c>
      <c r="BD103" s="17">
        <f t="shared" ca="1" si="47"/>
        <v>59.237000000000002</v>
      </c>
      <c r="BE103" s="17">
        <f t="shared" ca="1" si="47"/>
        <v>70.879199999999997</v>
      </c>
      <c r="BF103" s="17">
        <f t="shared" ca="1" si="51"/>
        <v>67.147999999999996</v>
      </c>
      <c r="BG103" s="17">
        <f t="shared" ca="1" si="51"/>
        <v>71.368700000000004</v>
      </c>
      <c r="BH103" s="17">
        <f t="shared" ca="1" si="51"/>
        <v>74.287499999999994</v>
      </c>
      <c r="BI103" s="17">
        <f t="shared" ca="1" si="51"/>
        <v>69.3459</v>
      </c>
      <c r="BJ103" s="17">
        <f t="shared" ca="1" si="51"/>
        <v>55.379300000000001</v>
      </c>
      <c r="BK103" s="17">
        <f t="shared" ca="1" si="51"/>
        <v>70.758899999999997</v>
      </c>
      <c r="BL103" s="17">
        <f t="shared" ca="1" si="51"/>
        <v>57.363999999999997</v>
      </c>
      <c r="BM103" s="17">
        <f t="shared" ca="1" si="51"/>
        <v>61.283000000000001</v>
      </c>
      <c r="BN103" s="17">
        <f t="shared" ca="1" si="51"/>
        <v>68.409499999999994</v>
      </c>
      <c r="BO103" s="17">
        <f t="shared" ca="1" si="51"/>
        <v>65.9071</v>
      </c>
      <c r="BP103" s="17">
        <f t="shared" ca="1" si="51"/>
        <v>67.301900000000003</v>
      </c>
      <c r="BQ103" s="17">
        <f t="shared" ca="1" si="51"/>
        <v>76.576499999999996</v>
      </c>
      <c r="BR103" s="17">
        <f t="shared" ca="1" si="51"/>
        <v>69.103700000000003</v>
      </c>
      <c r="BS103" s="17">
        <f t="shared" ca="1" si="51"/>
        <v>0</v>
      </c>
      <c r="BT103" s="17">
        <f t="shared" ca="1" si="51"/>
        <v>0</v>
      </c>
      <c r="BU103" s="17">
        <f t="shared" ca="1" si="51"/>
        <v>0</v>
      </c>
      <c r="BV103" s="17">
        <f t="shared" ca="1" si="48"/>
        <v>0</v>
      </c>
      <c r="BW103" s="17">
        <f t="shared" ca="1" si="48"/>
        <v>0</v>
      </c>
      <c r="BX103" s="17">
        <f t="shared" ca="1" si="48"/>
        <v>0</v>
      </c>
      <c r="BY103" s="17">
        <f t="shared" ca="1" si="48"/>
        <v>0</v>
      </c>
    </row>
    <row r="104" spans="1:77">
      <c r="A104">
        <f>Main!$A104</f>
        <v>101</v>
      </c>
      <c r="B104">
        <f>Main!$B104</f>
        <v>22.75</v>
      </c>
      <c r="C104">
        <f>Main!$C104</f>
        <v>31</v>
      </c>
      <c r="D104">
        <f>Main!$D104</f>
        <v>2</v>
      </c>
      <c r="E104" t="str">
        <f>Main!$E104</f>
        <v>C# GG#</v>
      </c>
      <c r="F104" s="10" t="s">
        <v>136</v>
      </c>
      <c r="G104" s="24">
        <f t="shared" ca="1" si="39"/>
        <v>63.409080597014913</v>
      </c>
      <c r="H104" s="17">
        <f t="shared" ca="1" si="49"/>
        <v>76.459199999999996</v>
      </c>
      <c r="I104" s="17">
        <f t="shared" ca="1" si="46"/>
        <v>70.247699999999995</v>
      </c>
      <c r="J104" s="17">
        <f t="shared" ca="1" si="46"/>
        <v>66.325000000000003</v>
      </c>
      <c r="K104" s="17">
        <f t="shared" ca="1" si="46"/>
        <v>64.637299999999996</v>
      </c>
      <c r="L104" s="17">
        <f t="shared" ca="1" si="46"/>
        <v>59.637700000000002</v>
      </c>
      <c r="M104" s="17">
        <f t="shared" ca="1" si="46"/>
        <v>62.691000000000003</v>
      </c>
      <c r="N104" s="17">
        <f t="shared" ca="1" si="46"/>
        <v>66.757099999999994</v>
      </c>
      <c r="O104" s="17">
        <f t="shared" ca="1" si="46"/>
        <v>68.316100000000006</v>
      </c>
      <c r="P104" s="17">
        <f t="shared" ca="1" si="46"/>
        <v>68.956699999999998</v>
      </c>
      <c r="Q104" s="17">
        <f t="shared" ca="1" si="46"/>
        <v>62.905099999999997</v>
      </c>
      <c r="R104" s="17">
        <f t="shared" ca="1" si="46"/>
        <v>65.212500000000006</v>
      </c>
      <c r="S104" s="17">
        <f t="shared" ca="1" si="46"/>
        <v>79.696600000000004</v>
      </c>
      <c r="T104" s="17">
        <f t="shared" ca="1" si="46"/>
        <v>56.691099999999999</v>
      </c>
      <c r="U104" s="17">
        <f t="shared" ca="1" si="46"/>
        <v>66.055800000000005</v>
      </c>
      <c r="V104" s="17">
        <f t="shared" ca="1" si="46"/>
        <v>72.858400000000003</v>
      </c>
      <c r="W104" s="17">
        <f t="shared" ca="1" si="46"/>
        <v>65.441699999999997</v>
      </c>
      <c r="X104" s="17">
        <f t="shared" ref="I104:Z118" ca="1" si="52">INDIRECT(ADDRESS(ROW(Y104), (COLUMN(Y104)-COLUMN($I104))*2 + COLUMN($I104)+1, 2, 1, "Main"))</f>
        <v>70.795400000000001</v>
      </c>
      <c r="Y104" s="17">
        <f t="shared" ca="1" si="52"/>
        <v>82.635300000000001</v>
      </c>
      <c r="Z104" s="17">
        <f t="shared" ca="1" si="52"/>
        <v>74.561000000000007</v>
      </c>
      <c r="AA104" s="17">
        <f t="shared" ca="1" si="50"/>
        <v>82.624700000000004</v>
      </c>
      <c r="AB104" s="17">
        <f t="shared" ca="1" si="50"/>
        <v>70.664100000000005</v>
      </c>
      <c r="AC104" s="17">
        <f t="shared" ca="1" si="50"/>
        <v>57.431199999999997</v>
      </c>
      <c r="AD104" s="17">
        <f t="shared" ca="1" si="50"/>
        <v>61.962299999999999</v>
      </c>
      <c r="AE104" s="17">
        <f t="shared" ca="1" si="50"/>
        <v>73.300600000000003</v>
      </c>
      <c r="AF104" s="17">
        <f t="shared" ca="1" si="50"/>
        <v>75.2273</v>
      </c>
      <c r="AG104" s="17">
        <f t="shared" ca="1" si="50"/>
        <v>65.476500000000001</v>
      </c>
      <c r="AH104" s="17">
        <f t="shared" ca="1" si="50"/>
        <v>65.568600000000004</v>
      </c>
      <c r="AI104" s="17">
        <f t="shared" ca="1" si="50"/>
        <v>68.116600000000005</v>
      </c>
      <c r="AJ104" s="17">
        <f t="shared" ca="1" si="50"/>
        <v>71.021100000000004</v>
      </c>
      <c r="AK104" s="17">
        <f t="shared" ca="1" si="50"/>
        <v>70.083399999999997</v>
      </c>
      <c r="AL104" s="17">
        <f t="shared" ca="1" si="50"/>
        <v>70.530600000000007</v>
      </c>
      <c r="AM104" s="17">
        <f t="shared" ca="1" si="50"/>
        <v>69.676500000000004</v>
      </c>
      <c r="AN104" s="17">
        <f t="shared" ca="1" si="50"/>
        <v>63.615200000000002</v>
      </c>
      <c r="AO104" s="17">
        <f t="shared" ca="1" si="50"/>
        <v>70.646100000000004</v>
      </c>
      <c r="AP104" s="17">
        <f t="shared" ca="1" si="50"/>
        <v>70.335599999999999</v>
      </c>
      <c r="AQ104" s="17">
        <f t="shared" ca="1" si="47"/>
        <v>71.557000000000002</v>
      </c>
      <c r="AR104" s="17">
        <f t="shared" ca="1" si="47"/>
        <v>63.883000000000003</v>
      </c>
      <c r="AS104" s="17">
        <f t="shared" ca="1" si="47"/>
        <v>60.997199999999999</v>
      </c>
      <c r="AT104" s="17">
        <f t="shared" ca="1" si="47"/>
        <v>67.520899999999997</v>
      </c>
      <c r="AU104" s="17">
        <f t="shared" ca="1" si="47"/>
        <v>56.721899999999998</v>
      </c>
      <c r="AV104" s="17">
        <f t="shared" ca="1" si="47"/>
        <v>65.063400000000001</v>
      </c>
      <c r="AW104" s="17">
        <f t="shared" ca="1" si="47"/>
        <v>65.017399999999995</v>
      </c>
      <c r="AX104" s="17">
        <f t="shared" ca="1" si="47"/>
        <v>63.578299999999999</v>
      </c>
      <c r="AY104" s="17">
        <f t="shared" ca="1" si="47"/>
        <v>59.610399999999998</v>
      </c>
      <c r="AZ104" s="17">
        <f t="shared" ca="1" si="47"/>
        <v>72.738900000000001</v>
      </c>
      <c r="BA104" s="17">
        <f t="shared" ca="1" si="47"/>
        <v>71.912800000000004</v>
      </c>
      <c r="BB104" s="17">
        <f t="shared" ca="1" si="47"/>
        <v>66.4054</v>
      </c>
      <c r="BC104" s="17">
        <f t="shared" ca="1" si="47"/>
        <v>71.707599999999999</v>
      </c>
      <c r="BD104" s="17">
        <f t="shared" ca="1" si="47"/>
        <v>56.550600000000003</v>
      </c>
      <c r="BE104" s="17">
        <f t="shared" ca="1" si="47"/>
        <v>69.964500000000001</v>
      </c>
      <c r="BF104" s="17">
        <f t="shared" ca="1" si="51"/>
        <v>64.593800000000002</v>
      </c>
      <c r="BG104" s="17">
        <f t="shared" ca="1" si="51"/>
        <v>70.611500000000007</v>
      </c>
      <c r="BH104" s="17">
        <f t="shared" ca="1" si="51"/>
        <v>63.795000000000002</v>
      </c>
      <c r="BI104" s="17">
        <f t="shared" ca="1" si="51"/>
        <v>62.374699999999997</v>
      </c>
      <c r="BJ104" s="17">
        <f t="shared" ca="1" si="51"/>
        <v>69.921300000000002</v>
      </c>
      <c r="BK104" s="17">
        <f t="shared" ca="1" si="51"/>
        <v>66.427700000000002</v>
      </c>
      <c r="BL104" s="17">
        <f t="shared" ca="1" si="51"/>
        <v>60.825699999999998</v>
      </c>
      <c r="BM104" s="17">
        <f t="shared" ca="1" si="51"/>
        <v>62.363100000000003</v>
      </c>
      <c r="BN104" s="17">
        <f t="shared" ca="1" si="51"/>
        <v>69.905900000000003</v>
      </c>
      <c r="BO104" s="17">
        <f t="shared" ca="1" si="51"/>
        <v>62.411000000000001</v>
      </c>
      <c r="BP104" s="17">
        <f t="shared" ca="1" si="51"/>
        <v>67.882900000000006</v>
      </c>
      <c r="BQ104" s="17">
        <f t="shared" ca="1" si="51"/>
        <v>69.030600000000007</v>
      </c>
      <c r="BR104" s="17">
        <f t="shared" ca="1" si="51"/>
        <v>67.874799999999993</v>
      </c>
      <c r="BS104" s="17">
        <f t="shared" ca="1" si="51"/>
        <v>0</v>
      </c>
      <c r="BT104" s="17">
        <f t="shared" ca="1" si="51"/>
        <v>0</v>
      </c>
      <c r="BU104" s="17">
        <f t="shared" ca="1" si="51"/>
        <v>0</v>
      </c>
      <c r="BV104" s="17">
        <f t="shared" ca="1" si="48"/>
        <v>0</v>
      </c>
      <c r="BW104" s="17">
        <f t="shared" ca="1" si="48"/>
        <v>0</v>
      </c>
      <c r="BX104" s="17">
        <f t="shared" ca="1" si="48"/>
        <v>0</v>
      </c>
      <c r="BY104" s="17">
        <f t="shared" ca="1" si="48"/>
        <v>0</v>
      </c>
    </row>
    <row r="105" spans="1:77">
      <c r="A105">
        <f>Main!$A105</f>
        <v>102</v>
      </c>
      <c r="B105">
        <f>Main!$B105</f>
        <v>22.875</v>
      </c>
      <c r="C105">
        <f>Main!$C105</f>
        <v>31</v>
      </c>
      <c r="D105">
        <f>Main!$D105</f>
        <v>2.5</v>
      </c>
      <c r="E105" t="str">
        <f>Main!$E105</f>
        <v xml:space="preserve">G </v>
      </c>
      <c r="F105" s="10" t="s">
        <v>137</v>
      </c>
      <c r="G105" s="24">
        <f t="shared" ca="1" si="39"/>
        <v>61.51624626865673</v>
      </c>
      <c r="H105" s="17">
        <f t="shared" ca="1" si="49"/>
        <v>78.961699999999993</v>
      </c>
      <c r="I105" s="17">
        <f t="shared" ca="1" si="52"/>
        <v>69.788200000000003</v>
      </c>
      <c r="J105" s="17">
        <f t="shared" ca="1" si="52"/>
        <v>62.135399999999997</v>
      </c>
      <c r="K105" s="17">
        <f t="shared" ca="1" si="52"/>
        <v>60.972799999999999</v>
      </c>
      <c r="L105" s="17">
        <f t="shared" ca="1" si="52"/>
        <v>63.7622</v>
      </c>
      <c r="M105" s="17">
        <f t="shared" ca="1" si="52"/>
        <v>60.773499999999999</v>
      </c>
      <c r="N105" s="17">
        <f t="shared" ca="1" si="52"/>
        <v>61.8142</v>
      </c>
      <c r="O105" s="17">
        <f t="shared" ca="1" si="52"/>
        <v>69.577100000000002</v>
      </c>
      <c r="P105" s="17">
        <f t="shared" ca="1" si="52"/>
        <v>64.196899999999999</v>
      </c>
      <c r="Q105" s="17">
        <f t="shared" ca="1" si="52"/>
        <v>61.920699999999997</v>
      </c>
      <c r="R105" s="17">
        <f t="shared" ca="1" si="52"/>
        <v>62.5505</v>
      </c>
      <c r="S105" s="17">
        <f t="shared" ca="1" si="52"/>
        <v>77.020700000000005</v>
      </c>
      <c r="T105" s="17">
        <f t="shared" ca="1" si="52"/>
        <v>55.0306</v>
      </c>
      <c r="U105" s="17">
        <f t="shared" ca="1" si="52"/>
        <v>69.285499999999999</v>
      </c>
      <c r="V105" s="17">
        <f t="shared" ca="1" si="52"/>
        <v>72.816500000000005</v>
      </c>
      <c r="W105" s="17">
        <f t="shared" ca="1" si="52"/>
        <v>67.064800000000005</v>
      </c>
      <c r="X105" s="17">
        <f t="shared" ca="1" si="52"/>
        <v>71.982600000000005</v>
      </c>
      <c r="Y105" s="17">
        <f t="shared" ca="1" si="52"/>
        <v>84.659899999999993</v>
      </c>
      <c r="Z105" s="17">
        <f t="shared" ca="1" si="52"/>
        <v>72.542599999999993</v>
      </c>
      <c r="AA105" s="17">
        <f t="shared" ca="1" si="50"/>
        <v>79.719700000000003</v>
      </c>
      <c r="AB105" s="17">
        <f t="shared" ca="1" si="50"/>
        <v>67.727900000000005</v>
      </c>
      <c r="AC105" s="17">
        <f t="shared" ca="1" si="50"/>
        <v>61.307000000000002</v>
      </c>
      <c r="AD105" s="17">
        <f t="shared" ca="1" si="50"/>
        <v>62.309600000000003</v>
      </c>
      <c r="AE105" s="17">
        <f t="shared" ca="1" si="50"/>
        <v>64.229299999999995</v>
      </c>
      <c r="AF105" s="17">
        <f t="shared" ca="1" si="50"/>
        <v>70.731300000000005</v>
      </c>
      <c r="AG105" s="17">
        <f t="shared" ca="1" si="50"/>
        <v>58.974400000000003</v>
      </c>
      <c r="AH105" s="17">
        <f t="shared" ca="1" si="50"/>
        <v>63.444800000000001</v>
      </c>
      <c r="AI105" s="17">
        <f t="shared" ca="1" si="50"/>
        <v>67.464699999999993</v>
      </c>
      <c r="AJ105" s="17">
        <f t="shared" ca="1" si="50"/>
        <v>66.451300000000003</v>
      </c>
      <c r="AK105" s="17">
        <f t="shared" ca="1" si="50"/>
        <v>66.681799999999996</v>
      </c>
      <c r="AL105" s="17">
        <f t="shared" ca="1" si="50"/>
        <v>69.090299999999999</v>
      </c>
      <c r="AM105" s="17">
        <f t="shared" ca="1" si="50"/>
        <v>64.207599999999999</v>
      </c>
      <c r="AN105" s="17">
        <f t="shared" ca="1" si="50"/>
        <v>63.359200000000001</v>
      </c>
      <c r="AO105" s="17">
        <f t="shared" ca="1" si="50"/>
        <v>70.483000000000004</v>
      </c>
      <c r="AP105" s="17">
        <f t="shared" ca="1" si="50"/>
        <v>70.712000000000003</v>
      </c>
      <c r="AQ105" s="17">
        <f t="shared" ca="1" si="47"/>
        <v>71.629199999999997</v>
      </c>
      <c r="AR105" s="17">
        <f t="shared" ca="1" si="47"/>
        <v>58.475900000000003</v>
      </c>
      <c r="AS105" s="17">
        <f t="shared" ca="1" si="47"/>
        <v>59.479399999999998</v>
      </c>
      <c r="AT105" s="17">
        <f t="shared" ca="1" si="47"/>
        <v>66.713099999999997</v>
      </c>
      <c r="AU105" s="17">
        <f t="shared" ca="1" si="47"/>
        <v>44.9255</v>
      </c>
      <c r="AV105" s="17">
        <f t="shared" ca="1" si="47"/>
        <v>67.103399999999993</v>
      </c>
      <c r="AW105" s="17">
        <f t="shared" ca="1" si="47"/>
        <v>60.152900000000002</v>
      </c>
      <c r="AX105" s="17">
        <f t="shared" ca="1" si="47"/>
        <v>64.705799999999996</v>
      </c>
      <c r="AY105" s="17">
        <f t="shared" ca="1" si="47"/>
        <v>60.388800000000003</v>
      </c>
      <c r="AZ105" s="17">
        <f t="shared" ca="1" si="47"/>
        <v>71.180999999999997</v>
      </c>
      <c r="BA105" s="17">
        <f t="shared" ca="1" si="47"/>
        <v>68.772900000000007</v>
      </c>
      <c r="BB105" s="17">
        <f t="shared" ca="1" si="47"/>
        <v>61.122700000000002</v>
      </c>
      <c r="BC105" s="17">
        <f t="shared" ca="1" si="47"/>
        <v>68.759299999999996</v>
      </c>
      <c r="BD105" s="17">
        <f t="shared" ca="1" si="47"/>
        <v>50.966099999999997</v>
      </c>
      <c r="BE105" s="17">
        <f t="shared" ca="1" si="47"/>
        <v>65.806100000000001</v>
      </c>
      <c r="BF105" s="17">
        <f t="shared" ca="1" si="51"/>
        <v>61.122999999999998</v>
      </c>
      <c r="BG105" s="17">
        <f t="shared" ca="1" si="51"/>
        <v>69.578299999999999</v>
      </c>
      <c r="BH105" s="17">
        <f t="shared" ca="1" si="51"/>
        <v>58.283200000000001</v>
      </c>
      <c r="BI105" s="17">
        <f t="shared" ca="1" si="51"/>
        <v>60.783999999999999</v>
      </c>
      <c r="BJ105" s="17">
        <f t="shared" ca="1" si="51"/>
        <v>68.804699999999997</v>
      </c>
      <c r="BK105" s="17">
        <f t="shared" ca="1" si="51"/>
        <v>65.855800000000002</v>
      </c>
      <c r="BL105" s="17">
        <f t="shared" ca="1" si="51"/>
        <v>59.288699999999999</v>
      </c>
      <c r="BM105" s="17">
        <f t="shared" ca="1" si="51"/>
        <v>58.960099999999997</v>
      </c>
      <c r="BN105" s="17">
        <f t="shared" ca="1" si="51"/>
        <v>65.461799999999997</v>
      </c>
      <c r="BO105" s="17">
        <f t="shared" ca="1" si="51"/>
        <v>65.751000000000005</v>
      </c>
      <c r="BP105" s="17">
        <f t="shared" ca="1" si="51"/>
        <v>67.453400000000002</v>
      </c>
      <c r="BQ105" s="17">
        <f t="shared" ca="1" si="51"/>
        <v>62.765599999999999</v>
      </c>
      <c r="BR105" s="17">
        <f t="shared" ca="1" si="51"/>
        <v>63.546500000000002</v>
      </c>
      <c r="BS105" s="17">
        <f t="shared" ca="1" si="51"/>
        <v>0</v>
      </c>
      <c r="BT105" s="17">
        <f t="shared" ca="1" si="51"/>
        <v>0</v>
      </c>
      <c r="BU105" s="17">
        <f t="shared" ca="1" si="51"/>
        <v>0</v>
      </c>
      <c r="BV105" s="17">
        <f t="shared" ca="1" si="48"/>
        <v>0</v>
      </c>
      <c r="BW105" s="17">
        <f t="shared" ca="1" si="48"/>
        <v>0</v>
      </c>
      <c r="BX105" s="17">
        <f t="shared" ca="1" si="48"/>
        <v>0</v>
      </c>
      <c r="BY105" s="17">
        <f t="shared" ca="1" si="48"/>
        <v>0</v>
      </c>
    </row>
    <row r="106" spans="1:77">
      <c r="A106">
        <f>Main!$A106</f>
        <v>103</v>
      </c>
      <c r="B106">
        <f>Main!$B106</f>
        <v>23</v>
      </c>
      <c r="C106">
        <f>Main!$C106</f>
        <v>31</v>
      </c>
      <c r="D106">
        <f>Main!$D106</f>
        <v>3</v>
      </c>
      <c r="E106" t="str">
        <f>Main!$E106</f>
        <v>C# GG#</v>
      </c>
      <c r="F106" s="10" t="s">
        <v>137</v>
      </c>
      <c r="G106" s="24">
        <f t="shared" ca="1" si="39"/>
        <v>65.034538805970158</v>
      </c>
      <c r="H106" s="17">
        <f t="shared" ca="1" si="49"/>
        <v>80.774900000000002</v>
      </c>
      <c r="I106" s="17">
        <f t="shared" ca="1" si="52"/>
        <v>78.444999999999993</v>
      </c>
      <c r="J106" s="17">
        <f t="shared" ca="1" si="52"/>
        <v>66.747699999999995</v>
      </c>
      <c r="K106" s="17">
        <f t="shared" ca="1" si="52"/>
        <v>65.407499999999999</v>
      </c>
      <c r="L106" s="17">
        <f t="shared" ca="1" si="52"/>
        <v>62.168100000000003</v>
      </c>
      <c r="M106" s="17">
        <f t="shared" ca="1" si="52"/>
        <v>60.143599999999999</v>
      </c>
      <c r="N106" s="17">
        <f t="shared" ca="1" si="52"/>
        <v>67.186700000000002</v>
      </c>
      <c r="O106" s="17">
        <f t="shared" ca="1" si="52"/>
        <v>75.517099999999999</v>
      </c>
      <c r="P106" s="17">
        <f t="shared" ca="1" si="52"/>
        <v>72.984499999999997</v>
      </c>
      <c r="Q106" s="17">
        <f t="shared" ca="1" si="52"/>
        <v>64.883899999999997</v>
      </c>
      <c r="R106" s="17">
        <f t="shared" ca="1" si="52"/>
        <v>68.718999999999994</v>
      </c>
      <c r="S106" s="17">
        <f t="shared" ca="1" si="52"/>
        <v>80.594700000000003</v>
      </c>
      <c r="T106" s="17">
        <f t="shared" ca="1" si="52"/>
        <v>53.9741</v>
      </c>
      <c r="U106" s="17">
        <f t="shared" ca="1" si="52"/>
        <v>71.792199999999994</v>
      </c>
      <c r="V106" s="17">
        <f t="shared" ca="1" si="52"/>
        <v>74.738100000000003</v>
      </c>
      <c r="W106" s="17">
        <f t="shared" ca="1" si="52"/>
        <v>74.160399999999996</v>
      </c>
      <c r="X106" s="17">
        <f t="shared" ca="1" si="52"/>
        <v>72.509600000000006</v>
      </c>
      <c r="Y106" s="17">
        <f t="shared" ca="1" si="52"/>
        <v>83.559100000000001</v>
      </c>
      <c r="Z106" s="17">
        <f t="shared" ca="1" si="52"/>
        <v>73.470500000000001</v>
      </c>
      <c r="AA106" s="17">
        <f t="shared" ca="1" si="50"/>
        <v>78.913499999999999</v>
      </c>
      <c r="AB106" s="17">
        <f t="shared" ca="1" si="50"/>
        <v>71.589500000000001</v>
      </c>
      <c r="AC106" s="17">
        <f t="shared" ca="1" si="50"/>
        <v>61.816699999999997</v>
      </c>
      <c r="AD106" s="17">
        <f t="shared" ca="1" si="50"/>
        <v>67.532399999999996</v>
      </c>
      <c r="AE106" s="17">
        <f t="shared" ca="1" si="50"/>
        <v>67.862399999999994</v>
      </c>
      <c r="AF106" s="17">
        <f t="shared" ca="1" si="50"/>
        <v>76.196700000000007</v>
      </c>
      <c r="AG106" s="17">
        <f t="shared" ca="1" si="50"/>
        <v>58.915300000000002</v>
      </c>
      <c r="AH106" s="17">
        <f t="shared" ca="1" si="50"/>
        <v>75.384</v>
      </c>
      <c r="AI106" s="17">
        <f t="shared" ca="1" si="50"/>
        <v>64.697400000000002</v>
      </c>
      <c r="AJ106" s="17">
        <f t="shared" ca="1" si="50"/>
        <v>70.4328</v>
      </c>
      <c r="AK106" s="17">
        <f t="shared" ca="1" si="50"/>
        <v>67.741699999999994</v>
      </c>
      <c r="AL106" s="17">
        <f t="shared" ca="1" si="50"/>
        <v>69.330699999999993</v>
      </c>
      <c r="AM106" s="17">
        <f t="shared" ca="1" si="50"/>
        <v>69.140199999999993</v>
      </c>
      <c r="AN106" s="17">
        <f t="shared" ca="1" si="50"/>
        <v>62.307299999999998</v>
      </c>
      <c r="AO106" s="17">
        <f t="shared" ca="1" si="50"/>
        <v>74.579700000000003</v>
      </c>
      <c r="AP106" s="17">
        <f t="shared" ca="1" si="50"/>
        <v>72.950900000000004</v>
      </c>
      <c r="AQ106" s="17">
        <f t="shared" ca="1" si="47"/>
        <v>72.9315</v>
      </c>
      <c r="AR106" s="17">
        <f t="shared" ca="1" si="47"/>
        <v>63.861400000000003</v>
      </c>
      <c r="AS106" s="17">
        <f t="shared" ca="1" si="47"/>
        <v>56.453200000000002</v>
      </c>
      <c r="AT106" s="17">
        <f t="shared" ca="1" si="47"/>
        <v>72.432500000000005</v>
      </c>
      <c r="AU106" s="17">
        <f t="shared" ca="1" si="47"/>
        <v>58.865699999999997</v>
      </c>
      <c r="AV106" s="17">
        <f t="shared" ca="1" si="47"/>
        <v>74.312299999999993</v>
      </c>
      <c r="AW106" s="17">
        <f t="shared" ca="1" si="47"/>
        <v>61.9925</v>
      </c>
      <c r="AX106" s="17">
        <f t="shared" ca="1" si="47"/>
        <v>69.095200000000006</v>
      </c>
      <c r="AY106" s="17">
        <f t="shared" ca="1" si="47"/>
        <v>61.857999999999997</v>
      </c>
      <c r="AZ106" s="17">
        <f t="shared" ca="1" si="47"/>
        <v>71.980199999999996</v>
      </c>
      <c r="BA106" s="17">
        <f t="shared" ca="1" si="47"/>
        <v>77.056299999999993</v>
      </c>
      <c r="BB106" s="17">
        <f t="shared" ca="1" si="47"/>
        <v>65.410300000000007</v>
      </c>
      <c r="BC106" s="17">
        <f t="shared" ca="1" si="47"/>
        <v>70.6982</v>
      </c>
      <c r="BD106" s="17">
        <f t="shared" ca="1" si="47"/>
        <v>63.561100000000003</v>
      </c>
      <c r="BE106" s="17">
        <f t="shared" ca="1" si="47"/>
        <v>67.875100000000003</v>
      </c>
      <c r="BF106" s="17">
        <f t="shared" ca="1" si="51"/>
        <v>71.014099999999999</v>
      </c>
      <c r="BG106" s="17">
        <f t="shared" ca="1" si="51"/>
        <v>75.514499999999998</v>
      </c>
      <c r="BH106" s="17">
        <f t="shared" ca="1" si="51"/>
        <v>61.2637</v>
      </c>
      <c r="BI106" s="17">
        <f t="shared" ca="1" si="51"/>
        <v>63.019100000000002</v>
      </c>
      <c r="BJ106" s="17">
        <f t="shared" ca="1" si="51"/>
        <v>72.356399999999994</v>
      </c>
      <c r="BK106" s="17">
        <f t="shared" ca="1" si="51"/>
        <v>64.556700000000006</v>
      </c>
      <c r="BL106" s="17">
        <f t="shared" ca="1" si="51"/>
        <v>65.549899999999994</v>
      </c>
      <c r="BM106" s="17">
        <f t="shared" ca="1" si="51"/>
        <v>66.656599999999997</v>
      </c>
      <c r="BN106" s="17">
        <f t="shared" ca="1" si="51"/>
        <v>73.973799999999997</v>
      </c>
      <c r="BO106" s="17">
        <f t="shared" ca="1" si="51"/>
        <v>66.374200000000002</v>
      </c>
      <c r="BP106" s="17">
        <f t="shared" ca="1" si="51"/>
        <v>70.109399999999994</v>
      </c>
      <c r="BQ106" s="17">
        <f t="shared" ca="1" si="51"/>
        <v>71.381399999999999</v>
      </c>
      <c r="BR106" s="17">
        <f t="shared" ca="1" si="51"/>
        <v>69.992900000000006</v>
      </c>
      <c r="BS106" s="17">
        <f t="shared" ca="1" si="51"/>
        <v>0</v>
      </c>
      <c r="BT106" s="17">
        <f t="shared" ca="1" si="51"/>
        <v>0</v>
      </c>
      <c r="BU106" s="17">
        <f t="shared" ca="1" si="51"/>
        <v>0</v>
      </c>
      <c r="BV106" s="17">
        <f t="shared" ca="1" si="48"/>
        <v>0</v>
      </c>
      <c r="BW106" s="17">
        <f t="shared" ca="1" si="48"/>
        <v>0</v>
      </c>
      <c r="BX106" s="17">
        <f t="shared" ca="1" si="48"/>
        <v>0</v>
      </c>
      <c r="BY106" s="17">
        <f t="shared" ca="1" si="48"/>
        <v>0</v>
      </c>
    </row>
    <row r="107" spans="1:77">
      <c r="A107">
        <f>Main!$A107</f>
        <v>104</v>
      </c>
      <c r="B107">
        <f>Main!$B107</f>
        <v>23.125</v>
      </c>
      <c r="C107">
        <f>Main!$C107</f>
        <v>31</v>
      </c>
      <c r="D107">
        <f>Main!$D107</f>
        <v>3.5</v>
      </c>
      <c r="E107" t="str">
        <f>Main!$E107</f>
        <v>A</v>
      </c>
      <c r="F107" s="10" t="s">
        <v>138</v>
      </c>
      <c r="G107" s="24">
        <f t="shared" ca="1" si="39"/>
        <v>66.63770597014927</v>
      </c>
      <c r="H107" s="17">
        <f t="shared" ca="1" si="49"/>
        <v>85.219399999999993</v>
      </c>
      <c r="I107" s="17">
        <f t="shared" ca="1" si="52"/>
        <v>78.344999999999999</v>
      </c>
      <c r="J107" s="17">
        <f t="shared" ca="1" si="52"/>
        <v>69.830799999999996</v>
      </c>
      <c r="K107" s="17">
        <f t="shared" ca="1" si="52"/>
        <v>64.688400000000001</v>
      </c>
      <c r="L107" s="17">
        <f t="shared" ca="1" si="52"/>
        <v>63.636200000000002</v>
      </c>
      <c r="M107" s="17">
        <f t="shared" ca="1" si="52"/>
        <v>68.962800000000001</v>
      </c>
      <c r="N107" s="17">
        <f t="shared" ca="1" si="52"/>
        <v>65.297899999999998</v>
      </c>
      <c r="O107" s="17">
        <f t="shared" ca="1" si="52"/>
        <v>76.165300000000002</v>
      </c>
      <c r="P107" s="17">
        <f t="shared" ca="1" si="52"/>
        <v>68.777100000000004</v>
      </c>
      <c r="Q107" s="17">
        <f t="shared" ca="1" si="52"/>
        <v>68.789599999999993</v>
      </c>
      <c r="R107" s="17">
        <f t="shared" ca="1" si="52"/>
        <v>72.069999999999993</v>
      </c>
      <c r="S107" s="17">
        <f t="shared" ca="1" si="52"/>
        <v>80.916499999999999</v>
      </c>
      <c r="T107" s="17">
        <f t="shared" ca="1" si="52"/>
        <v>56.398899999999998</v>
      </c>
      <c r="U107" s="17">
        <f t="shared" ca="1" si="52"/>
        <v>72.450999999999993</v>
      </c>
      <c r="V107" s="17">
        <f t="shared" ca="1" si="52"/>
        <v>76.6858</v>
      </c>
      <c r="W107" s="17">
        <f t="shared" ca="1" si="52"/>
        <v>72.075900000000004</v>
      </c>
      <c r="X107" s="17">
        <f t="shared" ca="1" si="52"/>
        <v>68.650899999999993</v>
      </c>
      <c r="Y107" s="17">
        <f t="shared" ca="1" si="52"/>
        <v>83.218999999999994</v>
      </c>
      <c r="Z107" s="17">
        <f t="shared" ca="1" si="52"/>
        <v>77.605699999999999</v>
      </c>
      <c r="AA107" s="17">
        <f t="shared" ca="1" si="50"/>
        <v>83.478800000000007</v>
      </c>
      <c r="AB107" s="17">
        <f t="shared" ca="1" si="50"/>
        <v>70.2697</v>
      </c>
      <c r="AC107" s="17">
        <f t="shared" ca="1" si="50"/>
        <v>72.268000000000001</v>
      </c>
      <c r="AD107" s="17">
        <f t="shared" ca="1" si="50"/>
        <v>70.621300000000005</v>
      </c>
      <c r="AE107" s="17">
        <f t="shared" ca="1" si="50"/>
        <v>72.1828</v>
      </c>
      <c r="AF107" s="17">
        <f t="shared" ca="1" si="50"/>
        <v>78.628799999999998</v>
      </c>
      <c r="AG107" s="17">
        <f t="shared" ca="1" si="50"/>
        <v>67.856300000000005</v>
      </c>
      <c r="AH107" s="17">
        <f t="shared" ca="1" si="50"/>
        <v>75.576099999999997</v>
      </c>
      <c r="AI107" s="17">
        <f t="shared" ca="1" si="50"/>
        <v>64.197500000000005</v>
      </c>
      <c r="AJ107" s="17">
        <f t="shared" ca="1" si="50"/>
        <v>70.6601</v>
      </c>
      <c r="AK107" s="17">
        <f t="shared" ca="1" si="50"/>
        <v>68.375100000000003</v>
      </c>
      <c r="AL107" s="17">
        <f t="shared" ca="1" si="50"/>
        <v>67.969899999999996</v>
      </c>
      <c r="AM107" s="17">
        <f t="shared" ca="1" si="50"/>
        <v>63.231099999999998</v>
      </c>
      <c r="AN107" s="17">
        <f t="shared" ca="1" si="50"/>
        <v>66.293700000000001</v>
      </c>
      <c r="AO107" s="17">
        <f t="shared" ca="1" si="50"/>
        <v>76.446799999999996</v>
      </c>
      <c r="AP107" s="17">
        <f t="shared" ca="1" si="50"/>
        <v>73.372</v>
      </c>
      <c r="AQ107" s="17">
        <f t="shared" ca="1" si="47"/>
        <v>73.7072</v>
      </c>
      <c r="AR107" s="17">
        <f t="shared" ca="1" si="47"/>
        <v>68.005700000000004</v>
      </c>
      <c r="AS107" s="17">
        <f t="shared" ca="1" si="47"/>
        <v>58.5961</v>
      </c>
      <c r="AT107" s="17">
        <f t="shared" ca="1" si="47"/>
        <v>71.147000000000006</v>
      </c>
      <c r="AU107" s="17">
        <f t="shared" ca="1" si="47"/>
        <v>61.030900000000003</v>
      </c>
      <c r="AV107" s="17">
        <f t="shared" ca="1" si="47"/>
        <v>76.713999999999999</v>
      </c>
      <c r="AW107" s="17">
        <f t="shared" ca="1" si="47"/>
        <v>68.298400000000001</v>
      </c>
      <c r="AX107" s="17">
        <f t="shared" ca="1" si="47"/>
        <v>68.5595</v>
      </c>
      <c r="AY107" s="17">
        <f t="shared" ca="1" si="47"/>
        <v>62.409500000000001</v>
      </c>
      <c r="AZ107" s="17">
        <f t="shared" ca="1" si="47"/>
        <v>73.210899999999995</v>
      </c>
      <c r="BA107" s="17">
        <f t="shared" ca="1" si="47"/>
        <v>77.486999999999995</v>
      </c>
      <c r="BB107" s="17">
        <f t="shared" ca="1" si="47"/>
        <v>67.573999999999998</v>
      </c>
      <c r="BC107" s="17">
        <f t="shared" ca="1" si="47"/>
        <v>70.164699999999996</v>
      </c>
      <c r="BD107" s="17">
        <f t="shared" ca="1" si="47"/>
        <v>69.461799999999997</v>
      </c>
      <c r="BE107" s="17">
        <f t="shared" ca="1" si="47"/>
        <v>71.671499999999995</v>
      </c>
      <c r="BF107" s="17">
        <f t="shared" ca="1" si="51"/>
        <v>75.075999999999993</v>
      </c>
      <c r="BG107" s="17">
        <f t="shared" ca="1" si="51"/>
        <v>77.517099999999999</v>
      </c>
      <c r="BH107" s="17">
        <f t="shared" ca="1" si="51"/>
        <v>63.876100000000001</v>
      </c>
      <c r="BI107" s="17">
        <f t="shared" ca="1" si="51"/>
        <v>67.099100000000007</v>
      </c>
      <c r="BJ107" s="17">
        <f t="shared" ca="1" si="51"/>
        <v>72.922600000000003</v>
      </c>
      <c r="BK107" s="17">
        <f t="shared" ca="1" si="51"/>
        <v>64.2667</v>
      </c>
      <c r="BL107" s="17">
        <f t="shared" ca="1" si="51"/>
        <v>65.901899999999998</v>
      </c>
      <c r="BM107" s="17">
        <f t="shared" ca="1" si="51"/>
        <v>68.270499999999998</v>
      </c>
      <c r="BN107" s="17">
        <f t="shared" ca="1" si="51"/>
        <v>70.7791</v>
      </c>
      <c r="BO107" s="17">
        <f t="shared" ca="1" si="51"/>
        <v>70.571600000000004</v>
      </c>
      <c r="BP107" s="17">
        <f t="shared" ca="1" si="51"/>
        <v>75.021699999999996</v>
      </c>
      <c r="BQ107" s="17">
        <f t="shared" ca="1" si="51"/>
        <v>73.828400000000002</v>
      </c>
      <c r="BR107" s="17">
        <f t="shared" ca="1" si="51"/>
        <v>70.343100000000007</v>
      </c>
      <c r="BS107" s="17">
        <f t="shared" ca="1" si="51"/>
        <v>0</v>
      </c>
      <c r="BT107" s="17">
        <f t="shared" ca="1" si="51"/>
        <v>0</v>
      </c>
      <c r="BU107" s="17">
        <f t="shared" ca="1" si="51"/>
        <v>0</v>
      </c>
      <c r="BV107" s="17">
        <f t="shared" ca="1" si="48"/>
        <v>0</v>
      </c>
      <c r="BW107" s="17">
        <f t="shared" ca="1" si="48"/>
        <v>0</v>
      </c>
      <c r="BX107" s="17">
        <f t="shared" ca="1" si="48"/>
        <v>0</v>
      </c>
      <c r="BY107" s="17">
        <f t="shared" ca="1" si="48"/>
        <v>0</v>
      </c>
    </row>
    <row r="108" spans="1:77">
      <c r="A108">
        <f>Main!$A108</f>
        <v>105</v>
      </c>
      <c r="B108">
        <f>Main!$B108</f>
        <v>23.25</v>
      </c>
      <c r="C108">
        <f>Main!$C108</f>
        <v>32</v>
      </c>
      <c r="D108">
        <f>Main!$D108</f>
        <v>1</v>
      </c>
      <c r="E108" t="str">
        <f>Main!$E108</f>
        <v xml:space="preserve">b dd </v>
      </c>
      <c r="F108" s="10" t="s">
        <v>133</v>
      </c>
      <c r="G108" s="24">
        <f t="shared" ca="1" si="39"/>
        <v>71.183568656716403</v>
      </c>
      <c r="H108" s="17">
        <f t="shared" ca="1" si="49"/>
        <v>81.242800000000003</v>
      </c>
      <c r="I108" s="17">
        <f t="shared" ca="1" si="52"/>
        <v>81.576700000000002</v>
      </c>
      <c r="J108" s="17">
        <f t="shared" ca="1" si="52"/>
        <v>69.985399999999998</v>
      </c>
      <c r="K108" s="17">
        <f t="shared" ca="1" si="52"/>
        <v>67.837100000000007</v>
      </c>
      <c r="L108" s="17">
        <f t="shared" ca="1" si="52"/>
        <v>69.146500000000003</v>
      </c>
      <c r="M108" s="17">
        <f t="shared" ca="1" si="52"/>
        <v>72.1905</v>
      </c>
      <c r="N108" s="17">
        <f t="shared" ca="1" si="52"/>
        <v>73.502300000000005</v>
      </c>
      <c r="O108" s="17">
        <f t="shared" ca="1" si="52"/>
        <v>74.549199999999999</v>
      </c>
      <c r="P108" s="17">
        <f t="shared" ca="1" si="52"/>
        <v>77.712199999999996</v>
      </c>
      <c r="Q108" s="17">
        <f t="shared" ca="1" si="52"/>
        <v>70.832400000000007</v>
      </c>
      <c r="R108" s="17">
        <f t="shared" ca="1" si="52"/>
        <v>70.856399999999994</v>
      </c>
      <c r="S108" s="17">
        <f t="shared" ca="1" si="52"/>
        <v>82.531999999999996</v>
      </c>
      <c r="T108" s="17">
        <f t="shared" ca="1" si="52"/>
        <v>67.150700000000001</v>
      </c>
      <c r="U108" s="17">
        <f t="shared" ca="1" si="52"/>
        <v>76.606700000000004</v>
      </c>
      <c r="V108" s="17">
        <f t="shared" ca="1" si="52"/>
        <v>81.263199999999998</v>
      </c>
      <c r="W108" s="17">
        <f t="shared" ca="1" si="52"/>
        <v>80.335499999999996</v>
      </c>
      <c r="X108" s="17">
        <f t="shared" ca="1" si="52"/>
        <v>78.853700000000003</v>
      </c>
      <c r="Y108" s="17">
        <f t="shared" ca="1" si="52"/>
        <v>80.669300000000007</v>
      </c>
      <c r="Z108" s="17">
        <f t="shared" ca="1" si="52"/>
        <v>79.616200000000006</v>
      </c>
      <c r="AA108" s="17">
        <f t="shared" ca="1" si="50"/>
        <v>87.016400000000004</v>
      </c>
      <c r="AB108" s="17">
        <f t="shared" ca="1" si="50"/>
        <v>74.721000000000004</v>
      </c>
      <c r="AC108" s="17">
        <f t="shared" ca="1" si="50"/>
        <v>77.510900000000007</v>
      </c>
      <c r="AD108" s="17">
        <f t="shared" ca="1" si="50"/>
        <v>69.152500000000003</v>
      </c>
      <c r="AE108" s="17">
        <f t="shared" ca="1" si="50"/>
        <v>78.762299999999996</v>
      </c>
      <c r="AF108" s="17">
        <f t="shared" ca="1" si="50"/>
        <v>79.735699999999994</v>
      </c>
      <c r="AG108" s="17">
        <f t="shared" ca="1" si="50"/>
        <v>76.841300000000004</v>
      </c>
      <c r="AH108" s="17">
        <f t="shared" ca="1" si="50"/>
        <v>78.986400000000003</v>
      </c>
      <c r="AI108" s="17">
        <f t="shared" ca="1" si="50"/>
        <v>73.924599999999998</v>
      </c>
      <c r="AJ108" s="17">
        <f t="shared" ca="1" si="50"/>
        <v>77.374899999999997</v>
      </c>
      <c r="AK108" s="17">
        <f t="shared" ca="1" si="50"/>
        <v>75.304100000000005</v>
      </c>
      <c r="AL108" s="17">
        <f t="shared" ca="1" si="50"/>
        <v>77.730400000000003</v>
      </c>
      <c r="AM108" s="17">
        <f t="shared" ca="1" si="50"/>
        <v>75.178799999999995</v>
      </c>
      <c r="AN108" s="17">
        <f t="shared" ca="1" si="50"/>
        <v>67.182199999999995</v>
      </c>
      <c r="AO108" s="17">
        <f t="shared" ca="1" si="50"/>
        <v>78.429599999999994</v>
      </c>
      <c r="AP108" s="17">
        <f t="shared" ca="1" si="50"/>
        <v>80.970699999999994</v>
      </c>
      <c r="AQ108" s="17">
        <f t="shared" ca="1" si="47"/>
        <v>76.612399999999994</v>
      </c>
      <c r="AR108" s="17">
        <f t="shared" ca="1" si="47"/>
        <v>71.651499999999999</v>
      </c>
      <c r="AS108" s="17">
        <f t="shared" ca="1" si="47"/>
        <v>64.970200000000006</v>
      </c>
      <c r="AT108" s="17">
        <f t="shared" ca="1" si="47"/>
        <v>77.049499999999995</v>
      </c>
      <c r="AU108" s="17">
        <f t="shared" ca="1" si="47"/>
        <v>76.2881</v>
      </c>
      <c r="AV108" s="17">
        <f t="shared" ca="1" si="47"/>
        <v>78.375799999999998</v>
      </c>
      <c r="AW108" s="17">
        <f t="shared" ca="1" si="47"/>
        <v>71.937799999999996</v>
      </c>
      <c r="AX108" s="17">
        <f t="shared" ca="1" si="47"/>
        <v>75.850999999999999</v>
      </c>
      <c r="AY108" s="17">
        <f t="shared" ca="1" si="47"/>
        <v>72.959199999999996</v>
      </c>
      <c r="AZ108" s="17">
        <f t="shared" ca="1" si="47"/>
        <v>75.7911</v>
      </c>
      <c r="BA108" s="17">
        <f t="shared" ca="1" si="47"/>
        <v>78.954400000000007</v>
      </c>
      <c r="BB108" s="17">
        <f t="shared" ca="1" si="47"/>
        <v>79.088200000000001</v>
      </c>
      <c r="BC108" s="17">
        <f t="shared" ca="1" si="47"/>
        <v>77.112399999999994</v>
      </c>
      <c r="BD108" s="17">
        <f t="shared" ca="1" si="47"/>
        <v>72.265100000000004</v>
      </c>
      <c r="BE108" s="17">
        <f t="shared" ca="1" si="47"/>
        <v>74.918400000000005</v>
      </c>
      <c r="BF108" s="17">
        <f t="shared" ca="1" si="51"/>
        <v>80.140199999999993</v>
      </c>
      <c r="BG108" s="17">
        <f t="shared" ca="1" si="51"/>
        <v>75.909099999999995</v>
      </c>
      <c r="BH108" s="17">
        <f t="shared" ca="1" si="51"/>
        <v>75.873900000000006</v>
      </c>
      <c r="BI108" s="17">
        <f t="shared" ca="1" si="51"/>
        <v>79.256299999999996</v>
      </c>
      <c r="BJ108" s="17">
        <f t="shared" ca="1" si="51"/>
        <v>74.611199999999997</v>
      </c>
      <c r="BK108" s="17">
        <f t="shared" ca="1" si="51"/>
        <v>71.177099999999996</v>
      </c>
      <c r="BL108" s="17">
        <f t="shared" ca="1" si="51"/>
        <v>71.706299999999999</v>
      </c>
      <c r="BM108" s="17">
        <f t="shared" ca="1" si="51"/>
        <v>73.756299999999996</v>
      </c>
      <c r="BN108" s="17">
        <f t="shared" ca="1" si="51"/>
        <v>76.122600000000006</v>
      </c>
      <c r="BO108" s="17">
        <f t="shared" ca="1" si="51"/>
        <v>74.889200000000002</v>
      </c>
      <c r="BP108" s="17">
        <f t="shared" ca="1" si="51"/>
        <v>71.067899999999995</v>
      </c>
      <c r="BQ108" s="17">
        <f t="shared" ca="1" si="51"/>
        <v>79.951999999999998</v>
      </c>
      <c r="BR108" s="17">
        <f t="shared" ca="1" si="51"/>
        <v>75.731300000000005</v>
      </c>
      <c r="BS108" s="17">
        <f t="shared" ca="1" si="51"/>
        <v>0</v>
      </c>
      <c r="BT108" s="17">
        <f t="shared" ca="1" si="51"/>
        <v>0</v>
      </c>
      <c r="BU108" s="17">
        <f t="shared" ca="1" si="51"/>
        <v>0</v>
      </c>
      <c r="BV108" s="17">
        <f t="shared" ca="1" si="48"/>
        <v>0</v>
      </c>
      <c r="BW108" s="17">
        <f t="shared" ca="1" si="48"/>
        <v>0</v>
      </c>
      <c r="BX108" s="17">
        <f t="shared" ca="1" si="48"/>
        <v>0</v>
      </c>
      <c r="BY108" s="17">
        <f t="shared" ca="1" si="48"/>
        <v>0</v>
      </c>
    </row>
    <row r="109" spans="1:77">
      <c r="A109">
        <f>Main!$A109</f>
        <v>106</v>
      </c>
      <c r="B109">
        <f>Main!$B109</f>
        <v>23.375</v>
      </c>
      <c r="C109">
        <f>Main!$C109</f>
        <v>32</v>
      </c>
      <c r="D109">
        <f>Main!$D109</f>
        <v>1.5</v>
      </c>
      <c r="E109" t="str">
        <f>Main!$E109</f>
        <v>c f</v>
      </c>
      <c r="G109" s="24">
        <f t="shared" ca="1" si="39"/>
        <v>72.996786567164165</v>
      </c>
      <c r="H109" s="17">
        <f t="shared" ca="1" si="49"/>
        <v>84.669499999999999</v>
      </c>
      <c r="I109" s="17">
        <f t="shared" ca="1" si="52"/>
        <v>80.648200000000003</v>
      </c>
      <c r="J109" s="17">
        <f t="shared" ca="1" si="52"/>
        <v>70.991</v>
      </c>
      <c r="K109" s="17">
        <f t="shared" ca="1" si="52"/>
        <v>75.651899999999998</v>
      </c>
      <c r="L109" s="17">
        <f t="shared" ca="1" si="52"/>
        <v>77.849000000000004</v>
      </c>
      <c r="M109" s="17">
        <f t="shared" ca="1" si="52"/>
        <v>70.833200000000005</v>
      </c>
      <c r="N109" s="17">
        <f t="shared" ca="1" si="52"/>
        <v>72.968599999999995</v>
      </c>
      <c r="O109" s="17">
        <f t="shared" ca="1" si="52"/>
        <v>79.6143</v>
      </c>
      <c r="P109" s="17">
        <f t="shared" ca="1" si="52"/>
        <v>81.232399999999998</v>
      </c>
      <c r="Q109" s="17">
        <f t="shared" ca="1" si="52"/>
        <v>72.040400000000005</v>
      </c>
      <c r="R109" s="17">
        <f t="shared" ca="1" si="52"/>
        <v>76.323099999999997</v>
      </c>
      <c r="S109" s="17">
        <f t="shared" ca="1" si="52"/>
        <v>83.203299999999999</v>
      </c>
      <c r="T109" s="17">
        <f t="shared" ca="1" si="52"/>
        <v>69.8108</v>
      </c>
      <c r="U109" s="17">
        <f t="shared" ca="1" si="52"/>
        <v>78.085499999999996</v>
      </c>
      <c r="V109" s="17">
        <f t="shared" ca="1" si="52"/>
        <v>80.852400000000003</v>
      </c>
      <c r="W109" s="17">
        <f t="shared" ca="1" si="52"/>
        <v>81.917100000000005</v>
      </c>
      <c r="X109" s="17">
        <f t="shared" ca="1" si="52"/>
        <v>77.784599999999998</v>
      </c>
      <c r="Y109" s="17">
        <f t="shared" ca="1" si="52"/>
        <v>85.769000000000005</v>
      </c>
      <c r="Z109" s="17">
        <f t="shared" ca="1" si="52"/>
        <v>78.659700000000001</v>
      </c>
      <c r="AA109" s="17">
        <f t="shared" ca="1" si="50"/>
        <v>87.698899999999995</v>
      </c>
      <c r="AB109" s="17">
        <f t="shared" ca="1" si="50"/>
        <v>76.2273</v>
      </c>
      <c r="AC109" s="17">
        <f t="shared" ca="1" si="50"/>
        <v>75.934700000000007</v>
      </c>
      <c r="AD109" s="17">
        <f t="shared" ca="1" si="50"/>
        <v>69.786600000000007</v>
      </c>
      <c r="AE109" s="17">
        <f t="shared" ca="1" si="50"/>
        <v>76.377600000000001</v>
      </c>
      <c r="AF109" s="17">
        <f t="shared" ca="1" si="50"/>
        <v>82.110299999999995</v>
      </c>
      <c r="AG109" s="17">
        <f t="shared" ca="1" si="50"/>
        <v>76.250900000000001</v>
      </c>
      <c r="AH109" s="17">
        <f t="shared" ca="1" si="50"/>
        <v>83.865099999999998</v>
      </c>
      <c r="AI109" s="17">
        <f t="shared" ca="1" si="50"/>
        <v>80.263099999999994</v>
      </c>
      <c r="AJ109" s="17">
        <f t="shared" ca="1" si="50"/>
        <v>81.529700000000005</v>
      </c>
      <c r="AK109" s="17">
        <f t="shared" ca="1" si="50"/>
        <v>82.760300000000001</v>
      </c>
      <c r="AL109" s="17">
        <f t="shared" ca="1" si="50"/>
        <v>76.683700000000002</v>
      </c>
      <c r="AM109" s="17">
        <f t="shared" ca="1" si="50"/>
        <v>73.734800000000007</v>
      </c>
      <c r="AN109" s="17">
        <f t="shared" ca="1" si="50"/>
        <v>73.4011</v>
      </c>
      <c r="AO109" s="17">
        <f t="shared" ca="1" si="50"/>
        <v>75.500699999999995</v>
      </c>
      <c r="AP109" s="17">
        <f t="shared" ca="1" si="50"/>
        <v>76.477500000000006</v>
      </c>
      <c r="AQ109" s="17">
        <f t="shared" ca="1" si="47"/>
        <v>78.489500000000007</v>
      </c>
      <c r="AR109" s="17">
        <f t="shared" ca="1" si="47"/>
        <v>74.939700000000002</v>
      </c>
      <c r="AS109" s="17">
        <f t="shared" ca="1" si="47"/>
        <v>71.170199999999994</v>
      </c>
      <c r="AT109" s="17">
        <f t="shared" ca="1" si="47"/>
        <v>77.732500000000002</v>
      </c>
      <c r="AU109" s="17">
        <f t="shared" ca="1" si="47"/>
        <v>80.789400000000001</v>
      </c>
      <c r="AV109" s="17">
        <f t="shared" ca="1" si="47"/>
        <v>78.347200000000001</v>
      </c>
      <c r="AW109" s="17">
        <f t="shared" ca="1" si="47"/>
        <v>73.387</v>
      </c>
      <c r="AX109" s="17">
        <f t="shared" ca="1" si="47"/>
        <v>75.861400000000003</v>
      </c>
      <c r="AY109" s="17">
        <f t="shared" ca="1" si="47"/>
        <v>73.782700000000006</v>
      </c>
      <c r="AZ109" s="17">
        <f t="shared" ca="1" si="47"/>
        <v>79.4251</v>
      </c>
      <c r="BA109" s="17">
        <f t="shared" ca="1" si="47"/>
        <v>80.476799999999997</v>
      </c>
      <c r="BB109" s="17">
        <f t="shared" ca="1" si="47"/>
        <v>81.587000000000003</v>
      </c>
      <c r="BC109" s="17">
        <f t="shared" ca="1" si="47"/>
        <v>76.659800000000004</v>
      </c>
      <c r="BD109" s="17">
        <f t="shared" ca="1" si="47"/>
        <v>73.723699999999994</v>
      </c>
      <c r="BE109" s="17">
        <f t="shared" ca="1" si="47"/>
        <v>71.5869</v>
      </c>
      <c r="BF109" s="17">
        <f t="shared" ca="1" si="51"/>
        <v>79.851900000000001</v>
      </c>
      <c r="BG109" s="17">
        <f t="shared" ca="1" si="51"/>
        <v>81.892300000000006</v>
      </c>
      <c r="BH109" s="17">
        <f t="shared" ca="1" si="51"/>
        <v>78.713399999999993</v>
      </c>
      <c r="BI109" s="17">
        <f t="shared" ca="1" si="51"/>
        <v>82.570400000000006</v>
      </c>
      <c r="BJ109" s="17">
        <f t="shared" ca="1" si="51"/>
        <v>77.061099999999996</v>
      </c>
      <c r="BK109" s="17">
        <f t="shared" ca="1" si="51"/>
        <v>80.398799999999994</v>
      </c>
      <c r="BL109" s="17">
        <f t="shared" ca="1" si="51"/>
        <v>70.067999999999998</v>
      </c>
      <c r="BM109" s="17">
        <f t="shared" ca="1" si="51"/>
        <v>71.942700000000002</v>
      </c>
      <c r="BN109" s="17">
        <f t="shared" ca="1" si="51"/>
        <v>75.855000000000004</v>
      </c>
      <c r="BO109" s="17">
        <f t="shared" ca="1" si="51"/>
        <v>80.781000000000006</v>
      </c>
      <c r="BP109" s="17">
        <f t="shared" ca="1" si="51"/>
        <v>75.863</v>
      </c>
      <c r="BQ109" s="17">
        <f t="shared" ca="1" si="51"/>
        <v>82.564700000000002</v>
      </c>
      <c r="BR109" s="17">
        <f t="shared" ca="1" si="51"/>
        <v>77.757199999999997</v>
      </c>
      <c r="BS109" s="17">
        <f t="shared" ca="1" si="51"/>
        <v>0</v>
      </c>
      <c r="BT109" s="17">
        <f t="shared" ca="1" si="51"/>
        <v>0</v>
      </c>
      <c r="BU109" s="17">
        <f t="shared" ca="1" si="51"/>
        <v>0</v>
      </c>
      <c r="BV109" s="17">
        <f t="shared" ca="1" si="48"/>
        <v>0</v>
      </c>
      <c r="BW109" s="17">
        <f t="shared" ca="1" si="48"/>
        <v>0</v>
      </c>
      <c r="BX109" s="17">
        <f t="shared" ca="1" si="48"/>
        <v>0</v>
      </c>
      <c r="BY109" s="17">
        <f t="shared" ca="1" si="48"/>
        <v>0</v>
      </c>
    </row>
    <row r="110" spans="1:77">
      <c r="A110">
        <f>Main!$A110</f>
        <v>107</v>
      </c>
      <c r="B110">
        <f>Main!$B110</f>
        <v>23.5</v>
      </c>
      <c r="C110">
        <f>Main!$C110</f>
        <v>32</v>
      </c>
      <c r="D110">
        <f>Main!$D110</f>
        <v>2</v>
      </c>
      <c r="E110" t="str">
        <f>Main!$E110</f>
        <v>gg- bb-</v>
      </c>
      <c r="G110" s="24">
        <f t="shared" ca="1" si="39"/>
        <v>73.355176119402984</v>
      </c>
      <c r="H110" s="17">
        <f t="shared" ca="1" si="49"/>
        <v>75.968699999999998</v>
      </c>
      <c r="I110" s="17">
        <f t="shared" ca="1" si="52"/>
        <v>79.987700000000004</v>
      </c>
      <c r="J110" s="17">
        <f t="shared" ca="1" si="52"/>
        <v>74.034499999999994</v>
      </c>
      <c r="K110" s="17">
        <f t="shared" ca="1" si="52"/>
        <v>75.418199999999999</v>
      </c>
      <c r="L110" s="17">
        <f t="shared" ca="1" si="52"/>
        <v>73.670299999999997</v>
      </c>
      <c r="M110" s="17">
        <f t="shared" ca="1" si="52"/>
        <v>76.547300000000007</v>
      </c>
      <c r="N110" s="17">
        <f t="shared" ca="1" si="52"/>
        <v>79.614000000000004</v>
      </c>
      <c r="O110" s="17">
        <f t="shared" ca="1" si="52"/>
        <v>79.445400000000006</v>
      </c>
      <c r="P110" s="17">
        <f t="shared" ca="1" si="52"/>
        <v>81.313299999999998</v>
      </c>
      <c r="Q110" s="17">
        <f t="shared" ca="1" si="52"/>
        <v>75.364999999999995</v>
      </c>
      <c r="R110" s="17">
        <f t="shared" ca="1" si="52"/>
        <v>76.685599999999994</v>
      </c>
      <c r="S110" s="17">
        <f t="shared" ca="1" si="52"/>
        <v>85.706400000000002</v>
      </c>
      <c r="T110" s="17">
        <f t="shared" ca="1" si="52"/>
        <v>70.626000000000005</v>
      </c>
      <c r="U110" s="17">
        <f t="shared" ca="1" si="52"/>
        <v>83.400400000000005</v>
      </c>
      <c r="V110" s="17">
        <f t="shared" ca="1" si="52"/>
        <v>79.510800000000003</v>
      </c>
      <c r="W110" s="17">
        <f t="shared" ca="1" si="52"/>
        <v>85.436999999999998</v>
      </c>
      <c r="X110" s="17">
        <f t="shared" ca="1" si="52"/>
        <v>80.8673</v>
      </c>
      <c r="Y110" s="17">
        <f t="shared" ca="1" si="52"/>
        <v>86.495800000000003</v>
      </c>
      <c r="Z110" s="17">
        <f t="shared" ca="1" si="52"/>
        <v>78.114900000000006</v>
      </c>
      <c r="AA110" s="17">
        <f t="shared" ca="1" si="50"/>
        <v>85.387200000000007</v>
      </c>
      <c r="AB110" s="17">
        <f t="shared" ca="1" si="50"/>
        <v>71.258099999999999</v>
      </c>
      <c r="AC110" s="17">
        <f t="shared" ca="1" si="50"/>
        <v>71.804599999999994</v>
      </c>
      <c r="AD110" s="17">
        <f t="shared" ca="1" si="50"/>
        <v>71.563699999999997</v>
      </c>
      <c r="AE110" s="17">
        <f t="shared" ca="1" si="50"/>
        <v>75.648799999999994</v>
      </c>
      <c r="AF110" s="17">
        <f t="shared" ca="1" si="50"/>
        <v>84.631200000000007</v>
      </c>
      <c r="AG110" s="17">
        <f t="shared" ca="1" si="50"/>
        <v>75.821700000000007</v>
      </c>
      <c r="AH110" s="17">
        <f t="shared" ca="1" si="50"/>
        <v>84.658799999999999</v>
      </c>
      <c r="AI110" s="17">
        <f t="shared" ca="1" si="50"/>
        <v>82.343699999999998</v>
      </c>
      <c r="AJ110" s="17">
        <f t="shared" ca="1" si="50"/>
        <v>78.525400000000005</v>
      </c>
      <c r="AK110" s="17">
        <f t="shared" ca="1" si="50"/>
        <v>79.6768</v>
      </c>
      <c r="AL110" s="17">
        <f t="shared" ca="1" si="50"/>
        <v>79.673199999999994</v>
      </c>
      <c r="AM110" s="17">
        <f t="shared" ca="1" si="50"/>
        <v>77.548199999999994</v>
      </c>
      <c r="AN110" s="17">
        <f t="shared" ca="1" si="50"/>
        <v>74.987799999999993</v>
      </c>
      <c r="AO110" s="17">
        <f t="shared" ca="1" si="50"/>
        <v>76.977000000000004</v>
      </c>
      <c r="AP110" s="17">
        <f t="shared" ca="1" si="50"/>
        <v>80.144999999999996</v>
      </c>
      <c r="AQ110" s="17">
        <f t="shared" ca="1" si="47"/>
        <v>77.015500000000003</v>
      </c>
      <c r="AR110" s="17">
        <f t="shared" ca="1" si="47"/>
        <v>76.780100000000004</v>
      </c>
      <c r="AS110" s="17">
        <f t="shared" ca="1" si="47"/>
        <v>74.034199999999998</v>
      </c>
      <c r="AT110" s="17">
        <f t="shared" ca="1" si="47"/>
        <v>74.542900000000003</v>
      </c>
      <c r="AU110" s="17">
        <f t="shared" ca="1" si="47"/>
        <v>81.725300000000004</v>
      </c>
      <c r="AV110" s="17">
        <f t="shared" ca="1" si="47"/>
        <v>72.036500000000004</v>
      </c>
      <c r="AW110" s="17">
        <f t="shared" ca="1" si="47"/>
        <v>70.040400000000005</v>
      </c>
      <c r="AX110" s="17">
        <f t="shared" ca="1" si="47"/>
        <v>75.860500000000002</v>
      </c>
      <c r="AY110" s="17">
        <f t="shared" ca="1" si="47"/>
        <v>75.852500000000006</v>
      </c>
      <c r="AZ110" s="17">
        <f t="shared" ca="1" si="47"/>
        <v>80.538499999999999</v>
      </c>
      <c r="BA110" s="17">
        <f t="shared" ca="1" si="47"/>
        <v>78.2226</v>
      </c>
      <c r="BB110" s="17">
        <f t="shared" ca="1" si="47"/>
        <v>80.221800000000002</v>
      </c>
      <c r="BC110" s="17">
        <f t="shared" ca="1" si="47"/>
        <v>78.803299999999993</v>
      </c>
      <c r="BD110" s="17">
        <f t="shared" ca="1" si="47"/>
        <v>73.139099999999999</v>
      </c>
      <c r="BE110" s="17">
        <f t="shared" ca="1" si="47"/>
        <v>80.352900000000005</v>
      </c>
      <c r="BF110" s="17">
        <f t="shared" ca="1" si="51"/>
        <v>75.578100000000006</v>
      </c>
      <c r="BG110" s="17">
        <f t="shared" ca="1" si="51"/>
        <v>78.302899999999994</v>
      </c>
      <c r="BH110" s="17">
        <f t="shared" ca="1" si="51"/>
        <v>80.042599999999993</v>
      </c>
      <c r="BI110" s="17">
        <f t="shared" ca="1" si="51"/>
        <v>84.678799999999995</v>
      </c>
      <c r="BJ110" s="17">
        <f t="shared" ca="1" si="51"/>
        <v>73.899199999999993</v>
      </c>
      <c r="BK110" s="17">
        <f t="shared" ca="1" si="51"/>
        <v>78.09</v>
      </c>
      <c r="BL110" s="17">
        <f t="shared" ca="1" si="51"/>
        <v>74.293199999999999</v>
      </c>
      <c r="BM110" s="17">
        <f t="shared" ca="1" si="51"/>
        <v>79.617099999999994</v>
      </c>
      <c r="BN110" s="17">
        <f t="shared" ca="1" si="51"/>
        <v>74.321100000000001</v>
      </c>
      <c r="BO110" s="17">
        <f t="shared" ca="1" si="51"/>
        <v>80.215100000000007</v>
      </c>
      <c r="BP110" s="17">
        <f t="shared" ca="1" si="51"/>
        <v>77.5732</v>
      </c>
      <c r="BQ110" s="17">
        <f t="shared" ca="1" si="51"/>
        <v>81.793499999999995</v>
      </c>
      <c r="BR110" s="17">
        <f t="shared" ca="1" si="51"/>
        <v>78.366100000000003</v>
      </c>
      <c r="BS110" s="17">
        <f t="shared" ca="1" si="51"/>
        <v>0</v>
      </c>
      <c r="BT110" s="17">
        <f t="shared" ca="1" si="51"/>
        <v>0</v>
      </c>
      <c r="BU110" s="17">
        <f t="shared" ca="1" si="51"/>
        <v>0</v>
      </c>
      <c r="BV110" s="17">
        <f t="shared" ca="1" si="48"/>
        <v>0</v>
      </c>
      <c r="BW110" s="17">
        <f t="shared" ca="1" si="48"/>
        <v>0</v>
      </c>
      <c r="BX110" s="17">
        <f t="shared" ca="1" si="48"/>
        <v>0</v>
      </c>
      <c r="BY110" s="17">
        <f t="shared" ca="1" si="48"/>
        <v>0</v>
      </c>
    </row>
    <row r="111" spans="1:77">
      <c r="A111">
        <f>Main!$A111</f>
        <v>108</v>
      </c>
      <c r="B111">
        <f>Main!$B111</f>
        <v>23.625</v>
      </c>
      <c r="C111">
        <f>Main!$C111</f>
        <v>32</v>
      </c>
      <c r="D111">
        <f>Main!$D111</f>
        <v>2.5</v>
      </c>
      <c r="E111" t="str">
        <f>Main!$E111</f>
        <v xml:space="preserve">E </v>
      </c>
      <c r="F111" s="10" t="s">
        <v>102</v>
      </c>
      <c r="G111" s="24">
        <f t="shared" ca="1" si="39"/>
        <v>70.520379104477556</v>
      </c>
      <c r="H111" s="17">
        <f t="shared" ca="1" si="49"/>
        <v>79.519000000000005</v>
      </c>
      <c r="I111" s="17">
        <f t="shared" ca="1" si="52"/>
        <v>79.990700000000004</v>
      </c>
      <c r="J111" s="17">
        <f t="shared" ca="1" si="52"/>
        <v>69.360500000000002</v>
      </c>
      <c r="K111" s="17">
        <f t="shared" ca="1" si="52"/>
        <v>72.012299999999996</v>
      </c>
      <c r="L111" s="17">
        <f t="shared" ca="1" si="52"/>
        <v>70.1828</v>
      </c>
      <c r="M111" s="17">
        <f t="shared" ca="1" si="52"/>
        <v>72.910899999999998</v>
      </c>
      <c r="N111" s="17">
        <f t="shared" ca="1" si="52"/>
        <v>67.603099999999998</v>
      </c>
      <c r="O111" s="17">
        <f t="shared" ca="1" si="52"/>
        <v>72.7316</v>
      </c>
      <c r="P111" s="17">
        <f t="shared" ca="1" si="52"/>
        <v>78.458299999999994</v>
      </c>
      <c r="Q111" s="17">
        <f t="shared" ca="1" si="52"/>
        <v>70.158799999999999</v>
      </c>
      <c r="R111" s="17">
        <f t="shared" ca="1" si="52"/>
        <v>70.150899999999993</v>
      </c>
      <c r="S111" s="17">
        <f t="shared" ca="1" si="52"/>
        <v>86.112799999999993</v>
      </c>
      <c r="T111" s="17">
        <f t="shared" ca="1" si="52"/>
        <v>65.568200000000004</v>
      </c>
      <c r="U111" s="17">
        <f t="shared" ca="1" si="52"/>
        <v>78.199299999999994</v>
      </c>
      <c r="V111" s="17">
        <f t="shared" ca="1" si="52"/>
        <v>84.787099999999995</v>
      </c>
      <c r="W111" s="17">
        <f t="shared" ca="1" si="52"/>
        <v>82.587299999999999</v>
      </c>
      <c r="X111" s="17">
        <f t="shared" ca="1" si="52"/>
        <v>71.520899999999997</v>
      </c>
      <c r="Y111" s="17">
        <f t="shared" ca="1" si="52"/>
        <v>83.673100000000005</v>
      </c>
      <c r="Z111" s="17">
        <f t="shared" ca="1" si="52"/>
        <v>78.806600000000003</v>
      </c>
      <c r="AA111" s="17">
        <f t="shared" ca="1" si="50"/>
        <v>88.317800000000005</v>
      </c>
      <c r="AB111" s="17">
        <f t="shared" ca="1" si="50"/>
        <v>72.835700000000003</v>
      </c>
      <c r="AC111" s="17">
        <f t="shared" ca="1" si="50"/>
        <v>70.135000000000005</v>
      </c>
      <c r="AD111" s="17">
        <f t="shared" ca="1" si="50"/>
        <v>68.003699999999995</v>
      </c>
      <c r="AE111" s="17">
        <f t="shared" ca="1" si="50"/>
        <v>75.496899999999997</v>
      </c>
      <c r="AF111" s="17">
        <f t="shared" ca="1" si="50"/>
        <v>81.567499999999995</v>
      </c>
      <c r="AG111" s="17">
        <f t="shared" ca="1" si="50"/>
        <v>72.846100000000007</v>
      </c>
      <c r="AH111" s="17">
        <f t="shared" ca="1" si="50"/>
        <v>80.564300000000003</v>
      </c>
      <c r="AI111" s="17">
        <f t="shared" ca="1" si="50"/>
        <v>76.804500000000004</v>
      </c>
      <c r="AJ111" s="17">
        <f t="shared" ca="1" si="50"/>
        <v>79.846699999999998</v>
      </c>
      <c r="AK111" s="17">
        <f t="shared" ca="1" si="50"/>
        <v>75.883799999999994</v>
      </c>
      <c r="AL111" s="17">
        <f t="shared" ca="1" si="50"/>
        <v>76.610100000000003</v>
      </c>
      <c r="AM111" s="17">
        <f t="shared" ca="1" si="50"/>
        <v>74.859899999999996</v>
      </c>
      <c r="AN111" s="17">
        <f t="shared" ca="1" si="50"/>
        <v>75.716399999999993</v>
      </c>
      <c r="AO111" s="17">
        <f t="shared" ca="1" si="50"/>
        <v>74.884799999999998</v>
      </c>
      <c r="AP111" s="17">
        <f t="shared" ca="1" si="50"/>
        <v>73.926199999999994</v>
      </c>
      <c r="AQ111" s="17">
        <f t="shared" ca="1" si="47"/>
        <v>71.643600000000006</v>
      </c>
      <c r="AR111" s="17">
        <f t="shared" ca="1" si="47"/>
        <v>67.802300000000002</v>
      </c>
      <c r="AS111" s="17">
        <f t="shared" ca="1" si="47"/>
        <v>65.902600000000007</v>
      </c>
      <c r="AT111" s="17">
        <f t="shared" ca="1" si="47"/>
        <v>77.510300000000001</v>
      </c>
      <c r="AU111" s="17">
        <f t="shared" ca="1" si="47"/>
        <v>76.772999999999996</v>
      </c>
      <c r="AV111" s="17">
        <f t="shared" ca="1" si="47"/>
        <v>74.165899999999993</v>
      </c>
      <c r="AW111" s="17">
        <f t="shared" ca="1" si="47"/>
        <v>73.822199999999995</v>
      </c>
      <c r="AX111" s="17">
        <f t="shared" ca="1" si="47"/>
        <v>74.613100000000003</v>
      </c>
      <c r="AY111" s="17">
        <f t="shared" ca="1" si="47"/>
        <v>71.077699999999993</v>
      </c>
      <c r="AZ111" s="17">
        <f t="shared" ca="1" si="47"/>
        <v>79.041300000000007</v>
      </c>
      <c r="BA111" s="17">
        <f t="shared" ca="1" si="47"/>
        <v>77.558700000000002</v>
      </c>
      <c r="BB111" s="17">
        <f t="shared" ca="1" si="47"/>
        <v>75.495400000000004</v>
      </c>
      <c r="BC111" s="17">
        <f t="shared" ca="1" si="47"/>
        <v>75.797600000000003</v>
      </c>
      <c r="BD111" s="17">
        <f t="shared" ca="1" si="47"/>
        <v>72.603999999999999</v>
      </c>
      <c r="BE111" s="17">
        <f t="shared" ca="1" si="47"/>
        <v>72.886499999999998</v>
      </c>
      <c r="BF111" s="17">
        <f t="shared" ca="1" si="51"/>
        <v>74.494699999999995</v>
      </c>
      <c r="BG111" s="17">
        <f t="shared" ca="1" si="51"/>
        <v>72.728999999999999</v>
      </c>
      <c r="BH111" s="17">
        <f t="shared" ca="1" si="51"/>
        <v>75.392799999999994</v>
      </c>
      <c r="BI111" s="17">
        <f t="shared" ca="1" si="51"/>
        <v>79.172899999999998</v>
      </c>
      <c r="BJ111" s="17">
        <f t="shared" ca="1" si="51"/>
        <v>73.289199999999994</v>
      </c>
      <c r="BK111" s="17">
        <f t="shared" ca="1" si="51"/>
        <v>72.485900000000001</v>
      </c>
      <c r="BL111" s="17">
        <f t="shared" ca="1" si="51"/>
        <v>66.969300000000004</v>
      </c>
      <c r="BM111" s="17">
        <f t="shared" ca="1" si="51"/>
        <v>72.489500000000007</v>
      </c>
      <c r="BN111" s="17">
        <f t="shared" ca="1" si="51"/>
        <v>77.333500000000001</v>
      </c>
      <c r="BO111" s="17">
        <f t="shared" ca="1" si="51"/>
        <v>74.565100000000001</v>
      </c>
      <c r="BP111" s="17">
        <f t="shared" ca="1" si="51"/>
        <v>73.197199999999995</v>
      </c>
      <c r="BQ111" s="17">
        <f t="shared" ca="1" si="51"/>
        <v>77.632499999999993</v>
      </c>
      <c r="BR111" s="17">
        <f t="shared" ca="1" si="51"/>
        <v>75.786000000000001</v>
      </c>
      <c r="BS111" s="17">
        <f t="shared" ca="1" si="51"/>
        <v>0</v>
      </c>
      <c r="BT111" s="17">
        <f t="shared" ca="1" si="51"/>
        <v>0</v>
      </c>
      <c r="BU111" s="17">
        <f t="shared" ca="1" si="51"/>
        <v>0</v>
      </c>
      <c r="BV111" s="17">
        <f t="shared" ca="1" si="48"/>
        <v>0</v>
      </c>
      <c r="BW111" s="17">
        <f t="shared" ca="1" si="48"/>
        <v>0</v>
      </c>
      <c r="BX111" s="17">
        <f t="shared" ca="1" si="48"/>
        <v>0</v>
      </c>
      <c r="BY111" s="17">
        <f t="shared" ca="1" si="48"/>
        <v>0</v>
      </c>
    </row>
    <row r="112" spans="1:77">
      <c r="A112">
        <f>Main!$A112</f>
        <v>109</v>
      </c>
      <c r="B112">
        <f>Main!$B112</f>
        <v>23.75</v>
      </c>
      <c r="C112">
        <f>Main!$C112</f>
        <v>32</v>
      </c>
      <c r="D112">
        <f>Main!$D112</f>
        <v>3</v>
      </c>
      <c r="E112" t="str">
        <f>Main!$E112</f>
        <v>e- A</v>
      </c>
      <c r="G112" s="24">
        <f t="shared" ca="1" si="39"/>
        <v>74.069383582089571</v>
      </c>
      <c r="H112" s="17">
        <f t="shared" ca="1" si="49"/>
        <v>84.458500000000001</v>
      </c>
      <c r="I112" s="17">
        <f t="shared" ca="1" si="52"/>
        <v>83.342299999999994</v>
      </c>
      <c r="J112" s="17">
        <f t="shared" ca="1" si="52"/>
        <v>74.355099999999993</v>
      </c>
      <c r="K112" s="17">
        <f t="shared" ca="1" si="52"/>
        <v>78.244200000000006</v>
      </c>
      <c r="L112" s="17">
        <f t="shared" ca="1" si="52"/>
        <v>77.140699999999995</v>
      </c>
      <c r="M112" s="17">
        <f t="shared" ca="1" si="52"/>
        <v>78.100099999999998</v>
      </c>
      <c r="N112" s="17">
        <f t="shared" ca="1" si="52"/>
        <v>73.371200000000002</v>
      </c>
      <c r="O112" s="17">
        <f t="shared" ca="1" si="52"/>
        <v>75.390199999999993</v>
      </c>
      <c r="P112" s="17">
        <f t="shared" ca="1" si="52"/>
        <v>82.643699999999995</v>
      </c>
      <c r="Q112" s="17">
        <f t="shared" ca="1" si="52"/>
        <v>74.749899999999997</v>
      </c>
      <c r="R112" s="17">
        <f t="shared" ca="1" si="52"/>
        <v>76.618799999999993</v>
      </c>
      <c r="S112" s="17">
        <f t="shared" ca="1" si="52"/>
        <v>88.594800000000006</v>
      </c>
      <c r="T112" s="17">
        <f t="shared" ca="1" si="52"/>
        <v>71.264099999999999</v>
      </c>
      <c r="U112" s="17">
        <f t="shared" ca="1" si="52"/>
        <v>80.002200000000002</v>
      </c>
      <c r="V112" s="17">
        <f t="shared" ca="1" si="52"/>
        <v>82.623900000000006</v>
      </c>
      <c r="W112" s="17">
        <f t="shared" ca="1" si="52"/>
        <v>82.731899999999996</v>
      </c>
      <c r="X112" s="17">
        <f t="shared" ca="1" si="52"/>
        <v>70.492400000000004</v>
      </c>
      <c r="Y112" s="17">
        <f t="shared" ca="1" si="52"/>
        <v>85.756500000000003</v>
      </c>
      <c r="Z112" s="17">
        <f t="shared" ca="1" si="52"/>
        <v>81.3172</v>
      </c>
      <c r="AA112" s="17">
        <f t="shared" ca="1" si="50"/>
        <v>89.139099999999999</v>
      </c>
      <c r="AB112" s="17">
        <f t="shared" ca="1" si="50"/>
        <v>80.221699999999998</v>
      </c>
      <c r="AC112" s="17">
        <f t="shared" ca="1" si="50"/>
        <v>75.8566</v>
      </c>
      <c r="AD112" s="17">
        <f t="shared" ca="1" si="50"/>
        <v>74.875100000000003</v>
      </c>
      <c r="AE112" s="17">
        <f t="shared" ca="1" si="50"/>
        <v>78.212999999999994</v>
      </c>
      <c r="AF112" s="17">
        <f t="shared" ca="1" si="50"/>
        <v>83.040300000000002</v>
      </c>
      <c r="AG112" s="17">
        <f t="shared" ca="1" si="50"/>
        <v>76.306100000000001</v>
      </c>
      <c r="AH112" s="17">
        <f t="shared" ca="1" si="50"/>
        <v>83.243499999999997</v>
      </c>
      <c r="AI112" s="17">
        <f t="shared" ca="1" si="50"/>
        <v>82.424099999999996</v>
      </c>
      <c r="AJ112" s="17">
        <f t="shared" ca="1" si="50"/>
        <v>84.448999999999998</v>
      </c>
      <c r="AK112" s="17">
        <f t="shared" ca="1" si="50"/>
        <v>79.092699999999994</v>
      </c>
      <c r="AL112" s="17">
        <f t="shared" ca="1" si="50"/>
        <v>78.927199999999999</v>
      </c>
      <c r="AM112" s="17">
        <f t="shared" ca="1" si="50"/>
        <v>74.637900000000002</v>
      </c>
      <c r="AN112" s="17">
        <f t="shared" ca="1" si="50"/>
        <v>74.781800000000004</v>
      </c>
      <c r="AO112" s="17">
        <f t="shared" ca="1" si="50"/>
        <v>78.546499999999995</v>
      </c>
      <c r="AP112" s="17">
        <f t="shared" ca="1" si="50"/>
        <v>75.934700000000007</v>
      </c>
      <c r="AQ112" s="17">
        <f t="shared" ca="1" si="47"/>
        <v>78.5595</v>
      </c>
      <c r="AR112" s="17">
        <f t="shared" ca="1" si="47"/>
        <v>75.285499999999999</v>
      </c>
      <c r="AS112" s="17">
        <f t="shared" ca="1" si="47"/>
        <v>70.180800000000005</v>
      </c>
      <c r="AT112" s="17">
        <f t="shared" ca="1" si="47"/>
        <v>77.099800000000002</v>
      </c>
      <c r="AU112" s="17">
        <f t="shared" ca="1" si="47"/>
        <v>77.684299999999993</v>
      </c>
      <c r="AV112" s="17">
        <f t="shared" ca="1" si="47"/>
        <v>80.254900000000006</v>
      </c>
      <c r="AW112" s="17">
        <f t="shared" ca="1" si="47"/>
        <v>78.908100000000005</v>
      </c>
      <c r="AX112" s="17">
        <f t="shared" ca="1" si="47"/>
        <v>82.319299999999998</v>
      </c>
      <c r="AY112" s="17">
        <f t="shared" ca="1" si="47"/>
        <v>73.459599999999995</v>
      </c>
      <c r="AZ112" s="17">
        <f t="shared" ca="1" si="47"/>
        <v>79.017499999999998</v>
      </c>
      <c r="BA112" s="17">
        <f t="shared" ca="1" si="47"/>
        <v>83.137</v>
      </c>
      <c r="BB112" s="17">
        <f t="shared" ca="1" si="47"/>
        <v>78.136700000000005</v>
      </c>
      <c r="BC112" s="17">
        <f t="shared" ca="1" si="47"/>
        <v>79.894599999999997</v>
      </c>
      <c r="BD112" s="17">
        <f t="shared" ca="1" si="47"/>
        <v>74.521000000000001</v>
      </c>
      <c r="BE112" s="17">
        <f t="shared" ca="1" si="47"/>
        <v>79.880300000000005</v>
      </c>
      <c r="BF112" s="17">
        <f t="shared" ca="1" si="51"/>
        <v>80.140799999999999</v>
      </c>
      <c r="BG112" s="17">
        <f t="shared" ca="1" si="51"/>
        <v>79.599999999999994</v>
      </c>
      <c r="BH112" s="17">
        <f t="shared" ca="1" si="51"/>
        <v>83.465800000000002</v>
      </c>
      <c r="BI112" s="17">
        <f t="shared" ca="1" si="51"/>
        <v>82.236500000000007</v>
      </c>
      <c r="BJ112" s="17">
        <f t="shared" ca="1" si="51"/>
        <v>76.514799999999994</v>
      </c>
      <c r="BK112" s="17">
        <f t="shared" ca="1" si="51"/>
        <v>74.576599999999999</v>
      </c>
      <c r="BL112" s="17">
        <f t="shared" ca="1" si="51"/>
        <v>74.842699999999994</v>
      </c>
      <c r="BM112" s="17">
        <f t="shared" ca="1" si="51"/>
        <v>76.361999999999995</v>
      </c>
      <c r="BN112" s="17">
        <f t="shared" ca="1" si="51"/>
        <v>81.426500000000004</v>
      </c>
      <c r="BO112" s="17">
        <f t="shared" ca="1" si="51"/>
        <v>78.932599999999994</v>
      </c>
      <c r="BP112" s="17">
        <f t="shared" ca="1" si="51"/>
        <v>74.295599999999993</v>
      </c>
      <c r="BQ112" s="17">
        <f t="shared" ca="1" si="51"/>
        <v>82.218699999999998</v>
      </c>
      <c r="BR112" s="17">
        <f t="shared" ca="1" si="51"/>
        <v>78.810199999999995</v>
      </c>
      <c r="BS112" s="17">
        <f t="shared" ca="1" si="51"/>
        <v>0</v>
      </c>
      <c r="BT112" s="17">
        <f t="shared" ca="1" si="51"/>
        <v>0</v>
      </c>
      <c r="BU112" s="17">
        <f t="shared" ca="1" si="51"/>
        <v>0</v>
      </c>
      <c r="BV112" s="17">
        <f t="shared" ca="1" si="48"/>
        <v>0</v>
      </c>
      <c r="BW112" s="17">
        <f t="shared" ca="1" si="48"/>
        <v>0</v>
      </c>
      <c r="BX112" s="17">
        <f t="shared" ca="1" si="48"/>
        <v>0</v>
      </c>
      <c r="BY112" s="17">
        <f t="shared" ca="1" si="48"/>
        <v>0</v>
      </c>
    </row>
    <row r="113" spans="1:77">
      <c r="A113">
        <f>Main!$A113</f>
        <v>110</v>
      </c>
      <c r="B113">
        <f>Main!$B113</f>
        <v>23.875</v>
      </c>
      <c r="C113">
        <f>Main!$C113</f>
        <v>32</v>
      </c>
      <c r="D113">
        <f>Main!$D113</f>
        <v>3.5</v>
      </c>
      <c r="E113" t="str">
        <f>Main!$E113</f>
        <v>ff# d g#</v>
      </c>
      <c r="G113" s="24">
        <f t="shared" ca="1" si="39"/>
        <v>75.473262686567153</v>
      </c>
      <c r="H113" s="17">
        <f t="shared" ca="1" si="49"/>
        <v>86.655699999999996</v>
      </c>
      <c r="I113" s="17">
        <f t="shared" ca="1" si="52"/>
        <v>86.325599999999994</v>
      </c>
      <c r="J113" s="17">
        <f t="shared" ca="1" si="52"/>
        <v>75.093699999999998</v>
      </c>
      <c r="K113" s="17">
        <f t="shared" ca="1" si="52"/>
        <v>79.73</v>
      </c>
      <c r="L113" s="17">
        <f t="shared" ca="1" si="52"/>
        <v>82.132000000000005</v>
      </c>
      <c r="M113" s="17">
        <f t="shared" ca="1" si="52"/>
        <v>77.190100000000001</v>
      </c>
      <c r="N113" s="17">
        <f t="shared" ca="1" si="52"/>
        <v>79.329899999999995</v>
      </c>
      <c r="O113" s="17">
        <f t="shared" ca="1" si="52"/>
        <v>78.572599999999994</v>
      </c>
      <c r="P113" s="17">
        <f t="shared" ca="1" si="52"/>
        <v>82.528700000000001</v>
      </c>
      <c r="Q113" s="17">
        <f t="shared" ca="1" si="52"/>
        <v>76.787199999999999</v>
      </c>
      <c r="R113" s="17">
        <f t="shared" ca="1" si="52"/>
        <v>77.523300000000006</v>
      </c>
      <c r="S113" s="17">
        <f t="shared" ca="1" si="52"/>
        <v>87.325999999999993</v>
      </c>
      <c r="T113" s="17">
        <f t="shared" ca="1" si="52"/>
        <v>72.684899999999999</v>
      </c>
      <c r="U113" s="17">
        <f t="shared" ca="1" si="52"/>
        <v>85.111099999999993</v>
      </c>
      <c r="V113" s="17">
        <f t="shared" ca="1" si="52"/>
        <v>82.061700000000002</v>
      </c>
      <c r="W113" s="17">
        <f t="shared" ca="1" si="52"/>
        <v>85.198499999999996</v>
      </c>
      <c r="X113" s="17">
        <f t="shared" ca="1" si="52"/>
        <v>75.102800000000002</v>
      </c>
      <c r="Y113" s="17">
        <f t="shared" ca="1" si="52"/>
        <v>88.607500000000002</v>
      </c>
      <c r="Z113" s="17">
        <f t="shared" ca="1" si="52"/>
        <v>80.2791</v>
      </c>
      <c r="AA113" s="17">
        <f t="shared" ca="1" si="50"/>
        <v>86.545199999999994</v>
      </c>
      <c r="AB113" s="17">
        <f t="shared" ca="1" si="50"/>
        <v>78.951999999999998</v>
      </c>
      <c r="AC113" s="17">
        <f t="shared" ca="1" si="50"/>
        <v>73.847399999999993</v>
      </c>
      <c r="AD113" s="17">
        <f t="shared" ca="1" si="50"/>
        <v>80.785899999999998</v>
      </c>
      <c r="AE113" s="17">
        <f t="shared" ca="1" si="50"/>
        <v>81.110500000000002</v>
      </c>
      <c r="AF113" s="17">
        <f t="shared" ca="1" si="50"/>
        <v>84.046300000000002</v>
      </c>
      <c r="AG113" s="17">
        <f t="shared" ca="1" si="50"/>
        <v>76.282899999999998</v>
      </c>
      <c r="AH113" s="17">
        <f t="shared" ca="1" si="50"/>
        <v>82.917000000000002</v>
      </c>
      <c r="AI113" s="17">
        <f t="shared" ca="1" si="50"/>
        <v>83.633200000000002</v>
      </c>
      <c r="AJ113" s="17">
        <f t="shared" ca="1" si="50"/>
        <v>84.361500000000007</v>
      </c>
      <c r="AK113" s="17">
        <f t="shared" ca="1" si="50"/>
        <v>79.509600000000006</v>
      </c>
      <c r="AL113" s="17">
        <f t="shared" ca="1" si="50"/>
        <v>81.750299999999996</v>
      </c>
      <c r="AM113" s="17">
        <f t="shared" ca="1" si="50"/>
        <v>82.510300000000001</v>
      </c>
      <c r="AN113" s="17">
        <f t="shared" ca="1" si="50"/>
        <v>74.901899999999998</v>
      </c>
      <c r="AO113" s="17">
        <f t="shared" ca="1" si="50"/>
        <v>79.843500000000006</v>
      </c>
      <c r="AP113" s="17">
        <f t="shared" ca="1" si="50"/>
        <v>78.453100000000006</v>
      </c>
      <c r="AQ113" s="17">
        <f t="shared" ca="1" si="47"/>
        <v>77.129199999999997</v>
      </c>
      <c r="AR113" s="17">
        <f t="shared" ca="1" si="47"/>
        <v>76.179400000000001</v>
      </c>
      <c r="AS113" s="17">
        <f t="shared" ca="1" si="47"/>
        <v>72.086500000000001</v>
      </c>
      <c r="AT113" s="17">
        <f t="shared" ca="1" si="47"/>
        <v>77.493799999999993</v>
      </c>
      <c r="AU113" s="17">
        <f t="shared" ca="1" si="47"/>
        <v>80.967100000000002</v>
      </c>
      <c r="AV113" s="17">
        <f t="shared" ca="1" si="47"/>
        <v>75.746700000000004</v>
      </c>
      <c r="AW113" s="17">
        <f t="shared" ca="1" si="47"/>
        <v>78.241699999999994</v>
      </c>
      <c r="AX113" s="17">
        <f t="shared" ca="1" si="47"/>
        <v>81.556899999999999</v>
      </c>
      <c r="AY113" s="17">
        <f t="shared" ca="1" si="47"/>
        <v>77.928200000000004</v>
      </c>
      <c r="AZ113" s="17">
        <f t="shared" ca="1" si="47"/>
        <v>82.198400000000007</v>
      </c>
      <c r="BA113" s="17">
        <f t="shared" ca="1" si="47"/>
        <v>82.946799999999996</v>
      </c>
      <c r="BB113" s="17">
        <f t="shared" ca="1" si="47"/>
        <v>78.448899999999995</v>
      </c>
      <c r="BC113" s="17">
        <f t="shared" ca="1" si="47"/>
        <v>83.007599999999996</v>
      </c>
      <c r="BD113" s="17">
        <f t="shared" ca="1" si="47"/>
        <v>77.733999999999995</v>
      </c>
      <c r="BE113" s="17">
        <f t="shared" ca="1" si="47"/>
        <v>80.109700000000004</v>
      </c>
      <c r="BF113" s="17">
        <f t="shared" ca="1" si="51"/>
        <v>80.391599999999997</v>
      </c>
      <c r="BG113" s="17">
        <f t="shared" ca="1" si="51"/>
        <v>79.6447</v>
      </c>
      <c r="BH113" s="17">
        <f t="shared" ca="1" si="51"/>
        <v>77.807000000000002</v>
      </c>
      <c r="BI113" s="17">
        <f t="shared" ca="1" si="51"/>
        <v>84.268100000000004</v>
      </c>
      <c r="BJ113" s="17">
        <f t="shared" ca="1" si="51"/>
        <v>77.408699999999996</v>
      </c>
      <c r="BK113" s="17">
        <f t="shared" ca="1" si="51"/>
        <v>80.213899999999995</v>
      </c>
      <c r="BL113" s="17">
        <f t="shared" ca="1" si="51"/>
        <v>77.899699999999996</v>
      </c>
      <c r="BM113" s="17">
        <f t="shared" ca="1" si="51"/>
        <v>82.834800000000001</v>
      </c>
      <c r="BN113" s="17">
        <f t="shared" ca="1" si="51"/>
        <v>81.447800000000001</v>
      </c>
      <c r="BO113" s="17">
        <f t="shared" ca="1" si="51"/>
        <v>81.547399999999996</v>
      </c>
      <c r="BP113" s="17">
        <f t="shared" ca="1" si="51"/>
        <v>79.87</v>
      </c>
      <c r="BQ113" s="17">
        <f t="shared" ca="1" si="51"/>
        <v>82.036799999999999</v>
      </c>
      <c r="BR113" s="17">
        <f t="shared" ca="1" si="51"/>
        <v>81.872200000000007</v>
      </c>
      <c r="BS113" s="17">
        <f t="shared" ca="1" si="51"/>
        <v>0</v>
      </c>
      <c r="BT113" s="17">
        <f t="shared" ca="1" si="51"/>
        <v>0</v>
      </c>
      <c r="BU113" s="17">
        <f t="shared" ca="1" si="51"/>
        <v>0</v>
      </c>
      <c r="BV113" s="17">
        <f t="shared" ca="1" si="48"/>
        <v>0</v>
      </c>
      <c r="BW113" s="17">
        <f t="shared" ca="1" si="48"/>
        <v>0</v>
      </c>
      <c r="BX113" s="17">
        <f t="shared" ca="1" si="48"/>
        <v>0</v>
      </c>
      <c r="BY113" s="17">
        <f t="shared" ca="1" si="48"/>
        <v>0</v>
      </c>
    </row>
    <row r="114" spans="1:77">
      <c r="A114">
        <f>Main!$A114</f>
        <v>111</v>
      </c>
      <c r="B114">
        <f>Main!$B114</f>
        <v>24</v>
      </c>
      <c r="C114">
        <f>Main!$C114</f>
        <v>33</v>
      </c>
      <c r="D114">
        <f>Main!$D114</f>
        <v>1</v>
      </c>
      <c r="E114" t="str">
        <f>Main!$E114</f>
        <v>g c</v>
      </c>
      <c r="G114" s="24">
        <f t="shared" ca="1" si="39"/>
        <v>74.392858208955232</v>
      </c>
      <c r="H114" s="17">
        <f t="shared" ca="1" si="49"/>
        <v>83.762799999999999</v>
      </c>
      <c r="I114" s="17">
        <f t="shared" ca="1" si="52"/>
        <v>84.481499999999997</v>
      </c>
      <c r="J114" s="17">
        <f t="shared" ca="1" si="52"/>
        <v>74.407499999999999</v>
      </c>
      <c r="K114" s="17">
        <f t="shared" ca="1" si="52"/>
        <v>77.476799999999997</v>
      </c>
      <c r="L114" s="17">
        <f t="shared" ca="1" si="52"/>
        <v>74.585300000000004</v>
      </c>
      <c r="M114" s="17">
        <f t="shared" ca="1" si="52"/>
        <v>77.629499999999993</v>
      </c>
      <c r="N114" s="17">
        <f t="shared" ca="1" si="52"/>
        <v>77.165700000000001</v>
      </c>
      <c r="O114" s="17">
        <f t="shared" ca="1" si="52"/>
        <v>81.980500000000006</v>
      </c>
      <c r="P114" s="17">
        <f t="shared" ca="1" si="52"/>
        <v>75.379000000000005</v>
      </c>
      <c r="Q114" s="17">
        <f t="shared" ca="1" si="52"/>
        <v>74.289400000000001</v>
      </c>
      <c r="R114" s="17">
        <f t="shared" ca="1" si="52"/>
        <v>77.524299999999997</v>
      </c>
      <c r="S114" s="17">
        <f t="shared" ca="1" si="52"/>
        <v>88.092399999999998</v>
      </c>
      <c r="T114" s="17">
        <f t="shared" ca="1" si="52"/>
        <v>73.2256</v>
      </c>
      <c r="U114" s="17">
        <f t="shared" ca="1" si="52"/>
        <v>82.391099999999994</v>
      </c>
      <c r="V114" s="17">
        <f t="shared" ca="1" si="52"/>
        <v>82.969899999999996</v>
      </c>
      <c r="W114" s="17">
        <f t="shared" ca="1" si="52"/>
        <v>78.079099999999997</v>
      </c>
      <c r="X114" s="17">
        <f t="shared" ca="1" si="52"/>
        <v>76.451899999999995</v>
      </c>
      <c r="Y114" s="17">
        <f t="shared" ca="1" si="52"/>
        <v>85.401600000000002</v>
      </c>
      <c r="Z114" s="17">
        <f t="shared" ca="1" si="52"/>
        <v>76.727999999999994</v>
      </c>
      <c r="AA114" s="17">
        <f t="shared" ca="1" si="50"/>
        <v>88.449799999999996</v>
      </c>
      <c r="AB114" s="17">
        <f t="shared" ca="1" si="50"/>
        <v>76.918800000000005</v>
      </c>
      <c r="AC114" s="17">
        <f t="shared" ca="1" si="50"/>
        <v>75.210099999999997</v>
      </c>
      <c r="AD114" s="17">
        <f t="shared" ca="1" si="50"/>
        <v>81.686000000000007</v>
      </c>
      <c r="AE114" s="17">
        <f t="shared" ca="1" si="50"/>
        <v>81.864900000000006</v>
      </c>
      <c r="AF114" s="17">
        <f t="shared" ca="1" si="50"/>
        <v>85.229900000000001</v>
      </c>
      <c r="AG114" s="17">
        <f t="shared" ca="1" si="50"/>
        <v>80.166200000000003</v>
      </c>
      <c r="AH114" s="17">
        <f t="shared" ca="1" si="50"/>
        <v>85.114999999999995</v>
      </c>
      <c r="AI114" s="17">
        <f t="shared" ca="1" si="50"/>
        <v>80.222399999999993</v>
      </c>
      <c r="AJ114" s="17">
        <f t="shared" ca="1" si="50"/>
        <v>81.013599999999997</v>
      </c>
      <c r="AK114" s="17">
        <f t="shared" ca="1" si="50"/>
        <v>75.889499999999998</v>
      </c>
      <c r="AL114" s="17">
        <f t="shared" ca="1" si="50"/>
        <v>79.541399999999996</v>
      </c>
      <c r="AM114" s="17">
        <f t="shared" ca="1" si="50"/>
        <v>81.579700000000003</v>
      </c>
      <c r="AN114" s="17">
        <f t="shared" ca="1" si="50"/>
        <v>75.454400000000007</v>
      </c>
      <c r="AO114" s="17">
        <f t="shared" ca="1" si="50"/>
        <v>79.585499999999996</v>
      </c>
      <c r="AP114" s="17">
        <f t="shared" ca="1" si="50"/>
        <v>77.497200000000007</v>
      </c>
      <c r="AQ114" s="17">
        <f t="shared" ca="1" si="47"/>
        <v>75.761300000000006</v>
      </c>
      <c r="AR114" s="17">
        <f t="shared" ca="1" si="47"/>
        <v>76.083200000000005</v>
      </c>
      <c r="AS114" s="17">
        <f t="shared" ca="1" si="47"/>
        <v>74.0364</v>
      </c>
      <c r="AT114" s="17">
        <f t="shared" ca="1" si="47"/>
        <v>76.311099999999996</v>
      </c>
      <c r="AU114" s="17">
        <f t="shared" ca="1" si="47"/>
        <v>81.101200000000006</v>
      </c>
      <c r="AV114" s="17">
        <f t="shared" ca="1" si="47"/>
        <v>79.671899999999994</v>
      </c>
      <c r="AW114" s="17">
        <f t="shared" ca="1" si="47"/>
        <v>77.936499999999995</v>
      </c>
      <c r="AX114" s="17">
        <f t="shared" ca="1" si="47"/>
        <v>75.355400000000003</v>
      </c>
      <c r="AY114" s="17">
        <f t="shared" ca="1" si="47"/>
        <v>76.736900000000006</v>
      </c>
      <c r="AZ114" s="17">
        <f t="shared" ca="1" si="47"/>
        <v>79.734099999999998</v>
      </c>
      <c r="BA114" s="17">
        <f t="shared" ca="1" si="47"/>
        <v>81.278800000000004</v>
      </c>
      <c r="BB114" s="17">
        <f t="shared" ca="1" si="47"/>
        <v>76.535799999999995</v>
      </c>
      <c r="BC114" s="17">
        <f t="shared" ca="1" si="47"/>
        <v>78.733400000000003</v>
      </c>
      <c r="BD114" s="17">
        <f t="shared" ca="1" si="47"/>
        <v>76.570599999999999</v>
      </c>
      <c r="BE114" s="17">
        <f t="shared" ca="1" si="47"/>
        <v>79.430400000000006</v>
      </c>
      <c r="BF114" s="17">
        <f t="shared" ca="1" si="51"/>
        <v>83.2072</v>
      </c>
      <c r="BG114" s="17">
        <f t="shared" ca="1" si="51"/>
        <v>81.148200000000003</v>
      </c>
      <c r="BH114" s="17">
        <f t="shared" ca="1" si="51"/>
        <v>81.288799999999995</v>
      </c>
      <c r="BI114" s="17">
        <f t="shared" ca="1" si="51"/>
        <v>83.654399999999995</v>
      </c>
      <c r="BJ114" s="17">
        <f t="shared" ca="1" si="51"/>
        <v>77.923699999999997</v>
      </c>
      <c r="BK114" s="17">
        <f t="shared" ca="1" si="51"/>
        <v>77.694299999999998</v>
      </c>
      <c r="BL114" s="17">
        <f t="shared" ca="1" si="51"/>
        <v>72.728499999999997</v>
      </c>
      <c r="BM114" s="17">
        <f t="shared" ca="1" si="51"/>
        <v>75.464299999999994</v>
      </c>
      <c r="BN114" s="17">
        <f t="shared" ca="1" si="51"/>
        <v>80.413399999999996</v>
      </c>
      <c r="BO114" s="17">
        <f t="shared" ca="1" si="51"/>
        <v>80.935299999999998</v>
      </c>
      <c r="BP114" s="17">
        <f t="shared" ca="1" si="51"/>
        <v>76.584900000000005</v>
      </c>
      <c r="BQ114" s="17">
        <f t="shared" ca="1" si="51"/>
        <v>81.206800000000001</v>
      </c>
      <c r="BR114" s="17">
        <f t="shared" ca="1" si="51"/>
        <v>79.348399999999998</v>
      </c>
      <c r="BS114" s="17">
        <f t="shared" ca="1" si="51"/>
        <v>0</v>
      </c>
      <c r="BT114" s="17">
        <f t="shared" ca="1" si="51"/>
        <v>0</v>
      </c>
      <c r="BU114" s="17">
        <f t="shared" ca="1" si="51"/>
        <v>0</v>
      </c>
      <c r="BV114" s="17">
        <f t="shared" ca="1" si="48"/>
        <v>0</v>
      </c>
      <c r="BW114" s="17">
        <f t="shared" ca="1" si="48"/>
        <v>0</v>
      </c>
      <c r="BX114" s="17">
        <f t="shared" ca="1" si="48"/>
        <v>0</v>
      </c>
      <c r="BY114" s="17">
        <f t="shared" ca="1" si="48"/>
        <v>0</v>
      </c>
    </row>
    <row r="115" spans="1:77">
      <c r="A115">
        <f>Main!$A115</f>
        <v>112</v>
      </c>
      <c r="B115">
        <f>Main!$B115</f>
        <v>24.125</v>
      </c>
      <c r="C115">
        <f>Main!$C115</f>
        <v>33</v>
      </c>
      <c r="D115">
        <f>Main!$D115</f>
        <v>1.5</v>
      </c>
      <c r="E115" t="str">
        <f>Main!$E115</f>
        <v>bb- ddd-</v>
      </c>
      <c r="G115" s="24">
        <f t="shared" ca="1" si="39"/>
        <v>72.763629850746327</v>
      </c>
      <c r="H115" s="17">
        <f t="shared" ca="1" si="49"/>
        <v>80.433800000000005</v>
      </c>
      <c r="I115" s="17">
        <f t="shared" ca="1" si="52"/>
        <v>78.592299999999994</v>
      </c>
      <c r="J115" s="17">
        <f t="shared" ca="1" si="52"/>
        <v>77.536699999999996</v>
      </c>
      <c r="K115" s="17">
        <f t="shared" ca="1" si="52"/>
        <v>75.433899999999994</v>
      </c>
      <c r="L115" s="17">
        <f t="shared" ca="1" si="52"/>
        <v>65.565399999999997</v>
      </c>
      <c r="M115" s="17">
        <f t="shared" ca="1" si="52"/>
        <v>78.131299999999996</v>
      </c>
      <c r="N115" s="17">
        <f t="shared" ca="1" si="52"/>
        <v>75.875799999999998</v>
      </c>
      <c r="O115" s="17">
        <f t="shared" ca="1" si="52"/>
        <v>74.6661</v>
      </c>
      <c r="P115" s="17">
        <f t="shared" ca="1" si="52"/>
        <v>70.715599999999995</v>
      </c>
      <c r="Q115" s="17">
        <f t="shared" ca="1" si="52"/>
        <v>75.460599999999999</v>
      </c>
      <c r="R115" s="17">
        <f t="shared" ca="1" si="52"/>
        <v>74.508799999999994</v>
      </c>
      <c r="S115" s="17">
        <f t="shared" ca="1" si="52"/>
        <v>83.770300000000006</v>
      </c>
      <c r="T115" s="17">
        <f t="shared" ca="1" si="52"/>
        <v>68.962900000000005</v>
      </c>
      <c r="U115" s="17">
        <f t="shared" ca="1" si="52"/>
        <v>82.498599999999996</v>
      </c>
      <c r="V115" s="17">
        <f t="shared" ca="1" si="52"/>
        <v>78.031700000000001</v>
      </c>
      <c r="W115" s="17">
        <f t="shared" ca="1" si="52"/>
        <v>83.346599999999995</v>
      </c>
      <c r="X115" s="17">
        <f t="shared" ca="1" si="52"/>
        <v>79.270099999999999</v>
      </c>
      <c r="Y115" s="17">
        <f t="shared" ca="1" si="52"/>
        <v>81.475800000000007</v>
      </c>
      <c r="Z115" s="17">
        <f t="shared" ca="1" si="52"/>
        <v>76.375500000000002</v>
      </c>
      <c r="AA115" s="17">
        <f t="shared" ca="1" si="50"/>
        <v>84.613799999999998</v>
      </c>
      <c r="AB115" s="17">
        <f t="shared" ca="1" si="50"/>
        <v>74.546599999999998</v>
      </c>
      <c r="AC115" s="17">
        <f t="shared" ca="1" si="50"/>
        <v>71.490700000000004</v>
      </c>
      <c r="AD115" s="17">
        <f t="shared" ca="1" si="50"/>
        <v>74.526399999999995</v>
      </c>
      <c r="AE115" s="17">
        <f t="shared" ca="1" si="50"/>
        <v>82.069699999999997</v>
      </c>
      <c r="AF115" s="17">
        <f t="shared" ca="1" si="50"/>
        <v>85.291499999999999</v>
      </c>
      <c r="AG115" s="17">
        <f t="shared" ca="1" si="50"/>
        <v>76.626300000000001</v>
      </c>
      <c r="AH115" s="17">
        <f t="shared" ca="1" si="50"/>
        <v>85.484099999999998</v>
      </c>
      <c r="AI115" s="17">
        <f t="shared" ca="1" si="50"/>
        <v>79.867000000000004</v>
      </c>
      <c r="AJ115" s="17">
        <f t="shared" ca="1" si="50"/>
        <v>78.240200000000002</v>
      </c>
      <c r="AK115" s="17">
        <f t="shared" ca="1" si="50"/>
        <v>78.488600000000005</v>
      </c>
      <c r="AL115" s="17">
        <f t="shared" ca="1" si="50"/>
        <v>77.915800000000004</v>
      </c>
      <c r="AM115" s="17">
        <f t="shared" ca="1" si="50"/>
        <v>80.111999999999995</v>
      </c>
      <c r="AN115" s="17">
        <f t="shared" ca="1" si="50"/>
        <v>74.835099999999997</v>
      </c>
      <c r="AO115" s="17">
        <f t="shared" ca="1" si="50"/>
        <v>77.891300000000001</v>
      </c>
      <c r="AP115" s="17">
        <f t="shared" ref="AP115:BE130" ca="1" si="53">INDIRECT(ADDRESS(ROW(AQ115), (COLUMN(AQ115)-COLUMN($I115))*2 + COLUMN($I115)+1, 2, 1, "Main"))</f>
        <v>81.301299999999998</v>
      </c>
      <c r="AQ115" s="17">
        <f t="shared" ca="1" si="53"/>
        <v>75.089299999999994</v>
      </c>
      <c r="AR115" s="17">
        <f t="shared" ca="1" si="53"/>
        <v>77.499600000000001</v>
      </c>
      <c r="AS115" s="17">
        <f t="shared" ca="1" si="53"/>
        <v>76.286199999999994</v>
      </c>
      <c r="AT115" s="17">
        <f t="shared" ca="1" si="53"/>
        <v>69.404499999999999</v>
      </c>
      <c r="AU115" s="17">
        <f t="shared" ca="1" si="53"/>
        <v>78.549300000000002</v>
      </c>
      <c r="AV115" s="17">
        <f t="shared" ca="1" si="53"/>
        <v>76.645700000000005</v>
      </c>
      <c r="AW115" s="17">
        <f t="shared" ca="1" si="53"/>
        <v>74.387900000000002</v>
      </c>
      <c r="AX115" s="17">
        <f t="shared" ca="1" si="53"/>
        <v>72.551599999999993</v>
      </c>
      <c r="AY115" s="17">
        <f t="shared" ca="1" si="53"/>
        <v>76.556700000000006</v>
      </c>
      <c r="AZ115" s="17">
        <f t="shared" ca="1" si="53"/>
        <v>77.888099999999994</v>
      </c>
      <c r="BA115" s="17">
        <f t="shared" ca="1" si="53"/>
        <v>79.7821</v>
      </c>
      <c r="BB115" s="17">
        <f t="shared" ca="1" si="53"/>
        <v>76.253900000000002</v>
      </c>
      <c r="BC115" s="17">
        <f t="shared" ca="1" si="53"/>
        <v>77.865200000000002</v>
      </c>
      <c r="BD115" s="17">
        <f t="shared" ca="1" si="53"/>
        <v>71.028599999999997</v>
      </c>
      <c r="BE115" s="17">
        <f t="shared" ca="1" si="53"/>
        <v>83.371300000000005</v>
      </c>
      <c r="BF115" s="17">
        <f t="shared" ca="1" si="51"/>
        <v>79.460400000000007</v>
      </c>
      <c r="BG115" s="17">
        <f t="shared" ca="1" si="51"/>
        <v>79.390600000000006</v>
      </c>
      <c r="BH115" s="17">
        <f t="shared" ca="1" si="51"/>
        <v>83.128900000000002</v>
      </c>
      <c r="BI115" s="17">
        <f t="shared" ca="1" si="51"/>
        <v>81.435400000000001</v>
      </c>
      <c r="BJ115" s="17">
        <f t="shared" ca="1" si="51"/>
        <v>70.379099999999994</v>
      </c>
      <c r="BK115" s="17">
        <f t="shared" ca="1" si="51"/>
        <v>75.820899999999995</v>
      </c>
      <c r="BL115" s="17">
        <f t="shared" ca="1" si="51"/>
        <v>73.488500000000002</v>
      </c>
      <c r="BM115" s="17">
        <f t="shared" ca="1" si="51"/>
        <v>73.010099999999994</v>
      </c>
      <c r="BN115" s="17">
        <f t="shared" ca="1" si="51"/>
        <v>78.813100000000006</v>
      </c>
      <c r="BO115" s="17">
        <f t="shared" ca="1" si="51"/>
        <v>78.034300000000002</v>
      </c>
      <c r="BP115" s="17">
        <f t="shared" ca="1" si="51"/>
        <v>73.142700000000005</v>
      </c>
      <c r="BQ115" s="17">
        <f t="shared" ca="1" si="51"/>
        <v>83.675799999999995</v>
      </c>
      <c r="BR115" s="17">
        <f t="shared" ca="1" si="51"/>
        <v>78.271199999999993</v>
      </c>
      <c r="BS115" s="17">
        <f t="shared" ca="1" si="51"/>
        <v>0</v>
      </c>
      <c r="BT115" s="17">
        <f t="shared" ca="1" si="51"/>
        <v>0</v>
      </c>
      <c r="BU115" s="17">
        <f t="shared" ref="BU115:BY130" ca="1" si="54">INDIRECT(ADDRESS(ROW(BV115), (COLUMN(BV115)-COLUMN($I115))*2 + COLUMN($I115)+1, 2, 1, "Main"))</f>
        <v>0</v>
      </c>
      <c r="BV115" s="17">
        <f t="shared" ca="1" si="54"/>
        <v>0</v>
      </c>
      <c r="BW115" s="17">
        <f t="shared" ca="1" si="54"/>
        <v>0</v>
      </c>
      <c r="BX115" s="17">
        <f t="shared" ca="1" si="54"/>
        <v>0</v>
      </c>
      <c r="BY115" s="17">
        <f t="shared" ca="1" si="54"/>
        <v>0</v>
      </c>
    </row>
    <row r="116" spans="1:77">
      <c r="A116">
        <f>Main!$A116</f>
        <v>113</v>
      </c>
      <c r="B116">
        <f>Main!$B116</f>
        <v>24.25</v>
      </c>
      <c r="C116">
        <f>Main!$C116</f>
        <v>33</v>
      </c>
      <c r="D116">
        <f>Main!$D116</f>
        <v>2</v>
      </c>
      <c r="E116" t="str">
        <f>Main!$E116</f>
        <v xml:space="preserve">e- </v>
      </c>
      <c r="F116" s="10" t="s">
        <v>129</v>
      </c>
      <c r="G116" s="24">
        <f t="shared" ca="1" si="39"/>
        <v>66.364755223880593</v>
      </c>
      <c r="H116" s="17">
        <f t="shared" ca="1" si="49"/>
        <v>75.257599999999996</v>
      </c>
      <c r="I116" s="17">
        <f t="shared" ca="1" si="52"/>
        <v>68.847800000000007</v>
      </c>
      <c r="J116" s="17">
        <f t="shared" ca="1" si="52"/>
        <v>72.754999999999995</v>
      </c>
      <c r="K116" s="17">
        <f t="shared" ca="1" si="52"/>
        <v>71.277600000000007</v>
      </c>
      <c r="L116" s="17">
        <f t="shared" ca="1" si="52"/>
        <v>69.834299999999999</v>
      </c>
      <c r="M116" s="17">
        <f t="shared" ca="1" si="52"/>
        <v>59.677599999999998</v>
      </c>
      <c r="N116" s="17">
        <f t="shared" ca="1" si="52"/>
        <v>67.513599999999997</v>
      </c>
      <c r="O116" s="17">
        <f t="shared" ca="1" si="52"/>
        <v>65.806100000000001</v>
      </c>
      <c r="P116" s="17">
        <f t="shared" ca="1" si="52"/>
        <v>78.929400000000001</v>
      </c>
      <c r="Q116" s="17">
        <f t="shared" ca="1" si="52"/>
        <v>67.162000000000006</v>
      </c>
      <c r="R116" s="17">
        <f t="shared" ca="1" si="52"/>
        <v>69.377300000000005</v>
      </c>
      <c r="S116" s="17">
        <f t="shared" ca="1" si="52"/>
        <v>82.720600000000005</v>
      </c>
      <c r="T116" s="17">
        <f t="shared" ca="1" si="52"/>
        <v>63.8748</v>
      </c>
      <c r="U116" s="17">
        <f t="shared" ca="1" si="52"/>
        <v>72.380099999999999</v>
      </c>
      <c r="V116" s="17">
        <f t="shared" ca="1" si="52"/>
        <v>73.154300000000006</v>
      </c>
      <c r="W116" s="17">
        <f t="shared" ca="1" si="52"/>
        <v>73.084800000000001</v>
      </c>
      <c r="X116" s="17">
        <f t="shared" ca="1" si="52"/>
        <v>70.642799999999994</v>
      </c>
      <c r="Y116" s="17">
        <f t="shared" ca="1" si="52"/>
        <v>84.416799999999995</v>
      </c>
      <c r="Z116" s="17">
        <f t="shared" ca="1" si="52"/>
        <v>73.639399999999995</v>
      </c>
      <c r="AA116" s="17">
        <f t="shared" ref="AA116:AP131" ca="1" si="55">INDIRECT(ADDRESS(ROW(AB116), (COLUMN(AB116)-COLUMN($I116))*2 + COLUMN($I116)+1, 2, 1, "Main"))</f>
        <v>83.384200000000007</v>
      </c>
      <c r="AB116" s="17">
        <f t="shared" ca="1" si="55"/>
        <v>72.821600000000004</v>
      </c>
      <c r="AC116" s="17">
        <f t="shared" ca="1" si="55"/>
        <v>64.104299999999995</v>
      </c>
      <c r="AD116" s="17">
        <f t="shared" ca="1" si="55"/>
        <v>61.768000000000001</v>
      </c>
      <c r="AE116" s="17">
        <f t="shared" ca="1" si="55"/>
        <v>74.138099999999994</v>
      </c>
      <c r="AF116" s="17">
        <f t="shared" ca="1" si="55"/>
        <v>75.690200000000004</v>
      </c>
      <c r="AG116" s="17">
        <f t="shared" ca="1" si="55"/>
        <v>68.896799999999999</v>
      </c>
      <c r="AH116" s="17">
        <f t="shared" ca="1" si="55"/>
        <v>73.631100000000004</v>
      </c>
      <c r="AI116" s="17">
        <f t="shared" ca="1" si="55"/>
        <v>68.856999999999999</v>
      </c>
      <c r="AJ116" s="17">
        <f t="shared" ca="1" si="55"/>
        <v>72.788700000000006</v>
      </c>
      <c r="AK116" s="17">
        <f t="shared" ca="1" si="55"/>
        <v>67.037099999999995</v>
      </c>
      <c r="AL116" s="17">
        <f t="shared" ca="1" si="55"/>
        <v>69.943100000000001</v>
      </c>
      <c r="AM116" s="17">
        <f t="shared" ca="1" si="55"/>
        <v>69.828900000000004</v>
      </c>
      <c r="AN116" s="17">
        <f t="shared" ca="1" si="55"/>
        <v>59.788699999999999</v>
      </c>
      <c r="AO116" s="17">
        <f t="shared" ca="1" si="55"/>
        <v>72.6096</v>
      </c>
      <c r="AP116" s="17">
        <f t="shared" ca="1" si="55"/>
        <v>69.525800000000004</v>
      </c>
      <c r="AQ116" s="17">
        <f t="shared" ca="1" si="53"/>
        <v>75.6755</v>
      </c>
      <c r="AR116" s="17">
        <f t="shared" ca="1" si="53"/>
        <v>76.376300000000001</v>
      </c>
      <c r="AS116" s="17">
        <f t="shared" ca="1" si="53"/>
        <v>61.085700000000003</v>
      </c>
      <c r="AT116" s="17">
        <f t="shared" ca="1" si="53"/>
        <v>65.124600000000001</v>
      </c>
      <c r="AU116" s="17">
        <f t="shared" ca="1" si="53"/>
        <v>63.2742</v>
      </c>
      <c r="AV116" s="17">
        <f t="shared" ca="1" si="53"/>
        <v>69.0916</v>
      </c>
      <c r="AW116" s="17">
        <f t="shared" ca="1" si="53"/>
        <v>70.218500000000006</v>
      </c>
      <c r="AX116" s="17">
        <f t="shared" ca="1" si="53"/>
        <v>69.751300000000001</v>
      </c>
      <c r="AY116" s="17">
        <f t="shared" ca="1" si="53"/>
        <v>61.655700000000003</v>
      </c>
      <c r="AZ116" s="17">
        <f t="shared" ca="1" si="53"/>
        <v>73.000200000000007</v>
      </c>
      <c r="BA116" s="17">
        <f t="shared" ca="1" si="53"/>
        <v>77.429500000000004</v>
      </c>
      <c r="BB116" s="17">
        <f t="shared" ca="1" si="53"/>
        <v>69.766400000000004</v>
      </c>
      <c r="BC116" s="17">
        <f t="shared" ca="1" si="53"/>
        <v>75.584999999999994</v>
      </c>
      <c r="BD116" s="17">
        <f t="shared" ca="1" si="53"/>
        <v>61.624600000000001</v>
      </c>
      <c r="BE116" s="17">
        <f t="shared" ca="1" si="53"/>
        <v>74.164400000000001</v>
      </c>
      <c r="BF116" s="17">
        <f t="shared" ref="BF116:BU131" ca="1" si="56">INDIRECT(ADDRESS(ROW(BG116), (COLUMN(BG116)-COLUMN($I116))*2 + COLUMN($I116)+1, 2, 1, "Main"))</f>
        <v>75.333699999999993</v>
      </c>
      <c r="BG116" s="17">
        <f t="shared" ca="1" si="56"/>
        <v>69.723600000000005</v>
      </c>
      <c r="BH116" s="17">
        <f t="shared" ca="1" si="56"/>
        <v>67.911600000000007</v>
      </c>
      <c r="BI116" s="17">
        <f t="shared" ca="1" si="56"/>
        <v>74.533199999999994</v>
      </c>
      <c r="BJ116" s="17">
        <f t="shared" ca="1" si="56"/>
        <v>73.287800000000004</v>
      </c>
      <c r="BK116" s="17">
        <f t="shared" ca="1" si="56"/>
        <v>66.903899999999993</v>
      </c>
      <c r="BL116" s="17">
        <f t="shared" ca="1" si="56"/>
        <v>61.8994</v>
      </c>
      <c r="BM116" s="17">
        <f t="shared" ca="1" si="56"/>
        <v>68.668199999999999</v>
      </c>
      <c r="BN116" s="17">
        <f t="shared" ca="1" si="56"/>
        <v>74.8733</v>
      </c>
      <c r="BO116" s="17">
        <f t="shared" ca="1" si="56"/>
        <v>68.676400000000001</v>
      </c>
      <c r="BP116" s="17">
        <f t="shared" ca="1" si="56"/>
        <v>65.329099999999997</v>
      </c>
      <c r="BQ116" s="17">
        <f t="shared" ca="1" si="56"/>
        <v>79.305300000000003</v>
      </c>
      <c r="BR116" s="17">
        <f t="shared" ca="1" si="56"/>
        <v>71.004499999999993</v>
      </c>
      <c r="BS116" s="17">
        <f t="shared" ca="1" si="56"/>
        <v>0</v>
      </c>
      <c r="BT116" s="17">
        <f t="shared" ca="1" si="56"/>
        <v>0</v>
      </c>
      <c r="BU116" s="17">
        <f t="shared" ca="1" si="56"/>
        <v>0</v>
      </c>
      <c r="BV116" s="17">
        <f t="shared" ca="1" si="54"/>
        <v>0</v>
      </c>
      <c r="BW116" s="17">
        <f t="shared" ca="1" si="54"/>
        <v>0</v>
      </c>
      <c r="BX116" s="17">
        <f t="shared" ca="1" si="54"/>
        <v>0</v>
      </c>
      <c r="BY116" s="17">
        <f t="shared" ca="1" si="54"/>
        <v>0</v>
      </c>
    </row>
    <row r="117" spans="1:77">
      <c r="A117">
        <f>Main!$A117</f>
        <v>114</v>
      </c>
      <c r="B117">
        <f>Main!$B117</f>
        <v>24.375</v>
      </c>
      <c r="C117">
        <f>Main!$C117</f>
        <v>33</v>
      </c>
      <c r="D117">
        <f>Main!$D117</f>
        <v>2.5</v>
      </c>
      <c r="E117" t="str">
        <f>Main!$E117</f>
        <v>E BB</v>
      </c>
      <c r="F117" s="10" t="s">
        <v>136</v>
      </c>
      <c r="G117" s="24">
        <f t="shared" ca="1" si="39"/>
        <v>64.833002985074614</v>
      </c>
      <c r="H117" s="17">
        <f t="shared" ca="1" si="49"/>
        <v>80.3947</v>
      </c>
      <c r="I117" s="17">
        <f t="shared" ca="1" si="52"/>
        <v>70.476900000000001</v>
      </c>
      <c r="J117" s="17">
        <f t="shared" ca="1" si="52"/>
        <v>67.107399999999998</v>
      </c>
      <c r="K117" s="17">
        <f t="shared" ca="1" si="52"/>
        <v>69.875299999999996</v>
      </c>
      <c r="L117" s="17">
        <f t="shared" ca="1" si="52"/>
        <v>61.326099999999997</v>
      </c>
      <c r="M117" s="17">
        <f t="shared" ca="1" si="52"/>
        <v>64.832800000000006</v>
      </c>
      <c r="N117" s="17">
        <f t="shared" ca="1" si="52"/>
        <v>67.514899999999997</v>
      </c>
      <c r="O117" s="17">
        <f t="shared" ca="1" si="52"/>
        <v>64.668499999999995</v>
      </c>
      <c r="P117" s="17">
        <f t="shared" ca="1" si="52"/>
        <v>75.546499999999995</v>
      </c>
      <c r="Q117" s="17">
        <f t="shared" ca="1" si="52"/>
        <v>63.954900000000002</v>
      </c>
      <c r="R117" s="17">
        <f t="shared" ca="1" si="52"/>
        <v>69.004199999999997</v>
      </c>
      <c r="S117" s="17">
        <f t="shared" ca="1" si="52"/>
        <v>80.826599999999999</v>
      </c>
      <c r="T117" s="17">
        <f t="shared" ca="1" si="52"/>
        <v>60.3474</v>
      </c>
      <c r="U117" s="17">
        <f t="shared" ca="1" si="52"/>
        <v>70.700400000000002</v>
      </c>
      <c r="V117" s="17">
        <f t="shared" ca="1" si="52"/>
        <v>76.570499999999996</v>
      </c>
      <c r="W117" s="17">
        <f t="shared" ca="1" si="52"/>
        <v>67.663300000000007</v>
      </c>
      <c r="X117" s="17">
        <f t="shared" ca="1" si="52"/>
        <v>69.279700000000005</v>
      </c>
      <c r="Y117" s="17">
        <f t="shared" ca="1" si="52"/>
        <v>83.141999999999996</v>
      </c>
      <c r="Z117" s="17">
        <f t="shared" ca="1" si="52"/>
        <v>73.035700000000006</v>
      </c>
      <c r="AA117" s="17">
        <f t="shared" ca="1" si="55"/>
        <v>85.415000000000006</v>
      </c>
      <c r="AB117" s="17">
        <f t="shared" ca="1" si="55"/>
        <v>68.608099999999993</v>
      </c>
      <c r="AC117" s="17">
        <f t="shared" ca="1" si="55"/>
        <v>59.130899999999997</v>
      </c>
      <c r="AD117" s="17">
        <f t="shared" ca="1" si="55"/>
        <v>57.267699999999998</v>
      </c>
      <c r="AE117" s="17">
        <f t="shared" ca="1" si="55"/>
        <v>70.099599999999995</v>
      </c>
      <c r="AF117" s="17">
        <f t="shared" ca="1" si="55"/>
        <v>75.235200000000006</v>
      </c>
      <c r="AG117" s="17">
        <f t="shared" ca="1" si="55"/>
        <v>65.858699999999999</v>
      </c>
      <c r="AH117" s="17">
        <f t="shared" ca="1" si="55"/>
        <v>74.421499999999995</v>
      </c>
      <c r="AI117" s="17">
        <f t="shared" ca="1" si="55"/>
        <v>68.275800000000004</v>
      </c>
      <c r="AJ117" s="17">
        <f t="shared" ca="1" si="55"/>
        <v>69.6875</v>
      </c>
      <c r="AK117" s="17">
        <f t="shared" ca="1" si="55"/>
        <v>69.526600000000002</v>
      </c>
      <c r="AL117" s="17">
        <f t="shared" ca="1" si="55"/>
        <v>66.857200000000006</v>
      </c>
      <c r="AM117" s="17">
        <f t="shared" ca="1" si="55"/>
        <v>72.840199999999996</v>
      </c>
      <c r="AN117" s="17">
        <f t="shared" ca="1" si="55"/>
        <v>61.318399999999997</v>
      </c>
      <c r="AO117" s="17">
        <f t="shared" ca="1" si="55"/>
        <v>70.236599999999996</v>
      </c>
      <c r="AP117" s="17">
        <f t="shared" ca="1" si="55"/>
        <v>67.115399999999994</v>
      </c>
      <c r="AQ117" s="17">
        <f t="shared" ca="1" si="53"/>
        <v>71.899100000000004</v>
      </c>
      <c r="AR117" s="17">
        <f t="shared" ca="1" si="53"/>
        <v>73.436099999999996</v>
      </c>
      <c r="AS117" s="17">
        <f t="shared" ca="1" si="53"/>
        <v>64.067800000000005</v>
      </c>
      <c r="AT117" s="17">
        <f t="shared" ca="1" si="53"/>
        <v>65.743799999999993</v>
      </c>
      <c r="AU117" s="17">
        <f t="shared" ca="1" si="53"/>
        <v>59.837699999999998</v>
      </c>
      <c r="AV117" s="17">
        <f t="shared" ca="1" si="53"/>
        <v>67.585099999999997</v>
      </c>
      <c r="AW117" s="17">
        <f t="shared" ca="1" si="53"/>
        <v>68.842200000000005</v>
      </c>
      <c r="AX117" s="17">
        <f t="shared" ca="1" si="53"/>
        <v>66.456699999999998</v>
      </c>
      <c r="AY117" s="17">
        <f t="shared" ca="1" si="53"/>
        <v>60.960599999999999</v>
      </c>
      <c r="AZ117" s="17">
        <f t="shared" ca="1" si="53"/>
        <v>71.687899999999999</v>
      </c>
      <c r="BA117" s="17">
        <f t="shared" ca="1" si="53"/>
        <v>71.519300000000001</v>
      </c>
      <c r="BB117" s="17">
        <f t="shared" ca="1" si="53"/>
        <v>66.621200000000002</v>
      </c>
      <c r="BC117" s="17">
        <f t="shared" ca="1" si="53"/>
        <v>74.007800000000003</v>
      </c>
      <c r="BD117" s="17">
        <f t="shared" ca="1" si="53"/>
        <v>58.788200000000003</v>
      </c>
      <c r="BE117" s="17">
        <f t="shared" ca="1" si="53"/>
        <v>70.752200000000002</v>
      </c>
      <c r="BF117" s="17">
        <f t="shared" ca="1" si="56"/>
        <v>71.734099999999998</v>
      </c>
      <c r="BG117" s="17">
        <f t="shared" ca="1" si="56"/>
        <v>69.401399999999995</v>
      </c>
      <c r="BH117" s="17">
        <f t="shared" ca="1" si="56"/>
        <v>65.736500000000007</v>
      </c>
      <c r="BI117" s="17">
        <f t="shared" ca="1" si="56"/>
        <v>71.955299999999994</v>
      </c>
      <c r="BJ117" s="17">
        <f t="shared" ca="1" si="56"/>
        <v>74.756799999999998</v>
      </c>
      <c r="BK117" s="17">
        <f t="shared" ca="1" si="56"/>
        <v>66.750500000000002</v>
      </c>
      <c r="BL117" s="17">
        <f t="shared" ca="1" si="56"/>
        <v>59.632300000000001</v>
      </c>
      <c r="BM117" s="17">
        <f t="shared" ca="1" si="56"/>
        <v>64.000299999999996</v>
      </c>
      <c r="BN117" s="17">
        <f t="shared" ca="1" si="56"/>
        <v>71.254300000000001</v>
      </c>
      <c r="BO117" s="17">
        <f t="shared" ca="1" si="56"/>
        <v>67.386499999999998</v>
      </c>
      <c r="BP117" s="17">
        <f t="shared" ca="1" si="56"/>
        <v>67.797899999999998</v>
      </c>
      <c r="BQ117" s="17">
        <f t="shared" ca="1" si="56"/>
        <v>74.475999999999999</v>
      </c>
      <c r="BR117" s="17">
        <f t="shared" ca="1" si="56"/>
        <v>68.561400000000006</v>
      </c>
      <c r="BS117" s="17">
        <f t="shared" ca="1" si="56"/>
        <v>0</v>
      </c>
      <c r="BT117" s="17">
        <f t="shared" ca="1" si="56"/>
        <v>0</v>
      </c>
      <c r="BU117" s="17">
        <f t="shared" ca="1" si="56"/>
        <v>0</v>
      </c>
      <c r="BV117" s="17">
        <f t="shared" ca="1" si="54"/>
        <v>0</v>
      </c>
      <c r="BW117" s="17">
        <f t="shared" ca="1" si="54"/>
        <v>0</v>
      </c>
      <c r="BX117" s="17">
        <f t="shared" ca="1" si="54"/>
        <v>0</v>
      </c>
      <c r="BY117" s="17">
        <f t="shared" ca="1" si="54"/>
        <v>0</v>
      </c>
    </row>
    <row r="118" spans="1:77">
      <c r="A118">
        <f>Main!$A118</f>
        <v>115</v>
      </c>
      <c r="B118">
        <f>Main!$B118</f>
        <v>24.5</v>
      </c>
      <c r="C118">
        <f>Main!$C118</f>
        <v>33</v>
      </c>
      <c r="D118">
        <f>Main!$D118</f>
        <v>3</v>
      </c>
      <c r="E118" t="str">
        <f>Main!$E118</f>
        <v>F</v>
      </c>
      <c r="F118" s="10" t="s">
        <v>137</v>
      </c>
      <c r="G118" s="24">
        <f t="shared" ca="1" si="39"/>
        <v>62.308947761194013</v>
      </c>
      <c r="H118" s="17">
        <f t="shared" ca="1" si="49"/>
        <v>85.824399999999997</v>
      </c>
      <c r="I118" s="17">
        <f t="shared" ca="1" si="52"/>
        <v>77.144300000000001</v>
      </c>
      <c r="J118" s="17">
        <f t="shared" ca="1" si="52"/>
        <v>63.076500000000003</v>
      </c>
      <c r="K118" s="17">
        <f t="shared" ca="1" si="52"/>
        <v>63.043300000000002</v>
      </c>
      <c r="L118" s="17">
        <f t="shared" ca="1" si="52"/>
        <v>56.9405</v>
      </c>
      <c r="M118" s="17">
        <f t="shared" ca="1" si="52"/>
        <v>60.512099999999997</v>
      </c>
      <c r="N118" s="17">
        <f t="shared" ca="1" si="52"/>
        <v>62.831000000000003</v>
      </c>
      <c r="O118" s="17">
        <f t="shared" ca="1" si="52"/>
        <v>66.339399999999998</v>
      </c>
      <c r="P118" s="17">
        <f t="shared" ca="1" si="52"/>
        <v>71.171300000000002</v>
      </c>
      <c r="Q118" s="17">
        <f t="shared" ca="1" si="52"/>
        <v>60.6676</v>
      </c>
      <c r="R118" s="17">
        <f t="shared" ca="1" si="52"/>
        <v>60.750999999999998</v>
      </c>
      <c r="S118" s="17">
        <f t="shared" ca="1" si="52"/>
        <v>79.042299999999997</v>
      </c>
      <c r="T118" s="17">
        <f t="shared" ca="1" si="52"/>
        <v>56.354599999999998</v>
      </c>
      <c r="U118" s="17">
        <f t="shared" ca="1" si="52"/>
        <v>67.614699999999999</v>
      </c>
      <c r="V118" s="17">
        <f t="shared" ca="1" si="52"/>
        <v>72.669600000000003</v>
      </c>
      <c r="W118" s="17">
        <f t="shared" ca="1" si="52"/>
        <v>65.517799999999994</v>
      </c>
      <c r="X118" s="17">
        <f t="shared" ca="1" si="52"/>
        <v>70.942700000000002</v>
      </c>
      <c r="Y118" s="17">
        <f t="shared" ca="1" si="52"/>
        <v>80.951499999999996</v>
      </c>
      <c r="Z118" s="17">
        <f t="shared" ca="1" si="52"/>
        <v>69.398600000000002</v>
      </c>
      <c r="AA118" s="17">
        <f t="shared" ca="1" si="55"/>
        <v>84.960099999999997</v>
      </c>
      <c r="AB118" s="17">
        <f t="shared" ca="1" si="55"/>
        <v>60.047699999999999</v>
      </c>
      <c r="AC118" s="17">
        <f t="shared" ca="1" si="55"/>
        <v>61.439799999999998</v>
      </c>
      <c r="AD118" s="17">
        <f t="shared" ca="1" si="55"/>
        <v>57.774900000000002</v>
      </c>
      <c r="AE118" s="17">
        <f t="shared" ca="1" si="55"/>
        <v>64.320999999999998</v>
      </c>
      <c r="AF118" s="17">
        <f t="shared" ca="1" si="55"/>
        <v>71.537099999999995</v>
      </c>
      <c r="AG118" s="17">
        <f t="shared" ca="1" si="55"/>
        <v>66.830500000000001</v>
      </c>
      <c r="AH118" s="17">
        <f t="shared" ca="1" si="55"/>
        <v>68.660499999999999</v>
      </c>
      <c r="AI118" s="17">
        <f t="shared" ca="1" si="55"/>
        <v>65.486500000000007</v>
      </c>
      <c r="AJ118" s="17">
        <f t="shared" ca="1" si="55"/>
        <v>67.2333</v>
      </c>
      <c r="AK118" s="17">
        <f t="shared" ca="1" si="55"/>
        <v>64.433400000000006</v>
      </c>
      <c r="AL118" s="17">
        <f t="shared" ca="1" si="55"/>
        <v>66.934100000000001</v>
      </c>
      <c r="AM118" s="17">
        <f t="shared" ca="1" si="55"/>
        <v>68.304699999999997</v>
      </c>
      <c r="AN118" s="17">
        <f t="shared" ca="1" si="55"/>
        <v>62.8855</v>
      </c>
      <c r="AO118" s="17">
        <f t="shared" ca="1" si="55"/>
        <v>68.947999999999993</v>
      </c>
      <c r="AP118" s="17">
        <f t="shared" ca="1" si="55"/>
        <v>63.755400000000002</v>
      </c>
      <c r="AQ118" s="17">
        <f t="shared" ca="1" si="53"/>
        <v>66.665099999999995</v>
      </c>
      <c r="AR118" s="17">
        <f t="shared" ca="1" si="53"/>
        <v>60.761200000000002</v>
      </c>
      <c r="AS118" s="17">
        <f t="shared" ca="1" si="53"/>
        <v>59.059899999999999</v>
      </c>
      <c r="AT118" s="17">
        <f t="shared" ca="1" si="53"/>
        <v>60.307899999999997</v>
      </c>
      <c r="AU118" s="17">
        <f t="shared" ca="1" si="53"/>
        <v>62.432200000000002</v>
      </c>
      <c r="AV118" s="17">
        <f t="shared" ca="1" si="53"/>
        <v>72.699200000000005</v>
      </c>
      <c r="AW118" s="17">
        <f t="shared" ca="1" si="53"/>
        <v>60.1479</v>
      </c>
      <c r="AX118" s="17">
        <f t="shared" ca="1" si="53"/>
        <v>60.418500000000002</v>
      </c>
      <c r="AY118" s="17">
        <f t="shared" ca="1" si="53"/>
        <v>60.124400000000001</v>
      </c>
      <c r="AZ118" s="17">
        <f t="shared" ca="1" si="53"/>
        <v>68.661199999999994</v>
      </c>
      <c r="BA118" s="17">
        <f t="shared" ca="1" si="53"/>
        <v>71.666300000000007</v>
      </c>
      <c r="BB118" s="17">
        <f t="shared" ca="1" si="53"/>
        <v>61.956299999999999</v>
      </c>
      <c r="BC118" s="17">
        <f t="shared" ca="1" si="53"/>
        <v>72.648700000000005</v>
      </c>
      <c r="BD118" s="17">
        <f t="shared" ca="1" si="53"/>
        <v>49.293999999999997</v>
      </c>
      <c r="BE118" s="17">
        <f t="shared" ca="1" si="53"/>
        <v>66.956900000000005</v>
      </c>
      <c r="BF118" s="17">
        <f t="shared" ca="1" si="56"/>
        <v>69.243899999999996</v>
      </c>
      <c r="BG118" s="17">
        <f t="shared" ca="1" si="56"/>
        <v>64.935900000000004</v>
      </c>
      <c r="BH118" s="17">
        <f t="shared" ca="1" si="56"/>
        <v>61.636600000000001</v>
      </c>
      <c r="BI118" s="17">
        <f t="shared" ca="1" si="56"/>
        <v>70.380099999999999</v>
      </c>
      <c r="BJ118" s="17">
        <f t="shared" ca="1" si="56"/>
        <v>73.329800000000006</v>
      </c>
      <c r="BK118" s="17">
        <f t="shared" ca="1" si="56"/>
        <v>64.788600000000002</v>
      </c>
      <c r="BL118" s="17">
        <f t="shared" ca="1" si="56"/>
        <v>60.859299999999998</v>
      </c>
      <c r="BM118" s="17">
        <f t="shared" ca="1" si="56"/>
        <v>56.681800000000003</v>
      </c>
      <c r="BN118" s="17">
        <f t="shared" ca="1" si="56"/>
        <v>68.203800000000001</v>
      </c>
      <c r="BO118" s="17">
        <f t="shared" ca="1" si="56"/>
        <v>69.503500000000003</v>
      </c>
      <c r="BP118" s="17">
        <f t="shared" ca="1" si="56"/>
        <v>66.456199999999995</v>
      </c>
      <c r="BQ118" s="17">
        <f t="shared" ca="1" si="56"/>
        <v>75.411600000000007</v>
      </c>
      <c r="BR118" s="17">
        <f t="shared" ca="1" si="56"/>
        <v>65.123000000000005</v>
      </c>
      <c r="BS118" s="17">
        <f t="shared" ca="1" si="56"/>
        <v>0</v>
      </c>
      <c r="BT118" s="17">
        <f t="shared" ca="1" si="56"/>
        <v>0</v>
      </c>
      <c r="BU118" s="17">
        <f t="shared" ca="1" si="56"/>
        <v>0</v>
      </c>
      <c r="BV118" s="17">
        <f t="shared" ca="1" si="54"/>
        <v>0</v>
      </c>
      <c r="BW118" s="17">
        <f t="shared" ca="1" si="54"/>
        <v>0</v>
      </c>
      <c r="BX118" s="17">
        <f t="shared" ca="1" si="54"/>
        <v>0</v>
      </c>
      <c r="BY118" s="17">
        <f t="shared" ca="1" si="54"/>
        <v>0</v>
      </c>
    </row>
    <row r="119" spans="1:77">
      <c r="A119">
        <f>Main!$A119</f>
        <v>116</v>
      </c>
      <c r="B119">
        <f>Main!$B119</f>
        <v>24.625</v>
      </c>
      <c r="C119">
        <f>Main!$C119</f>
        <v>33</v>
      </c>
      <c r="D119">
        <f>Main!$D119</f>
        <v>3.5</v>
      </c>
      <c r="E119" t="str">
        <f>Main!$E119</f>
        <v>E BB</v>
      </c>
      <c r="F119" s="10" t="s">
        <v>137</v>
      </c>
      <c r="G119" s="24">
        <f t="shared" ca="1" si="39"/>
        <v>66.375395522388089</v>
      </c>
      <c r="H119" s="17">
        <f t="shared" ca="1" si="49"/>
        <v>83.600899999999996</v>
      </c>
      <c r="I119" s="17">
        <f t="shared" ref="I119:Z133" ca="1" si="57">INDIRECT(ADDRESS(ROW(J119), (COLUMN(J119)-COLUMN($I119))*2 + COLUMN($I119)+1, 2, 1, "Main"))</f>
        <v>84.274900000000002</v>
      </c>
      <c r="J119" s="17">
        <f t="shared" ca="1" si="57"/>
        <v>70.418199999999999</v>
      </c>
      <c r="K119" s="17">
        <f t="shared" ca="1" si="57"/>
        <v>72.886799999999994</v>
      </c>
      <c r="L119" s="17">
        <f t="shared" ca="1" si="57"/>
        <v>64.822900000000004</v>
      </c>
      <c r="M119" s="17">
        <f t="shared" ca="1" si="57"/>
        <v>67.966999999999999</v>
      </c>
      <c r="N119" s="17">
        <f t="shared" ca="1" si="57"/>
        <v>64.744900000000001</v>
      </c>
      <c r="O119" s="17">
        <f t="shared" ca="1" si="57"/>
        <v>69.660200000000003</v>
      </c>
      <c r="P119" s="17">
        <f t="shared" ca="1" si="57"/>
        <v>76.328400000000002</v>
      </c>
      <c r="Q119" s="17">
        <f t="shared" ca="1" si="57"/>
        <v>61.529400000000003</v>
      </c>
      <c r="R119" s="17">
        <f t="shared" ca="1" si="57"/>
        <v>67.358000000000004</v>
      </c>
      <c r="S119" s="17">
        <f t="shared" ca="1" si="57"/>
        <v>83.243499999999997</v>
      </c>
      <c r="T119" s="17">
        <f t="shared" ca="1" si="57"/>
        <v>56.503399999999999</v>
      </c>
      <c r="U119" s="17">
        <f t="shared" ca="1" si="57"/>
        <v>73.955299999999994</v>
      </c>
      <c r="V119" s="17">
        <f t="shared" ca="1" si="57"/>
        <v>76.989099999999993</v>
      </c>
      <c r="W119" s="17">
        <f t="shared" ca="1" si="57"/>
        <v>69.503900000000002</v>
      </c>
      <c r="X119" s="17">
        <f t="shared" ca="1" si="57"/>
        <v>72.642799999999994</v>
      </c>
      <c r="Y119" s="17">
        <f t="shared" ca="1" si="57"/>
        <v>80.897499999999994</v>
      </c>
      <c r="Z119" s="17">
        <f t="shared" ca="1" si="57"/>
        <v>73.7988</v>
      </c>
      <c r="AA119" s="17">
        <f t="shared" ca="1" si="55"/>
        <v>86.340199999999996</v>
      </c>
      <c r="AB119" s="17">
        <f t="shared" ca="1" si="55"/>
        <v>65.582499999999996</v>
      </c>
      <c r="AC119" s="17">
        <f t="shared" ca="1" si="55"/>
        <v>63.037500000000001</v>
      </c>
      <c r="AD119" s="17">
        <f t="shared" ca="1" si="55"/>
        <v>66.045199999999994</v>
      </c>
      <c r="AE119" s="17">
        <f t="shared" ca="1" si="55"/>
        <v>69.021699999999996</v>
      </c>
      <c r="AF119" s="17">
        <f t="shared" ca="1" si="55"/>
        <v>78.927599999999998</v>
      </c>
      <c r="AG119" s="17">
        <f t="shared" ca="1" si="55"/>
        <v>65.858400000000003</v>
      </c>
      <c r="AH119" s="17">
        <f t="shared" ca="1" si="55"/>
        <v>76.241100000000003</v>
      </c>
      <c r="AI119" s="17">
        <f t="shared" ca="1" si="55"/>
        <v>72.854399999999998</v>
      </c>
      <c r="AJ119" s="17">
        <f t="shared" ca="1" si="55"/>
        <v>68.625200000000007</v>
      </c>
      <c r="AK119" s="17">
        <f t="shared" ca="1" si="55"/>
        <v>60.7956</v>
      </c>
      <c r="AL119" s="17">
        <f t="shared" ca="1" si="55"/>
        <v>71.932400000000001</v>
      </c>
      <c r="AM119" s="17">
        <f t="shared" ca="1" si="55"/>
        <v>71.6601</v>
      </c>
      <c r="AN119" s="17">
        <f t="shared" ca="1" si="55"/>
        <v>63.368600000000001</v>
      </c>
      <c r="AO119" s="17">
        <f t="shared" ca="1" si="55"/>
        <v>72.0518</v>
      </c>
      <c r="AP119" s="17">
        <f t="shared" ca="1" si="55"/>
        <v>69.310500000000005</v>
      </c>
      <c r="AQ119" s="17">
        <f t="shared" ca="1" si="53"/>
        <v>72.353399999999993</v>
      </c>
      <c r="AR119" s="17">
        <f t="shared" ca="1" si="53"/>
        <v>61.253599999999999</v>
      </c>
      <c r="AS119" s="17">
        <f t="shared" ca="1" si="53"/>
        <v>56.355600000000003</v>
      </c>
      <c r="AT119" s="17">
        <f t="shared" ca="1" si="53"/>
        <v>70.229200000000006</v>
      </c>
      <c r="AU119" s="17">
        <f t="shared" ca="1" si="53"/>
        <v>61.757300000000001</v>
      </c>
      <c r="AV119" s="17">
        <f t="shared" ca="1" si="53"/>
        <v>73.287300000000002</v>
      </c>
      <c r="AW119" s="17">
        <f t="shared" ca="1" si="53"/>
        <v>70.051500000000004</v>
      </c>
      <c r="AX119" s="17">
        <f t="shared" ca="1" si="53"/>
        <v>69.746700000000004</v>
      </c>
      <c r="AY119" s="17">
        <f t="shared" ca="1" si="53"/>
        <v>70.444999999999993</v>
      </c>
      <c r="AZ119" s="17">
        <f t="shared" ca="1" si="53"/>
        <v>72.328000000000003</v>
      </c>
      <c r="BA119" s="17">
        <f t="shared" ca="1" si="53"/>
        <v>71.626400000000004</v>
      </c>
      <c r="BB119" s="17">
        <f t="shared" ca="1" si="53"/>
        <v>64.063599999999994</v>
      </c>
      <c r="BC119" s="17">
        <f t="shared" ca="1" si="53"/>
        <v>74.513099999999994</v>
      </c>
      <c r="BD119" s="17">
        <f t="shared" ca="1" si="53"/>
        <v>64.698999999999998</v>
      </c>
      <c r="BE119" s="17">
        <f t="shared" ca="1" si="53"/>
        <v>66.922899999999998</v>
      </c>
      <c r="BF119" s="17">
        <f t="shared" ca="1" si="56"/>
        <v>72.478399999999993</v>
      </c>
      <c r="BG119" s="17">
        <f t="shared" ca="1" si="56"/>
        <v>70.8596</v>
      </c>
      <c r="BH119" s="17">
        <f t="shared" ca="1" si="56"/>
        <v>68.820599999999999</v>
      </c>
      <c r="BI119" s="17">
        <f t="shared" ca="1" si="56"/>
        <v>76.470699999999994</v>
      </c>
      <c r="BJ119" s="17">
        <f t="shared" ca="1" si="56"/>
        <v>75.962100000000007</v>
      </c>
      <c r="BK119" s="17">
        <f t="shared" ca="1" si="56"/>
        <v>67.2898</v>
      </c>
      <c r="BL119" s="17">
        <f t="shared" ca="1" si="56"/>
        <v>68.293800000000005</v>
      </c>
      <c r="BM119" s="17">
        <f t="shared" ca="1" si="56"/>
        <v>69.314700000000002</v>
      </c>
      <c r="BN119" s="17">
        <f t="shared" ca="1" si="56"/>
        <v>69.97</v>
      </c>
      <c r="BO119" s="17">
        <f t="shared" ca="1" si="56"/>
        <v>74.825100000000006</v>
      </c>
      <c r="BP119" s="17">
        <f t="shared" ca="1" si="56"/>
        <v>72.027100000000004</v>
      </c>
      <c r="BQ119" s="17">
        <f t="shared" ca="1" si="56"/>
        <v>77.978999999999999</v>
      </c>
      <c r="BR119" s="17">
        <f t="shared" ca="1" si="56"/>
        <v>70.449299999999994</v>
      </c>
      <c r="BS119" s="17">
        <f t="shared" ca="1" si="56"/>
        <v>0</v>
      </c>
      <c r="BT119" s="17">
        <f t="shared" ca="1" si="56"/>
        <v>0</v>
      </c>
      <c r="BU119" s="17">
        <f t="shared" ca="1" si="56"/>
        <v>0</v>
      </c>
      <c r="BV119" s="17">
        <f t="shared" ca="1" si="54"/>
        <v>0</v>
      </c>
      <c r="BW119" s="17">
        <f t="shared" ca="1" si="54"/>
        <v>0</v>
      </c>
      <c r="BX119" s="17">
        <f t="shared" ca="1" si="54"/>
        <v>0</v>
      </c>
      <c r="BY119" s="17">
        <f t="shared" ca="1" si="54"/>
        <v>0</v>
      </c>
    </row>
    <row r="120" spans="1:77">
      <c r="A120">
        <f>Main!$A120</f>
        <v>117</v>
      </c>
      <c r="B120">
        <f>Main!$B120</f>
        <v>24.75</v>
      </c>
      <c r="C120">
        <f>Main!$C120</f>
        <v>34</v>
      </c>
      <c r="D120">
        <f>Main!$D120</f>
        <v>1</v>
      </c>
      <c r="E120" t="str">
        <f>Main!$E120</f>
        <v xml:space="preserve">e- </v>
      </c>
      <c r="F120" s="10" t="s">
        <v>138</v>
      </c>
      <c r="G120" s="24">
        <f t="shared" ca="1" si="39"/>
        <v>69.392801492537316</v>
      </c>
      <c r="H120" s="17">
        <f t="shared" ca="1" si="49"/>
        <v>78.581100000000006</v>
      </c>
      <c r="I120" s="17">
        <f t="shared" ca="1" si="57"/>
        <v>82.050799999999995</v>
      </c>
      <c r="J120" s="17">
        <f t="shared" ca="1" si="57"/>
        <v>74.911199999999994</v>
      </c>
      <c r="K120" s="17">
        <f t="shared" ca="1" si="57"/>
        <v>78.1584</v>
      </c>
      <c r="L120" s="17">
        <f t="shared" ca="1" si="57"/>
        <v>69.279600000000002</v>
      </c>
      <c r="M120" s="17">
        <f t="shared" ca="1" si="57"/>
        <v>71.066999999999993</v>
      </c>
      <c r="N120" s="17">
        <f t="shared" ca="1" si="57"/>
        <v>70.874499999999998</v>
      </c>
      <c r="O120" s="17">
        <f t="shared" ca="1" si="57"/>
        <v>72.864000000000004</v>
      </c>
      <c r="P120" s="17">
        <f t="shared" ca="1" si="57"/>
        <v>82.928700000000006</v>
      </c>
      <c r="Q120" s="17">
        <f t="shared" ca="1" si="57"/>
        <v>70.496099999999998</v>
      </c>
      <c r="R120" s="17">
        <f t="shared" ca="1" si="57"/>
        <v>71.658000000000001</v>
      </c>
      <c r="S120" s="17">
        <f t="shared" ca="1" si="57"/>
        <v>87.128900000000002</v>
      </c>
      <c r="T120" s="17">
        <f t="shared" ca="1" si="57"/>
        <v>53.481999999999999</v>
      </c>
      <c r="U120" s="17">
        <f t="shared" ca="1" si="57"/>
        <v>75.709599999999995</v>
      </c>
      <c r="V120" s="17">
        <f t="shared" ca="1" si="57"/>
        <v>72.346500000000006</v>
      </c>
      <c r="W120" s="17">
        <f t="shared" ca="1" si="57"/>
        <v>65.925600000000003</v>
      </c>
      <c r="X120" s="17">
        <f t="shared" ca="1" si="57"/>
        <v>69.503200000000007</v>
      </c>
      <c r="Y120" s="17">
        <f t="shared" ca="1" si="57"/>
        <v>82.377399999999994</v>
      </c>
      <c r="Z120" s="17">
        <f t="shared" ca="1" si="57"/>
        <v>74.238900000000001</v>
      </c>
      <c r="AA120" s="17">
        <f t="shared" ca="1" si="55"/>
        <v>85.943799999999996</v>
      </c>
      <c r="AB120" s="17">
        <f t="shared" ca="1" si="55"/>
        <v>75.707300000000004</v>
      </c>
      <c r="AC120" s="17">
        <f t="shared" ca="1" si="55"/>
        <v>67.406899999999993</v>
      </c>
      <c r="AD120" s="17">
        <f t="shared" ca="1" si="55"/>
        <v>69.514300000000006</v>
      </c>
      <c r="AE120" s="17">
        <f t="shared" ca="1" si="55"/>
        <v>70.523099999999999</v>
      </c>
      <c r="AF120" s="17">
        <f t="shared" ca="1" si="55"/>
        <v>83.029200000000003</v>
      </c>
      <c r="AG120" s="17">
        <f t="shared" ca="1" si="55"/>
        <v>67.437200000000004</v>
      </c>
      <c r="AH120" s="17">
        <f t="shared" ca="1" si="55"/>
        <v>82.031800000000004</v>
      </c>
      <c r="AI120" s="17">
        <f t="shared" ca="1" si="55"/>
        <v>82.834699999999998</v>
      </c>
      <c r="AJ120" s="17">
        <f t="shared" ca="1" si="55"/>
        <v>69.810599999999994</v>
      </c>
      <c r="AK120" s="17">
        <f t="shared" ca="1" si="55"/>
        <v>67.544700000000006</v>
      </c>
      <c r="AL120" s="17">
        <f t="shared" ca="1" si="55"/>
        <v>76.627499999999998</v>
      </c>
      <c r="AM120" s="17">
        <f t="shared" ca="1" si="55"/>
        <v>74.8018</v>
      </c>
      <c r="AN120" s="17">
        <f t="shared" ca="1" si="55"/>
        <v>60.0548</v>
      </c>
      <c r="AO120" s="17">
        <f t="shared" ca="1" si="55"/>
        <v>76.657499999999999</v>
      </c>
      <c r="AP120" s="17">
        <f t="shared" ca="1" si="55"/>
        <v>70.947800000000001</v>
      </c>
      <c r="AQ120" s="17">
        <f t="shared" ca="1" si="53"/>
        <v>80.397999999999996</v>
      </c>
      <c r="AR120" s="17">
        <f t="shared" ca="1" si="53"/>
        <v>67.501900000000006</v>
      </c>
      <c r="AS120" s="17">
        <f t="shared" ca="1" si="53"/>
        <v>62.264200000000002</v>
      </c>
      <c r="AT120" s="17">
        <f t="shared" ca="1" si="53"/>
        <v>74.128299999999996</v>
      </c>
      <c r="AU120" s="17">
        <f t="shared" ca="1" si="53"/>
        <v>63.9009</v>
      </c>
      <c r="AV120" s="17">
        <f t="shared" ca="1" si="53"/>
        <v>77.964600000000004</v>
      </c>
      <c r="AW120" s="17">
        <f t="shared" ca="1" si="53"/>
        <v>72.997399999999999</v>
      </c>
      <c r="AX120" s="17">
        <f t="shared" ca="1" si="53"/>
        <v>68.213800000000006</v>
      </c>
      <c r="AY120" s="17">
        <f t="shared" ca="1" si="53"/>
        <v>70.915899999999993</v>
      </c>
      <c r="AZ120" s="17">
        <f t="shared" ca="1" si="53"/>
        <v>73.233199999999997</v>
      </c>
      <c r="BA120" s="17">
        <f t="shared" ca="1" si="53"/>
        <v>81.091899999999995</v>
      </c>
      <c r="BB120" s="17">
        <f t="shared" ca="1" si="53"/>
        <v>76.330600000000004</v>
      </c>
      <c r="BC120" s="17">
        <f t="shared" ca="1" si="53"/>
        <v>77.299099999999996</v>
      </c>
      <c r="BD120" s="17">
        <f t="shared" ca="1" si="53"/>
        <v>69.313500000000005</v>
      </c>
      <c r="BE120" s="17">
        <f t="shared" ca="1" si="53"/>
        <v>69.916700000000006</v>
      </c>
      <c r="BF120" s="17">
        <f t="shared" ca="1" si="56"/>
        <v>76.610900000000001</v>
      </c>
      <c r="BG120" s="17">
        <f t="shared" ca="1" si="56"/>
        <v>73.799800000000005</v>
      </c>
      <c r="BH120" s="17">
        <f t="shared" ca="1" si="56"/>
        <v>71.652500000000003</v>
      </c>
      <c r="BI120" s="17">
        <f t="shared" ca="1" si="56"/>
        <v>78.647000000000006</v>
      </c>
      <c r="BJ120" s="17">
        <f t="shared" ca="1" si="56"/>
        <v>76.398399999999995</v>
      </c>
      <c r="BK120" s="17">
        <f t="shared" ca="1" si="56"/>
        <v>67.494200000000006</v>
      </c>
      <c r="BL120" s="17">
        <f t="shared" ca="1" si="56"/>
        <v>75.0381</v>
      </c>
      <c r="BM120" s="17">
        <f t="shared" ca="1" si="56"/>
        <v>71.251900000000006</v>
      </c>
      <c r="BN120" s="17">
        <f t="shared" ca="1" si="56"/>
        <v>78.992699999999999</v>
      </c>
      <c r="BO120" s="17">
        <f t="shared" ca="1" si="56"/>
        <v>79.433300000000003</v>
      </c>
      <c r="BP120" s="17">
        <f t="shared" ca="1" si="56"/>
        <v>72.518500000000003</v>
      </c>
      <c r="BQ120" s="17">
        <f t="shared" ca="1" si="56"/>
        <v>82.7196</v>
      </c>
      <c r="BR120" s="17">
        <f t="shared" ca="1" si="56"/>
        <v>74.836299999999994</v>
      </c>
      <c r="BS120" s="17">
        <f t="shared" ca="1" si="56"/>
        <v>0</v>
      </c>
      <c r="BT120" s="17">
        <f t="shared" ca="1" si="56"/>
        <v>0</v>
      </c>
      <c r="BU120" s="17">
        <f t="shared" ca="1" si="56"/>
        <v>0</v>
      </c>
      <c r="BV120" s="17">
        <f t="shared" ca="1" si="54"/>
        <v>0</v>
      </c>
      <c r="BW120" s="17">
        <f t="shared" ca="1" si="54"/>
        <v>0</v>
      </c>
      <c r="BX120" s="17">
        <f t="shared" ca="1" si="54"/>
        <v>0</v>
      </c>
      <c r="BY120" s="17">
        <f t="shared" ca="1" si="54"/>
        <v>0</v>
      </c>
    </row>
    <row r="121" spans="1:77">
      <c r="A121">
        <f>Main!$A121</f>
        <v>118</v>
      </c>
      <c r="B121">
        <f>Main!$B121</f>
        <v>24.875</v>
      </c>
      <c r="C121">
        <f>Main!$C121</f>
        <v>34</v>
      </c>
      <c r="D121">
        <f>Main!$D121</f>
        <v>1.5</v>
      </c>
      <c r="E121" t="str">
        <f>Main!$E121</f>
        <v>bb- ddd-</v>
      </c>
      <c r="F121" s="10" t="s">
        <v>102</v>
      </c>
      <c r="G121" s="24">
        <f t="shared" ca="1" si="39"/>
        <v>72.70669850746269</v>
      </c>
      <c r="H121" s="17">
        <f t="shared" ca="1" si="49"/>
        <v>76.164000000000001</v>
      </c>
      <c r="I121" s="17">
        <f t="shared" ca="1" si="57"/>
        <v>81.819999999999993</v>
      </c>
      <c r="J121" s="17">
        <f t="shared" ca="1" si="57"/>
        <v>77.040899999999993</v>
      </c>
      <c r="K121" s="17">
        <f t="shared" ca="1" si="57"/>
        <v>77.222800000000007</v>
      </c>
      <c r="L121" s="17">
        <f t="shared" ca="1" si="57"/>
        <v>72.796000000000006</v>
      </c>
      <c r="M121" s="17">
        <f t="shared" ca="1" si="57"/>
        <v>76.290300000000002</v>
      </c>
      <c r="N121" s="17">
        <f t="shared" ca="1" si="57"/>
        <v>78.662999999999997</v>
      </c>
      <c r="O121" s="17">
        <f t="shared" ca="1" si="57"/>
        <v>76.257199999999997</v>
      </c>
      <c r="P121" s="17">
        <f t="shared" ca="1" si="57"/>
        <v>78.605099999999993</v>
      </c>
      <c r="Q121" s="17">
        <f t="shared" ca="1" si="57"/>
        <v>74.7804</v>
      </c>
      <c r="R121" s="17">
        <f t="shared" ca="1" si="57"/>
        <v>76.447999999999993</v>
      </c>
      <c r="S121" s="17">
        <f t="shared" ca="1" si="57"/>
        <v>84.337800000000001</v>
      </c>
      <c r="T121" s="17">
        <f t="shared" ca="1" si="57"/>
        <v>65.355699999999999</v>
      </c>
      <c r="U121" s="17">
        <f t="shared" ca="1" si="57"/>
        <v>83.359300000000005</v>
      </c>
      <c r="V121" s="17">
        <f t="shared" ca="1" si="57"/>
        <v>76.058099999999996</v>
      </c>
      <c r="W121" s="17">
        <f t="shared" ca="1" si="57"/>
        <v>79.267300000000006</v>
      </c>
      <c r="X121" s="17">
        <f t="shared" ca="1" si="57"/>
        <v>78.436400000000006</v>
      </c>
      <c r="Y121" s="17">
        <f t="shared" ca="1" si="57"/>
        <v>81.878600000000006</v>
      </c>
      <c r="Z121" s="17">
        <f t="shared" ca="1" si="57"/>
        <v>75.160899999999998</v>
      </c>
      <c r="AA121" s="17">
        <f t="shared" ca="1" si="55"/>
        <v>85.804500000000004</v>
      </c>
      <c r="AB121" s="17">
        <f t="shared" ca="1" si="55"/>
        <v>74.964699999999993</v>
      </c>
      <c r="AC121" s="17">
        <f t="shared" ca="1" si="55"/>
        <v>68.0792</v>
      </c>
      <c r="AD121" s="17">
        <f t="shared" ca="1" si="55"/>
        <v>71.803100000000001</v>
      </c>
      <c r="AE121" s="17">
        <f t="shared" ca="1" si="55"/>
        <v>78.178600000000003</v>
      </c>
      <c r="AF121" s="17">
        <f t="shared" ca="1" si="55"/>
        <v>81.589799999999997</v>
      </c>
      <c r="AG121" s="17">
        <f t="shared" ca="1" si="55"/>
        <v>74.677899999999994</v>
      </c>
      <c r="AH121" s="17">
        <f t="shared" ca="1" si="55"/>
        <v>87.134900000000002</v>
      </c>
      <c r="AI121" s="17">
        <f t="shared" ca="1" si="55"/>
        <v>81.146299999999997</v>
      </c>
      <c r="AJ121" s="17">
        <f t="shared" ca="1" si="55"/>
        <v>80.798500000000004</v>
      </c>
      <c r="AK121" s="17">
        <f t="shared" ca="1" si="55"/>
        <v>77.075199999999995</v>
      </c>
      <c r="AL121" s="17">
        <f t="shared" ca="1" si="55"/>
        <v>78.823099999999997</v>
      </c>
      <c r="AM121" s="17">
        <f t="shared" ca="1" si="55"/>
        <v>80.866</v>
      </c>
      <c r="AN121" s="17">
        <f t="shared" ca="1" si="55"/>
        <v>69.075100000000006</v>
      </c>
      <c r="AO121" s="17">
        <f t="shared" ca="1" si="55"/>
        <v>77.054400000000001</v>
      </c>
      <c r="AP121" s="17">
        <f t="shared" ca="1" si="55"/>
        <v>80.556899999999999</v>
      </c>
      <c r="AQ121" s="17">
        <f t="shared" ca="1" si="53"/>
        <v>79.599400000000003</v>
      </c>
      <c r="AR121" s="17">
        <f t="shared" ca="1" si="53"/>
        <v>76.102699999999999</v>
      </c>
      <c r="AS121" s="17">
        <f t="shared" ca="1" si="53"/>
        <v>72.930199999999999</v>
      </c>
      <c r="AT121" s="17">
        <f t="shared" ca="1" si="53"/>
        <v>74.796800000000005</v>
      </c>
      <c r="AU121" s="17">
        <f t="shared" ca="1" si="53"/>
        <v>74.950299999999999</v>
      </c>
      <c r="AV121" s="17">
        <f t="shared" ca="1" si="53"/>
        <v>74.3489</v>
      </c>
      <c r="AW121" s="17">
        <f t="shared" ca="1" si="53"/>
        <v>73.264799999999994</v>
      </c>
      <c r="AX121" s="17">
        <f t="shared" ca="1" si="53"/>
        <v>71.687299999999993</v>
      </c>
      <c r="AY121" s="17">
        <f t="shared" ca="1" si="53"/>
        <v>80.481899999999996</v>
      </c>
      <c r="AZ121" s="17">
        <f t="shared" ca="1" si="53"/>
        <v>78.359800000000007</v>
      </c>
      <c r="BA121" s="17">
        <f t="shared" ca="1" si="53"/>
        <v>81.9054</v>
      </c>
      <c r="BB121" s="17">
        <f t="shared" ca="1" si="53"/>
        <v>77.604299999999995</v>
      </c>
      <c r="BC121" s="17">
        <f t="shared" ca="1" si="53"/>
        <v>78.6875</v>
      </c>
      <c r="BD121" s="17">
        <f t="shared" ca="1" si="53"/>
        <v>74.2059</v>
      </c>
      <c r="BE121" s="17">
        <f t="shared" ca="1" si="53"/>
        <v>81.074399999999997</v>
      </c>
      <c r="BF121" s="17">
        <f t="shared" ca="1" si="56"/>
        <v>80.401300000000006</v>
      </c>
      <c r="BG121" s="17">
        <f t="shared" ca="1" si="56"/>
        <v>77.230999999999995</v>
      </c>
      <c r="BH121" s="17">
        <f t="shared" ca="1" si="56"/>
        <v>76.696200000000005</v>
      </c>
      <c r="BI121" s="17">
        <f t="shared" ca="1" si="56"/>
        <v>81.6601</v>
      </c>
      <c r="BJ121" s="17">
        <f t="shared" ca="1" si="56"/>
        <v>70.9983</v>
      </c>
      <c r="BK121" s="17">
        <f t="shared" ca="1" si="56"/>
        <v>75.966200000000001</v>
      </c>
      <c r="BL121" s="17">
        <f t="shared" ca="1" si="56"/>
        <v>74.012</v>
      </c>
      <c r="BM121" s="17">
        <f t="shared" ca="1" si="56"/>
        <v>72.685900000000004</v>
      </c>
      <c r="BN121" s="17">
        <f t="shared" ca="1" si="56"/>
        <v>76.333299999999994</v>
      </c>
      <c r="BO121" s="17">
        <f t="shared" ca="1" si="56"/>
        <v>80.7624</v>
      </c>
      <c r="BP121" s="17">
        <f t="shared" ca="1" si="56"/>
        <v>75.385599999999997</v>
      </c>
      <c r="BQ121" s="17">
        <f t="shared" ca="1" si="56"/>
        <v>84.258300000000006</v>
      </c>
      <c r="BR121" s="17">
        <f t="shared" ca="1" si="56"/>
        <v>77.388599999999997</v>
      </c>
      <c r="BS121" s="17">
        <f t="shared" ca="1" si="56"/>
        <v>0</v>
      </c>
      <c r="BT121" s="17">
        <f t="shared" ca="1" si="56"/>
        <v>0</v>
      </c>
      <c r="BU121" s="17">
        <f t="shared" ca="1" si="56"/>
        <v>0</v>
      </c>
      <c r="BV121" s="17">
        <f t="shared" ca="1" si="54"/>
        <v>0</v>
      </c>
      <c r="BW121" s="17">
        <f t="shared" ca="1" si="54"/>
        <v>0</v>
      </c>
      <c r="BX121" s="17">
        <f t="shared" ca="1" si="54"/>
        <v>0</v>
      </c>
      <c r="BY121" s="17">
        <f t="shared" ca="1" si="54"/>
        <v>0</v>
      </c>
    </row>
    <row r="122" spans="1:77">
      <c r="A122">
        <f>Main!$A122</f>
        <v>119</v>
      </c>
      <c r="B122">
        <f>Main!$B122</f>
        <v>25</v>
      </c>
      <c r="C122">
        <f>Main!$C122</f>
        <v>34</v>
      </c>
      <c r="D122">
        <f>Main!$D122</f>
        <v>2</v>
      </c>
      <c r="E122" t="str">
        <f>Main!$E122</f>
        <v>g cc</v>
      </c>
      <c r="F122" s="10" t="s">
        <v>130</v>
      </c>
      <c r="G122" s="24">
        <f t="shared" ca="1" si="39"/>
        <v>72.009294029850736</v>
      </c>
      <c r="H122" s="17">
        <f t="shared" ca="1" si="49"/>
        <v>77.362399999999994</v>
      </c>
      <c r="I122" s="17">
        <f t="shared" ca="1" si="57"/>
        <v>79.221299999999999</v>
      </c>
      <c r="J122" s="17">
        <f t="shared" ca="1" si="57"/>
        <v>74.335300000000004</v>
      </c>
      <c r="K122" s="17">
        <f t="shared" ca="1" si="57"/>
        <v>72.030500000000004</v>
      </c>
      <c r="L122" s="17">
        <f t="shared" ca="1" si="57"/>
        <v>74.905900000000003</v>
      </c>
      <c r="M122" s="17">
        <f t="shared" ca="1" si="57"/>
        <v>75.319000000000003</v>
      </c>
      <c r="N122" s="17">
        <f t="shared" ca="1" si="57"/>
        <v>71.491699999999994</v>
      </c>
      <c r="O122" s="17">
        <f t="shared" ca="1" si="57"/>
        <v>75.507000000000005</v>
      </c>
      <c r="P122" s="17">
        <f t="shared" ca="1" si="57"/>
        <v>76.620999999999995</v>
      </c>
      <c r="Q122" s="17">
        <f t="shared" ca="1" si="57"/>
        <v>72.206100000000006</v>
      </c>
      <c r="R122" s="17">
        <f t="shared" ca="1" si="57"/>
        <v>76.388199999999998</v>
      </c>
      <c r="S122" s="17">
        <f t="shared" ca="1" si="57"/>
        <v>86.653099999999995</v>
      </c>
      <c r="T122" s="17">
        <f t="shared" ca="1" si="57"/>
        <v>70.619500000000002</v>
      </c>
      <c r="U122" s="17">
        <f t="shared" ca="1" si="57"/>
        <v>78.800799999999995</v>
      </c>
      <c r="V122" s="17">
        <f t="shared" ca="1" si="57"/>
        <v>85.159199999999998</v>
      </c>
      <c r="W122" s="17">
        <f t="shared" ca="1" si="57"/>
        <v>71.682100000000005</v>
      </c>
      <c r="X122" s="17">
        <f t="shared" ca="1" si="57"/>
        <v>75.037400000000005</v>
      </c>
      <c r="Y122" s="17">
        <f t="shared" ca="1" si="57"/>
        <v>80.651499999999999</v>
      </c>
      <c r="Z122" s="17">
        <f t="shared" ca="1" si="57"/>
        <v>71.014399999999995</v>
      </c>
      <c r="AA122" s="17">
        <f t="shared" ca="1" si="55"/>
        <v>85.5167</v>
      </c>
      <c r="AB122" s="17">
        <f t="shared" ca="1" si="55"/>
        <v>75.292100000000005</v>
      </c>
      <c r="AC122" s="17">
        <f t="shared" ca="1" si="55"/>
        <v>68.2239</v>
      </c>
      <c r="AD122" s="17">
        <f t="shared" ca="1" si="55"/>
        <v>75.567300000000003</v>
      </c>
      <c r="AE122" s="17">
        <f t="shared" ca="1" si="55"/>
        <v>78.510400000000004</v>
      </c>
      <c r="AF122" s="17">
        <f t="shared" ca="1" si="55"/>
        <v>83.629400000000004</v>
      </c>
      <c r="AG122" s="17">
        <f t="shared" ca="1" si="55"/>
        <v>77.961500000000001</v>
      </c>
      <c r="AH122" s="17">
        <f t="shared" ca="1" si="55"/>
        <v>85.437600000000003</v>
      </c>
      <c r="AI122" s="17">
        <f t="shared" ca="1" si="55"/>
        <v>78.295400000000001</v>
      </c>
      <c r="AJ122" s="17">
        <f t="shared" ca="1" si="55"/>
        <v>77.099199999999996</v>
      </c>
      <c r="AK122" s="17">
        <f t="shared" ca="1" si="55"/>
        <v>74.403499999999994</v>
      </c>
      <c r="AL122" s="17">
        <f t="shared" ca="1" si="55"/>
        <v>77.9529</v>
      </c>
      <c r="AM122" s="17">
        <f t="shared" ca="1" si="55"/>
        <v>77.845500000000001</v>
      </c>
      <c r="AN122" s="17">
        <f t="shared" ca="1" si="55"/>
        <v>73.781199999999998</v>
      </c>
      <c r="AO122" s="17">
        <f t="shared" ca="1" si="55"/>
        <v>77.251499999999993</v>
      </c>
      <c r="AP122" s="17">
        <f t="shared" ca="1" si="55"/>
        <v>74.9255</v>
      </c>
      <c r="AQ122" s="17">
        <f t="shared" ca="1" si="53"/>
        <v>75.960899999999995</v>
      </c>
      <c r="AR122" s="17">
        <f t="shared" ca="1" si="53"/>
        <v>74.224999999999994</v>
      </c>
      <c r="AS122" s="17">
        <f t="shared" ca="1" si="53"/>
        <v>72.1999</v>
      </c>
      <c r="AT122" s="17">
        <f t="shared" ca="1" si="53"/>
        <v>73.682900000000004</v>
      </c>
      <c r="AU122" s="17">
        <f t="shared" ca="1" si="53"/>
        <v>78.3874</v>
      </c>
      <c r="AV122" s="17">
        <f t="shared" ca="1" si="53"/>
        <v>76.182100000000005</v>
      </c>
      <c r="AW122" s="17">
        <f t="shared" ca="1" si="53"/>
        <v>74.742599999999996</v>
      </c>
      <c r="AX122" s="17">
        <f t="shared" ca="1" si="53"/>
        <v>71.924199999999999</v>
      </c>
      <c r="AY122" s="17">
        <f t="shared" ca="1" si="53"/>
        <v>78.563000000000002</v>
      </c>
      <c r="AZ122" s="17">
        <f t="shared" ca="1" si="53"/>
        <v>77.999200000000002</v>
      </c>
      <c r="BA122" s="17">
        <f t="shared" ca="1" si="53"/>
        <v>77.060500000000005</v>
      </c>
      <c r="BB122" s="17">
        <f t="shared" ca="1" si="53"/>
        <v>76.250399999999999</v>
      </c>
      <c r="BC122" s="17">
        <f t="shared" ca="1" si="53"/>
        <v>75.733500000000006</v>
      </c>
      <c r="BD122" s="17">
        <f t="shared" ca="1" si="53"/>
        <v>75.2697</v>
      </c>
      <c r="BE122" s="17">
        <f t="shared" ca="1" si="53"/>
        <v>75.599599999999995</v>
      </c>
      <c r="BF122" s="17">
        <f t="shared" ca="1" si="56"/>
        <v>81.627899999999997</v>
      </c>
      <c r="BG122" s="17">
        <f t="shared" ca="1" si="56"/>
        <v>78.611699999999999</v>
      </c>
      <c r="BH122" s="17">
        <f t="shared" ca="1" si="56"/>
        <v>77.426299999999998</v>
      </c>
      <c r="BI122" s="17">
        <f t="shared" ca="1" si="56"/>
        <v>79.620900000000006</v>
      </c>
      <c r="BJ122" s="17">
        <f t="shared" ca="1" si="56"/>
        <v>76.450100000000006</v>
      </c>
      <c r="BK122" s="17">
        <f t="shared" ca="1" si="56"/>
        <v>78.042400000000001</v>
      </c>
      <c r="BL122" s="17">
        <f t="shared" ca="1" si="56"/>
        <v>71.936599999999999</v>
      </c>
      <c r="BM122" s="17">
        <f t="shared" ca="1" si="56"/>
        <v>69.697299999999998</v>
      </c>
      <c r="BN122" s="17">
        <f t="shared" ca="1" si="56"/>
        <v>77.147300000000001</v>
      </c>
      <c r="BO122" s="17">
        <f t="shared" ca="1" si="56"/>
        <v>80.900000000000006</v>
      </c>
      <c r="BP122" s="17">
        <f t="shared" ca="1" si="56"/>
        <v>72.046700000000001</v>
      </c>
      <c r="BQ122" s="17">
        <f t="shared" ca="1" si="56"/>
        <v>83.115200000000002</v>
      </c>
      <c r="BR122" s="17">
        <f t="shared" ca="1" si="56"/>
        <v>77.519400000000005</v>
      </c>
      <c r="BS122" s="17">
        <f t="shared" ca="1" si="56"/>
        <v>0</v>
      </c>
      <c r="BT122" s="17">
        <f t="shared" ca="1" si="56"/>
        <v>0</v>
      </c>
      <c r="BU122" s="17">
        <f t="shared" ca="1" si="56"/>
        <v>0</v>
      </c>
      <c r="BV122" s="17">
        <f t="shared" ca="1" si="54"/>
        <v>0</v>
      </c>
      <c r="BW122" s="17">
        <f t="shared" ca="1" si="54"/>
        <v>0</v>
      </c>
      <c r="BX122" s="17">
        <f t="shared" ca="1" si="54"/>
        <v>0</v>
      </c>
      <c r="BY122" s="17">
        <f t="shared" ca="1" si="54"/>
        <v>0</v>
      </c>
    </row>
    <row r="123" spans="1:77">
      <c r="A123">
        <f>Main!$A123</f>
        <v>120</v>
      </c>
      <c r="B123">
        <f>Main!$B123</f>
        <v>25.125</v>
      </c>
      <c r="C123">
        <f>Main!$C123</f>
        <v>34</v>
      </c>
      <c r="D123">
        <f>Main!$D123</f>
        <v>2.5</v>
      </c>
      <c r="E123" t="str">
        <f>Main!$E123</f>
        <v>ff# d g#</v>
      </c>
      <c r="F123" s="10" t="s">
        <v>131</v>
      </c>
      <c r="G123" s="24">
        <f t="shared" ca="1" si="39"/>
        <v>72.30277313432839</v>
      </c>
      <c r="H123" s="17">
        <f t="shared" ca="1" si="49"/>
        <v>81.564899999999994</v>
      </c>
      <c r="I123" s="17">
        <f t="shared" ca="1" si="57"/>
        <v>80.417400000000001</v>
      </c>
      <c r="J123" s="17">
        <f t="shared" ca="1" si="57"/>
        <v>73.588300000000004</v>
      </c>
      <c r="K123" s="17">
        <f t="shared" ca="1" si="57"/>
        <v>77.486199999999997</v>
      </c>
      <c r="L123" s="17">
        <f t="shared" ca="1" si="57"/>
        <v>84.668499999999995</v>
      </c>
      <c r="M123" s="17">
        <f t="shared" ca="1" si="57"/>
        <v>69.711299999999994</v>
      </c>
      <c r="N123" s="17">
        <f t="shared" ca="1" si="57"/>
        <v>74.156599999999997</v>
      </c>
      <c r="O123" s="17">
        <f t="shared" ca="1" si="57"/>
        <v>77.8322</v>
      </c>
      <c r="P123" s="17">
        <f t="shared" ca="1" si="57"/>
        <v>74.551000000000002</v>
      </c>
      <c r="Q123" s="17">
        <f t="shared" ca="1" si="57"/>
        <v>74.009699999999995</v>
      </c>
      <c r="R123" s="17">
        <f t="shared" ca="1" si="57"/>
        <v>69.4636</v>
      </c>
      <c r="S123" s="17">
        <f t="shared" ca="1" si="57"/>
        <v>86.888300000000001</v>
      </c>
      <c r="T123" s="17">
        <f t="shared" ca="1" si="57"/>
        <v>68.032899999999998</v>
      </c>
      <c r="U123" s="17">
        <f t="shared" ca="1" si="57"/>
        <v>83.457400000000007</v>
      </c>
      <c r="V123" s="17">
        <f t="shared" ca="1" si="57"/>
        <v>81.235900000000001</v>
      </c>
      <c r="W123" s="17">
        <f t="shared" ca="1" si="57"/>
        <v>68.992599999999996</v>
      </c>
      <c r="X123" s="17">
        <f t="shared" ca="1" si="57"/>
        <v>70.547200000000004</v>
      </c>
      <c r="Y123" s="17">
        <f t="shared" ca="1" si="57"/>
        <v>83.148799999999994</v>
      </c>
      <c r="Z123" s="17">
        <f t="shared" ca="1" si="57"/>
        <v>70.890699999999995</v>
      </c>
      <c r="AA123" s="17">
        <f t="shared" ca="1" si="55"/>
        <v>81.401700000000005</v>
      </c>
      <c r="AB123" s="17">
        <f t="shared" ca="1" si="55"/>
        <v>71.218299999999999</v>
      </c>
      <c r="AC123" s="17">
        <f t="shared" ca="1" si="55"/>
        <v>63.349499999999999</v>
      </c>
      <c r="AD123" s="17">
        <f t="shared" ca="1" si="55"/>
        <v>72.819999999999993</v>
      </c>
      <c r="AE123" s="17">
        <f t="shared" ca="1" si="55"/>
        <v>79.372900000000001</v>
      </c>
      <c r="AF123" s="17">
        <f t="shared" ca="1" si="55"/>
        <v>84.128600000000006</v>
      </c>
      <c r="AG123" s="17">
        <f t="shared" ca="1" si="55"/>
        <v>73.8279</v>
      </c>
      <c r="AH123" s="17">
        <f t="shared" ca="1" si="55"/>
        <v>82.531700000000001</v>
      </c>
      <c r="AI123" s="17">
        <f t="shared" ca="1" si="55"/>
        <v>81.440200000000004</v>
      </c>
      <c r="AJ123" s="17">
        <f t="shared" ca="1" si="55"/>
        <v>79.416499999999999</v>
      </c>
      <c r="AK123" s="17">
        <f t="shared" ca="1" si="55"/>
        <v>78.3643</v>
      </c>
      <c r="AL123" s="17">
        <f t="shared" ca="1" si="55"/>
        <v>80.295699999999997</v>
      </c>
      <c r="AM123" s="17">
        <f t="shared" ca="1" si="55"/>
        <v>80.975399999999993</v>
      </c>
      <c r="AN123" s="17">
        <f t="shared" ca="1" si="55"/>
        <v>76.7423</v>
      </c>
      <c r="AO123" s="17">
        <f t="shared" ca="1" si="55"/>
        <v>76.291300000000007</v>
      </c>
      <c r="AP123" s="17">
        <f t="shared" ca="1" si="55"/>
        <v>76.183899999999994</v>
      </c>
      <c r="AQ123" s="17">
        <f t="shared" ca="1" si="53"/>
        <v>76.239900000000006</v>
      </c>
      <c r="AR123" s="17">
        <f t="shared" ca="1" si="53"/>
        <v>75.277199999999993</v>
      </c>
      <c r="AS123" s="17">
        <f t="shared" ca="1" si="53"/>
        <v>73.424899999999994</v>
      </c>
      <c r="AT123" s="17">
        <f t="shared" ca="1" si="53"/>
        <v>80.666700000000006</v>
      </c>
      <c r="AU123" s="17">
        <f t="shared" ca="1" si="53"/>
        <v>79.862799999999993</v>
      </c>
      <c r="AV123" s="17">
        <f t="shared" ca="1" si="53"/>
        <v>74.911900000000003</v>
      </c>
      <c r="AW123" s="17">
        <f t="shared" ca="1" si="53"/>
        <v>72.768100000000004</v>
      </c>
      <c r="AX123" s="17">
        <f t="shared" ca="1" si="53"/>
        <v>75.274100000000004</v>
      </c>
      <c r="AY123" s="17">
        <f t="shared" ca="1" si="53"/>
        <v>76.405699999999996</v>
      </c>
      <c r="AZ123" s="17">
        <f t="shared" ca="1" si="53"/>
        <v>77.988900000000001</v>
      </c>
      <c r="BA123" s="17">
        <f t="shared" ca="1" si="53"/>
        <v>77.673299999999998</v>
      </c>
      <c r="BB123" s="17">
        <f t="shared" ca="1" si="53"/>
        <v>76.244</v>
      </c>
      <c r="BC123" s="17">
        <f t="shared" ca="1" si="53"/>
        <v>79.153599999999997</v>
      </c>
      <c r="BD123" s="17">
        <f t="shared" ca="1" si="53"/>
        <v>72.372799999999998</v>
      </c>
      <c r="BE123" s="17">
        <f t="shared" ca="1" si="53"/>
        <v>78.072699999999998</v>
      </c>
      <c r="BF123" s="17">
        <f t="shared" ca="1" si="56"/>
        <v>80.070999999999998</v>
      </c>
      <c r="BG123" s="17">
        <f t="shared" ca="1" si="56"/>
        <v>82.814499999999995</v>
      </c>
      <c r="BH123" s="17">
        <f t="shared" ca="1" si="56"/>
        <v>76.999399999999994</v>
      </c>
      <c r="BI123" s="17">
        <f t="shared" ca="1" si="56"/>
        <v>83.197800000000001</v>
      </c>
      <c r="BJ123" s="17">
        <f t="shared" ca="1" si="56"/>
        <v>74.748500000000007</v>
      </c>
      <c r="BK123" s="17">
        <f t="shared" ca="1" si="56"/>
        <v>75.224500000000006</v>
      </c>
      <c r="BL123" s="17">
        <f t="shared" ca="1" si="56"/>
        <v>73.290000000000006</v>
      </c>
      <c r="BM123" s="17">
        <f t="shared" ca="1" si="56"/>
        <v>74.915599999999998</v>
      </c>
      <c r="BN123" s="17">
        <f t="shared" ca="1" si="56"/>
        <v>76.531199999999998</v>
      </c>
      <c r="BO123" s="17">
        <f t="shared" ca="1" si="56"/>
        <v>82.14</v>
      </c>
      <c r="BP123" s="17">
        <f t="shared" ca="1" si="56"/>
        <v>69.422799999999995</v>
      </c>
      <c r="BQ123" s="17">
        <f t="shared" ca="1" si="56"/>
        <v>82.8352</v>
      </c>
      <c r="BR123" s="17">
        <f t="shared" ca="1" si="56"/>
        <v>76.754999999999995</v>
      </c>
      <c r="BS123" s="17">
        <f t="shared" ca="1" si="56"/>
        <v>0</v>
      </c>
      <c r="BT123" s="17">
        <f t="shared" ca="1" si="56"/>
        <v>0</v>
      </c>
      <c r="BU123" s="17">
        <f t="shared" ca="1" si="56"/>
        <v>0</v>
      </c>
      <c r="BV123" s="17">
        <f t="shared" ca="1" si="54"/>
        <v>0</v>
      </c>
      <c r="BW123" s="17">
        <f t="shared" ca="1" si="54"/>
        <v>0</v>
      </c>
      <c r="BX123" s="17">
        <f t="shared" ca="1" si="54"/>
        <v>0</v>
      </c>
      <c r="BY123" s="17">
        <f t="shared" ca="1" si="54"/>
        <v>0</v>
      </c>
    </row>
    <row r="124" spans="1:77">
      <c r="A124">
        <f>Main!$A124</f>
        <v>121</v>
      </c>
      <c r="B124">
        <f>Main!$B124</f>
        <v>25.25</v>
      </c>
      <c r="C124">
        <f>Main!$C124</f>
        <v>34</v>
      </c>
      <c r="D124">
        <f>Main!$D124</f>
        <v>3</v>
      </c>
      <c r="E124" t="str">
        <f>Main!$E124</f>
        <v>A</v>
      </c>
      <c r="F124" s="10" t="s">
        <v>132</v>
      </c>
      <c r="G124" s="24">
        <f t="shared" ca="1" si="39"/>
        <v>66.161077611940314</v>
      </c>
      <c r="H124" s="17">
        <f t="shared" ca="1" si="49"/>
        <v>74.407200000000003</v>
      </c>
      <c r="I124" s="17">
        <f t="shared" ca="1" si="57"/>
        <v>65.085400000000007</v>
      </c>
      <c r="J124" s="17">
        <f t="shared" ca="1" si="57"/>
        <v>68.0548</v>
      </c>
      <c r="K124" s="17">
        <f t="shared" ca="1" si="57"/>
        <v>76.385599999999997</v>
      </c>
      <c r="L124" s="17">
        <f t="shared" ca="1" si="57"/>
        <v>79.075199999999995</v>
      </c>
      <c r="M124" s="17">
        <f t="shared" ca="1" si="57"/>
        <v>64.254400000000004</v>
      </c>
      <c r="N124" s="17">
        <f t="shared" ca="1" si="57"/>
        <v>65.509600000000006</v>
      </c>
      <c r="O124" s="17">
        <f t="shared" ca="1" si="57"/>
        <v>68.587199999999996</v>
      </c>
      <c r="P124" s="17">
        <f t="shared" ca="1" si="57"/>
        <v>61.572800000000001</v>
      </c>
      <c r="Q124" s="17">
        <f t="shared" ca="1" si="57"/>
        <v>68.609499999999997</v>
      </c>
      <c r="R124" s="17">
        <f t="shared" ca="1" si="57"/>
        <v>64.708399999999997</v>
      </c>
      <c r="S124" s="17">
        <f t="shared" ca="1" si="57"/>
        <v>76.648899999999998</v>
      </c>
      <c r="T124" s="17">
        <f t="shared" ca="1" si="57"/>
        <v>56.954300000000003</v>
      </c>
      <c r="U124" s="17">
        <f t="shared" ca="1" si="57"/>
        <v>72.101399999999998</v>
      </c>
      <c r="V124" s="17">
        <f t="shared" ca="1" si="57"/>
        <v>74.812200000000004</v>
      </c>
      <c r="W124" s="17">
        <f t="shared" ca="1" si="57"/>
        <v>61.8765</v>
      </c>
      <c r="X124" s="17">
        <f t="shared" ca="1" si="57"/>
        <v>67.790800000000004</v>
      </c>
      <c r="Y124" s="17">
        <f t="shared" ca="1" si="57"/>
        <v>78.043400000000005</v>
      </c>
      <c r="Z124" s="17">
        <f t="shared" ca="1" si="57"/>
        <v>64.700400000000002</v>
      </c>
      <c r="AA124" s="17">
        <f t="shared" ca="1" si="55"/>
        <v>80.245699999999999</v>
      </c>
      <c r="AB124" s="17">
        <f t="shared" ca="1" si="55"/>
        <v>63.411700000000003</v>
      </c>
      <c r="AC124" s="17">
        <f t="shared" ca="1" si="55"/>
        <v>56.293999999999997</v>
      </c>
      <c r="AD124" s="17">
        <f t="shared" ca="1" si="55"/>
        <v>63.320500000000003</v>
      </c>
      <c r="AE124" s="17">
        <f t="shared" ca="1" si="55"/>
        <v>76.935299999999998</v>
      </c>
      <c r="AF124" s="17">
        <f t="shared" ca="1" si="55"/>
        <v>71.365099999999998</v>
      </c>
      <c r="AG124" s="17">
        <f t="shared" ca="1" si="55"/>
        <v>71.596500000000006</v>
      </c>
      <c r="AH124" s="17">
        <f t="shared" ca="1" si="55"/>
        <v>72.919399999999996</v>
      </c>
      <c r="AI124" s="17">
        <f t="shared" ca="1" si="55"/>
        <v>73.391300000000001</v>
      </c>
      <c r="AJ124" s="17">
        <f t="shared" ca="1" si="55"/>
        <v>75.842200000000005</v>
      </c>
      <c r="AK124" s="17">
        <f t="shared" ca="1" si="55"/>
        <v>77.230199999999996</v>
      </c>
      <c r="AL124" s="17">
        <f t="shared" ca="1" si="55"/>
        <v>72.909700000000001</v>
      </c>
      <c r="AM124" s="17">
        <f t="shared" ca="1" si="55"/>
        <v>74.447000000000003</v>
      </c>
      <c r="AN124" s="17">
        <f t="shared" ca="1" si="55"/>
        <v>68.581800000000001</v>
      </c>
      <c r="AO124" s="17">
        <f t="shared" ca="1" si="55"/>
        <v>72.519599999999997</v>
      </c>
      <c r="AP124" s="17">
        <f t="shared" ca="1" si="55"/>
        <v>69.027900000000002</v>
      </c>
      <c r="AQ124" s="17">
        <f t="shared" ca="1" si="53"/>
        <v>73.283799999999999</v>
      </c>
      <c r="AR124" s="17">
        <f t="shared" ca="1" si="53"/>
        <v>67.540499999999994</v>
      </c>
      <c r="AS124" s="17">
        <f t="shared" ca="1" si="53"/>
        <v>69.254999999999995</v>
      </c>
      <c r="AT124" s="17">
        <f t="shared" ca="1" si="53"/>
        <v>72.0428</v>
      </c>
      <c r="AU124" s="17">
        <f t="shared" ca="1" si="53"/>
        <v>73.976299999999995</v>
      </c>
      <c r="AV124" s="17">
        <f t="shared" ca="1" si="53"/>
        <v>72.543400000000005</v>
      </c>
      <c r="AW124" s="17">
        <f t="shared" ca="1" si="53"/>
        <v>68.977400000000003</v>
      </c>
      <c r="AX124" s="17">
        <f t="shared" ca="1" si="53"/>
        <v>72.933999999999997</v>
      </c>
      <c r="AY124" s="17">
        <f t="shared" ca="1" si="53"/>
        <v>66.709999999999994</v>
      </c>
      <c r="AZ124" s="17">
        <f t="shared" ca="1" si="53"/>
        <v>71.736400000000003</v>
      </c>
      <c r="BA124" s="17">
        <f t="shared" ca="1" si="53"/>
        <v>76.948300000000003</v>
      </c>
      <c r="BB124" s="17">
        <f t="shared" ca="1" si="53"/>
        <v>74.779799999999994</v>
      </c>
      <c r="BC124" s="17">
        <f t="shared" ca="1" si="53"/>
        <v>77.683099999999996</v>
      </c>
      <c r="BD124" s="17">
        <f t="shared" ca="1" si="53"/>
        <v>59.362099999999998</v>
      </c>
      <c r="BE124" s="17">
        <f t="shared" ca="1" si="53"/>
        <v>75.840299999999999</v>
      </c>
      <c r="BF124" s="17">
        <f t="shared" ca="1" si="56"/>
        <v>75.215999999999994</v>
      </c>
      <c r="BG124" s="17">
        <f t="shared" ca="1" si="56"/>
        <v>76.747900000000001</v>
      </c>
      <c r="BH124" s="17">
        <f t="shared" ca="1" si="56"/>
        <v>76.376999999999995</v>
      </c>
      <c r="BI124" s="17">
        <f t="shared" ca="1" si="56"/>
        <v>76.175700000000006</v>
      </c>
      <c r="BJ124" s="17">
        <f t="shared" ca="1" si="56"/>
        <v>69.306700000000006</v>
      </c>
      <c r="BK124" s="17">
        <f t="shared" ca="1" si="56"/>
        <v>67.697999999999993</v>
      </c>
      <c r="BL124" s="17">
        <f t="shared" ca="1" si="56"/>
        <v>60.742800000000003</v>
      </c>
      <c r="BM124" s="17">
        <f t="shared" ca="1" si="56"/>
        <v>60.5901</v>
      </c>
      <c r="BN124" s="17">
        <f t="shared" ca="1" si="56"/>
        <v>64.6267</v>
      </c>
      <c r="BO124" s="17">
        <f t="shared" ca="1" si="56"/>
        <v>73.299800000000005</v>
      </c>
      <c r="BP124" s="17">
        <f t="shared" ca="1" si="56"/>
        <v>62.339399999999998</v>
      </c>
      <c r="BQ124" s="17">
        <f t="shared" ca="1" si="56"/>
        <v>80.167400000000001</v>
      </c>
      <c r="BR124" s="17">
        <f t="shared" ca="1" si="56"/>
        <v>66.675600000000003</v>
      </c>
      <c r="BS124" s="17">
        <f t="shared" ca="1" si="56"/>
        <v>0</v>
      </c>
      <c r="BT124" s="17">
        <f t="shared" ca="1" si="56"/>
        <v>0</v>
      </c>
      <c r="BU124" s="17">
        <f t="shared" ca="1" si="56"/>
        <v>0</v>
      </c>
      <c r="BV124" s="17">
        <f t="shared" ca="1" si="54"/>
        <v>0</v>
      </c>
      <c r="BW124" s="17">
        <f t="shared" ca="1" si="54"/>
        <v>0</v>
      </c>
      <c r="BX124" s="17">
        <f t="shared" ca="1" si="54"/>
        <v>0</v>
      </c>
      <c r="BY124" s="17">
        <f t="shared" ca="1" si="54"/>
        <v>0</v>
      </c>
    </row>
    <row r="125" spans="1:77">
      <c r="A125">
        <f>Main!$A125</f>
        <v>122</v>
      </c>
      <c r="B125">
        <f>Main!$B125</f>
        <v>25.625</v>
      </c>
      <c r="C125">
        <f>Main!$C125</f>
        <v>35</v>
      </c>
      <c r="D125">
        <f>Main!$D125</f>
        <v>1.5</v>
      </c>
      <c r="E125" t="str">
        <f>Main!$E125</f>
        <v>b ee-</v>
      </c>
      <c r="F125" s="10" t="s">
        <v>133</v>
      </c>
      <c r="G125" s="24">
        <f t="shared" ca="1" si="39"/>
        <v>67.924479104477598</v>
      </c>
      <c r="H125" s="17">
        <f t="shared" ca="1" si="49"/>
        <v>69.762200000000007</v>
      </c>
      <c r="I125" s="17">
        <f t="shared" ca="1" si="57"/>
        <v>77.957599999999999</v>
      </c>
      <c r="J125" s="17">
        <f t="shared" ca="1" si="57"/>
        <v>69.359200000000001</v>
      </c>
      <c r="K125" s="17">
        <f t="shared" ca="1" si="57"/>
        <v>70.162599999999998</v>
      </c>
      <c r="L125" s="17">
        <f t="shared" ca="1" si="57"/>
        <v>71.017099999999999</v>
      </c>
      <c r="M125" s="17">
        <f t="shared" ca="1" si="57"/>
        <v>71.525199999999998</v>
      </c>
      <c r="N125" s="17">
        <f t="shared" ca="1" si="57"/>
        <v>70.013000000000005</v>
      </c>
      <c r="O125" s="17">
        <f t="shared" ca="1" si="57"/>
        <v>73.868499999999997</v>
      </c>
      <c r="P125" s="17">
        <f t="shared" ca="1" si="57"/>
        <v>71.115899999999996</v>
      </c>
      <c r="Q125" s="17">
        <f t="shared" ca="1" si="57"/>
        <v>65.724900000000005</v>
      </c>
      <c r="R125" s="17">
        <f t="shared" ca="1" si="57"/>
        <v>69.201099999999997</v>
      </c>
      <c r="S125" s="17">
        <f t="shared" ca="1" si="57"/>
        <v>83.027199999999993</v>
      </c>
      <c r="T125" s="17">
        <f t="shared" ca="1" si="57"/>
        <v>64.102699999999999</v>
      </c>
      <c r="U125" s="17">
        <f t="shared" ca="1" si="57"/>
        <v>75.003100000000003</v>
      </c>
      <c r="V125" s="17">
        <f t="shared" ca="1" si="57"/>
        <v>71.544799999999995</v>
      </c>
      <c r="W125" s="17">
        <f t="shared" ca="1" si="57"/>
        <v>73.805000000000007</v>
      </c>
      <c r="X125" s="17">
        <f t="shared" ca="1" si="57"/>
        <v>70.297899999999998</v>
      </c>
      <c r="Y125" s="17">
        <f t="shared" ca="1" si="57"/>
        <v>76.210599999999999</v>
      </c>
      <c r="Z125" s="17">
        <f t="shared" ca="1" si="57"/>
        <v>66.866699999999994</v>
      </c>
      <c r="AA125" s="17">
        <f t="shared" ca="1" si="55"/>
        <v>77.564700000000002</v>
      </c>
      <c r="AB125" s="17">
        <f t="shared" ca="1" si="55"/>
        <v>71.978999999999999</v>
      </c>
      <c r="AC125" s="17">
        <f t="shared" ca="1" si="55"/>
        <v>62.7774</v>
      </c>
      <c r="AD125" s="17">
        <f t="shared" ca="1" si="55"/>
        <v>69.139899999999997</v>
      </c>
      <c r="AE125" s="17">
        <f t="shared" ca="1" si="55"/>
        <v>73.769300000000001</v>
      </c>
      <c r="AF125" s="17">
        <f t="shared" ca="1" si="55"/>
        <v>80.761499999999998</v>
      </c>
      <c r="AG125" s="17">
        <f t="shared" ca="1" si="55"/>
        <v>71.228499999999997</v>
      </c>
      <c r="AH125" s="17">
        <f t="shared" ca="1" si="55"/>
        <v>78.362200000000001</v>
      </c>
      <c r="AI125" s="17">
        <f t="shared" ca="1" si="55"/>
        <v>73.780799999999999</v>
      </c>
      <c r="AJ125" s="17">
        <f t="shared" ca="1" si="55"/>
        <v>81.449700000000007</v>
      </c>
      <c r="AK125" s="17">
        <f t="shared" ca="1" si="55"/>
        <v>77.275800000000004</v>
      </c>
      <c r="AL125" s="17">
        <f t="shared" ca="1" si="55"/>
        <v>71.092200000000005</v>
      </c>
      <c r="AM125" s="17">
        <f t="shared" ca="1" si="55"/>
        <v>76.630700000000004</v>
      </c>
      <c r="AN125" s="17">
        <f t="shared" ca="1" si="55"/>
        <v>69.261099999999999</v>
      </c>
      <c r="AO125" s="17">
        <f t="shared" ca="1" si="55"/>
        <v>72.5214</v>
      </c>
      <c r="AP125" s="17">
        <f t="shared" ca="1" si="55"/>
        <v>72.239800000000002</v>
      </c>
      <c r="AQ125" s="17">
        <f t="shared" ca="1" si="53"/>
        <v>74.770600000000002</v>
      </c>
      <c r="AR125" s="17">
        <f t="shared" ca="1" si="53"/>
        <v>75.555499999999995</v>
      </c>
      <c r="AS125" s="17">
        <f t="shared" ca="1" si="53"/>
        <v>64.527500000000003</v>
      </c>
      <c r="AT125" s="17">
        <f t="shared" ca="1" si="53"/>
        <v>70.9572</v>
      </c>
      <c r="AU125" s="17">
        <f t="shared" ca="1" si="53"/>
        <v>74.670599999999993</v>
      </c>
      <c r="AV125" s="17">
        <f t="shared" ca="1" si="53"/>
        <v>72.747100000000003</v>
      </c>
      <c r="AW125" s="17">
        <f t="shared" ca="1" si="53"/>
        <v>76.518799999999999</v>
      </c>
      <c r="AX125" s="17">
        <f t="shared" ca="1" si="53"/>
        <v>73.549700000000001</v>
      </c>
      <c r="AY125" s="17">
        <f t="shared" ca="1" si="53"/>
        <v>69.791200000000003</v>
      </c>
      <c r="AZ125" s="17">
        <f t="shared" ca="1" si="53"/>
        <v>70.291399999999996</v>
      </c>
      <c r="BA125" s="17">
        <f t="shared" ca="1" si="53"/>
        <v>70.671700000000001</v>
      </c>
      <c r="BB125" s="17">
        <f t="shared" ca="1" si="53"/>
        <v>73.489400000000003</v>
      </c>
      <c r="BC125" s="17">
        <f t="shared" ca="1" si="53"/>
        <v>76.358099999999993</v>
      </c>
      <c r="BD125" s="17">
        <f t="shared" ca="1" si="53"/>
        <v>70.754300000000001</v>
      </c>
      <c r="BE125" s="17">
        <f t="shared" ca="1" si="53"/>
        <v>73.546700000000001</v>
      </c>
      <c r="BF125" s="17">
        <f t="shared" ca="1" si="56"/>
        <v>75.964299999999994</v>
      </c>
      <c r="BG125" s="17">
        <f t="shared" ca="1" si="56"/>
        <v>74.499600000000001</v>
      </c>
      <c r="BH125" s="17">
        <f t="shared" ca="1" si="56"/>
        <v>78.051900000000003</v>
      </c>
      <c r="BI125" s="17">
        <f t="shared" ca="1" si="56"/>
        <v>81.3078</v>
      </c>
      <c r="BJ125" s="17">
        <f t="shared" ca="1" si="56"/>
        <v>70.703999999999994</v>
      </c>
      <c r="BK125" s="17">
        <f t="shared" ca="1" si="56"/>
        <v>68.624300000000005</v>
      </c>
      <c r="BL125" s="17">
        <f t="shared" ca="1" si="56"/>
        <v>66.491699999999994</v>
      </c>
      <c r="BM125" s="17">
        <f t="shared" ca="1" si="56"/>
        <v>74.008499999999998</v>
      </c>
      <c r="BN125" s="17">
        <f t="shared" ca="1" si="56"/>
        <v>61.582599999999999</v>
      </c>
      <c r="BO125" s="17">
        <f t="shared" ca="1" si="56"/>
        <v>72.079599999999999</v>
      </c>
      <c r="BP125" s="17">
        <f t="shared" ca="1" si="56"/>
        <v>71.046199999999999</v>
      </c>
      <c r="BQ125" s="17">
        <f t="shared" ca="1" si="56"/>
        <v>66.619</v>
      </c>
      <c r="BR125" s="17">
        <f t="shared" ca="1" si="56"/>
        <v>61.361499999999999</v>
      </c>
      <c r="BS125" s="17">
        <f t="shared" ca="1" si="56"/>
        <v>0</v>
      </c>
      <c r="BT125" s="17">
        <f t="shared" ca="1" si="56"/>
        <v>0</v>
      </c>
      <c r="BU125" s="17">
        <f t="shared" ca="1" si="56"/>
        <v>0</v>
      </c>
      <c r="BV125" s="17">
        <f t="shared" ca="1" si="54"/>
        <v>0</v>
      </c>
      <c r="BW125" s="17">
        <f t="shared" ca="1" si="54"/>
        <v>0</v>
      </c>
      <c r="BX125" s="17">
        <f t="shared" ca="1" si="54"/>
        <v>0</v>
      </c>
      <c r="BY125" s="17">
        <f t="shared" ca="1" si="54"/>
        <v>0</v>
      </c>
    </row>
    <row r="126" spans="1:77">
      <c r="A126">
        <f>Main!$A126</f>
        <v>123</v>
      </c>
      <c r="B126">
        <f>Main!$B126</f>
        <v>25.75</v>
      </c>
      <c r="C126">
        <f>Main!$C126</f>
        <v>35</v>
      </c>
      <c r="D126">
        <f>Main!$D126</f>
        <v>2</v>
      </c>
      <c r="E126" t="str">
        <f>Main!$E126</f>
        <v>F B-</v>
      </c>
      <c r="F126" s="10" t="s">
        <v>130</v>
      </c>
      <c r="G126" s="24">
        <f t="shared" ca="1" si="39"/>
        <v>67.555755223880595</v>
      </c>
      <c r="H126" s="17">
        <f t="shared" ca="1" si="49"/>
        <v>74.302300000000002</v>
      </c>
      <c r="I126" s="17">
        <f t="shared" ca="1" si="57"/>
        <v>74.357299999999995</v>
      </c>
      <c r="J126" s="17">
        <f t="shared" ca="1" si="57"/>
        <v>71.503200000000007</v>
      </c>
      <c r="K126" s="17">
        <f t="shared" ca="1" si="57"/>
        <v>71.8185</v>
      </c>
      <c r="L126" s="17">
        <f t="shared" ca="1" si="57"/>
        <v>66.268299999999996</v>
      </c>
      <c r="M126" s="17">
        <f t="shared" ca="1" si="57"/>
        <v>72.455399999999997</v>
      </c>
      <c r="N126" s="17">
        <f t="shared" ca="1" si="57"/>
        <v>73.099500000000006</v>
      </c>
      <c r="O126" s="17">
        <f t="shared" ca="1" si="57"/>
        <v>74.680899999999994</v>
      </c>
      <c r="P126" s="17">
        <f t="shared" ca="1" si="57"/>
        <v>73.624200000000002</v>
      </c>
      <c r="Q126" s="17">
        <f t="shared" ca="1" si="57"/>
        <v>65.590400000000002</v>
      </c>
      <c r="R126" s="17">
        <f t="shared" ca="1" si="57"/>
        <v>71.782300000000006</v>
      </c>
      <c r="S126" s="17">
        <f t="shared" ca="1" si="57"/>
        <v>81.850200000000001</v>
      </c>
      <c r="T126" s="17">
        <f t="shared" ca="1" si="57"/>
        <v>68.340500000000006</v>
      </c>
      <c r="U126" s="17">
        <f t="shared" ca="1" si="57"/>
        <v>72.639200000000002</v>
      </c>
      <c r="V126" s="17">
        <f t="shared" ca="1" si="57"/>
        <v>70.4803</v>
      </c>
      <c r="W126" s="17">
        <f t="shared" ca="1" si="57"/>
        <v>69.684399999999997</v>
      </c>
      <c r="X126" s="17">
        <f t="shared" ca="1" si="57"/>
        <v>72.717299999999994</v>
      </c>
      <c r="Y126" s="17">
        <f t="shared" ca="1" si="57"/>
        <v>77.654799999999994</v>
      </c>
      <c r="Z126" s="17">
        <f t="shared" ca="1" si="57"/>
        <v>74.722099999999998</v>
      </c>
      <c r="AA126" s="17">
        <f t="shared" ca="1" si="55"/>
        <v>81.802999999999997</v>
      </c>
      <c r="AB126" s="17">
        <f t="shared" ca="1" si="55"/>
        <v>67.971199999999996</v>
      </c>
      <c r="AC126" s="17">
        <f t="shared" ca="1" si="55"/>
        <v>60.251800000000003</v>
      </c>
      <c r="AD126" s="17">
        <f t="shared" ca="1" si="55"/>
        <v>67.923900000000003</v>
      </c>
      <c r="AE126" s="17">
        <f t="shared" ca="1" si="55"/>
        <v>69.8767</v>
      </c>
      <c r="AF126" s="17">
        <f t="shared" ca="1" si="55"/>
        <v>81.093199999999996</v>
      </c>
      <c r="AG126" s="17">
        <f t="shared" ca="1" si="55"/>
        <v>69.678899999999999</v>
      </c>
      <c r="AH126" s="17">
        <f t="shared" ca="1" si="55"/>
        <v>79.113799999999998</v>
      </c>
      <c r="AI126" s="17">
        <f t="shared" ca="1" si="55"/>
        <v>75.809299999999993</v>
      </c>
      <c r="AJ126" s="17">
        <f t="shared" ca="1" si="55"/>
        <v>80.226900000000001</v>
      </c>
      <c r="AK126" s="17">
        <f t="shared" ca="1" si="55"/>
        <v>76.842699999999994</v>
      </c>
      <c r="AL126" s="17">
        <f t="shared" ca="1" si="55"/>
        <v>71.598699999999994</v>
      </c>
      <c r="AM126" s="17">
        <f t="shared" ca="1" si="55"/>
        <v>75.605400000000003</v>
      </c>
      <c r="AN126" s="17">
        <f t="shared" ca="1" si="55"/>
        <v>71.623800000000003</v>
      </c>
      <c r="AO126" s="17">
        <f t="shared" ca="1" si="55"/>
        <v>70.476900000000001</v>
      </c>
      <c r="AP126" s="17">
        <f t="shared" ca="1" si="55"/>
        <v>70.456900000000005</v>
      </c>
      <c r="AQ126" s="17">
        <f t="shared" ca="1" si="53"/>
        <v>73.63</v>
      </c>
      <c r="AR126" s="17">
        <f t="shared" ca="1" si="53"/>
        <v>74.307000000000002</v>
      </c>
      <c r="AS126" s="17">
        <f t="shared" ca="1" si="53"/>
        <v>67.681799999999996</v>
      </c>
      <c r="AT126" s="17">
        <f t="shared" ca="1" si="53"/>
        <v>69.659800000000004</v>
      </c>
      <c r="AU126" s="17">
        <f t="shared" ca="1" si="53"/>
        <v>78.459299999999999</v>
      </c>
      <c r="AV126" s="17">
        <f t="shared" ca="1" si="53"/>
        <v>75.039199999999994</v>
      </c>
      <c r="AW126" s="17">
        <f t="shared" ca="1" si="53"/>
        <v>69.918499999999995</v>
      </c>
      <c r="AX126" s="17">
        <f t="shared" ca="1" si="53"/>
        <v>66.601299999999995</v>
      </c>
      <c r="AY126" s="17">
        <f t="shared" ca="1" si="53"/>
        <v>67.063400000000001</v>
      </c>
      <c r="AZ126" s="17">
        <f t="shared" ca="1" si="53"/>
        <v>67.879400000000004</v>
      </c>
      <c r="BA126" s="17">
        <f t="shared" ca="1" si="53"/>
        <v>71.468900000000005</v>
      </c>
      <c r="BB126" s="17">
        <f t="shared" ca="1" si="53"/>
        <v>75.447900000000004</v>
      </c>
      <c r="BC126" s="17">
        <f t="shared" ca="1" si="53"/>
        <v>71.801199999999994</v>
      </c>
      <c r="BD126" s="17">
        <f t="shared" ca="1" si="53"/>
        <v>66.553399999999996</v>
      </c>
      <c r="BE126" s="17">
        <f t="shared" ca="1" si="53"/>
        <v>70.1006</v>
      </c>
      <c r="BF126" s="17">
        <f t="shared" ca="1" si="56"/>
        <v>74.879000000000005</v>
      </c>
      <c r="BG126" s="17">
        <f t="shared" ca="1" si="56"/>
        <v>77.816900000000004</v>
      </c>
      <c r="BH126" s="17">
        <f t="shared" ca="1" si="56"/>
        <v>71.589799999999997</v>
      </c>
      <c r="BI126" s="17">
        <f t="shared" ca="1" si="56"/>
        <v>72.134399999999999</v>
      </c>
      <c r="BJ126" s="17">
        <f t="shared" ca="1" si="56"/>
        <v>67.694699999999997</v>
      </c>
      <c r="BK126" s="17">
        <f t="shared" ca="1" si="56"/>
        <v>68.824799999999996</v>
      </c>
      <c r="BL126" s="17">
        <f t="shared" ca="1" si="56"/>
        <v>66.849000000000004</v>
      </c>
      <c r="BM126" s="17">
        <f t="shared" ca="1" si="56"/>
        <v>70.229799999999997</v>
      </c>
      <c r="BN126" s="17">
        <f t="shared" ca="1" si="56"/>
        <v>65.443299999999994</v>
      </c>
      <c r="BO126" s="17">
        <f t="shared" ca="1" si="56"/>
        <v>73.488799999999998</v>
      </c>
      <c r="BP126" s="17">
        <f t="shared" ca="1" si="56"/>
        <v>69.051100000000005</v>
      </c>
      <c r="BQ126" s="17">
        <f t="shared" ca="1" si="56"/>
        <v>70.523099999999999</v>
      </c>
      <c r="BR126" s="17">
        <f t="shared" ca="1" si="56"/>
        <v>64.174999999999997</v>
      </c>
      <c r="BS126" s="17">
        <f t="shared" ca="1" si="56"/>
        <v>0</v>
      </c>
      <c r="BT126" s="17">
        <f t="shared" ca="1" si="56"/>
        <v>0</v>
      </c>
      <c r="BU126" s="17">
        <f t="shared" ca="1" si="56"/>
        <v>0</v>
      </c>
      <c r="BV126" s="17">
        <f t="shared" ca="1" si="54"/>
        <v>0</v>
      </c>
      <c r="BW126" s="17">
        <f t="shared" ca="1" si="54"/>
        <v>0</v>
      </c>
      <c r="BX126" s="17">
        <f t="shared" ca="1" si="54"/>
        <v>0</v>
      </c>
      <c r="BY126" s="17">
        <f t="shared" ca="1" si="54"/>
        <v>0</v>
      </c>
    </row>
    <row r="127" spans="1:77">
      <c r="A127">
        <f>Main!$A127</f>
        <v>124</v>
      </c>
      <c r="B127">
        <f>Main!$B127</f>
        <v>25.875</v>
      </c>
      <c r="C127">
        <f>Main!$C127</f>
        <v>35</v>
      </c>
      <c r="D127">
        <f>Main!$D127</f>
        <v>2.5</v>
      </c>
      <c r="E127" t="str">
        <f>Main!$E127</f>
        <v xml:space="preserve">e g </v>
      </c>
      <c r="F127" s="10" t="s">
        <v>132</v>
      </c>
      <c r="G127" s="24">
        <f t="shared" ca="1" si="39"/>
        <v>66.797334328358218</v>
      </c>
      <c r="H127" s="17">
        <f t="shared" ca="1" si="49"/>
        <v>71.613399999999999</v>
      </c>
      <c r="I127" s="17">
        <f t="shared" ca="1" si="57"/>
        <v>68.329599999999999</v>
      </c>
      <c r="J127" s="17">
        <f t="shared" ca="1" si="57"/>
        <v>71.150800000000004</v>
      </c>
      <c r="K127" s="17">
        <f t="shared" ca="1" si="57"/>
        <v>73.063500000000005</v>
      </c>
      <c r="L127" s="17">
        <f t="shared" ca="1" si="57"/>
        <v>61.375399999999999</v>
      </c>
      <c r="M127" s="17">
        <f t="shared" ca="1" si="57"/>
        <v>71.814599999999999</v>
      </c>
      <c r="N127" s="17">
        <f t="shared" ca="1" si="57"/>
        <v>73.332099999999997</v>
      </c>
      <c r="O127" s="17">
        <f t="shared" ca="1" si="57"/>
        <v>76.755099999999999</v>
      </c>
      <c r="P127" s="17">
        <f t="shared" ca="1" si="57"/>
        <v>75.209199999999996</v>
      </c>
      <c r="Q127" s="17">
        <f t="shared" ca="1" si="57"/>
        <v>62.577199999999998</v>
      </c>
      <c r="R127" s="17">
        <f t="shared" ca="1" si="57"/>
        <v>69.989800000000002</v>
      </c>
      <c r="S127" s="17">
        <f t="shared" ca="1" si="57"/>
        <v>80.6738</v>
      </c>
      <c r="T127" s="17">
        <f t="shared" ca="1" si="57"/>
        <v>64.520399999999995</v>
      </c>
      <c r="U127" s="17">
        <f t="shared" ca="1" si="57"/>
        <v>74.334400000000002</v>
      </c>
      <c r="V127" s="17">
        <f t="shared" ca="1" si="57"/>
        <v>71.415199999999999</v>
      </c>
      <c r="W127" s="17">
        <f t="shared" ca="1" si="57"/>
        <v>62.698399999999999</v>
      </c>
      <c r="X127" s="17">
        <f t="shared" ca="1" si="57"/>
        <v>66.728899999999996</v>
      </c>
      <c r="Y127" s="17">
        <f t="shared" ca="1" si="57"/>
        <v>77.761899999999997</v>
      </c>
      <c r="Z127" s="17">
        <f t="shared" ca="1" si="57"/>
        <v>73.885499999999993</v>
      </c>
      <c r="AA127" s="17">
        <f t="shared" ca="1" si="55"/>
        <v>84.344399999999993</v>
      </c>
      <c r="AB127" s="17">
        <f t="shared" ca="1" si="55"/>
        <v>68.555899999999994</v>
      </c>
      <c r="AC127" s="17">
        <f t="shared" ca="1" si="55"/>
        <v>61.978200000000001</v>
      </c>
      <c r="AD127" s="17">
        <f t="shared" ca="1" si="55"/>
        <v>67.525999999999996</v>
      </c>
      <c r="AE127" s="17">
        <f t="shared" ca="1" si="55"/>
        <v>73.736800000000002</v>
      </c>
      <c r="AF127" s="17">
        <f t="shared" ca="1" si="55"/>
        <v>80.310599999999994</v>
      </c>
      <c r="AG127" s="17">
        <f t="shared" ca="1" si="55"/>
        <v>65.230599999999995</v>
      </c>
      <c r="AH127" s="17">
        <f t="shared" ca="1" si="55"/>
        <v>76.058199999999999</v>
      </c>
      <c r="AI127" s="17">
        <f t="shared" ca="1" si="55"/>
        <v>74.777000000000001</v>
      </c>
      <c r="AJ127" s="17">
        <f t="shared" ca="1" si="55"/>
        <v>70.567700000000002</v>
      </c>
      <c r="AK127" s="17">
        <f t="shared" ca="1" si="55"/>
        <v>74.357600000000005</v>
      </c>
      <c r="AL127" s="17">
        <f t="shared" ca="1" si="55"/>
        <v>66.093900000000005</v>
      </c>
      <c r="AM127" s="17">
        <f t="shared" ca="1" si="55"/>
        <v>73.380200000000002</v>
      </c>
      <c r="AN127" s="17">
        <f t="shared" ca="1" si="55"/>
        <v>63.755499999999998</v>
      </c>
      <c r="AO127" s="17">
        <f t="shared" ca="1" si="55"/>
        <v>72.508700000000005</v>
      </c>
      <c r="AP127" s="17">
        <f t="shared" ca="1" si="55"/>
        <v>68.418000000000006</v>
      </c>
      <c r="AQ127" s="17">
        <f t="shared" ca="1" si="53"/>
        <v>72.162000000000006</v>
      </c>
      <c r="AR127" s="17">
        <f t="shared" ca="1" si="53"/>
        <v>75.049400000000006</v>
      </c>
      <c r="AS127" s="17">
        <f t="shared" ca="1" si="53"/>
        <v>67.735699999999994</v>
      </c>
      <c r="AT127" s="17">
        <f t="shared" ca="1" si="53"/>
        <v>67.9602</v>
      </c>
      <c r="AU127" s="17">
        <f t="shared" ca="1" si="53"/>
        <v>78.708500000000001</v>
      </c>
      <c r="AV127" s="17">
        <f t="shared" ca="1" si="53"/>
        <v>72.9529</v>
      </c>
      <c r="AW127" s="17">
        <f t="shared" ca="1" si="53"/>
        <v>67.889200000000002</v>
      </c>
      <c r="AX127" s="17">
        <f t="shared" ca="1" si="53"/>
        <v>65.260800000000003</v>
      </c>
      <c r="AY127" s="17">
        <f t="shared" ca="1" si="53"/>
        <v>69.491</v>
      </c>
      <c r="AZ127" s="17">
        <f t="shared" ca="1" si="53"/>
        <v>69.163499999999999</v>
      </c>
      <c r="BA127" s="17">
        <f t="shared" ca="1" si="53"/>
        <v>73.895799999999994</v>
      </c>
      <c r="BB127" s="17">
        <f t="shared" ca="1" si="53"/>
        <v>74.697500000000005</v>
      </c>
      <c r="BC127" s="17">
        <f t="shared" ca="1" si="53"/>
        <v>72.816199999999995</v>
      </c>
      <c r="BD127" s="17">
        <f t="shared" ca="1" si="53"/>
        <v>66.618099999999998</v>
      </c>
      <c r="BE127" s="17">
        <f t="shared" ca="1" si="53"/>
        <v>65.316100000000006</v>
      </c>
      <c r="BF127" s="17">
        <f t="shared" ca="1" si="56"/>
        <v>77.865200000000002</v>
      </c>
      <c r="BG127" s="17">
        <f t="shared" ca="1" si="56"/>
        <v>76.166600000000003</v>
      </c>
      <c r="BH127" s="17">
        <f t="shared" ca="1" si="56"/>
        <v>69.418199999999999</v>
      </c>
      <c r="BI127" s="17">
        <f t="shared" ca="1" si="56"/>
        <v>75.422399999999996</v>
      </c>
      <c r="BJ127" s="17">
        <f t="shared" ca="1" si="56"/>
        <v>72.966099999999997</v>
      </c>
      <c r="BK127" s="17">
        <f t="shared" ca="1" si="56"/>
        <v>67.735600000000005</v>
      </c>
      <c r="BL127" s="17">
        <f t="shared" ca="1" si="56"/>
        <v>61.110300000000002</v>
      </c>
      <c r="BM127" s="17">
        <f t="shared" ca="1" si="56"/>
        <v>66.690299999999993</v>
      </c>
      <c r="BN127" s="17">
        <f t="shared" ca="1" si="56"/>
        <v>70.347499999999997</v>
      </c>
      <c r="BO127" s="17">
        <f t="shared" ca="1" si="56"/>
        <v>73.608599999999996</v>
      </c>
      <c r="BP127" s="17">
        <f t="shared" ca="1" si="56"/>
        <v>69.5398</v>
      </c>
      <c r="BQ127" s="17">
        <f t="shared" ca="1" si="56"/>
        <v>82.022499999999994</v>
      </c>
      <c r="BR127" s="17">
        <f t="shared" ca="1" si="56"/>
        <v>63.982900000000001</v>
      </c>
      <c r="BS127" s="17">
        <f t="shared" ca="1" si="56"/>
        <v>0</v>
      </c>
      <c r="BT127" s="17">
        <f t="shared" ca="1" si="56"/>
        <v>0</v>
      </c>
      <c r="BU127" s="17">
        <f t="shared" ca="1" si="56"/>
        <v>0</v>
      </c>
      <c r="BV127" s="17">
        <f t="shared" ca="1" si="54"/>
        <v>0</v>
      </c>
      <c r="BW127" s="17">
        <f t="shared" ca="1" si="54"/>
        <v>0</v>
      </c>
      <c r="BX127" s="17">
        <f t="shared" ca="1" si="54"/>
        <v>0</v>
      </c>
      <c r="BY127" s="17">
        <f t="shared" ca="1" si="54"/>
        <v>0</v>
      </c>
    </row>
    <row r="128" spans="1:77">
      <c r="A128">
        <f>Main!$A128</f>
        <v>125</v>
      </c>
      <c r="B128">
        <f>Main!$B128</f>
        <v>26</v>
      </c>
      <c r="C128">
        <f>Main!$C128</f>
        <v>35</v>
      </c>
      <c r="D128">
        <f>Main!$D128</f>
        <v>3</v>
      </c>
      <c r="E128" t="str">
        <f>Main!$E128</f>
        <v>d</v>
      </c>
      <c r="F128" s="10" t="s">
        <v>129</v>
      </c>
      <c r="G128" s="24">
        <f t="shared" ca="1" si="39"/>
        <v>63.745574626865668</v>
      </c>
      <c r="H128" s="17">
        <f t="shared" ca="1" si="49"/>
        <v>81.873999999999995</v>
      </c>
      <c r="I128" s="17">
        <f t="shared" ca="1" si="57"/>
        <v>75.005799999999994</v>
      </c>
      <c r="J128" s="17">
        <f t="shared" ca="1" si="57"/>
        <v>68.732200000000006</v>
      </c>
      <c r="K128" s="17">
        <f t="shared" ca="1" si="57"/>
        <v>63.739400000000003</v>
      </c>
      <c r="L128" s="17">
        <f t="shared" ca="1" si="57"/>
        <v>61.84</v>
      </c>
      <c r="M128" s="17">
        <f t="shared" ca="1" si="57"/>
        <v>63.462899999999998</v>
      </c>
      <c r="N128" s="17">
        <f t="shared" ca="1" si="57"/>
        <v>63.889899999999997</v>
      </c>
      <c r="O128" s="17">
        <f t="shared" ca="1" si="57"/>
        <v>75.280900000000003</v>
      </c>
      <c r="P128" s="17">
        <f t="shared" ca="1" si="57"/>
        <v>75.520899999999997</v>
      </c>
      <c r="Q128" s="17">
        <f t="shared" ca="1" si="57"/>
        <v>63.175400000000003</v>
      </c>
      <c r="R128" s="17">
        <f t="shared" ca="1" si="57"/>
        <v>62.762</v>
      </c>
      <c r="S128" s="17">
        <f t="shared" ca="1" si="57"/>
        <v>78.934299999999993</v>
      </c>
      <c r="T128" s="17">
        <f t="shared" ca="1" si="57"/>
        <v>62.8735</v>
      </c>
      <c r="U128" s="17">
        <f t="shared" ca="1" si="57"/>
        <v>68.394099999999995</v>
      </c>
      <c r="V128" s="17">
        <f t="shared" ca="1" si="57"/>
        <v>70.722499999999997</v>
      </c>
      <c r="W128" s="17">
        <f t="shared" ca="1" si="57"/>
        <v>67.502600000000001</v>
      </c>
      <c r="X128" s="17">
        <f t="shared" ca="1" si="57"/>
        <v>66.530100000000004</v>
      </c>
      <c r="Y128" s="17">
        <f t="shared" ca="1" si="57"/>
        <v>76.537400000000005</v>
      </c>
      <c r="Z128" s="17">
        <f t="shared" ca="1" si="57"/>
        <v>72.724000000000004</v>
      </c>
      <c r="AA128" s="17">
        <f t="shared" ca="1" si="55"/>
        <v>78.388999999999996</v>
      </c>
      <c r="AB128" s="17">
        <f t="shared" ca="1" si="55"/>
        <v>66.200100000000006</v>
      </c>
      <c r="AC128" s="17">
        <f t="shared" ca="1" si="55"/>
        <v>61.249600000000001</v>
      </c>
      <c r="AD128" s="17">
        <f t="shared" ca="1" si="55"/>
        <v>57.929400000000001</v>
      </c>
      <c r="AE128" s="17">
        <f t="shared" ca="1" si="55"/>
        <v>68.250799999999998</v>
      </c>
      <c r="AF128" s="17">
        <f t="shared" ca="1" si="55"/>
        <v>74.556200000000004</v>
      </c>
      <c r="AG128" s="17">
        <f t="shared" ca="1" si="55"/>
        <v>66.035799999999995</v>
      </c>
      <c r="AH128" s="17">
        <f t="shared" ca="1" si="55"/>
        <v>67.180999999999997</v>
      </c>
      <c r="AI128" s="17">
        <f t="shared" ca="1" si="55"/>
        <v>62.193600000000004</v>
      </c>
      <c r="AJ128" s="17">
        <f t="shared" ca="1" si="55"/>
        <v>69.738600000000005</v>
      </c>
      <c r="AK128" s="17">
        <f t="shared" ca="1" si="55"/>
        <v>68.593599999999995</v>
      </c>
      <c r="AL128" s="17">
        <f t="shared" ca="1" si="55"/>
        <v>71.245400000000004</v>
      </c>
      <c r="AM128" s="17">
        <f t="shared" ca="1" si="55"/>
        <v>68.936199999999999</v>
      </c>
      <c r="AN128" s="17">
        <f t="shared" ca="1" si="55"/>
        <v>53.211199999999998</v>
      </c>
      <c r="AO128" s="17">
        <f t="shared" ca="1" si="55"/>
        <v>65.667299999999997</v>
      </c>
      <c r="AP128" s="17">
        <f t="shared" ca="1" si="55"/>
        <v>66.435299999999998</v>
      </c>
      <c r="AQ128" s="17">
        <f t="shared" ca="1" si="53"/>
        <v>71.527699999999996</v>
      </c>
      <c r="AR128" s="17">
        <f t="shared" ca="1" si="53"/>
        <v>71.683700000000002</v>
      </c>
      <c r="AS128" s="17">
        <f t="shared" ca="1" si="53"/>
        <v>61.694699999999997</v>
      </c>
      <c r="AT128" s="17">
        <f t="shared" ca="1" si="53"/>
        <v>72.114800000000002</v>
      </c>
      <c r="AU128" s="17">
        <f t="shared" ca="1" si="53"/>
        <v>72.490700000000004</v>
      </c>
      <c r="AV128" s="17">
        <f t="shared" ca="1" si="53"/>
        <v>65.705799999999996</v>
      </c>
      <c r="AW128" s="17">
        <f t="shared" ca="1" si="53"/>
        <v>66.564800000000005</v>
      </c>
      <c r="AX128" s="17">
        <f t="shared" ca="1" si="53"/>
        <v>67.119799999999998</v>
      </c>
      <c r="AY128" s="17">
        <f t="shared" ca="1" si="53"/>
        <v>60.404899999999998</v>
      </c>
      <c r="AZ128" s="17">
        <f t="shared" ca="1" si="53"/>
        <v>63.680500000000002</v>
      </c>
      <c r="BA128" s="17">
        <f t="shared" ca="1" si="53"/>
        <v>72.033600000000007</v>
      </c>
      <c r="BB128" s="17">
        <f t="shared" ca="1" si="53"/>
        <v>68.634799999999998</v>
      </c>
      <c r="BC128" s="17">
        <f t="shared" ca="1" si="53"/>
        <v>73.777000000000001</v>
      </c>
      <c r="BD128" s="17">
        <f t="shared" ca="1" si="53"/>
        <v>62.882800000000003</v>
      </c>
      <c r="BE128" s="17">
        <f t="shared" ca="1" si="53"/>
        <v>58.276000000000003</v>
      </c>
      <c r="BF128" s="17">
        <f t="shared" ca="1" si="56"/>
        <v>74.725399999999993</v>
      </c>
      <c r="BG128" s="17">
        <f t="shared" ca="1" si="56"/>
        <v>74.152799999999999</v>
      </c>
      <c r="BH128" s="17">
        <f t="shared" ca="1" si="56"/>
        <v>64.224800000000002</v>
      </c>
      <c r="BI128" s="17">
        <f t="shared" ca="1" si="56"/>
        <v>71.482500000000002</v>
      </c>
      <c r="BJ128" s="17">
        <f t="shared" ca="1" si="56"/>
        <v>66.882800000000003</v>
      </c>
      <c r="BK128" s="17">
        <f t="shared" ca="1" si="56"/>
        <v>66.799300000000002</v>
      </c>
      <c r="BL128" s="17">
        <f t="shared" ca="1" si="56"/>
        <v>61.837499999999999</v>
      </c>
      <c r="BM128" s="17">
        <f t="shared" ca="1" si="56"/>
        <v>62.411999999999999</v>
      </c>
      <c r="BN128" s="17">
        <f t="shared" ca="1" si="56"/>
        <v>60.683999999999997</v>
      </c>
      <c r="BO128" s="17">
        <f t="shared" ca="1" si="56"/>
        <v>69.735200000000006</v>
      </c>
      <c r="BP128" s="17">
        <f t="shared" ca="1" si="56"/>
        <v>61.432499999999997</v>
      </c>
      <c r="BQ128" s="17">
        <f t="shared" ca="1" si="56"/>
        <v>81.596000000000004</v>
      </c>
      <c r="BR128" s="17">
        <f t="shared" ca="1" si="56"/>
        <v>61.082099999999997</v>
      </c>
      <c r="BS128" s="17">
        <f t="shared" ca="1" si="56"/>
        <v>0</v>
      </c>
      <c r="BT128" s="17">
        <f t="shared" ca="1" si="56"/>
        <v>0</v>
      </c>
      <c r="BU128" s="17">
        <f t="shared" ca="1" si="56"/>
        <v>0</v>
      </c>
      <c r="BV128" s="17">
        <f t="shared" ca="1" si="54"/>
        <v>0</v>
      </c>
      <c r="BW128" s="17">
        <f t="shared" ca="1" si="54"/>
        <v>0</v>
      </c>
      <c r="BX128" s="17">
        <f t="shared" ca="1" si="54"/>
        <v>0</v>
      </c>
      <c r="BY128" s="17">
        <f t="shared" ca="1" si="54"/>
        <v>0</v>
      </c>
    </row>
    <row r="129" spans="1:77">
      <c r="A129">
        <f>Main!$A129</f>
        <v>126</v>
      </c>
      <c r="B129">
        <f>Main!$B129</f>
        <v>26.125</v>
      </c>
      <c r="C129">
        <f>Main!$C129</f>
        <v>35</v>
      </c>
      <c r="D129">
        <f>Main!$D129</f>
        <v>3.5</v>
      </c>
      <c r="E129" t="str">
        <f>Main!$E129</f>
        <v>F# C#</v>
      </c>
      <c r="G129" s="24">
        <f t="shared" ca="1" si="39"/>
        <v>62.213597014925369</v>
      </c>
      <c r="H129" s="17">
        <f t="shared" ca="1" si="49"/>
        <v>73.044799999999995</v>
      </c>
      <c r="I129" s="17">
        <f t="shared" ca="1" si="57"/>
        <v>71.767600000000002</v>
      </c>
      <c r="J129" s="17">
        <f t="shared" ca="1" si="57"/>
        <v>68.195899999999995</v>
      </c>
      <c r="K129" s="17">
        <f t="shared" ca="1" si="57"/>
        <v>59.909799999999997</v>
      </c>
      <c r="L129" s="17">
        <f t="shared" ca="1" si="57"/>
        <v>63.426900000000003</v>
      </c>
      <c r="M129" s="17">
        <f t="shared" ca="1" si="57"/>
        <v>62.788899999999998</v>
      </c>
      <c r="N129" s="17">
        <f t="shared" ca="1" si="57"/>
        <v>65.189800000000005</v>
      </c>
      <c r="O129" s="17">
        <f t="shared" ca="1" si="57"/>
        <v>72.876599999999996</v>
      </c>
      <c r="P129" s="17">
        <f t="shared" ca="1" si="57"/>
        <v>71.789199999999994</v>
      </c>
      <c r="Q129" s="17">
        <f t="shared" ca="1" si="57"/>
        <v>58.8523</v>
      </c>
      <c r="R129" s="17">
        <f t="shared" ca="1" si="57"/>
        <v>63.428400000000003</v>
      </c>
      <c r="S129" s="17">
        <f t="shared" ca="1" si="57"/>
        <v>77.73</v>
      </c>
      <c r="T129" s="17">
        <f t="shared" ca="1" si="57"/>
        <v>57.684699999999999</v>
      </c>
      <c r="U129" s="17">
        <f t="shared" ca="1" si="57"/>
        <v>69.703800000000001</v>
      </c>
      <c r="V129" s="17">
        <f t="shared" ca="1" si="57"/>
        <v>70.169200000000004</v>
      </c>
      <c r="W129" s="17">
        <f t="shared" ca="1" si="57"/>
        <v>66.577399999999997</v>
      </c>
      <c r="X129" s="17">
        <f t="shared" ca="1" si="57"/>
        <v>66.6357</v>
      </c>
      <c r="Y129" s="17">
        <f t="shared" ca="1" si="57"/>
        <v>76.672700000000006</v>
      </c>
      <c r="Z129" s="17">
        <f t="shared" ca="1" si="57"/>
        <v>73.031700000000001</v>
      </c>
      <c r="AA129" s="17">
        <f t="shared" ca="1" si="55"/>
        <v>82.269400000000005</v>
      </c>
      <c r="AB129" s="17">
        <f t="shared" ca="1" si="55"/>
        <v>65.4101</v>
      </c>
      <c r="AC129" s="17">
        <f t="shared" ca="1" si="55"/>
        <v>56.694499999999998</v>
      </c>
      <c r="AD129" s="17">
        <f t="shared" ca="1" si="55"/>
        <v>61.488</v>
      </c>
      <c r="AE129" s="17">
        <f t="shared" ca="1" si="55"/>
        <v>67.140600000000006</v>
      </c>
      <c r="AF129" s="17">
        <f t="shared" ca="1" si="55"/>
        <v>73.378799999999998</v>
      </c>
      <c r="AG129" s="17">
        <f t="shared" ca="1" si="55"/>
        <v>65.167199999999994</v>
      </c>
      <c r="AH129" s="17">
        <f t="shared" ca="1" si="55"/>
        <v>68.814099999999996</v>
      </c>
      <c r="AI129" s="17">
        <f t="shared" ca="1" si="55"/>
        <v>64.494900000000001</v>
      </c>
      <c r="AJ129" s="17">
        <f t="shared" ca="1" si="55"/>
        <v>69.464500000000001</v>
      </c>
      <c r="AK129" s="17">
        <f t="shared" ca="1" si="55"/>
        <v>64.800899999999999</v>
      </c>
      <c r="AL129" s="17">
        <f t="shared" ca="1" si="55"/>
        <v>66.487099999999998</v>
      </c>
      <c r="AM129" s="17">
        <f t="shared" ca="1" si="55"/>
        <v>71.066500000000005</v>
      </c>
      <c r="AN129" s="17">
        <f t="shared" ca="1" si="55"/>
        <v>56.996299999999998</v>
      </c>
      <c r="AO129" s="17">
        <f t="shared" ca="1" si="55"/>
        <v>63.971800000000002</v>
      </c>
      <c r="AP129" s="17">
        <f t="shared" ca="1" si="55"/>
        <v>63.888599999999997</v>
      </c>
      <c r="AQ129" s="17">
        <f t="shared" ca="1" si="53"/>
        <v>66.922799999999995</v>
      </c>
      <c r="AR129" s="17">
        <f t="shared" ca="1" si="53"/>
        <v>66.236099999999993</v>
      </c>
      <c r="AS129" s="17">
        <f t="shared" ca="1" si="53"/>
        <v>60.847499999999997</v>
      </c>
      <c r="AT129" s="17">
        <f t="shared" ca="1" si="53"/>
        <v>69.092299999999994</v>
      </c>
      <c r="AU129" s="17">
        <f t="shared" ca="1" si="53"/>
        <v>65.634699999999995</v>
      </c>
      <c r="AV129" s="17">
        <f t="shared" ca="1" si="53"/>
        <v>64.683999999999997</v>
      </c>
      <c r="AW129" s="17">
        <f t="shared" ca="1" si="53"/>
        <v>61.803899999999999</v>
      </c>
      <c r="AX129" s="17">
        <f t="shared" ca="1" si="53"/>
        <v>60.9544</v>
      </c>
      <c r="AY129" s="17">
        <f t="shared" ca="1" si="53"/>
        <v>57.873899999999999</v>
      </c>
      <c r="AZ129" s="17">
        <f t="shared" ca="1" si="53"/>
        <v>64.5505</v>
      </c>
      <c r="BA129" s="17">
        <f t="shared" ca="1" si="53"/>
        <v>71.358699999999999</v>
      </c>
      <c r="BB129" s="17">
        <f t="shared" ca="1" si="53"/>
        <v>65.790899999999993</v>
      </c>
      <c r="BC129" s="17">
        <f t="shared" ca="1" si="53"/>
        <v>69.046999999999997</v>
      </c>
      <c r="BD129" s="17">
        <f t="shared" ca="1" si="53"/>
        <v>58.672899999999998</v>
      </c>
      <c r="BE129" s="17">
        <f t="shared" ca="1" si="53"/>
        <v>61.529499999999999</v>
      </c>
      <c r="BF129" s="17">
        <f t="shared" ca="1" si="56"/>
        <v>66.987099999999998</v>
      </c>
      <c r="BG129" s="17">
        <f t="shared" ca="1" si="56"/>
        <v>70.760199999999998</v>
      </c>
      <c r="BH129" s="17">
        <f t="shared" ca="1" si="56"/>
        <v>62.084000000000003</v>
      </c>
      <c r="BI129" s="17">
        <f t="shared" ca="1" si="56"/>
        <v>68.631100000000004</v>
      </c>
      <c r="BJ129" s="17">
        <f t="shared" ca="1" si="56"/>
        <v>65.666700000000006</v>
      </c>
      <c r="BK129" s="17">
        <f t="shared" ca="1" si="56"/>
        <v>66.183899999999994</v>
      </c>
      <c r="BL129" s="17">
        <f t="shared" ca="1" si="56"/>
        <v>59.050400000000003</v>
      </c>
      <c r="BM129" s="17">
        <f t="shared" ca="1" si="56"/>
        <v>57.990200000000002</v>
      </c>
      <c r="BN129" s="17">
        <f t="shared" ca="1" si="56"/>
        <v>64.334400000000002</v>
      </c>
      <c r="BO129" s="17">
        <f t="shared" ca="1" si="56"/>
        <v>64.097999999999999</v>
      </c>
      <c r="BP129" s="17">
        <f t="shared" ca="1" si="56"/>
        <v>67.159499999999994</v>
      </c>
      <c r="BQ129" s="17">
        <f t="shared" ca="1" si="56"/>
        <v>75.022000000000006</v>
      </c>
      <c r="BR129" s="17">
        <f t="shared" ca="1" si="56"/>
        <v>64.335700000000003</v>
      </c>
      <c r="BS129" s="17">
        <f t="shared" ca="1" si="56"/>
        <v>0</v>
      </c>
      <c r="BT129" s="17">
        <f t="shared" ca="1" si="56"/>
        <v>0</v>
      </c>
      <c r="BU129" s="17">
        <f t="shared" ca="1" si="56"/>
        <v>0</v>
      </c>
      <c r="BV129" s="17">
        <f t="shared" ca="1" si="54"/>
        <v>0</v>
      </c>
      <c r="BW129" s="17">
        <f t="shared" ca="1" si="54"/>
        <v>0</v>
      </c>
      <c r="BX129" s="17">
        <f t="shared" ca="1" si="54"/>
        <v>0</v>
      </c>
      <c r="BY129" s="17">
        <f t="shared" ca="1" si="54"/>
        <v>0</v>
      </c>
    </row>
    <row r="130" spans="1:77">
      <c r="A130">
        <f>Main!$A130</f>
        <v>127</v>
      </c>
      <c r="B130">
        <f>Main!$B130</f>
        <v>26.25</v>
      </c>
      <c r="C130">
        <f>Main!$C130</f>
        <v>36</v>
      </c>
      <c r="D130">
        <f>Main!$D130</f>
        <v>1</v>
      </c>
      <c r="E130" t="str">
        <f>Main!$E130</f>
        <v xml:space="preserve">c </v>
      </c>
      <c r="F130" s="10" t="s">
        <v>130</v>
      </c>
      <c r="G130" s="24">
        <f t="shared" ca="1" si="39"/>
        <v>58.035592537313413</v>
      </c>
      <c r="H130" s="17">
        <f t="shared" ca="1" si="49"/>
        <v>75.085899999999995</v>
      </c>
      <c r="I130" s="17">
        <f t="shared" ca="1" si="57"/>
        <v>62.459200000000003</v>
      </c>
      <c r="J130" s="17">
        <f t="shared" ca="1" si="57"/>
        <v>57.056600000000003</v>
      </c>
      <c r="K130" s="17">
        <f t="shared" ca="1" si="57"/>
        <v>58.423699999999997</v>
      </c>
      <c r="L130" s="17">
        <f t="shared" ca="1" si="57"/>
        <v>58.814799999999998</v>
      </c>
      <c r="M130" s="17">
        <f t="shared" ca="1" si="57"/>
        <v>58.496600000000001</v>
      </c>
      <c r="N130" s="17">
        <f t="shared" ca="1" si="57"/>
        <v>60.264099999999999</v>
      </c>
      <c r="O130" s="17">
        <f t="shared" ca="1" si="57"/>
        <v>63.155500000000004</v>
      </c>
      <c r="P130" s="17">
        <f t="shared" ca="1" si="57"/>
        <v>66.629000000000005</v>
      </c>
      <c r="Q130" s="17">
        <f t="shared" ca="1" si="57"/>
        <v>58.868299999999998</v>
      </c>
      <c r="R130" s="17">
        <f t="shared" ca="1" si="57"/>
        <v>63.604900000000001</v>
      </c>
      <c r="S130" s="17">
        <f t="shared" ca="1" si="57"/>
        <v>75.744699999999995</v>
      </c>
      <c r="T130" s="17">
        <f t="shared" ca="1" si="57"/>
        <v>53.880899999999997</v>
      </c>
      <c r="U130" s="17">
        <f t="shared" ca="1" si="57"/>
        <v>66.438999999999993</v>
      </c>
      <c r="V130" s="17">
        <f t="shared" ca="1" si="57"/>
        <v>67.629000000000005</v>
      </c>
      <c r="W130" s="17">
        <f t="shared" ca="1" si="57"/>
        <v>62.378799999999998</v>
      </c>
      <c r="X130" s="17">
        <f t="shared" ca="1" si="57"/>
        <v>63.175899999999999</v>
      </c>
      <c r="Y130" s="17">
        <f t="shared" ca="1" si="57"/>
        <v>73.815899999999999</v>
      </c>
      <c r="Z130" s="17">
        <f t="shared" ca="1" si="57"/>
        <v>62.642400000000002</v>
      </c>
      <c r="AA130" s="17">
        <f t="shared" ca="1" si="55"/>
        <v>78.942800000000005</v>
      </c>
      <c r="AB130" s="17">
        <f t="shared" ca="1" si="55"/>
        <v>64.254000000000005</v>
      </c>
      <c r="AC130" s="17">
        <f t="shared" ca="1" si="55"/>
        <v>56.517000000000003</v>
      </c>
      <c r="AD130" s="17">
        <f t="shared" ca="1" si="55"/>
        <v>57.678800000000003</v>
      </c>
      <c r="AE130" s="17">
        <f t="shared" ca="1" si="55"/>
        <v>61.550699999999999</v>
      </c>
      <c r="AF130" s="17">
        <f t="shared" ca="1" si="55"/>
        <v>66.452200000000005</v>
      </c>
      <c r="AG130" s="17">
        <f t="shared" ca="1" si="55"/>
        <v>60.184100000000001</v>
      </c>
      <c r="AH130" s="17">
        <f t="shared" ca="1" si="55"/>
        <v>69.354900000000001</v>
      </c>
      <c r="AI130" s="17">
        <f t="shared" ca="1" si="55"/>
        <v>64.394400000000005</v>
      </c>
      <c r="AJ130" s="17">
        <f t="shared" ca="1" si="55"/>
        <v>66.091399999999993</v>
      </c>
      <c r="AK130" s="17">
        <f t="shared" ca="1" si="55"/>
        <v>57.346600000000002</v>
      </c>
      <c r="AL130" s="17">
        <f t="shared" ca="1" si="55"/>
        <v>61.741799999999998</v>
      </c>
      <c r="AM130" s="17">
        <f t="shared" ca="1" si="55"/>
        <v>66.004099999999994</v>
      </c>
      <c r="AN130" s="17">
        <f t="shared" ca="1" si="55"/>
        <v>51.393099999999997</v>
      </c>
      <c r="AO130" s="17">
        <f t="shared" ca="1" si="55"/>
        <v>57.894500000000001</v>
      </c>
      <c r="AP130" s="17">
        <f t="shared" ca="1" si="55"/>
        <v>56.874400000000001</v>
      </c>
      <c r="AQ130" s="17">
        <f t="shared" ca="1" si="53"/>
        <v>69.031599999999997</v>
      </c>
      <c r="AR130" s="17">
        <f t="shared" ca="1" si="53"/>
        <v>57.625599999999999</v>
      </c>
      <c r="AS130" s="17">
        <f t="shared" ca="1" si="53"/>
        <v>53.197699999999998</v>
      </c>
      <c r="AT130" s="17">
        <f t="shared" ca="1" si="53"/>
        <v>58.432099999999998</v>
      </c>
      <c r="AU130" s="17">
        <f t="shared" ca="1" si="53"/>
        <v>52.230400000000003</v>
      </c>
      <c r="AV130" s="17">
        <f t="shared" ca="1" si="53"/>
        <v>58.6021</v>
      </c>
      <c r="AW130" s="17">
        <f t="shared" ca="1" si="53"/>
        <v>59.929299999999998</v>
      </c>
      <c r="AX130" s="17">
        <f t="shared" ca="1" si="53"/>
        <v>56.429099999999998</v>
      </c>
      <c r="AY130" s="17">
        <f t="shared" ca="1" si="53"/>
        <v>51.259700000000002</v>
      </c>
      <c r="AZ130" s="17">
        <f t="shared" ca="1" si="53"/>
        <v>63.757800000000003</v>
      </c>
      <c r="BA130" s="17">
        <f t="shared" ca="1" si="53"/>
        <v>67.254499999999993</v>
      </c>
      <c r="BB130" s="17">
        <f t="shared" ca="1" si="53"/>
        <v>61.583300000000001</v>
      </c>
      <c r="BC130" s="17">
        <f t="shared" ca="1" si="53"/>
        <v>65.069500000000005</v>
      </c>
      <c r="BD130" s="17">
        <f t="shared" ca="1" si="53"/>
        <v>55.621200000000002</v>
      </c>
      <c r="BE130" s="17">
        <f t="shared" ca="1" si="53"/>
        <v>60.15</v>
      </c>
      <c r="BF130" s="17">
        <f t="shared" ca="1" si="56"/>
        <v>64.055300000000003</v>
      </c>
      <c r="BG130" s="17">
        <f t="shared" ca="1" si="56"/>
        <v>66.286100000000005</v>
      </c>
      <c r="BH130" s="17">
        <f t="shared" ca="1" si="56"/>
        <v>58.242800000000003</v>
      </c>
      <c r="BI130" s="17">
        <f t="shared" ca="1" si="56"/>
        <v>56.61</v>
      </c>
      <c r="BJ130" s="17">
        <f t="shared" ca="1" si="56"/>
        <v>60.048999999999999</v>
      </c>
      <c r="BK130" s="17">
        <f t="shared" ca="1" si="56"/>
        <v>60.401600000000002</v>
      </c>
      <c r="BL130" s="17">
        <f t="shared" ca="1" si="56"/>
        <v>54.411900000000003</v>
      </c>
      <c r="BM130" s="17">
        <f t="shared" ca="1" si="56"/>
        <v>57.018599999999999</v>
      </c>
      <c r="BN130" s="17">
        <f t="shared" ca="1" si="56"/>
        <v>59.163699999999999</v>
      </c>
      <c r="BO130" s="17">
        <f t="shared" ca="1" si="56"/>
        <v>64.852900000000005</v>
      </c>
      <c r="BP130" s="17">
        <f t="shared" ca="1" si="56"/>
        <v>65.046499999999995</v>
      </c>
      <c r="BQ130" s="17">
        <f t="shared" ca="1" si="56"/>
        <v>67.138000000000005</v>
      </c>
      <c r="BR130" s="17">
        <f t="shared" ca="1" si="56"/>
        <v>59.694400000000002</v>
      </c>
      <c r="BS130" s="17">
        <f t="shared" ca="1" si="56"/>
        <v>0</v>
      </c>
      <c r="BT130" s="17">
        <f t="shared" ca="1" si="56"/>
        <v>0</v>
      </c>
      <c r="BU130" s="17">
        <f t="shared" ca="1" si="56"/>
        <v>0</v>
      </c>
      <c r="BV130" s="17">
        <f t="shared" ca="1" si="54"/>
        <v>0</v>
      </c>
      <c r="BW130" s="17">
        <f t="shared" ca="1" si="54"/>
        <v>0</v>
      </c>
      <c r="BX130" s="17">
        <f t="shared" ca="1" si="54"/>
        <v>0</v>
      </c>
      <c r="BY130" s="17">
        <f t="shared" ca="1" si="54"/>
        <v>0</v>
      </c>
    </row>
    <row r="131" spans="1:77">
      <c r="A131">
        <f>Main!$A131</f>
        <v>128</v>
      </c>
      <c r="B131">
        <f>Main!$B131</f>
        <v>26.375</v>
      </c>
      <c r="C131">
        <f>Main!$C131</f>
        <v>36</v>
      </c>
      <c r="D131">
        <f>Main!$D131</f>
        <v>1.5</v>
      </c>
      <c r="E131" t="str">
        <f>Main!$E131</f>
        <v>F# C#</v>
      </c>
      <c r="F131" s="10" t="s">
        <v>131</v>
      </c>
      <c r="G131" s="24">
        <f t="shared" ca="1" si="39"/>
        <v>59.106528358208962</v>
      </c>
      <c r="H131" s="17">
        <f t="shared" ca="1" si="49"/>
        <v>71.912499999999994</v>
      </c>
      <c r="I131" s="17">
        <f t="shared" ca="1" si="57"/>
        <v>69.419899999999998</v>
      </c>
      <c r="J131" s="17">
        <f t="shared" ca="1" si="57"/>
        <v>59.578600000000002</v>
      </c>
      <c r="K131" s="17">
        <f t="shared" ca="1" si="57"/>
        <v>58.973599999999998</v>
      </c>
      <c r="L131" s="17">
        <f t="shared" ca="1" si="57"/>
        <v>57.0334</v>
      </c>
      <c r="M131" s="17">
        <f t="shared" ca="1" si="57"/>
        <v>60.786799999999999</v>
      </c>
      <c r="N131" s="17">
        <f t="shared" ca="1" si="57"/>
        <v>66.597300000000004</v>
      </c>
      <c r="O131" s="17">
        <f t="shared" ca="1" si="57"/>
        <v>67.501099999999994</v>
      </c>
      <c r="P131" s="17">
        <f t="shared" ca="1" si="57"/>
        <v>66.366900000000001</v>
      </c>
      <c r="Q131" s="17">
        <f t="shared" ca="1" si="57"/>
        <v>59.052599999999998</v>
      </c>
      <c r="R131" s="17">
        <f t="shared" ca="1" si="57"/>
        <v>61.0441</v>
      </c>
      <c r="S131" s="17">
        <f t="shared" ca="1" si="57"/>
        <v>76.422300000000007</v>
      </c>
      <c r="T131" s="17">
        <f t="shared" ca="1" si="57"/>
        <v>55.036499999999997</v>
      </c>
      <c r="U131" s="17">
        <f t="shared" ca="1" si="57"/>
        <v>68.320599999999999</v>
      </c>
      <c r="V131" s="17">
        <f t="shared" ca="1" si="57"/>
        <v>69.708200000000005</v>
      </c>
      <c r="W131" s="17">
        <f t="shared" ca="1" si="57"/>
        <v>64.433300000000003</v>
      </c>
      <c r="X131" s="17">
        <f t="shared" ca="1" si="57"/>
        <v>64.527299999999997</v>
      </c>
      <c r="Y131" s="17">
        <f t="shared" ca="1" si="57"/>
        <v>74.412599999999998</v>
      </c>
      <c r="Z131" s="17">
        <f t="shared" ca="1" si="57"/>
        <v>65.479299999999995</v>
      </c>
      <c r="AA131" s="17">
        <f t="shared" ca="1" si="55"/>
        <v>76.489000000000004</v>
      </c>
      <c r="AB131" s="17">
        <f t="shared" ca="1" si="55"/>
        <v>61.206699999999998</v>
      </c>
      <c r="AC131" s="17">
        <f t="shared" ca="1" si="55"/>
        <v>55.032200000000003</v>
      </c>
      <c r="AD131" s="17">
        <f t="shared" ca="1" si="55"/>
        <v>58.2089</v>
      </c>
      <c r="AE131" s="17">
        <f t="shared" ca="1" si="55"/>
        <v>58.550800000000002</v>
      </c>
      <c r="AF131" s="17">
        <f t="shared" ca="1" si="55"/>
        <v>72.031400000000005</v>
      </c>
      <c r="AG131" s="17">
        <f t="shared" ca="1" si="55"/>
        <v>61.5657</v>
      </c>
      <c r="AH131" s="17">
        <f t="shared" ca="1" si="55"/>
        <v>65.561000000000007</v>
      </c>
      <c r="AI131" s="17">
        <f t="shared" ca="1" si="55"/>
        <v>62.730200000000004</v>
      </c>
      <c r="AJ131" s="17">
        <f t="shared" ca="1" si="55"/>
        <v>67.498500000000007</v>
      </c>
      <c r="AK131" s="17">
        <f t="shared" ca="1" si="55"/>
        <v>66.488799999999998</v>
      </c>
      <c r="AL131" s="17">
        <f t="shared" ca="1" si="55"/>
        <v>64.156499999999994</v>
      </c>
      <c r="AM131" s="17">
        <f t="shared" ca="1" si="55"/>
        <v>65.745699999999999</v>
      </c>
      <c r="AN131" s="17">
        <f t="shared" ca="1" si="55"/>
        <v>53.4983</v>
      </c>
      <c r="AO131" s="17">
        <f t="shared" ca="1" si="55"/>
        <v>58.510100000000001</v>
      </c>
      <c r="AP131" s="17">
        <f t="shared" ref="AP131:BE146" ca="1" si="58">INDIRECT(ADDRESS(ROW(AQ131), (COLUMN(AQ131)-COLUMN($I131))*2 + COLUMN($I131)+1, 2, 1, "Main"))</f>
        <v>60.776600000000002</v>
      </c>
      <c r="AQ131" s="17">
        <f t="shared" ca="1" si="58"/>
        <v>66.701300000000003</v>
      </c>
      <c r="AR131" s="17">
        <f t="shared" ca="1" si="58"/>
        <v>60.081899999999997</v>
      </c>
      <c r="AS131" s="17">
        <f t="shared" ca="1" si="58"/>
        <v>59.172600000000003</v>
      </c>
      <c r="AT131" s="17">
        <f t="shared" ca="1" si="58"/>
        <v>66.007300000000001</v>
      </c>
      <c r="AU131" s="17">
        <f t="shared" ca="1" si="58"/>
        <v>54.733800000000002</v>
      </c>
      <c r="AV131" s="17">
        <f t="shared" ca="1" si="58"/>
        <v>62.153300000000002</v>
      </c>
      <c r="AW131" s="17">
        <f t="shared" ca="1" si="58"/>
        <v>57.547199999999997</v>
      </c>
      <c r="AX131" s="17">
        <f t="shared" ca="1" si="58"/>
        <v>61.728400000000001</v>
      </c>
      <c r="AY131" s="17">
        <f t="shared" ca="1" si="58"/>
        <v>51.072699999999998</v>
      </c>
      <c r="AZ131" s="17">
        <f t="shared" ca="1" si="58"/>
        <v>64.765299999999996</v>
      </c>
      <c r="BA131" s="17">
        <f t="shared" ca="1" si="58"/>
        <v>66.316900000000004</v>
      </c>
      <c r="BB131" s="17">
        <f t="shared" ca="1" si="58"/>
        <v>59.584899999999998</v>
      </c>
      <c r="BC131" s="17">
        <f t="shared" ca="1" si="58"/>
        <v>67.156899999999993</v>
      </c>
      <c r="BD131" s="17">
        <f t="shared" ca="1" si="58"/>
        <v>54.841099999999997</v>
      </c>
      <c r="BE131" s="17">
        <f t="shared" ca="1" si="58"/>
        <v>59.873199999999997</v>
      </c>
      <c r="BF131" s="17">
        <f t="shared" ca="1" si="56"/>
        <v>63.012099999999997</v>
      </c>
      <c r="BG131" s="17">
        <f t="shared" ca="1" si="56"/>
        <v>64.558999999999997</v>
      </c>
      <c r="BH131" s="17">
        <f t="shared" ca="1" si="56"/>
        <v>59.186500000000002</v>
      </c>
      <c r="BI131" s="17">
        <f t="shared" ca="1" si="56"/>
        <v>66.6357</v>
      </c>
      <c r="BJ131" s="17">
        <f t="shared" ca="1" si="56"/>
        <v>64.024699999999996</v>
      </c>
      <c r="BK131" s="17">
        <f t="shared" ca="1" si="56"/>
        <v>63.398200000000003</v>
      </c>
      <c r="BL131" s="17">
        <f t="shared" ca="1" si="56"/>
        <v>53.683700000000002</v>
      </c>
      <c r="BM131" s="17">
        <f t="shared" ca="1" si="56"/>
        <v>55.948599999999999</v>
      </c>
      <c r="BN131" s="17">
        <f t="shared" ca="1" si="56"/>
        <v>59.0428</v>
      </c>
      <c r="BO131" s="17">
        <f t="shared" ca="1" si="56"/>
        <v>58.9816</v>
      </c>
      <c r="BP131" s="17">
        <f t="shared" ca="1" si="56"/>
        <v>64.257099999999994</v>
      </c>
      <c r="BQ131" s="17">
        <f t="shared" ca="1" si="56"/>
        <v>67.2744</v>
      </c>
      <c r="BR131" s="17">
        <f t="shared" ca="1" si="56"/>
        <v>63.738900000000001</v>
      </c>
      <c r="BS131" s="17">
        <f t="shared" ca="1" si="56"/>
        <v>0</v>
      </c>
      <c r="BT131" s="17">
        <f t="shared" ca="1" si="56"/>
        <v>0</v>
      </c>
      <c r="BU131" s="17">
        <f t="shared" ref="BU131:BY146" ca="1" si="59">INDIRECT(ADDRESS(ROW(BV131), (COLUMN(BV131)-COLUMN($I131))*2 + COLUMN($I131)+1, 2, 1, "Main"))</f>
        <v>0</v>
      </c>
      <c r="BV131" s="17">
        <f t="shared" ca="1" si="59"/>
        <v>0</v>
      </c>
      <c r="BW131" s="17">
        <f t="shared" ca="1" si="59"/>
        <v>0</v>
      </c>
      <c r="BX131" s="17">
        <f t="shared" ca="1" si="59"/>
        <v>0</v>
      </c>
      <c r="BY131" s="17">
        <f t="shared" ca="1" si="59"/>
        <v>0</v>
      </c>
    </row>
    <row r="132" spans="1:77">
      <c r="A132">
        <f>Main!$A132</f>
        <v>129</v>
      </c>
      <c r="B132">
        <f>Main!$B132</f>
        <v>26.5</v>
      </c>
      <c r="C132">
        <f>Main!$C132</f>
        <v>36</v>
      </c>
      <c r="D132">
        <f>Main!$D132</f>
        <v>2</v>
      </c>
      <c r="E132" t="str">
        <f>Main!$E132</f>
        <v>d</v>
      </c>
      <c r="F132" s="10" t="s">
        <v>132</v>
      </c>
      <c r="G132" s="24">
        <f t="shared" ca="1" si="39"/>
        <v>57.392617910447754</v>
      </c>
      <c r="H132" s="17">
        <f t="shared" ref="H132:H163" ca="1" si="60">INDIRECT(ADDRESS(ROW(I132), (COLUMN(I132)-COLUMN($I132))*2 + COLUMN($I132)+1, 2, 1, "Main"))</f>
        <v>74.526499999999999</v>
      </c>
      <c r="I132" s="17">
        <f t="shared" ca="1" si="57"/>
        <v>67.804199999999994</v>
      </c>
      <c r="J132" s="17">
        <f t="shared" ca="1" si="57"/>
        <v>61.268700000000003</v>
      </c>
      <c r="K132" s="17">
        <f t="shared" ca="1" si="57"/>
        <v>56.716999999999999</v>
      </c>
      <c r="L132" s="17">
        <f t="shared" ca="1" si="57"/>
        <v>57.103499999999997</v>
      </c>
      <c r="M132" s="17">
        <f t="shared" ca="1" si="57"/>
        <v>61.896099999999997</v>
      </c>
      <c r="N132" s="17">
        <f t="shared" ca="1" si="57"/>
        <v>61.097099999999998</v>
      </c>
      <c r="O132" s="17">
        <f t="shared" ca="1" si="57"/>
        <v>73.374799999999993</v>
      </c>
      <c r="P132" s="17">
        <f t="shared" ca="1" si="57"/>
        <v>68.398899999999998</v>
      </c>
      <c r="Q132" s="17">
        <f t="shared" ca="1" si="57"/>
        <v>60.316000000000003</v>
      </c>
      <c r="R132" s="17">
        <f t="shared" ca="1" si="57"/>
        <v>62.564700000000002</v>
      </c>
      <c r="S132" s="17">
        <f t="shared" ca="1" si="57"/>
        <v>72.787499999999994</v>
      </c>
      <c r="T132" s="17">
        <f t="shared" ca="1" si="57"/>
        <v>49.533200000000001</v>
      </c>
      <c r="U132" s="17">
        <f t="shared" ca="1" si="57"/>
        <v>64.308300000000003</v>
      </c>
      <c r="V132" s="17">
        <f t="shared" ca="1" si="57"/>
        <v>71.021600000000007</v>
      </c>
      <c r="W132" s="17">
        <f t="shared" ca="1" si="57"/>
        <v>64.016599999999997</v>
      </c>
      <c r="X132" s="17">
        <f t="shared" ca="1" si="57"/>
        <v>65.984399999999994</v>
      </c>
      <c r="Y132" s="17">
        <f t="shared" ca="1" si="57"/>
        <v>69.5608</v>
      </c>
      <c r="Z132" s="17">
        <f t="shared" ca="1" si="57"/>
        <v>63.875900000000001</v>
      </c>
      <c r="AA132" s="17">
        <f t="shared" ref="AA132:AP147" ca="1" si="61">INDIRECT(ADDRESS(ROW(AB132), (COLUMN(AB132)-COLUMN($I132))*2 + COLUMN($I132)+1, 2, 1, "Main"))</f>
        <v>67.085499999999996</v>
      </c>
      <c r="AB132" s="17">
        <f t="shared" ca="1" si="61"/>
        <v>61.850499999999997</v>
      </c>
      <c r="AC132" s="17">
        <f t="shared" ca="1" si="61"/>
        <v>57.751600000000003</v>
      </c>
      <c r="AD132" s="17">
        <f t="shared" ca="1" si="61"/>
        <v>52.283099999999997</v>
      </c>
      <c r="AE132" s="17">
        <f t="shared" ca="1" si="61"/>
        <v>62.294400000000003</v>
      </c>
      <c r="AF132" s="17">
        <f t="shared" ca="1" si="61"/>
        <v>67.303299999999993</v>
      </c>
      <c r="AG132" s="17">
        <f t="shared" ca="1" si="61"/>
        <v>57.285899999999998</v>
      </c>
      <c r="AH132" s="17">
        <f t="shared" ca="1" si="61"/>
        <v>65.765299999999996</v>
      </c>
      <c r="AI132" s="17">
        <f t="shared" ca="1" si="61"/>
        <v>58.340200000000003</v>
      </c>
      <c r="AJ132" s="17">
        <f t="shared" ca="1" si="61"/>
        <v>64.805400000000006</v>
      </c>
      <c r="AK132" s="17">
        <f t="shared" ca="1" si="61"/>
        <v>60.806899999999999</v>
      </c>
      <c r="AL132" s="17">
        <f t="shared" ca="1" si="61"/>
        <v>59.052500000000002</v>
      </c>
      <c r="AM132" s="17">
        <f t="shared" ca="1" si="61"/>
        <v>64.125799999999998</v>
      </c>
      <c r="AN132" s="17">
        <f t="shared" ca="1" si="61"/>
        <v>48.706699999999998</v>
      </c>
      <c r="AO132" s="17">
        <f t="shared" ca="1" si="61"/>
        <v>59.2699</v>
      </c>
      <c r="AP132" s="17">
        <f t="shared" ca="1" si="61"/>
        <v>61.764400000000002</v>
      </c>
      <c r="AQ132" s="17">
        <f t="shared" ca="1" si="58"/>
        <v>66.666899999999998</v>
      </c>
      <c r="AR132" s="17">
        <f t="shared" ca="1" si="58"/>
        <v>53.331499999999998</v>
      </c>
      <c r="AS132" s="17">
        <f t="shared" ca="1" si="58"/>
        <v>50.000100000000003</v>
      </c>
      <c r="AT132" s="17">
        <f t="shared" ca="1" si="58"/>
        <v>67.731099999999998</v>
      </c>
      <c r="AU132" s="17">
        <f t="shared" ca="1" si="58"/>
        <v>58.58</v>
      </c>
      <c r="AV132" s="17">
        <f t="shared" ca="1" si="58"/>
        <v>58.585000000000001</v>
      </c>
      <c r="AW132" s="17">
        <f t="shared" ca="1" si="58"/>
        <v>54.729500000000002</v>
      </c>
      <c r="AX132" s="17">
        <f t="shared" ca="1" si="58"/>
        <v>59.977699999999999</v>
      </c>
      <c r="AY132" s="17">
        <f t="shared" ca="1" si="58"/>
        <v>52.123600000000003</v>
      </c>
      <c r="AZ132" s="17">
        <f t="shared" ca="1" si="58"/>
        <v>63.415500000000002</v>
      </c>
      <c r="BA132" s="17">
        <f t="shared" ca="1" si="58"/>
        <v>63.585500000000003</v>
      </c>
      <c r="BB132" s="17">
        <f t="shared" ca="1" si="58"/>
        <v>55.316800000000001</v>
      </c>
      <c r="BC132" s="17">
        <f t="shared" ca="1" si="58"/>
        <v>67.965400000000002</v>
      </c>
      <c r="BD132" s="17">
        <f t="shared" ca="1" si="58"/>
        <v>54.452500000000001</v>
      </c>
      <c r="BE132" s="17">
        <f t="shared" ca="1" si="58"/>
        <v>57.914700000000003</v>
      </c>
      <c r="BF132" s="17">
        <f t="shared" ref="BF132:BU147" ca="1" si="62">INDIRECT(ADDRESS(ROW(BG132), (COLUMN(BG132)-COLUMN($I132))*2 + COLUMN($I132)+1, 2, 1, "Main"))</f>
        <v>59.134799999999998</v>
      </c>
      <c r="BG132" s="17">
        <f t="shared" ca="1" si="62"/>
        <v>64.685400000000001</v>
      </c>
      <c r="BH132" s="17">
        <f t="shared" ca="1" si="62"/>
        <v>55.537399999999998</v>
      </c>
      <c r="BI132" s="17">
        <f t="shared" ca="1" si="62"/>
        <v>60.68</v>
      </c>
      <c r="BJ132" s="17">
        <f t="shared" ca="1" si="62"/>
        <v>59.982399999999998</v>
      </c>
      <c r="BK132" s="17">
        <f t="shared" ca="1" si="62"/>
        <v>62.811799999999998</v>
      </c>
      <c r="BL132" s="17">
        <f t="shared" ca="1" si="62"/>
        <v>55.3508</v>
      </c>
      <c r="BM132" s="17">
        <f t="shared" ca="1" si="62"/>
        <v>58.131300000000003</v>
      </c>
      <c r="BN132" s="17">
        <f t="shared" ca="1" si="62"/>
        <v>50.782499999999999</v>
      </c>
      <c r="BO132" s="17">
        <f t="shared" ca="1" si="62"/>
        <v>52.616300000000003</v>
      </c>
      <c r="BP132" s="17">
        <f t="shared" ca="1" si="62"/>
        <v>59.112900000000003</v>
      </c>
      <c r="BQ132" s="17">
        <f t="shared" ca="1" si="62"/>
        <v>65.285899999999998</v>
      </c>
      <c r="BR132" s="17">
        <f t="shared" ca="1" si="62"/>
        <v>62.170900000000003</v>
      </c>
      <c r="BS132" s="17">
        <f t="shared" ca="1" si="62"/>
        <v>0</v>
      </c>
      <c r="BT132" s="17">
        <f t="shared" ca="1" si="62"/>
        <v>0</v>
      </c>
      <c r="BU132" s="17">
        <f t="shared" ca="1" si="62"/>
        <v>0</v>
      </c>
      <c r="BV132" s="17">
        <f t="shared" ca="1" si="59"/>
        <v>0</v>
      </c>
      <c r="BW132" s="17">
        <f t="shared" ca="1" si="59"/>
        <v>0</v>
      </c>
      <c r="BX132" s="17">
        <f t="shared" ca="1" si="59"/>
        <v>0</v>
      </c>
      <c r="BY132" s="17">
        <f t="shared" ca="1" si="59"/>
        <v>0</v>
      </c>
    </row>
    <row r="133" spans="1:77">
      <c r="A133">
        <f>Main!$A133</f>
        <v>130</v>
      </c>
      <c r="B133">
        <f>Main!$B133</f>
        <v>26.625</v>
      </c>
      <c r="C133">
        <f>Main!$C133</f>
        <v>36</v>
      </c>
      <c r="D133">
        <f>Main!$D133</f>
        <v>2.5</v>
      </c>
      <c r="E133" t="str">
        <f>Main!$E133</f>
        <v xml:space="preserve">e g </v>
      </c>
      <c r="F133" s="10" t="s">
        <v>128</v>
      </c>
      <c r="G133" s="24">
        <f t="shared" ref="G133:G180" ca="1" si="63">AVERAGE(H133:BV133)</f>
        <v>58.448423880597019</v>
      </c>
      <c r="H133" s="17">
        <f t="shared" ca="1" si="60"/>
        <v>69.416300000000007</v>
      </c>
      <c r="I133" s="17">
        <f t="shared" ref="I133:W133" ca="1" si="64">INDIRECT(ADDRESS(ROW(J133), (COLUMN(J133)-COLUMN($I133))*2 + COLUMN($I133)+1, 2, 1, "Main"))</f>
        <v>64.523399999999995</v>
      </c>
      <c r="J133" s="17">
        <f t="shared" ca="1" si="64"/>
        <v>62.348500000000001</v>
      </c>
      <c r="K133" s="17">
        <f t="shared" ca="1" si="64"/>
        <v>53.283499999999997</v>
      </c>
      <c r="L133" s="17">
        <f t="shared" ca="1" si="64"/>
        <v>60.003399999999999</v>
      </c>
      <c r="M133" s="17">
        <f t="shared" ca="1" si="64"/>
        <v>56.317700000000002</v>
      </c>
      <c r="N133" s="17">
        <f t="shared" ca="1" si="64"/>
        <v>68.302499999999995</v>
      </c>
      <c r="O133" s="17">
        <f t="shared" ca="1" si="64"/>
        <v>69.873699999999999</v>
      </c>
      <c r="P133" s="17">
        <f t="shared" ca="1" si="64"/>
        <v>69.363900000000001</v>
      </c>
      <c r="Q133" s="17">
        <f t="shared" ca="1" si="64"/>
        <v>57.624400000000001</v>
      </c>
      <c r="R133" s="17">
        <f t="shared" ca="1" si="64"/>
        <v>61.761800000000001</v>
      </c>
      <c r="S133" s="17">
        <f t="shared" ca="1" si="64"/>
        <v>74.543599999999998</v>
      </c>
      <c r="T133" s="17">
        <f t="shared" ca="1" si="64"/>
        <v>47.026000000000003</v>
      </c>
      <c r="U133" s="17">
        <f t="shared" ca="1" si="64"/>
        <v>67.919399999999996</v>
      </c>
      <c r="V133" s="17">
        <f t="shared" ca="1" si="64"/>
        <v>70.515500000000003</v>
      </c>
      <c r="W133" s="17">
        <f t="shared" ca="1" si="64"/>
        <v>60.179299999999998</v>
      </c>
      <c r="X133" s="17">
        <f t="shared" ca="1" si="57"/>
        <v>60.753999999999998</v>
      </c>
      <c r="Y133" s="17">
        <f t="shared" ca="1" si="57"/>
        <v>71.2821</v>
      </c>
      <c r="Z133" s="17">
        <f t="shared" ca="1" si="57"/>
        <v>64.529899999999998</v>
      </c>
      <c r="AA133" s="17">
        <f t="shared" ca="1" si="61"/>
        <v>77.9542</v>
      </c>
      <c r="AB133" s="17">
        <f t="shared" ca="1" si="61"/>
        <v>61.744300000000003</v>
      </c>
      <c r="AC133" s="17">
        <f t="shared" ca="1" si="61"/>
        <v>58.608899999999998</v>
      </c>
      <c r="AD133" s="17">
        <f t="shared" ca="1" si="61"/>
        <v>56.0321</v>
      </c>
      <c r="AE133" s="17">
        <f t="shared" ca="1" si="61"/>
        <v>67.766199999999998</v>
      </c>
      <c r="AF133" s="17">
        <f t="shared" ca="1" si="61"/>
        <v>68.365600000000001</v>
      </c>
      <c r="AG133" s="17">
        <f t="shared" ca="1" si="61"/>
        <v>55.1509</v>
      </c>
      <c r="AH133" s="17">
        <f t="shared" ca="1" si="61"/>
        <v>64.581500000000005</v>
      </c>
      <c r="AI133" s="17">
        <f t="shared" ca="1" si="61"/>
        <v>68.922600000000003</v>
      </c>
      <c r="AJ133" s="17">
        <f t="shared" ca="1" si="61"/>
        <v>63.980400000000003</v>
      </c>
      <c r="AK133" s="17">
        <f t="shared" ca="1" si="61"/>
        <v>60.643999999999998</v>
      </c>
      <c r="AL133" s="17">
        <f t="shared" ca="1" si="61"/>
        <v>58.5809</v>
      </c>
      <c r="AM133" s="17">
        <f t="shared" ca="1" si="61"/>
        <v>61.210799999999999</v>
      </c>
      <c r="AN133" s="17">
        <f t="shared" ca="1" si="61"/>
        <v>52.123600000000003</v>
      </c>
      <c r="AO133" s="17">
        <f t="shared" ca="1" si="61"/>
        <v>65.856399999999994</v>
      </c>
      <c r="AP133" s="17">
        <f t="shared" ca="1" si="61"/>
        <v>59.625300000000003</v>
      </c>
      <c r="AQ133" s="17">
        <f t="shared" ca="1" si="58"/>
        <v>66.926900000000003</v>
      </c>
      <c r="AR133" s="17">
        <f t="shared" ca="1" si="58"/>
        <v>51.521700000000003</v>
      </c>
      <c r="AS133" s="17">
        <f t="shared" ca="1" si="58"/>
        <v>54.8917</v>
      </c>
      <c r="AT133" s="17">
        <f t="shared" ca="1" si="58"/>
        <v>65.1999</v>
      </c>
      <c r="AU133" s="17">
        <f t="shared" ca="1" si="58"/>
        <v>66.352999999999994</v>
      </c>
      <c r="AV133" s="17">
        <f t="shared" ca="1" si="58"/>
        <v>64.125200000000007</v>
      </c>
      <c r="AW133" s="17">
        <f t="shared" ca="1" si="58"/>
        <v>59.667200000000001</v>
      </c>
      <c r="AX133" s="17">
        <f t="shared" ca="1" si="58"/>
        <v>50.6995</v>
      </c>
      <c r="AY133" s="17">
        <f t="shared" ca="1" si="58"/>
        <v>56.526299999999999</v>
      </c>
      <c r="AZ133" s="17">
        <f t="shared" ca="1" si="58"/>
        <v>61.373399999999997</v>
      </c>
      <c r="BA133" s="17">
        <f t="shared" ca="1" si="58"/>
        <v>66.5672</v>
      </c>
      <c r="BB133" s="17">
        <f t="shared" ca="1" si="58"/>
        <v>61.807499999999997</v>
      </c>
      <c r="BC133" s="17">
        <f t="shared" ca="1" si="58"/>
        <v>65.083100000000002</v>
      </c>
      <c r="BD133" s="17">
        <f t="shared" ca="1" si="58"/>
        <v>57.987699999999997</v>
      </c>
      <c r="BE133" s="17">
        <f t="shared" ca="1" si="58"/>
        <v>59.964399999999998</v>
      </c>
      <c r="BF133" s="17">
        <f t="shared" ca="1" si="62"/>
        <v>62.216099999999997</v>
      </c>
      <c r="BG133" s="17">
        <f t="shared" ca="1" si="62"/>
        <v>65.840299999999999</v>
      </c>
      <c r="BH133" s="17">
        <f t="shared" ca="1" si="62"/>
        <v>61.371099999999998</v>
      </c>
      <c r="BI133" s="17">
        <f t="shared" ca="1" si="62"/>
        <v>65.953699999999998</v>
      </c>
      <c r="BJ133" s="17">
        <f t="shared" ca="1" si="62"/>
        <v>57.032299999999999</v>
      </c>
      <c r="BK133" s="17">
        <f t="shared" ca="1" si="62"/>
        <v>60.9848</v>
      </c>
      <c r="BL133" s="17">
        <f t="shared" ca="1" si="62"/>
        <v>47.151200000000003</v>
      </c>
      <c r="BM133" s="17">
        <f t="shared" ca="1" si="62"/>
        <v>57.052700000000002</v>
      </c>
      <c r="BN133" s="17">
        <f t="shared" ca="1" si="62"/>
        <v>60.929900000000004</v>
      </c>
      <c r="BO133" s="17">
        <f t="shared" ca="1" si="62"/>
        <v>64.237499999999997</v>
      </c>
      <c r="BP133" s="17">
        <f t="shared" ca="1" si="62"/>
        <v>62.673000000000002</v>
      </c>
      <c r="BQ133" s="17">
        <f t="shared" ca="1" si="62"/>
        <v>70.011499999999998</v>
      </c>
      <c r="BR133" s="17">
        <f t="shared" ca="1" si="62"/>
        <v>61.179000000000002</v>
      </c>
      <c r="BS133" s="17">
        <f t="shared" ca="1" si="62"/>
        <v>0</v>
      </c>
      <c r="BT133" s="17">
        <f t="shared" ca="1" si="62"/>
        <v>0</v>
      </c>
      <c r="BU133" s="17">
        <f t="shared" ca="1" si="62"/>
        <v>0</v>
      </c>
      <c r="BV133" s="17">
        <f t="shared" ca="1" si="59"/>
        <v>0</v>
      </c>
      <c r="BW133" s="17">
        <f t="shared" ca="1" si="59"/>
        <v>0</v>
      </c>
      <c r="BX133" s="17">
        <f t="shared" ca="1" si="59"/>
        <v>0</v>
      </c>
      <c r="BY133" s="17">
        <f t="shared" ca="1" si="59"/>
        <v>0</v>
      </c>
    </row>
    <row r="134" spans="1:77">
      <c r="A134">
        <f>Main!$A134</f>
        <v>131</v>
      </c>
      <c r="B134">
        <f>Main!$B134</f>
        <v>26.75</v>
      </c>
      <c r="C134">
        <f>Main!$C134</f>
        <v>36</v>
      </c>
      <c r="D134">
        <f>Main!$D134</f>
        <v>3</v>
      </c>
      <c r="E134" t="str">
        <f>Main!$E134</f>
        <v>F B-</v>
      </c>
      <c r="G134" s="24">
        <f t="shared" ca="1" si="63"/>
        <v>57.08734925373134</v>
      </c>
      <c r="H134" s="17">
        <f t="shared" ca="1" si="60"/>
        <v>72.921800000000005</v>
      </c>
      <c r="I134" s="17">
        <f t="shared" ref="I134:Z148" ca="1" si="65">INDIRECT(ADDRESS(ROW(J134), (COLUMN(J134)-COLUMN($I134))*2 + COLUMN($I134)+1, 2, 1, "Main"))</f>
        <v>60.637099999999997</v>
      </c>
      <c r="J134" s="17">
        <f t="shared" ca="1" si="65"/>
        <v>58.361699999999999</v>
      </c>
      <c r="K134" s="17">
        <f t="shared" ca="1" si="65"/>
        <v>56.071300000000001</v>
      </c>
      <c r="L134" s="17">
        <f t="shared" ca="1" si="65"/>
        <v>56.4193</v>
      </c>
      <c r="M134" s="17">
        <f t="shared" ca="1" si="65"/>
        <v>58.537700000000001</v>
      </c>
      <c r="N134" s="17">
        <f t="shared" ca="1" si="65"/>
        <v>66.132099999999994</v>
      </c>
      <c r="O134" s="17">
        <f t="shared" ca="1" si="65"/>
        <v>63.858699999999999</v>
      </c>
      <c r="P134" s="17">
        <f t="shared" ca="1" si="65"/>
        <v>66.031999999999996</v>
      </c>
      <c r="Q134" s="17">
        <f t="shared" ca="1" si="65"/>
        <v>54.837899999999998</v>
      </c>
      <c r="R134" s="17">
        <f t="shared" ca="1" si="65"/>
        <v>59.040500000000002</v>
      </c>
      <c r="S134" s="17">
        <f t="shared" ca="1" si="65"/>
        <v>84.703299999999999</v>
      </c>
      <c r="T134" s="17">
        <f t="shared" ca="1" si="65"/>
        <v>45.5227</v>
      </c>
      <c r="U134" s="17">
        <f t="shared" ca="1" si="65"/>
        <v>64.542000000000002</v>
      </c>
      <c r="V134" s="17">
        <f t="shared" ca="1" si="65"/>
        <v>67.897000000000006</v>
      </c>
      <c r="W134" s="17">
        <f t="shared" ca="1" si="65"/>
        <v>62.8414</v>
      </c>
      <c r="X134" s="17">
        <f t="shared" ca="1" si="65"/>
        <v>61.757300000000001</v>
      </c>
      <c r="Y134" s="17">
        <f t="shared" ca="1" si="65"/>
        <v>70.168300000000002</v>
      </c>
      <c r="Z134" s="17">
        <f t="shared" ca="1" si="65"/>
        <v>67.864900000000006</v>
      </c>
      <c r="AA134" s="17">
        <f t="shared" ca="1" si="61"/>
        <v>75.947000000000003</v>
      </c>
      <c r="AB134" s="17">
        <f t="shared" ca="1" si="61"/>
        <v>57.622199999999999</v>
      </c>
      <c r="AC134" s="17">
        <f t="shared" ca="1" si="61"/>
        <v>55.038400000000003</v>
      </c>
      <c r="AD134" s="17">
        <f t="shared" ca="1" si="61"/>
        <v>53.6143</v>
      </c>
      <c r="AE134" s="17">
        <f t="shared" ca="1" si="61"/>
        <v>60.4283</v>
      </c>
      <c r="AF134" s="17">
        <f t="shared" ca="1" si="61"/>
        <v>69.534199999999998</v>
      </c>
      <c r="AG134" s="17">
        <f t="shared" ca="1" si="61"/>
        <v>57.880699999999997</v>
      </c>
      <c r="AH134" s="17">
        <f t="shared" ca="1" si="61"/>
        <v>68.585400000000007</v>
      </c>
      <c r="AI134" s="17">
        <f t="shared" ca="1" si="61"/>
        <v>66.729600000000005</v>
      </c>
      <c r="AJ134" s="17">
        <f t="shared" ca="1" si="61"/>
        <v>65.328100000000006</v>
      </c>
      <c r="AK134" s="17">
        <f t="shared" ca="1" si="61"/>
        <v>64.805700000000002</v>
      </c>
      <c r="AL134" s="17">
        <f t="shared" ca="1" si="61"/>
        <v>54.436500000000002</v>
      </c>
      <c r="AM134" s="17">
        <f t="shared" ca="1" si="61"/>
        <v>61.383400000000002</v>
      </c>
      <c r="AN134" s="17">
        <f t="shared" ca="1" si="61"/>
        <v>54.927199999999999</v>
      </c>
      <c r="AO134" s="17">
        <f t="shared" ca="1" si="61"/>
        <v>61.140300000000003</v>
      </c>
      <c r="AP134" s="17">
        <f t="shared" ca="1" si="61"/>
        <v>57.624499999999998</v>
      </c>
      <c r="AQ134" s="17">
        <f t="shared" ca="1" si="58"/>
        <v>63.912999999999997</v>
      </c>
      <c r="AR134" s="17">
        <f t="shared" ca="1" si="58"/>
        <v>52.720100000000002</v>
      </c>
      <c r="AS134" s="17">
        <f t="shared" ca="1" si="58"/>
        <v>58.582999999999998</v>
      </c>
      <c r="AT134" s="17">
        <f t="shared" ca="1" si="58"/>
        <v>59.99</v>
      </c>
      <c r="AU134" s="17">
        <f t="shared" ca="1" si="58"/>
        <v>60.863999999999997</v>
      </c>
      <c r="AV134" s="17">
        <f t="shared" ca="1" si="58"/>
        <v>62.972900000000003</v>
      </c>
      <c r="AW134" s="17">
        <f t="shared" ca="1" si="58"/>
        <v>55.887700000000002</v>
      </c>
      <c r="AX134" s="17">
        <f t="shared" ca="1" si="58"/>
        <v>51.497199999999999</v>
      </c>
      <c r="AY134" s="17">
        <f t="shared" ca="1" si="58"/>
        <v>49.599299999999999</v>
      </c>
      <c r="AZ134" s="17">
        <f t="shared" ca="1" si="58"/>
        <v>58.104100000000003</v>
      </c>
      <c r="BA134" s="17">
        <f t="shared" ca="1" si="58"/>
        <v>59.3566</v>
      </c>
      <c r="BB134" s="17">
        <f t="shared" ca="1" si="58"/>
        <v>61.735300000000002</v>
      </c>
      <c r="BC134" s="17">
        <f t="shared" ca="1" si="58"/>
        <v>62.9923</v>
      </c>
      <c r="BD134" s="17">
        <f t="shared" ca="1" si="58"/>
        <v>58.426900000000003</v>
      </c>
      <c r="BE134" s="17">
        <f t="shared" ca="1" si="58"/>
        <v>57.164400000000001</v>
      </c>
      <c r="BF134" s="17">
        <f t="shared" ca="1" si="62"/>
        <v>58.784300000000002</v>
      </c>
      <c r="BG134" s="17">
        <f t="shared" ca="1" si="62"/>
        <v>63.6053</v>
      </c>
      <c r="BH134" s="17">
        <f t="shared" ca="1" si="62"/>
        <v>59.403199999999998</v>
      </c>
      <c r="BI134" s="17">
        <f t="shared" ca="1" si="62"/>
        <v>59.435299999999998</v>
      </c>
      <c r="BJ134" s="17">
        <f t="shared" ca="1" si="62"/>
        <v>57.671199999999999</v>
      </c>
      <c r="BK134" s="17">
        <f t="shared" ca="1" si="62"/>
        <v>61.4255</v>
      </c>
      <c r="BL134" s="17">
        <f t="shared" ca="1" si="62"/>
        <v>50.175400000000003</v>
      </c>
      <c r="BM134" s="17">
        <f t="shared" ca="1" si="62"/>
        <v>52.981000000000002</v>
      </c>
      <c r="BN134" s="17">
        <f t="shared" ca="1" si="62"/>
        <v>56.173000000000002</v>
      </c>
      <c r="BO134" s="17">
        <f t="shared" ca="1" si="62"/>
        <v>60.9923</v>
      </c>
      <c r="BP134" s="17">
        <f t="shared" ca="1" si="62"/>
        <v>63.540500000000002</v>
      </c>
      <c r="BQ134" s="17">
        <f t="shared" ca="1" si="62"/>
        <v>65.500699999999995</v>
      </c>
      <c r="BR134" s="17">
        <f t="shared" ca="1" si="62"/>
        <v>58.185099999999998</v>
      </c>
      <c r="BS134" s="17">
        <f t="shared" ca="1" si="62"/>
        <v>0</v>
      </c>
      <c r="BT134" s="17">
        <f t="shared" ca="1" si="62"/>
        <v>0</v>
      </c>
      <c r="BU134" s="17">
        <f t="shared" ca="1" si="62"/>
        <v>0</v>
      </c>
      <c r="BV134" s="17">
        <f t="shared" ca="1" si="59"/>
        <v>0</v>
      </c>
      <c r="BW134" s="17">
        <f t="shared" ca="1" si="59"/>
        <v>0</v>
      </c>
      <c r="BX134" s="17">
        <f t="shared" ca="1" si="59"/>
        <v>0</v>
      </c>
      <c r="BY134" s="17">
        <f t="shared" ca="1" si="59"/>
        <v>0</v>
      </c>
    </row>
    <row r="135" spans="1:77">
      <c r="A135">
        <f>Main!$A135</f>
        <v>132</v>
      </c>
      <c r="B135">
        <f>Main!$B135</f>
        <v>26.875</v>
      </c>
      <c r="C135">
        <f>Main!$C135</f>
        <v>36</v>
      </c>
      <c r="D135">
        <f>Main!$D135</f>
        <v>3.5</v>
      </c>
      <c r="E135" t="str">
        <f>Main!$E135</f>
        <v>b ee-</v>
      </c>
      <c r="G135" s="24">
        <f t="shared" ca="1" si="63"/>
        <v>54.047128358208951</v>
      </c>
      <c r="H135" s="17">
        <f t="shared" ca="1" si="60"/>
        <v>60.778100000000002</v>
      </c>
      <c r="I135" s="17">
        <f t="shared" ca="1" si="65"/>
        <v>54.634500000000003</v>
      </c>
      <c r="J135" s="17">
        <f t="shared" ca="1" si="65"/>
        <v>53.284799999999997</v>
      </c>
      <c r="K135" s="17">
        <f t="shared" ca="1" si="65"/>
        <v>50.611899999999999</v>
      </c>
      <c r="L135" s="17">
        <f t="shared" ca="1" si="65"/>
        <v>54.688000000000002</v>
      </c>
      <c r="M135" s="17">
        <f t="shared" ca="1" si="65"/>
        <v>55.144599999999997</v>
      </c>
      <c r="N135" s="17">
        <f t="shared" ca="1" si="65"/>
        <v>60.536000000000001</v>
      </c>
      <c r="O135" s="17">
        <f t="shared" ca="1" si="65"/>
        <v>57.155700000000003</v>
      </c>
      <c r="P135" s="17">
        <f t="shared" ca="1" si="65"/>
        <v>58.161999999999999</v>
      </c>
      <c r="Q135" s="17">
        <f t="shared" ca="1" si="65"/>
        <v>55.695599999999999</v>
      </c>
      <c r="R135" s="17">
        <f t="shared" ca="1" si="65"/>
        <v>56.384999999999998</v>
      </c>
      <c r="S135" s="17">
        <f t="shared" ca="1" si="65"/>
        <v>76.549400000000006</v>
      </c>
      <c r="T135" s="17">
        <f t="shared" ca="1" si="65"/>
        <v>39.005800000000001</v>
      </c>
      <c r="U135" s="17">
        <f t="shared" ca="1" si="65"/>
        <v>61.707999999999998</v>
      </c>
      <c r="V135" s="17">
        <f t="shared" ca="1" si="65"/>
        <v>63.108499999999999</v>
      </c>
      <c r="W135" s="17">
        <f t="shared" ca="1" si="65"/>
        <v>63.355699999999999</v>
      </c>
      <c r="X135" s="17">
        <f t="shared" ca="1" si="65"/>
        <v>62.9375</v>
      </c>
      <c r="Y135" s="17">
        <f t="shared" ca="1" si="65"/>
        <v>70.137</v>
      </c>
      <c r="Z135" s="17">
        <f t="shared" ca="1" si="65"/>
        <v>59.589599999999997</v>
      </c>
      <c r="AA135" s="17">
        <f t="shared" ca="1" si="61"/>
        <v>73.670400000000001</v>
      </c>
      <c r="AB135" s="17">
        <f t="shared" ca="1" si="61"/>
        <v>58.042000000000002</v>
      </c>
      <c r="AC135" s="17">
        <f t="shared" ca="1" si="61"/>
        <v>52.989600000000003</v>
      </c>
      <c r="AD135" s="17">
        <f t="shared" ca="1" si="61"/>
        <v>51.553600000000003</v>
      </c>
      <c r="AE135" s="17">
        <f t="shared" ca="1" si="61"/>
        <v>52.372199999999999</v>
      </c>
      <c r="AF135" s="17">
        <f t="shared" ca="1" si="61"/>
        <v>60.688400000000001</v>
      </c>
      <c r="AG135" s="17">
        <f t="shared" ca="1" si="61"/>
        <v>52.838099999999997</v>
      </c>
      <c r="AH135" s="17">
        <f t="shared" ca="1" si="61"/>
        <v>63.321399999999997</v>
      </c>
      <c r="AI135" s="17">
        <f t="shared" ca="1" si="61"/>
        <v>58.564700000000002</v>
      </c>
      <c r="AJ135" s="17">
        <f t="shared" ca="1" si="61"/>
        <v>65.679699999999997</v>
      </c>
      <c r="AK135" s="17">
        <f t="shared" ca="1" si="61"/>
        <v>66.066100000000006</v>
      </c>
      <c r="AL135" s="17">
        <f t="shared" ca="1" si="61"/>
        <v>58.292099999999998</v>
      </c>
      <c r="AM135" s="17">
        <f t="shared" ca="1" si="61"/>
        <v>56.7485</v>
      </c>
      <c r="AN135" s="17">
        <f t="shared" ca="1" si="61"/>
        <v>48.038800000000002</v>
      </c>
      <c r="AO135" s="17">
        <f t="shared" ca="1" si="61"/>
        <v>59.277500000000003</v>
      </c>
      <c r="AP135" s="17">
        <f t="shared" ca="1" si="61"/>
        <v>54.6952</v>
      </c>
      <c r="AQ135" s="17">
        <f t="shared" ca="1" si="58"/>
        <v>63.995100000000001</v>
      </c>
      <c r="AR135" s="17">
        <f t="shared" ca="1" si="58"/>
        <v>48.97</v>
      </c>
      <c r="AS135" s="17">
        <f t="shared" ca="1" si="58"/>
        <v>54.499400000000001</v>
      </c>
      <c r="AT135" s="17">
        <f t="shared" ca="1" si="58"/>
        <v>57.777299999999997</v>
      </c>
      <c r="AU135" s="17">
        <f t="shared" ca="1" si="58"/>
        <v>51.664200000000001</v>
      </c>
      <c r="AV135" s="17">
        <f t="shared" ca="1" si="58"/>
        <v>59.633200000000002</v>
      </c>
      <c r="AW135" s="17">
        <f t="shared" ca="1" si="58"/>
        <v>51.587400000000002</v>
      </c>
      <c r="AX135" s="17">
        <f t="shared" ca="1" si="58"/>
        <v>52.718699999999998</v>
      </c>
      <c r="AY135" s="17">
        <f t="shared" ca="1" si="58"/>
        <v>47.349600000000002</v>
      </c>
      <c r="AZ135" s="17">
        <f t="shared" ca="1" si="58"/>
        <v>60.128100000000003</v>
      </c>
      <c r="BA135" s="17">
        <f t="shared" ca="1" si="58"/>
        <v>56.324199999999998</v>
      </c>
      <c r="BB135" s="17">
        <f t="shared" ca="1" si="58"/>
        <v>58.094099999999997</v>
      </c>
      <c r="BC135" s="17">
        <f t="shared" ca="1" si="58"/>
        <v>62.474299999999999</v>
      </c>
      <c r="BD135" s="17">
        <f t="shared" ca="1" si="58"/>
        <v>57.637599999999999</v>
      </c>
      <c r="BE135" s="17">
        <f t="shared" ca="1" si="58"/>
        <v>65.698700000000002</v>
      </c>
      <c r="BF135" s="17">
        <f t="shared" ca="1" si="62"/>
        <v>54.2224</v>
      </c>
      <c r="BG135" s="17">
        <f t="shared" ca="1" si="62"/>
        <v>60.733499999999999</v>
      </c>
      <c r="BH135" s="17">
        <f t="shared" ca="1" si="62"/>
        <v>53.145000000000003</v>
      </c>
      <c r="BI135" s="17">
        <f t="shared" ca="1" si="62"/>
        <v>58.069000000000003</v>
      </c>
      <c r="BJ135" s="17">
        <f t="shared" ca="1" si="62"/>
        <v>57.188000000000002</v>
      </c>
      <c r="BK135" s="17">
        <f t="shared" ca="1" si="62"/>
        <v>59.2806</v>
      </c>
      <c r="BL135" s="17">
        <f t="shared" ca="1" si="62"/>
        <v>45.9938</v>
      </c>
      <c r="BM135" s="17">
        <f t="shared" ca="1" si="62"/>
        <v>56.793300000000002</v>
      </c>
      <c r="BN135" s="17">
        <f t="shared" ca="1" si="62"/>
        <v>53.710500000000003</v>
      </c>
      <c r="BO135" s="17">
        <f t="shared" ca="1" si="62"/>
        <v>60.1629</v>
      </c>
      <c r="BP135" s="17">
        <f t="shared" ca="1" si="62"/>
        <v>60.8416</v>
      </c>
      <c r="BQ135" s="17">
        <f t="shared" ca="1" si="62"/>
        <v>57.399000000000001</v>
      </c>
      <c r="BR135" s="17">
        <f t="shared" ca="1" si="62"/>
        <v>48.760100000000001</v>
      </c>
      <c r="BS135" s="17">
        <f t="shared" ca="1" si="62"/>
        <v>0</v>
      </c>
      <c r="BT135" s="17">
        <f t="shared" ca="1" si="62"/>
        <v>0</v>
      </c>
      <c r="BU135" s="17">
        <f t="shared" ca="1" si="62"/>
        <v>0</v>
      </c>
      <c r="BV135" s="17">
        <f t="shared" ca="1" si="59"/>
        <v>0</v>
      </c>
      <c r="BW135" s="17">
        <f t="shared" ca="1" si="59"/>
        <v>0</v>
      </c>
      <c r="BX135" s="17">
        <f t="shared" ca="1" si="59"/>
        <v>0</v>
      </c>
      <c r="BY135" s="17">
        <f t="shared" ca="1" si="59"/>
        <v>0</v>
      </c>
    </row>
    <row r="136" spans="1:77">
      <c r="A136">
        <f>Main!$A136</f>
        <v>133</v>
      </c>
      <c r="B136">
        <f>Main!$B136</f>
        <v>27.25</v>
      </c>
      <c r="C136">
        <f>Main!$C136</f>
        <v>37</v>
      </c>
      <c r="D136">
        <f>Main!$D136</f>
        <v>2</v>
      </c>
      <c r="E136" t="str">
        <f>Main!$E136</f>
        <v xml:space="preserve">A g# </v>
      </c>
      <c r="F136" s="10" t="s">
        <v>128</v>
      </c>
      <c r="G136" s="24">
        <f t="shared" ca="1" si="63"/>
        <v>53.972605970149239</v>
      </c>
      <c r="H136" s="17">
        <f t="shared" ca="1" si="60"/>
        <v>70.911699999999996</v>
      </c>
      <c r="I136" s="17">
        <f t="shared" ca="1" si="65"/>
        <v>50.9422</v>
      </c>
      <c r="J136" s="17">
        <f t="shared" ca="1" si="65"/>
        <v>53.944499999999998</v>
      </c>
      <c r="K136" s="17">
        <f t="shared" ca="1" si="65"/>
        <v>51.786799999999999</v>
      </c>
      <c r="L136" s="17">
        <f t="shared" ca="1" si="65"/>
        <v>61.451599999999999</v>
      </c>
      <c r="M136" s="17">
        <f t="shared" ca="1" si="65"/>
        <v>60.277200000000001</v>
      </c>
      <c r="N136" s="17">
        <f t="shared" ca="1" si="65"/>
        <v>59.806899999999999</v>
      </c>
      <c r="O136" s="17">
        <f t="shared" ca="1" si="65"/>
        <v>59.162399999999998</v>
      </c>
      <c r="P136" s="17">
        <f t="shared" ca="1" si="65"/>
        <v>58.34</v>
      </c>
      <c r="Q136" s="17">
        <f t="shared" ca="1" si="65"/>
        <v>54.709299999999999</v>
      </c>
      <c r="R136" s="17">
        <f t="shared" ca="1" si="65"/>
        <v>53.235700000000001</v>
      </c>
      <c r="S136" s="17">
        <f t="shared" ca="1" si="65"/>
        <v>71.3596</v>
      </c>
      <c r="T136" s="17">
        <f t="shared" ca="1" si="65"/>
        <v>52.366100000000003</v>
      </c>
      <c r="U136" s="17">
        <f t="shared" ca="1" si="65"/>
        <v>60.424799999999998</v>
      </c>
      <c r="V136" s="17">
        <f t="shared" ca="1" si="65"/>
        <v>67.024900000000002</v>
      </c>
      <c r="W136" s="17">
        <f t="shared" ca="1" si="65"/>
        <v>60.963099999999997</v>
      </c>
      <c r="X136" s="17">
        <f t="shared" ca="1" si="65"/>
        <v>56.803899999999999</v>
      </c>
      <c r="Y136" s="17">
        <f t="shared" ca="1" si="65"/>
        <v>68.675899999999999</v>
      </c>
      <c r="Z136" s="17">
        <f t="shared" ca="1" si="65"/>
        <v>65.987700000000004</v>
      </c>
      <c r="AA136" s="17">
        <f t="shared" ca="1" si="61"/>
        <v>75.238299999999995</v>
      </c>
      <c r="AB136" s="17">
        <f t="shared" ca="1" si="61"/>
        <v>50.829700000000003</v>
      </c>
      <c r="AC136" s="17">
        <f t="shared" ca="1" si="61"/>
        <v>53.602699999999999</v>
      </c>
      <c r="AD136" s="17">
        <f t="shared" ca="1" si="61"/>
        <v>59.337299999999999</v>
      </c>
      <c r="AE136" s="17">
        <f t="shared" ca="1" si="61"/>
        <v>57.869700000000002</v>
      </c>
      <c r="AF136" s="17">
        <f t="shared" ca="1" si="61"/>
        <v>60.451599999999999</v>
      </c>
      <c r="AG136" s="17">
        <f t="shared" ca="1" si="61"/>
        <v>59.476799999999997</v>
      </c>
      <c r="AH136" s="17">
        <f t="shared" ca="1" si="61"/>
        <v>62.766300000000001</v>
      </c>
      <c r="AI136" s="17">
        <f t="shared" ca="1" si="61"/>
        <v>61.535899999999998</v>
      </c>
      <c r="AJ136" s="17">
        <f t="shared" ca="1" si="61"/>
        <v>62.401000000000003</v>
      </c>
      <c r="AK136" s="17">
        <f t="shared" ca="1" si="61"/>
        <v>63.252600000000001</v>
      </c>
      <c r="AL136" s="17">
        <f t="shared" ca="1" si="61"/>
        <v>53.460500000000003</v>
      </c>
      <c r="AM136" s="17">
        <f t="shared" ca="1" si="61"/>
        <v>48.790700000000001</v>
      </c>
      <c r="AN136" s="17">
        <f t="shared" ca="1" si="61"/>
        <v>54.413200000000003</v>
      </c>
      <c r="AO136" s="17">
        <f t="shared" ca="1" si="61"/>
        <v>55.378100000000003</v>
      </c>
      <c r="AP136" s="17">
        <f t="shared" ca="1" si="61"/>
        <v>55.6633</v>
      </c>
      <c r="AQ136" s="17">
        <f t="shared" ca="1" si="58"/>
        <v>60.718699999999998</v>
      </c>
      <c r="AR136" s="17">
        <f t="shared" ca="1" si="58"/>
        <v>52.4101</v>
      </c>
      <c r="AS136" s="17">
        <f t="shared" ca="1" si="58"/>
        <v>50.813499999999998</v>
      </c>
      <c r="AT136" s="17">
        <f t="shared" ca="1" si="58"/>
        <v>52.444299999999998</v>
      </c>
      <c r="AU136" s="17">
        <f t="shared" ca="1" si="58"/>
        <v>51.003900000000002</v>
      </c>
      <c r="AV136" s="17">
        <f t="shared" ca="1" si="58"/>
        <v>57.311500000000002</v>
      </c>
      <c r="AW136" s="17">
        <f t="shared" ca="1" si="58"/>
        <v>58.602499999999999</v>
      </c>
      <c r="AX136" s="17">
        <f t="shared" ca="1" si="58"/>
        <v>61.6389</v>
      </c>
      <c r="AY136" s="17">
        <f t="shared" ca="1" si="58"/>
        <v>46.268099999999997</v>
      </c>
      <c r="AZ136" s="17">
        <f t="shared" ca="1" si="58"/>
        <v>48.221400000000003</v>
      </c>
      <c r="BA136" s="17">
        <f t="shared" ca="1" si="58"/>
        <v>54.736199999999997</v>
      </c>
      <c r="BB136" s="17">
        <f t="shared" ca="1" si="58"/>
        <v>54.072899999999997</v>
      </c>
      <c r="BC136" s="17">
        <f t="shared" ca="1" si="58"/>
        <v>58.937399999999997</v>
      </c>
      <c r="BD136" s="17">
        <f t="shared" ca="1" si="58"/>
        <v>52.1907</v>
      </c>
      <c r="BE136" s="17">
        <f t="shared" ca="1" si="58"/>
        <v>55.702100000000002</v>
      </c>
      <c r="BF136" s="17">
        <f t="shared" ca="1" si="62"/>
        <v>55.575200000000002</v>
      </c>
      <c r="BG136" s="17">
        <f t="shared" ca="1" si="62"/>
        <v>64.055700000000002</v>
      </c>
      <c r="BH136" s="17">
        <f t="shared" ca="1" si="62"/>
        <v>62.654400000000003</v>
      </c>
      <c r="BI136" s="17">
        <f t="shared" ca="1" si="62"/>
        <v>60.245600000000003</v>
      </c>
      <c r="BJ136" s="17">
        <f t="shared" ca="1" si="62"/>
        <v>59.0869</v>
      </c>
      <c r="BK136" s="17">
        <f t="shared" ca="1" si="62"/>
        <v>53.896999999999998</v>
      </c>
      <c r="BL136" s="17">
        <f t="shared" ca="1" si="62"/>
        <v>51.2776</v>
      </c>
      <c r="BM136" s="17">
        <f t="shared" ca="1" si="62"/>
        <v>50.061799999999998</v>
      </c>
      <c r="BN136" s="17">
        <f t="shared" ca="1" si="62"/>
        <v>51.075899999999997</v>
      </c>
      <c r="BO136" s="17">
        <f t="shared" ca="1" si="62"/>
        <v>57.768700000000003</v>
      </c>
      <c r="BP136" s="17">
        <f t="shared" ca="1" si="62"/>
        <v>57.744500000000002</v>
      </c>
      <c r="BQ136" s="17">
        <f t="shared" ca="1" si="62"/>
        <v>55.152299999999997</v>
      </c>
      <c r="BR136" s="17">
        <f t="shared" ca="1" si="62"/>
        <v>49.854799999999997</v>
      </c>
      <c r="BS136" s="17">
        <f t="shared" ca="1" si="62"/>
        <v>0</v>
      </c>
      <c r="BT136" s="17">
        <f t="shared" ca="1" si="62"/>
        <v>0</v>
      </c>
      <c r="BU136" s="17">
        <f t="shared" ca="1" si="62"/>
        <v>0</v>
      </c>
      <c r="BV136" s="17">
        <f t="shared" ca="1" si="59"/>
        <v>0</v>
      </c>
      <c r="BW136" s="17">
        <f t="shared" ca="1" si="59"/>
        <v>0</v>
      </c>
      <c r="BX136" s="17">
        <f t="shared" ca="1" si="59"/>
        <v>0</v>
      </c>
      <c r="BY136" s="17">
        <f t="shared" ca="1" si="59"/>
        <v>0</v>
      </c>
    </row>
    <row r="137" spans="1:77">
      <c r="A137">
        <f>Main!$A137</f>
        <v>134</v>
      </c>
      <c r="B137">
        <f>Main!$B137</f>
        <v>27.5</v>
      </c>
      <c r="C137">
        <f>Main!$C137</f>
        <v>37</v>
      </c>
      <c r="D137">
        <f>Main!$D137</f>
        <v>3</v>
      </c>
      <c r="E137" t="str">
        <f>Main!$E137</f>
        <v>ee-</v>
      </c>
      <c r="G137" s="24">
        <f t="shared" ca="1" si="63"/>
        <v>56.53345820895521</v>
      </c>
      <c r="H137" s="17">
        <f t="shared" ca="1" si="60"/>
        <v>64.953199999999995</v>
      </c>
      <c r="I137" s="17">
        <f t="shared" ca="1" si="65"/>
        <v>57.607700000000001</v>
      </c>
      <c r="J137" s="17">
        <f t="shared" ca="1" si="65"/>
        <v>59.061500000000002</v>
      </c>
      <c r="K137" s="17">
        <f t="shared" ca="1" si="65"/>
        <v>52.690399999999997</v>
      </c>
      <c r="L137" s="17">
        <f t="shared" ca="1" si="65"/>
        <v>55.094299999999997</v>
      </c>
      <c r="M137" s="17">
        <f t="shared" ca="1" si="65"/>
        <v>59.165199999999999</v>
      </c>
      <c r="N137" s="17">
        <f t="shared" ca="1" si="65"/>
        <v>58.408200000000001</v>
      </c>
      <c r="O137" s="17">
        <f t="shared" ca="1" si="65"/>
        <v>61.415999999999997</v>
      </c>
      <c r="P137" s="17">
        <f t="shared" ca="1" si="65"/>
        <v>55.382100000000001</v>
      </c>
      <c r="Q137" s="17">
        <f t="shared" ca="1" si="65"/>
        <v>53.177100000000003</v>
      </c>
      <c r="R137" s="17">
        <f t="shared" ca="1" si="65"/>
        <v>58.942300000000003</v>
      </c>
      <c r="S137" s="17">
        <f t="shared" ca="1" si="65"/>
        <v>78.259200000000007</v>
      </c>
      <c r="T137" s="17">
        <f t="shared" ca="1" si="65"/>
        <v>55.435499999999998</v>
      </c>
      <c r="U137" s="17">
        <f t="shared" ca="1" si="65"/>
        <v>66.701599999999999</v>
      </c>
      <c r="V137" s="17">
        <f t="shared" ca="1" si="65"/>
        <v>66.9422</v>
      </c>
      <c r="W137" s="17">
        <f t="shared" ca="1" si="65"/>
        <v>70.090900000000005</v>
      </c>
      <c r="X137" s="17">
        <f t="shared" ca="1" si="65"/>
        <v>68.652600000000007</v>
      </c>
      <c r="Y137" s="17">
        <f t="shared" ca="1" si="65"/>
        <v>74.112300000000005</v>
      </c>
      <c r="Z137" s="17">
        <f t="shared" ca="1" si="65"/>
        <v>65.034000000000006</v>
      </c>
      <c r="AA137" s="17">
        <f t="shared" ca="1" si="61"/>
        <v>79.437600000000003</v>
      </c>
      <c r="AB137" s="17">
        <f t="shared" ca="1" si="61"/>
        <v>64.9726</v>
      </c>
      <c r="AC137" s="17">
        <f t="shared" ca="1" si="61"/>
        <v>59.121000000000002</v>
      </c>
      <c r="AD137" s="17">
        <f t="shared" ca="1" si="61"/>
        <v>54.080599999999997</v>
      </c>
      <c r="AE137" s="17">
        <f t="shared" ca="1" si="61"/>
        <v>55.3018</v>
      </c>
      <c r="AF137" s="17">
        <f t="shared" ca="1" si="61"/>
        <v>68.699700000000007</v>
      </c>
      <c r="AG137" s="17">
        <f t="shared" ca="1" si="61"/>
        <v>57.735199999999999</v>
      </c>
      <c r="AH137" s="17">
        <f t="shared" ca="1" si="61"/>
        <v>66.8399</v>
      </c>
      <c r="AI137" s="17">
        <f t="shared" ca="1" si="61"/>
        <v>60.026699999999998</v>
      </c>
      <c r="AJ137" s="17">
        <f t="shared" ca="1" si="61"/>
        <v>61.269199999999998</v>
      </c>
      <c r="AK137" s="17">
        <f t="shared" ca="1" si="61"/>
        <v>63.866300000000003</v>
      </c>
      <c r="AL137" s="17">
        <f t="shared" ca="1" si="61"/>
        <v>61.177999999999997</v>
      </c>
      <c r="AM137" s="17">
        <f t="shared" ca="1" si="61"/>
        <v>62.406799999999997</v>
      </c>
      <c r="AN137" s="17">
        <f t="shared" ca="1" si="61"/>
        <v>53.667099999999998</v>
      </c>
      <c r="AO137" s="17">
        <f t="shared" ca="1" si="61"/>
        <v>56.134599999999999</v>
      </c>
      <c r="AP137" s="17">
        <f t="shared" ca="1" si="61"/>
        <v>55.991300000000003</v>
      </c>
      <c r="AQ137" s="17">
        <f t="shared" ca="1" si="58"/>
        <v>60.023299999999999</v>
      </c>
      <c r="AR137" s="17">
        <f t="shared" ca="1" si="58"/>
        <v>63.226700000000001</v>
      </c>
      <c r="AS137" s="17">
        <f t="shared" ca="1" si="58"/>
        <v>54.682299999999998</v>
      </c>
      <c r="AT137" s="17">
        <f t="shared" ca="1" si="58"/>
        <v>54.808300000000003</v>
      </c>
      <c r="AU137" s="17">
        <f t="shared" ca="1" si="58"/>
        <v>55.104700000000001</v>
      </c>
      <c r="AV137" s="17">
        <f t="shared" ca="1" si="58"/>
        <v>54.198099999999997</v>
      </c>
      <c r="AW137" s="17">
        <f t="shared" ca="1" si="58"/>
        <v>59.728200000000001</v>
      </c>
      <c r="AX137" s="17">
        <f t="shared" ca="1" si="58"/>
        <v>66.171700000000001</v>
      </c>
      <c r="AY137" s="17">
        <f t="shared" ca="1" si="58"/>
        <v>51.411700000000003</v>
      </c>
      <c r="AZ137" s="17">
        <f t="shared" ca="1" si="58"/>
        <v>62.057699999999997</v>
      </c>
      <c r="BA137" s="17">
        <f t="shared" ca="1" si="58"/>
        <v>57.675800000000002</v>
      </c>
      <c r="BB137" s="17">
        <f t="shared" ca="1" si="58"/>
        <v>56.864100000000001</v>
      </c>
      <c r="BC137" s="17">
        <f t="shared" ca="1" si="58"/>
        <v>58.863399999999999</v>
      </c>
      <c r="BD137" s="17">
        <f t="shared" ca="1" si="58"/>
        <v>56.238500000000002</v>
      </c>
      <c r="BE137" s="17">
        <f t="shared" ca="1" si="58"/>
        <v>68.114900000000006</v>
      </c>
      <c r="BF137" s="17">
        <f t="shared" ca="1" si="62"/>
        <v>48.096600000000002</v>
      </c>
      <c r="BG137" s="17">
        <f t="shared" ca="1" si="62"/>
        <v>58.733199999999997</v>
      </c>
      <c r="BH137" s="17">
        <f t="shared" ca="1" si="62"/>
        <v>63.658900000000003</v>
      </c>
      <c r="BI137" s="17">
        <f t="shared" ca="1" si="62"/>
        <v>56.640900000000002</v>
      </c>
      <c r="BJ137" s="17">
        <f t="shared" ca="1" si="62"/>
        <v>58.9116</v>
      </c>
      <c r="BK137" s="17">
        <f t="shared" ca="1" si="62"/>
        <v>58.2896</v>
      </c>
      <c r="BL137" s="17">
        <f t="shared" ca="1" si="62"/>
        <v>48.412399999999998</v>
      </c>
      <c r="BM137" s="17">
        <f t="shared" ca="1" si="62"/>
        <v>58.392899999999997</v>
      </c>
      <c r="BN137" s="17">
        <f t="shared" ca="1" si="62"/>
        <v>59.405799999999999</v>
      </c>
      <c r="BO137" s="17">
        <f t="shared" ca="1" si="62"/>
        <v>62.292900000000003</v>
      </c>
      <c r="BP137" s="17">
        <f t="shared" ca="1" si="62"/>
        <v>61.079300000000003</v>
      </c>
      <c r="BQ137" s="17">
        <f t="shared" ca="1" si="62"/>
        <v>57.326599999999999</v>
      </c>
      <c r="BR137" s="17">
        <f t="shared" ca="1" si="62"/>
        <v>55.476900000000001</v>
      </c>
      <c r="BS137" s="17">
        <f t="shared" ca="1" si="62"/>
        <v>0</v>
      </c>
      <c r="BT137" s="17">
        <f t="shared" ca="1" si="62"/>
        <v>0</v>
      </c>
      <c r="BU137" s="17">
        <f t="shared" ca="1" si="62"/>
        <v>0</v>
      </c>
      <c r="BV137" s="17">
        <f t="shared" ca="1" si="59"/>
        <v>0</v>
      </c>
      <c r="BW137" s="17">
        <f t="shared" ca="1" si="59"/>
        <v>0</v>
      </c>
      <c r="BX137" s="17">
        <f t="shared" ca="1" si="59"/>
        <v>0</v>
      </c>
      <c r="BY137" s="17">
        <f t="shared" ca="1" si="59"/>
        <v>0</v>
      </c>
    </row>
    <row r="138" spans="1:77">
      <c r="A138">
        <f>Main!$A138</f>
        <v>135</v>
      </c>
      <c r="B138">
        <f>Main!$B138</f>
        <v>27.75</v>
      </c>
      <c r="C138">
        <f>Main!$C138</f>
        <v>38</v>
      </c>
      <c r="D138">
        <f>Main!$D138</f>
        <v>1</v>
      </c>
      <c r="E138" t="str">
        <f>Main!$E138</f>
        <v>B- b</v>
      </c>
      <c r="G138" s="24">
        <f t="shared" ca="1" si="63"/>
        <v>55.899107462686587</v>
      </c>
      <c r="H138" s="17">
        <f t="shared" ca="1" si="60"/>
        <v>67.023799999999994</v>
      </c>
      <c r="I138" s="17">
        <f t="shared" ca="1" si="65"/>
        <v>57.386499999999998</v>
      </c>
      <c r="J138" s="17">
        <f t="shared" ca="1" si="65"/>
        <v>54.8827</v>
      </c>
      <c r="K138" s="17">
        <f t="shared" ca="1" si="65"/>
        <v>56.102200000000003</v>
      </c>
      <c r="L138" s="17">
        <f t="shared" ca="1" si="65"/>
        <v>55.422600000000003</v>
      </c>
      <c r="M138" s="17">
        <f t="shared" ca="1" si="65"/>
        <v>58.416400000000003</v>
      </c>
      <c r="N138" s="17">
        <f t="shared" ca="1" si="65"/>
        <v>63.711300000000001</v>
      </c>
      <c r="O138" s="17">
        <f t="shared" ca="1" si="65"/>
        <v>59.3765</v>
      </c>
      <c r="P138" s="17">
        <f t="shared" ca="1" si="65"/>
        <v>63.494999999999997</v>
      </c>
      <c r="Q138" s="17">
        <f t="shared" ca="1" si="65"/>
        <v>55.324100000000001</v>
      </c>
      <c r="R138" s="17">
        <f t="shared" ca="1" si="65"/>
        <v>58.579000000000001</v>
      </c>
      <c r="S138" s="17">
        <f t="shared" ca="1" si="65"/>
        <v>75.223600000000005</v>
      </c>
      <c r="T138" s="17">
        <f t="shared" ca="1" si="65"/>
        <v>46.813000000000002</v>
      </c>
      <c r="U138" s="17">
        <f t="shared" ca="1" si="65"/>
        <v>62.6248</v>
      </c>
      <c r="V138" s="17">
        <f t="shared" ca="1" si="65"/>
        <v>66.678799999999995</v>
      </c>
      <c r="W138" s="17">
        <f t="shared" ca="1" si="65"/>
        <v>64.419200000000004</v>
      </c>
      <c r="X138" s="17">
        <f t="shared" ca="1" si="65"/>
        <v>68.385999999999996</v>
      </c>
      <c r="Y138" s="17">
        <f t="shared" ca="1" si="65"/>
        <v>67.765000000000001</v>
      </c>
      <c r="Z138" s="17">
        <f t="shared" ca="1" si="65"/>
        <v>65.213200000000001</v>
      </c>
      <c r="AA138" s="17">
        <f t="shared" ca="1" si="61"/>
        <v>76.688800000000001</v>
      </c>
      <c r="AB138" s="17">
        <f t="shared" ca="1" si="61"/>
        <v>66.9041</v>
      </c>
      <c r="AC138" s="17">
        <f t="shared" ca="1" si="61"/>
        <v>48.4953</v>
      </c>
      <c r="AD138" s="17">
        <f t="shared" ca="1" si="61"/>
        <v>53.665599999999998</v>
      </c>
      <c r="AE138" s="17">
        <f t="shared" ca="1" si="61"/>
        <v>63.014200000000002</v>
      </c>
      <c r="AF138" s="17">
        <f t="shared" ca="1" si="61"/>
        <v>65.224100000000007</v>
      </c>
      <c r="AG138" s="17">
        <f t="shared" ca="1" si="61"/>
        <v>59.360700000000001</v>
      </c>
      <c r="AH138" s="17">
        <f t="shared" ca="1" si="61"/>
        <v>65.799800000000005</v>
      </c>
      <c r="AI138" s="17">
        <f t="shared" ca="1" si="61"/>
        <v>57.990699999999997</v>
      </c>
      <c r="AJ138" s="17">
        <f t="shared" ca="1" si="61"/>
        <v>58.809399999999997</v>
      </c>
      <c r="AK138" s="17">
        <f t="shared" ca="1" si="61"/>
        <v>64.308999999999997</v>
      </c>
      <c r="AL138" s="17">
        <f t="shared" ca="1" si="61"/>
        <v>56.892499999999998</v>
      </c>
      <c r="AM138" s="17">
        <f t="shared" ca="1" si="61"/>
        <v>59.003</v>
      </c>
      <c r="AN138" s="17">
        <f t="shared" ca="1" si="61"/>
        <v>52.085299999999997</v>
      </c>
      <c r="AO138" s="17">
        <f t="shared" ca="1" si="61"/>
        <v>55.1175</v>
      </c>
      <c r="AP138" s="17">
        <f t="shared" ca="1" si="61"/>
        <v>51.025599999999997</v>
      </c>
      <c r="AQ138" s="17">
        <f t="shared" ca="1" si="58"/>
        <v>64.058199999999999</v>
      </c>
      <c r="AR138" s="17">
        <f t="shared" ca="1" si="58"/>
        <v>55.078499999999998</v>
      </c>
      <c r="AS138" s="17">
        <f t="shared" ca="1" si="58"/>
        <v>54.619900000000001</v>
      </c>
      <c r="AT138" s="17">
        <f t="shared" ca="1" si="58"/>
        <v>60.537100000000002</v>
      </c>
      <c r="AU138" s="17">
        <f t="shared" ca="1" si="58"/>
        <v>57.844499999999996</v>
      </c>
      <c r="AV138" s="17">
        <f t="shared" ca="1" si="58"/>
        <v>61.622799999999998</v>
      </c>
      <c r="AW138" s="17">
        <f t="shared" ca="1" si="58"/>
        <v>58.6905</v>
      </c>
      <c r="AX138" s="17">
        <f t="shared" ca="1" si="58"/>
        <v>53.859499999999997</v>
      </c>
      <c r="AY138" s="17">
        <f t="shared" ca="1" si="58"/>
        <v>52.214300000000001</v>
      </c>
      <c r="AZ138" s="17">
        <f t="shared" ca="1" si="58"/>
        <v>58.064</v>
      </c>
      <c r="BA138" s="17">
        <f t="shared" ca="1" si="58"/>
        <v>55.626300000000001</v>
      </c>
      <c r="BB138" s="17">
        <f t="shared" ca="1" si="58"/>
        <v>57.761299999999999</v>
      </c>
      <c r="BC138" s="17">
        <f t="shared" ca="1" si="58"/>
        <v>59.734299999999998</v>
      </c>
      <c r="BD138" s="17">
        <f t="shared" ca="1" si="58"/>
        <v>56.292499999999997</v>
      </c>
      <c r="BE138" s="17">
        <f t="shared" ca="1" si="58"/>
        <v>67.912099999999995</v>
      </c>
      <c r="BF138" s="17">
        <f t="shared" ca="1" si="62"/>
        <v>61.287599999999998</v>
      </c>
      <c r="BG138" s="17">
        <f t="shared" ca="1" si="62"/>
        <v>66.748199999999997</v>
      </c>
      <c r="BH138" s="17">
        <f t="shared" ca="1" si="62"/>
        <v>61.533000000000001</v>
      </c>
      <c r="BI138" s="17">
        <f t="shared" ca="1" si="62"/>
        <v>54.058100000000003</v>
      </c>
      <c r="BJ138" s="17">
        <f t="shared" ca="1" si="62"/>
        <v>60.490499999999997</v>
      </c>
      <c r="BK138" s="17">
        <f t="shared" ca="1" si="62"/>
        <v>57.434899999999999</v>
      </c>
      <c r="BL138" s="17">
        <f t="shared" ca="1" si="62"/>
        <v>49.8476</v>
      </c>
      <c r="BM138" s="17">
        <f t="shared" ca="1" si="62"/>
        <v>48.335000000000001</v>
      </c>
      <c r="BN138" s="17">
        <f t="shared" ca="1" si="62"/>
        <v>59.176099999999998</v>
      </c>
      <c r="BO138" s="17">
        <f t="shared" ca="1" si="62"/>
        <v>56.351399999999998</v>
      </c>
      <c r="BP138" s="17">
        <f t="shared" ca="1" si="62"/>
        <v>58.536000000000001</v>
      </c>
      <c r="BQ138" s="17">
        <f t="shared" ca="1" si="62"/>
        <v>63.0672</v>
      </c>
      <c r="BR138" s="17">
        <f t="shared" ca="1" si="62"/>
        <v>53.229500000000002</v>
      </c>
      <c r="BS138" s="17">
        <f t="shared" ca="1" si="62"/>
        <v>0</v>
      </c>
      <c r="BT138" s="17">
        <f t="shared" ca="1" si="62"/>
        <v>0</v>
      </c>
      <c r="BU138" s="17">
        <f t="shared" ca="1" si="62"/>
        <v>0</v>
      </c>
      <c r="BV138" s="17">
        <f t="shared" ca="1" si="59"/>
        <v>0</v>
      </c>
      <c r="BW138" s="17">
        <f t="shared" ca="1" si="59"/>
        <v>0</v>
      </c>
      <c r="BX138" s="17">
        <f t="shared" ca="1" si="59"/>
        <v>0</v>
      </c>
      <c r="BY138" s="17">
        <f t="shared" ca="1" si="59"/>
        <v>0</v>
      </c>
    </row>
    <row r="139" spans="1:77">
      <c r="A139">
        <f>Main!$A139</f>
        <v>136</v>
      </c>
      <c r="B139">
        <f>Main!$B139</f>
        <v>28</v>
      </c>
      <c r="C139">
        <f>Main!$C139</f>
        <v>38</v>
      </c>
      <c r="D139">
        <f>Main!$D139</f>
        <v>2</v>
      </c>
      <c r="E139" t="str">
        <f>Main!$E139</f>
        <v xml:space="preserve">F </v>
      </c>
      <c r="G139" s="24">
        <f t="shared" ca="1" si="63"/>
        <v>51.014729850746278</v>
      </c>
      <c r="H139" s="17">
        <f t="shared" ca="1" si="60"/>
        <v>67.1143</v>
      </c>
      <c r="I139" s="17">
        <f t="shared" ca="1" si="65"/>
        <v>52.741</v>
      </c>
      <c r="J139" s="17">
        <f t="shared" ca="1" si="65"/>
        <v>54.079599999999999</v>
      </c>
      <c r="K139" s="17">
        <f t="shared" ca="1" si="65"/>
        <v>42.879800000000003</v>
      </c>
      <c r="L139" s="17">
        <f t="shared" ca="1" si="65"/>
        <v>47.0122</v>
      </c>
      <c r="M139" s="17">
        <f t="shared" ca="1" si="65"/>
        <v>52.277099999999997</v>
      </c>
      <c r="N139" s="17">
        <f t="shared" ca="1" si="65"/>
        <v>56.590499999999999</v>
      </c>
      <c r="O139" s="17">
        <f t="shared" ca="1" si="65"/>
        <v>50.048000000000002</v>
      </c>
      <c r="P139" s="17">
        <f t="shared" ca="1" si="65"/>
        <v>59.640500000000003</v>
      </c>
      <c r="Q139" s="17">
        <f t="shared" ca="1" si="65"/>
        <v>48.979500000000002</v>
      </c>
      <c r="R139" s="17">
        <f t="shared" ca="1" si="65"/>
        <v>51.819600000000001</v>
      </c>
      <c r="S139" s="17">
        <f t="shared" ca="1" si="65"/>
        <v>77.146299999999997</v>
      </c>
      <c r="T139" s="17">
        <f t="shared" ca="1" si="65"/>
        <v>39.940600000000003</v>
      </c>
      <c r="U139" s="17">
        <f t="shared" ca="1" si="65"/>
        <v>57.677900000000001</v>
      </c>
      <c r="V139" s="17">
        <f t="shared" ca="1" si="65"/>
        <v>66.540000000000006</v>
      </c>
      <c r="W139" s="17">
        <f t="shared" ca="1" si="65"/>
        <v>56.568300000000001</v>
      </c>
      <c r="X139" s="17">
        <f t="shared" ca="1" si="65"/>
        <v>59.480800000000002</v>
      </c>
      <c r="Y139" s="17">
        <f t="shared" ca="1" si="65"/>
        <v>60.6843</v>
      </c>
      <c r="Z139" s="17">
        <f t="shared" ca="1" si="65"/>
        <v>59.297600000000003</v>
      </c>
      <c r="AA139" s="17">
        <f t="shared" ca="1" si="61"/>
        <v>71.773700000000005</v>
      </c>
      <c r="AB139" s="17">
        <f t="shared" ca="1" si="61"/>
        <v>51.353000000000002</v>
      </c>
      <c r="AC139" s="17">
        <f t="shared" ca="1" si="61"/>
        <v>52.580599999999997</v>
      </c>
      <c r="AD139" s="17">
        <f t="shared" ca="1" si="61"/>
        <v>49.572099999999999</v>
      </c>
      <c r="AE139" s="17">
        <f t="shared" ca="1" si="61"/>
        <v>50.546199999999999</v>
      </c>
      <c r="AF139" s="17">
        <f t="shared" ca="1" si="61"/>
        <v>61.183799999999998</v>
      </c>
      <c r="AG139" s="17">
        <f t="shared" ca="1" si="61"/>
        <v>55.5976</v>
      </c>
      <c r="AH139" s="17">
        <f t="shared" ca="1" si="61"/>
        <v>59.743099999999998</v>
      </c>
      <c r="AI139" s="17">
        <f t="shared" ca="1" si="61"/>
        <v>56.790999999999997</v>
      </c>
      <c r="AJ139" s="17">
        <f t="shared" ca="1" si="61"/>
        <v>57.7913</v>
      </c>
      <c r="AK139" s="17">
        <f t="shared" ca="1" si="61"/>
        <v>60.739899999999999</v>
      </c>
      <c r="AL139" s="17">
        <f t="shared" ca="1" si="61"/>
        <v>52.042200000000001</v>
      </c>
      <c r="AM139" s="17">
        <f t="shared" ca="1" si="61"/>
        <v>51.477499999999999</v>
      </c>
      <c r="AN139" s="17">
        <f t="shared" ca="1" si="61"/>
        <v>53.262099999999997</v>
      </c>
      <c r="AO139" s="17">
        <f t="shared" ca="1" si="61"/>
        <v>45.633600000000001</v>
      </c>
      <c r="AP139" s="17">
        <f t="shared" ca="1" si="61"/>
        <v>49.681100000000001</v>
      </c>
      <c r="AQ139" s="17">
        <f t="shared" ca="1" si="58"/>
        <v>54.8309</v>
      </c>
      <c r="AR139" s="17">
        <f t="shared" ca="1" si="58"/>
        <v>46.372</v>
      </c>
      <c r="AS139" s="17">
        <f t="shared" ca="1" si="58"/>
        <v>45.268700000000003</v>
      </c>
      <c r="AT139" s="17">
        <f t="shared" ca="1" si="58"/>
        <v>55.1282</v>
      </c>
      <c r="AU139" s="17">
        <f t="shared" ca="1" si="58"/>
        <v>51.500799999999998</v>
      </c>
      <c r="AV139" s="17">
        <f t="shared" ca="1" si="58"/>
        <v>59.515799999999999</v>
      </c>
      <c r="AW139" s="17">
        <f t="shared" ca="1" si="58"/>
        <v>50.689100000000003</v>
      </c>
      <c r="AX139" s="17">
        <f t="shared" ca="1" si="58"/>
        <v>51.908000000000001</v>
      </c>
      <c r="AY139" s="17">
        <f t="shared" ca="1" si="58"/>
        <v>46.169800000000002</v>
      </c>
      <c r="AZ139" s="17">
        <f t="shared" ca="1" si="58"/>
        <v>51.8123</v>
      </c>
      <c r="BA139" s="17">
        <f t="shared" ca="1" si="58"/>
        <v>54.444400000000002</v>
      </c>
      <c r="BB139" s="17">
        <f t="shared" ca="1" si="58"/>
        <v>55.1158</v>
      </c>
      <c r="BC139" s="17">
        <f t="shared" ca="1" si="58"/>
        <v>57.564500000000002</v>
      </c>
      <c r="BD139" s="17">
        <f t="shared" ca="1" si="58"/>
        <v>45.364800000000002</v>
      </c>
      <c r="BE139" s="17">
        <f t="shared" ca="1" si="58"/>
        <v>55.706499999999998</v>
      </c>
      <c r="BF139" s="17">
        <f t="shared" ca="1" si="62"/>
        <v>49.344200000000001</v>
      </c>
      <c r="BG139" s="17">
        <f t="shared" ca="1" si="62"/>
        <v>58.463200000000001</v>
      </c>
      <c r="BH139" s="17">
        <f t="shared" ca="1" si="62"/>
        <v>54.602400000000003</v>
      </c>
      <c r="BI139" s="17">
        <f t="shared" ca="1" si="62"/>
        <v>55.454500000000003</v>
      </c>
      <c r="BJ139" s="17">
        <f t="shared" ca="1" si="62"/>
        <v>59.6815</v>
      </c>
      <c r="BK139" s="17">
        <f t="shared" ca="1" si="62"/>
        <v>56.356200000000001</v>
      </c>
      <c r="BL139" s="17">
        <f t="shared" ca="1" si="62"/>
        <v>44.841299999999997</v>
      </c>
      <c r="BM139" s="17">
        <f t="shared" ca="1" si="62"/>
        <v>47.773000000000003</v>
      </c>
      <c r="BN139" s="17">
        <f t="shared" ca="1" si="62"/>
        <v>46.4572</v>
      </c>
      <c r="BO139" s="17">
        <f t="shared" ca="1" si="62"/>
        <v>54.73</v>
      </c>
      <c r="BP139" s="17">
        <f t="shared" ca="1" si="62"/>
        <v>57.033099999999997</v>
      </c>
      <c r="BQ139" s="17">
        <f t="shared" ca="1" si="62"/>
        <v>61.169400000000003</v>
      </c>
      <c r="BR139" s="17">
        <f t="shared" ca="1" si="62"/>
        <v>50.4026</v>
      </c>
      <c r="BS139" s="17">
        <f t="shared" ca="1" si="62"/>
        <v>0</v>
      </c>
      <c r="BT139" s="17">
        <f t="shared" ca="1" si="62"/>
        <v>0</v>
      </c>
      <c r="BU139" s="17">
        <f t="shared" ca="1" si="62"/>
        <v>0</v>
      </c>
      <c r="BV139" s="17">
        <f t="shared" ca="1" si="59"/>
        <v>0</v>
      </c>
      <c r="BW139" s="17">
        <f t="shared" ca="1" si="59"/>
        <v>0</v>
      </c>
      <c r="BX139" s="17">
        <f t="shared" ca="1" si="59"/>
        <v>0</v>
      </c>
      <c r="BY139" s="17">
        <f t="shared" ca="1" si="59"/>
        <v>0</v>
      </c>
    </row>
    <row r="140" spans="1:77">
      <c r="A140">
        <f>Main!$A140</f>
        <v>137</v>
      </c>
      <c r="B140">
        <f>Main!$B140</f>
        <v>28.5</v>
      </c>
      <c r="C140">
        <f>Main!$C140</f>
        <v>39</v>
      </c>
      <c r="D140">
        <f>Main!$D140</f>
        <v>1</v>
      </c>
      <c r="E140" t="str">
        <f>Main!$E140</f>
        <v>d cc#</v>
      </c>
      <c r="F140" s="10" t="s">
        <v>129</v>
      </c>
      <c r="G140" s="24">
        <f t="shared" ca="1" si="63"/>
        <v>59.245961194029839</v>
      </c>
      <c r="H140" s="17">
        <f t="shared" ca="1" si="60"/>
        <v>74.4114</v>
      </c>
      <c r="I140" s="17">
        <f t="shared" ca="1" si="65"/>
        <v>65.004099999999994</v>
      </c>
      <c r="J140" s="17">
        <f t="shared" ca="1" si="65"/>
        <v>61.435099999999998</v>
      </c>
      <c r="K140" s="17">
        <f t="shared" ca="1" si="65"/>
        <v>58.934100000000001</v>
      </c>
      <c r="L140" s="17">
        <f t="shared" ca="1" si="65"/>
        <v>61.195</v>
      </c>
      <c r="M140" s="17">
        <f t="shared" ca="1" si="65"/>
        <v>62.449300000000001</v>
      </c>
      <c r="N140" s="17">
        <f t="shared" ca="1" si="65"/>
        <v>59.081400000000002</v>
      </c>
      <c r="O140" s="17">
        <f t="shared" ca="1" si="65"/>
        <v>66.298000000000002</v>
      </c>
      <c r="P140" s="17">
        <f t="shared" ca="1" si="65"/>
        <v>65.813199999999995</v>
      </c>
      <c r="Q140" s="17">
        <f t="shared" ca="1" si="65"/>
        <v>56.3643</v>
      </c>
      <c r="R140" s="17">
        <f t="shared" ca="1" si="65"/>
        <v>63.507300000000001</v>
      </c>
      <c r="S140" s="17">
        <f t="shared" ca="1" si="65"/>
        <v>78.593999999999994</v>
      </c>
      <c r="T140" s="17">
        <f t="shared" ca="1" si="65"/>
        <v>55.877499999999998</v>
      </c>
      <c r="U140" s="17">
        <f t="shared" ca="1" si="65"/>
        <v>62.915199999999999</v>
      </c>
      <c r="V140" s="17">
        <f t="shared" ca="1" si="65"/>
        <v>71.827600000000004</v>
      </c>
      <c r="W140" s="17">
        <f t="shared" ca="1" si="65"/>
        <v>71.483400000000003</v>
      </c>
      <c r="X140" s="17">
        <f t="shared" ca="1" si="65"/>
        <v>61.584899999999998</v>
      </c>
      <c r="Y140" s="17">
        <f t="shared" ca="1" si="65"/>
        <v>69.913300000000007</v>
      </c>
      <c r="Z140" s="17">
        <f t="shared" ca="1" si="65"/>
        <v>67.717799999999997</v>
      </c>
      <c r="AA140" s="17">
        <f t="shared" ca="1" si="61"/>
        <v>73.808400000000006</v>
      </c>
      <c r="AB140" s="17">
        <f t="shared" ca="1" si="61"/>
        <v>62.220700000000001</v>
      </c>
      <c r="AC140" s="17">
        <f t="shared" ca="1" si="61"/>
        <v>62.138199999999998</v>
      </c>
      <c r="AD140" s="17">
        <f t="shared" ca="1" si="61"/>
        <v>57.814799999999998</v>
      </c>
      <c r="AE140" s="17">
        <f t="shared" ca="1" si="61"/>
        <v>64.585800000000006</v>
      </c>
      <c r="AF140" s="17">
        <f t="shared" ca="1" si="61"/>
        <v>66.046000000000006</v>
      </c>
      <c r="AG140" s="17">
        <f t="shared" ca="1" si="61"/>
        <v>65.397900000000007</v>
      </c>
      <c r="AH140" s="17">
        <f t="shared" ca="1" si="61"/>
        <v>66.509799999999998</v>
      </c>
      <c r="AI140" s="17">
        <f t="shared" ca="1" si="61"/>
        <v>61.863999999999997</v>
      </c>
      <c r="AJ140" s="17">
        <f t="shared" ca="1" si="61"/>
        <v>65.019900000000007</v>
      </c>
      <c r="AK140" s="17">
        <f t="shared" ca="1" si="61"/>
        <v>57.645299999999999</v>
      </c>
      <c r="AL140" s="17">
        <f t="shared" ca="1" si="61"/>
        <v>72.624899999999997</v>
      </c>
      <c r="AM140" s="17">
        <f t="shared" ca="1" si="61"/>
        <v>68.119</v>
      </c>
      <c r="AN140" s="17">
        <f t="shared" ca="1" si="61"/>
        <v>54.391399999999997</v>
      </c>
      <c r="AO140" s="17">
        <f t="shared" ca="1" si="61"/>
        <v>57.987299999999998</v>
      </c>
      <c r="AP140" s="17">
        <f t="shared" ca="1" si="61"/>
        <v>52.202800000000003</v>
      </c>
      <c r="AQ140" s="17">
        <f t="shared" ca="1" si="58"/>
        <v>65.9298</v>
      </c>
      <c r="AR140" s="17">
        <f t="shared" ca="1" si="58"/>
        <v>54.494300000000003</v>
      </c>
      <c r="AS140" s="17">
        <f t="shared" ca="1" si="58"/>
        <v>61.7592</v>
      </c>
      <c r="AT140" s="17">
        <f t="shared" ca="1" si="58"/>
        <v>60.975200000000001</v>
      </c>
      <c r="AU140" s="17">
        <f t="shared" ca="1" si="58"/>
        <v>59.075299999999999</v>
      </c>
      <c r="AV140" s="17">
        <f t="shared" ca="1" si="58"/>
        <v>61.505600000000001</v>
      </c>
      <c r="AW140" s="17">
        <f t="shared" ca="1" si="58"/>
        <v>58.182099999999998</v>
      </c>
      <c r="AX140" s="17">
        <f t="shared" ca="1" si="58"/>
        <v>65.3352</v>
      </c>
      <c r="AY140" s="17">
        <f t="shared" ca="1" si="58"/>
        <v>58.920099999999998</v>
      </c>
      <c r="AZ140" s="17">
        <f t="shared" ca="1" si="58"/>
        <v>58.821399999999997</v>
      </c>
      <c r="BA140" s="17">
        <f t="shared" ca="1" si="58"/>
        <v>64.487200000000001</v>
      </c>
      <c r="BB140" s="17">
        <f t="shared" ca="1" si="58"/>
        <v>59.231900000000003</v>
      </c>
      <c r="BC140" s="17">
        <f t="shared" ca="1" si="58"/>
        <v>66.934600000000003</v>
      </c>
      <c r="BD140" s="17">
        <f t="shared" ca="1" si="58"/>
        <v>59.105200000000004</v>
      </c>
      <c r="BE140" s="17">
        <f t="shared" ca="1" si="58"/>
        <v>69.296300000000002</v>
      </c>
      <c r="BF140" s="17">
        <f t="shared" ca="1" si="62"/>
        <v>67.272000000000006</v>
      </c>
      <c r="BG140" s="17">
        <f t="shared" ca="1" si="62"/>
        <v>69.033699999999996</v>
      </c>
      <c r="BH140" s="17">
        <f t="shared" ca="1" si="62"/>
        <v>59.381599999999999</v>
      </c>
      <c r="BI140" s="17">
        <f t="shared" ca="1" si="62"/>
        <v>71.466499999999996</v>
      </c>
      <c r="BJ140" s="17">
        <f t="shared" ca="1" si="62"/>
        <v>61.147599999999997</v>
      </c>
      <c r="BK140" s="17">
        <f t="shared" ca="1" si="62"/>
        <v>64.671599999999998</v>
      </c>
      <c r="BL140" s="17">
        <f t="shared" ca="1" si="62"/>
        <v>59.101700000000001</v>
      </c>
      <c r="BM140" s="17">
        <f t="shared" ca="1" si="62"/>
        <v>58.725000000000001</v>
      </c>
      <c r="BN140" s="17">
        <f t="shared" ca="1" si="62"/>
        <v>51.459600000000002</v>
      </c>
      <c r="BO140" s="17">
        <f t="shared" ca="1" si="62"/>
        <v>58.558599999999998</v>
      </c>
      <c r="BP140" s="17">
        <f t="shared" ca="1" si="62"/>
        <v>64.539500000000004</v>
      </c>
      <c r="BQ140" s="17">
        <f t="shared" ca="1" si="62"/>
        <v>64.994200000000006</v>
      </c>
      <c r="BR140" s="17">
        <f t="shared" ca="1" si="62"/>
        <v>52.2913</v>
      </c>
      <c r="BS140" s="17">
        <f t="shared" ca="1" si="62"/>
        <v>0</v>
      </c>
      <c r="BT140" s="17">
        <f t="shared" ca="1" si="62"/>
        <v>0</v>
      </c>
      <c r="BU140" s="17">
        <f t="shared" ca="1" si="62"/>
        <v>0</v>
      </c>
      <c r="BV140" s="17">
        <f t="shared" ca="1" si="59"/>
        <v>0</v>
      </c>
      <c r="BW140" s="17">
        <f t="shared" ca="1" si="59"/>
        <v>0</v>
      </c>
      <c r="BX140" s="17">
        <f t="shared" ca="1" si="59"/>
        <v>0</v>
      </c>
      <c r="BY140" s="17">
        <f t="shared" ca="1" si="59"/>
        <v>0</v>
      </c>
    </row>
    <row r="141" spans="1:77">
      <c r="A141">
        <f>Main!$A141</f>
        <v>138</v>
      </c>
      <c r="B141">
        <f>Main!$B141</f>
        <v>28.75</v>
      </c>
      <c r="C141">
        <f>Main!$C141</f>
        <v>39</v>
      </c>
      <c r="D141">
        <f>Main!$D141</f>
        <v>2</v>
      </c>
      <c r="E141" t="str">
        <f>Main!$E141</f>
        <v>g</v>
      </c>
      <c r="G141" s="24">
        <f t="shared" ca="1" si="63"/>
        <v>59.835994029850738</v>
      </c>
      <c r="H141" s="17">
        <f t="shared" ca="1" si="60"/>
        <v>72.842500000000001</v>
      </c>
      <c r="I141" s="17">
        <f t="shared" ca="1" si="65"/>
        <v>68.667100000000005</v>
      </c>
      <c r="J141" s="17">
        <f t="shared" ca="1" si="65"/>
        <v>69.374499999999998</v>
      </c>
      <c r="K141" s="17">
        <f t="shared" ca="1" si="65"/>
        <v>59.998100000000001</v>
      </c>
      <c r="L141" s="17">
        <f t="shared" ca="1" si="65"/>
        <v>55.781799999999997</v>
      </c>
      <c r="M141" s="17">
        <f t="shared" ca="1" si="65"/>
        <v>66.105900000000005</v>
      </c>
      <c r="N141" s="17">
        <f t="shared" ca="1" si="65"/>
        <v>71.52</v>
      </c>
      <c r="O141" s="17">
        <f t="shared" ca="1" si="65"/>
        <v>65.511499999999998</v>
      </c>
      <c r="P141" s="17">
        <f t="shared" ca="1" si="65"/>
        <v>68.985699999999994</v>
      </c>
      <c r="Q141" s="17">
        <f t="shared" ca="1" si="65"/>
        <v>63.537199999999999</v>
      </c>
      <c r="R141" s="17">
        <f t="shared" ca="1" si="65"/>
        <v>63.950699999999998</v>
      </c>
      <c r="S141" s="17">
        <f t="shared" ca="1" si="65"/>
        <v>79.350700000000003</v>
      </c>
      <c r="T141" s="17">
        <f t="shared" ca="1" si="65"/>
        <v>59.396999999999998</v>
      </c>
      <c r="U141" s="17">
        <f t="shared" ca="1" si="65"/>
        <v>70.477099999999993</v>
      </c>
      <c r="V141" s="17">
        <f t="shared" ca="1" si="65"/>
        <v>74.874099999999999</v>
      </c>
      <c r="W141" s="17">
        <f t="shared" ca="1" si="65"/>
        <v>66.795900000000003</v>
      </c>
      <c r="X141" s="17">
        <f t="shared" ca="1" si="65"/>
        <v>67.137500000000003</v>
      </c>
      <c r="Y141" s="17">
        <f t="shared" ca="1" si="65"/>
        <v>74.346299999999999</v>
      </c>
      <c r="Z141" s="17">
        <f t="shared" ca="1" si="65"/>
        <v>60.846200000000003</v>
      </c>
      <c r="AA141" s="17">
        <f t="shared" ca="1" si="61"/>
        <v>82.045299999999997</v>
      </c>
      <c r="AB141" s="17">
        <f t="shared" ca="1" si="61"/>
        <v>68.206900000000005</v>
      </c>
      <c r="AC141" s="17">
        <f t="shared" ca="1" si="61"/>
        <v>62.818399999999997</v>
      </c>
      <c r="AD141" s="17">
        <f t="shared" ca="1" si="61"/>
        <v>62.773200000000003</v>
      </c>
      <c r="AE141" s="17">
        <f t="shared" ca="1" si="61"/>
        <v>65.599699999999999</v>
      </c>
      <c r="AF141" s="17">
        <f t="shared" ca="1" si="61"/>
        <v>66.689700000000002</v>
      </c>
      <c r="AG141" s="17">
        <f t="shared" ca="1" si="61"/>
        <v>57.154899999999998</v>
      </c>
      <c r="AH141" s="17">
        <f t="shared" ca="1" si="61"/>
        <v>66.221500000000006</v>
      </c>
      <c r="AI141" s="17">
        <f t="shared" ca="1" si="61"/>
        <v>67.456000000000003</v>
      </c>
      <c r="AJ141" s="17">
        <f t="shared" ca="1" si="61"/>
        <v>57.7926</v>
      </c>
      <c r="AK141" s="17">
        <f t="shared" ca="1" si="61"/>
        <v>59.639899999999997</v>
      </c>
      <c r="AL141" s="17">
        <f t="shared" ca="1" si="61"/>
        <v>62.2896</v>
      </c>
      <c r="AM141" s="17">
        <f t="shared" ca="1" si="61"/>
        <v>59.175600000000003</v>
      </c>
      <c r="AN141" s="17">
        <f t="shared" ca="1" si="61"/>
        <v>57.570799999999998</v>
      </c>
      <c r="AO141" s="17">
        <f t="shared" ca="1" si="61"/>
        <v>60.53</v>
      </c>
      <c r="AP141" s="17">
        <f t="shared" ca="1" si="61"/>
        <v>49.220300000000002</v>
      </c>
      <c r="AQ141" s="17">
        <f t="shared" ca="1" si="58"/>
        <v>60.501800000000003</v>
      </c>
      <c r="AR141" s="17">
        <f t="shared" ca="1" si="58"/>
        <v>57.9313</v>
      </c>
      <c r="AS141" s="17">
        <f t="shared" ca="1" si="58"/>
        <v>54.4099</v>
      </c>
      <c r="AT141" s="17">
        <f t="shared" ca="1" si="58"/>
        <v>62.772399999999998</v>
      </c>
      <c r="AU141" s="17">
        <f t="shared" ca="1" si="58"/>
        <v>67.460599999999999</v>
      </c>
      <c r="AV141" s="17">
        <f t="shared" ca="1" si="58"/>
        <v>65.015100000000004</v>
      </c>
      <c r="AW141" s="17">
        <f t="shared" ca="1" si="58"/>
        <v>59.353700000000003</v>
      </c>
      <c r="AX141" s="17">
        <f t="shared" ca="1" si="58"/>
        <v>61.845599999999997</v>
      </c>
      <c r="AY141" s="17">
        <f t="shared" ca="1" si="58"/>
        <v>62.898099999999999</v>
      </c>
      <c r="AZ141" s="17">
        <f t="shared" ca="1" si="58"/>
        <v>56.108800000000002</v>
      </c>
      <c r="BA141" s="17">
        <f t="shared" ca="1" si="58"/>
        <v>55.660200000000003</v>
      </c>
      <c r="BB141" s="17">
        <f t="shared" ca="1" si="58"/>
        <v>65.587699999999998</v>
      </c>
      <c r="BC141" s="17">
        <f t="shared" ca="1" si="58"/>
        <v>58.284300000000002</v>
      </c>
      <c r="BD141" s="17">
        <f t="shared" ca="1" si="58"/>
        <v>63.523000000000003</v>
      </c>
      <c r="BE141" s="17">
        <f t="shared" ca="1" si="58"/>
        <v>64.699100000000001</v>
      </c>
      <c r="BF141" s="17">
        <f t="shared" ca="1" si="62"/>
        <v>69.816800000000001</v>
      </c>
      <c r="BG141" s="17">
        <f t="shared" ca="1" si="62"/>
        <v>71.225499999999997</v>
      </c>
      <c r="BH141" s="17">
        <f t="shared" ca="1" si="62"/>
        <v>58.8994</v>
      </c>
      <c r="BI141" s="17">
        <f t="shared" ca="1" si="62"/>
        <v>66.485600000000005</v>
      </c>
      <c r="BJ141" s="17">
        <f t="shared" ca="1" si="62"/>
        <v>66.193399999999997</v>
      </c>
      <c r="BK141" s="17">
        <f t="shared" ca="1" si="62"/>
        <v>63.8538</v>
      </c>
      <c r="BL141" s="17">
        <f t="shared" ca="1" si="62"/>
        <v>52.030099999999997</v>
      </c>
      <c r="BM141" s="17">
        <f t="shared" ca="1" si="62"/>
        <v>59.5077</v>
      </c>
      <c r="BN141" s="17">
        <f t="shared" ca="1" si="62"/>
        <v>54.2393</v>
      </c>
      <c r="BO141" s="17">
        <f t="shared" ca="1" si="62"/>
        <v>62.324199999999998</v>
      </c>
      <c r="BP141" s="17">
        <f t="shared" ca="1" si="62"/>
        <v>61.258800000000001</v>
      </c>
      <c r="BQ141" s="17">
        <f t="shared" ca="1" si="62"/>
        <v>67.756900000000002</v>
      </c>
      <c r="BR141" s="17">
        <f t="shared" ca="1" si="62"/>
        <v>54.6843</v>
      </c>
      <c r="BS141" s="17">
        <f t="shared" ca="1" si="62"/>
        <v>0</v>
      </c>
      <c r="BT141" s="17">
        <f t="shared" ca="1" si="62"/>
        <v>0</v>
      </c>
      <c r="BU141" s="17">
        <f t="shared" ca="1" si="62"/>
        <v>0</v>
      </c>
      <c r="BV141" s="17">
        <f t="shared" ca="1" si="59"/>
        <v>0</v>
      </c>
      <c r="BW141" s="17">
        <f t="shared" ca="1" si="59"/>
        <v>0</v>
      </c>
      <c r="BX141" s="17">
        <f t="shared" ca="1" si="59"/>
        <v>0</v>
      </c>
      <c r="BY141" s="17">
        <f t="shared" ca="1" si="59"/>
        <v>0</v>
      </c>
    </row>
    <row r="142" spans="1:77">
      <c r="A142">
        <f>Main!$A142</f>
        <v>139</v>
      </c>
      <c r="B142">
        <f>Main!$B142</f>
        <v>29</v>
      </c>
      <c r="C142">
        <f>Main!$C142</f>
        <v>39</v>
      </c>
      <c r="D142">
        <f>Main!$D142</f>
        <v>3</v>
      </c>
      <c r="E142" t="str">
        <f>Main!$E142</f>
        <v xml:space="preserve">e ff# </v>
      </c>
      <c r="G142" s="24">
        <f t="shared" ca="1" si="63"/>
        <v>59.947464179104479</v>
      </c>
      <c r="H142" s="17">
        <f t="shared" ca="1" si="60"/>
        <v>69.467200000000005</v>
      </c>
      <c r="I142" s="17">
        <f t="shared" ca="1" si="65"/>
        <v>66.746099999999998</v>
      </c>
      <c r="J142" s="17">
        <f t="shared" ca="1" si="65"/>
        <v>63.507300000000001</v>
      </c>
      <c r="K142" s="17">
        <f t="shared" ca="1" si="65"/>
        <v>68.463899999999995</v>
      </c>
      <c r="L142" s="17">
        <f t="shared" ca="1" si="65"/>
        <v>52.560099999999998</v>
      </c>
      <c r="M142" s="17">
        <f t="shared" ca="1" si="65"/>
        <v>55.799900000000001</v>
      </c>
      <c r="N142" s="17">
        <f t="shared" ca="1" si="65"/>
        <v>71.972899999999996</v>
      </c>
      <c r="O142" s="17">
        <f t="shared" ca="1" si="65"/>
        <v>66.509600000000006</v>
      </c>
      <c r="P142" s="17">
        <f t="shared" ca="1" si="65"/>
        <v>65.188299999999998</v>
      </c>
      <c r="Q142" s="17">
        <f t="shared" ca="1" si="65"/>
        <v>66.226100000000002</v>
      </c>
      <c r="R142" s="17">
        <f t="shared" ca="1" si="65"/>
        <v>63.0274</v>
      </c>
      <c r="S142" s="17">
        <f t="shared" ca="1" si="65"/>
        <v>79.581100000000006</v>
      </c>
      <c r="T142" s="17">
        <f t="shared" ca="1" si="65"/>
        <v>60.443100000000001</v>
      </c>
      <c r="U142" s="17">
        <f t="shared" ca="1" si="65"/>
        <v>73.984800000000007</v>
      </c>
      <c r="V142" s="17">
        <f t="shared" ca="1" si="65"/>
        <v>65.755899999999997</v>
      </c>
      <c r="W142" s="17">
        <f t="shared" ca="1" si="65"/>
        <v>60.387500000000003</v>
      </c>
      <c r="X142" s="17">
        <f t="shared" ca="1" si="65"/>
        <v>66.482699999999994</v>
      </c>
      <c r="Y142" s="17">
        <f t="shared" ca="1" si="65"/>
        <v>74.318100000000001</v>
      </c>
      <c r="Z142" s="17">
        <f t="shared" ca="1" si="65"/>
        <v>63.703400000000002</v>
      </c>
      <c r="AA142" s="17">
        <f t="shared" ca="1" si="61"/>
        <v>69.1417</v>
      </c>
      <c r="AB142" s="17">
        <f t="shared" ca="1" si="61"/>
        <v>66.440399999999997</v>
      </c>
      <c r="AC142" s="17">
        <f t="shared" ca="1" si="61"/>
        <v>55.460500000000003</v>
      </c>
      <c r="AD142" s="17">
        <f t="shared" ca="1" si="61"/>
        <v>58.791200000000003</v>
      </c>
      <c r="AE142" s="17">
        <f t="shared" ca="1" si="61"/>
        <v>60.357900000000001</v>
      </c>
      <c r="AF142" s="17">
        <f t="shared" ca="1" si="61"/>
        <v>69.968500000000006</v>
      </c>
      <c r="AG142" s="17">
        <f t="shared" ca="1" si="61"/>
        <v>53.689399999999999</v>
      </c>
      <c r="AH142" s="17">
        <f t="shared" ca="1" si="61"/>
        <v>65.433199999999999</v>
      </c>
      <c r="AI142" s="17">
        <f t="shared" ca="1" si="61"/>
        <v>70.945400000000006</v>
      </c>
      <c r="AJ142" s="17">
        <f t="shared" ca="1" si="61"/>
        <v>54.675699999999999</v>
      </c>
      <c r="AK142" s="17">
        <f t="shared" ca="1" si="61"/>
        <v>58.507899999999999</v>
      </c>
      <c r="AL142" s="17">
        <f t="shared" ca="1" si="61"/>
        <v>61.494700000000002</v>
      </c>
      <c r="AM142" s="17">
        <f t="shared" ca="1" si="61"/>
        <v>71.127300000000005</v>
      </c>
      <c r="AN142" s="17">
        <f t="shared" ca="1" si="61"/>
        <v>59.546799999999998</v>
      </c>
      <c r="AO142" s="17">
        <f t="shared" ca="1" si="61"/>
        <v>53.380499999999998</v>
      </c>
      <c r="AP142" s="17">
        <f t="shared" ca="1" si="61"/>
        <v>57.163400000000003</v>
      </c>
      <c r="AQ142" s="17">
        <f t="shared" ca="1" si="58"/>
        <v>61.134</v>
      </c>
      <c r="AR142" s="17">
        <f t="shared" ca="1" si="58"/>
        <v>47.206600000000002</v>
      </c>
      <c r="AS142" s="17">
        <f t="shared" ca="1" si="58"/>
        <v>61.411700000000003</v>
      </c>
      <c r="AT142" s="17">
        <f t="shared" ca="1" si="58"/>
        <v>62.466500000000003</v>
      </c>
      <c r="AU142" s="17">
        <f t="shared" ca="1" si="58"/>
        <v>70.253200000000007</v>
      </c>
      <c r="AV142" s="17">
        <f t="shared" ca="1" si="58"/>
        <v>59.652999999999999</v>
      </c>
      <c r="AW142" s="17">
        <f t="shared" ca="1" si="58"/>
        <v>60.879100000000001</v>
      </c>
      <c r="AX142" s="17">
        <f t="shared" ca="1" si="58"/>
        <v>58.148400000000002</v>
      </c>
      <c r="AY142" s="17">
        <f t="shared" ca="1" si="58"/>
        <v>64.086200000000005</v>
      </c>
      <c r="AZ142" s="17">
        <f t="shared" ca="1" si="58"/>
        <v>65.998099999999994</v>
      </c>
      <c r="BA142" s="17">
        <f t="shared" ca="1" si="58"/>
        <v>66.720699999999994</v>
      </c>
      <c r="BB142" s="17">
        <f t="shared" ca="1" si="58"/>
        <v>61.619199999999999</v>
      </c>
      <c r="BC142" s="17">
        <f t="shared" ca="1" si="58"/>
        <v>66.133799999999994</v>
      </c>
      <c r="BD142" s="17">
        <f t="shared" ca="1" si="58"/>
        <v>61.098999999999997</v>
      </c>
      <c r="BE142" s="17">
        <f t="shared" ca="1" si="58"/>
        <v>70.162400000000005</v>
      </c>
      <c r="BF142" s="17">
        <f t="shared" ca="1" si="62"/>
        <v>65.425299999999993</v>
      </c>
      <c r="BG142" s="17">
        <f t="shared" ca="1" si="62"/>
        <v>66.882000000000005</v>
      </c>
      <c r="BH142" s="17">
        <f t="shared" ca="1" si="62"/>
        <v>60.928699999999999</v>
      </c>
      <c r="BI142" s="17">
        <f t="shared" ca="1" si="62"/>
        <v>70.172899999999998</v>
      </c>
      <c r="BJ142" s="17">
        <f t="shared" ca="1" si="62"/>
        <v>68.945999999999998</v>
      </c>
      <c r="BK142" s="17">
        <f t="shared" ca="1" si="62"/>
        <v>70.031499999999994</v>
      </c>
      <c r="BL142" s="17">
        <f t="shared" ca="1" si="62"/>
        <v>62.125999999999998</v>
      </c>
      <c r="BM142" s="17">
        <f t="shared" ca="1" si="62"/>
        <v>65.038399999999996</v>
      </c>
      <c r="BN142" s="17">
        <f t="shared" ca="1" si="62"/>
        <v>59.961100000000002</v>
      </c>
      <c r="BO142" s="17">
        <f t="shared" ca="1" si="62"/>
        <v>57.075099999999999</v>
      </c>
      <c r="BP142" s="17">
        <f t="shared" ca="1" si="62"/>
        <v>63.325800000000001</v>
      </c>
      <c r="BQ142" s="17">
        <f t="shared" ca="1" si="62"/>
        <v>68.586500000000001</v>
      </c>
      <c r="BR142" s="17">
        <f t="shared" ca="1" si="62"/>
        <v>60.759</v>
      </c>
      <c r="BS142" s="17">
        <f t="shared" ca="1" si="62"/>
        <v>0</v>
      </c>
      <c r="BT142" s="17">
        <f t="shared" ca="1" si="62"/>
        <v>0</v>
      </c>
      <c r="BU142" s="17">
        <f t="shared" ca="1" si="62"/>
        <v>0</v>
      </c>
      <c r="BV142" s="17">
        <f t="shared" ca="1" si="59"/>
        <v>0</v>
      </c>
      <c r="BW142" s="17">
        <f t="shared" ca="1" si="59"/>
        <v>0</v>
      </c>
      <c r="BX142" s="17">
        <f t="shared" ca="1" si="59"/>
        <v>0</v>
      </c>
      <c r="BY142" s="17">
        <f t="shared" ca="1" si="59"/>
        <v>0</v>
      </c>
    </row>
    <row r="143" spans="1:77">
      <c r="A143">
        <f>Main!$A143</f>
        <v>140</v>
      </c>
      <c r="B143">
        <f>Main!$B143</f>
        <v>29.25</v>
      </c>
      <c r="C143">
        <f>Main!$C143</f>
        <v>40</v>
      </c>
      <c r="D143">
        <f>Main!$D143</f>
        <v>1</v>
      </c>
      <c r="E143" t="str">
        <f>Main!$E143</f>
        <v>cc</v>
      </c>
      <c r="G143" s="24">
        <f t="shared" ca="1" si="63"/>
        <v>55.295285074626875</v>
      </c>
      <c r="H143" s="17">
        <f t="shared" ca="1" si="60"/>
        <v>69.746300000000005</v>
      </c>
      <c r="I143" s="17">
        <f t="shared" ca="1" si="65"/>
        <v>54.634300000000003</v>
      </c>
      <c r="J143" s="17">
        <f t="shared" ca="1" si="65"/>
        <v>53.410200000000003</v>
      </c>
      <c r="K143" s="17">
        <f t="shared" ca="1" si="65"/>
        <v>53.8352</v>
      </c>
      <c r="L143" s="17">
        <f t="shared" ca="1" si="65"/>
        <v>54.266599999999997</v>
      </c>
      <c r="M143" s="17">
        <f t="shared" ca="1" si="65"/>
        <v>50.845999999999997</v>
      </c>
      <c r="N143" s="17">
        <f t="shared" ca="1" si="65"/>
        <v>57.451099999999997</v>
      </c>
      <c r="O143" s="17">
        <f t="shared" ca="1" si="65"/>
        <v>58.917900000000003</v>
      </c>
      <c r="P143" s="17">
        <f t="shared" ca="1" si="65"/>
        <v>51.467300000000002</v>
      </c>
      <c r="Q143" s="17">
        <f t="shared" ca="1" si="65"/>
        <v>63.1967</v>
      </c>
      <c r="R143" s="17">
        <f t="shared" ca="1" si="65"/>
        <v>57.798099999999998</v>
      </c>
      <c r="S143" s="17">
        <f t="shared" ca="1" si="65"/>
        <v>69.882900000000006</v>
      </c>
      <c r="T143" s="17">
        <f t="shared" ca="1" si="65"/>
        <v>47.677700000000002</v>
      </c>
      <c r="U143" s="17">
        <f t="shared" ca="1" si="65"/>
        <v>60.8583</v>
      </c>
      <c r="V143" s="17">
        <f t="shared" ca="1" si="65"/>
        <v>69.953900000000004</v>
      </c>
      <c r="W143" s="17">
        <f t="shared" ca="1" si="65"/>
        <v>47.654899999999998</v>
      </c>
      <c r="X143" s="17">
        <f t="shared" ca="1" si="65"/>
        <v>59.675899999999999</v>
      </c>
      <c r="Y143" s="17">
        <f t="shared" ca="1" si="65"/>
        <v>67.203299999999999</v>
      </c>
      <c r="Z143" s="17">
        <f t="shared" ca="1" si="65"/>
        <v>58.832500000000003</v>
      </c>
      <c r="AA143" s="17">
        <f t="shared" ca="1" si="61"/>
        <v>70.218599999999995</v>
      </c>
      <c r="AB143" s="17">
        <f t="shared" ca="1" si="61"/>
        <v>55.081499999999998</v>
      </c>
      <c r="AC143" s="17">
        <f t="shared" ca="1" si="61"/>
        <v>56.046500000000002</v>
      </c>
      <c r="AD143" s="17">
        <f t="shared" ca="1" si="61"/>
        <v>60.418799999999997</v>
      </c>
      <c r="AE143" s="17">
        <f t="shared" ca="1" si="61"/>
        <v>55.848799999999997</v>
      </c>
      <c r="AF143" s="17">
        <f t="shared" ca="1" si="61"/>
        <v>65.774100000000004</v>
      </c>
      <c r="AG143" s="17">
        <f t="shared" ca="1" si="61"/>
        <v>57.978700000000003</v>
      </c>
      <c r="AH143" s="17">
        <f t="shared" ca="1" si="61"/>
        <v>67.801100000000005</v>
      </c>
      <c r="AI143" s="17">
        <f t="shared" ca="1" si="61"/>
        <v>56.386699999999998</v>
      </c>
      <c r="AJ143" s="17">
        <f t="shared" ca="1" si="61"/>
        <v>56.359299999999998</v>
      </c>
      <c r="AK143" s="17">
        <f t="shared" ca="1" si="61"/>
        <v>63.3994</v>
      </c>
      <c r="AL143" s="17">
        <f t="shared" ca="1" si="61"/>
        <v>54.178400000000003</v>
      </c>
      <c r="AM143" s="17">
        <f t="shared" ca="1" si="61"/>
        <v>65.883799999999994</v>
      </c>
      <c r="AN143" s="17">
        <f t="shared" ca="1" si="61"/>
        <v>51.661700000000003</v>
      </c>
      <c r="AO143" s="17">
        <f t="shared" ca="1" si="61"/>
        <v>50.664700000000003</v>
      </c>
      <c r="AP143" s="17">
        <f t="shared" ca="1" si="61"/>
        <v>57.859699999999997</v>
      </c>
      <c r="AQ143" s="17">
        <f t="shared" ca="1" si="58"/>
        <v>59.920900000000003</v>
      </c>
      <c r="AR143" s="17">
        <f t="shared" ca="1" si="58"/>
        <v>50.215699999999998</v>
      </c>
      <c r="AS143" s="17">
        <f t="shared" ca="1" si="58"/>
        <v>53.017400000000002</v>
      </c>
      <c r="AT143" s="17">
        <f t="shared" ca="1" si="58"/>
        <v>54.7393</v>
      </c>
      <c r="AU143" s="17">
        <f t="shared" ca="1" si="58"/>
        <v>58.873899999999999</v>
      </c>
      <c r="AV143" s="17">
        <f t="shared" ca="1" si="58"/>
        <v>61.236699999999999</v>
      </c>
      <c r="AW143" s="17">
        <f t="shared" ca="1" si="58"/>
        <v>62.256100000000004</v>
      </c>
      <c r="AX143" s="17">
        <f t="shared" ca="1" si="58"/>
        <v>53.118400000000001</v>
      </c>
      <c r="AY143" s="17">
        <f t="shared" ca="1" si="58"/>
        <v>61.226500000000001</v>
      </c>
      <c r="AZ143" s="17">
        <f t="shared" ca="1" si="58"/>
        <v>68.364199999999997</v>
      </c>
      <c r="BA143" s="17">
        <f t="shared" ca="1" si="58"/>
        <v>67.078000000000003</v>
      </c>
      <c r="BB143" s="17">
        <f t="shared" ca="1" si="58"/>
        <v>54.026600000000002</v>
      </c>
      <c r="BC143" s="17">
        <f t="shared" ca="1" si="58"/>
        <v>62.2624</v>
      </c>
      <c r="BD143" s="17">
        <f t="shared" ca="1" si="58"/>
        <v>65.383899999999997</v>
      </c>
      <c r="BE143" s="17">
        <f t="shared" ca="1" si="58"/>
        <v>70.934100000000001</v>
      </c>
      <c r="BF143" s="17">
        <f t="shared" ca="1" si="62"/>
        <v>64.586200000000005</v>
      </c>
      <c r="BG143" s="17">
        <f t="shared" ca="1" si="62"/>
        <v>62.2834</v>
      </c>
      <c r="BH143" s="17">
        <f t="shared" ca="1" si="62"/>
        <v>58.682299999999998</v>
      </c>
      <c r="BI143" s="17">
        <f t="shared" ca="1" si="62"/>
        <v>62.274000000000001</v>
      </c>
      <c r="BJ143" s="17">
        <f t="shared" ca="1" si="62"/>
        <v>66.598799999999997</v>
      </c>
      <c r="BK143" s="17">
        <f t="shared" ca="1" si="62"/>
        <v>64.339699999999993</v>
      </c>
      <c r="BL143" s="17">
        <f t="shared" ca="1" si="62"/>
        <v>48.996400000000001</v>
      </c>
      <c r="BM143" s="17">
        <f t="shared" ca="1" si="62"/>
        <v>51.704900000000002</v>
      </c>
      <c r="BN143" s="17">
        <f t="shared" ca="1" si="62"/>
        <v>49.513800000000003</v>
      </c>
      <c r="BO143" s="17">
        <f t="shared" ca="1" si="62"/>
        <v>52.472700000000003</v>
      </c>
      <c r="BP143" s="17">
        <f t="shared" ca="1" si="62"/>
        <v>61.288800000000002</v>
      </c>
      <c r="BQ143" s="17">
        <f t="shared" ca="1" si="62"/>
        <v>58.908799999999999</v>
      </c>
      <c r="BR143" s="17">
        <f t="shared" ca="1" si="62"/>
        <v>47.609299999999998</v>
      </c>
      <c r="BS143" s="17">
        <f t="shared" ca="1" si="62"/>
        <v>0</v>
      </c>
      <c r="BT143" s="17">
        <f t="shared" ca="1" si="62"/>
        <v>0</v>
      </c>
      <c r="BU143" s="17">
        <f t="shared" ca="1" si="62"/>
        <v>0</v>
      </c>
      <c r="BV143" s="17">
        <f t="shared" ca="1" si="59"/>
        <v>0</v>
      </c>
      <c r="BW143" s="17">
        <f t="shared" ca="1" si="59"/>
        <v>0</v>
      </c>
      <c r="BX143" s="17">
        <f t="shared" ca="1" si="59"/>
        <v>0</v>
      </c>
      <c r="BY143" s="17">
        <f t="shared" ca="1" si="59"/>
        <v>0</v>
      </c>
    </row>
    <row r="144" spans="1:77">
      <c r="A144">
        <f>Main!$A144</f>
        <v>141</v>
      </c>
      <c r="B144">
        <f>Main!$B144</f>
        <v>29.75</v>
      </c>
      <c r="C144">
        <f>Main!$C144</f>
        <v>40</v>
      </c>
      <c r="D144">
        <f>Main!$D144</f>
        <v>3</v>
      </c>
      <c r="E144" t="str">
        <f>Main!$E144</f>
        <v>cc</v>
      </c>
      <c r="G144" s="24">
        <f t="shared" ca="1" si="63"/>
        <v>59.31103731343282</v>
      </c>
      <c r="H144" s="17">
        <f t="shared" ca="1" si="60"/>
        <v>69.827799999999996</v>
      </c>
      <c r="I144" s="17">
        <f t="shared" ca="1" si="65"/>
        <v>61.585099999999997</v>
      </c>
      <c r="J144" s="17">
        <f t="shared" ca="1" si="65"/>
        <v>59.569099999999999</v>
      </c>
      <c r="K144" s="17">
        <f t="shared" ca="1" si="65"/>
        <v>60.815399999999997</v>
      </c>
      <c r="L144" s="17">
        <f t="shared" ca="1" si="65"/>
        <v>63.747700000000002</v>
      </c>
      <c r="M144" s="17">
        <f t="shared" ca="1" si="65"/>
        <v>64.481700000000004</v>
      </c>
      <c r="N144" s="17">
        <f t="shared" ca="1" si="65"/>
        <v>56.274099999999997</v>
      </c>
      <c r="O144" s="17">
        <f t="shared" ca="1" si="65"/>
        <v>62.1205</v>
      </c>
      <c r="P144" s="17">
        <f t="shared" ca="1" si="65"/>
        <v>57.629600000000003</v>
      </c>
      <c r="Q144" s="17">
        <f t="shared" ca="1" si="65"/>
        <v>62.683</v>
      </c>
      <c r="R144" s="17">
        <f t="shared" ca="1" si="65"/>
        <v>57.836799999999997</v>
      </c>
      <c r="S144" s="17">
        <f t="shared" ca="1" si="65"/>
        <v>75.961600000000004</v>
      </c>
      <c r="T144" s="17">
        <f t="shared" ca="1" si="65"/>
        <v>58.79</v>
      </c>
      <c r="U144" s="17">
        <f t="shared" ca="1" si="65"/>
        <v>65.734099999999998</v>
      </c>
      <c r="V144" s="17">
        <f t="shared" ca="1" si="65"/>
        <v>66.727599999999995</v>
      </c>
      <c r="W144" s="17">
        <f t="shared" ca="1" si="65"/>
        <v>47.759300000000003</v>
      </c>
      <c r="X144" s="17">
        <f t="shared" ca="1" si="65"/>
        <v>70.082999999999998</v>
      </c>
      <c r="Y144" s="17">
        <f t="shared" ca="1" si="65"/>
        <v>70.243899999999996</v>
      </c>
      <c r="Z144" s="17">
        <f t="shared" ca="1" si="65"/>
        <v>66.229500000000002</v>
      </c>
      <c r="AA144" s="17">
        <f t="shared" ca="1" si="61"/>
        <v>78.833200000000005</v>
      </c>
      <c r="AB144" s="17">
        <f t="shared" ca="1" si="61"/>
        <v>60.629899999999999</v>
      </c>
      <c r="AC144" s="17">
        <f t="shared" ca="1" si="61"/>
        <v>60.807000000000002</v>
      </c>
      <c r="AD144" s="17">
        <f t="shared" ca="1" si="61"/>
        <v>63.754899999999999</v>
      </c>
      <c r="AE144" s="17">
        <f t="shared" ca="1" si="61"/>
        <v>58.282499999999999</v>
      </c>
      <c r="AF144" s="17">
        <f t="shared" ca="1" si="61"/>
        <v>73.028599999999997</v>
      </c>
      <c r="AG144" s="17">
        <f t="shared" ca="1" si="61"/>
        <v>64.354500000000002</v>
      </c>
      <c r="AH144" s="17">
        <f t="shared" ca="1" si="61"/>
        <v>71.609499999999997</v>
      </c>
      <c r="AI144" s="17">
        <f t="shared" ca="1" si="61"/>
        <v>62.0533</v>
      </c>
      <c r="AJ144" s="17">
        <f t="shared" ca="1" si="61"/>
        <v>61.954500000000003</v>
      </c>
      <c r="AK144" s="17">
        <f t="shared" ca="1" si="61"/>
        <v>63.24</v>
      </c>
      <c r="AL144" s="17">
        <f t="shared" ca="1" si="61"/>
        <v>62.902900000000002</v>
      </c>
      <c r="AM144" s="17">
        <f t="shared" ca="1" si="61"/>
        <v>68.006600000000006</v>
      </c>
      <c r="AN144" s="17">
        <f t="shared" ca="1" si="61"/>
        <v>58.301000000000002</v>
      </c>
      <c r="AO144" s="17">
        <f t="shared" ca="1" si="61"/>
        <v>51.064799999999998</v>
      </c>
      <c r="AP144" s="17">
        <f t="shared" ca="1" si="61"/>
        <v>59.8767</v>
      </c>
      <c r="AQ144" s="17">
        <f t="shared" ca="1" si="58"/>
        <v>64.3827</v>
      </c>
      <c r="AR144" s="17">
        <f t="shared" ca="1" si="58"/>
        <v>57.143500000000003</v>
      </c>
      <c r="AS144" s="17">
        <f t="shared" ca="1" si="58"/>
        <v>59.5306</v>
      </c>
      <c r="AT144" s="17">
        <f t="shared" ca="1" si="58"/>
        <v>58.8095</v>
      </c>
      <c r="AU144" s="17">
        <f t="shared" ca="1" si="58"/>
        <v>62.177500000000002</v>
      </c>
      <c r="AV144" s="17">
        <f t="shared" ca="1" si="58"/>
        <v>69.511700000000005</v>
      </c>
      <c r="AW144" s="17">
        <f t="shared" ca="1" si="58"/>
        <v>66.087599999999995</v>
      </c>
      <c r="AX144" s="17">
        <f t="shared" ca="1" si="58"/>
        <v>63.006799999999998</v>
      </c>
      <c r="AY144" s="17">
        <f t="shared" ca="1" si="58"/>
        <v>59.005600000000001</v>
      </c>
      <c r="AZ144" s="17">
        <f t="shared" ca="1" si="58"/>
        <v>63.653199999999998</v>
      </c>
      <c r="BA144" s="17">
        <f t="shared" ca="1" si="58"/>
        <v>69.374399999999994</v>
      </c>
      <c r="BB144" s="17">
        <f t="shared" ca="1" si="58"/>
        <v>53.293300000000002</v>
      </c>
      <c r="BC144" s="17">
        <f t="shared" ca="1" si="58"/>
        <v>62.122300000000003</v>
      </c>
      <c r="BD144" s="17">
        <f t="shared" ca="1" si="58"/>
        <v>65.950800000000001</v>
      </c>
      <c r="BE144" s="17">
        <f t="shared" ca="1" si="58"/>
        <v>70.462599999999995</v>
      </c>
      <c r="BF144" s="17">
        <f t="shared" ca="1" si="62"/>
        <v>68.168499999999995</v>
      </c>
      <c r="BG144" s="17">
        <f t="shared" ca="1" si="62"/>
        <v>64.652500000000003</v>
      </c>
      <c r="BH144" s="17">
        <f t="shared" ca="1" si="62"/>
        <v>63.437100000000001</v>
      </c>
      <c r="BI144" s="17">
        <f t="shared" ca="1" si="62"/>
        <v>72.979100000000003</v>
      </c>
      <c r="BJ144" s="17">
        <f t="shared" ca="1" si="62"/>
        <v>66.445700000000002</v>
      </c>
      <c r="BK144" s="17">
        <f t="shared" ca="1" si="62"/>
        <v>65.381600000000006</v>
      </c>
      <c r="BL144" s="17">
        <f t="shared" ca="1" si="62"/>
        <v>56.018099999999997</v>
      </c>
      <c r="BM144" s="17">
        <f t="shared" ca="1" si="62"/>
        <v>51.017200000000003</v>
      </c>
      <c r="BN144" s="17">
        <f t="shared" ca="1" si="62"/>
        <v>61.246600000000001</v>
      </c>
      <c r="BO144" s="17">
        <f t="shared" ca="1" si="62"/>
        <v>58.847200000000001</v>
      </c>
      <c r="BP144" s="17">
        <f t="shared" ca="1" si="62"/>
        <v>67.1524</v>
      </c>
      <c r="BQ144" s="17">
        <f t="shared" ca="1" si="62"/>
        <v>62.029600000000002</v>
      </c>
      <c r="BR144" s="17">
        <f t="shared" ca="1" si="62"/>
        <v>55.152099999999997</v>
      </c>
      <c r="BS144" s="17">
        <f t="shared" ca="1" si="62"/>
        <v>0</v>
      </c>
      <c r="BT144" s="17">
        <f t="shared" ca="1" si="62"/>
        <v>0</v>
      </c>
      <c r="BU144" s="17">
        <f t="shared" ca="1" si="62"/>
        <v>0</v>
      </c>
      <c r="BV144" s="17">
        <f t="shared" ca="1" si="59"/>
        <v>0</v>
      </c>
      <c r="BW144" s="17">
        <f t="shared" ca="1" si="59"/>
        <v>0</v>
      </c>
      <c r="BX144" s="17">
        <f t="shared" ca="1" si="59"/>
        <v>0</v>
      </c>
      <c r="BY144" s="17">
        <f t="shared" ca="1" si="59"/>
        <v>0</v>
      </c>
    </row>
    <row r="145" spans="1:77">
      <c r="A145">
        <f>Main!$A145</f>
        <v>142</v>
      </c>
      <c r="B145">
        <f>Main!$B145</f>
        <v>30</v>
      </c>
      <c r="C145">
        <f>Main!$C145</f>
        <v>41</v>
      </c>
      <c r="D145">
        <f>Main!$D145</f>
        <v>1</v>
      </c>
      <c r="E145" t="str">
        <f>Main!$E145</f>
        <v>e ff#</v>
      </c>
      <c r="F145" s="10" t="s">
        <v>130</v>
      </c>
      <c r="G145" s="24">
        <f t="shared" ca="1" si="63"/>
        <v>60.619782089552245</v>
      </c>
      <c r="H145" s="17">
        <f t="shared" ca="1" si="60"/>
        <v>68.091499999999996</v>
      </c>
      <c r="I145" s="17">
        <f t="shared" ca="1" si="65"/>
        <v>66.220200000000006</v>
      </c>
      <c r="J145" s="17">
        <f t="shared" ca="1" si="65"/>
        <v>65.469800000000006</v>
      </c>
      <c r="K145" s="17">
        <f t="shared" ca="1" si="65"/>
        <v>66.330699999999993</v>
      </c>
      <c r="L145" s="17">
        <f t="shared" ca="1" si="65"/>
        <v>59.307299999999998</v>
      </c>
      <c r="M145" s="17">
        <f t="shared" ca="1" si="65"/>
        <v>62.0852</v>
      </c>
      <c r="N145" s="17">
        <f t="shared" ca="1" si="65"/>
        <v>69.738500000000002</v>
      </c>
      <c r="O145" s="17">
        <f t="shared" ca="1" si="65"/>
        <v>65.0214</v>
      </c>
      <c r="P145" s="17">
        <f t="shared" ca="1" si="65"/>
        <v>65.97</v>
      </c>
      <c r="Q145" s="17">
        <f t="shared" ca="1" si="65"/>
        <v>62.091999999999999</v>
      </c>
      <c r="R145" s="17">
        <f t="shared" ca="1" si="65"/>
        <v>63.667700000000004</v>
      </c>
      <c r="S145" s="17">
        <f t="shared" ca="1" si="65"/>
        <v>79.973500000000001</v>
      </c>
      <c r="T145" s="17">
        <f t="shared" ca="1" si="65"/>
        <v>62.996699999999997</v>
      </c>
      <c r="U145" s="17">
        <f t="shared" ca="1" si="65"/>
        <v>75.665899999999993</v>
      </c>
      <c r="V145" s="17">
        <f t="shared" ca="1" si="65"/>
        <v>64.063699999999997</v>
      </c>
      <c r="W145" s="17">
        <f t="shared" ca="1" si="65"/>
        <v>56.750700000000002</v>
      </c>
      <c r="X145" s="17">
        <f t="shared" ca="1" si="65"/>
        <v>73.098799999999997</v>
      </c>
      <c r="Y145" s="17">
        <f t="shared" ca="1" si="65"/>
        <v>72.595100000000002</v>
      </c>
      <c r="Z145" s="17">
        <f t="shared" ca="1" si="65"/>
        <v>67.696299999999994</v>
      </c>
      <c r="AA145" s="17">
        <f t="shared" ca="1" si="61"/>
        <v>74.701599999999999</v>
      </c>
      <c r="AB145" s="17">
        <f t="shared" ca="1" si="61"/>
        <v>64.289699999999996</v>
      </c>
      <c r="AC145" s="17">
        <f t="shared" ca="1" si="61"/>
        <v>53.874600000000001</v>
      </c>
      <c r="AD145" s="17">
        <f t="shared" ca="1" si="61"/>
        <v>59.371899999999997</v>
      </c>
      <c r="AE145" s="17">
        <f t="shared" ca="1" si="61"/>
        <v>56.277799999999999</v>
      </c>
      <c r="AF145" s="17">
        <f t="shared" ca="1" si="61"/>
        <v>71.499700000000004</v>
      </c>
      <c r="AG145" s="17">
        <f t="shared" ca="1" si="61"/>
        <v>55.886299999999999</v>
      </c>
      <c r="AH145" s="17">
        <f t="shared" ca="1" si="61"/>
        <v>64.477199999999996</v>
      </c>
      <c r="AI145" s="17">
        <f t="shared" ca="1" si="61"/>
        <v>72.323099999999997</v>
      </c>
      <c r="AJ145" s="17">
        <f t="shared" ca="1" si="61"/>
        <v>61.900100000000002</v>
      </c>
      <c r="AK145" s="17">
        <f t="shared" ca="1" si="61"/>
        <v>57.714399999999998</v>
      </c>
      <c r="AL145" s="17">
        <f t="shared" ca="1" si="61"/>
        <v>66.119799999999998</v>
      </c>
      <c r="AM145" s="17">
        <f t="shared" ca="1" si="61"/>
        <v>71.228099999999998</v>
      </c>
      <c r="AN145" s="17">
        <f t="shared" ca="1" si="61"/>
        <v>56.1815</v>
      </c>
      <c r="AO145" s="17">
        <f t="shared" ca="1" si="61"/>
        <v>54.314100000000003</v>
      </c>
      <c r="AP145" s="17">
        <f t="shared" ca="1" si="61"/>
        <v>57.427399999999999</v>
      </c>
      <c r="AQ145" s="17">
        <f t="shared" ca="1" si="58"/>
        <v>63.218800000000002</v>
      </c>
      <c r="AR145" s="17">
        <f t="shared" ca="1" si="58"/>
        <v>53.781799999999997</v>
      </c>
      <c r="AS145" s="17">
        <f t="shared" ca="1" si="58"/>
        <v>64.625699999999995</v>
      </c>
      <c r="AT145" s="17">
        <f t="shared" ca="1" si="58"/>
        <v>62.820500000000003</v>
      </c>
      <c r="AU145" s="17">
        <f t="shared" ca="1" si="58"/>
        <v>69.0565</v>
      </c>
      <c r="AV145" s="17">
        <f t="shared" ca="1" si="58"/>
        <v>63.430599999999998</v>
      </c>
      <c r="AW145" s="17">
        <f t="shared" ca="1" si="58"/>
        <v>58.232599999999998</v>
      </c>
      <c r="AX145" s="17">
        <f t="shared" ca="1" si="58"/>
        <v>56.192399999999999</v>
      </c>
      <c r="AY145" s="17">
        <f t="shared" ca="1" si="58"/>
        <v>59.356699999999996</v>
      </c>
      <c r="AZ145" s="17">
        <f t="shared" ca="1" si="58"/>
        <v>67.342100000000002</v>
      </c>
      <c r="BA145" s="17">
        <f t="shared" ca="1" si="58"/>
        <v>67.882900000000006</v>
      </c>
      <c r="BB145" s="17">
        <f t="shared" ca="1" si="58"/>
        <v>62.8889</v>
      </c>
      <c r="BC145" s="17">
        <f t="shared" ca="1" si="58"/>
        <v>66.789699999999996</v>
      </c>
      <c r="BD145" s="17">
        <f t="shared" ca="1" si="58"/>
        <v>65.141499999999994</v>
      </c>
      <c r="BE145" s="17">
        <f t="shared" ca="1" si="58"/>
        <v>71.070800000000006</v>
      </c>
      <c r="BF145" s="17">
        <f t="shared" ca="1" si="62"/>
        <v>62.526000000000003</v>
      </c>
      <c r="BG145" s="17">
        <f t="shared" ca="1" si="62"/>
        <v>67.395399999999995</v>
      </c>
      <c r="BH145" s="17">
        <f t="shared" ca="1" si="62"/>
        <v>61.049900000000001</v>
      </c>
      <c r="BI145" s="17">
        <f t="shared" ca="1" si="62"/>
        <v>71.956599999999995</v>
      </c>
      <c r="BJ145" s="17">
        <f t="shared" ca="1" si="62"/>
        <v>65.674899999999994</v>
      </c>
      <c r="BK145" s="17">
        <f t="shared" ca="1" si="62"/>
        <v>67.706699999999998</v>
      </c>
      <c r="BL145" s="17">
        <f t="shared" ca="1" si="62"/>
        <v>63.569899999999997</v>
      </c>
      <c r="BM145" s="17">
        <f t="shared" ca="1" si="62"/>
        <v>62.141300000000001</v>
      </c>
      <c r="BN145" s="17">
        <f t="shared" ca="1" si="62"/>
        <v>64.808000000000007</v>
      </c>
      <c r="BO145" s="17">
        <f t="shared" ca="1" si="62"/>
        <v>61.157800000000002</v>
      </c>
      <c r="BP145" s="17">
        <f t="shared" ca="1" si="62"/>
        <v>66.019800000000004</v>
      </c>
      <c r="BQ145" s="17">
        <f t="shared" ca="1" si="62"/>
        <v>70.144800000000004</v>
      </c>
      <c r="BR145" s="17">
        <f t="shared" ca="1" si="62"/>
        <v>61.1205</v>
      </c>
      <c r="BS145" s="17">
        <f t="shared" ca="1" si="62"/>
        <v>0</v>
      </c>
      <c r="BT145" s="17">
        <f t="shared" ca="1" si="62"/>
        <v>0</v>
      </c>
      <c r="BU145" s="17">
        <f t="shared" ca="1" si="62"/>
        <v>0</v>
      </c>
      <c r="BV145" s="17">
        <f t="shared" ca="1" si="59"/>
        <v>0</v>
      </c>
      <c r="BW145" s="17">
        <f t="shared" ca="1" si="59"/>
        <v>0</v>
      </c>
      <c r="BX145" s="17">
        <f t="shared" ca="1" si="59"/>
        <v>0</v>
      </c>
      <c r="BY145" s="17">
        <f t="shared" ca="1" si="59"/>
        <v>0</v>
      </c>
    </row>
    <row r="146" spans="1:77">
      <c r="A146">
        <f>Main!$A146</f>
        <v>143</v>
      </c>
      <c r="B146">
        <f>Main!$B146</f>
        <v>30.25</v>
      </c>
      <c r="C146">
        <f>Main!$C146</f>
        <v>41</v>
      </c>
      <c r="D146">
        <f>Main!$D146</f>
        <v>2</v>
      </c>
      <c r="E146" t="str">
        <f>Main!$E146</f>
        <v xml:space="preserve">g </v>
      </c>
      <c r="F146" s="10" t="s">
        <v>131</v>
      </c>
      <c r="G146" s="24">
        <f t="shared" ca="1" si="63"/>
        <v>56.616395522388068</v>
      </c>
      <c r="H146" s="17">
        <f t="shared" ca="1" si="60"/>
        <v>70.706100000000006</v>
      </c>
      <c r="I146" s="17">
        <f t="shared" ca="1" si="65"/>
        <v>60.559800000000003</v>
      </c>
      <c r="J146" s="17">
        <f t="shared" ca="1" si="65"/>
        <v>64.607600000000005</v>
      </c>
      <c r="K146" s="17">
        <f t="shared" ca="1" si="65"/>
        <v>57.359499999999997</v>
      </c>
      <c r="L146" s="17">
        <f t="shared" ca="1" si="65"/>
        <v>57.435600000000001</v>
      </c>
      <c r="M146" s="17">
        <f t="shared" ca="1" si="65"/>
        <v>61.297199999999997</v>
      </c>
      <c r="N146" s="17">
        <f t="shared" ca="1" si="65"/>
        <v>68.264399999999995</v>
      </c>
      <c r="O146" s="17">
        <f t="shared" ca="1" si="65"/>
        <v>62.552999999999997</v>
      </c>
      <c r="P146" s="17">
        <f t="shared" ca="1" si="65"/>
        <v>60.892200000000003</v>
      </c>
      <c r="Q146" s="17">
        <f t="shared" ca="1" si="65"/>
        <v>60.225099999999998</v>
      </c>
      <c r="R146" s="17">
        <f t="shared" ca="1" si="65"/>
        <v>62.612900000000003</v>
      </c>
      <c r="S146" s="17">
        <f t="shared" ca="1" si="65"/>
        <v>77.393799999999999</v>
      </c>
      <c r="T146" s="17">
        <f t="shared" ca="1" si="65"/>
        <v>56.063200000000002</v>
      </c>
      <c r="U146" s="17">
        <f t="shared" ca="1" si="65"/>
        <v>67.879800000000003</v>
      </c>
      <c r="V146" s="17">
        <f t="shared" ca="1" si="65"/>
        <v>67.857799999999997</v>
      </c>
      <c r="W146" s="17">
        <f t="shared" ca="1" si="65"/>
        <v>53.454700000000003</v>
      </c>
      <c r="X146" s="17">
        <f t="shared" ca="1" si="65"/>
        <v>70.932900000000004</v>
      </c>
      <c r="Y146" s="17">
        <f t="shared" ca="1" si="65"/>
        <v>71.561000000000007</v>
      </c>
      <c r="Z146" s="17">
        <f t="shared" ca="1" si="65"/>
        <v>55.806100000000001</v>
      </c>
      <c r="AA146" s="17">
        <f t="shared" ca="1" si="61"/>
        <v>78.988799999999998</v>
      </c>
      <c r="AB146" s="17">
        <f t="shared" ca="1" si="61"/>
        <v>64.291899999999998</v>
      </c>
      <c r="AC146" s="17">
        <f t="shared" ca="1" si="61"/>
        <v>52.528300000000002</v>
      </c>
      <c r="AD146" s="17">
        <f t="shared" ca="1" si="61"/>
        <v>53.355699999999999</v>
      </c>
      <c r="AE146" s="17">
        <f t="shared" ca="1" si="61"/>
        <v>63.0381</v>
      </c>
      <c r="AF146" s="17">
        <f t="shared" ca="1" si="61"/>
        <v>60.976599999999998</v>
      </c>
      <c r="AG146" s="17">
        <f t="shared" ca="1" si="61"/>
        <v>52.760599999999997</v>
      </c>
      <c r="AH146" s="17">
        <f t="shared" ca="1" si="61"/>
        <v>63.888599999999997</v>
      </c>
      <c r="AI146" s="17">
        <f t="shared" ca="1" si="61"/>
        <v>66.8613</v>
      </c>
      <c r="AJ146" s="17">
        <f t="shared" ca="1" si="61"/>
        <v>55.115400000000001</v>
      </c>
      <c r="AK146" s="17">
        <f t="shared" ca="1" si="61"/>
        <v>57.992400000000004</v>
      </c>
      <c r="AL146" s="17">
        <f t="shared" ca="1" si="61"/>
        <v>57.488399999999999</v>
      </c>
      <c r="AM146" s="17">
        <f t="shared" ca="1" si="61"/>
        <v>63.514299999999999</v>
      </c>
      <c r="AN146" s="17">
        <f t="shared" ca="1" si="61"/>
        <v>51.822899999999997</v>
      </c>
      <c r="AO146" s="17">
        <f t="shared" ca="1" si="61"/>
        <v>59.035499999999999</v>
      </c>
      <c r="AP146" s="17">
        <f t="shared" ca="1" si="61"/>
        <v>56.468299999999999</v>
      </c>
      <c r="AQ146" s="17">
        <f t="shared" ca="1" si="58"/>
        <v>59.8917</v>
      </c>
      <c r="AR146" s="17">
        <f t="shared" ca="1" si="58"/>
        <v>49.637599999999999</v>
      </c>
      <c r="AS146" s="17">
        <f t="shared" ca="1" si="58"/>
        <v>54.053400000000003</v>
      </c>
      <c r="AT146" s="17">
        <f t="shared" ca="1" si="58"/>
        <v>58.2883</v>
      </c>
      <c r="AU146" s="17">
        <f t="shared" ca="1" si="58"/>
        <v>64.768100000000004</v>
      </c>
      <c r="AV146" s="17">
        <f t="shared" ca="1" si="58"/>
        <v>58.856699999999996</v>
      </c>
      <c r="AW146" s="17">
        <f t="shared" ca="1" si="58"/>
        <v>51.826300000000003</v>
      </c>
      <c r="AX146" s="17">
        <f t="shared" ca="1" si="58"/>
        <v>51.419899999999998</v>
      </c>
      <c r="AY146" s="17">
        <f t="shared" ca="1" si="58"/>
        <v>56.4681</v>
      </c>
      <c r="AZ146" s="17">
        <f t="shared" ca="1" si="58"/>
        <v>56.802100000000003</v>
      </c>
      <c r="BA146" s="17">
        <f t="shared" ca="1" si="58"/>
        <v>56.662199999999999</v>
      </c>
      <c r="BB146" s="17">
        <f t="shared" ca="1" si="58"/>
        <v>62.273000000000003</v>
      </c>
      <c r="BC146" s="17">
        <f t="shared" ca="1" si="58"/>
        <v>63.923400000000001</v>
      </c>
      <c r="BD146" s="17">
        <f t="shared" ca="1" si="58"/>
        <v>56.730899999999998</v>
      </c>
      <c r="BE146" s="17">
        <f t="shared" ca="1" si="58"/>
        <v>58.0974</v>
      </c>
      <c r="BF146" s="17">
        <f t="shared" ca="1" si="62"/>
        <v>59.8401</v>
      </c>
      <c r="BG146" s="17">
        <f t="shared" ca="1" si="62"/>
        <v>68.010900000000007</v>
      </c>
      <c r="BH146" s="17">
        <f t="shared" ca="1" si="62"/>
        <v>54.896299999999997</v>
      </c>
      <c r="BI146" s="17">
        <f t="shared" ca="1" si="62"/>
        <v>59.840899999999998</v>
      </c>
      <c r="BJ146" s="17">
        <f t="shared" ca="1" si="62"/>
        <v>64.7209</v>
      </c>
      <c r="BK146" s="17">
        <f t="shared" ca="1" si="62"/>
        <v>59.3538</v>
      </c>
      <c r="BL146" s="17">
        <f t="shared" ca="1" si="62"/>
        <v>46.219299999999997</v>
      </c>
      <c r="BM146" s="17">
        <f t="shared" ca="1" si="62"/>
        <v>53.537999999999997</v>
      </c>
      <c r="BN146" s="17">
        <f t="shared" ca="1" si="62"/>
        <v>57.312899999999999</v>
      </c>
      <c r="BO146" s="17">
        <f t="shared" ca="1" si="62"/>
        <v>61.903799999999997</v>
      </c>
      <c r="BP146" s="17">
        <f t="shared" ca="1" si="62"/>
        <v>57.497300000000003</v>
      </c>
      <c r="BQ146" s="17">
        <f t="shared" ca="1" si="62"/>
        <v>66.479600000000005</v>
      </c>
      <c r="BR146" s="17">
        <f t="shared" ca="1" si="62"/>
        <v>58.395800000000001</v>
      </c>
      <c r="BS146" s="17">
        <f t="shared" ca="1" si="62"/>
        <v>0</v>
      </c>
      <c r="BT146" s="17">
        <f t="shared" ca="1" si="62"/>
        <v>0</v>
      </c>
      <c r="BU146" s="17">
        <f t="shared" ca="1" si="62"/>
        <v>0</v>
      </c>
      <c r="BV146" s="17">
        <f t="shared" ca="1" si="59"/>
        <v>0</v>
      </c>
      <c r="BW146" s="17">
        <f t="shared" ca="1" si="59"/>
        <v>0</v>
      </c>
      <c r="BX146" s="17">
        <f t="shared" ca="1" si="59"/>
        <v>0</v>
      </c>
      <c r="BY146" s="17">
        <f t="shared" ca="1" si="59"/>
        <v>0</v>
      </c>
    </row>
    <row r="147" spans="1:77">
      <c r="A147">
        <f>Main!$A147</f>
        <v>144</v>
      </c>
      <c r="B147">
        <f>Main!$B147</f>
        <v>30.5</v>
      </c>
      <c r="C147">
        <f>Main!$C147</f>
        <v>41</v>
      </c>
      <c r="D147">
        <f>Main!$D147</f>
        <v>3</v>
      </c>
      <c r="E147" t="str">
        <f>Main!$E147</f>
        <v>d cc#</v>
      </c>
      <c r="F147" s="10" t="s">
        <v>132</v>
      </c>
      <c r="G147" s="24">
        <f t="shared" ca="1" si="63"/>
        <v>54.706976119403002</v>
      </c>
      <c r="H147" s="17">
        <f t="shared" ca="1" si="60"/>
        <v>74.1066</v>
      </c>
      <c r="I147" s="17">
        <f t="shared" ca="1" si="65"/>
        <v>57.884700000000002</v>
      </c>
      <c r="J147" s="17">
        <f t="shared" ca="1" si="65"/>
        <v>58.051299999999998</v>
      </c>
      <c r="K147" s="17">
        <f t="shared" ca="1" si="65"/>
        <v>53.575000000000003</v>
      </c>
      <c r="L147" s="17">
        <f t="shared" ca="1" si="65"/>
        <v>52.926299999999998</v>
      </c>
      <c r="M147" s="17">
        <f t="shared" ca="1" si="65"/>
        <v>55.547600000000003</v>
      </c>
      <c r="N147" s="17">
        <f t="shared" ca="1" si="65"/>
        <v>60.900199999999998</v>
      </c>
      <c r="O147" s="17">
        <f t="shared" ca="1" si="65"/>
        <v>61.748699999999999</v>
      </c>
      <c r="P147" s="17">
        <f t="shared" ca="1" si="65"/>
        <v>61.722499999999997</v>
      </c>
      <c r="Q147" s="17">
        <f t="shared" ca="1" si="65"/>
        <v>56.491900000000001</v>
      </c>
      <c r="R147" s="17">
        <f t="shared" ca="1" si="65"/>
        <v>57.658299999999997</v>
      </c>
      <c r="S147" s="17">
        <f t="shared" ca="1" si="65"/>
        <v>79.465299999999999</v>
      </c>
      <c r="T147" s="17">
        <f t="shared" ca="1" si="65"/>
        <v>50.478999999999999</v>
      </c>
      <c r="U147" s="17">
        <f t="shared" ca="1" si="65"/>
        <v>59.002099999999999</v>
      </c>
      <c r="V147" s="17">
        <f t="shared" ca="1" si="65"/>
        <v>65.695700000000002</v>
      </c>
      <c r="W147" s="17">
        <f t="shared" ca="1" si="65"/>
        <v>64.358900000000006</v>
      </c>
      <c r="X147" s="17">
        <f t="shared" ca="1" si="65"/>
        <v>63.6693</v>
      </c>
      <c r="Y147" s="17">
        <f t="shared" ca="1" si="65"/>
        <v>68.153700000000001</v>
      </c>
      <c r="Z147" s="17">
        <f t="shared" ca="1" si="65"/>
        <v>59.936799999999998</v>
      </c>
      <c r="AA147" s="17">
        <f t="shared" ca="1" si="61"/>
        <v>66.379099999999994</v>
      </c>
      <c r="AB147" s="17">
        <f t="shared" ca="1" si="61"/>
        <v>52.989699999999999</v>
      </c>
      <c r="AC147" s="17">
        <f t="shared" ca="1" si="61"/>
        <v>52.433100000000003</v>
      </c>
      <c r="AD147" s="17">
        <f t="shared" ca="1" si="61"/>
        <v>49.075899999999997</v>
      </c>
      <c r="AE147" s="17">
        <f t="shared" ca="1" si="61"/>
        <v>59.7044</v>
      </c>
      <c r="AF147" s="17">
        <f t="shared" ca="1" si="61"/>
        <v>58.502499999999998</v>
      </c>
      <c r="AG147" s="17">
        <f t="shared" ca="1" si="61"/>
        <v>50.856000000000002</v>
      </c>
      <c r="AH147" s="17">
        <f t="shared" ca="1" si="61"/>
        <v>59.098599999999998</v>
      </c>
      <c r="AI147" s="17">
        <f t="shared" ca="1" si="61"/>
        <v>54.435099999999998</v>
      </c>
      <c r="AJ147" s="17">
        <f t="shared" ca="1" si="61"/>
        <v>58.6663</v>
      </c>
      <c r="AK147" s="17">
        <f t="shared" ca="1" si="61"/>
        <v>59.5777</v>
      </c>
      <c r="AL147" s="17">
        <f t="shared" ca="1" si="61"/>
        <v>60.328800000000001</v>
      </c>
      <c r="AM147" s="17">
        <f t="shared" ca="1" si="61"/>
        <v>66.018500000000003</v>
      </c>
      <c r="AN147" s="17">
        <f t="shared" ca="1" si="61"/>
        <v>53.033299999999997</v>
      </c>
      <c r="AO147" s="17">
        <f t="shared" ca="1" si="61"/>
        <v>54.951000000000001</v>
      </c>
      <c r="AP147" s="17">
        <f t="shared" ref="AP147:BE162" ca="1" si="66">INDIRECT(ADDRESS(ROW(AQ147), (COLUMN(AQ147)-COLUMN($I147))*2 + COLUMN($I147)+1, 2, 1, "Main"))</f>
        <v>53.925199999999997</v>
      </c>
      <c r="AQ147" s="17">
        <f t="shared" ca="1" si="66"/>
        <v>59.653599999999997</v>
      </c>
      <c r="AR147" s="17">
        <f t="shared" ca="1" si="66"/>
        <v>48.158799999999999</v>
      </c>
      <c r="AS147" s="17">
        <f t="shared" ca="1" si="66"/>
        <v>59.202800000000003</v>
      </c>
      <c r="AT147" s="17">
        <f t="shared" ca="1" si="66"/>
        <v>62.087699999999998</v>
      </c>
      <c r="AU147" s="17">
        <f t="shared" ca="1" si="66"/>
        <v>58.3035</v>
      </c>
      <c r="AV147" s="17">
        <f t="shared" ca="1" si="66"/>
        <v>56.692799999999998</v>
      </c>
      <c r="AW147" s="17">
        <f t="shared" ca="1" si="66"/>
        <v>53.673099999999998</v>
      </c>
      <c r="AX147" s="17">
        <f t="shared" ca="1" si="66"/>
        <v>57.3157</v>
      </c>
      <c r="AY147" s="17">
        <f t="shared" ca="1" si="66"/>
        <v>53.927399999999999</v>
      </c>
      <c r="AZ147" s="17">
        <f t="shared" ca="1" si="66"/>
        <v>56.927399999999999</v>
      </c>
      <c r="BA147" s="17">
        <f t="shared" ca="1" si="66"/>
        <v>61.593899999999998</v>
      </c>
      <c r="BB147" s="17">
        <f t="shared" ca="1" si="66"/>
        <v>55.114699999999999</v>
      </c>
      <c r="BC147" s="17">
        <f t="shared" ca="1" si="66"/>
        <v>63.546500000000002</v>
      </c>
      <c r="BD147" s="17">
        <f t="shared" ca="1" si="66"/>
        <v>54.943800000000003</v>
      </c>
      <c r="BE147" s="17">
        <f t="shared" ca="1" si="66"/>
        <v>57.957500000000003</v>
      </c>
      <c r="BF147" s="17">
        <f t="shared" ca="1" si="62"/>
        <v>54.974800000000002</v>
      </c>
      <c r="BG147" s="17">
        <f t="shared" ca="1" si="62"/>
        <v>62.856499999999997</v>
      </c>
      <c r="BH147" s="17">
        <f t="shared" ca="1" si="62"/>
        <v>55.091500000000003</v>
      </c>
      <c r="BI147" s="17">
        <f t="shared" ca="1" si="62"/>
        <v>58.683100000000003</v>
      </c>
      <c r="BJ147" s="17">
        <f t="shared" ca="1" si="62"/>
        <v>56.951599999999999</v>
      </c>
      <c r="BK147" s="17">
        <f t="shared" ca="1" si="62"/>
        <v>62.312100000000001</v>
      </c>
      <c r="BL147" s="17">
        <f t="shared" ca="1" si="62"/>
        <v>49.333100000000002</v>
      </c>
      <c r="BM147" s="17">
        <f t="shared" ca="1" si="62"/>
        <v>54.227400000000003</v>
      </c>
      <c r="BN147" s="17">
        <f t="shared" ca="1" si="62"/>
        <v>50.943399999999997</v>
      </c>
      <c r="BO147" s="17">
        <f t="shared" ca="1" si="62"/>
        <v>55.268300000000004</v>
      </c>
      <c r="BP147" s="17">
        <f t="shared" ca="1" si="62"/>
        <v>58.732700000000001</v>
      </c>
      <c r="BQ147" s="17">
        <f t="shared" ca="1" si="62"/>
        <v>61.908799999999999</v>
      </c>
      <c r="BR147" s="17">
        <f t="shared" ca="1" si="62"/>
        <v>53.635800000000003</v>
      </c>
      <c r="BS147" s="17">
        <f t="shared" ca="1" si="62"/>
        <v>0</v>
      </c>
      <c r="BT147" s="17">
        <f t="shared" ca="1" si="62"/>
        <v>0</v>
      </c>
      <c r="BU147" s="17">
        <f t="shared" ref="BU147:BY162" ca="1" si="67">INDIRECT(ADDRESS(ROW(BV147), (COLUMN(BV147)-COLUMN($I147))*2 + COLUMN($I147)+1, 2, 1, "Main"))</f>
        <v>0</v>
      </c>
      <c r="BV147" s="17">
        <f t="shared" ca="1" si="67"/>
        <v>0</v>
      </c>
      <c r="BW147" s="17">
        <f t="shared" ca="1" si="67"/>
        <v>0</v>
      </c>
      <c r="BX147" s="17">
        <f t="shared" ca="1" si="67"/>
        <v>0</v>
      </c>
      <c r="BY147" s="17">
        <f t="shared" ca="1" si="67"/>
        <v>0</v>
      </c>
    </row>
    <row r="148" spans="1:77">
      <c r="A148">
        <f>Main!$A148</f>
        <v>145</v>
      </c>
      <c r="B148">
        <f>Main!$B148</f>
        <v>31</v>
      </c>
      <c r="C148">
        <f>Main!$C148</f>
        <v>42</v>
      </c>
      <c r="D148">
        <f>Main!$D148</f>
        <v>2</v>
      </c>
      <c r="E148" t="str">
        <f>Main!$E148</f>
        <v xml:space="preserve">F </v>
      </c>
      <c r="F148" s="10" t="s">
        <v>128</v>
      </c>
      <c r="G148" s="24">
        <f t="shared" ca="1" si="63"/>
        <v>51.421717910447782</v>
      </c>
      <c r="H148" s="17">
        <f t="shared" ca="1" si="60"/>
        <v>71.006200000000007</v>
      </c>
      <c r="I148" s="17">
        <f t="shared" ca="1" si="65"/>
        <v>44.710099999999997</v>
      </c>
      <c r="J148" s="17">
        <f t="shared" ca="1" si="65"/>
        <v>55.164900000000003</v>
      </c>
      <c r="K148" s="17">
        <f t="shared" ca="1" si="65"/>
        <v>45.170999999999999</v>
      </c>
      <c r="L148" s="17">
        <f t="shared" ref="I148:Z162" ca="1" si="68">INDIRECT(ADDRESS(ROW(M148), (COLUMN(M148)-COLUMN($I148))*2 + COLUMN($I148)+1, 2, 1, "Main"))</f>
        <v>49.0383</v>
      </c>
      <c r="M148" s="17">
        <f t="shared" ca="1" si="68"/>
        <v>55.029000000000003</v>
      </c>
      <c r="N148" s="17">
        <f t="shared" ca="1" si="68"/>
        <v>53.989199999999997</v>
      </c>
      <c r="O148" s="17">
        <f t="shared" ca="1" si="68"/>
        <v>54.367800000000003</v>
      </c>
      <c r="P148" s="17">
        <f t="shared" ca="1" si="68"/>
        <v>60.983800000000002</v>
      </c>
      <c r="Q148" s="17">
        <f t="shared" ca="1" si="68"/>
        <v>45.648200000000003</v>
      </c>
      <c r="R148" s="17">
        <f t="shared" ca="1" si="68"/>
        <v>49.238300000000002</v>
      </c>
      <c r="S148" s="17">
        <f t="shared" ca="1" si="68"/>
        <v>74.455200000000005</v>
      </c>
      <c r="T148" s="17">
        <f t="shared" ca="1" si="68"/>
        <v>43.998899999999999</v>
      </c>
      <c r="U148" s="17">
        <f t="shared" ca="1" si="68"/>
        <v>58.912199999999999</v>
      </c>
      <c r="V148" s="17">
        <f t="shared" ca="1" si="68"/>
        <v>68.082800000000006</v>
      </c>
      <c r="W148" s="17">
        <f t="shared" ca="1" si="68"/>
        <v>56.788699999999999</v>
      </c>
      <c r="X148" s="17">
        <f t="shared" ca="1" si="68"/>
        <v>61.955199999999998</v>
      </c>
      <c r="Y148" s="17">
        <f t="shared" ca="1" si="68"/>
        <v>60.561599999999999</v>
      </c>
      <c r="Z148" s="17">
        <f t="shared" ca="1" si="68"/>
        <v>54.9861</v>
      </c>
      <c r="AA148" s="17">
        <f t="shared" ref="AA148:AP163" ca="1" si="69">INDIRECT(ADDRESS(ROW(AB148), (COLUMN(AB148)-COLUMN($I148))*2 + COLUMN($I148)+1, 2, 1, "Main"))</f>
        <v>75.026200000000003</v>
      </c>
      <c r="AB148" s="17">
        <f t="shared" ca="1" si="69"/>
        <v>52.383499999999998</v>
      </c>
      <c r="AC148" s="17">
        <f t="shared" ca="1" si="69"/>
        <v>51.900700000000001</v>
      </c>
      <c r="AD148" s="17">
        <f t="shared" ca="1" si="69"/>
        <v>48.379399999999997</v>
      </c>
      <c r="AE148" s="17">
        <f t="shared" ca="1" si="69"/>
        <v>56.255000000000003</v>
      </c>
      <c r="AF148" s="17">
        <f t="shared" ca="1" si="69"/>
        <v>61.742400000000004</v>
      </c>
      <c r="AG148" s="17">
        <f t="shared" ca="1" si="69"/>
        <v>52.7577</v>
      </c>
      <c r="AH148" s="17">
        <f t="shared" ca="1" si="69"/>
        <v>61.192500000000003</v>
      </c>
      <c r="AI148" s="17">
        <f t="shared" ca="1" si="69"/>
        <v>50.384900000000002</v>
      </c>
      <c r="AJ148" s="17">
        <f t="shared" ca="1" si="69"/>
        <v>59.3093</v>
      </c>
      <c r="AK148" s="17">
        <f t="shared" ca="1" si="69"/>
        <v>57.232700000000001</v>
      </c>
      <c r="AL148" s="17">
        <f t="shared" ca="1" si="69"/>
        <v>51.574399999999997</v>
      </c>
      <c r="AM148" s="17">
        <f t="shared" ca="1" si="69"/>
        <v>55.018599999999999</v>
      </c>
      <c r="AN148" s="17">
        <f t="shared" ca="1" si="69"/>
        <v>52.764499999999998</v>
      </c>
      <c r="AO148" s="17">
        <f t="shared" ca="1" si="69"/>
        <v>50.424599999999998</v>
      </c>
      <c r="AP148" s="17">
        <f t="shared" ca="1" si="69"/>
        <v>49.3979</v>
      </c>
      <c r="AQ148" s="17">
        <f t="shared" ca="1" si="66"/>
        <v>53.020299999999999</v>
      </c>
      <c r="AR148" s="17">
        <f t="shared" ca="1" si="66"/>
        <v>49.803699999999999</v>
      </c>
      <c r="AS148" s="17">
        <f t="shared" ca="1" si="66"/>
        <v>46.094299999999997</v>
      </c>
      <c r="AT148" s="17">
        <f t="shared" ca="1" si="66"/>
        <v>54.121499999999997</v>
      </c>
      <c r="AU148" s="17">
        <f t="shared" ca="1" si="66"/>
        <v>55.265599999999999</v>
      </c>
      <c r="AV148" s="17">
        <f t="shared" ca="1" si="66"/>
        <v>60.312600000000003</v>
      </c>
      <c r="AW148" s="17">
        <f t="shared" ca="1" si="66"/>
        <v>40.7729</v>
      </c>
      <c r="AX148" s="17">
        <f t="shared" ca="1" si="66"/>
        <v>57.354199999999999</v>
      </c>
      <c r="AY148" s="17">
        <f t="shared" ca="1" si="66"/>
        <v>39.989699999999999</v>
      </c>
      <c r="AZ148" s="17">
        <f t="shared" ca="1" si="66"/>
        <v>52.187800000000003</v>
      </c>
      <c r="BA148" s="17">
        <f t="shared" ca="1" si="66"/>
        <v>57.647599999999997</v>
      </c>
      <c r="BB148" s="17">
        <f t="shared" ca="1" si="66"/>
        <v>54.837299999999999</v>
      </c>
      <c r="BC148" s="17">
        <f t="shared" ca="1" si="66"/>
        <v>55.8782</v>
      </c>
      <c r="BD148" s="17">
        <f t="shared" ca="1" si="66"/>
        <v>42.988</v>
      </c>
      <c r="BE148" s="17">
        <f t="shared" ca="1" si="66"/>
        <v>54.167700000000004</v>
      </c>
      <c r="BF148" s="17">
        <f t="shared" ref="BF148:BU163" ca="1" si="70">INDIRECT(ADDRESS(ROW(BG148), (COLUMN(BG148)-COLUMN($I148))*2 + COLUMN($I148)+1, 2, 1, "Main"))</f>
        <v>52.4467</v>
      </c>
      <c r="BG148" s="17">
        <f t="shared" ca="1" si="70"/>
        <v>64.951899999999995</v>
      </c>
      <c r="BH148" s="17">
        <f t="shared" ca="1" si="70"/>
        <v>53.723399999999998</v>
      </c>
      <c r="BI148" s="17">
        <f t="shared" ca="1" si="70"/>
        <v>58.919400000000003</v>
      </c>
      <c r="BJ148" s="17">
        <f t="shared" ca="1" si="70"/>
        <v>57.181199999999997</v>
      </c>
      <c r="BK148" s="17">
        <f t="shared" ca="1" si="70"/>
        <v>58.830500000000001</v>
      </c>
      <c r="BL148" s="17">
        <f t="shared" ca="1" si="70"/>
        <v>46.552100000000003</v>
      </c>
      <c r="BM148" s="17">
        <f t="shared" ca="1" si="70"/>
        <v>42.766599999999997</v>
      </c>
      <c r="BN148" s="17">
        <f t="shared" ca="1" si="70"/>
        <v>55.1068</v>
      </c>
      <c r="BO148" s="17">
        <f t="shared" ca="1" si="70"/>
        <v>57.443899999999999</v>
      </c>
      <c r="BP148" s="17">
        <f t="shared" ca="1" si="70"/>
        <v>56.642299999999999</v>
      </c>
      <c r="BQ148" s="17">
        <f t="shared" ca="1" si="70"/>
        <v>59.245600000000003</v>
      </c>
      <c r="BR148" s="17">
        <f t="shared" ca="1" si="70"/>
        <v>57.171500000000002</v>
      </c>
      <c r="BS148" s="17">
        <f t="shared" ca="1" si="70"/>
        <v>0</v>
      </c>
      <c r="BT148" s="17">
        <f t="shared" ca="1" si="70"/>
        <v>0</v>
      </c>
      <c r="BU148" s="17">
        <f t="shared" ca="1" si="70"/>
        <v>0</v>
      </c>
      <c r="BV148" s="17">
        <f t="shared" ca="1" si="67"/>
        <v>0</v>
      </c>
      <c r="BW148" s="17">
        <f t="shared" ca="1" si="67"/>
        <v>0</v>
      </c>
      <c r="BX148" s="17">
        <f t="shared" ca="1" si="67"/>
        <v>0</v>
      </c>
      <c r="BY148" s="17">
        <f t="shared" ca="1" si="67"/>
        <v>0</v>
      </c>
    </row>
    <row r="149" spans="1:77">
      <c r="A149">
        <f>Main!$A149</f>
        <v>146</v>
      </c>
      <c r="B149">
        <f>Main!$B149</f>
        <v>31.25</v>
      </c>
      <c r="C149">
        <f>Main!$C149</f>
        <v>42</v>
      </c>
      <c r="D149">
        <f>Main!$D149</f>
        <v>3</v>
      </c>
      <c r="E149" t="str">
        <f>Main!$E149</f>
        <v>B- b</v>
      </c>
      <c r="G149" s="24">
        <f t="shared" ca="1" si="63"/>
        <v>56.836550746268664</v>
      </c>
      <c r="H149" s="17">
        <f t="shared" ca="1" si="60"/>
        <v>71.792400000000001</v>
      </c>
      <c r="I149" s="17">
        <f t="shared" ca="1" si="68"/>
        <v>57.144599999999997</v>
      </c>
      <c r="J149" s="17">
        <f t="shared" ca="1" si="68"/>
        <v>54.297199999999997</v>
      </c>
      <c r="K149" s="17">
        <f t="shared" ca="1" si="68"/>
        <v>54.699199999999998</v>
      </c>
      <c r="L149" s="17">
        <f t="shared" ca="1" si="68"/>
        <v>55.074300000000001</v>
      </c>
      <c r="M149" s="17">
        <f t="shared" ca="1" si="68"/>
        <v>59.178600000000003</v>
      </c>
      <c r="N149" s="17">
        <f t="shared" ca="1" si="68"/>
        <v>63.777299999999997</v>
      </c>
      <c r="O149" s="17">
        <f t="shared" ca="1" si="68"/>
        <v>59.6218</v>
      </c>
      <c r="P149" s="17">
        <f t="shared" ca="1" si="68"/>
        <v>64.625600000000006</v>
      </c>
      <c r="Q149" s="17">
        <f t="shared" ca="1" si="68"/>
        <v>54.578099999999999</v>
      </c>
      <c r="R149" s="17">
        <f t="shared" ca="1" si="68"/>
        <v>58.232700000000001</v>
      </c>
      <c r="S149" s="17">
        <f t="shared" ca="1" si="68"/>
        <v>76.963800000000006</v>
      </c>
      <c r="T149" s="17">
        <f t="shared" ca="1" si="68"/>
        <v>44.589399999999998</v>
      </c>
      <c r="U149" s="17">
        <f t="shared" ca="1" si="68"/>
        <v>62.717399999999998</v>
      </c>
      <c r="V149" s="17">
        <f t="shared" ca="1" si="68"/>
        <v>64.8857</v>
      </c>
      <c r="W149" s="17">
        <f t="shared" ca="1" si="68"/>
        <v>60.602600000000002</v>
      </c>
      <c r="X149" s="17">
        <f t="shared" ca="1" si="68"/>
        <v>70.002300000000005</v>
      </c>
      <c r="Y149" s="17">
        <f t="shared" ca="1" si="68"/>
        <v>71.531099999999995</v>
      </c>
      <c r="Z149" s="17">
        <f t="shared" ca="1" si="68"/>
        <v>63.703899999999997</v>
      </c>
      <c r="AA149" s="17">
        <f t="shared" ca="1" si="69"/>
        <v>75.965100000000007</v>
      </c>
      <c r="AB149" s="17">
        <f t="shared" ca="1" si="69"/>
        <v>63.709400000000002</v>
      </c>
      <c r="AC149" s="17">
        <f t="shared" ca="1" si="69"/>
        <v>53.971699999999998</v>
      </c>
      <c r="AD149" s="17">
        <f t="shared" ca="1" si="69"/>
        <v>55.0899</v>
      </c>
      <c r="AE149" s="17">
        <f t="shared" ca="1" si="69"/>
        <v>66.101799999999997</v>
      </c>
      <c r="AF149" s="17">
        <f t="shared" ca="1" si="69"/>
        <v>68.878600000000006</v>
      </c>
      <c r="AG149" s="17">
        <f t="shared" ca="1" si="69"/>
        <v>59.169899999999998</v>
      </c>
      <c r="AH149" s="17">
        <f t="shared" ca="1" si="69"/>
        <v>65.104500000000002</v>
      </c>
      <c r="AI149" s="17">
        <f t="shared" ca="1" si="69"/>
        <v>59.899900000000002</v>
      </c>
      <c r="AJ149" s="17">
        <f t="shared" ca="1" si="69"/>
        <v>59.776200000000003</v>
      </c>
      <c r="AK149" s="17">
        <f t="shared" ca="1" si="69"/>
        <v>61.327500000000001</v>
      </c>
      <c r="AL149" s="17">
        <f t="shared" ca="1" si="69"/>
        <v>56.123699999999999</v>
      </c>
      <c r="AM149" s="17">
        <f t="shared" ca="1" si="69"/>
        <v>61.121299999999998</v>
      </c>
      <c r="AN149" s="17">
        <f t="shared" ca="1" si="69"/>
        <v>56.518900000000002</v>
      </c>
      <c r="AO149" s="17">
        <f t="shared" ca="1" si="69"/>
        <v>54.959200000000003</v>
      </c>
      <c r="AP149" s="17">
        <f t="shared" ca="1" si="69"/>
        <v>52.225999999999999</v>
      </c>
      <c r="AQ149" s="17">
        <f t="shared" ca="1" si="66"/>
        <v>62.485900000000001</v>
      </c>
      <c r="AR149" s="17">
        <f t="shared" ca="1" si="66"/>
        <v>58.396299999999997</v>
      </c>
      <c r="AS149" s="17">
        <f t="shared" ca="1" si="66"/>
        <v>56.969200000000001</v>
      </c>
      <c r="AT149" s="17">
        <f t="shared" ca="1" si="66"/>
        <v>63.364800000000002</v>
      </c>
      <c r="AU149" s="17">
        <f t="shared" ca="1" si="66"/>
        <v>59.527000000000001</v>
      </c>
      <c r="AV149" s="17">
        <f t="shared" ca="1" si="66"/>
        <v>64.524100000000004</v>
      </c>
      <c r="AW149" s="17">
        <f t="shared" ca="1" si="66"/>
        <v>54.236499999999999</v>
      </c>
      <c r="AX149" s="17">
        <f t="shared" ca="1" si="66"/>
        <v>59.013500000000001</v>
      </c>
      <c r="AY149" s="17">
        <f t="shared" ca="1" si="66"/>
        <v>50.863</v>
      </c>
      <c r="AZ149" s="17">
        <f t="shared" ca="1" si="66"/>
        <v>58.371699999999997</v>
      </c>
      <c r="BA149" s="17">
        <f t="shared" ca="1" si="66"/>
        <v>56.137999999999998</v>
      </c>
      <c r="BB149" s="17">
        <f t="shared" ca="1" si="66"/>
        <v>61.083199999999998</v>
      </c>
      <c r="BC149" s="17">
        <f t="shared" ca="1" si="66"/>
        <v>60.138199999999998</v>
      </c>
      <c r="BD149" s="17">
        <f t="shared" ca="1" si="66"/>
        <v>60.719200000000001</v>
      </c>
      <c r="BE149" s="17">
        <f t="shared" ca="1" si="66"/>
        <v>68.677700000000002</v>
      </c>
      <c r="BF149" s="17">
        <f t="shared" ca="1" si="70"/>
        <v>58.201099999999997</v>
      </c>
      <c r="BG149" s="17">
        <f t="shared" ca="1" si="70"/>
        <v>64.110900000000001</v>
      </c>
      <c r="BH149" s="17">
        <f t="shared" ca="1" si="70"/>
        <v>66.077799999999996</v>
      </c>
      <c r="BI149" s="17">
        <f t="shared" ca="1" si="70"/>
        <v>57.081600000000002</v>
      </c>
      <c r="BJ149" s="17">
        <f t="shared" ca="1" si="70"/>
        <v>61.059100000000001</v>
      </c>
      <c r="BK149" s="17">
        <f t="shared" ca="1" si="70"/>
        <v>64.335499999999996</v>
      </c>
      <c r="BL149" s="17">
        <f t="shared" ca="1" si="70"/>
        <v>49.892200000000003</v>
      </c>
      <c r="BM149" s="17">
        <f t="shared" ca="1" si="70"/>
        <v>50.315300000000001</v>
      </c>
      <c r="BN149" s="17">
        <f t="shared" ca="1" si="70"/>
        <v>59.716900000000003</v>
      </c>
      <c r="BO149" s="17">
        <f t="shared" ca="1" si="70"/>
        <v>58.410499999999999</v>
      </c>
      <c r="BP149" s="17">
        <f t="shared" ca="1" si="70"/>
        <v>66.975099999999998</v>
      </c>
      <c r="BQ149" s="17">
        <f t="shared" ca="1" si="70"/>
        <v>62.456800000000001</v>
      </c>
      <c r="BR149" s="17">
        <f t="shared" ca="1" si="70"/>
        <v>56.946199999999997</v>
      </c>
      <c r="BS149" s="17">
        <f t="shared" ca="1" si="70"/>
        <v>0</v>
      </c>
      <c r="BT149" s="17">
        <f t="shared" ca="1" si="70"/>
        <v>0</v>
      </c>
      <c r="BU149" s="17">
        <f t="shared" ca="1" si="70"/>
        <v>0</v>
      </c>
      <c r="BV149" s="17">
        <f t="shared" ca="1" si="67"/>
        <v>0</v>
      </c>
      <c r="BW149" s="17">
        <f t="shared" ca="1" si="67"/>
        <v>0</v>
      </c>
      <c r="BX149" s="17">
        <f t="shared" ca="1" si="67"/>
        <v>0</v>
      </c>
      <c r="BY149" s="17">
        <f t="shared" ca="1" si="67"/>
        <v>0</v>
      </c>
    </row>
    <row r="150" spans="1:77">
      <c r="A150">
        <f>Main!$A150</f>
        <v>147</v>
      </c>
      <c r="B150">
        <f>Main!$B150</f>
        <v>31.5</v>
      </c>
      <c r="C150">
        <f>Main!$C150</f>
        <v>43</v>
      </c>
      <c r="D150">
        <f>Main!$D150</f>
        <v>1</v>
      </c>
      <c r="E150" t="str">
        <f>Main!$E150</f>
        <v>ee-</v>
      </c>
      <c r="G150" s="24">
        <f t="shared" ca="1" si="63"/>
        <v>53.607028358208964</v>
      </c>
      <c r="H150" s="17">
        <f t="shared" ca="1" si="60"/>
        <v>61.121899999999997</v>
      </c>
      <c r="I150" s="17">
        <f t="shared" ca="1" si="68"/>
        <v>55.240200000000002</v>
      </c>
      <c r="J150" s="17">
        <f t="shared" ca="1" si="68"/>
        <v>51.200600000000001</v>
      </c>
      <c r="K150" s="17">
        <f t="shared" ca="1" si="68"/>
        <v>49.133499999999998</v>
      </c>
      <c r="L150" s="17">
        <f t="shared" ca="1" si="68"/>
        <v>53.4529</v>
      </c>
      <c r="M150" s="17">
        <f t="shared" ca="1" si="68"/>
        <v>57.771599999999999</v>
      </c>
      <c r="N150" s="17">
        <f t="shared" ca="1" si="68"/>
        <v>55.1539</v>
      </c>
      <c r="O150" s="17">
        <f t="shared" ca="1" si="68"/>
        <v>58.678400000000003</v>
      </c>
      <c r="P150" s="17">
        <f t="shared" ca="1" si="68"/>
        <v>54.485100000000003</v>
      </c>
      <c r="Q150" s="17">
        <f t="shared" ca="1" si="68"/>
        <v>50.831899999999997</v>
      </c>
      <c r="R150" s="17">
        <f t="shared" ca="1" si="68"/>
        <v>53.538200000000003</v>
      </c>
      <c r="S150" s="17">
        <f t="shared" ca="1" si="68"/>
        <v>76.380700000000004</v>
      </c>
      <c r="T150" s="17">
        <f t="shared" ca="1" si="68"/>
        <v>42.011600000000001</v>
      </c>
      <c r="U150" s="17">
        <f t="shared" ca="1" si="68"/>
        <v>61.912199999999999</v>
      </c>
      <c r="V150" s="17">
        <f t="shared" ca="1" si="68"/>
        <v>64.461399999999998</v>
      </c>
      <c r="W150" s="17">
        <f t="shared" ca="1" si="68"/>
        <v>61.842700000000001</v>
      </c>
      <c r="X150" s="17">
        <f t="shared" ca="1" si="68"/>
        <v>60.852600000000002</v>
      </c>
      <c r="Y150" s="17">
        <f t="shared" ca="1" si="68"/>
        <v>69.433499999999995</v>
      </c>
      <c r="Z150" s="17">
        <f t="shared" ca="1" si="68"/>
        <v>57.8125</v>
      </c>
      <c r="AA150" s="17">
        <f t="shared" ca="1" si="69"/>
        <v>70.462699999999998</v>
      </c>
      <c r="AB150" s="17">
        <f t="shared" ca="1" si="69"/>
        <v>58.073799999999999</v>
      </c>
      <c r="AC150" s="17">
        <f t="shared" ca="1" si="69"/>
        <v>56.240499999999997</v>
      </c>
      <c r="AD150" s="17">
        <f t="shared" ca="1" si="69"/>
        <v>48.211199999999998</v>
      </c>
      <c r="AE150" s="17">
        <f t="shared" ca="1" si="69"/>
        <v>56.682499999999997</v>
      </c>
      <c r="AF150" s="17">
        <f t="shared" ca="1" si="69"/>
        <v>68.285799999999995</v>
      </c>
      <c r="AG150" s="17">
        <f t="shared" ca="1" si="69"/>
        <v>52.8962</v>
      </c>
      <c r="AH150" s="17">
        <f t="shared" ca="1" si="69"/>
        <v>59.348300000000002</v>
      </c>
      <c r="AI150" s="17">
        <f t="shared" ca="1" si="69"/>
        <v>54.299300000000002</v>
      </c>
      <c r="AJ150" s="17">
        <f t="shared" ca="1" si="69"/>
        <v>56.650100000000002</v>
      </c>
      <c r="AK150" s="17">
        <f t="shared" ca="1" si="69"/>
        <v>64.837199999999996</v>
      </c>
      <c r="AL150" s="17">
        <f t="shared" ca="1" si="69"/>
        <v>59.582299999999996</v>
      </c>
      <c r="AM150" s="17">
        <f t="shared" ca="1" si="69"/>
        <v>57.417200000000001</v>
      </c>
      <c r="AN150" s="17">
        <f t="shared" ca="1" si="69"/>
        <v>51.994199999999999</v>
      </c>
      <c r="AO150" s="17">
        <f t="shared" ca="1" si="69"/>
        <v>55.501899999999999</v>
      </c>
      <c r="AP150" s="17">
        <f t="shared" ca="1" si="69"/>
        <v>55.7622</v>
      </c>
      <c r="AQ150" s="17">
        <f t="shared" ca="1" si="66"/>
        <v>57.054099999999998</v>
      </c>
      <c r="AR150" s="17">
        <f t="shared" ca="1" si="66"/>
        <v>51.893000000000001</v>
      </c>
      <c r="AS150" s="17">
        <f t="shared" ca="1" si="66"/>
        <v>50.317599999999999</v>
      </c>
      <c r="AT150" s="17">
        <f t="shared" ca="1" si="66"/>
        <v>62.811700000000002</v>
      </c>
      <c r="AU150" s="17">
        <f t="shared" ca="1" si="66"/>
        <v>55.964500000000001</v>
      </c>
      <c r="AV150" s="17">
        <f t="shared" ca="1" si="66"/>
        <v>51.3416</v>
      </c>
      <c r="AW150" s="17">
        <f t="shared" ca="1" si="66"/>
        <v>42.0916</v>
      </c>
      <c r="AX150" s="17">
        <f t="shared" ca="1" si="66"/>
        <v>60.974499999999999</v>
      </c>
      <c r="AY150" s="17">
        <f t="shared" ca="1" si="66"/>
        <v>41.866</v>
      </c>
      <c r="AZ150" s="17">
        <f t="shared" ca="1" si="66"/>
        <v>63.328699999999998</v>
      </c>
      <c r="BA150" s="17">
        <f t="shared" ca="1" si="66"/>
        <v>57.544600000000003</v>
      </c>
      <c r="BB150" s="17">
        <f t="shared" ca="1" si="66"/>
        <v>54.793399999999998</v>
      </c>
      <c r="BC150" s="17">
        <f t="shared" ca="1" si="66"/>
        <v>60.953000000000003</v>
      </c>
      <c r="BD150" s="17">
        <f t="shared" ca="1" si="66"/>
        <v>55.076999999999998</v>
      </c>
      <c r="BE150" s="17">
        <f t="shared" ca="1" si="66"/>
        <v>63.008299999999998</v>
      </c>
      <c r="BF150" s="17">
        <f t="shared" ca="1" si="70"/>
        <v>48.48</v>
      </c>
      <c r="BG150" s="17">
        <f t="shared" ca="1" si="70"/>
        <v>62.807200000000002</v>
      </c>
      <c r="BH150" s="17">
        <f t="shared" ca="1" si="70"/>
        <v>61.103900000000003</v>
      </c>
      <c r="BI150" s="17">
        <f t="shared" ca="1" si="70"/>
        <v>52.735999999999997</v>
      </c>
      <c r="BJ150" s="17">
        <f t="shared" ca="1" si="70"/>
        <v>57.188899999999997</v>
      </c>
      <c r="BK150" s="17">
        <f t="shared" ca="1" si="70"/>
        <v>61.731499999999997</v>
      </c>
      <c r="BL150" s="17">
        <f t="shared" ca="1" si="70"/>
        <v>47.199199999999998</v>
      </c>
      <c r="BM150" s="17">
        <f t="shared" ca="1" si="70"/>
        <v>58.893799999999999</v>
      </c>
      <c r="BN150" s="17">
        <f t="shared" ca="1" si="70"/>
        <v>55.8797</v>
      </c>
      <c r="BO150" s="17">
        <f t="shared" ca="1" si="70"/>
        <v>60.156999999999996</v>
      </c>
      <c r="BP150" s="17">
        <f t="shared" ca="1" si="70"/>
        <v>65.114699999999999</v>
      </c>
      <c r="BQ150" s="17">
        <f t="shared" ca="1" si="70"/>
        <v>55.168900000000001</v>
      </c>
      <c r="BR150" s="17">
        <f t="shared" ca="1" si="70"/>
        <v>54.6297</v>
      </c>
      <c r="BS150" s="17">
        <f t="shared" ca="1" si="70"/>
        <v>0</v>
      </c>
      <c r="BT150" s="17">
        <f t="shared" ca="1" si="70"/>
        <v>0</v>
      </c>
      <c r="BU150" s="17">
        <f t="shared" ca="1" si="70"/>
        <v>0</v>
      </c>
      <c r="BV150" s="17">
        <f t="shared" ca="1" si="67"/>
        <v>0</v>
      </c>
      <c r="BW150" s="17">
        <f t="shared" ca="1" si="67"/>
        <v>0</v>
      </c>
      <c r="BX150" s="17">
        <f t="shared" ca="1" si="67"/>
        <v>0</v>
      </c>
      <c r="BY150" s="17">
        <f t="shared" ca="1" si="67"/>
        <v>0</v>
      </c>
    </row>
    <row r="151" spans="1:77">
      <c r="A151">
        <f>Main!$A151</f>
        <v>148</v>
      </c>
      <c r="B151">
        <f>Main!$B151</f>
        <v>31.75</v>
      </c>
      <c r="C151">
        <f>Main!$C151</f>
        <v>43</v>
      </c>
      <c r="D151">
        <f>Main!$D151</f>
        <v>2</v>
      </c>
      <c r="E151" t="str">
        <f>Main!$E151</f>
        <v xml:space="preserve">A g# </v>
      </c>
      <c r="G151" s="24">
        <f t="shared" ca="1" si="63"/>
        <v>52.903308955223878</v>
      </c>
      <c r="H151" s="17">
        <f t="shared" ca="1" si="60"/>
        <v>72.023399999999995</v>
      </c>
      <c r="I151" s="17">
        <f t="shared" ca="1" si="68"/>
        <v>53.305</v>
      </c>
      <c r="J151" s="17">
        <f t="shared" ca="1" si="68"/>
        <v>51.812199999999997</v>
      </c>
      <c r="K151" s="17">
        <f t="shared" ca="1" si="68"/>
        <v>45.885899999999999</v>
      </c>
      <c r="L151" s="17">
        <f t="shared" ca="1" si="68"/>
        <v>58.383499999999998</v>
      </c>
      <c r="M151" s="17">
        <f t="shared" ca="1" si="68"/>
        <v>60.2879</v>
      </c>
      <c r="N151" s="17">
        <f t="shared" ca="1" si="68"/>
        <v>58.332999999999998</v>
      </c>
      <c r="O151" s="17">
        <f t="shared" ca="1" si="68"/>
        <v>57.314100000000003</v>
      </c>
      <c r="P151" s="17">
        <f t="shared" ca="1" si="68"/>
        <v>56.436500000000002</v>
      </c>
      <c r="Q151" s="17">
        <f t="shared" ca="1" si="68"/>
        <v>53.590299999999999</v>
      </c>
      <c r="R151" s="17">
        <f t="shared" ca="1" si="68"/>
        <v>56.922199999999997</v>
      </c>
      <c r="S151" s="17">
        <f t="shared" ca="1" si="68"/>
        <v>74.117000000000004</v>
      </c>
      <c r="T151" s="17">
        <f t="shared" ca="1" si="68"/>
        <v>48.307299999999998</v>
      </c>
      <c r="U151" s="17">
        <f t="shared" ca="1" si="68"/>
        <v>57.899000000000001</v>
      </c>
      <c r="V151" s="17">
        <f t="shared" ca="1" si="68"/>
        <v>66.715400000000002</v>
      </c>
      <c r="W151" s="17">
        <f t="shared" ca="1" si="68"/>
        <v>55.381900000000002</v>
      </c>
      <c r="X151" s="17">
        <f t="shared" ca="1" si="68"/>
        <v>54.567599999999999</v>
      </c>
      <c r="Y151" s="17">
        <f t="shared" ca="1" si="68"/>
        <v>64.682500000000005</v>
      </c>
      <c r="Z151" s="17">
        <f t="shared" ca="1" si="68"/>
        <v>59.627400000000002</v>
      </c>
      <c r="AA151" s="17">
        <f t="shared" ca="1" si="69"/>
        <v>73.278199999999998</v>
      </c>
      <c r="AB151" s="17">
        <f t="shared" ca="1" si="69"/>
        <v>42.9666</v>
      </c>
      <c r="AC151" s="17">
        <f t="shared" ca="1" si="69"/>
        <v>50.759399999999999</v>
      </c>
      <c r="AD151" s="17">
        <f t="shared" ca="1" si="69"/>
        <v>60.719299999999997</v>
      </c>
      <c r="AE151" s="17">
        <f t="shared" ca="1" si="69"/>
        <v>58.380099999999999</v>
      </c>
      <c r="AF151" s="17">
        <f t="shared" ca="1" si="69"/>
        <v>61.2134</v>
      </c>
      <c r="AG151" s="17">
        <f t="shared" ca="1" si="69"/>
        <v>44.473999999999997</v>
      </c>
      <c r="AH151" s="17">
        <f t="shared" ca="1" si="69"/>
        <v>57.4574</v>
      </c>
      <c r="AI151" s="17">
        <f t="shared" ca="1" si="69"/>
        <v>58.559100000000001</v>
      </c>
      <c r="AJ151" s="17">
        <f t="shared" ca="1" si="69"/>
        <v>58.025199999999998</v>
      </c>
      <c r="AK151" s="17">
        <f t="shared" ca="1" si="69"/>
        <v>61.801400000000001</v>
      </c>
      <c r="AL151" s="17">
        <f t="shared" ca="1" si="69"/>
        <v>58.034500000000001</v>
      </c>
      <c r="AM151" s="17">
        <f t="shared" ca="1" si="69"/>
        <v>52.289400000000001</v>
      </c>
      <c r="AN151" s="17">
        <f t="shared" ca="1" si="69"/>
        <v>53.4773</v>
      </c>
      <c r="AO151" s="17">
        <f t="shared" ca="1" si="69"/>
        <v>57.186900000000001</v>
      </c>
      <c r="AP151" s="17">
        <f t="shared" ca="1" si="69"/>
        <v>58.064300000000003</v>
      </c>
      <c r="AQ151" s="17">
        <f t="shared" ca="1" si="66"/>
        <v>52.174300000000002</v>
      </c>
      <c r="AR151" s="17">
        <f t="shared" ca="1" si="66"/>
        <v>51.644599999999997</v>
      </c>
      <c r="AS151" s="17">
        <f t="shared" ca="1" si="66"/>
        <v>44.699599999999997</v>
      </c>
      <c r="AT151" s="17">
        <f t="shared" ca="1" si="66"/>
        <v>58.156999999999996</v>
      </c>
      <c r="AU151" s="17">
        <f t="shared" ca="1" si="66"/>
        <v>46.4084</v>
      </c>
      <c r="AV151" s="17">
        <f t="shared" ca="1" si="66"/>
        <v>58.140599999999999</v>
      </c>
      <c r="AW151" s="17">
        <f t="shared" ca="1" si="66"/>
        <v>52.774799999999999</v>
      </c>
      <c r="AX151" s="17">
        <f t="shared" ca="1" si="66"/>
        <v>58.664299999999997</v>
      </c>
      <c r="AY151" s="17">
        <f t="shared" ca="1" si="66"/>
        <v>41.123600000000003</v>
      </c>
      <c r="AZ151" s="17">
        <f t="shared" ca="1" si="66"/>
        <v>55.954900000000002</v>
      </c>
      <c r="BA151" s="17">
        <f t="shared" ca="1" si="66"/>
        <v>62.703600000000002</v>
      </c>
      <c r="BB151" s="17">
        <f t="shared" ca="1" si="66"/>
        <v>55.149299999999997</v>
      </c>
      <c r="BC151" s="17">
        <f t="shared" ca="1" si="66"/>
        <v>58.4178</v>
      </c>
      <c r="BD151" s="17">
        <f t="shared" ca="1" si="66"/>
        <v>52.3934</v>
      </c>
      <c r="BE151" s="17">
        <f t="shared" ca="1" si="66"/>
        <v>61.186199999999999</v>
      </c>
      <c r="BF151" s="17">
        <f t="shared" ca="1" si="70"/>
        <v>54.0627</v>
      </c>
      <c r="BG151" s="17">
        <f t="shared" ca="1" si="70"/>
        <v>64.224999999999994</v>
      </c>
      <c r="BH151" s="17">
        <f t="shared" ca="1" si="70"/>
        <v>61.155200000000001</v>
      </c>
      <c r="BI151" s="17">
        <f t="shared" ca="1" si="70"/>
        <v>57.880499999999998</v>
      </c>
      <c r="BJ151" s="17">
        <f t="shared" ca="1" si="70"/>
        <v>58.294699999999999</v>
      </c>
      <c r="BK151" s="17">
        <f t="shared" ca="1" si="70"/>
        <v>59.1691</v>
      </c>
      <c r="BL151" s="17">
        <f t="shared" ca="1" si="70"/>
        <v>50.6327</v>
      </c>
      <c r="BM151" s="17">
        <f t="shared" ca="1" si="70"/>
        <v>44.196899999999999</v>
      </c>
      <c r="BN151" s="17">
        <f t="shared" ca="1" si="70"/>
        <v>52.148200000000003</v>
      </c>
      <c r="BO151" s="17">
        <f t="shared" ca="1" si="70"/>
        <v>55.839599999999997</v>
      </c>
      <c r="BP151" s="17">
        <f t="shared" ca="1" si="70"/>
        <v>58.531399999999998</v>
      </c>
      <c r="BQ151" s="17">
        <f t="shared" ca="1" si="70"/>
        <v>56.129199999999997</v>
      </c>
      <c r="BR151" s="17">
        <f t="shared" ca="1" si="70"/>
        <v>50.3855</v>
      </c>
      <c r="BS151" s="17">
        <f t="shared" ca="1" si="70"/>
        <v>0</v>
      </c>
      <c r="BT151" s="17">
        <f t="shared" ca="1" si="70"/>
        <v>0</v>
      </c>
      <c r="BU151" s="17">
        <f t="shared" ca="1" si="70"/>
        <v>0</v>
      </c>
      <c r="BV151" s="17">
        <f t="shared" ca="1" si="67"/>
        <v>0</v>
      </c>
      <c r="BW151" s="17">
        <f t="shared" ca="1" si="67"/>
        <v>0</v>
      </c>
      <c r="BX151" s="17">
        <f t="shared" ca="1" si="67"/>
        <v>0</v>
      </c>
      <c r="BY151" s="17">
        <f t="shared" ca="1" si="67"/>
        <v>0</v>
      </c>
    </row>
    <row r="152" spans="1:77">
      <c r="A152">
        <f>Main!$A152</f>
        <v>149</v>
      </c>
      <c r="B152">
        <f>Main!$B152</f>
        <v>32.25</v>
      </c>
      <c r="C152">
        <f>Main!$C152</f>
        <v>44</v>
      </c>
      <c r="D152">
        <f>Main!$D152</f>
        <v>1</v>
      </c>
      <c r="E152" t="str">
        <f>Main!$E152</f>
        <v xml:space="preserve">B- A </v>
      </c>
      <c r="F152" s="10" t="s">
        <v>129</v>
      </c>
      <c r="G152" s="24">
        <f t="shared" ca="1" si="63"/>
        <v>59.228997014925376</v>
      </c>
      <c r="H152" s="17">
        <f t="shared" ca="1" si="60"/>
        <v>70.849400000000003</v>
      </c>
      <c r="I152" s="17">
        <f t="shared" ca="1" si="68"/>
        <v>60.125599999999999</v>
      </c>
      <c r="J152" s="17">
        <f t="shared" ca="1" si="68"/>
        <v>61.096800000000002</v>
      </c>
      <c r="K152" s="17">
        <f t="shared" ca="1" si="68"/>
        <v>55.334400000000002</v>
      </c>
      <c r="L152" s="17">
        <f t="shared" ca="1" si="68"/>
        <v>62.903300000000002</v>
      </c>
      <c r="M152" s="17">
        <f t="shared" ca="1" si="68"/>
        <v>63.894100000000002</v>
      </c>
      <c r="N152" s="17">
        <f t="shared" ca="1" si="68"/>
        <v>64.132999999999996</v>
      </c>
      <c r="O152" s="17">
        <f t="shared" ca="1" si="68"/>
        <v>57.52</v>
      </c>
      <c r="P152" s="17">
        <f t="shared" ca="1" si="68"/>
        <v>61.734999999999999</v>
      </c>
      <c r="Q152" s="17">
        <f t="shared" ca="1" si="68"/>
        <v>59.734200000000001</v>
      </c>
      <c r="R152" s="17">
        <f t="shared" ca="1" si="68"/>
        <v>59.8232</v>
      </c>
      <c r="S152" s="17">
        <f t="shared" ca="1" si="68"/>
        <v>77.394199999999998</v>
      </c>
      <c r="T152" s="17">
        <f t="shared" ca="1" si="68"/>
        <v>55.871099999999998</v>
      </c>
      <c r="U152" s="17">
        <f t="shared" ca="1" si="68"/>
        <v>61.8748</v>
      </c>
      <c r="V152" s="17">
        <f t="shared" ca="1" si="68"/>
        <v>69.662999999999997</v>
      </c>
      <c r="W152" s="17">
        <f t="shared" ca="1" si="68"/>
        <v>68.030299999999997</v>
      </c>
      <c r="X152" s="17">
        <f t="shared" ca="1" si="68"/>
        <v>70.192400000000006</v>
      </c>
      <c r="Y152" s="17">
        <f t="shared" ca="1" si="68"/>
        <v>72.872299999999996</v>
      </c>
      <c r="Z152" s="17">
        <f t="shared" ca="1" si="68"/>
        <v>67.005499999999998</v>
      </c>
      <c r="AA152" s="17">
        <f t="shared" ca="1" si="69"/>
        <v>76.628399999999999</v>
      </c>
      <c r="AB152" s="17">
        <f t="shared" ca="1" si="69"/>
        <v>58.401800000000001</v>
      </c>
      <c r="AC152" s="17">
        <f t="shared" ca="1" si="69"/>
        <v>55.666600000000003</v>
      </c>
      <c r="AD152" s="17">
        <f t="shared" ca="1" si="69"/>
        <v>61.991</v>
      </c>
      <c r="AE152" s="17">
        <f t="shared" ca="1" si="69"/>
        <v>67.115799999999993</v>
      </c>
      <c r="AF152" s="17">
        <f t="shared" ca="1" si="69"/>
        <v>68.822100000000006</v>
      </c>
      <c r="AG152" s="17">
        <f t="shared" ca="1" si="69"/>
        <v>62.0505</v>
      </c>
      <c r="AH152" s="17">
        <f t="shared" ca="1" si="69"/>
        <v>65.678799999999995</v>
      </c>
      <c r="AI152" s="17">
        <f t="shared" ca="1" si="69"/>
        <v>64.949100000000001</v>
      </c>
      <c r="AJ152" s="17">
        <f t="shared" ca="1" si="69"/>
        <v>62.968200000000003</v>
      </c>
      <c r="AK152" s="17">
        <f t="shared" ca="1" si="69"/>
        <v>66.780500000000004</v>
      </c>
      <c r="AL152" s="17">
        <f t="shared" ca="1" si="69"/>
        <v>71.197900000000004</v>
      </c>
      <c r="AM152" s="17">
        <f t="shared" ca="1" si="69"/>
        <v>60.243400000000001</v>
      </c>
      <c r="AN152" s="17">
        <f t="shared" ca="1" si="69"/>
        <v>56.208500000000001</v>
      </c>
      <c r="AO152" s="17">
        <f t="shared" ca="1" si="69"/>
        <v>63.168700000000001</v>
      </c>
      <c r="AP152" s="17">
        <f t="shared" ca="1" si="69"/>
        <v>61.848100000000002</v>
      </c>
      <c r="AQ152" s="17">
        <f t="shared" ca="1" si="66"/>
        <v>63.065899999999999</v>
      </c>
      <c r="AR152" s="17">
        <f t="shared" ca="1" si="66"/>
        <v>62.887700000000002</v>
      </c>
      <c r="AS152" s="17">
        <f t="shared" ca="1" si="66"/>
        <v>62.380800000000001</v>
      </c>
      <c r="AT152" s="17">
        <f t="shared" ca="1" si="66"/>
        <v>67.010300000000001</v>
      </c>
      <c r="AU152" s="17">
        <f t="shared" ca="1" si="66"/>
        <v>58.0443</v>
      </c>
      <c r="AV152" s="17">
        <f t="shared" ca="1" si="66"/>
        <v>62.411499999999997</v>
      </c>
      <c r="AW152" s="17">
        <f t="shared" ca="1" si="66"/>
        <v>67.9619</v>
      </c>
      <c r="AX152" s="17">
        <f t="shared" ca="1" si="66"/>
        <v>54.342300000000002</v>
      </c>
      <c r="AY152" s="17">
        <f t="shared" ca="1" si="66"/>
        <v>54.592100000000002</v>
      </c>
      <c r="AZ152" s="17">
        <f t="shared" ca="1" si="66"/>
        <v>63.609400000000001</v>
      </c>
      <c r="BA152" s="17">
        <f t="shared" ca="1" si="66"/>
        <v>63.3429</v>
      </c>
      <c r="BB152" s="17">
        <f t="shared" ca="1" si="66"/>
        <v>57.253300000000003</v>
      </c>
      <c r="BC152" s="17">
        <f t="shared" ca="1" si="66"/>
        <v>60.545200000000001</v>
      </c>
      <c r="BD152" s="17">
        <f t="shared" ca="1" si="66"/>
        <v>63.778700000000001</v>
      </c>
      <c r="BE152" s="17">
        <f t="shared" ca="1" si="66"/>
        <v>64.412199999999999</v>
      </c>
      <c r="BF152" s="17">
        <f t="shared" ca="1" si="70"/>
        <v>61.500500000000002</v>
      </c>
      <c r="BG152" s="17">
        <f t="shared" ca="1" si="70"/>
        <v>68.742199999999997</v>
      </c>
      <c r="BH152" s="17">
        <f t="shared" ca="1" si="70"/>
        <v>67.413799999999995</v>
      </c>
      <c r="BI152" s="17">
        <f t="shared" ca="1" si="70"/>
        <v>77.150700000000001</v>
      </c>
      <c r="BJ152" s="17">
        <f t="shared" ca="1" si="70"/>
        <v>58.124299999999998</v>
      </c>
      <c r="BK152" s="17">
        <f t="shared" ca="1" si="70"/>
        <v>62.869900000000001</v>
      </c>
      <c r="BL152" s="17">
        <f t="shared" ca="1" si="70"/>
        <v>51.758699999999997</v>
      </c>
      <c r="BM152" s="17">
        <f t="shared" ca="1" si="70"/>
        <v>55.348300000000002</v>
      </c>
      <c r="BN152" s="17">
        <f t="shared" ca="1" si="70"/>
        <v>62.4238</v>
      </c>
      <c r="BO152" s="17">
        <f t="shared" ca="1" si="70"/>
        <v>59.250900000000001</v>
      </c>
      <c r="BP152" s="17">
        <f t="shared" ca="1" si="70"/>
        <v>63.747300000000003</v>
      </c>
      <c r="BQ152" s="17">
        <f t="shared" ca="1" si="70"/>
        <v>60.605600000000003</v>
      </c>
      <c r="BR152" s="17">
        <f t="shared" ca="1" si="70"/>
        <v>49.996299999999998</v>
      </c>
      <c r="BS152" s="17">
        <f t="shared" ca="1" si="70"/>
        <v>0</v>
      </c>
      <c r="BT152" s="17">
        <f t="shared" ca="1" si="70"/>
        <v>0</v>
      </c>
      <c r="BU152" s="17">
        <f t="shared" ca="1" si="70"/>
        <v>0</v>
      </c>
      <c r="BV152" s="17">
        <f t="shared" ca="1" si="67"/>
        <v>0</v>
      </c>
      <c r="BW152" s="17">
        <f t="shared" ca="1" si="67"/>
        <v>0</v>
      </c>
      <c r="BX152" s="17">
        <f t="shared" ca="1" si="67"/>
        <v>0</v>
      </c>
      <c r="BY152" s="17">
        <f t="shared" ca="1" si="67"/>
        <v>0</v>
      </c>
    </row>
    <row r="153" spans="1:77">
      <c r="A153">
        <f>Main!$A153</f>
        <v>150</v>
      </c>
      <c r="B153">
        <f>Main!$B153</f>
        <v>32.5</v>
      </c>
      <c r="C153">
        <f>Main!$C153</f>
        <v>44</v>
      </c>
      <c r="D153">
        <f>Main!$D153</f>
        <v>2</v>
      </c>
      <c r="E153" t="str">
        <f>Main!$E153</f>
        <v>cc# G# g</v>
      </c>
      <c r="F153" s="10" t="s">
        <v>136</v>
      </c>
      <c r="G153" s="24">
        <f t="shared" ca="1" si="63"/>
        <v>64.082379104477596</v>
      </c>
      <c r="H153" s="17">
        <f t="shared" ca="1" si="60"/>
        <v>73.042500000000004</v>
      </c>
      <c r="I153" s="17">
        <f t="shared" ca="1" si="68"/>
        <v>68.373699999999999</v>
      </c>
      <c r="J153" s="17">
        <f t="shared" ca="1" si="68"/>
        <v>67.448400000000007</v>
      </c>
      <c r="K153" s="17">
        <f t="shared" ca="1" si="68"/>
        <v>60.394399999999997</v>
      </c>
      <c r="L153" s="17">
        <f t="shared" ca="1" si="68"/>
        <v>65.4375</v>
      </c>
      <c r="M153" s="17">
        <f t="shared" ca="1" si="68"/>
        <v>68.832700000000003</v>
      </c>
      <c r="N153" s="17">
        <f t="shared" ca="1" si="68"/>
        <v>71.229500000000002</v>
      </c>
      <c r="O153" s="17">
        <f t="shared" ca="1" si="68"/>
        <v>68.700199999999995</v>
      </c>
      <c r="P153" s="17">
        <f t="shared" ca="1" si="68"/>
        <v>68.304699999999997</v>
      </c>
      <c r="Q153" s="17">
        <f t="shared" ca="1" si="68"/>
        <v>63.567399999999999</v>
      </c>
      <c r="R153" s="17">
        <f t="shared" ca="1" si="68"/>
        <v>67.963800000000006</v>
      </c>
      <c r="S153" s="17">
        <f t="shared" ca="1" si="68"/>
        <v>82.949100000000001</v>
      </c>
      <c r="T153" s="17">
        <f t="shared" ca="1" si="68"/>
        <v>60.275399999999998</v>
      </c>
      <c r="U153" s="17">
        <f t="shared" ca="1" si="68"/>
        <v>70.426400000000001</v>
      </c>
      <c r="V153" s="17">
        <f t="shared" ca="1" si="68"/>
        <v>78.067499999999995</v>
      </c>
      <c r="W153" s="17">
        <f t="shared" ca="1" si="68"/>
        <v>73.372100000000003</v>
      </c>
      <c r="X153" s="17">
        <f t="shared" ca="1" si="68"/>
        <v>73.6511</v>
      </c>
      <c r="Y153" s="17">
        <f t="shared" ca="1" si="68"/>
        <v>78.597099999999998</v>
      </c>
      <c r="Z153" s="17">
        <f t="shared" ca="1" si="68"/>
        <v>70.238</v>
      </c>
      <c r="AA153" s="17">
        <f t="shared" ca="1" si="69"/>
        <v>82.893000000000001</v>
      </c>
      <c r="AB153" s="17">
        <f t="shared" ca="1" si="69"/>
        <v>68.871899999999997</v>
      </c>
      <c r="AC153" s="17">
        <f t="shared" ca="1" si="69"/>
        <v>66.541700000000006</v>
      </c>
      <c r="AD153" s="17">
        <f t="shared" ca="1" si="69"/>
        <v>64.096800000000002</v>
      </c>
      <c r="AE153" s="17">
        <f t="shared" ca="1" si="69"/>
        <v>71.421800000000005</v>
      </c>
      <c r="AF153" s="17">
        <f t="shared" ca="1" si="69"/>
        <v>74.624399999999994</v>
      </c>
      <c r="AG153" s="17">
        <f t="shared" ca="1" si="69"/>
        <v>68.628100000000003</v>
      </c>
      <c r="AH153" s="17">
        <f t="shared" ca="1" si="69"/>
        <v>69.112700000000004</v>
      </c>
      <c r="AI153" s="17">
        <f t="shared" ca="1" si="69"/>
        <v>70.635199999999998</v>
      </c>
      <c r="AJ153" s="17">
        <f t="shared" ca="1" si="69"/>
        <v>60.779200000000003</v>
      </c>
      <c r="AK153" s="17">
        <f t="shared" ca="1" si="69"/>
        <v>67.8309</v>
      </c>
      <c r="AL153" s="17">
        <f t="shared" ca="1" si="69"/>
        <v>73.029600000000002</v>
      </c>
      <c r="AM153" s="17">
        <f t="shared" ca="1" si="69"/>
        <v>69.585599999999999</v>
      </c>
      <c r="AN153" s="17">
        <f t="shared" ca="1" si="69"/>
        <v>63.395800000000001</v>
      </c>
      <c r="AO153" s="17">
        <f t="shared" ca="1" si="69"/>
        <v>70.0685</v>
      </c>
      <c r="AP153" s="17">
        <f t="shared" ca="1" si="69"/>
        <v>58.8127</v>
      </c>
      <c r="AQ153" s="17">
        <f t="shared" ca="1" si="66"/>
        <v>67.767899999999997</v>
      </c>
      <c r="AR153" s="17">
        <f t="shared" ca="1" si="66"/>
        <v>64.162899999999993</v>
      </c>
      <c r="AS153" s="17">
        <f t="shared" ca="1" si="66"/>
        <v>63.794800000000002</v>
      </c>
      <c r="AT153" s="17">
        <f t="shared" ca="1" si="66"/>
        <v>69.3733</v>
      </c>
      <c r="AU153" s="17">
        <f t="shared" ca="1" si="66"/>
        <v>65.319500000000005</v>
      </c>
      <c r="AV153" s="17">
        <f t="shared" ca="1" si="66"/>
        <v>67.417000000000002</v>
      </c>
      <c r="AW153" s="17">
        <f t="shared" ca="1" si="66"/>
        <v>65.799400000000006</v>
      </c>
      <c r="AX153" s="17">
        <f t="shared" ca="1" si="66"/>
        <v>68.0732</v>
      </c>
      <c r="AY153" s="17">
        <f t="shared" ca="1" si="66"/>
        <v>66.850899999999996</v>
      </c>
      <c r="AZ153" s="17">
        <f t="shared" ca="1" si="66"/>
        <v>68.309100000000001</v>
      </c>
      <c r="BA153" s="17">
        <f t="shared" ca="1" si="66"/>
        <v>64.393500000000003</v>
      </c>
      <c r="BB153" s="17">
        <f t="shared" ca="1" si="66"/>
        <v>63.816499999999998</v>
      </c>
      <c r="BC153" s="17">
        <f t="shared" ca="1" si="66"/>
        <v>62.954900000000002</v>
      </c>
      <c r="BD153" s="17">
        <f t="shared" ca="1" si="66"/>
        <v>67.936000000000007</v>
      </c>
      <c r="BE153" s="17">
        <f t="shared" ca="1" si="66"/>
        <v>71.003699999999995</v>
      </c>
      <c r="BF153" s="17">
        <f t="shared" ca="1" si="70"/>
        <v>69.638300000000001</v>
      </c>
      <c r="BG153" s="17">
        <f t="shared" ca="1" si="70"/>
        <v>71.326400000000007</v>
      </c>
      <c r="BH153" s="17">
        <f t="shared" ca="1" si="70"/>
        <v>65.410600000000002</v>
      </c>
      <c r="BI153" s="17">
        <f t="shared" ca="1" si="70"/>
        <v>75.796999999999997</v>
      </c>
      <c r="BJ153" s="17">
        <f t="shared" ca="1" si="70"/>
        <v>70.477099999999993</v>
      </c>
      <c r="BK153" s="17">
        <f t="shared" ca="1" si="70"/>
        <v>70.037899999999993</v>
      </c>
      <c r="BL153" s="17">
        <f t="shared" ca="1" si="70"/>
        <v>55.300800000000002</v>
      </c>
      <c r="BM153" s="17">
        <f t="shared" ca="1" si="70"/>
        <v>61.187399999999997</v>
      </c>
      <c r="BN153" s="17">
        <f t="shared" ca="1" si="70"/>
        <v>66.217600000000004</v>
      </c>
      <c r="BO153" s="17">
        <f t="shared" ca="1" si="70"/>
        <v>67.063100000000006</v>
      </c>
      <c r="BP153" s="17">
        <f t="shared" ca="1" si="70"/>
        <v>63.793199999999999</v>
      </c>
      <c r="BQ153" s="17">
        <f t="shared" ca="1" si="70"/>
        <v>69.068799999999996</v>
      </c>
      <c r="BR153" s="17">
        <f t="shared" ca="1" si="70"/>
        <v>60.029200000000003</v>
      </c>
      <c r="BS153" s="17">
        <f t="shared" ca="1" si="70"/>
        <v>0</v>
      </c>
      <c r="BT153" s="17">
        <f t="shared" ca="1" si="70"/>
        <v>0</v>
      </c>
      <c r="BU153" s="17">
        <f t="shared" ca="1" si="70"/>
        <v>0</v>
      </c>
      <c r="BV153" s="17">
        <f t="shared" ca="1" si="67"/>
        <v>0</v>
      </c>
      <c r="BW153" s="17">
        <f t="shared" ca="1" si="67"/>
        <v>0</v>
      </c>
      <c r="BX153" s="17">
        <f t="shared" ca="1" si="67"/>
        <v>0</v>
      </c>
      <c r="BY153" s="17">
        <f t="shared" ca="1" si="67"/>
        <v>0</v>
      </c>
    </row>
    <row r="154" spans="1:77">
      <c r="A154">
        <f>Main!$A154</f>
        <v>151</v>
      </c>
      <c r="B154">
        <f>Main!$B154</f>
        <v>32.75</v>
      </c>
      <c r="C154">
        <f>Main!$C154</f>
        <v>44</v>
      </c>
      <c r="D154">
        <f>Main!$D154</f>
        <v>3</v>
      </c>
      <c r="E154" t="str">
        <f>Main!$E154</f>
        <v>e</v>
      </c>
      <c r="F154" s="10" t="s">
        <v>138</v>
      </c>
      <c r="G154" s="24">
        <f t="shared" ca="1" si="63"/>
        <v>62.309243283582099</v>
      </c>
      <c r="H154" s="17">
        <f t="shared" ca="1" si="60"/>
        <v>68.231700000000004</v>
      </c>
      <c r="I154" s="17">
        <f t="shared" ca="1" si="68"/>
        <v>58.614699999999999</v>
      </c>
      <c r="J154" s="17">
        <f t="shared" ca="1" si="68"/>
        <v>65.982500000000002</v>
      </c>
      <c r="K154" s="17">
        <f t="shared" ca="1" si="68"/>
        <v>59.935899999999997</v>
      </c>
      <c r="L154" s="17">
        <f t="shared" ca="1" si="68"/>
        <v>58.604100000000003</v>
      </c>
      <c r="M154" s="17">
        <f t="shared" ca="1" si="68"/>
        <v>65.306899999999999</v>
      </c>
      <c r="N154" s="17">
        <f t="shared" ca="1" si="68"/>
        <v>62.999299999999998</v>
      </c>
      <c r="O154" s="17">
        <f t="shared" ca="1" si="68"/>
        <v>66.568299999999994</v>
      </c>
      <c r="P154" s="17">
        <f t="shared" ca="1" si="68"/>
        <v>71.775199999999998</v>
      </c>
      <c r="Q154" s="17">
        <f t="shared" ca="1" si="68"/>
        <v>58.474699999999999</v>
      </c>
      <c r="R154" s="17">
        <f t="shared" ca="1" si="68"/>
        <v>65.988600000000005</v>
      </c>
      <c r="S154" s="17">
        <f t="shared" ca="1" si="68"/>
        <v>79.128100000000003</v>
      </c>
      <c r="T154" s="17">
        <f t="shared" ca="1" si="68"/>
        <v>56.693899999999999</v>
      </c>
      <c r="U154" s="17">
        <f t="shared" ca="1" si="68"/>
        <v>72.943600000000004</v>
      </c>
      <c r="V154" s="17">
        <f t="shared" ca="1" si="68"/>
        <v>69.072000000000003</v>
      </c>
      <c r="W154" s="17">
        <f t="shared" ca="1" si="68"/>
        <v>67.109200000000001</v>
      </c>
      <c r="X154" s="17">
        <f t="shared" ca="1" si="68"/>
        <v>68.671599999999998</v>
      </c>
      <c r="Y154" s="17">
        <f t="shared" ca="1" si="68"/>
        <v>77.025099999999995</v>
      </c>
      <c r="Z154" s="17">
        <f t="shared" ca="1" si="68"/>
        <v>70.399199999999993</v>
      </c>
      <c r="AA154" s="17">
        <f t="shared" ca="1" si="69"/>
        <v>71.867800000000003</v>
      </c>
      <c r="AB154" s="17">
        <f t="shared" ca="1" si="69"/>
        <v>69.183300000000003</v>
      </c>
      <c r="AC154" s="17">
        <f t="shared" ca="1" si="69"/>
        <v>60.004899999999999</v>
      </c>
      <c r="AD154" s="17">
        <f t="shared" ca="1" si="69"/>
        <v>62.3979</v>
      </c>
      <c r="AE154" s="17">
        <f t="shared" ca="1" si="69"/>
        <v>68.849699999999999</v>
      </c>
      <c r="AF154" s="17">
        <f t="shared" ca="1" si="69"/>
        <v>69.485900000000001</v>
      </c>
      <c r="AG154" s="17">
        <f t="shared" ca="1" si="69"/>
        <v>58.327599999999997</v>
      </c>
      <c r="AH154" s="17">
        <f t="shared" ca="1" si="69"/>
        <v>67.025099999999995</v>
      </c>
      <c r="AI154" s="17">
        <f t="shared" ca="1" si="69"/>
        <v>70.590999999999994</v>
      </c>
      <c r="AJ154" s="17">
        <f t="shared" ca="1" si="69"/>
        <v>59.588900000000002</v>
      </c>
      <c r="AK154" s="17">
        <f t="shared" ca="1" si="69"/>
        <v>67.286100000000005</v>
      </c>
      <c r="AL154" s="17">
        <f t="shared" ca="1" si="69"/>
        <v>62.1479</v>
      </c>
      <c r="AM154" s="17">
        <f t="shared" ca="1" si="69"/>
        <v>67.212400000000002</v>
      </c>
      <c r="AN154" s="17">
        <f t="shared" ca="1" si="69"/>
        <v>61.966500000000003</v>
      </c>
      <c r="AO154" s="17">
        <f t="shared" ca="1" si="69"/>
        <v>67.083500000000001</v>
      </c>
      <c r="AP154" s="17">
        <f t="shared" ca="1" si="69"/>
        <v>65.549400000000006</v>
      </c>
      <c r="AQ154" s="17">
        <f t="shared" ca="1" si="66"/>
        <v>68.138900000000007</v>
      </c>
      <c r="AR154" s="17">
        <f t="shared" ca="1" si="66"/>
        <v>57.318899999999999</v>
      </c>
      <c r="AS154" s="17">
        <f t="shared" ca="1" si="66"/>
        <v>65.106899999999996</v>
      </c>
      <c r="AT154" s="17">
        <f t="shared" ca="1" si="66"/>
        <v>70.891300000000001</v>
      </c>
      <c r="AU154" s="17">
        <f t="shared" ca="1" si="66"/>
        <v>58.057299999999998</v>
      </c>
      <c r="AV154" s="17">
        <f t="shared" ca="1" si="66"/>
        <v>65.129099999999994</v>
      </c>
      <c r="AW154" s="17">
        <f t="shared" ca="1" si="66"/>
        <v>67.540899999999993</v>
      </c>
      <c r="AX154" s="17">
        <f t="shared" ca="1" si="66"/>
        <v>63.307400000000001</v>
      </c>
      <c r="AY154" s="17">
        <f t="shared" ca="1" si="66"/>
        <v>66.033500000000004</v>
      </c>
      <c r="AZ154" s="17">
        <f t="shared" ca="1" si="66"/>
        <v>72.378699999999995</v>
      </c>
      <c r="BA154" s="17">
        <f t="shared" ca="1" si="66"/>
        <v>73.085899999999995</v>
      </c>
      <c r="BB154" s="17">
        <f t="shared" ca="1" si="66"/>
        <v>61.265999999999998</v>
      </c>
      <c r="BC154" s="17">
        <f t="shared" ca="1" si="66"/>
        <v>68.537999999999997</v>
      </c>
      <c r="BD154" s="17">
        <f t="shared" ca="1" si="66"/>
        <v>69.324100000000001</v>
      </c>
      <c r="BE154" s="17">
        <f t="shared" ca="1" si="66"/>
        <v>67.1357</v>
      </c>
      <c r="BF154" s="17">
        <f t="shared" ca="1" si="70"/>
        <v>69.5214</v>
      </c>
      <c r="BG154" s="17">
        <f t="shared" ca="1" si="70"/>
        <v>69.922200000000004</v>
      </c>
      <c r="BH154" s="17">
        <f t="shared" ca="1" si="70"/>
        <v>65.317999999999998</v>
      </c>
      <c r="BI154" s="17">
        <f t="shared" ca="1" si="70"/>
        <v>80.825100000000006</v>
      </c>
      <c r="BJ154" s="17">
        <f t="shared" ca="1" si="70"/>
        <v>73.209100000000007</v>
      </c>
      <c r="BK154" s="17">
        <f t="shared" ca="1" si="70"/>
        <v>68.808899999999994</v>
      </c>
      <c r="BL154" s="17">
        <f t="shared" ca="1" si="70"/>
        <v>53.402200000000001</v>
      </c>
      <c r="BM154" s="17">
        <f t="shared" ca="1" si="70"/>
        <v>62.914299999999997</v>
      </c>
      <c r="BN154" s="17">
        <f t="shared" ca="1" si="70"/>
        <v>70.510900000000007</v>
      </c>
      <c r="BO154" s="17">
        <f t="shared" ca="1" si="70"/>
        <v>66.356200000000001</v>
      </c>
      <c r="BP154" s="17">
        <f t="shared" ca="1" si="70"/>
        <v>57.0657</v>
      </c>
      <c r="BQ154" s="17">
        <f t="shared" ca="1" si="70"/>
        <v>69.538499999999999</v>
      </c>
      <c r="BR154" s="17">
        <f t="shared" ca="1" si="70"/>
        <v>61.981699999999996</v>
      </c>
      <c r="BS154" s="17">
        <f t="shared" ca="1" si="70"/>
        <v>0</v>
      </c>
      <c r="BT154" s="17">
        <f t="shared" ca="1" si="70"/>
        <v>0</v>
      </c>
      <c r="BU154" s="17">
        <f t="shared" ca="1" si="70"/>
        <v>0</v>
      </c>
      <c r="BV154" s="17">
        <f t="shared" ca="1" si="67"/>
        <v>0</v>
      </c>
      <c r="BW154" s="17">
        <f t="shared" ca="1" si="67"/>
        <v>0</v>
      </c>
      <c r="BX154" s="17">
        <f t="shared" ca="1" si="67"/>
        <v>0</v>
      </c>
      <c r="BY154" s="17">
        <f t="shared" ca="1" si="67"/>
        <v>0</v>
      </c>
    </row>
    <row r="155" spans="1:77">
      <c r="A155">
        <f>Main!$A155</f>
        <v>152</v>
      </c>
      <c r="B155">
        <f>Main!$B155</f>
        <v>33</v>
      </c>
      <c r="C155">
        <f>Main!$C155</f>
        <v>45</v>
      </c>
      <c r="D155">
        <f>Main!$D155</f>
        <v>1</v>
      </c>
      <c r="E155" t="str">
        <f>Main!$E155</f>
        <v xml:space="preserve">f# cc ff </v>
      </c>
      <c r="G155" s="24">
        <f t="shared" ca="1" si="63"/>
        <v>65.948076119403012</v>
      </c>
      <c r="H155" s="17">
        <f t="shared" ca="1" si="60"/>
        <v>72.941199999999995</v>
      </c>
      <c r="I155" s="17">
        <f t="shared" ca="1" si="68"/>
        <v>73.623000000000005</v>
      </c>
      <c r="J155" s="17">
        <f t="shared" ca="1" si="68"/>
        <v>71.647900000000007</v>
      </c>
      <c r="K155" s="17">
        <f t="shared" ca="1" si="68"/>
        <v>61.791400000000003</v>
      </c>
      <c r="L155" s="17">
        <f t="shared" ca="1" si="68"/>
        <v>67.299099999999996</v>
      </c>
      <c r="M155" s="17">
        <f t="shared" ca="1" si="68"/>
        <v>71.396900000000002</v>
      </c>
      <c r="N155" s="17">
        <f t="shared" ca="1" si="68"/>
        <v>70.6267</v>
      </c>
      <c r="O155" s="17">
        <f t="shared" ca="1" si="68"/>
        <v>68.345200000000006</v>
      </c>
      <c r="P155" s="17">
        <f t="shared" ca="1" si="68"/>
        <v>70.592399999999998</v>
      </c>
      <c r="Q155" s="17">
        <f t="shared" ca="1" si="68"/>
        <v>64.054900000000004</v>
      </c>
      <c r="R155" s="17">
        <f t="shared" ca="1" si="68"/>
        <v>69.318200000000004</v>
      </c>
      <c r="S155" s="17">
        <f t="shared" ca="1" si="68"/>
        <v>81.737300000000005</v>
      </c>
      <c r="T155" s="17">
        <f t="shared" ca="1" si="68"/>
        <v>62.610199999999999</v>
      </c>
      <c r="U155" s="17">
        <f t="shared" ca="1" si="68"/>
        <v>74.785399999999996</v>
      </c>
      <c r="V155" s="17">
        <f t="shared" ca="1" si="68"/>
        <v>70.775300000000001</v>
      </c>
      <c r="W155" s="17">
        <f t="shared" ca="1" si="68"/>
        <v>72.890799999999999</v>
      </c>
      <c r="X155" s="17">
        <f t="shared" ca="1" si="68"/>
        <v>80.542000000000002</v>
      </c>
      <c r="Y155" s="17">
        <f t="shared" ca="1" si="68"/>
        <v>83.224699999999999</v>
      </c>
      <c r="Z155" s="17">
        <f t="shared" ca="1" si="68"/>
        <v>70.071700000000007</v>
      </c>
      <c r="AA155" s="17">
        <f t="shared" ca="1" si="69"/>
        <v>79.197000000000003</v>
      </c>
      <c r="AB155" s="17">
        <f t="shared" ca="1" si="69"/>
        <v>70.120500000000007</v>
      </c>
      <c r="AC155" s="17">
        <f t="shared" ca="1" si="69"/>
        <v>67.92</v>
      </c>
      <c r="AD155" s="17">
        <f t="shared" ca="1" si="69"/>
        <v>71.327699999999993</v>
      </c>
      <c r="AE155" s="17">
        <f t="shared" ca="1" si="69"/>
        <v>70.087999999999994</v>
      </c>
      <c r="AF155" s="17">
        <f t="shared" ca="1" si="69"/>
        <v>73.393299999999996</v>
      </c>
      <c r="AG155" s="17">
        <f t="shared" ca="1" si="69"/>
        <v>71.616100000000003</v>
      </c>
      <c r="AH155" s="17">
        <f t="shared" ca="1" si="69"/>
        <v>73.848100000000002</v>
      </c>
      <c r="AI155" s="17">
        <f t="shared" ca="1" si="69"/>
        <v>66.8322</v>
      </c>
      <c r="AJ155" s="17">
        <f t="shared" ca="1" si="69"/>
        <v>59.135199999999998</v>
      </c>
      <c r="AK155" s="17">
        <f t="shared" ca="1" si="69"/>
        <v>74.638499999999993</v>
      </c>
      <c r="AL155" s="17">
        <f t="shared" ca="1" si="69"/>
        <v>69.841999999999999</v>
      </c>
      <c r="AM155" s="17">
        <f t="shared" ca="1" si="69"/>
        <v>73.488600000000005</v>
      </c>
      <c r="AN155" s="17">
        <f t="shared" ca="1" si="69"/>
        <v>62.566499999999998</v>
      </c>
      <c r="AO155" s="17">
        <f t="shared" ca="1" si="69"/>
        <v>70.152000000000001</v>
      </c>
      <c r="AP155" s="17">
        <f t="shared" ca="1" si="69"/>
        <v>66.334800000000001</v>
      </c>
      <c r="AQ155" s="17">
        <f t="shared" ca="1" si="66"/>
        <v>67.717500000000001</v>
      </c>
      <c r="AR155" s="17">
        <f t="shared" ca="1" si="66"/>
        <v>60.459299999999999</v>
      </c>
      <c r="AS155" s="17">
        <f t="shared" ca="1" si="66"/>
        <v>65.141999999999996</v>
      </c>
      <c r="AT155" s="17">
        <f t="shared" ca="1" si="66"/>
        <v>71.510400000000004</v>
      </c>
      <c r="AU155" s="17">
        <f t="shared" ca="1" si="66"/>
        <v>63.4816</v>
      </c>
      <c r="AV155" s="17">
        <f t="shared" ca="1" si="66"/>
        <v>72.476900000000001</v>
      </c>
      <c r="AW155" s="17">
        <f t="shared" ca="1" si="66"/>
        <v>69.469899999999996</v>
      </c>
      <c r="AX155" s="17">
        <f t="shared" ca="1" si="66"/>
        <v>65.092299999999994</v>
      </c>
      <c r="AY155" s="17">
        <f t="shared" ca="1" si="66"/>
        <v>63.634500000000003</v>
      </c>
      <c r="AZ155" s="17">
        <f t="shared" ca="1" si="66"/>
        <v>75.698899999999995</v>
      </c>
      <c r="BA155" s="17">
        <f t="shared" ca="1" si="66"/>
        <v>74.174199999999999</v>
      </c>
      <c r="BB155" s="17">
        <f t="shared" ca="1" si="66"/>
        <v>60.245600000000003</v>
      </c>
      <c r="BC155" s="17">
        <f t="shared" ca="1" si="66"/>
        <v>66.372699999999995</v>
      </c>
      <c r="BD155" s="17">
        <f t="shared" ca="1" si="66"/>
        <v>68.047899999999998</v>
      </c>
      <c r="BE155" s="17">
        <f t="shared" ca="1" si="66"/>
        <v>74.866</v>
      </c>
      <c r="BF155" s="17">
        <f t="shared" ca="1" si="70"/>
        <v>72.874300000000005</v>
      </c>
      <c r="BG155" s="17">
        <f t="shared" ca="1" si="70"/>
        <v>71.155000000000001</v>
      </c>
      <c r="BH155" s="17">
        <f t="shared" ca="1" si="70"/>
        <v>70.305700000000002</v>
      </c>
      <c r="BI155" s="17">
        <f t="shared" ca="1" si="70"/>
        <v>80.857900000000001</v>
      </c>
      <c r="BJ155" s="17">
        <f t="shared" ca="1" si="70"/>
        <v>70.242599999999996</v>
      </c>
      <c r="BK155" s="17">
        <f t="shared" ca="1" si="70"/>
        <v>74.753500000000003</v>
      </c>
      <c r="BL155" s="17">
        <f t="shared" ca="1" si="70"/>
        <v>67.208799999999997</v>
      </c>
      <c r="BM155" s="17">
        <f t="shared" ca="1" si="70"/>
        <v>68.428600000000003</v>
      </c>
      <c r="BN155" s="17">
        <f t="shared" ca="1" si="70"/>
        <v>68.125799999999998</v>
      </c>
      <c r="BO155" s="17">
        <f t="shared" ca="1" si="70"/>
        <v>72.427700000000002</v>
      </c>
      <c r="BP155" s="17">
        <f t="shared" ca="1" si="70"/>
        <v>68.148600000000002</v>
      </c>
      <c r="BQ155" s="17">
        <f t="shared" ca="1" si="70"/>
        <v>71.479500000000002</v>
      </c>
      <c r="BR155" s="17">
        <f t="shared" ca="1" si="70"/>
        <v>65.348600000000005</v>
      </c>
      <c r="BS155" s="17">
        <f t="shared" ca="1" si="70"/>
        <v>0</v>
      </c>
      <c r="BT155" s="17">
        <f t="shared" ca="1" si="70"/>
        <v>0</v>
      </c>
      <c r="BU155" s="17">
        <f t="shared" ca="1" si="70"/>
        <v>0</v>
      </c>
      <c r="BV155" s="17">
        <f t="shared" ca="1" si="67"/>
        <v>0</v>
      </c>
      <c r="BW155" s="17">
        <f t="shared" ca="1" si="67"/>
        <v>0</v>
      </c>
      <c r="BX155" s="17">
        <f t="shared" ca="1" si="67"/>
        <v>0</v>
      </c>
      <c r="BY155" s="17">
        <f t="shared" ca="1" si="67"/>
        <v>0</v>
      </c>
    </row>
    <row r="156" spans="1:77">
      <c r="A156">
        <f>Main!$A156</f>
        <v>153</v>
      </c>
      <c r="B156">
        <f>Main!$B156</f>
        <v>33.25</v>
      </c>
      <c r="C156">
        <f>Main!$C156</f>
        <v>45</v>
      </c>
      <c r="D156">
        <f>Main!$D156</f>
        <v>2</v>
      </c>
      <c r="E156" t="str">
        <f>Main!$E156</f>
        <v>dd c f# b</v>
      </c>
      <c r="G156" s="24">
        <f t="shared" ca="1" si="63"/>
        <v>67.234670149253745</v>
      </c>
      <c r="H156" s="17">
        <f t="shared" ca="1" si="60"/>
        <v>76.6965</v>
      </c>
      <c r="I156" s="17">
        <f t="shared" ca="1" si="68"/>
        <v>78.285200000000003</v>
      </c>
      <c r="J156" s="17">
        <f t="shared" ca="1" si="68"/>
        <v>68.460899999999995</v>
      </c>
      <c r="K156" s="17">
        <f t="shared" ca="1" si="68"/>
        <v>66.5518</v>
      </c>
      <c r="L156" s="17">
        <f t="shared" ca="1" si="68"/>
        <v>69.643799999999999</v>
      </c>
      <c r="M156" s="17">
        <f t="shared" ca="1" si="68"/>
        <v>73.322000000000003</v>
      </c>
      <c r="N156" s="17">
        <f t="shared" ca="1" si="68"/>
        <v>69.9649</v>
      </c>
      <c r="O156" s="17">
        <f t="shared" ca="1" si="68"/>
        <v>69.063100000000006</v>
      </c>
      <c r="P156" s="17">
        <f t="shared" ca="1" si="68"/>
        <v>71.087999999999994</v>
      </c>
      <c r="Q156" s="17">
        <f t="shared" ca="1" si="68"/>
        <v>68.168199999999999</v>
      </c>
      <c r="R156" s="17">
        <f t="shared" ca="1" si="68"/>
        <v>72.22</v>
      </c>
      <c r="S156" s="17">
        <f t="shared" ca="1" si="68"/>
        <v>77.745400000000004</v>
      </c>
      <c r="T156" s="17">
        <f t="shared" ca="1" si="68"/>
        <v>65.033100000000005</v>
      </c>
      <c r="U156" s="17">
        <f t="shared" ca="1" si="68"/>
        <v>72.984499999999997</v>
      </c>
      <c r="V156" s="17">
        <f t="shared" ca="1" si="68"/>
        <v>71.761099999999999</v>
      </c>
      <c r="W156" s="17">
        <f t="shared" ca="1" si="68"/>
        <v>75.721500000000006</v>
      </c>
      <c r="X156" s="17">
        <f t="shared" ca="1" si="68"/>
        <v>77.602199999999996</v>
      </c>
      <c r="Y156" s="17">
        <f t="shared" ca="1" si="68"/>
        <v>79.096199999999996</v>
      </c>
      <c r="Z156" s="17">
        <f t="shared" ca="1" si="68"/>
        <v>70.645499999999998</v>
      </c>
      <c r="AA156" s="17">
        <f t="shared" ca="1" si="69"/>
        <v>83.061999999999998</v>
      </c>
      <c r="AB156" s="17">
        <f t="shared" ca="1" si="69"/>
        <v>75.4619</v>
      </c>
      <c r="AC156" s="17">
        <f t="shared" ca="1" si="69"/>
        <v>69.443799999999996</v>
      </c>
      <c r="AD156" s="17">
        <f t="shared" ca="1" si="69"/>
        <v>68.425399999999996</v>
      </c>
      <c r="AE156" s="17">
        <f t="shared" ca="1" si="69"/>
        <v>74.482799999999997</v>
      </c>
      <c r="AF156" s="17">
        <f t="shared" ca="1" si="69"/>
        <v>72.3536</v>
      </c>
      <c r="AG156" s="17">
        <f t="shared" ca="1" si="69"/>
        <v>67.050700000000006</v>
      </c>
      <c r="AH156" s="17">
        <f t="shared" ca="1" si="69"/>
        <v>73.492999999999995</v>
      </c>
      <c r="AI156" s="17">
        <f t="shared" ca="1" si="69"/>
        <v>70.390699999999995</v>
      </c>
      <c r="AJ156" s="17">
        <f t="shared" ca="1" si="69"/>
        <v>65.513999999999996</v>
      </c>
      <c r="AK156" s="17">
        <f t="shared" ca="1" si="69"/>
        <v>72.3767</v>
      </c>
      <c r="AL156" s="17">
        <f t="shared" ca="1" si="69"/>
        <v>72.241</v>
      </c>
      <c r="AM156" s="17">
        <f t="shared" ca="1" si="69"/>
        <v>74.997699999999995</v>
      </c>
      <c r="AN156" s="17">
        <f t="shared" ca="1" si="69"/>
        <v>65.428399999999996</v>
      </c>
      <c r="AO156" s="17">
        <f t="shared" ca="1" si="69"/>
        <v>65.668700000000001</v>
      </c>
      <c r="AP156" s="17">
        <f t="shared" ca="1" si="69"/>
        <v>68.252700000000004</v>
      </c>
      <c r="AQ156" s="17">
        <f t="shared" ca="1" si="66"/>
        <v>72.432100000000005</v>
      </c>
      <c r="AR156" s="17">
        <f t="shared" ca="1" si="66"/>
        <v>66.040999999999997</v>
      </c>
      <c r="AS156" s="17">
        <f t="shared" ca="1" si="66"/>
        <v>65.903000000000006</v>
      </c>
      <c r="AT156" s="17">
        <f t="shared" ca="1" si="66"/>
        <v>72.243799999999993</v>
      </c>
      <c r="AU156" s="17">
        <f t="shared" ca="1" si="66"/>
        <v>69.511499999999998</v>
      </c>
      <c r="AV156" s="17">
        <f t="shared" ca="1" si="66"/>
        <v>72.380399999999995</v>
      </c>
      <c r="AW156" s="17">
        <f t="shared" ca="1" si="66"/>
        <v>71.347800000000007</v>
      </c>
      <c r="AX156" s="17">
        <f t="shared" ca="1" si="66"/>
        <v>69.238299999999995</v>
      </c>
      <c r="AY156" s="17">
        <f t="shared" ca="1" si="66"/>
        <v>69.881500000000003</v>
      </c>
      <c r="AZ156" s="17">
        <f t="shared" ca="1" si="66"/>
        <v>76.086799999999997</v>
      </c>
      <c r="BA156" s="17">
        <f t="shared" ca="1" si="66"/>
        <v>73.802899999999994</v>
      </c>
      <c r="BB156" s="17">
        <f t="shared" ca="1" si="66"/>
        <v>71.536500000000004</v>
      </c>
      <c r="BC156" s="17">
        <f t="shared" ca="1" si="66"/>
        <v>66.952200000000005</v>
      </c>
      <c r="BD156" s="17">
        <f t="shared" ca="1" si="66"/>
        <v>72.259399999999999</v>
      </c>
      <c r="BE156" s="17">
        <f t="shared" ca="1" si="66"/>
        <v>79.382599999999996</v>
      </c>
      <c r="BF156" s="17">
        <f t="shared" ca="1" si="70"/>
        <v>73.574799999999996</v>
      </c>
      <c r="BG156" s="17">
        <f t="shared" ca="1" si="70"/>
        <v>71.680999999999997</v>
      </c>
      <c r="BH156" s="17">
        <f t="shared" ca="1" si="70"/>
        <v>70.437200000000004</v>
      </c>
      <c r="BI156" s="17">
        <f t="shared" ca="1" si="70"/>
        <v>78.177099999999996</v>
      </c>
      <c r="BJ156" s="17">
        <f t="shared" ca="1" si="70"/>
        <v>73.972700000000003</v>
      </c>
      <c r="BK156" s="17">
        <f t="shared" ca="1" si="70"/>
        <v>72.572299999999998</v>
      </c>
      <c r="BL156" s="17">
        <f t="shared" ca="1" si="70"/>
        <v>63.929499999999997</v>
      </c>
      <c r="BM156" s="17">
        <f t="shared" ca="1" si="70"/>
        <v>69.555300000000003</v>
      </c>
      <c r="BN156" s="17">
        <f t="shared" ca="1" si="70"/>
        <v>68.096299999999999</v>
      </c>
      <c r="BO156" s="17">
        <f t="shared" ca="1" si="70"/>
        <v>70.656199999999998</v>
      </c>
      <c r="BP156" s="17">
        <f t="shared" ca="1" si="70"/>
        <v>70.397300000000001</v>
      </c>
      <c r="BQ156" s="17">
        <f t="shared" ca="1" si="70"/>
        <v>73.123800000000003</v>
      </c>
      <c r="BR156" s="17">
        <f t="shared" ca="1" si="70"/>
        <v>66.852599999999995</v>
      </c>
      <c r="BS156" s="17">
        <f t="shared" ca="1" si="70"/>
        <v>0</v>
      </c>
      <c r="BT156" s="17">
        <f t="shared" ca="1" si="70"/>
        <v>0</v>
      </c>
      <c r="BU156" s="17">
        <f t="shared" ca="1" si="70"/>
        <v>0</v>
      </c>
      <c r="BV156" s="17">
        <f t="shared" ca="1" si="67"/>
        <v>0</v>
      </c>
      <c r="BW156" s="17">
        <f t="shared" ca="1" si="67"/>
        <v>0</v>
      </c>
      <c r="BX156" s="17">
        <f t="shared" ca="1" si="67"/>
        <v>0</v>
      </c>
      <c r="BY156" s="17">
        <f t="shared" ca="1" si="67"/>
        <v>0</v>
      </c>
    </row>
    <row r="157" spans="1:77">
      <c r="A157">
        <f>Main!$A157</f>
        <v>154</v>
      </c>
      <c r="B157">
        <f>Main!$B157</f>
        <v>33.5</v>
      </c>
      <c r="C157">
        <f>Main!$C157</f>
        <v>45</v>
      </c>
      <c r="D157">
        <f>Main!$D157</f>
        <v>3</v>
      </c>
      <c r="E157" t="str">
        <f>Main!$E157</f>
        <v>ff</v>
      </c>
      <c r="G157" s="24">
        <f t="shared" ca="1" si="63"/>
        <v>61.22742388059703</v>
      </c>
      <c r="H157" s="17">
        <f t="shared" ca="1" si="60"/>
        <v>66.2423</v>
      </c>
      <c r="I157" s="17">
        <f t="shared" ca="1" si="68"/>
        <v>57.063299999999998</v>
      </c>
      <c r="J157" s="17">
        <f t="shared" ca="1" si="68"/>
        <v>66.75</v>
      </c>
      <c r="K157" s="17">
        <f t="shared" ca="1" si="68"/>
        <v>56.193100000000001</v>
      </c>
      <c r="L157" s="17">
        <f t="shared" ca="1" si="68"/>
        <v>71.095699999999994</v>
      </c>
      <c r="M157" s="17">
        <f t="shared" ca="1" si="68"/>
        <v>68.260300000000001</v>
      </c>
      <c r="N157" s="17">
        <f t="shared" ca="1" si="68"/>
        <v>64.731999999999999</v>
      </c>
      <c r="O157" s="17">
        <f t="shared" ca="1" si="68"/>
        <v>64.005700000000004</v>
      </c>
      <c r="P157" s="17">
        <f t="shared" ca="1" si="68"/>
        <v>68.9328</v>
      </c>
      <c r="Q157" s="17">
        <f t="shared" ca="1" si="68"/>
        <v>65.662800000000004</v>
      </c>
      <c r="R157" s="17">
        <f t="shared" ca="1" si="68"/>
        <v>64.012699999999995</v>
      </c>
      <c r="S157" s="17">
        <f t="shared" ca="1" si="68"/>
        <v>75.704099999999997</v>
      </c>
      <c r="T157" s="17">
        <f t="shared" ca="1" si="68"/>
        <v>52.299500000000002</v>
      </c>
      <c r="U157" s="17">
        <f t="shared" ca="1" si="68"/>
        <v>71.984099999999998</v>
      </c>
      <c r="V157" s="17">
        <f t="shared" ca="1" si="68"/>
        <v>68.060599999999994</v>
      </c>
      <c r="W157" s="17">
        <f t="shared" ca="1" si="68"/>
        <v>66.395700000000005</v>
      </c>
      <c r="X157" s="17">
        <f t="shared" ca="1" si="68"/>
        <v>76.348399999999998</v>
      </c>
      <c r="Y157" s="17">
        <f t="shared" ca="1" si="68"/>
        <v>77.007499999999993</v>
      </c>
      <c r="Z157" s="17">
        <f t="shared" ca="1" si="68"/>
        <v>58.374600000000001</v>
      </c>
      <c r="AA157" s="17">
        <f t="shared" ca="1" si="69"/>
        <v>69.101500000000001</v>
      </c>
      <c r="AB157" s="17">
        <f t="shared" ca="1" si="69"/>
        <v>69.675700000000006</v>
      </c>
      <c r="AC157" s="17">
        <f t="shared" ca="1" si="69"/>
        <v>62.010199999999998</v>
      </c>
      <c r="AD157" s="17">
        <f t="shared" ca="1" si="69"/>
        <v>67.364900000000006</v>
      </c>
      <c r="AE157" s="17">
        <f t="shared" ca="1" si="69"/>
        <v>66.742099999999994</v>
      </c>
      <c r="AF157" s="17">
        <f t="shared" ca="1" si="69"/>
        <v>66.875699999999995</v>
      </c>
      <c r="AG157" s="17">
        <f t="shared" ca="1" si="69"/>
        <v>60.021900000000002</v>
      </c>
      <c r="AH157" s="17">
        <f t="shared" ca="1" si="69"/>
        <v>58.397399999999998</v>
      </c>
      <c r="AI157" s="17">
        <f t="shared" ca="1" si="69"/>
        <v>62.640999999999998</v>
      </c>
      <c r="AJ157" s="17">
        <f t="shared" ca="1" si="69"/>
        <v>57.8172</v>
      </c>
      <c r="AK157" s="17">
        <f t="shared" ca="1" si="69"/>
        <v>74.911500000000004</v>
      </c>
      <c r="AL157" s="17">
        <f t="shared" ca="1" si="69"/>
        <v>63.529899999999998</v>
      </c>
      <c r="AM157" s="17">
        <f t="shared" ca="1" si="69"/>
        <v>65.829099999999997</v>
      </c>
      <c r="AN157" s="17">
        <f t="shared" ca="1" si="69"/>
        <v>63.467199999999998</v>
      </c>
      <c r="AO157" s="17">
        <f t="shared" ca="1" si="69"/>
        <v>61.487400000000001</v>
      </c>
      <c r="AP157" s="17">
        <f t="shared" ca="1" si="69"/>
        <v>63.715299999999999</v>
      </c>
      <c r="AQ157" s="17">
        <f t="shared" ca="1" si="66"/>
        <v>64.954899999999995</v>
      </c>
      <c r="AR157" s="17">
        <f t="shared" ca="1" si="66"/>
        <v>53.874299999999998</v>
      </c>
      <c r="AS157" s="17">
        <f t="shared" ca="1" si="66"/>
        <v>58.712299999999999</v>
      </c>
      <c r="AT157" s="17">
        <f t="shared" ca="1" si="66"/>
        <v>61.184600000000003</v>
      </c>
      <c r="AU157" s="17">
        <f t="shared" ca="1" si="66"/>
        <v>64.989400000000003</v>
      </c>
      <c r="AV157" s="17">
        <f t="shared" ca="1" si="66"/>
        <v>63.124400000000001</v>
      </c>
      <c r="AW157" s="17">
        <f t="shared" ca="1" si="66"/>
        <v>67.281800000000004</v>
      </c>
      <c r="AX157" s="17">
        <f t="shared" ca="1" si="66"/>
        <v>49.604799999999997</v>
      </c>
      <c r="AY157" s="17">
        <f t="shared" ca="1" si="66"/>
        <v>57.314100000000003</v>
      </c>
      <c r="AZ157" s="17">
        <f t="shared" ca="1" si="66"/>
        <v>73.456500000000005</v>
      </c>
      <c r="BA157" s="17">
        <f t="shared" ca="1" si="66"/>
        <v>73.558199999999999</v>
      </c>
      <c r="BB157" s="17">
        <f t="shared" ca="1" si="66"/>
        <v>63.900700000000001</v>
      </c>
      <c r="BC157" s="17">
        <f t="shared" ca="1" si="66"/>
        <v>58.511699999999998</v>
      </c>
      <c r="BD157" s="17">
        <f t="shared" ca="1" si="66"/>
        <v>66.600999999999999</v>
      </c>
      <c r="BE157" s="17">
        <f t="shared" ca="1" si="66"/>
        <v>70.743700000000004</v>
      </c>
      <c r="BF157" s="17">
        <f t="shared" ca="1" si="70"/>
        <v>62.723399999999998</v>
      </c>
      <c r="BG157" s="17">
        <f t="shared" ca="1" si="70"/>
        <v>70.066800000000001</v>
      </c>
      <c r="BH157" s="17">
        <f t="shared" ca="1" si="70"/>
        <v>61.616900000000001</v>
      </c>
      <c r="BI157" s="17">
        <f t="shared" ca="1" si="70"/>
        <v>74.623900000000006</v>
      </c>
      <c r="BJ157" s="17">
        <f t="shared" ca="1" si="70"/>
        <v>68.698099999999997</v>
      </c>
      <c r="BK157" s="17">
        <f t="shared" ca="1" si="70"/>
        <v>75.118200000000002</v>
      </c>
      <c r="BL157" s="17">
        <f t="shared" ca="1" si="70"/>
        <v>62.953899999999997</v>
      </c>
      <c r="BM157" s="17">
        <f t="shared" ca="1" si="70"/>
        <v>65.391900000000007</v>
      </c>
      <c r="BN157" s="17">
        <f t="shared" ca="1" si="70"/>
        <v>56.622100000000003</v>
      </c>
      <c r="BO157" s="17">
        <f t="shared" ca="1" si="70"/>
        <v>65.5304</v>
      </c>
      <c r="BP157" s="17">
        <f t="shared" ca="1" si="70"/>
        <v>68.583500000000001</v>
      </c>
      <c r="BQ157" s="17">
        <f t="shared" ca="1" si="70"/>
        <v>66.010499999999993</v>
      </c>
      <c r="BR157" s="17">
        <f t="shared" ca="1" si="70"/>
        <v>63.772199999999998</v>
      </c>
      <c r="BS157" s="17">
        <f t="shared" ca="1" si="70"/>
        <v>0</v>
      </c>
      <c r="BT157" s="17">
        <f t="shared" ca="1" si="70"/>
        <v>0</v>
      </c>
      <c r="BU157" s="17">
        <f t="shared" ca="1" si="70"/>
        <v>0</v>
      </c>
      <c r="BV157" s="17">
        <f t="shared" ca="1" si="67"/>
        <v>0</v>
      </c>
      <c r="BW157" s="17">
        <f t="shared" ca="1" si="67"/>
        <v>0</v>
      </c>
      <c r="BX157" s="17">
        <f t="shared" ca="1" si="67"/>
        <v>0</v>
      </c>
      <c r="BY157" s="17">
        <f t="shared" ca="1" si="67"/>
        <v>0</v>
      </c>
    </row>
    <row r="158" spans="1:77">
      <c r="A158">
        <f>Main!$A158</f>
        <v>155</v>
      </c>
      <c r="B158">
        <f>Main!$B158</f>
        <v>33.75</v>
      </c>
      <c r="C158">
        <f>Main!$C158</f>
        <v>46</v>
      </c>
      <c r="D158">
        <f>Main!$D158</f>
        <v>1</v>
      </c>
      <c r="E158" t="str">
        <f>Main!$E158</f>
        <v xml:space="preserve">e </v>
      </c>
      <c r="F158" s="10" t="s">
        <v>130</v>
      </c>
      <c r="G158" s="24">
        <f t="shared" ca="1" si="63"/>
        <v>60.17378208955224</v>
      </c>
      <c r="H158" s="17">
        <f t="shared" ca="1" si="60"/>
        <v>67.280799999999999</v>
      </c>
      <c r="I158" s="17">
        <f t="shared" ca="1" si="68"/>
        <v>65.617699999999999</v>
      </c>
      <c r="J158" s="17">
        <f t="shared" ca="1" si="68"/>
        <v>61.518500000000003</v>
      </c>
      <c r="K158" s="17">
        <f t="shared" ca="1" si="68"/>
        <v>60.060600000000001</v>
      </c>
      <c r="L158" s="17">
        <f t="shared" ca="1" si="68"/>
        <v>54.9251</v>
      </c>
      <c r="M158" s="17">
        <f t="shared" ca="1" si="68"/>
        <v>62.358400000000003</v>
      </c>
      <c r="N158" s="17">
        <f t="shared" ca="1" si="68"/>
        <v>64.047300000000007</v>
      </c>
      <c r="O158" s="17">
        <f t="shared" ca="1" si="68"/>
        <v>64.668300000000002</v>
      </c>
      <c r="P158" s="17">
        <f t="shared" ca="1" si="68"/>
        <v>68.471299999999999</v>
      </c>
      <c r="Q158" s="17">
        <f t="shared" ca="1" si="68"/>
        <v>64.508700000000005</v>
      </c>
      <c r="R158" s="17">
        <f t="shared" ca="1" si="68"/>
        <v>61.875900000000001</v>
      </c>
      <c r="S158" s="17">
        <f t="shared" ca="1" si="68"/>
        <v>69.963399999999993</v>
      </c>
      <c r="T158" s="17">
        <f t="shared" ca="1" si="68"/>
        <v>65.477900000000005</v>
      </c>
      <c r="U158" s="17">
        <f t="shared" ca="1" si="68"/>
        <v>68.072800000000001</v>
      </c>
      <c r="V158" s="17">
        <f t="shared" ca="1" si="68"/>
        <v>67.161799999999999</v>
      </c>
      <c r="W158" s="17">
        <f t="shared" ca="1" si="68"/>
        <v>56.938099999999999</v>
      </c>
      <c r="X158" s="17">
        <f t="shared" ca="1" si="68"/>
        <v>63.376800000000003</v>
      </c>
      <c r="Y158" s="17">
        <f t="shared" ca="1" si="68"/>
        <v>69.2072</v>
      </c>
      <c r="Z158" s="17">
        <f t="shared" ca="1" si="68"/>
        <v>63.3202</v>
      </c>
      <c r="AA158" s="17">
        <f t="shared" ca="1" si="69"/>
        <v>70.324700000000007</v>
      </c>
      <c r="AB158" s="17">
        <f t="shared" ca="1" si="69"/>
        <v>63.2958</v>
      </c>
      <c r="AC158" s="17">
        <f t="shared" ca="1" si="69"/>
        <v>52.165399999999998</v>
      </c>
      <c r="AD158" s="17">
        <f t="shared" ca="1" si="69"/>
        <v>57.028700000000001</v>
      </c>
      <c r="AE158" s="17">
        <f t="shared" ca="1" si="69"/>
        <v>61.853400000000001</v>
      </c>
      <c r="AF158" s="17">
        <f t="shared" ca="1" si="69"/>
        <v>67.431399999999996</v>
      </c>
      <c r="AG158" s="17">
        <f t="shared" ca="1" si="69"/>
        <v>54.719700000000003</v>
      </c>
      <c r="AH158" s="17">
        <f t="shared" ca="1" si="69"/>
        <v>62.871099999999998</v>
      </c>
      <c r="AI158" s="17">
        <f t="shared" ca="1" si="69"/>
        <v>66.197500000000005</v>
      </c>
      <c r="AJ158" s="17">
        <f t="shared" ca="1" si="69"/>
        <v>59.6006</v>
      </c>
      <c r="AK158" s="17">
        <f t="shared" ca="1" si="69"/>
        <v>66.805000000000007</v>
      </c>
      <c r="AL158" s="17">
        <f t="shared" ca="1" si="69"/>
        <v>64.995800000000003</v>
      </c>
      <c r="AM158" s="17">
        <f t="shared" ca="1" si="69"/>
        <v>69.291399999999996</v>
      </c>
      <c r="AN158" s="17">
        <f t="shared" ca="1" si="69"/>
        <v>60.720300000000002</v>
      </c>
      <c r="AO158" s="17">
        <f t="shared" ca="1" si="69"/>
        <v>61.875999999999998</v>
      </c>
      <c r="AP158" s="17">
        <f t="shared" ca="1" si="69"/>
        <v>70.383700000000005</v>
      </c>
      <c r="AQ158" s="17">
        <f t="shared" ca="1" si="66"/>
        <v>65.394499999999994</v>
      </c>
      <c r="AR158" s="17">
        <f t="shared" ca="1" si="66"/>
        <v>48.054600000000001</v>
      </c>
      <c r="AS158" s="17">
        <f t="shared" ca="1" si="66"/>
        <v>62.869399999999999</v>
      </c>
      <c r="AT158" s="17">
        <f t="shared" ca="1" si="66"/>
        <v>67.671999999999997</v>
      </c>
      <c r="AU158" s="17">
        <f t="shared" ca="1" si="66"/>
        <v>55.783900000000003</v>
      </c>
      <c r="AV158" s="17">
        <f t="shared" ca="1" si="66"/>
        <v>67.937200000000004</v>
      </c>
      <c r="AW158" s="17">
        <f t="shared" ca="1" si="66"/>
        <v>65.160300000000007</v>
      </c>
      <c r="AX158" s="17">
        <f t="shared" ca="1" si="66"/>
        <v>52.753599999999999</v>
      </c>
      <c r="AY158" s="17">
        <f t="shared" ca="1" si="66"/>
        <v>58.613700000000001</v>
      </c>
      <c r="AZ158" s="17">
        <f t="shared" ca="1" si="66"/>
        <v>71.064800000000005</v>
      </c>
      <c r="BA158" s="17">
        <f t="shared" ca="1" si="66"/>
        <v>75.674899999999994</v>
      </c>
      <c r="BB158" s="17">
        <f t="shared" ca="1" si="66"/>
        <v>65.210800000000006</v>
      </c>
      <c r="BC158" s="17">
        <f t="shared" ca="1" si="66"/>
        <v>67.1798</v>
      </c>
      <c r="BD158" s="17">
        <f t="shared" ca="1" si="66"/>
        <v>67.353700000000003</v>
      </c>
      <c r="BE158" s="17">
        <f t="shared" ca="1" si="66"/>
        <v>64.1648</v>
      </c>
      <c r="BF158" s="17">
        <f t="shared" ca="1" si="70"/>
        <v>63.256500000000003</v>
      </c>
      <c r="BG158" s="17">
        <f t="shared" ca="1" si="70"/>
        <v>67.062100000000001</v>
      </c>
      <c r="BH158" s="17">
        <f t="shared" ca="1" si="70"/>
        <v>65.886899999999997</v>
      </c>
      <c r="BI158" s="17">
        <f t="shared" ca="1" si="70"/>
        <v>76.8232</v>
      </c>
      <c r="BJ158" s="17">
        <f t="shared" ca="1" si="70"/>
        <v>72.063900000000004</v>
      </c>
      <c r="BK158" s="17">
        <f t="shared" ca="1" si="70"/>
        <v>66.322999999999993</v>
      </c>
      <c r="BL158" s="17">
        <f t="shared" ca="1" si="70"/>
        <v>50.356299999999997</v>
      </c>
      <c r="BM158" s="17">
        <f t="shared" ca="1" si="70"/>
        <v>59.891300000000001</v>
      </c>
      <c r="BN158" s="17">
        <f t="shared" ca="1" si="70"/>
        <v>62.927</v>
      </c>
      <c r="BO158" s="17">
        <f t="shared" ca="1" si="70"/>
        <v>63.759300000000003</v>
      </c>
      <c r="BP158" s="17">
        <f t="shared" ca="1" si="70"/>
        <v>70.965599999999995</v>
      </c>
      <c r="BQ158" s="17">
        <f t="shared" ca="1" si="70"/>
        <v>68.854299999999995</v>
      </c>
      <c r="BR158" s="17">
        <f t="shared" ca="1" si="70"/>
        <v>60.174700000000001</v>
      </c>
      <c r="BS158" s="17">
        <f t="shared" ca="1" si="70"/>
        <v>0</v>
      </c>
      <c r="BT158" s="17">
        <f t="shared" ca="1" si="70"/>
        <v>0</v>
      </c>
      <c r="BU158" s="17">
        <f t="shared" ca="1" si="70"/>
        <v>0</v>
      </c>
      <c r="BV158" s="17">
        <f t="shared" ca="1" si="67"/>
        <v>0</v>
      </c>
      <c r="BW158" s="17">
        <f t="shared" ca="1" si="67"/>
        <v>0</v>
      </c>
      <c r="BX158" s="17">
        <f t="shared" ca="1" si="67"/>
        <v>0</v>
      </c>
      <c r="BY158" s="17">
        <f t="shared" ca="1" si="67"/>
        <v>0</v>
      </c>
    </row>
    <row r="159" spans="1:77">
      <c r="A159">
        <f>Main!$A159</f>
        <v>156</v>
      </c>
      <c r="B159">
        <f>Main!$B159</f>
        <v>34</v>
      </c>
      <c r="C159">
        <f>Main!$C159</f>
        <v>46</v>
      </c>
      <c r="D159">
        <f>Main!$D159</f>
        <v>2</v>
      </c>
      <c r="E159" t="str">
        <f>Main!$E159</f>
        <v>G# g cc#</v>
      </c>
      <c r="F159" s="10" t="s">
        <v>131</v>
      </c>
      <c r="G159" s="24">
        <f t="shared" ca="1" si="63"/>
        <v>61.076256716417909</v>
      </c>
      <c r="H159" s="17">
        <f t="shared" ca="1" si="60"/>
        <v>71.872799999999998</v>
      </c>
      <c r="I159" s="17">
        <f t="shared" ca="1" si="68"/>
        <v>66.291200000000003</v>
      </c>
      <c r="J159" s="17">
        <f t="shared" ca="1" si="68"/>
        <v>62.931600000000003</v>
      </c>
      <c r="K159" s="17">
        <f t="shared" ca="1" si="68"/>
        <v>60.687100000000001</v>
      </c>
      <c r="L159" s="17">
        <f t="shared" ca="1" si="68"/>
        <v>64.170199999999994</v>
      </c>
      <c r="M159" s="17">
        <f t="shared" ca="1" si="68"/>
        <v>62.885599999999997</v>
      </c>
      <c r="N159" s="17">
        <f t="shared" ca="1" si="68"/>
        <v>65.441699999999997</v>
      </c>
      <c r="O159" s="17">
        <f t="shared" ca="1" si="68"/>
        <v>66.299000000000007</v>
      </c>
      <c r="P159" s="17">
        <f t="shared" ca="1" si="68"/>
        <v>65.890299999999996</v>
      </c>
      <c r="Q159" s="17">
        <f t="shared" ca="1" si="68"/>
        <v>65.873800000000003</v>
      </c>
      <c r="R159" s="17">
        <f t="shared" ca="1" si="68"/>
        <v>65.325100000000006</v>
      </c>
      <c r="S159" s="17">
        <f t="shared" ca="1" si="68"/>
        <v>77.770399999999995</v>
      </c>
      <c r="T159" s="17">
        <f t="shared" ca="1" si="68"/>
        <v>65.141400000000004</v>
      </c>
      <c r="U159" s="17">
        <f t="shared" ca="1" si="68"/>
        <v>67.938699999999997</v>
      </c>
      <c r="V159" s="17">
        <f t="shared" ca="1" si="68"/>
        <v>69.470100000000002</v>
      </c>
      <c r="W159" s="17">
        <f t="shared" ca="1" si="68"/>
        <v>67.6631</v>
      </c>
      <c r="X159" s="17">
        <f t="shared" ca="1" si="68"/>
        <v>66.319199999999995</v>
      </c>
      <c r="Y159" s="17">
        <f t="shared" ca="1" si="68"/>
        <v>72.639600000000002</v>
      </c>
      <c r="Z159" s="17">
        <f t="shared" ca="1" si="68"/>
        <v>64.217799999999997</v>
      </c>
      <c r="AA159" s="17">
        <f t="shared" ca="1" si="69"/>
        <v>77.734399999999994</v>
      </c>
      <c r="AB159" s="17">
        <f t="shared" ca="1" si="69"/>
        <v>62.150100000000002</v>
      </c>
      <c r="AC159" s="17">
        <f t="shared" ca="1" si="69"/>
        <v>58.378</v>
      </c>
      <c r="AD159" s="17">
        <f t="shared" ca="1" si="69"/>
        <v>55.538499999999999</v>
      </c>
      <c r="AE159" s="17">
        <f t="shared" ca="1" si="69"/>
        <v>64.898099999999999</v>
      </c>
      <c r="AF159" s="17">
        <f t="shared" ca="1" si="69"/>
        <v>70.239400000000003</v>
      </c>
      <c r="AG159" s="17">
        <f t="shared" ca="1" si="69"/>
        <v>64.331000000000003</v>
      </c>
      <c r="AH159" s="17">
        <f t="shared" ca="1" si="69"/>
        <v>60.7089</v>
      </c>
      <c r="AI159" s="17">
        <f t="shared" ca="1" si="69"/>
        <v>64.079300000000003</v>
      </c>
      <c r="AJ159" s="17">
        <f t="shared" ca="1" si="69"/>
        <v>58.157200000000003</v>
      </c>
      <c r="AK159" s="17">
        <f t="shared" ca="1" si="69"/>
        <v>71.888300000000001</v>
      </c>
      <c r="AL159" s="17">
        <f t="shared" ca="1" si="69"/>
        <v>70.116699999999994</v>
      </c>
      <c r="AM159" s="17">
        <f t="shared" ca="1" si="69"/>
        <v>71.356800000000007</v>
      </c>
      <c r="AN159" s="17">
        <f t="shared" ca="1" si="69"/>
        <v>60.519100000000002</v>
      </c>
      <c r="AO159" s="17">
        <f t="shared" ca="1" si="69"/>
        <v>61.9495</v>
      </c>
      <c r="AP159" s="17">
        <f t="shared" ca="1" si="69"/>
        <v>64.940799999999996</v>
      </c>
      <c r="AQ159" s="17">
        <f t="shared" ca="1" si="66"/>
        <v>66.138400000000004</v>
      </c>
      <c r="AR159" s="17">
        <f t="shared" ca="1" si="66"/>
        <v>48.877000000000002</v>
      </c>
      <c r="AS159" s="17">
        <f t="shared" ca="1" si="66"/>
        <v>65.771199999999993</v>
      </c>
      <c r="AT159" s="17">
        <f t="shared" ca="1" si="66"/>
        <v>62.162500000000001</v>
      </c>
      <c r="AU159" s="17">
        <f t="shared" ca="1" si="66"/>
        <v>56.071800000000003</v>
      </c>
      <c r="AV159" s="17">
        <f t="shared" ca="1" si="66"/>
        <v>65.432599999999994</v>
      </c>
      <c r="AW159" s="17">
        <f t="shared" ca="1" si="66"/>
        <v>60.768300000000004</v>
      </c>
      <c r="AX159" s="17">
        <f t="shared" ca="1" si="66"/>
        <v>60.495899999999999</v>
      </c>
      <c r="AY159" s="17">
        <f t="shared" ca="1" si="66"/>
        <v>64.772199999999998</v>
      </c>
      <c r="AZ159" s="17">
        <f t="shared" ca="1" si="66"/>
        <v>66.076700000000002</v>
      </c>
      <c r="BA159" s="17">
        <f t="shared" ca="1" si="66"/>
        <v>74.190399999999997</v>
      </c>
      <c r="BB159" s="17">
        <f t="shared" ca="1" si="66"/>
        <v>66.284300000000002</v>
      </c>
      <c r="BC159" s="17">
        <f t="shared" ca="1" si="66"/>
        <v>67.279300000000006</v>
      </c>
      <c r="BD159" s="17">
        <f t="shared" ca="1" si="66"/>
        <v>62.020499999999998</v>
      </c>
      <c r="BE159" s="17">
        <f t="shared" ca="1" si="66"/>
        <v>67.564499999999995</v>
      </c>
      <c r="BF159" s="17">
        <f t="shared" ca="1" si="70"/>
        <v>64.490399999999994</v>
      </c>
      <c r="BG159" s="17">
        <f t="shared" ca="1" si="70"/>
        <v>71.230699999999999</v>
      </c>
      <c r="BH159" s="17">
        <f t="shared" ca="1" si="70"/>
        <v>61.189100000000003</v>
      </c>
      <c r="BI159" s="17">
        <f t="shared" ca="1" si="70"/>
        <v>70.775300000000001</v>
      </c>
      <c r="BJ159" s="17">
        <f t="shared" ca="1" si="70"/>
        <v>67.087900000000005</v>
      </c>
      <c r="BK159" s="17">
        <f t="shared" ca="1" si="70"/>
        <v>65.622699999999995</v>
      </c>
      <c r="BL159" s="17">
        <f t="shared" ca="1" si="70"/>
        <v>54.344499999999996</v>
      </c>
      <c r="BM159" s="17">
        <f t="shared" ca="1" si="70"/>
        <v>61.023600000000002</v>
      </c>
      <c r="BN159" s="17">
        <f t="shared" ca="1" si="70"/>
        <v>55.976100000000002</v>
      </c>
      <c r="BO159" s="17">
        <f t="shared" ca="1" si="70"/>
        <v>65.769000000000005</v>
      </c>
      <c r="BP159" s="17">
        <f t="shared" ca="1" si="70"/>
        <v>67.903000000000006</v>
      </c>
      <c r="BQ159" s="17">
        <f t="shared" ca="1" si="70"/>
        <v>68.763800000000003</v>
      </c>
      <c r="BR159" s="17">
        <f t="shared" ca="1" si="70"/>
        <v>58.212699999999998</v>
      </c>
      <c r="BS159" s="17">
        <f t="shared" ca="1" si="70"/>
        <v>0</v>
      </c>
      <c r="BT159" s="17">
        <f t="shared" ca="1" si="70"/>
        <v>0</v>
      </c>
      <c r="BU159" s="17">
        <f t="shared" ca="1" si="70"/>
        <v>0</v>
      </c>
      <c r="BV159" s="17">
        <f t="shared" ca="1" si="67"/>
        <v>0</v>
      </c>
      <c r="BW159" s="17">
        <f t="shared" ca="1" si="67"/>
        <v>0</v>
      </c>
      <c r="BX159" s="17">
        <f t="shared" ca="1" si="67"/>
        <v>0</v>
      </c>
      <c r="BY159" s="17">
        <f t="shared" ca="1" si="67"/>
        <v>0</v>
      </c>
    </row>
    <row r="160" spans="1:77">
      <c r="A160">
        <f>Main!$A160</f>
        <v>157</v>
      </c>
      <c r="B160">
        <f>Main!$B160</f>
        <v>34.25</v>
      </c>
      <c r="C160">
        <f>Main!$C160</f>
        <v>46</v>
      </c>
      <c r="D160">
        <f>Main!$D160</f>
        <v>3</v>
      </c>
      <c r="E160" t="str">
        <f>Main!$E160</f>
        <v>B- a</v>
      </c>
      <c r="F160" s="10" t="s">
        <v>132</v>
      </c>
      <c r="G160" s="24">
        <f t="shared" ca="1" si="63"/>
        <v>55.60959104477611</v>
      </c>
      <c r="H160" s="17">
        <f t="shared" ca="1" si="60"/>
        <v>67.504099999999994</v>
      </c>
      <c r="I160" s="17">
        <f t="shared" ca="1" si="68"/>
        <v>48.676200000000001</v>
      </c>
      <c r="J160" s="17">
        <f t="shared" ca="1" si="68"/>
        <v>52.695599999999999</v>
      </c>
      <c r="K160" s="17">
        <f t="shared" ca="1" si="68"/>
        <v>55.976300000000002</v>
      </c>
      <c r="L160" s="17">
        <f t="shared" ca="1" si="68"/>
        <v>59.970700000000001</v>
      </c>
      <c r="M160" s="17">
        <f t="shared" ca="1" si="68"/>
        <v>55.924399999999999</v>
      </c>
      <c r="N160" s="17">
        <f t="shared" ca="1" si="68"/>
        <v>57.802700000000002</v>
      </c>
      <c r="O160" s="17">
        <f t="shared" ca="1" si="68"/>
        <v>59.775399999999998</v>
      </c>
      <c r="P160" s="17">
        <f t="shared" ca="1" si="68"/>
        <v>63.364400000000003</v>
      </c>
      <c r="Q160" s="17">
        <f t="shared" ca="1" si="68"/>
        <v>64.020399999999995</v>
      </c>
      <c r="R160" s="17">
        <f t="shared" ca="1" si="68"/>
        <v>56.660800000000002</v>
      </c>
      <c r="S160" s="17">
        <f t="shared" ca="1" si="68"/>
        <v>76.066100000000006</v>
      </c>
      <c r="T160" s="17">
        <f t="shared" ca="1" si="68"/>
        <v>51.370199999999997</v>
      </c>
      <c r="U160" s="17">
        <f t="shared" ca="1" si="68"/>
        <v>63.844999999999999</v>
      </c>
      <c r="V160" s="17">
        <f t="shared" ca="1" si="68"/>
        <v>65.164299999999997</v>
      </c>
      <c r="W160" s="17">
        <f t="shared" ca="1" si="68"/>
        <v>61.4223</v>
      </c>
      <c r="X160" s="17">
        <f t="shared" ca="1" si="68"/>
        <v>63.709299999999999</v>
      </c>
      <c r="Y160" s="17">
        <f t="shared" ca="1" si="68"/>
        <v>66.286699999999996</v>
      </c>
      <c r="Z160" s="17">
        <f t="shared" ca="1" si="68"/>
        <v>58.5961</v>
      </c>
      <c r="AA160" s="17">
        <f t="shared" ca="1" si="69"/>
        <v>70.911199999999994</v>
      </c>
      <c r="AB160" s="17">
        <f t="shared" ca="1" si="69"/>
        <v>54.005800000000001</v>
      </c>
      <c r="AC160" s="17">
        <f t="shared" ca="1" si="69"/>
        <v>49.7637</v>
      </c>
      <c r="AD160" s="17">
        <f t="shared" ca="1" si="69"/>
        <v>55.6845</v>
      </c>
      <c r="AE160" s="17">
        <f t="shared" ca="1" si="69"/>
        <v>57.3264</v>
      </c>
      <c r="AF160" s="17">
        <f t="shared" ca="1" si="69"/>
        <v>60.520099999999999</v>
      </c>
      <c r="AG160" s="17">
        <f t="shared" ca="1" si="69"/>
        <v>52.361499999999999</v>
      </c>
      <c r="AH160" s="17">
        <f t="shared" ca="1" si="69"/>
        <v>58.050600000000003</v>
      </c>
      <c r="AI160" s="17">
        <f t="shared" ca="1" si="69"/>
        <v>62.437100000000001</v>
      </c>
      <c r="AJ160" s="17">
        <f t="shared" ca="1" si="69"/>
        <v>58.427100000000003</v>
      </c>
      <c r="AK160" s="17">
        <f t="shared" ca="1" si="69"/>
        <v>73.323599999999999</v>
      </c>
      <c r="AL160" s="17">
        <f t="shared" ca="1" si="69"/>
        <v>60.385899999999999</v>
      </c>
      <c r="AM160" s="17">
        <f t="shared" ca="1" si="69"/>
        <v>63.360700000000001</v>
      </c>
      <c r="AN160" s="17">
        <f t="shared" ca="1" si="69"/>
        <v>56.578699999999998</v>
      </c>
      <c r="AO160" s="17">
        <f t="shared" ca="1" si="69"/>
        <v>60.053100000000001</v>
      </c>
      <c r="AP160" s="17">
        <f t="shared" ca="1" si="69"/>
        <v>62.053600000000003</v>
      </c>
      <c r="AQ160" s="17">
        <f t="shared" ca="1" si="66"/>
        <v>61.204900000000002</v>
      </c>
      <c r="AR160" s="17">
        <f t="shared" ca="1" si="66"/>
        <v>48.133899999999997</v>
      </c>
      <c r="AS160" s="17">
        <f t="shared" ca="1" si="66"/>
        <v>61.888399999999997</v>
      </c>
      <c r="AT160" s="17">
        <f t="shared" ca="1" si="66"/>
        <v>62.433199999999999</v>
      </c>
      <c r="AU160" s="17">
        <f t="shared" ca="1" si="66"/>
        <v>51.343299999999999</v>
      </c>
      <c r="AV160" s="17">
        <f t="shared" ca="1" si="66"/>
        <v>56.4754</v>
      </c>
      <c r="AW160" s="17">
        <f t="shared" ca="1" si="66"/>
        <v>59.319200000000002</v>
      </c>
      <c r="AX160" s="17">
        <f t="shared" ca="1" si="66"/>
        <v>49.285499999999999</v>
      </c>
      <c r="AY160" s="17">
        <f t="shared" ca="1" si="66"/>
        <v>52.555</v>
      </c>
      <c r="AZ160" s="17">
        <f t="shared" ca="1" si="66"/>
        <v>59.135899999999999</v>
      </c>
      <c r="BA160" s="17">
        <f t="shared" ca="1" si="66"/>
        <v>64.513099999999994</v>
      </c>
      <c r="BB160" s="17">
        <f t="shared" ca="1" si="66"/>
        <v>57.391599999999997</v>
      </c>
      <c r="BC160" s="17">
        <f t="shared" ca="1" si="66"/>
        <v>60.211399999999998</v>
      </c>
      <c r="BD160" s="17">
        <f t="shared" ca="1" si="66"/>
        <v>58.848300000000002</v>
      </c>
      <c r="BE160" s="17">
        <f t="shared" ca="1" si="66"/>
        <v>59.750999999999998</v>
      </c>
      <c r="BF160" s="17">
        <f t="shared" ca="1" si="70"/>
        <v>55.8459</v>
      </c>
      <c r="BG160" s="17">
        <f t="shared" ca="1" si="70"/>
        <v>65.374700000000004</v>
      </c>
      <c r="BH160" s="17">
        <f t="shared" ca="1" si="70"/>
        <v>58.2136</v>
      </c>
      <c r="BI160" s="17">
        <f t="shared" ca="1" si="70"/>
        <v>68.1798</v>
      </c>
      <c r="BJ160" s="17">
        <f t="shared" ca="1" si="70"/>
        <v>56.424300000000002</v>
      </c>
      <c r="BK160" s="17">
        <f t="shared" ca="1" si="70"/>
        <v>62.850099999999998</v>
      </c>
      <c r="BL160" s="17">
        <f t="shared" ca="1" si="70"/>
        <v>47.084499999999998</v>
      </c>
      <c r="BM160" s="17">
        <f t="shared" ca="1" si="70"/>
        <v>56.464199999999998</v>
      </c>
      <c r="BN160" s="17">
        <f t="shared" ca="1" si="70"/>
        <v>52.906999999999996</v>
      </c>
      <c r="BO160" s="17">
        <f t="shared" ca="1" si="70"/>
        <v>62.101900000000001</v>
      </c>
      <c r="BP160" s="17">
        <f t="shared" ca="1" si="70"/>
        <v>61.8979</v>
      </c>
      <c r="BQ160" s="17">
        <f t="shared" ca="1" si="70"/>
        <v>62.573</v>
      </c>
      <c r="BR160" s="17">
        <f t="shared" ca="1" si="70"/>
        <v>49.360999999999997</v>
      </c>
      <c r="BS160" s="17">
        <f t="shared" ca="1" si="70"/>
        <v>0</v>
      </c>
      <c r="BT160" s="17">
        <f t="shared" ca="1" si="70"/>
        <v>0</v>
      </c>
      <c r="BU160" s="17">
        <f t="shared" ca="1" si="70"/>
        <v>0</v>
      </c>
      <c r="BV160" s="17">
        <f t="shared" ca="1" si="67"/>
        <v>0</v>
      </c>
      <c r="BW160" s="17">
        <f t="shared" ca="1" si="67"/>
        <v>0</v>
      </c>
      <c r="BX160" s="17">
        <f t="shared" ca="1" si="67"/>
        <v>0</v>
      </c>
      <c r="BY160" s="17">
        <f t="shared" ca="1" si="67"/>
        <v>0</v>
      </c>
    </row>
    <row r="161" spans="1:77">
      <c r="A161">
        <f>Main!$A161</f>
        <v>158</v>
      </c>
      <c r="B161">
        <f>Main!$B161</f>
        <v>34.75</v>
      </c>
      <c r="C161">
        <f>Main!$C161</f>
        <v>47</v>
      </c>
      <c r="D161">
        <f>Main!$D161</f>
        <v>2</v>
      </c>
      <c r="E161" t="str">
        <f>Main!$E161</f>
        <v xml:space="preserve">G# </v>
      </c>
      <c r="F161" s="10" t="s">
        <v>129</v>
      </c>
      <c r="G161" s="24">
        <f t="shared" ca="1" si="63"/>
        <v>58.434983582089558</v>
      </c>
      <c r="H161" s="17">
        <f t="shared" ca="1" si="60"/>
        <v>70.250100000000003</v>
      </c>
      <c r="I161" s="17">
        <f t="shared" ca="1" si="68"/>
        <v>66.881100000000004</v>
      </c>
      <c r="J161" s="17">
        <f t="shared" ca="1" si="68"/>
        <v>55.1173</v>
      </c>
      <c r="K161" s="17">
        <f t="shared" ca="1" si="68"/>
        <v>62.7438</v>
      </c>
      <c r="L161" s="17">
        <f t="shared" ca="1" si="68"/>
        <v>62.097000000000001</v>
      </c>
      <c r="M161" s="17">
        <f t="shared" ca="1" si="68"/>
        <v>60.3249</v>
      </c>
      <c r="N161" s="17">
        <f t="shared" ca="1" si="68"/>
        <v>68.772400000000005</v>
      </c>
      <c r="O161" s="17">
        <f t="shared" ca="1" si="68"/>
        <v>58.0334</v>
      </c>
      <c r="P161" s="17">
        <f t="shared" ca="1" si="68"/>
        <v>65.817800000000005</v>
      </c>
      <c r="Q161" s="17">
        <f t="shared" ca="1" si="68"/>
        <v>66.096000000000004</v>
      </c>
      <c r="R161" s="17">
        <f t="shared" ca="1" si="68"/>
        <v>60.984200000000001</v>
      </c>
      <c r="S161" s="17">
        <f t="shared" ca="1" si="68"/>
        <v>76.269099999999995</v>
      </c>
      <c r="T161" s="17">
        <f t="shared" ca="1" si="68"/>
        <v>58.831000000000003</v>
      </c>
      <c r="U161" s="17">
        <f t="shared" ca="1" si="68"/>
        <v>54.938400000000001</v>
      </c>
      <c r="V161" s="17">
        <f t="shared" ca="1" si="68"/>
        <v>71.039199999999994</v>
      </c>
      <c r="W161" s="17">
        <f t="shared" ca="1" si="68"/>
        <v>57.569899999999997</v>
      </c>
      <c r="X161" s="17">
        <f t="shared" ca="1" si="68"/>
        <v>64.395799999999994</v>
      </c>
      <c r="Y161" s="17">
        <f t="shared" ca="1" si="68"/>
        <v>75.123400000000004</v>
      </c>
      <c r="Z161" s="17">
        <f t="shared" ca="1" si="68"/>
        <v>69.509100000000004</v>
      </c>
      <c r="AA161" s="17">
        <f t="shared" ca="1" si="69"/>
        <v>76.846000000000004</v>
      </c>
      <c r="AB161" s="17">
        <f t="shared" ca="1" si="69"/>
        <v>64.918800000000005</v>
      </c>
      <c r="AC161" s="17">
        <f t="shared" ca="1" si="69"/>
        <v>57.391199999999998</v>
      </c>
      <c r="AD161" s="17">
        <f t="shared" ca="1" si="69"/>
        <v>57.636600000000001</v>
      </c>
      <c r="AE161" s="17">
        <f t="shared" ca="1" si="69"/>
        <v>56.082900000000002</v>
      </c>
      <c r="AF161" s="17">
        <f t="shared" ca="1" si="69"/>
        <v>68.126099999999994</v>
      </c>
      <c r="AG161" s="17">
        <f t="shared" ca="1" si="69"/>
        <v>68.603999999999999</v>
      </c>
      <c r="AH161" s="17">
        <f t="shared" ca="1" si="69"/>
        <v>70.048900000000003</v>
      </c>
      <c r="AI161" s="17">
        <f t="shared" ca="1" si="69"/>
        <v>65.511600000000001</v>
      </c>
      <c r="AJ161" s="17">
        <f t="shared" ca="1" si="69"/>
        <v>65.311800000000005</v>
      </c>
      <c r="AK161" s="17">
        <f t="shared" ca="1" si="69"/>
        <v>59.290599999999998</v>
      </c>
      <c r="AL161" s="17">
        <f t="shared" ca="1" si="69"/>
        <v>60.691099999999999</v>
      </c>
      <c r="AM161" s="17">
        <f t="shared" ca="1" si="69"/>
        <v>61.645400000000002</v>
      </c>
      <c r="AN161" s="17">
        <f t="shared" ca="1" si="69"/>
        <v>52.948700000000002</v>
      </c>
      <c r="AO161" s="17">
        <f t="shared" ca="1" si="69"/>
        <v>63.132300000000001</v>
      </c>
      <c r="AP161" s="17">
        <f t="shared" ca="1" si="69"/>
        <v>59.709800000000001</v>
      </c>
      <c r="AQ161" s="17">
        <f t="shared" ca="1" si="66"/>
        <v>66.542100000000005</v>
      </c>
      <c r="AR161" s="17">
        <f t="shared" ca="1" si="66"/>
        <v>51.156500000000001</v>
      </c>
      <c r="AS161" s="17">
        <f t="shared" ca="1" si="66"/>
        <v>59.174100000000003</v>
      </c>
      <c r="AT161" s="17">
        <f t="shared" ca="1" si="66"/>
        <v>57.827300000000001</v>
      </c>
      <c r="AU161" s="17">
        <f t="shared" ca="1" si="66"/>
        <v>55.1008</v>
      </c>
      <c r="AV161" s="17">
        <f t="shared" ca="1" si="66"/>
        <v>67.703299999999999</v>
      </c>
      <c r="AW161" s="17">
        <f t="shared" ca="1" si="66"/>
        <v>60.011400000000002</v>
      </c>
      <c r="AX161" s="17">
        <f t="shared" ca="1" si="66"/>
        <v>59.979900000000001</v>
      </c>
      <c r="AY161" s="17">
        <f t="shared" ca="1" si="66"/>
        <v>49.389099999999999</v>
      </c>
      <c r="AZ161" s="17">
        <f t="shared" ca="1" si="66"/>
        <v>64.9803</v>
      </c>
      <c r="BA161" s="17">
        <f t="shared" ca="1" si="66"/>
        <v>70.204300000000003</v>
      </c>
      <c r="BB161" s="17">
        <f t="shared" ca="1" si="66"/>
        <v>57.642899999999997</v>
      </c>
      <c r="BC161" s="17">
        <f t="shared" ca="1" si="66"/>
        <v>63.585599999999999</v>
      </c>
      <c r="BD161" s="17">
        <f t="shared" ca="1" si="66"/>
        <v>60.171399999999998</v>
      </c>
      <c r="BE161" s="17">
        <f t="shared" ca="1" si="66"/>
        <v>54.043300000000002</v>
      </c>
      <c r="BF161" s="17">
        <f t="shared" ca="1" si="70"/>
        <v>68.329800000000006</v>
      </c>
      <c r="BG161" s="17">
        <f t="shared" ca="1" si="70"/>
        <v>64.737899999999996</v>
      </c>
      <c r="BH161" s="17">
        <f t="shared" ca="1" si="70"/>
        <v>65.046300000000002</v>
      </c>
      <c r="BI161" s="17">
        <f t="shared" ca="1" si="70"/>
        <v>70.729699999999994</v>
      </c>
      <c r="BJ161" s="17">
        <f t="shared" ca="1" si="70"/>
        <v>56.703000000000003</v>
      </c>
      <c r="BK161" s="17">
        <f t="shared" ca="1" si="70"/>
        <v>59.229399999999998</v>
      </c>
      <c r="BL161" s="17">
        <f t="shared" ca="1" si="70"/>
        <v>52.415999999999997</v>
      </c>
      <c r="BM161" s="17">
        <f t="shared" ca="1" si="70"/>
        <v>55.344999999999999</v>
      </c>
      <c r="BN161" s="17">
        <f t="shared" ca="1" si="70"/>
        <v>55.231000000000002</v>
      </c>
      <c r="BO161" s="17">
        <f t="shared" ca="1" si="70"/>
        <v>52.534399999999998</v>
      </c>
      <c r="BP161" s="17">
        <f t="shared" ca="1" si="70"/>
        <v>63.2699</v>
      </c>
      <c r="BQ161" s="17">
        <f t="shared" ca="1" si="70"/>
        <v>64.152900000000002</v>
      </c>
      <c r="BR161" s="17">
        <f t="shared" ca="1" si="70"/>
        <v>57.2166</v>
      </c>
      <c r="BS161" s="17">
        <f t="shared" ca="1" si="70"/>
        <v>0</v>
      </c>
      <c r="BT161" s="17">
        <f t="shared" ca="1" si="70"/>
        <v>0</v>
      </c>
      <c r="BU161" s="17">
        <f t="shared" ca="1" si="70"/>
        <v>0</v>
      </c>
      <c r="BV161" s="17">
        <f t="shared" ca="1" si="67"/>
        <v>0</v>
      </c>
      <c r="BW161" s="17">
        <f t="shared" ca="1" si="67"/>
        <v>0</v>
      </c>
      <c r="BX161" s="17">
        <f t="shared" ca="1" si="67"/>
        <v>0</v>
      </c>
      <c r="BY161" s="17">
        <f t="shared" ca="1" si="67"/>
        <v>0</v>
      </c>
    </row>
    <row r="162" spans="1:77">
      <c r="A162">
        <f>Main!$A162</f>
        <v>159</v>
      </c>
      <c r="B162">
        <f>Main!$B162</f>
        <v>35</v>
      </c>
      <c r="C162">
        <f>Main!$C162</f>
        <v>47</v>
      </c>
      <c r="D162">
        <f>Main!$D162</f>
        <v>3</v>
      </c>
      <c r="E162" t="str">
        <f>Main!$E162</f>
        <v>C# c e- dd</v>
      </c>
      <c r="G162" s="24">
        <f t="shared" ca="1" si="63"/>
        <v>64.231670149253745</v>
      </c>
      <c r="H162" s="17">
        <f t="shared" ca="1" si="60"/>
        <v>77.962800000000001</v>
      </c>
      <c r="I162" s="17">
        <f t="shared" ca="1" si="68"/>
        <v>72.9315</v>
      </c>
      <c r="J162" s="17">
        <f t="shared" ca="1" si="68"/>
        <v>57.852499999999999</v>
      </c>
      <c r="K162" s="17">
        <f t="shared" ca="1" si="68"/>
        <v>66.079700000000003</v>
      </c>
      <c r="L162" s="17">
        <f t="shared" ca="1" si="68"/>
        <v>67.147199999999998</v>
      </c>
      <c r="M162" s="17">
        <f t="shared" ca="1" si="68"/>
        <v>68.889099999999999</v>
      </c>
      <c r="N162" s="17">
        <f t="shared" ca="1" si="68"/>
        <v>68.772499999999994</v>
      </c>
      <c r="O162" s="17">
        <f t="shared" ref="I162:Z176" ca="1" si="71">INDIRECT(ADDRESS(ROW(P162), (COLUMN(P162)-COLUMN($I162))*2 + COLUMN($I162)+1, 2, 1, "Main"))</f>
        <v>60.302999999999997</v>
      </c>
      <c r="P162" s="17">
        <f t="shared" ca="1" si="71"/>
        <v>69.293000000000006</v>
      </c>
      <c r="Q162" s="17">
        <f t="shared" ca="1" si="71"/>
        <v>68.695300000000003</v>
      </c>
      <c r="R162" s="17">
        <f t="shared" ca="1" si="71"/>
        <v>65.781800000000004</v>
      </c>
      <c r="S162" s="17">
        <f t="shared" ca="1" si="71"/>
        <v>79.423500000000004</v>
      </c>
      <c r="T162" s="17">
        <f t="shared" ca="1" si="71"/>
        <v>67.4666</v>
      </c>
      <c r="U162" s="17">
        <f t="shared" ca="1" si="71"/>
        <v>66.703800000000001</v>
      </c>
      <c r="V162" s="17">
        <f t="shared" ca="1" si="71"/>
        <v>69.794799999999995</v>
      </c>
      <c r="W162" s="17">
        <f t="shared" ca="1" si="71"/>
        <v>72.476500000000001</v>
      </c>
      <c r="X162" s="17">
        <f t="shared" ca="1" si="71"/>
        <v>75.808700000000002</v>
      </c>
      <c r="Y162" s="17">
        <f t="shared" ca="1" si="71"/>
        <v>75.250200000000007</v>
      </c>
      <c r="Z162" s="17">
        <f t="shared" ca="1" si="71"/>
        <v>70.609300000000005</v>
      </c>
      <c r="AA162" s="17">
        <f t="shared" ca="1" si="69"/>
        <v>81.975300000000004</v>
      </c>
      <c r="AB162" s="17">
        <f t="shared" ca="1" si="69"/>
        <v>69.507300000000001</v>
      </c>
      <c r="AC162" s="17">
        <f t="shared" ca="1" si="69"/>
        <v>68.333100000000002</v>
      </c>
      <c r="AD162" s="17">
        <f t="shared" ca="1" si="69"/>
        <v>62.861600000000003</v>
      </c>
      <c r="AE162" s="17">
        <f t="shared" ca="1" si="69"/>
        <v>71.393000000000001</v>
      </c>
      <c r="AF162" s="17">
        <f t="shared" ca="1" si="69"/>
        <v>70.031700000000001</v>
      </c>
      <c r="AG162" s="17">
        <f t="shared" ca="1" si="69"/>
        <v>68.454300000000003</v>
      </c>
      <c r="AH162" s="17">
        <f t="shared" ca="1" si="69"/>
        <v>72.071100000000001</v>
      </c>
      <c r="AI162" s="17">
        <f t="shared" ca="1" si="69"/>
        <v>72.749700000000004</v>
      </c>
      <c r="AJ162" s="17">
        <f t="shared" ca="1" si="69"/>
        <v>67.433499999999995</v>
      </c>
      <c r="AK162" s="17">
        <f t="shared" ca="1" si="69"/>
        <v>62.669400000000003</v>
      </c>
      <c r="AL162" s="17">
        <f t="shared" ca="1" si="69"/>
        <v>72.823700000000002</v>
      </c>
      <c r="AM162" s="17">
        <f t="shared" ca="1" si="69"/>
        <v>73.046599999999998</v>
      </c>
      <c r="AN162" s="17">
        <f t="shared" ca="1" si="69"/>
        <v>62.380299999999998</v>
      </c>
      <c r="AO162" s="17">
        <f t="shared" ca="1" si="69"/>
        <v>71.161900000000003</v>
      </c>
      <c r="AP162" s="17">
        <f t="shared" ca="1" si="69"/>
        <v>63.327199999999998</v>
      </c>
      <c r="AQ162" s="17">
        <f t="shared" ca="1" si="66"/>
        <v>70.734700000000004</v>
      </c>
      <c r="AR162" s="17">
        <f t="shared" ca="1" si="66"/>
        <v>60.700800000000001</v>
      </c>
      <c r="AS162" s="17">
        <f t="shared" ca="1" si="66"/>
        <v>61.653799999999997</v>
      </c>
      <c r="AT162" s="17">
        <f t="shared" ca="1" si="66"/>
        <v>69.419499999999999</v>
      </c>
      <c r="AU162" s="17">
        <f t="shared" ca="1" si="66"/>
        <v>69.153999999999996</v>
      </c>
      <c r="AV162" s="17">
        <f t="shared" ca="1" si="66"/>
        <v>68.903899999999993</v>
      </c>
      <c r="AW162" s="17">
        <f t="shared" ca="1" si="66"/>
        <v>65.258499999999998</v>
      </c>
      <c r="AX162" s="17">
        <f t="shared" ca="1" si="66"/>
        <v>65.543800000000005</v>
      </c>
      <c r="AY162" s="17">
        <f t="shared" ca="1" si="66"/>
        <v>60.948099999999997</v>
      </c>
      <c r="AZ162" s="17">
        <f t="shared" ca="1" si="66"/>
        <v>69.777500000000003</v>
      </c>
      <c r="BA162" s="17">
        <f t="shared" ca="1" si="66"/>
        <v>75.325800000000001</v>
      </c>
      <c r="BB162" s="17">
        <f t="shared" ca="1" si="66"/>
        <v>67.821600000000004</v>
      </c>
      <c r="BC162" s="17">
        <f t="shared" ca="1" si="66"/>
        <v>66.579300000000003</v>
      </c>
      <c r="BD162" s="17">
        <f t="shared" ca="1" si="66"/>
        <v>60.822600000000001</v>
      </c>
      <c r="BE162" s="17">
        <f t="shared" ca="1" si="66"/>
        <v>59.1556</v>
      </c>
      <c r="BF162" s="17">
        <f t="shared" ca="1" si="70"/>
        <v>72.040599999999998</v>
      </c>
      <c r="BG162" s="17">
        <f t="shared" ca="1" si="70"/>
        <v>68.139899999999997</v>
      </c>
      <c r="BH162" s="17">
        <f t="shared" ca="1" si="70"/>
        <v>66.548599999999993</v>
      </c>
      <c r="BI162" s="17">
        <f t="shared" ca="1" si="70"/>
        <v>75.283799999999999</v>
      </c>
      <c r="BJ162" s="17">
        <f t="shared" ca="1" si="70"/>
        <v>61.532600000000002</v>
      </c>
      <c r="BK162" s="17">
        <f t="shared" ca="1" si="70"/>
        <v>67.702299999999994</v>
      </c>
      <c r="BL162" s="17">
        <f t="shared" ca="1" si="70"/>
        <v>61.310200000000002</v>
      </c>
      <c r="BM162" s="17">
        <f t="shared" ca="1" si="70"/>
        <v>64.322699999999998</v>
      </c>
      <c r="BN162" s="17">
        <f t="shared" ca="1" si="70"/>
        <v>66.274900000000002</v>
      </c>
      <c r="BO162" s="17">
        <f t="shared" ca="1" si="70"/>
        <v>64.230900000000005</v>
      </c>
      <c r="BP162" s="17">
        <f t="shared" ca="1" si="70"/>
        <v>69.684299999999993</v>
      </c>
      <c r="BQ162" s="17">
        <f t="shared" ca="1" si="70"/>
        <v>74.793499999999995</v>
      </c>
      <c r="BR162" s="17">
        <f t="shared" ca="1" si="70"/>
        <v>68.396600000000007</v>
      </c>
      <c r="BS162" s="17">
        <f t="shared" ca="1" si="70"/>
        <v>0</v>
      </c>
      <c r="BT162" s="17">
        <f t="shared" ca="1" si="70"/>
        <v>0</v>
      </c>
      <c r="BU162" s="17">
        <f t="shared" ca="1" si="70"/>
        <v>0</v>
      </c>
      <c r="BV162" s="17">
        <f t="shared" ca="1" si="67"/>
        <v>0</v>
      </c>
      <c r="BW162" s="17">
        <f t="shared" ca="1" si="67"/>
        <v>0</v>
      </c>
      <c r="BX162" s="17">
        <f t="shared" ca="1" si="67"/>
        <v>0</v>
      </c>
      <c r="BY162" s="17">
        <f t="shared" ca="1" si="67"/>
        <v>0</v>
      </c>
    </row>
    <row r="163" spans="1:77">
      <c r="A163">
        <f>Main!$A163</f>
        <v>160</v>
      </c>
      <c r="B163">
        <f>Main!$B163</f>
        <v>35.25</v>
      </c>
      <c r="C163">
        <f>Main!$C163</f>
        <v>48</v>
      </c>
      <c r="D163">
        <f>Main!$D163</f>
        <v>1</v>
      </c>
      <c r="E163" t="str">
        <f>Main!$E163</f>
        <v>f#</v>
      </c>
      <c r="G163" s="24">
        <f t="shared" ca="1" si="63"/>
        <v>60.896947761194035</v>
      </c>
      <c r="H163" s="17">
        <f t="shared" ca="1" si="60"/>
        <v>71.2239</v>
      </c>
      <c r="I163" s="17">
        <f t="shared" ca="1" si="71"/>
        <v>68.0471</v>
      </c>
      <c r="J163" s="17">
        <f t="shared" ca="1" si="71"/>
        <v>61.613900000000001</v>
      </c>
      <c r="K163" s="17">
        <f t="shared" ca="1" si="71"/>
        <v>63.694800000000001</v>
      </c>
      <c r="L163" s="17">
        <f t="shared" ca="1" si="71"/>
        <v>60.128700000000002</v>
      </c>
      <c r="M163" s="17">
        <f t="shared" ca="1" si="71"/>
        <v>68.855999999999995</v>
      </c>
      <c r="N163" s="17">
        <f t="shared" ca="1" si="71"/>
        <v>60.965000000000003</v>
      </c>
      <c r="O163" s="17">
        <f t="shared" ca="1" si="71"/>
        <v>60.288600000000002</v>
      </c>
      <c r="P163" s="17">
        <f t="shared" ca="1" si="71"/>
        <v>69.706999999999994</v>
      </c>
      <c r="Q163" s="17">
        <f t="shared" ca="1" si="71"/>
        <v>63.036299999999997</v>
      </c>
      <c r="R163" s="17">
        <f t="shared" ca="1" si="71"/>
        <v>63.898299999999999</v>
      </c>
      <c r="S163" s="17">
        <f t="shared" ca="1" si="71"/>
        <v>80.262100000000004</v>
      </c>
      <c r="T163" s="17">
        <f t="shared" ca="1" si="71"/>
        <v>56.511499999999998</v>
      </c>
      <c r="U163" s="17">
        <f t="shared" ca="1" si="71"/>
        <v>66.499799999999993</v>
      </c>
      <c r="V163" s="17">
        <f t="shared" ca="1" si="71"/>
        <v>67.484899999999996</v>
      </c>
      <c r="W163" s="17">
        <f t="shared" ca="1" si="71"/>
        <v>57.194800000000001</v>
      </c>
      <c r="X163" s="17">
        <f t="shared" ca="1" si="71"/>
        <v>65.921199999999999</v>
      </c>
      <c r="Y163" s="17">
        <f t="shared" ca="1" si="71"/>
        <v>82.977099999999993</v>
      </c>
      <c r="Z163" s="17">
        <f t="shared" ca="1" si="71"/>
        <v>73.155299999999997</v>
      </c>
      <c r="AA163" s="17">
        <f t="shared" ca="1" si="69"/>
        <v>72.975499999999997</v>
      </c>
      <c r="AB163" s="17">
        <f t="shared" ca="1" si="69"/>
        <v>63.740499999999997</v>
      </c>
      <c r="AC163" s="17">
        <f t="shared" ca="1" si="69"/>
        <v>61.065600000000003</v>
      </c>
      <c r="AD163" s="17">
        <f t="shared" ca="1" si="69"/>
        <v>64.902600000000007</v>
      </c>
      <c r="AE163" s="17">
        <f t="shared" ca="1" si="69"/>
        <v>67.902199999999993</v>
      </c>
      <c r="AF163" s="17">
        <f t="shared" ca="1" si="69"/>
        <v>63.520800000000001</v>
      </c>
      <c r="AG163" s="17">
        <f t="shared" ca="1" si="69"/>
        <v>60.300899999999999</v>
      </c>
      <c r="AH163" s="17">
        <f t="shared" ca="1" si="69"/>
        <v>68.390900000000002</v>
      </c>
      <c r="AI163" s="17">
        <f t="shared" ca="1" si="69"/>
        <v>66.986099999999993</v>
      </c>
      <c r="AJ163" s="17">
        <f t="shared" ca="1" si="69"/>
        <v>58.721699999999998</v>
      </c>
      <c r="AK163" s="17">
        <f t="shared" ca="1" si="69"/>
        <v>67.782899999999998</v>
      </c>
      <c r="AL163" s="17">
        <f t="shared" ca="1" si="69"/>
        <v>72.947500000000005</v>
      </c>
      <c r="AM163" s="17">
        <f t="shared" ca="1" si="69"/>
        <v>71.011799999999994</v>
      </c>
      <c r="AN163" s="17">
        <f t="shared" ca="1" si="69"/>
        <v>54.899700000000003</v>
      </c>
      <c r="AO163" s="17">
        <f t="shared" ca="1" si="69"/>
        <v>64.644599999999997</v>
      </c>
      <c r="AP163" s="17">
        <f t="shared" ref="AP163:BE178" ca="1" si="72">INDIRECT(ADDRESS(ROW(AQ163), (COLUMN(AQ163)-COLUMN($I163))*2 + COLUMN($I163)+1, 2, 1, "Main"))</f>
        <v>52.559899999999999</v>
      </c>
      <c r="AQ163" s="17">
        <f t="shared" ca="1" si="72"/>
        <v>65.7744</v>
      </c>
      <c r="AR163" s="17">
        <f t="shared" ca="1" si="72"/>
        <v>50.3551</v>
      </c>
      <c r="AS163" s="17">
        <f t="shared" ca="1" si="72"/>
        <v>65.352400000000003</v>
      </c>
      <c r="AT163" s="17">
        <f t="shared" ca="1" si="72"/>
        <v>67.762699999999995</v>
      </c>
      <c r="AU163" s="17">
        <f t="shared" ca="1" si="72"/>
        <v>69.6541</v>
      </c>
      <c r="AV163" s="17">
        <f t="shared" ca="1" si="72"/>
        <v>64.958299999999994</v>
      </c>
      <c r="AW163" s="17">
        <f t="shared" ca="1" si="72"/>
        <v>58.990299999999998</v>
      </c>
      <c r="AX163" s="17">
        <f t="shared" ca="1" si="72"/>
        <v>65.971999999999994</v>
      </c>
      <c r="AY163" s="17">
        <f t="shared" ca="1" si="72"/>
        <v>51.8688</v>
      </c>
      <c r="AZ163" s="17">
        <f t="shared" ca="1" si="72"/>
        <v>67.652799999999999</v>
      </c>
      <c r="BA163" s="17">
        <f t="shared" ca="1" si="72"/>
        <v>68.341800000000006</v>
      </c>
      <c r="BB163" s="17">
        <f t="shared" ca="1" si="72"/>
        <v>61.302199999999999</v>
      </c>
      <c r="BC163" s="17">
        <f t="shared" ca="1" si="72"/>
        <v>61.518700000000003</v>
      </c>
      <c r="BD163" s="17">
        <f t="shared" ca="1" si="72"/>
        <v>59.64</v>
      </c>
      <c r="BE163" s="17">
        <f t="shared" ca="1" si="72"/>
        <v>60.082099999999997</v>
      </c>
      <c r="BF163" s="17">
        <f t="shared" ca="1" si="70"/>
        <v>67.784700000000001</v>
      </c>
      <c r="BG163" s="17">
        <f t="shared" ca="1" si="70"/>
        <v>65.039500000000004</v>
      </c>
      <c r="BH163" s="17">
        <f t="shared" ca="1" si="70"/>
        <v>65.117800000000003</v>
      </c>
      <c r="BI163" s="17">
        <f t="shared" ca="1" si="70"/>
        <v>73.276799999999994</v>
      </c>
      <c r="BJ163" s="17">
        <f t="shared" ca="1" si="70"/>
        <v>57.091000000000001</v>
      </c>
      <c r="BK163" s="17">
        <f t="shared" ca="1" si="70"/>
        <v>66.150999999999996</v>
      </c>
      <c r="BL163" s="17">
        <f t="shared" ca="1" si="70"/>
        <v>53.621299999999998</v>
      </c>
      <c r="BM163" s="17">
        <f t="shared" ca="1" si="70"/>
        <v>62.090600000000002</v>
      </c>
      <c r="BN163" s="17">
        <f t="shared" ca="1" si="70"/>
        <v>69.5535</v>
      </c>
      <c r="BO163" s="17">
        <f t="shared" ca="1" si="70"/>
        <v>64.56</v>
      </c>
      <c r="BP163" s="17">
        <f t="shared" ca="1" si="70"/>
        <v>66.971000000000004</v>
      </c>
      <c r="BQ163" s="17">
        <f t="shared" ca="1" si="70"/>
        <v>69.104500000000002</v>
      </c>
      <c r="BR163" s="17">
        <f t="shared" ca="1" si="70"/>
        <v>66.688599999999994</v>
      </c>
      <c r="BS163" s="17">
        <f t="shared" ca="1" si="70"/>
        <v>0</v>
      </c>
      <c r="BT163" s="17">
        <f t="shared" ca="1" si="70"/>
        <v>0</v>
      </c>
      <c r="BU163" s="17">
        <f t="shared" ref="BU163:BY178" ca="1" si="73">INDIRECT(ADDRESS(ROW(BV163), (COLUMN(BV163)-COLUMN($I163))*2 + COLUMN($I163)+1, 2, 1, "Main"))</f>
        <v>0</v>
      </c>
      <c r="BV163" s="17">
        <f t="shared" ca="1" si="73"/>
        <v>0</v>
      </c>
      <c r="BW163" s="17">
        <f t="shared" ca="1" si="73"/>
        <v>0</v>
      </c>
      <c r="BX163" s="17">
        <f t="shared" ca="1" si="73"/>
        <v>0</v>
      </c>
      <c r="BY163" s="17">
        <f t="shared" ca="1" si="73"/>
        <v>0</v>
      </c>
    </row>
    <row r="164" spans="1:77">
      <c r="A164">
        <f>Main!$A164</f>
        <v>161</v>
      </c>
      <c r="B164">
        <f>Main!$B164</f>
        <v>35.5</v>
      </c>
      <c r="C164">
        <f>Main!$C164</f>
        <v>48</v>
      </c>
      <c r="D164">
        <f>Main!$D164</f>
        <v>2</v>
      </c>
      <c r="E164" t="str">
        <f>Main!$E164</f>
        <v xml:space="preserve">BB- A </v>
      </c>
      <c r="G164" s="24">
        <f t="shared" ca="1" si="63"/>
        <v>62.181273134328336</v>
      </c>
      <c r="H164" s="17">
        <f t="shared" ref="H164:H180" ca="1" si="74">INDIRECT(ADDRESS(ROW(I164), (COLUMN(I164)-COLUMN($I164))*2 + COLUMN($I164)+1, 2, 1, "Main"))</f>
        <v>79.331199999999995</v>
      </c>
      <c r="I164" s="17">
        <f t="shared" ca="1" si="71"/>
        <v>67.459500000000006</v>
      </c>
      <c r="J164" s="17">
        <f t="shared" ca="1" si="71"/>
        <v>63.347900000000003</v>
      </c>
      <c r="K164" s="17">
        <f t="shared" ca="1" si="71"/>
        <v>64.409099999999995</v>
      </c>
      <c r="L164" s="17">
        <f t="shared" ca="1" si="71"/>
        <v>56.5687</v>
      </c>
      <c r="M164" s="17">
        <f t="shared" ca="1" si="71"/>
        <v>71.352099999999993</v>
      </c>
      <c r="N164" s="17">
        <f t="shared" ca="1" si="71"/>
        <v>66.139399999999995</v>
      </c>
      <c r="O164" s="17">
        <f t="shared" ca="1" si="71"/>
        <v>65.444699999999997</v>
      </c>
      <c r="P164" s="17">
        <f t="shared" ca="1" si="71"/>
        <v>66.774900000000002</v>
      </c>
      <c r="Q164" s="17">
        <f t="shared" ca="1" si="71"/>
        <v>66.337699999999998</v>
      </c>
      <c r="R164" s="17">
        <f t="shared" ca="1" si="71"/>
        <v>62.375100000000003</v>
      </c>
      <c r="S164" s="17">
        <f t="shared" ca="1" si="71"/>
        <v>81.860299999999995</v>
      </c>
      <c r="T164" s="17">
        <f t="shared" ca="1" si="71"/>
        <v>63.761200000000002</v>
      </c>
      <c r="U164" s="17">
        <f t="shared" ca="1" si="71"/>
        <v>66.965199999999996</v>
      </c>
      <c r="V164" s="17">
        <f t="shared" ca="1" si="71"/>
        <v>68.308700000000002</v>
      </c>
      <c r="W164" s="17">
        <f t="shared" ca="1" si="71"/>
        <v>62.199100000000001</v>
      </c>
      <c r="X164" s="17">
        <f t="shared" ca="1" si="71"/>
        <v>69.166300000000007</v>
      </c>
      <c r="Y164" s="17">
        <f t="shared" ca="1" si="71"/>
        <v>79.400700000000001</v>
      </c>
      <c r="Z164" s="17">
        <f t="shared" ca="1" si="71"/>
        <v>73.302400000000006</v>
      </c>
      <c r="AA164" s="17">
        <f t="shared" ref="AA164:AP179" ca="1" si="75">INDIRECT(ADDRESS(ROW(AB164), (COLUMN(AB164)-COLUMN($I164))*2 + COLUMN($I164)+1, 2, 1, "Main"))</f>
        <v>75.664000000000001</v>
      </c>
      <c r="AB164" s="17">
        <f t="shared" ca="1" si="75"/>
        <v>64.275899999999993</v>
      </c>
      <c r="AC164" s="17">
        <f t="shared" ca="1" si="75"/>
        <v>63.379899999999999</v>
      </c>
      <c r="AD164" s="17">
        <f t="shared" ca="1" si="75"/>
        <v>66.416700000000006</v>
      </c>
      <c r="AE164" s="17">
        <f t="shared" ca="1" si="75"/>
        <v>65.682299999999998</v>
      </c>
      <c r="AF164" s="17">
        <f t="shared" ca="1" si="75"/>
        <v>69.413300000000007</v>
      </c>
      <c r="AG164" s="17">
        <f t="shared" ca="1" si="75"/>
        <v>68.124700000000004</v>
      </c>
      <c r="AH164" s="17">
        <f t="shared" ca="1" si="75"/>
        <v>67.979100000000003</v>
      </c>
      <c r="AI164" s="17">
        <f t="shared" ca="1" si="75"/>
        <v>68.439700000000002</v>
      </c>
      <c r="AJ164" s="17">
        <f t="shared" ca="1" si="75"/>
        <v>66.106499999999997</v>
      </c>
      <c r="AK164" s="17">
        <f t="shared" ca="1" si="75"/>
        <v>70.324200000000005</v>
      </c>
      <c r="AL164" s="17">
        <f t="shared" ca="1" si="75"/>
        <v>69.273099999999999</v>
      </c>
      <c r="AM164" s="17">
        <f t="shared" ca="1" si="75"/>
        <v>68.556899999999999</v>
      </c>
      <c r="AN164" s="17">
        <f t="shared" ca="1" si="75"/>
        <v>55.931100000000001</v>
      </c>
      <c r="AO164" s="17">
        <f t="shared" ca="1" si="75"/>
        <v>70.125799999999998</v>
      </c>
      <c r="AP164" s="17">
        <f t="shared" ca="1" si="75"/>
        <v>58.443600000000004</v>
      </c>
      <c r="AQ164" s="17">
        <f t="shared" ca="1" si="72"/>
        <v>66.024000000000001</v>
      </c>
      <c r="AR164" s="17">
        <f t="shared" ca="1" si="72"/>
        <v>59.843400000000003</v>
      </c>
      <c r="AS164" s="17">
        <f t="shared" ca="1" si="72"/>
        <v>66.757599999999996</v>
      </c>
      <c r="AT164" s="17">
        <f t="shared" ca="1" si="72"/>
        <v>64.187700000000007</v>
      </c>
      <c r="AU164" s="17">
        <f t="shared" ca="1" si="72"/>
        <v>66.261600000000001</v>
      </c>
      <c r="AV164" s="17">
        <f t="shared" ca="1" si="72"/>
        <v>66.286900000000003</v>
      </c>
      <c r="AW164" s="17">
        <f t="shared" ca="1" si="72"/>
        <v>63.190600000000003</v>
      </c>
      <c r="AX164" s="17">
        <f t="shared" ca="1" si="72"/>
        <v>67.082400000000007</v>
      </c>
      <c r="AY164" s="17">
        <f t="shared" ca="1" si="72"/>
        <v>52.708500000000001</v>
      </c>
      <c r="AZ164" s="17">
        <f t="shared" ca="1" si="72"/>
        <v>66.771699999999996</v>
      </c>
      <c r="BA164" s="17">
        <f t="shared" ca="1" si="72"/>
        <v>71.327699999999993</v>
      </c>
      <c r="BB164" s="17">
        <f t="shared" ca="1" si="72"/>
        <v>58.095999999999997</v>
      </c>
      <c r="BC164" s="17">
        <f t="shared" ca="1" si="72"/>
        <v>63.780500000000004</v>
      </c>
      <c r="BD164" s="17">
        <f t="shared" ca="1" si="72"/>
        <v>63.465899999999998</v>
      </c>
      <c r="BE164" s="17">
        <f t="shared" ca="1" si="72"/>
        <v>70.119200000000006</v>
      </c>
      <c r="BF164" s="17">
        <f t="shared" ref="BF164:BU179" ca="1" si="76">INDIRECT(ADDRESS(ROW(BG164), (COLUMN(BG164)-COLUMN($I164))*2 + COLUMN($I164)+1, 2, 1, "Main"))</f>
        <v>67.778700000000001</v>
      </c>
      <c r="BG164" s="17">
        <f t="shared" ca="1" si="76"/>
        <v>64.4208</v>
      </c>
      <c r="BH164" s="17">
        <f t="shared" ca="1" si="76"/>
        <v>66.922799999999995</v>
      </c>
      <c r="BI164" s="17">
        <f t="shared" ca="1" si="76"/>
        <v>68.0642</v>
      </c>
      <c r="BJ164" s="17">
        <f t="shared" ca="1" si="76"/>
        <v>59.666600000000003</v>
      </c>
      <c r="BK164" s="17">
        <f t="shared" ca="1" si="76"/>
        <v>66.315399999999997</v>
      </c>
      <c r="BL164" s="17">
        <f t="shared" ca="1" si="76"/>
        <v>58.776499999999999</v>
      </c>
      <c r="BM164" s="17">
        <f t="shared" ca="1" si="76"/>
        <v>59.927799999999998</v>
      </c>
      <c r="BN164" s="17">
        <f t="shared" ca="1" si="76"/>
        <v>67.348299999999995</v>
      </c>
      <c r="BO164" s="17">
        <f t="shared" ca="1" si="76"/>
        <v>55.127699999999997</v>
      </c>
      <c r="BP164" s="17">
        <f t="shared" ca="1" si="76"/>
        <v>69.035899999999998</v>
      </c>
      <c r="BQ164" s="17">
        <f t="shared" ca="1" si="76"/>
        <v>66.183800000000005</v>
      </c>
      <c r="BR164" s="17">
        <f t="shared" ca="1" si="76"/>
        <v>68.0321</v>
      </c>
      <c r="BS164" s="17">
        <f t="shared" ca="1" si="76"/>
        <v>0</v>
      </c>
      <c r="BT164" s="17">
        <f t="shared" ca="1" si="76"/>
        <v>0</v>
      </c>
      <c r="BU164" s="17">
        <f t="shared" ca="1" si="76"/>
        <v>0</v>
      </c>
      <c r="BV164" s="17">
        <f t="shared" ca="1" si="73"/>
        <v>0</v>
      </c>
      <c r="BW164" s="17">
        <f t="shared" ca="1" si="73"/>
        <v>0</v>
      </c>
      <c r="BX164" s="17">
        <f t="shared" ca="1" si="73"/>
        <v>0</v>
      </c>
      <c r="BY164" s="17">
        <f t="shared" ca="1" si="73"/>
        <v>0</v>
      </c>
    </row>
    <row r="165" spans="1:77">
      <c r="A165">
        <f>Main!$A165</f>
        <v>162</v>
      </c>
      <c r="B165">
        <f>Main!$B165</f>
        <v>35.75</v>
      </c>
      <c r="C165">
        <f>Main!$C165</f>
        <v>48</v>
      </c>
      <c r="D165">
        <f>Main!$D165</f>
        <v>3</v>
      </c>
      <c r="E165" t="str">
        <f>Main!$E165</f>
        <v>B e</v>
      </c>
      <c r="G165" s="24">
        <f t="shared" ca="1" si="63"/>
        <v>64.569610447761207</v>
      </c>
      <c r="H165" s="17">
        <f t="shared" ca="1" si="74"/>
        <v>72.080699999999993</v>
      </c>
      <c r="I165" s="17">
        <f t="shared" ca="1" si="71"/>
        <v>69.747900000000001</v>
      </c>
      <c r="J165" s="17">
        <f t="shared" ca="1" si="71"/>
        <v>65.887</v>
      </c>
      <c r="K165" s="17">
        <f t="shared" ca="1" si="71"/>
        <v>66.876400000000004</v>
      </c>
      <c r="L165" s="17">
        <f t="shared" ca="1" si="71"/>
        <v>62.948399999999999</v>
      </c>
      <c r="M165" s="17">
        <f t="shared" ca="1" si="71"/>
        <v>69.245599999999996</v>
      </c>
      <c r="N165" s="17">
        <f t="shared" ca="1" si="71"/>
        <v>69.793099999999995</v>
      </c>
      <c r="O165" s="17">
        <f t="shared" ca="1" si="71"/>
        <v>67.393699999999995</v>
      </c>
      <c r="P165" s="17">
        <f t="shared" ca="1" si="71"/>
        <v>70.872900000000001</v>
      </c>
      <c r="Q165" s="17">
        <f t="shared" ca="1" si="71"/>
        <v>69.126000000000005</v>
      </c>
      <c r="R165" s="17">
        <f t="shared" ca="1" si="71"/>
        <v>65.613</v>
      </c>
      <c r="S165" s="17">
        <f t="shared" ca="1" si="71"/>
        <v>80.310599999999994</v>
      </c>
      <c r="T165" s="17">
        <f t="shared" ca="1" si="71"/>
        <v>62.970199999999998</v>
      </c>
      <c r="U165" s="17">
        <f t="shared" ca="1" si="71"/>
        <v>72.843999999999994</v>
      </c>
      <c r="V165" s="17">
        <f t="shared" ca="1" si="71"/>
        <v>69.593000000000004</v>
      </c>
      <c r="W165" s="17">
        <f t="shared" ca="1" si="71"/>
        <v>65.070899999999995</v>
      </c>
      <c r="X165" s="17">
        <f t="shared" ca="1" si="71"/>
        <v>70.590100000000007</v>
      </c>
      <c r="Y165" s="17">
        <f t="shared" ca="1" si="71"/>
        <v>75.105900000000005</v>
      </c>
      <c r="Z165" s="17">
        <f t="shared" ca="1" si="71"/>
        <v>69.579599999999999</v>
      </c>
      <c r="AA165" s="17">
        <f t="shared" ca="1" si="75"/>
        <v>77.563599999999994</v>
      </c>
      <c r="AB165" s="17">
        <f t="shared" ca="1" si="75"/>
        <v>67.087599999999995</v>
      </c>
      <c r="AC165" s="17">
        <f t="shared" ca="1" si="75"/>
        <v>58.770699999999998</v>
      </c>
      <c r="AD165" s="17">
        <f t="shared" ca="1" si="75"/>
        <v>67.522499999999994</v>
      </c>
      <c r="AE165" s="17">
        <f t="shared" ca="1" si="75"/>
        <v>68.050399999999996</v>
      </c>
      <c r="AF165" s="17">
        <f t="shared" ca="1" si="75"/>
        <v>73.654899999999998</v>
      </c>
      <c r="AG165" s="17">
        <f t="shared" ca="1" si="75"/>
        <v>64.772000000000006</v>
      </c>
      <c r="AH165" s="17">
        <f t="shared" ca="1" si="75"/>
        <v>73.857699999999994</v>
      </c>
      <c r="AI165" s="17">
        <f t="shared" ca="1" si="75"/>
        <v>73.485200000000006</v>
      </c>
      <c r="AJ165" s="17">
        <f t="shared" ca="1" si="75"/>
        <v>66.085599999999999</v>
      </c>
      <c r="AK165" s="17">
        <f t="shared" ca="1" si="75"/>
        <v>67.093800000000002</v>
      </c>
      <c r="AL165" s="17">
        <f t="shared" ca="1" si="75"/>
        <v>68.599500000000006</v>
      </c>
      <c r="AM165" s="17">
        <f t="shared" ca="1" si="75"/>
        <v>73.828999999999994</v>
      </c>
      <c r="AN165" s="17">
        <f t="shared" ca="1" si="75"/>
        <v>58.833399999999997</v>
      </c>
      <c r="AO165" s="17">
        <f t="shared" ca="1" si="75"/>
        <v>70.560299999999998</v>
      </c>
      <c r="AP165" s="17">
        <f t="shared" ca="1" si="75"/>
        <v>61.3172</v>
      </c>
      <c r="AQ165" s="17">
        <f t="shared" ca="1" si="72"/>
        <v>66.786900000000003</v>
      </c>
      <c r="AR165" s="17">
        <f t="shared" ca="1" si="72"/>
        <v>60.171399999999998</v>
      </c>
      <c r="AS165" s="17">
        <f t="shared" ca="1" si="72"/>
        <v>70.354699999999994</v>
      </c>
      <c r="AT165" s="17">
        <f t="shared" ca="1" si="72"/>
        <v>71.331000000000003</v>
      </c>
      <c r="AU165" s="17">
        <f t="shared" ca="1" si="72"/>
        <v>71.432100000000005</v>
      </c>
      <c r="AV165" s="17">
        <f t="shared" ca="1" si="72"/>
        <v>70.044899999999998</v>
      </c>
      <c r="AW165" s="17">
        <f t="shared" ca="1" si="72"/>
        <v>68.733999999999995</v>
      </c>
      <c r="AX165" s="17">
        <f t="shared" ca="1" si="72"/>
        <v>64.614099999999993</v>
      </c>
      <c r="AY165" s="17">
        <f t="shared" ca="1" si="72"/>
        <v>59.863999999999997</v>
      </c>
      <c r="AZ165" s="17">
        <f t="shared" ca="1" si="72"/>
        <v>70.981499999999997</v>
      </c>
      <c r="BA165" s="17">
        <f t="shared" ca="1" si="72"/>
        <v>76.097999999999999</v>
      </c>
      <c r="BB165" s="17">
        <f t="shared" ca="1" si="72"/>
        <v>63.533499999999997</v>
      </c>
      <c r="BC165" s="17">
        <f t="shared" ca="1" si="72"/>
        <v>70.169600000000003</v>
      </c>
      <c r="BD165" s="17">
        <f t="shared" ca="1" si="72"/>
        <v>70.747600000000006</v>
      </c>
      <c r="BE165" s="17">
        <f t="shared" ca="1" si="72"/>
        <v>66.954599999999999</v>
      </c>
      <c r="BF165" s="17">
        <f t="shared" ca="1" si="76"/>
        <v>73.063100000000006</v>
      </c>
      <c r="BG165" s="17">
        <f t="shared" ca="1" si="76"/>
        <v>64.914900000000003</v>
      </c>
      <c r="BH165" s="17">
        <f t="shared" ca="1" si="76"/>
        <v>69.368099999999998</v>
      </c>
      <c r="BI165" s="17">
        <f t="shared" ca="1" si="76"/>
        <v>80.046199999999999</v>
      </c>
      <c r="BJ165" s="17">
        <f t="shared" ca="1" si="76"/>
        <v>70.252499999999998</v>
      </c>
      <c r="BK165" s="17">
        <f t="shared" ca="1" si="76"/>
        <v>66.276200000000003</v>
      </c>
      <c r="BL165" s="17">
        <f t="shared" ca="1" si="76"/>
        <v>57.5002</v>
      </c>
      <c r="BM165" s="17">
        <f t="shared" ca="1" si="76"/>
        <v>60.643900000000002</v>
      </c>
      <c r="BN165" s="17">
        <f t="shared" ca="1" si="76"/>
        <v>74.549300000000002</v>
      </c>
      <c r="BO165" s="17">
        <f t="shared" ca="1" si="76"/>
        <v>62.454799999999999</v>
      </c>
      <c r="BP165" s="17">
        <f t="shared" ca="1" si="76"/>
        <v>74.972200000000001</v>
      </c>
      <c r="BQ165" s="17">
        <f t="shared" ca="1" si="76"/>
        <v>74.819999999999993</v>
      </c>
      <c r="BR165" s="17">
        <f t="shared" ca="1" si="76"/>
        <v>68.752200000000002</v>
      </c>
      <c r="BS165" s="17">
        <f t="shared" ca="1" si="76"/>
        <v>0</v>
      </c>
      <c r="BT165" s="17">
        <f t="shared" ca="1" si="76"/>
        <v>0</v>
      </c>
      <c r="BU165" s="17">
        <f t="shared" ca="1" si="76"/>
        <v>0</v>
      </c>
      <c r="BV165" s="17">
        <f t="shared" ca="1" si="73"/>
        <v>0</v>
      </c>
      <c r="BW165" s="17">
        <f t="shared" ca="1" si="73"/>
        <v>0</v>
      </c>
      <c r="BX165" s="17">
        <f t="shared" ca="1" si="73"/>
        <v>0</v>
      </c>
      <c r="BY165" s="17">
        <f t="shared" ca="1" si="73"/>
        <v>0</v>
      </c>
    </row>
    <row r="166" spans="1:77">
      <c r="A166">
        <f>Main!$A166</f>
        <v>163</v>
      </c>
      <c r="B166">
        <f>Main!$B166</f>
        <v>36</v>
      </c>
      <c r="C166">
        <f>Main!$C166</f>
        <v>49</v>
      </c>
      <c r="D166">
        <f>Main!$D166</f>
        <v>1</v>
      </c>
      <c r="E166" t="str">
        <f>Main!$E166</f>
        <v>F g</v>
      </c>
      <c r="G166" s="24">
        <f t="shared" ca="1" si="63"/>
        <v>63.306216417910441</v>
      </c>
      <c r="H166" s="17">
        <f t="shared" ca="1" si="74"/>
        <v>72.780100000000004</v>
      </c>
      <c r="I166" s="17">
        <f t="shared" ca="1" si="71"/>
        <v>66.159300000000002</v>
      </c>
      <c r="J166" s="17">
        <f t="shared" ca="1" si="71"/>
        <v>69.212400000000002</v>
      </c>
      <c r="K166" s="17">
        <f t="shared" ca="1" si="71"/>
        <v>65.680999999999997</v>
      </c>
      <c r="L166" s="17">
        <f t="shared" ca="1" si="71"/>
        <v>63.493600000000001</v>
      </c>
      <c r="M166" s="17">
        <f t="shared" ca="1" si="71"/>
        <v>71.003200000000007</v>
      </c>
      <c r="N166" s="17">
        <f t="shared" ca="1" si="71"/>
        <v>70.503500000000003</v>
      </c>
      <c r="O166" s="17">
        <f t="shared" ca="1" si="71"/>
        <v>69.891000000000005</v>
      </c>
      <c r="P166" s="17">
        <f t="shared" ca="1" si="71"/>
        <v>68.984999999999999</v>
      </c>
      <c r="Q166" s="17">
        <f t="shared" ca="1" si="71"/>
        <v>69.058400000000006</v>
      </c>
      <c r="R166" s="17">
        <f t="shared" ca="1" si="71"/>
        <v>63.342500000000001</v>
      </c>
      <c r="S166" s="17">
        <f t="shared" ca="1" si="71"/>
        <v>82.637299999999996</v>
      </c>
      <c r="T166" s="17">
        <f t="shared" ca="1" si="71"/>
        <v>58.389099999999999</v>
      </c>
      <c r="U166" s="17">
        <f t="shared" ca="1" si="71"/>
        <v>72.712100000000007</v>
      </c>
      <c r="V166" s="17">
        <f t="shared" ca="1" si="71"/>
        <v>70.055499999999995</v>
      </c>
      <c r="W166" s="17">
        <f t="shared" ca="1" si="71"/>
        <v>65.845600000000005</v>
      </c>
      <c r="X166" s="17">
        <f t="shared" ca="1" si="71"/>
        <v>71.298900000000003</v>
      </c>
      <c r="Y166" s="17">
        <f t="shared" ca="1" si="71"/>
        <v>75.614000000000004</v>
      </c>
      <c r="Z166" s="17">
        <f t="shared" ca="1" si="71"/>
        <v>62.001399999999997</v>
      </c>
      <c r="AA166" s="17">
        <f t="shared" ca="1" si="75"/>
        <v>79.437600000000003</v>
      </c>
      <c r="AB166" s="17">
        <f t="shared" ca="1" si="75"/>
        <v>67.207899999999995</v>
      </c>
      <c r="AC166" s="17">
        <f t="shared" ca="1" si="75"/>
        <v>60.898200000000003</v>
      </c>
      <c r="AD166" s="17">
        <f t="shared" ca="1" si="75"/>
        <v>65.2654</v>
      </c>
      <c r="AE166" s="17">
        <f t="shared" ca="1" si="75"/>
        <v>69.763300000000001</v>
      </c>
      <c r="AF166" s="17">
        <f t="shared" ca="1" si="75"/>
        <v>71.925799999999995</v>
      </c>
      <c r="AG166" s="17">
        <f t="shared" ca="1" si="75"/>
        <v>59.814500000000002</v>
      </c>
      <c r="AH166" s="17">
        <f t="shared" ca="1" si="75"/>
        <v>67.730699999999999</v>
      </c>
      <c r="AI166" s="17">
        <f t="shared" ca="1" si="75"/>
        <v>71.192099999999996</v>
      </c>
      <c r="AJ166" s="17">
        <f t="shared" ca="1" si="75"/>
        <v>63.346400000000003</v>
      </c>
      <c r="AK166" s="17">
        <f t="shared" ca="1" si="75"/>
        <v>67.829800000000006</v>
      </c>
      <c r="AL166" s="17">
        <f t="shared" ca="1" si="75"/>
        <v>72.791600000000003</v>
      </c>
      <c r="AM166" s="17">
        <f t="shared" ca="1" si="75"/>
        <v>73.317099999999996</v>
      </c>
      <c r="AN166" s="17">
        <f t="shared" ca="1" si="75"/>
        <v>53.2774</v>
      </c>
      <c r="AO166" s="17">
        <f t="shared" ca="1" si="75"/>
        <v>69.628600000000006</v>
      </c>
      <c r="AP166" s="17">
        <f t="shared" ca="1" si="75"/>
        <v>57.826500000000003</v>
      </c>
      <c r="AQ166" s="17">
        <f t="shared" ca="1" si="72"/>
        <v>66.106300000000005</v>
      </c>
      <c r="AR166" s="17">
        <f t="shared" ca="1" si="72"/>
        <v>59.1524</v>
      </c>
      <c r="AS166" s="17">
        <f t="shared" ca="1" si="72"/>
        <v>59.960900000000002</v>
      </c>
      <c r="AT166" s="17">
        <f t="shared" ca="1" si="72"/>
        <v>63.723399999999998</v>
      </c>
      <c r="AU166" s="17">
        <f t="shared" ca="1" si="72"/>
        <v>74.5458</v>
      </c>
      <c r="AV166" s="17">
        <f t="shared" ca="1" si="72"/>
        <v>67.025499999999994</v>
      </c>
      <c r="AW166" s="17">
        <f t="shared" ca="1" si="72"/>
        <v>65.375900000000001</v>
      </c>
      <c r="AX166" s="17">
        <f t="shared" ca="1" si="72"/>
        <v>58.925899999999999</v>
      </c>
      <c r="AY166" s="17">
        <f t="shared" ca="1" si="72"/>
        <v>62.171199999999999</v>
      </c>
      <c r="AZ166" s="17">
        <f t="shared" ca="1" si="72"/>
        <v>65.440399999999997</v>
      </c>
      <c r="BA166" s="17">
        <f t="shared" ca="1" si="72"/>
        <v>74.094200000000001</v>
      </c>
      <c r="BB166" s="17">
        <f t="shared" ca="1" si="72"/>
        <v>69.1066</v>
      </c>
      <c r="BC166" s="17">
        <f t="shared" ca="1" si="72"/>
        <v>66.1066</v>
      </c>
      <c r="BD166" s="17">
        <f t="shared" ca="1" si="72"/>
        <v>66.418300000000002</v>
      </c>
      <c r="BE166" s="17">
        <f t="shared" ca="1" si="72"/>
        <v>63.929600000000001</v>
      </c>
      <c r="BF166" s="17">
        <f t="shared" ca="1" si="76"/>
        <v>74.756900000000002</v>
      </c>
      <c r="BG166" s="17">
        <f t="shared" ca="1" si="76"/>
        <v>70.837000000000003</v>
      </c>
      <c r="BH166" s="17">
        <f t="shared" ca="1" si="76"/>
        <v>65.836100000000002</v>
      </c>
      <c r="BI166" s="17">
        <f t="shared" ca="1" si="76"/>
        <v>72.62</v>
      </c>
      <c r="BJ166" s="17">
        <f t="shared" ca="1" si="76"/>
        <v>67.383899999999997</v>
      </c>
      <c r="BK166" s="17">
        <f t="shared" ca="1" si="76"/>
        <v>64.844300000000004</v>
      </c>
      <c r="BL166" s="17">
        <f t="shared" ca="1" si="76"/>
        <v>54.788899999999998</v>
      </c>
      <c r="BM166" s="17">
        <f t="shared" ca="1" si="76"/>
        <v>57.507800000000003</v>
      </c>
      <c r="BN166" s="17">
        <f t="shared" ca="1" si="76"/>
        <v>71.329300000000003</v>
      </c>
      <c r="BO166" s="17">
        <f t="shared" ca="1" si="76"/>
        <v>66.723600000000005</v>
      </c>
      <c r="BP166" s="17">
        <f t="shared" ca="1" si="76"/>
        <v>70.833399999999997</v>
      </c>
      <c r="BQ166" s="17">
        <f t="shared" ca="1" si="76"/>
        <v>72.287599999999998</v>
      </c>
      <c r="BR166" s="17">
        <f t="shared" ca="1" si="76"/>
        <v>69.767899999999997</v>
      </c>
      <c r="BS166" s="17">
        <f t="shared" ca="1" si="76"/>
        <v>0</v>
      </c>
      <c r="BT166" s="17">
        <f t="shared" ca="1" si="76"/>
        <v>0</v>
      </c>
      <c r="BU166" s="17">
        <f t="shared" ca="1" si="76"/>
        <v>0</v>
      </c>
      <c r="BV166" s="17">
        <f t="shared" ca="1" si="73"/>
        <v>0</v>
      </c>
      <c r="BW166" s="17">
        <f t="shared" ca="1" si="73"/>
        <v>0</v>
      </c>
      <c r="BX166" s="17">
        <f t="shared" ca="1" si="73"/>
        <v>0</v>
      </c>
      <c r="BY166" s="17">
        <f t="shared" ca="1" si="73"/>
        <v>0</v>
      </c>
    </row>
    <row r="167" spans="1:77">
      <c r="A167">
        <f>Main!$A167</f>
        <v>164</v>
      </c>
      <c r="B167">
        <f>Main!$B167</f>
        <v>36.25</v>
      </c>
      <c r="C167">
        <f>Main!$C167</f>
        <v>49</v>
      </c>
      <c r="D167">
        <f>Main!$D167</f>
        <v>2</v>
      </c>
      <c r="E167" t="str">
        <f>Main!$E167</f>
        <v xml:space="preserve">F g </v>
      </c>
      <c r="G167" s="24">
        <f t="shared" ca="1" si="63"/>
        <v>62.635667164179111</v>
      </c>
      <c r="H167" s="17">
        <f t="shared" ca="1" si="74"/>
        <v>79.997799999999998</v>
      </c>
      <c r="I167" s="17">
        <f t="shared" ca="1" si="71"/>
        <v>71.182100000000005</v>
      </c>
      <c r="J167" s="17">
        <f t="shared" ca="1" si="71"/>
        <v>68.569900000000004</v>
      </c>
      <c r="K167" s="17">
        <f t="shared" ca="1" si="71"/>
        <v>61.282200000000003</v>
      </c>
      <c r="L167" s="17">
        <f t="shared" ca="1" si="71"/>
        <v>54.570399999999999</v>
      </c>
      <c r="M167" s="17">
        <f t="shared" ca="1" si="71"/>
        <v>69.837199999999996</v>
      </c>
      <c r="N167" s="17">
        <f t="shared" ca="1" si="71"/>
        <v>72.209400000000002</v>
      </c>
      <c r="O167" s="17">
        <f t="shared" ca="1" si="71"/>
        <v>71.829599999999999</v>
      </c>
      <c r="P167" s="17">
        <f t="shared" ca="1" si="71"/>
        <v>68.3172</v>
      </c>
      <c r="Q167" s="17">
        <f t="shared" ca="1" si="71"/>
        <v>70.314999999999998</v>
      </c>
      <c r="R167" s="17">
        <f t="shared" ca="1" si="71"/>
        <v>61.172600000000003</v>
      </c>
      <c r="S167" s="17">
        <f t="shared" ca="1" si="71"/>
        <v>79.5505</v>
      </c>
      <c r="T167" s="17">
        <f t="shared" ca="1" si="71"/>
        <v>55.256900000000002</v>
      </c>
      <c r="U167" s="17">
        <f t="shared" ca="1" si="71"/>
        <v>74.072199999999995</v>
      </c>
      <c r="V167" s="17">
        <f t="shared" ca="1" si="71"/>
        <v>72.671999999999997</v>
      </c>
      <c r="W167" s="17">
        <f t="shared" ca="1" si="71"/>
        <v>61.656599999999997</v>
      </c>
      <c r="X167" s="17">
        <f t="shared" ca="1" si="71"/>
        <v>75.034800000000004</v>
      </c>
      <c r="Y167" s="17">
        <f t="shared" ca="1" si="71"/>
        <v>75.412800000000004</v>
      </c>
      <c r="Z167" s="17">
        <f t="shared" ca="1" si="71"/>
        <v>62.614100000000001</v>
      </c>
      <c r="AA167" s="17">
        <f t="shared" ca="1" si="75"/>
        <v>81.4435</v>
      </c>
      <c r="AB167" s="17">
        <f t="shared" ca="1" si="75"/>
        <v>65.223399999999998</v>
      </c>
      <c r="AC167" s="17">
        <f t="shared" ca="1" si="75"/>
        <v>63.459000000000003</v>
      </c>
      <c r="AD167" s="17">
        <f t="shared" ca="1" si="75"/>
        <v>64.4191</v>
      </c>
      <c r="AE167" s="17">
        <f t="shared" ca="1" si="75"/>
        <v>68.671400000000006</v>
      </c>
      <c r="AF167" s="17">
        <f t="shared" ca="1" si="75"/>
        <v>72.08</v>
      </c>
      <c r="AG167" s="17">
        <f t="shared" ca="1" si="75"/>
        <v>63.400700000000001</v>
      </c>
      <c r="AH167" s="17">
        <f t="shared" ca="1" si="75"/>
        <v>65.281499999999994</v>
      </c>
      <c r="AI167" s="17">
        <f t="shared" ca="1" si="75"/>
        <v>70.077699999999993</v>
      </c>
      <c r="AJ167" s="17">
        <f t="shared" ca="1" si="75"/>
        <v>65.784599999999998</v>
      </c>
      <c r="AK167" s="17">
        <f t="shared" ca="1" si="75"/>
        <v>70.214299999999994</v>
      </c>
      <c r="AL167" s="17">
        <f t="shared" ca="1" si="75"/>
        <v>70.054400000000001</v>
      </c>
      <c r="AM167" s="17">
        <f t="shared" ca="1" si="75"/>
        <v>74.116399999999999</v>
      </c>
      <c r="AN167" s="17">
        <f t="shared" ca="1" si="75"/>
        <v>55.096899999999998</v>
      </c>
      <c r="AO167" s="17">
        <f t="shared" ca="1" si="75"/>
        <v>65.9499</v>
      </c>
      <c r="AP167" s="17">
        <f t="shared" ca="1" si="75"/>
        <v>56.1676</v>
      </c>
      <c r="AQ167" s="17">
        <f t="shared" ca="1" si="72"/>
        <v>63.275700000000001</v>
      </c>
      <c r="AR167" s="17">
        <f t="shared" ca="1" si="72"/>
        <v>57.225900000000003</v>
      </c>
      <c r="AS167" s="17">
        <f t="shared" ca="1" si="72"/>
        <v>59.023800000000001</v>
      </c>
      <c r="AT167" s="17">
        <f t="shared" ca="1" si="72"/>
        <v>63.715899999999998</v>
      </c>
      <c r="AU167" s="17">
        <f t="shared" ca="1" si="72"/>
        <v>67.654200000000003</v>
      </c>
      <c r="AV167" s="17">
        <f t="shared" ca="1" si="72"/>
        <v>66.614000000000004</v>
      </c>
      <c r="AW167" s="17">
        <f t="shared" ca="1" si="72"/>
        <v>66.013000000000005</v>
      </c>
      <c r="AX167" s="17">
        <f t="shared" ca="1" si="72"/>
        <v>56.023200000000003</v>
      </c>
      <c r="AY167" s="17">
        <f t="shared" ca="1" si="72"/>
        <v>64.132300000000001</v>
      </c>
      <c r="AZ167" s="17">
        <f t="shared" ca="1" si="72"/>
        <v>66.231200000000001</v>
      </c>
      <c r="BA167" s="17">
        <f t="shared" ca="1" si="72"/>
        <v>72.6768</v>
      </c>
      <c r="BB167" s="17">
        <f t="shared" ca="1" si="72"/>
        <v>62.851199999999999</v>
      </c>
      <c r="BC167" s="17">
        <f t="shared" ca="1" si="72"/>
        <v>62.369599999999998</v>
      </c>
      <c r="BD167" s="17">
        <f t="shared" ca="1" si="72"/>
        <v>63.954799999999999</v>
      </c>
      <c r="BE167" s="17">
        <f t="shared" ca="1" si="72"/>
        <v>63.297600000000003</v>
      </c>
      <c r="BF167" s="17">
        <f t="shared" ca="1" si="76"/>
        <v>73.7517</v>
      </c>
      <c r="BG167" s="17">
        <f t="shared" ca="1" si="76"/>
        <v>69.666200000000003</v>
      </c>
      <c r="BH167" s="17">
        <f t="shared" ca="1" si="76"/>
        <v>59.708599999999997</v>
      </c>
      <c r="BI167" s="17">
        <f t="shared" ca="1" si="76"/>
        <v>68.527299999999997</v>
      </c>
      <c r="BJ167" s="17">
        <f t="shared" ca="1" si="76"/>
        <v>65.859700000000004</v>
      </c>
      <c r="BK167" s="17">
        <f t="shared" ca="1" si="76"/>
        <v>61.7744</v>
      </c>
      <c r="BL167" s="17">
        <f t="shared" ca="1" si="76"/>
        <v>58.185099999999998</v>
      </c>
      <c r="BM167" s="17">
        <f t="shared" ca="1" si="76"/>
        <v>59.515000000000001</v>
      </c>
      <c r="BN167" s="17">
        <f t="shared" ca="1" si="76"/>
        <v>72.600399999999993</v>
      </c>
      <c r="BO167" s="17">
        <f t="shared" ca="1" si="76"/>
        <v>66.6494</v>
      </c>
      <c r="BP167" s="17">
        <f t="shared" ca="1" si="76"/>
        <v>69.046400000000006</v>
      </c>
      <c r="BQ167" s="17">
        <f t="shared" ca="1" si="76"/>
        <v>71.200900000000004</v>
      </c>
      <c r="BR167" s="17">
        <f t="shared" ca="1" si="76"/>
        <v>68.051699999999997</v>
      </c>
      <c r="BS167" s="17">
        <f t="shared" ca="1" si="76"/>
        <v>0</v>
      </c>
      <c r="BT167" s="17">
        <f t="shared" ca="1" si="76"/>
        <v>0</v>
      </c>
      <c r="BU167" s="17">
        <f t="shared" ca="1" si="76"/>
        <v>0</v>
      </c>
      <c r="BV167" s="17">
        <f t="shared" ca="1" si="73"/>
        <v>0</v>
      </c>
      <c r="BW167" s="17">
        <f t="shared" ca="1" si="73"/>
        <v>0</v>
      </c>
      <c r="BX167" s="17">
        <f t="shared" ca="1" si="73"/>
        <v>0</v>
      </c>
      <c r="BY167" s="17">
        <f t="shared" ca="1" si="73"/>
        <v>0</v>
      </c>
    </row>
    <row r="168" spans="1:77">
      <c r="A168">
        <f>Main!$A168</f>
        <v>165</v>
      </c>
      <c r="B168">
        <f>Main!$B168</f>
        <v>36.5</v>
      </c>
      <c r="C168">
        <f>Main!$C168</f>
        <v>49</v>
      </c>
      <c r="D168">
        <f>Main!$D168</f>
        <v>3</v>
      </c>
      <c r="E168" t="str">
        <f>Main!$E168</f>
        <v>e B</v>
      </c>
      <c r="F168" s="10" t="s">
        <v>130</v>
      </c>
      <c r="G168" s="24">
        <f t="shared" ca="1" si="63"/>
        <v>62.141810447761195</v>
      </c>
      <c r="H168" s="17">
        <f t="shared" ca="1" si="74"/>
        <v>73.8416</v>
      </c>
      <c r="I168" s="17">
        <f t="shared" ca="1" si="71"/>
        <v>66.753900000000002</v>
      </c>
      <c r="J168" s="17">
        <f t="shared" ca="1" si="71"/>
        <v>64.370500000000007</v>
      </c>
      <c r="K168" s="17">
        <f t="shared" ca="1" si="71"/>
        <v>60.370100000000001</v>
      </c>
      <c r="L168" s="17">
        <f t="shared" ca="1" si="71"/>
        <v>59.377000000000002</v>
      </c>
      <c r="M168" s="17">
        <f t="shared" ca="1" si="71"/>
        <v>64.203000000000003</v>
      </c>
      <c r="N168" s="17">
        <f t="shared" ca="1" si="71"/>
        <v>71.136799999999994</v>
      </c>
      <c r="O168" s="17">
        <f t="shared" ca="1" si="71"/>
        <v>67.295199999999994</v>
      </c>
      <c r="P168" s="17">
        <f t="shared" ca="1" si="71"/>
        <v>70.705600000000004</v>
      </c>
      <c r="Q168" s="17">
        <f t="shared" ca="1" si="71"/>
        <v>67.049000000000007</v>
      </c>
      <c r="R168" s="17">
        <f t="shared" ca="1" si="71"/>
        <v>62.392600000000002</v>
      </c>
      <c r="S168" s="17">
        <f t="shared" ca="1" si="71"/>
        <v>75.347700000000003</v>
      </c>
      <c r="T168" s="17">
        <f t="shared" ca="1" si="71"/>
        <v>53.959499999999998</v>
      </c>
      <c r="U168" s="17">
        <f t="shared" ca="1" si="71"/>
        <v>71.897499999999994</v>
      </c>
      <c r="V168" s="17">
        <f t="shared" ca="1" si="71"/>
        <v>68.983199999999997</v>
      </c>
      <c r="W168" s="17">
        <f t="shared" ca="1" si="71"/>
        <v>60.278100000000002</v>
      </c>
      <c r="X168" s="17">
        <f t="shared" ca="1" si="71"/>
        <v>72.394400000000005</v>
      </c>
      <c r="Y168" s="17">
        <f t="shared" ca="1" si="71"/>
        <v>74.454700000000003</v>
      </c>
      <c r="Z168" s="17">
        <f t="shared" ca="1" si="71"/>
        <v>66.087800000000001</v>
      </c>
      <c r="AA168" s="17">
        <f t="shared" ca="1" si="75"/>
        <v>74.702600000000004</v>
      </c>
      <c r="AB168" s="17">
        <f t="shared" ca="1" si="75"/>
        <v>65.220399999999998</v>
      </c>
      <c r="AC168" s="17">
        <f t="shared" ca="1" si="75"/>
        <v>59.625500000000002</v>
      </c>
      <c r="AD168" s="17">
        <f t="shared" ca="1" si="75"/>
        <v>61.583399999999997</v>
      </c>
      <c r="AE168" s="17">
        <f t="shared" ca="1" si="75"/>
        <v>67.597399999999993</v>
      </c>
      <c r="AF168" s="17">
        <f t="shared" ca="1" si="75"/>
        <v>72.056100000000001</v>
      </c>
      <c r="AG168" s="17">
        <f t="shared" ca="1" si="75"/>
        <v>64.797799999999995</v>
      </c>
      <c r="AH168" s="17">
        <f t="shared" ca="1" si="75"/>
        <v>71.827799999999996</v>
      </c>
      <c r="AI168" s="17">
        <f t="shared" ca="1" si="75"/>
        <v>71.872500000000002</v>
      </c>
      <c r="AJ168" s="17">
        <f t="shared" ca="1" si="75"/>
        <v>65.922399999999996</v>
      </c>
      <c r="AK168" s="17">
        <f t="shared" ca="1" si="75"/>
        <v>66.920400000000001</v>
      </c>
      <c r="AL168" s="17">
        <f t="shared" ca="1" si="75"/>
        <v>67.194599999999994</v>
      </c>
      <c r="AM168" s="17">
        <f t="shared" ca="1" si="75"/>
        <v>73.876599999999996</v>
      </c>
      <c r="AN168" s="17">
        <f t="shared" ca="1" si="75"/>
        <v>58.878300000000003</v>
      </c>
      <c r="AO168" s="17">
        <f t="shared" ca="1" si="75"/>
        <v>62.171799999999998</v>
      </c>
      <c r="AP168" s="17">
        <f t="shared" ca="1" si="75"/>
        <v>61.726399999999998</v>
      </c>
      <c r="AQ168" s="17">
        <f t="shared" ca="1" si="72"/>
        <v>63.877099999999999</v>
      </c>
      <c r="AR168" s="17">
        <f t="shared" ca="1" si="72"/>
        <v>56.593800000000002</v>
      </c>
      <c r="AS168" s="17">
        <f t="shared" ca="1" si="72"/>
        <v>63.223399999999998</v>
      </c>
      <c r="AT168" s="17">
        <f t="shared" ca="1" si="72"/>
        <v>67.209400000000002</v>
      </c>
      <c r="AU168" s="17">
        <f t="shared" ca="1" si="72"/>
        <v>61.422800000000002</v>
      </c>
      <c r="AV168" s="17">
        <f t="shared" ca="1" si="72"/>
        <v>66.609899999999996</v>
      </c>
      <c r="AW168" s="17">
        <f t="shared" ca="1" si="72"/>
        <v>64.439899999999994</v>
      </c>
      <c r="AX168" s="17">
        <f t="shared" ca="1" si="72"/>
        <v>57.593600000000002</v>
      </c>
      <c r="AY168" s="17">
        <f t="shared" ca="1" si="72"/>
        <v>59.398800000000001</v>
      </c>
      <c r="AZ168" s="17">
        <f t="shared" ca="1" si="72"/>
        <v>71.149799999999999</v>
      </c>
      <c r="BA168" s="17">
        <f t="shared" ca="1" si="72"/>
        <v>71.799300000000002</v>
      </c>
      <c r="BB168" s="17">
        <f t="shared" ca="1" si="72"/>
        <v>62.316400000000002</v>
      </c>
      <c r="BC168" s="17">
        <f t="shared" ca="1" si="72"/>
        <v>68.0685</v>
      </c>
      <c r="BD168" s="17">
        <f t="shared" ca="1" si="72"/>
        <v>66.091800000000006</v>
      </c>
      <c r="BE168" s="17">
        <f t="shared" ca="1" si="72"/>
        <v>64.629300000000001</v>
      </c>
      <c r="BF168" s="17">
        <f t="shared" ca="1" si="76"/>
        <v>68.9803</v>
      </c>
      <c r="BG168" s="17">
        <f t="shared" ca="1" si="76"/>
        <v>66.7791</v>
      </c>
      <c r="BH168" s="17">
        <f t="shared" ca="1" si="76"/>
        <v>67.738699999999994</v>
      </c>
      <c r="BI168" s="17">
        <f t="shared" ca="1" si="76"/>
        <v>68.946200000000005</v>
      </c>
      <c r="BJ168" s="17">
        <f t="shared" ca="1" si="76"/>
        <v>67.297799999999995</v>
      </c>
      <c r="BK168" s="17">
        <f t="shared" ca="1" si="76"/>
        <v>65.887500000000003</v>
      </c>
      <c r="BL168" s="17">
        <f t="shared" ca="1" si="76"/>
        <v>58.4544</v>
      </c>
      <c r="BM168" s="17">
        <f t="shared" ca="1" si="76"/>
        <v>60.308799999999998</v>
      </c>
      <c r="BN168" s="17">
        <f t="shared" ca="1" si="76"/>
        <v>71.505600000000001</v>
      </c>
      <c r="BO168" s="17">
        <f t="shared" ca="1" si="76"/>
        <v>60.805399999999999</v>
      </c>
      <c r="BP168" s="17">
        <f t="shared" ca="1" si="76"/>
        <v>71.027100000000004</v>
      </c>
      <c r="BQ168" s="17">
        <f t="shared" ca="1" si="76"/>
        <v>70.470699999999994</v>
      </c>
      <c r="BR168" s="17">
        <f t="shared" ca="1" si="76"/>
        <v>64.003699999999995</v>
      </c>
      <c r="BS168" s="17">
        <f t="shared" ca="1" si="76"/>
        <v>0</v>
      </c>
      <c r="BT168" s="17">
        <f t="shared" ca="1" si="76"/>
        <v>0</v>
      </c>
      <c r="BU168" s="17">
        <f t="shared" ca="1" si="76"/>
        <v>0</v>
      </c>
      <c r="BV168" s="17">
        <f t="shared" ca="1" si="73"/>
        <v>0</v>
      </c>
      <c r="BW168" s="17">
        <f t="shared" ca="1" si="73"/>
        <v>0</v>
      </c>
      <c r="BX168" s="17">
        <f t="shared" ca="1" si="73"/>
        <v>0</v>
      </c>
      <c r="BY168" s="17">
        <f t="shared" ca="1" si="73"/>
        <v>0</v>
      </c>
    </row>
    <row r="169" spans="1:77">
      <c r="A169">
        <f>Main!$A169</f>
        <v>166</v>
      </c>
      <c r="B169">
        <f>Main!$B169</f>
        <v>36.75</v>
      </c>
      <c r="C169">
        <f>Main!$C169</f>
        <v>50</v>
      </c>
      <c r="D169">
        <f>Main!$D169</f>
        <v>1</v>
      </c>
      <c r="E169" t="str">
        <f>Main!$E169</f>
        <v>AA B-</v>
      </c>
      <c r="F169" s="10" t="s">
        <v>132</v>
      </c>
      <c r="G169" s="24">
        <f t="shared" ca="1" si="63"/>
        <v>58.738079104477606</v>
      </c>
      <c r="H169" s="17">
        <f t="shared" ca="1" si="74"/>
        <v>74.165099999999995</v>
      </c>
      <c r="I169" s="17">
        <f t="shared" ca="1" si="71"/>
        <v>56.8889</v>
      </c>
      <c r="J169" s="17">
        <f t="shared" ca="1" si="71"/>
        <v>63.746299999999998</v>
      </c>
      <c r="K169" s="17">
        <f t="shared" ca="1" si="71"/>
        <v>57.908000000000001</v>
      </c>
      <c r="L169" s="17">
        <f t="shared" ca="1" si="71"/>
        <v>56.259099999999997</v>
      </c>
      <c r="M169" s="17">
        <f t="shared" ca="1" si="71"/>
        <v>56.956699999999998</v>
      </c>
      <c r="N169" s="17">
        <f t="shared" ca="1" si="71"/>
        <v>66.847499999999997</v>
      </c>
      <c r="O169" s="17">
        <f t="shared" ca="1" si="71"/>
        <v>62.555199999999999</v>
      </c>
      <c r="P169" s="17">
        <f t="shared" ca="1" si="71"/>
        <v>60.980499999999999</v>
      </c>
      <c r="Q169" s="17">
        <f t="shared" ca="1" si="71"/>
        <v>63.197400000000002</v>
      </c>
      <c r="R169" s="17">
        <f t="shared" ca="1" si="71"/>
        <v>57.511400000000002</v>
      </c>
      <c r="S169" s="17">
        <f t="shared" ca="1" si="71"/>
        <v>80.405500000000004</v>
      </c>
      <c r="T169" s="17">
        <f t="shared" ca="1" si="71"/>
        <v>46.951599999999999</v>
      </c>
      <c r="U169" s="17">
        <f t="shared" ca="1" si="71"/>
        <v>65.874600000000001</v>
      </c>
      <c r="V169" s="17">
        <f t="shared" ca="1" si="71"/>
        <v>66.893199999999993</v>
      </c>
      <c r="W169" s="17">
        <f t="shared" ca="1" si="71"/>
        <v>57.994</v>
      </c>
      <c r="X169" s="17">
        <f t="shared" ca="1" si="71"/>
        <v>71.892099999999999</v>
      </c>
      <c r="Y169" s="17">
        <f t="shared" ca="1" si="71"/>
        <v>75.398600000000002</v>
      </c>
      <c r="Z169" s="17">
        <f t="shared" ca="1" si="71"/>
        <v>67.713899999999995</v>
      </c>
      <c r="AA169" s="17">
        <f t="shared" ca="1" si="75"/>
        <v>70.563800000000001</v>
      </c>
      <c r="AB169" s="17">
        <f t="shared" ca="1" si="75"/>
        <v>61.416899999999998</v>
      </c>
      <c r="AC169" s="17">
        <f t="shared" ca="1" si="75"/>
        <v>56.433100000000003</v>
      </c>
      <c r="AD169" s="17">
        <f t="shared" ca="1" si="75"/>
        <v>57.905900000000003</v>
      </c>
      <c r="AE169" s="17">
        <f t="shared" ca="1" si="75"/>
        <v>59.145000000000003</v>
      </c>
      <c r="AF169" s="17">
        <f t="shared" ca="1" si="75"/>
        <v>69.751499999999993</v>
      </c>
      <c r="AG169" s="17">
        <f t="shared" ca="1" si="75"/>
        <v>61.099400000000003</v>
      </c>
      <c r="AH169" s="17">
        <f t="shared" ca="1" si="75"/>
        <v>66.1554</v>
      </c>
      <c r="AI169" s="17">
        <f t="shared" ca="1" si="75"/>
        <v>65.517399999999995</v>
      </c>
      <c r="AJ169" s="17">
        <f t="shared" ca="1" si="75"/>
        <v>64.873599999999996</v>
      </c>
      <c r="AK169" s="17">
        <f t="shared" ca="1" si="75"/>
        <v>67.470100000000002</v>
      </c>
      <c r="AL169" s="17">
        <f t="shared" ca="1" si="75"/>
        <v>71.206400000000002</v>
      </c>
      <c r="AM169" s="17">
        <f t="shared" ca="1" si="75"/>
        <v>69.858999999999995</v>
      </c>
      <c r="AN169" s="17">
        <f t="shared" ca="1" si="75"/>
        <v>57.467100000000002</v>
      </c>
      <c r="AO169" s="17">
        <f t="shared" ca="1" si="75"/>
        <v>57.098300000000002</v>
      </c>
      <c r="AP169" s="17">
        <f t="shared" ca="1" si="75"/>
        <v>57.9559</v>
      </c>
      <c r="AQ169" s="17">
        <f t="shared" ca="1" si="72"/>
        <v>64.305999999999997</v>
      </c>
      <c r="AR169" s="17">
        <f t="shared" ca="1" si="72"/>
        <v>57.087000000000003</v>
      </c>
      <c r="AS169" s="17">
        <f t="shared" ca="1" si="72"/>
        <v>59.720500000000001</v>
      </c>
      <c r="AT169" s="17">
        <f t="shared" ca="1" si="72"/>
        <v>63.666899999999998</v>
      </c>
      <c r="AU169" s="17">
        <f t="shared" ca="1" si="72"/>
        <v>60.021599999999999</v>
      </c>
      <c r="AV169" s="17">
        <f t="shared" ca="1" si="72"/>
        <v>65.303200000000004</v>
      </c>
      <c r="AW169" s="17">
        <f t="shared" ca="1" si="72"/>
        <v>60.187399999999997</v>
      </c>
      <c r="AX169" s="17">
        <f t="shared" ca="1" si="72"/>
        <v>53.624299999999998</v>
      </c>
      <c r="AY169" s="17">
        <f t="shared" ca="1" si="72"/>
        <v>48.588900000000002</v>
      </c>
      <c r="AZ169" s="17">
        <f t="shared" ca="1" si="72"/>
        <v>65.555499999999995</v>
      </c>
      <c r="BA169" s="17">
        <f t="shared" ca="1" si="72"/>
        <v>69.537300000000002</v>
      </c>
      <c r="BB169" s="17">
        <f t="shared" ca="1" si="72"/>
        <v>59.270299999999999</v>
      </c>
      <c r="BC169" s="17">
        <f t="shared" ca="1" si="72"/>
        <v>64.132599999999996</v>
      </c>
      <c r="BD169" s="17">
        <f t="shared" ca="1" si="72"/>
        <v>60.404000000000003</v>
      </c>
      <c r="BE169" s="17">
        <f t="shared" ca="1" si="72"/>
        <v>62.6999</v>
      </c>
      <c r="BF169" s="17">
        <f t="shared" ca="1" si="76"/>
        <v>59.851900000000001</v>
      </c>
      <c r="BG169" s="17">
        <f t="shared" ca="1" si="76"/>
        <v>68.673000000000002</v>
      </c>
      <c r="BH169" s="17">
        <f t="shared" ca="1" si="76"/>
        <v>61.535600000000002</v>
      </c>
      <c r="BI169" s="17">
        <f t="shared" ca="1" si="76"/>
        <v>62.613300000000002</v>
      </c>
      <c r="BJ169" s="17">
        <f t="shared" ca="1" si="76"/>
        <v>58.2774</v>
      </c>
      <c r="BK169" s="17">
        <f t="shared" ca="1" si="76"/>
        <v>63.619199999999999</v>
      </c>
      <c r="BL169" s="17">
        <f t="shared" ca="1" si="76"/>
        <v>55.065100000000001</v>
      </c>
      <c r="BM169" s="17">
        <f t="shared" ca="1" si="76"/>
        <v>56.399900000000002</v>
      </c>
      <c r="BN169" s="17">
        <f t="shared" ca="1" si="76"/>
        <v>63.860199999999999</v>
      </c>
      <c r="BO169" s="17">
        <f t="shared" ca="1" si="76"/>
        <v>58.898699999999998</v>
      </c>
      <c r="BP169" s="17">
        <f t="shared" ca="1" si="76"/>
        <v>63.985500000000002</v>
      </c>
      <c r="BQ169" s="17">
        <f t="shared" ca="1" si="76"/>
        <v>66.227599999999995</v>
      </c>
      <c r="BR169" s="17">
        <f t="shared" ca="1" si="76"/>
        <v>58.280099999999997</v>
      </c>
      <c r="BS169" s="17">
        <f t="shared" ca="1" si="76"/>
        <v>0</v>
      </c>
      <c r="BT169" s="17">
        <f t="shared" ca="1" si="76"/>
        <v>0</v>
      </c>
      <c r="BU169" s="17">
        <f t="shared" ca="1" si="76"/>
        <v>0</v>
      </c>
      <c r="BV169" s="17">
        <f t="shared" ca="1" si="73"/>
        <v>0</v>
      </c>
      <c r="BW169" s="17">
        <f t="shared" ca="1" si="73"/>
        <v>0</v>
      </c>
      <c r="BX169" s="17">
        <f t="shared" ca="1" si="73"/>
        <v>0</v>
      </c>
      <c r="BY169" s="17">
        <f t="shared" ca="1" si="73"/>
        <v>0</v>
      </c>
    </row>
    <row r="170" spans="1:77">
      <c r="A170">
        <f>Main!$A170</f>
        <v>167</v>
      </c>
      <c r="B170">
        <f>Main!$B170</f>
        <v>37</v>
      </c>
      <c r="C170">
        <f>Main!$C170</f>
        <v>50</v>
      </c>
      <c r="D170">
        <f>Main!$D170</f>
        <v>2</v>
      </c>
      <c r="E170" t="str">
        <f>Main!$E170</f>
        <v xml:space="preserve">F# </v>
      </c>
      <c r="F170" s="10" t="s">
        <v>128</v>
      </c>
      <c r="G170" s="24">
        <f t="shared" ca="1" si="63"/>
        <v>55.621849253731355</v>
      </c>
      <c r="H170" s="17">
        <f t="shared" ca="1" si="74"/>
        <v>67.131699999999995</v>
      </c>
      <c r="I170" s="17">
        <f t="shared" ca="1" si="71"/>
        <v>58.647300000000001</v>
      </c>
      <c r="J170" s="17">
        <f t="shared" ca="1" si="71"/>
        <v>59.884399999999999</v>
      </c>
      <c r="K170" s="17">
        <f t="shared" ca="1" si="71"/>
        <v>54.410200000000003</v>
      </c>
      <c r="L170" s="17">
        <f t="shared" ca="1" si="71"/>
        <v>57.196800000000003</v>
      </c>
      <c r="M170" s="17">
        <f t="shared" ca="1" si="71"/>
        <v>54.877200000000002</v>
      </c>
      <c r="N170" s="17">
        <f t="shared" ca="1" si="71"/>
        <v>63.7181</v>
      </c>
      <c r="O170" s="17">
        <f t="shared" ca="1" si="71"/>
        <v>57.328400000000002</v>
      </c>
      <c r="P170" s="17">
        <f t="shared" ca="1" si="71"/>
        <v>53.19</v>
      </c>
      <c r="Q170" s="17">
        <f t="shared" ca="1" si="71"/>
        <v>56.309199999999997</v>
      </c>
      <c r="R170" s="17">
        <f t="shared" ca="1" si="71"/>
        <v>51.749099999999999</v>
      </c>
      <c r="S170" s="17">
        <f t="shared" ca="1" si="71"/>
        <v>73.063400000000001</v>
      </c>
      <c r="T170" s="17">
        <f t="shared" ca="1" si="71"/>
        <v>51.228200000000001</v>
      </c>
      <c r="U170" s="17">
        <f t="shared" ca="1" si="71"/>
        <v>64.517799999999994</v>
      </c>
      <c r="V170" s="17">
        <f t="shared" ca="1" si="71"/>
        <v>67.177599999999998</v>
      </c>
      <c r="W170" s="17">
        <f t="shared" ca="1" si="71"/>
        <v>58.336300000000001</v>
      </c>
      <c r="X170" s="17">
        <f t="shared" ca="1" si="71"/>
        <v>69.579400000000007</v>
      </c>
      <c r="Y170" s="17">
        <f t="shared" ca="1" si="71"/>
        <v>74.429599999999994</v>
      </c>
      <c r="Z170" s="17">
        <f t="shared" ca="1" si="71"/>
        <v>63.337299999999999</v>
      </c>
      <c r="AA170" s="17">
        <f t="shared" ca="1" si="75"/>
        <v>71.894199999999998</v>
      </c>
      <c r="AB170" s="17">
        <f t="shared" ca="1" si="75"/>
        <v>60.902000000000001</v>
      </c>
      <c r="AC170" s="17">
        <f t="shared" ca="1" si="75"/>
        <v>56.807600000000001</v>
      </c>
      <c r="AD170" s="17">
        <f t="shared" ca="1" si="75"/>
        <v>52.089300000000001</v>
      </c>
      <c r="AE170" s="17">
        <f t="shared" ca="1" si="75"/>
        <v>57.444800000000001</v>
      </c>
      <c r="AF170" s="17">
        <f t="shared" ca="1" si="75"/>
        <v>71.538899999999998</v>
      </c>
      <c r="AG170" s="17">
        <f t="shared" ca="1" si="75"/>
        <v>59.351999999999997</v>
      </c>
      <c r="AH170" s="17">
        <f t="shared" ca="1" si="75"/>
        <v>59.624699999999997</v>
      </c>
      <c r="AI170" s="17">
        <f t="shared" ca="1" si="75"/>
        <v>58.280700000000003</v>
      </c>
      <c r="AJ170" s="17">
        <f t="shared" ca="1" si="75"/>
        <v>61.684100000000001</v>
      </c>
      <c r="AK170" s="17">
        <f t="shared" ca="1" si="75"/>
        <v>70.662300000000002</v>
      </c>
      <c r="AL170" s="17">
        <f t="shared" ca="1" si="75"/>
        <v>71.679900000000004</v>
      </c>
      <c r="AM170" s="17">
        <f t="shared" ca="1" si="75"/>
        <v>67.417500000000004</v>
      </c>
      <c r="AN170" s="17">
        <f t="shared" ca="1" si="75"/>
        <v>53.243200000000002</v>
      </c>
      <c r="AO170" s="17">
        <f t="shared" ca="1" si="75"/>
        <v>51.659799999999997</v>
      </c>
      <c r="AP170" s="17">
        <f t="shared" ca="1" si="75"/>
        <v>56.523400000000002</v>
      </c>
      <c r="AQ170" s="17">
        <f t="shared" ca="1" si="72"/>
        <v>60.364400000000003</v>
      </c>
      <c r="AR170" s="17">
        <f t="shared" ca="1" si="72"/>
        <v>51.9955</v>
      </c>
      <c r="AS170" s="17">
        <f t="shared" ca="1" si="72"/>
        <v>48.993400000000001</v>
      </c>
      <c r="AT170" s="17">
        <f t="shared" ca="1" si="72"/>
        <v>55.935499999999998</v>
      </c>
      <c r="AU170" s="17">
        <f t="shared" ca="1" si="72"/>
        <v>46.382199999999997</v>
      </c>
      <c r="AV170" s="17">
        <f t="shared" ca="1" si="72"/>
        <v>62.645000000000003</v>
      </c>
      <c r="AW170" s="17">
        <f t="shared" ca="1" si="72"/>
        <v>50.169800000000002</v>
      </c>
      <c r="AX170" s="17">
        <f t="shared" ca="1" si="72"/>
        <v>54.767499999999998</v>
      </c>
      <c r="AY170" s="17">
        <f t="shared" ca="1" si="72"/>
        <v>42.221899999999998</v>
      </c>
      <c r="AZ170" s="17">
        <f t="shared" ca="1" si="72"/>
        <v>65.202600000000004</v>
      </c>
      <c r="BA170" s="17">
        <f t="shared" ca="1" si="72"/>
        <v>70.204599999999999</v>
      </c>
      <c r="BB170" s="17">
        <f t="shared" ca="1" si="72"/>
        <v>57.444800000000001</v>
      </c>
      <c r="BC170" s="17">
        <f t="shared" ca="1" si="72"/>
        <v>62.5974</v>
      </c>
      <c r="BD170" s="17">
        <f t="shared" ca="1" si="72"/>
        <v>50.8292</v>
      </c>
      <c r="BE170" s="17">
        <f t="shared" ca="1" si="72"/>
        <v>53.691600000000001</v>
      </c>
      <c r="BF170" s="17">
        <f t="shared" ca="1" si="76"/>
        <v>55.214599999999997</v>
      </c>
      <c r="BG170" s="17">
        <f t="shared" ca="1" si="76"/>
        <v>62.995100000000001</v>
      </c>
      <c r="BH170" s="17">
        <f t="shared" ca="1" si="76"/>
        <v>52.588099999999997</v>
      </c>
      <c r="BI170" s="17">
        <f t="shared" ca="1" si="76"/>
        <v>65.496600000000001</v>
      </c>
      <c r="BJ170" s="17">
        <f t="shared" ca="1" si="76"/>
        <v>59.788800000000002</v>
      </c>
      <c r="BK170" s="17">
        <f t="shared" ca="1" si="76"/>
        <v>61.612000000000002</v>
      </c>
      <c r="BL170" s="17">
        <f t="shared" ca="1" si="76"/>
        <v>49.804400000000001</v>
      </c>
      <c r="BM170" s="17">
        <f t="shared" ca="1" si="76"/>
        <v>53.826000000000001</v>
      </c>
      <c r="BN170" s="17">
        <f t="shared" ca="1" si="76"/>
        <v>56.716799999999999</v>
      </c>
      <c r="BO170" s="17">
        <f t="shared" ca="1" si="76"/>
        <v>58.6691</v>
      </c>
      <c r="BP170" s="17">
        <f t="shared" ca="1" si="76"/>
        <v>59.657200000000003</v>
      </c>
      <c r="BQ170" s="17">
        <f t="shared" ca="1" si="76"/>
        <v>62.536499999999997</v>
      </c>
      <c r="BR170" s="17">
        <f t="shared" ca="1" si="76"/>
        <v>57.396900000000002</v>
      </c>
      <c r="BS170" s="17">
        <f t="shared" ca="1" si="76"/>
        <v>0</v>
      </c>
      <c r="BT170" s="17">
        <f t="shared" ca="1" si="76"/>
        <v>0</v>
      </c>
      <c r="BU170" s="17">
        <f t="shared" ca="1" si="76"/>
        <v>0</v>
      </c>
      <c r="BV170" s="17">
        <f t="shared" ca="1" si="73"/>
        <v>0</v>
      </c>
      <c r="BW170" s="17">
        <f t="shared" ca="1" si="73"/>
        <v>0</v>
      </c>
      <c r="BX170" s="17">
        <f t="shared" ca="1" si="73"/>
        <v>0</v>
      </c>
      <c r="BY170" s="17">
        <f t="shared" ca="1" si="73"/>
        <v>0</v>
      </c>
    </row>
    <row r="171" spans="1:77">
      <c r="A171">
        <f>Main!$A171</f>
        <v>168</v>
      </c>
      <c r="B171">
        <f>Main!$B171</f>
        <v>37.25</v>
      </c>
      <c r="C171">
        <f>Main!$C171</f>
        <v>50</v>
      </c>
      <c r="D171">
        <f>Main!$D171</f>
        <v>3</v>
      </c>
      <c r="E171" t="str">
        <f>Main!$E171</f>
        <v>E- d cc ccc#</v>
      </c>
      <c r="G171" s="24">
        <f t="shared" ca="1" si="63"/>
        <v>56.804053731343302</v>
      </c>
      <c r="H171" s="17">
        <f t="shared" ca="1" si="74"/>
        <v>73.944900000000004</v>
      </c>
      <c r="I171" s="17">
        <f t="shared" ca="1" si="71"/>
        <v>57.6995</v>
      </c>
      <c r="J171" s="17">
        <f t="shared" ca="1" si="71"/>
        <v>56.283900000000003</v>
      </c>
      <c r="K171" s="17">
        <f t="shared" ca="1" si="71"/>
        <v>50.354100000000003</v>
      </c>
      <c r="L171" s="17">
        <f t="shared" ca="1" si="71"/>
        <v>55.766199999999998</v>
      </c>
      <c r="M171" s="17">
        <f t="shared" ca="1" si="71"/>
        <v>59.156199999999998</v>
      </c>
      <c r="N171" s="17">
        <f t="shared" ca="1" si="71"/>
        <v>58.700200000000002</v>
      </c>
      <c r="O171" s="17">
        <f t="shared" ca="1" si="71"/>
        <v>60.9437</v>
      </c>
      <c r="P171" s="17">
        <f t="shared" ca="1" si="71"/>
        <v>60.813400000000001</v>
      </c>
      <c r="Q171" s="17">
        <f t="shared" ca="1" si="71"/>
        <v>56.189799999999998</v>
      </c>
      <c r="R171" s="17">
        <f t="shared" ca="1" si="71"/>
        <v>55.952800000000003</v>
      </c>
      <c r="S171" s="17">
        <f t="shared" ca="1" si="71"/>
        <v>77.013900000000007</v>
      </c>
      <c r="T171" s="17">
        <f t="shared" ca="1" si="71"/>
        <v>47.988799999999998</v>
      </c>
      <c r="U171" s="17">
        <f t="shared" ca="1" si="71"/>
        <v>65.668700000000001</v>
      </c>
      <c r="V171" s="17">
        <f t="shared" ca="1" si="71"/>
        <v>63.105899999999998</v>
      </c>
      <c r="W171" s="17">
        <f t="shared" ca="1" si="71"/>
        <v>61.807400000000001</v>
      </c>
      <c r="X171" s="17">
        <f t="shared" ca="1" si="71"/>
        <v>66.400199999999998</v>
      </c>
      <c r="Y171" s="17">
        <f t="shared" ca="1" si="71"/>
        <v>70.822000000000003</v>
      </c>
      <c r="Z171" s="17">
        <f t="shared" ca="1" si="71"/>
        <v>61.591099999999997</v>
      </c>
      <c r="AA171" s="17">
        <f t="shared" ca="1" si="75"/>
        <v>76.386200000000002</v>
      </c>
      <c r="AB171" s="17">
        <f t="shared" ca="1" si="75"/>
        <v>62.4056</v>
      </c>
      <c r="AC171" s="17">
        <f t="shared" ca="1" si="75"/>
        <v>59.4803</v>
      </c>
      <c r="AD171" s="17">
        <f t="shared" ca="1" si="75"/>
        <v>54.036299999999997</v>
      </c>
      <c r="AE171" s="17">
        <f t="shared" ca="1" si="75"/>
        <v>59.405900000000003</v>
      </c>
      <c r="AF171" s="17">
        <f t="shared" ca="1" si="75"/>
        <v>72.116500000000002</v>
      </c>
      <c r="AG171" s="17">
        <f t="shared" ca="1" si="75"/>
        <v>58.071800000000003</v>
      </c>
      <c r="AH171" s="17">
        <f t="shared" ca="1" si="75"/>
        <v>64.186899999999994</v>
      </c>
      <c r="AI171" s="17">
        <f t="shared" ca="1" si="75"/>
        <v>62.239199999999997</v>
      </c>
      <c r="AJ171" s="17">
        <f t="shared" ca="1" si="75"/>
        <v>60.002600000000001</v>
      </c>
      <c r="AK171" s="17">
        <f t="shared" ca="1" si="75"/>
        <v>72.567999999999998</v>
      </c>
      <c r="AL171" s="17">
        <f t="shared" ca="1" si="75"/>
        <v>68.984800000000007</v>
      </c>
      <c r="AM171" s="17">
        <f t="shared" ca="1" si="75"/>
        <v>66.354200000000006</v>
      </c>
      <c r="AN171" s="17">
        <f t="shared" ca="1" si="75"/>
        <v>53.153300000000002</v>
      </c>
      <c r="AO171" s="17">
        <f t="shared" ca="1" si="75"/>
        <v>54.213900000000002</v>
      </c>
      <c r="AP171" s="17">
        <f t="shared" ca="1" si="75"/>
        <v>56.622799999999998</v>
      </c>
      <c r="AQ171" s="17">
        <f t="shared" ca="1" si="72"/>
        <v>58.209800000000001</v>
      </c>
      <c r="AR171" s="17">
        <f t="shared" ca="1" si="72"/>
        <v>49.6905</v>
      </c>
      <c r="AS171" s="17">
        <f t="shared" ca="1" si="72"/>
        <v>53.172699999999999</v>
      </c>
      <c r="AT171" s="17">
        <f t="shared" ca="1" si="72"/>
        <v>66.205600000000004</v>
      </c>
      <c r="AU171" s="17">
        <f t="shared" ca="1" si="72"/>
        <v>52.692999999999998</v>
      </c>
      <c r="AV171" s="17">
        <f t="shared" ca="1" si="72"/>
        <v>63.1096</v>
      </c>
      <c r="AW171" s="17">
        <f t="shared" ca="1" si="72"/>
        <v>56.808</v>
      </c>
      <c r="AX171" s="17">
        <f t="shared" ca="1" si="72"/>
        <v>55.367600000000003</v>
      </c>
      <c r="AY171" s="17">
        <f t="shared" ca="1" si="72"/>
        <v>45.009</v>
      </c>
      <c r="AZ171" s="17">
        <f t="shared" ca="1" si="72"/>
        <v>62.877400000000002</v>
      </c>
      <c r="BA171" s="17">
        <f t="shared" ca="1" si="72"/>
        <v>66.569500000000005</v>
      </c>
      <c r="BB171" s="17">
        <f t="shared" ca="1" si="72"/>
        <v>57.509</v>
      </c>
      <c r="BC171" s="17">
        <f t="shared" ca="1" si="72"/>
        <v>64.176400000000001</v>
      </c>
      <c r="BD171" s="17">
        <f t="shared" ca="1" si="72"/>
        <v>56.444600000000001</v>
      </c>
      <c r="BE171" s="17">
        <f t="shared" ca="1" si="72"/>
        <v>60.868200000000002</v>
      </c>
      <c r="BF171" s="17">
        <f t="shared" ca="1" si="76"/>
        <v>63.028599999999997</v>
      </c>
      <c r="BG171" s="17">
        <f t="shared" ca="1" si="76"/>
        <v>63.660800000000002</v>
      </c>
      <c r="BH171" s="17">
        <f t="shared" ca="1" si="76"/>
        <v>59.153399999999998</v>
      </c>
      <c r="BI171" s="17">
        <f t="shared" ca="1" si="76"/>
        <v>62.668399999999998</v>
      </c>
      <c r="BJ171" s="17">
        <f t="shared" ca="1" si="76"/>
        <v>58.991300000000003</v>
      </c>
      <c r="BK171" s="17">
        <f t="shared" ca="1" si="76"/>
        <v>64.384200000000007</v>
      </c>
      <c r="BL171" s="17">
        <f t="shared" ca="1" si="76"/>
        <v>53.930799999999998</v>
      </c>
      <c r="BM171" s="17">
        <f t="shared" ca="1" si="76"/>
        <v>55.469499999999996</v>
      </c>
      <c r="BN171" s="17">
        <f t="shared" ca="1" si="76"/>
        <v>56.381599999999999</v>
      </c>
      <c r="BO171" s="17">
        <f t="shared" ca="1" si="76"/>
        <v>57.290199999999999</v>
      </c>
      <c r="BP171" s="17">
        <f t="shared" ca="1" si="76"/>
        <v>64.897400000000005</v>
      </c>
      <c r="BQ171" s="17">
        <f t="shared" ca="1" si="76"/>
        <v>63.1126</v>
      </c>
      <c r="BR171" s="17">
        <f t="shared" ca="1" si="76"/>
        <v>53.760899999999999</v>
      </c>
      <c r="BS171" s="17">
        <f t="shared" ca="1" si="76"/>
        <v>0</v>
      </c>
      <c r="BT171" s="17">
        <f t="shared" ca="1" si="76"/>
        <v>0</v>
      </c>
      <c r="BU171" s="17">
        <f t="shared" ca="1" si="76"/>
        <v>0</v>
      </c>
      <c r="BV171" s="17">
        <f t="shared" ca="1" si="73"/>
        <v>0</v>
      </c>
      <c r="BW171" s="17">
        <f t="shared" ca="1" si="73"/>
        <v>0</v>
      </c>
      <c r="BX171" s="17">
        <f t="shared" ca="1" si="73"/>
        <v>0</v>
      </c>
      <c r="BY171" s="17">
        <f t="shared" ca="1" si="73"/>
        <v>0</v>
      </c>
    </row>
    <row r="172" spans="1:77">
      <c r="A172">
        <f>Main!$A172</f>
        <v>169</v>
      </c>
      <c r="B172">
        <f>Main!$B172</f>
        <v>37.5</v>
      </c>
      <c r="C172">
        <f>Main!$C172</f>
        <v>51</v>
      </c>
      <c r="D172">
        <f>Main!$D172</f>
        <v>1</v>
      </c>
      <c r="E172" t="str">
        <f>Main!$E172</f>
        <v>gg#</v>
      </c>
      <c r="G172" s="24">
        <f t="shared" ca="1" si="63"/>
        <v>48.22685671641792</v>
      </c>
      <c r="H172" s="17">
        <f t="shared" ca="1" si="74"/>
        <v>57.605899999999998</v>
      </c>
      <c r="I172" s="17">
        <f t="shared" ca="1" si="71"/>
        <v>41.798400000000001</v>
      </c>
      <c r="J172" s="17">
        <f t="shared" ca="1" si="71"/>
        <v>43.685299999999998</v>
      </c>
      <c r="K172" s="17">
        <f t="shared" ca="1" si="71"/>
        <v>44.489699999999999</v>
      </c>
      <c r="L172" s="17">
        <f t="shared" ca="1" si="71"/>
        <v>45.770099999999999</v>
      </c>
      <c r="M172" s="17">
        <f t="shared" ca="1" si="71"/>
        <v>46.146999999999998</v>
      </c>
      <c r="N172" s="17">
        <f t="shared" ca="1" si="71"/>
        <v>50.662700000000001</v>
      </c>
      <c r="O172" s="17">
        <f t="shared" ca="1" si="71"/>
        <v>52.198</v>
      </c>
      <c r="P172" s="17">
        <f t="shared" ca="1" si="71"/>
        <v>52.732700000000001</v>
      </c>
      <c r="Q172" s="17">
        <f t="shared" ca="1" si="71"/>
        <v>47.412300000000002</v>
      </c>
      <c r="R172" s="17">
        <f t="shared" ca="1" si="71"/>
        <v>47.7089</v>
      </c>
      <c r="S172" s="17">
        <f t="shared" ca="1" si="71"/>
        <v>68.663799999999995</v>
      </c>
      <c r="T172" s="17">
        <f t="shared" ca="1" si="71"/>
        <v>42.6342</v>
      </c>
      <c r="U172" s="17">
        <f t="shared" ca="1" si="71"/>
        <v>57.3232</v>
      </c>
      <c r="V172" s="17">
        <f t="shared" ca="1" si="71"/>
        <v>59.168399999999998</v>
      </c>
      <c r="W172" s="17">
        <f t="shared" ca="1" si="71"/>
        <v>48.908999999999999</v>
      </c>
      <c r="X172" s="17">
        <f t="shared" ca="1" si="71"/>
        <v>54.232500000000002</v>
      </c>
      <c r="Y172" s="17">
        <f t="shared" ca="1" si="71"/>
        <v>66.505200000000002</v>
      </c>
      <c r="Z172" s="17">
        <f t="shared" ca="1" si="71"/>
        <v>53.383800000000001</v>
      </c>
      <c r="AA172" s="17">
        <f t="shared" ca="1" si="75"/>
        <v>65.370099999999994</v>
      </c>
      <c r="AB172" s="17">
        <f t="shared" ca="1" si="75"/>
        <v>54.391399999999997</v>
      </c>
      <c r="AC172" s="17">
        <f t="shared" ca="1" si="75"/>
        <v>42.304499999999997</v>
      </c>
      <c r="AD172" s="17">
        <f t="shared" ca="1" si="75"/>
        <v>47.366599999999998</v>
      </c>
      <c r="AE172" s="17">
        <f t="shared" ca="1" si="75"/>
        <v>52.486800000000002</v>
      </c>
      <c r="AF172" s="17">
        <f t="shared" ca="1" si="75"/>
        <v>60.2151</v>
      </c>
      <c r="AG172" s="17">
        <f t="shared" ca="1" si="75"/>
        <v>45.7759</v>
      </c>
      <c r="AH172" s="17">
        <f t="shared" ca="1" si="75"/>
        <v>56.986400000000003</v>
      </c>
      <c r="AI172" s="17">
        <f t="shared" ca="1" si="75"/>
        <v>54.016100000000002</v>
      </c>
      <c r="AJ172" s="17">
        <f t="shared" ca="1" si="75"/>
        <v>49.973399999999998</v>
      </c>
      <c r="AK172" s="17">
        <f t="shared" ca="1" si="75"/>
        <v>68.825599999999994</v>
      </c>
      <c r="AL172" s="17">
        <f t="shared" ca="1" si="75"/>
        <v>54.229500000000002</v>
      </c>
      <c r="AM172" s="17">
        <f t="shared" ca="1" si="75"/>
        <v>57.771599999999999</v>
      </c>
      <c r="AN172" s="17">
        <f t="shared" ca="1" si="75"/>
        <v>46.519799999999996</v>
      </c>
      <c r="AO172" s="17">
        <f t="shared" ca="1" si="75"/>
        <v>45.3992</v>
      </c>
      <c r="AP172" s="17">
        <f t="shared" ca="1" si="75"/>
        <v>59.386299999999999</v>
      </c>
      <c r="AQ172" s="17">
        <f t="shared" ca="1" si="72"/>
        <v>53.649799999999999</v>
      </c>
      <c r="AR172" s="17">
        <f t="shared" ca="1" si="72"/>
        <v>45.900500000000001</v>
      </c>
      <c r="AS172" s="17">
        <f t="shared" ca="1" si="72"/>
        <v>39.4315</v>
      </c>
      <c r="AT172" s="17">
        <f t="shared" ca="1" si="72"/>
        <v>52.418900000000001</v>
      </c>
      <c r="AU172" s="17">
        <f t="shared" ca="1" si="72"/>
        <v>41.179400000000001</v>
      </c>
      <c r="AV172" s="17">
        <f t="shared" ca="1" si="72"/>
        <v>48.629800000000003</v>
      </c>
      <c r="AW172" s="17">
        <f t="shared" ca="1" si="72"/>
        <v>38.7014</v>
      </c>
      <c r="AX172" s="17">
        <f t="shared" ca="1" si="72"/>
        <v>43.971499999999999</v>
      </c>
      <c r="AY172" s="17">
        <f t="shared" ca="1" si="72"/>
        <v>37.974899999999998</v>
      </c>
      <c r="AZ172" s="17">
        <f t="shared" ca="1" si="72"/>
        <v>55.681699999999999</v>
      </c>
      <c r="BA172" s="17">
        <f t="shared" ca="1" si="72"/>
        <v>60.001600000000003</v>
      </c>
      <c r="BB172" s="17">
        <f t="shared" ca="1" si="72"/>
        <v>51.2547</v>
      </c>
      <c r="BC172" s="17">
        <f t="shared" ca="1" si="72"/>
        <v>54.899700000000003</v>
      </c>
      <c r="BD172" s="17">
        <f t="shared" ca="1" si="72"/>
        <v>34.578600000000002</v>
      </c>
      <c r="BE172" s="17">
        <f t="shared" ca="1" si="72"/>
        <v>51.628100000000003</v>
      </c>
      <c r="BF172" s="17">
        <f t="shared" ca="1" si="76"/>
        <v>48.224200000000003</v>
      </c>
      <c r="BG172" s="17">
        <f t="shared" ca="1" si="76"/>
        <v>61.140799999999999</v>
      </c>
      <c r="BH172" s="17">
        <f t="shared" ca="1" si="76"/>
        <v>50.1053</v>
      </c>
      <c r="BI172" s="17">
        <f t="shared" ca="1" si="76"/>
        <v>65.608800000000002</v>
      </c>
      <c r="BJ172" s="17">
        <f t="shared" ca="1" si="76"/>
        <v>49.0214</v>
      </c>
      <c r="BK172" s="17">
        <f t="shared" ca="1" si="76"/>
        <v>59.145099999999999</v>
      </c>
      <c r="BL172" s="17">
        <f t="shared" ca="1" si="76"/>
        <v>42.523099999999999</v>
      </c>
      <c r="BM172" s="17">
        <f t="shared" ca="1" si="76"/>
        <v>46.593400000000003</v>
      </c>
      <c r="BN172" s="17">
        <f t="shared" ca="1" si="76"/>
        <v>47.21</v>
      </c>
      <c r="BO172" s="17">
        <f t="shared" ca="1" si="76"/>
        <v>48.462600000000002</v>
      </c>
      <c r="BP172" s="17">
        <f t="shared" ca="1" si="76"/>
        <v>50.334299999999999</v>
      </c>
      <c r="BQ172" s="17">
        <f t="shared" ca="1" si="76"/>
        <v>63.5625</v>
      </c>
      <c r="BR172" s="17">
        <f t="shared" ca="1" si="76"/>
        <v>47.316400000000002</v>
      </c>
      <c r="BS172" s="17">
        <f t="shared" ca="1" si="76"/>
        <v>0</v>
      </c>
      <c r="BT172" s="17">
        <f t="shared" ca="1" si="76"/>
        <v>0</v>
      </c>
      <c r="BU172" s="17">
        <f t="shared" ca="1" si="76"/>
        <v>0</v>
      </c>
      <c r="BV172" s="17">
        <f t="shared" ca="1" si="73"/>
        <v>0</v>
      </c>
      <c r="BW172" s="17">
        <f t="shared" ca="1" si="73"/>
        <v>0</v>
      </c>
      <c r="BX172" s="17">
        <f t="shared" ca="1" si="73"/>
        <v>0</v>
      </c>
      <c r="BY172" s="17">
        <f t="shared" ca="1" si="73"/>
        <v>0</v>
      </c>
    </row>
    <row r="173" spans="1:77">
      <c r="A173">
        <f>Main!$A173</f>
        <v>170</v>
      </c>
      <c r="B173">
        <f>Main!$B173</f>
        <v>38</v>
      </c>
      <c r="C173">
        <f>Main!$C173</f>
        <v>51</v>
      </c>
      <c r="D173">
        <f>Main!$D173</f>
        <v>3</v>
      </c>
      <c r="E173" t="str">
        <f>Main!$E173</f>
        <v xml:space="preserve">dd ccc# </v>
      </c>
      <c r="F173" s="10" t="s">
        <v>129</v>
      </c>
      <c r="G173" s="24">
        <f t="shared" ca="1" si="63"/>
        <v>56.82614029850744</v>
      </c>
      <c r="H173" s="17">
        <f t="shared" ca="1" si="74"/>
        <v>73.2774</v>
      </c>
      <c r="I173" s="17">
        <f t="shared" ca="1" si="71"/>
        <v>59.551900000000003</v>
      </c>
      <c r="J173" s="17">
        <f t="shared" ca="1" si="71"/>
        <v>51.333500000000001</v>
      </c>
      <c r="K173" s="17">
        <f t="shared" ca="1" si="71"/>
        <v>51.022500000000001</v>
      </c>
      <c r="L173" s="17">
        <f t="shared" ca="1" si="71"/>
        <v>54.398000000000003</v>
      </c>
      <c r="M173" s="17">
        <f t="shared" ca="1" si="71"/>
        <v>65.721900000000005</v>
      </c>
      <c r="N173" s="17">
        <f t="shared" ca="1" si="71"/>
        <v>65.611400000000003</v>
      </c>
      <c r="O173" s="17">
        <f t="shared" ca="1" si="71"/>
        <v>54.491799999999998</v>
      </c>
      <c r="P173" s="17">
        <f t="shared" ca="1" si="71"/>
        <v>58.944699999999997</v>
      </c>
      <c r="Q173" s="17">
        <f t="shared" ca="1" si="71"/>
        <v>59.213999999999999</v>
      </c>
      <c r="R173" s="17">
        <f t="shared" ca="1" si="71"/>
        <v>60.450600000000001</v>
      </c>
      <c r="S173" s="17">
        <f t="shared" ca="1" si="71"/>
        <v>76.022300000000001</v>
      </c>
      <c r="T173" s="17">
        <f t="shared" ca="1" si="71"/>
        <v>61.685000000000002</v>
      </c>
      <c r="U173" s="17">
        <f t="shared" ca="1" si="71"/>
        <v>65.557699999999997</v>
      </c>
      <c r="V173" s="17">
        <f t="shared" ca="1" si="71"/>
        <v>66.641900000000007</v>
      </c>
      <c r="W173" s="17">
        <f t="shared" ca="1" si="71"/>
        <v>64.116900000000001</v>
      </c>
      <c r="X173" s="17">
        <f t="shared" ca="1" si="71"/>
        <v>62.679200000000002</v>
      </c>
      <c r="Y173" s="17">
        <f t="shared" ca="1" si="71"/>
        <v>71.097200000000001</v>
      </c>
      <c r="Z173" s="17">
        <f t="shared" ca="1" si="71"/>
        <v>56.283299999999997</v>
      </c>
      <c r="AA173" s="17">
        <f t="shared" ca="1" si="75"/>
        <v>79.614999999999995</v>
      </c>
      <c r="AB173" s="17">
        <f t="shared" ca="1" si="75"/>
        <v>47.713700000000003</v>
      </c>
      <c r="AC173" s="17">
        <f t="shared" ca="1" si="75"/>
        <v>61.053199999999997</v>
      </c>
      <c r="AD173" s="17">
        <f t="shared" ca="1" si="75"/>
        <v>47.625</v>
      </c>
      <c r="AE173" s="17">
        <f t="shared" ca="1" si="75"/>
        <v>65.587000000000003</v>
      </c>
      <c r="AF173" s="17">
        <f t="shared" ca="1" si="75"/>
        <v>69.105999999999995</v>
      </c>
      <c r="AG173" s="17">
        <f t="shared" ca="1" si="75"/>
        <v>61.597799999999999</v>
      </c>
      <c r="AH173" s="17">
        <f t="shared" ca="1" si="75"/>
        <v>67.003500000000003</v>
      </c>
      <c r="AI173" s="17">
        <f t="shared" ca="1" si="75"/>
        <v>63.585500000000003</v>
      </c>
      <c r="AJ173" s="17">
        <f t="shared" ca="1" si="75"/>
        <v>50.528599999999997</v>
      </c>
      <c r="AK173" s="17">
        <f t="shared" ca="1" si="75"/>
        <v>70.806600000000003</v>
      </c>
      <c r="AL173" s="17">
        <f t="shared" ca="1" si="75"/>
        <v>62.163699999999999</v>
      </c>
      <c r="AM173" s="17">
        <f t="shared" ca="1" si="75"/>
        <v>70.759500000000003</v>
      </c>
      <c r="AN173" s="17">
        <f t="shared" ca="1" si="75"/>
        <v>54.1355</v>
      </c>
      <c r="AO173" s="17">
        <f t="shared" ca="1" si="75"/>
        <v>56.066699999999997</v>
      </c>
      <c r="AP173" s="17">
        <f t="shared" ca="1" si="75"/>
        <v>54.195500000000003</v>
      </c>
      <c r="AQ173" s="17">
        <f t="shared" ca="1" si="72"/>
        <v>60.781399999999998</v>
      </c>
      <c r="AR173" s="17">
        <f t="shared" ca="1" si="72"/>
        <v>46.0852</v>
      </c>
      <c r="AS173" s="17">
        <f t="shared" ca="1" si="72"/>
        <v>55.4664</v>
      </c>
      <c r="AT173" s="17">
        <f t="shared" ca="1" si="72"/>
        <v>59.916600000000003</v>
      </c>
      <c r="AU173" s="17">
        <f t="shared" ca="1" si="72"/>
        <v>60.215600000000002</v>
      </c>
      <c r="AV173" s="17">
        <f t="shared" ca="1" si="72"/>
        <v>60.815800000000003</v>
      </c>
      <c r="AW173" s="17">
        <f t="shared" ca="1" si="72"/>
        <v>54.840499999999999</v>
      </c>
      <c r="AX173" s="17">
        <f t="shared" ca="1" si="72"/>
        <v>58.569200000000002</v>
      </c>
      <c r="AY173" s="17">
        <f t="shared" ca="1" si="72"/>
        <v>57.283999999999999</v>
      </c>
      <c r="AZ173" s="17">
        <f t="shared" ca="1" si="72"/>
        <v>63.942700000000002</v>
      </c>
      <c r="BA173" s="17">
        <f t="shared" ca="1" si="72"/>
        <v>63.2027</v>
      </c>
      <c r="BB173" s="17">
        <f t="shared" ca="1" si="72"/>
        <v>59.551000000000002</v>
      </c>
      <c r="BC173" s="17">
        <f t="shared" ca="1" si="72"/>
        <v>60.514600000000002</v>
      </c>
      <c r="BD173" s="17">
        <f t="shared" ca="1" si="72"/>
        <v>59.162100000000002</v>
      </c>
      <c r="BE173" s="17">
        <f t="shared" ca="1" si="72"/>
        <v>65.876199999999997</v>
      </c>
      <c r="BF173" s="17">
        <f t="shared" ca="1" si="76"/>
        <v>62.721699999999998</v>
      </c>
      <c r="BG173" s="17">
        <f t="shared" ca="1" si="76"/>
        <v>64.787800000000004</v>
      </c>
      <c r="BH173" s="17">
        <f t="shared" ca="1" si="76"/>
        <v>56.431699999999999</v>
      </c>
      <c r="BI173" s="17">
        <f t="shared" ca="1" si="76"/>
        <v>64.4255</v>
      </c>
      <c r="BJ173" s="17">
        <f t="shared" ca="1" si="76"/>
        <v>54.974499999999999</v>
      </c>
      <c r="BK173" s="17">
        <f t="shared" ca="1" si="76"/>
        <v>64.010999999999996</v>
      </c>
      <c r="BL173" s="17">
        <f t="shared" ca="1" si="76"/>
        <v>56.661499999999997</v>
      </c>
      <c r="BM173" s="17">
        <f t="shared" ca="1" si="76"/>
        <v>55.203200000000002</v>
      </c>
      <c r="BN173" s="17">
        <f t="shared" ca="1" si="76"/>
        <v>47.0152</v>
      </c>
      <c r="BO173" s="17">
        <f t="shared" ca="1" si="76"/>
        <v>57.785499999999999</v>
      </c>
      <c r="BP173" s="17">
        <f t="shared" ca="1" si="76"/>
        <v>59.318100000000001</v>
      </c>
      <c r="BQ173" s="17">
        <f t="shared" ca="1" si="76"/>
        <v>63.456299999999999</v>
      </c>
      <c r="BR173" s="17">
        <f t="shared" ca="1" si="76"/>
        <v>54.691400000000002</v>
      </c>
      <c r="BS173" s="17">
        <f t="shared" ca="1" si="76"/>
        <v>0</v>
      </c>
      <c r="BT173" s="17">
        <f t="shared" ca="1" si="76"/>
        <v>0</v>
      </c>
      <c r="BU173" s="17">
        <f t="shared" ca="1" si="76"/>
        <v>0</v>
      </c>
      <c r="BV173" s="17">
        <f t="shared" ca="1" si="73"/>
        <v>0</v>
      </c>
      <c r="BW173" s="17">
        <f t="shared" ca="1" si="73"/>
        <v>0</v>
      </c>
      <c r="BX173" s="17">
        <f t="shared" ca="1" si="73"/>
        <v>0</v>
      </c>
      <c r="BY173" s="17">
        <f t="shared" ca="1" si="73"/>
        <v>0</v>
      </c>
    </row>
    <row r="174" spans="1:77">
      <c r="A174">
        <f>Main!$A174</f>
        <v>171</v>
      </c>
      <c r="B174">
        <f>Main!$B174</f>
        <v>38.25</v>
      </c>
      <c r="C174">
        <f>Main!$C174</f>
        <v>52</v>
      </c>
      <c r="D174">
        <f>Main!$D174</f>
        <v>1</v>
      </c>
      <c r="E174" t="str">
        <f>Main!$E174</f>
        <v>bb- ee eee-</v>
      </c>
      <c r="G174" s="24">
        <f t="shared" ca="1" si="63"/>
        <v>60.503102985074626</v>
      </c>
      <c r="H174" s="17">
        <f t="shared" ca="1" si="74"/>
        <v>72.344399999999993</v>
      </c>
      <c r="I174" s="17">
        <f t="shared" ca="1" si="71"/>
        <v>64.481200000000001</v>
      </c>
      <c r="J174" s="17">
        <f t="shared" ca="1" si="71"/>
        <v>64.204499999999996</v>
      </c>
      <c r="K174" s="17">
        <f t="shared" ca="1" si="71"/>
        <v>51.71</v>
      </c>
      <c r="L174" s="17">
        <f t="shared" ca="1" si="71"/>
        <v>51.059600000000003</v>
      </c>
      <c r="M174" s="17">
        <f t="shared" ca="1" si="71"/>
        <v>72.7941</v>
      </c>
      <c r="N174" s="17">
        <f t="shared" ca="1" si="71"/>
        <v>67.658299999999997</v>
      </c>
      <c r="O174" s="17">
        <f t="shared" ca="1" si="71"/>
        <v>66.274100000000004</v>
      </c>
      <c r="P174" s="17">
        <f t="shared" ca="1" si="71"/>
        <v>69.480999999999995</v>
      </c>
      <c r="Q174" s="17">
        <f t="shared" ca="1" si="71"/>
        <v>71.322000000000003</v>
      </c>
      <c r="R174" s="17">
        <f t="shared" ca="1" si="71"/>
        <v>65.977400000000003</v>
      </c>
      <c r="S174" s="17">
        <f t="shared" ca="1" si="71"/>
        <v>83.154700000000005</v>
      </c>
      <c r="T174" s="17">
        <f t="shared" ca="1" si="71"/>
        <v>60.657299999999999</v>
      </c>
      <c r="U174" s="17">
        <f t="shared" ca="1" si="71"/>
        <v>67.987300000000005</v>
      </c>
      <c r="V174" s="17">
        <f t="shared" ca="1" si="71"/>
        <v>64.984200000000001</v>
      </c>
      <c r="W174" s="17">
        <f t="shared" ca="1" si="71"/>
        <v>73.817599999999999</v>
      </c>
      <c r="X174" s="17">
        <f t="shared" ca="1" si="71"/>
        <v>69.123599999999996</v>
      </c>
      <c r="Y174" s="17">
        <f t="shared" ca="1" si="71"/>
        <v>77.204999999999998</v>
      </c>
      <c r="Z174" s="17">
        <f t="shared" ca="1" si="71"/>
        <v>65.89</v>
      </c>
      <c r="AA174" s="17">
        <f t="shared" ca="1" si="75"/>
        <v>81.0642</v>
      </c>
      <c r="AB174" s="17">
        <f t="shared" ca="1" si="75"/>
        <v>57.509300000000003</v>
      </c>
      <c r="AC174" s="17">
        <f t="shared" ca="1" si="75"/>
        <v>55.625100000000003</v>
      </c>
      <c r="AD174" s="17">
        <f t="shared" ca="1" si="75"/>
        <v>62.539299999999997</v>
      </c>
      <c r="AE174" s="17">
        <f t="shared" ca="1" si="75"/>
        <v>64.3446</v>
      </c>
      <c r="AF174" s="17">
        <f t="shared" ca="1" si="75"/>
        <v>73.427099999999996</v>
      </c>
      <c r="AG174" s="17">
        <f t="shared" ca="1" si="75"/>
        <v>60.050199999999997</v>
      </c>
      <c r="AH174" s="17">
        <f t="shared" ca="1" si="75"/>
        <v>71.183800000000005</v>
      </c>
      <c r="AI174" s="17">
        <f t="shared" ca="1" si="75"/>
        <v>70.640600000000006</v>
      </c>
      <c r="AJ174" s="17">
        <f t="shared" ca="1" si="75"/>
        <v>52.561</v>
      </c>
      <c r="AK174" s="17">
        <f t="shared" ca="1" si="75"/>
        <v>73.202500000000001</v>
      </c>
      <c r="AL174" s="17">
        <f t="shared" ca="1" si="75"/>
        <v>64.437899999999999</v>
      </c>
      <c r="AM174" s="17">
        <f t="shared" ca="1" si="75"/>
        <v>72.663499999999999</v>
      </c>
      <c r="AN174" s="17">
        <f t="shared" ca="1" si="75"/>
        <v>56.245800000000003</v>
      </c>
      <c r="AO174" s="17">
        <f t="shared" ca="1" si="75"/>
        <v>64.218000000000004</v>
      </c>
      <c r="AP174" s="17">
        <f t="shared" ca="1" si="75"/>
        <v>51.225299999999997</v>
      </c>
      <c r="AQ174" s="17">
        <f t="shared" ca="1" si="72"/>
        <v>64.497100000000003</v>
      </c>
      <c r="AR174" s="17">
        <f t="shared" ca="1" si="72"/>
        <v>49.48</v>
      </c>
      <c r="AS174" s="17">
        <f t="shared" ca="1" si="72"/>
        <v>64.168599999999998</v>
      </c>
      <c r="AT174" s="17">
        <f t="shared" ca="1" si="72"/>
        <v>62.3735</v>
      </c>
      <c r="AU174" s="17">
        <f t="shared" ca="1" si="72"/>
        <v>70.076899999999995</v>
      </c>
      <c r="AV174" s="17">
        <f t="shared" ca="1" si="72"/>
        <v>65.9833</v>
      </c>
      <c r="AW174" s="17">
        <f t="shared" ca="1" si="72"/>
        <v>60.3523</v>
      </c>
      <c r="AX174" s="17">
        <f t="shared" ca="1" si="72"/>
        <v>55.960299999999997</v>
      </c>
      <c r="AY174" s="17">
        <f t="shared" ca="1" si="72"/>
        <v>60.022100000000002</v>
      </c>
      <c r="AZ174" s="17">
        <f t="shared" ca="1" si="72"/>
        <v>66.749499999999998</v>
      </c>
      <c r="BA174" s="17">
        <f t="shared" ca="1" si="72"/>
        <v>65.412099999999995</v>
      </c>
      <c r="BB174" s="17">
        <f t="shared" ca="1" si="72"/>
        <v>61.8718</v>
      </c>
      <c r="BC174" s="17">
        <f t="shared" ca="1" si="72"/>
        <v>60.592599999999997</v>
      </c>
      <c r="BD174" s="17">
        <f t="shared" ca="1" si="72"/>
        <v>65.085499999999996</v>
      </c>
      <c r="BE174" s="17">
        <f t="shared" ca="1" si="72"/>
        <v>75.4512</v>
      </c>
      <c r="BF174" s="17">
        <f t="shared" ca="1" si="76"/>
        <v>60.062899999999999</v>
      </c>
      <c r="BG174" s="17">
        <f t="shared" ca="1" si="76"/>
        <v>62.983199999999997</v>
      </c>
      <c r="BH174" s="17">
        <f t="shared" ca="1" si="76"/>
        <v>64.337900000000005</v>
      </c>
      <c r="BI174" s="17">
        <f t="shared" ca="1" si="76"/>
        <v>69.166499999999999</v>
      </c>
      <c r="BJ174" s="17">
        <f t="shared" ca="1" si="76"/>
        <v>62.08</v>
      </c>
      <c r="BK174" s="17">
        <f t="shared" ca="1" si="76"/>
        <v>66.3904</v>
      </c>
      <c r="BL174" s="17">
        <f t="shared" ca="1" si="76"/>
        <v>58.9726</v>
      </c>
      <c r="BM174" s="17">
        <f t="shared" ca="1" si="76"/>
        <v>58.818600000000004</v>
      </c>
      <c r="BN174" s="17">
        <f t="shared" ca="1" si="76"/>
        <v>46.509</v>
      </c>
      <c r="BO174" s="17">
        <f t="shared" ca="1" si="76"/>
        <v>61.135899999999999</v>
      </c>
      <c r="BP174" s="17">
        <f t="shared" ca="1" si="76"/>
        <v>65.833500000000001</v>
      </c>
      <c r="BQ174" s="17">
        <f t="shared" ca="1" si="76"/>
        <v>62.8459</v>
      </c>
      <c r="BR174" s="17">
        <f t="shared" ca="1" si="76"/>
        <v>55.430199999999999</v>
      </c>
      <c r="BS174" s="17">
        <f t="shared" ca="1" si="76"/>
        <v>0</v>
      </c>
      <c r="BT174" s="17">
        <f t="shared" ca="1" si="76"/>
        <v>0</v>
      </c>
      <c r="BU174" s="17">
        <f t="shared" ca="1" si="76"/>
        <v>0</v>
      </c>
      <c r="BV174" s="17">
        <f t="shared" ca="1" si="73"/>
        <v>0</v>
      </c>
      <c r="BW174" s="17">
        <f t="shared" ca="1" si="73"/>
        <v>0</v>
      </c>
      <c r="BX174" s="17">
        <f t="shared" ca="1" si="73"/>
        <v>0</v>
      </c>
      <c r="BY174" s="17">
        <f t="shared" ca="1" si="73"/>
        <v>0</v>
      </c>
    </row>
    <row r="175" spans="1:77">
      <c r="A175">
        <f>Main!$A175</f>
        <v>172</v>
      </c>
      <c r="B175">
        <f>Main!$B175</f>
        <v>38.5</v>
      </c>
      <c r="C175">
        <f>Main!$C175</f>
        <v>52</v>
      </c>
      <c r="D175">
        <f>Main!$D175</f>
        <v>2</v>
      </c>
      <c r="E175" t="str">
        <f>Main!$E175</f>
        <v>f# b ff gg</v>
      </c>
      <c r="G175" s="24">
        <f t="shared" ca="1" si="63"/>
        <v>62.586353731343287</v>
      </c>
      <c r="H175" s="17">
        <f t="shared" ca="1" si="74"/>
        <v>73.141400000000004</v>
      </c>
      <c r="I175" s="17">
        <f t="shared" ca="1" si="71"/>
        <v>70.447400000000002</v>
      </c>
      <c r="J175" s="17">
        <f t="shared" ca="1" si="71"/>
        <v>65.396900000000002</v>
      </c>
      <c r="K175" s="17">
        <f t="shared" ca="1" si="71"/>
        <v>58.243299999999998</v>
      </c>
      <c r="L175" s="17">
        <f t="shared" ca="1" si="71"/>
        <v>61.611600000000003</v>
      </c>
      <c r="M175" s="17">
        <f t="shared" ca="1" si="71"/>
        <v>70.887799999999999</v>
      </c>
      <c r="N175" s="17">
        <f t="shared" ca="1" si="71"/>
        <v>71.491500000000002</v>
      </c>
      <c r="O175" s="17">
        <f t="shared" ca="1" si="71"/>
        <v>63.920900000000003</v>
      </c>
      <c r="P175" s="17">
        <f t="shared" ca="1" si="71"/>
        <v>70.547300000000007</v>
      </c>
      <c r="Q175" s="17">
        <f t="shared" ca="1" si="71"/>
        <v>63.684800000000003</v>
      </c>
      <c r="R175" s="17">
        <f t="shared" ca="1" si="71"/>
        <v>68.680999999999997</v>
      </c>
      <c r="S175" s="17">
        <f t="shared" ca="1" si="71"/>
        <v>75.111800000000002</v>
      </c>
      <c r="T175" s="17">
        <f t="shared" ca="1" si="71"/>
        <v>56.877099999999999</v>
      </c>
      <c r="U175" s="17">
        <f t="shared" ca="1" si="71"/>
        <v>68.653000000000006</v>
      </c>
      <c r="V175" s="17">
        <f t="shared" ca="1" si="71"/>
        <v>68.727099999999993</v>
      </c>
      <c r="W175" s="17">
        <f t="shared" ca="1" si="71"/>
        <v>71.333100000000002</v>
      </c>
      <c r="X175" s="17">
        <f t="shared" ca="1" si="71"/>
        <v>74.103099999999998</v>
      </c>
      <c r="Y175" s="17">
        <f t="shared" ca="1" si="71"/>
        <v>81.3142</v>
      </c>
      <c r="Z175" s="17">
        <f t="shared" ca="1" si="71"/>
        <v>68.058199999999999</v>
      </c>
      <c r="AA175" s="17">
        <f t="shared" ca="1" si="75"/>
        <v>77.840800000000002</v>
      </c>
      <c r="AB175" s="17">
        <f t="shared" ca="1" si="75"/>
        <v>61.531199999999998</v>
      </c>
      <c r="AC175" s="17">
        <f t="shared" ca="1" si="75"/>
        <v>58.280500000000004</v>
      </c>
      <c r="AD175" s="17">
        <f t="shared" ca="1" si="75"/>
        <v>65.068700000000007</v>
      </c>
      <c r="AE175" s="17">
        <f t="shared" ca="1" si="75"/>
        <v>67.531700000000001</v>
      </c>
      <c r="AF175" s="17">
        <f t="shared" ca="1" si="75"/>
        <v>74.342200000000005</v>
      </c>
      <c r="AG175" s="17">
        <f t="shared" ca="1" si="75"/>
        <v>61.399700000000003</v>
      </c>
      <c r="AH175" s="17">
        <f t="shared" ca="1" si="75"/>
        <v>70.879199999999997</v>
      </c>
      <c r="AI175" s="17">
        <f t="shared" ca="1" si="75"/>
        <v>70.905799999999999</v>
      </c>
      <c r="AJ175" s="17">
        <f t="shared" ca="1" si="75"/>
        <v>55.937399999999997</v>
      </c>
      <c r="AK175" s="17">
        <f t="shared" ca="1" si="75"/>
        <v>74.517200000000003</v>
      </c>
      <c r="AL175" s="17">
        <f t="shared" ca="1" si="75"/>
        <v>68.267300000000006</v>
      </c>
      <c r="AM175" s="17">
        <f t="shared" ca="1" si="75"/>
        <v>72.573700000000002</v>
      </c>
      <c r="AN175" s="17">
        <f t="shared" ca="1" si="75"/>
        <v>59.484000000000002</v>
      </c>
      <c r="AO175" s="17">
        <f t="shared" ca="1" si="75"/>
        <v>62.459800000000001</v>
      </c>
      <c r="AP175" s="17">
        <f t="shared" ca="1" si="75"/>
        <v>56.850999999999999</v>
      </c>
      <c r="AQ175" s="17">
        <f t="shared" ca="1" si="72"/>
        <v>64.160799999999995</v>
      </c>
      <c r="AR175" s="17">
        <f t="shared" ca="1" si="72"/>
        <v>53.593200000000003</v>
      </c>
      <c r="AS175" s="17">
        <f t="shared" ca="1" si="72"/>
        <v>60.999400000000001</v>
      </c>
      <c r="AT175" s="17">
        <f t="shared" ca="1" si="72"/>
        <v>66.7119</v>
      </c>
      <c r="AU175" s="17">
        <f t="shared" ca="1" si="72"/>
        <v>69.9589</v>
      </c>
      <c r="AV175" s="17">
        <f t="shared" ca="1" si="72"/>
        <v>68.275700000000001</v>
      </c>
      <c r="AW175" s="17">
        <f t="shared" ca="1" si="72"/>
        <v>61.254399999999997</v>
      </c>
      <c r="AX175" s="17">
        <f t="shared" ca="1" si="72"/>
        <v>57.676299999999998</v>
      </c>
      <c r="AY175" s="17">
        <f t="shared" ca="1" si="72"/>
        <v>61.563099999999999</v>
      </c>
      <c r="AZ175" s="17">
        <f t="shared" ca="1" si="72"/>
        <v>69.332700000000003</v>
      </c>
      <c r="BA175" s="17">
        <f t="shared" ca="1" si="72"/>
        <v>66.848100000000002</v>
      </c>
      <c r="BB175" s="17">
        <f t="shared" ca="1" si="72"/>
        <v>64.700199999999995</v>
      </c>
      <c r="BC175" s="17">
        <f t="shared" ca="1" si="72"/>
        <v>62.527799999999999</v>
      </c>
      <c r="BD175" s="17">
        <f t="shared" ca="1" si="72"/>
        <v>69.572599999999994</v>
      </c>
      <c r="BE175" s="17">
        <f t="shared" ca="1" si="72"/>
        <v>75.285600000000002</v>
      </c>
      <c r="BF175" s="17">
        <f t="shared" ca="1" si="76"/>
        <v>63.374600000000001</v>
      </c>
      <c r="BG175" s="17">
        <f t="shared" ca="1" si="76"/>
        <v>68.115600000000001</v>
      </c>
      <c r="BH175" s="17">
        <f t="shared" ca="1" si="76"/>
        <v>68.409800000000004</v>
      </c>
      <c r="BI175" s="17">
        <f t="shared" ca="1" si="76"/>
        <v>68.947400000000002</v>
      </c>
      <c r="BJ175" s="17">
        <f t="shared" ca="1" si="76"/>
        <v>63.756700000000002</v>
      </c>
      <c r="BK175" s="17">
        <f t="shared" ca="1" si="76"/>
        <v>72.1965</v>
      </c>
      <c r="BL175" s="17">
        <f t="shared" ca="1" si="76"/>
        <v>65.234399999999994</v>
      </c>
      <c r="BM175" s="17">
        <f t="shared" ca="1" si="76"/>
        <v>65.567999999999998</v>
      </c>
      <c r="BN175" s="17">
        <f t="shared" ca="1" si="76"/>
        <v>60.473700000000001</v>
      </c>
      <c r="BO175" s="17">
        <f t="shared" ca="1" si="76"/>
        <v>68.859899999999996</v>
      </c>
      <c r="BP175" s="17">
        <f t="shared" ca="1" si="76"/>
        <v>73.141000000000005</v>
      </c>
      <c r="BQ175" s="17">
        <f t="shared" ca="1" si="76"/>
        <v>65.727999999999994</v>
      </c>
      <c r="BR175" s="17">
        <f t="shared" ca="1" si="76"/>
        <v>56.917700000000004</v>
      </c>
      <c r="BS175" s="17">
        <f t="shared" ca="1" si="76"/>
        <v>0</v>
      </c>
      <c r="BT175" s="17">
        <f t="shared" ca="1" si="76"/>
        <v>0</v>
      </c>
      <c r="BU175" s="17">
        <f t="shared" ca="1" si="76"/>
        <v>0</v>
      </c>
      <c r="BV175" s="17">
        <f t="shared" ca="1" si="73"/>
        <v>0</v>
      </c>
      <c r="BW175" s="17">
        <f t="shared" ca="1" si="73"/>
        <v>0</v>
      </c>
      <c r="BX175" s="17">
        <f t="shared" ca="1" si="73"/>
        <v>0</v>
      </c>
      <c r="BY175" s="17">
        <f t="shared" ca="1" si="73"/>
        <v>0</v>
      </c>
    </row>
    <row r="176" spans="1:77">
      <c r="A176">
        <f>Main!$A176</f>
        <v>173</v>
      </c>
      <c r="B176">
        <f>Main!$B176</f>
        <v>38.75</v>
      </c>
      <c r="C176">
        <f>Main!$C176</f>
        <v>52</v>
      </c>
      <c r="D176">
        <f>Main!$D176</f>
        <v>3</v>
      </c>
      <c r="E176" t="str">
        <f>Main!$E176</f>
        <v>aa c f b</v>
      </c>
      <c r="F176" s="10" t="s">
        <v>130</v>
      </c>
      <c r="G176" s="24">
        <f t="shared" ca="1" si="63"/>
        <v>60.428770149253744</v>
      </c>
      <c r="H176" s="17">
        <f t="shared" ca="1" si="74"/>
        <v>72.812100000000001</v>
      </c>
      <c r="I176" s="17">
        <f t="shared" ca="1" si="71"/>
        <v>67.081500000000005</v>
      </c>
      <c r="J176" s="17">
        <f t="shared" ca="1" si="71"/>
        <v>60.441299999999998</v>
      </c>
      <c r="K176" s="17">
        <f t="shared" ca="1" si="71"/>
        <v>60.565800000000003</v>
      </c>
      <c r="L176" s="17">
        <f t="shared" ca="1" si="71"/>
        <v>59.807200000000002</v>
      </c>
      <c r="M176" s="17">
        <f t="shared" ca="1" si="71"/>
        <v>66.806700000000006</v>
      </c>
      <c r="N176" s="17">
        <f t="shared" ca="1" si="71"/>
        <v>65.1738</v>
      </c>
      <c r="O176" s="17">
        <f t="shared" ca="1" si="71"/>
        <v>65.9679</v>
      </c>
      <c r="P176" s="17">
        <f t="shared" ca="1" si="71"/>
        <v>71.650300000000001</v>
      </c>
      <c r="Q176" s="17">
        <f t="shared" ca="1" si="71"/>
        <v>57.897199999999998</v>
      </c>
      <c r="R176" s="17">
        <f t="shared" ref="I176:Z180" ca="1" si="77">INDIRECT(ADDRESS(ROW(S176), (COLUMN(S176)-COLUMN($I176))*2 + COLUMN($I176)+1, 2, 1, "Main"))</f>
        <v>61.1995</v>
      </c>
      <c r="S176" s="17">
        <f t="shared" ca="1" si="77"/>
        <v>71.330200000000005</v>
      </c>
      <c r="T176" s="17">
        <f t="shared" ca="1" si="77"/>
        <v>50.728499999999997</v>
      </c>
      <c r="U176" s="17">
        <f t="shared" ca="1" si="77"/>
        <v>65.322500000000005</v>
      </c>
      <c r="V176" s="17">
        <f t="shared" ca="1" si="77"/>
        <v>66.1554</v>
      </c>
      <c r="W176" s="17">
        <f t="shared" ca="1" si="77"/>
        <v>63.105899999999998</v>
      </c>
      <c r="X176" s="17">
        <f t="shared" ca="1" si="77"/>
        <v>68.206999999999994</v>
      </c>
      <c r="Y176" s="17">
        <f t="shared" ca="1" si="77"/>
        <v>76.033299999999997</v>
      </c>
      <c r="Z176" s="17">
        <f t="shared" ca="1" si="77"/>
        <v>64.998199999999997</v>
      </c>
      <c r="AA176" s="17">
        <f t="shared" ca="1" si="75"/>
        <v>76.9619</v>
      </c>
      <c r="AB176" s="17">
        <f t="shared" ca="1" si="75"/>
        <v>63.070700000000002</v>
      </c>
      <c r="AC176" s="17">
        <f t="shared" ca="1" si="75"/>
        <v>61.6892</v>
      </c>
      <c r="AD176" s="17">
        <f t="shared" ca="1" si="75"/>
        <v>61.368000000000002</v>
      </c>
      <c r="AE176" s="17">
        <f t="shared" ca="1" si="75"/>
        <v>67.722499999999997</v>
      </c>
      <c r="AF176" s="17">
        <f t="shared" ca="1" si="75"/>
        <v>75.009699999999995</v>
      </c>
      <c r="AG176" s="17">
        <f t="shared" ca="1" si="75"/>
        <v>60.6721</v>
      </c>
      <c r="AH176" s="17">
        <f t="shared" ca="1" si="75"/>
        <v>66.7333</v>
      </c>
      <c r="AI176" s="17">
        <f t="shared" ca="1" si="75"/>
        <v>68.396000000000001</v>
      </c>
      <c r="AJ176" s="17">
        <f t="shared" ca="1" si="75"/>
        <v>67.338700000000003</v>
      </c>
      <c r="AK176" s="17">
        <f t="shared" ca="1" si="75"/>
        <v>75.664199999999994</v>
      </c>
      <c r="AL176" s="17">
        <f t="shared" ca="1" si="75"/>
        <v>60.359299999999998</v>
      </c>
      <c r="AM176" s="17">
        <f t="shared" ca="1" si="75"/>
        <v>74.195800000000006</v>
      </c>
      <c r="AN176" s="17">
        <f t="shared" ca="1" si="75"/>
        <v>59.929900000000004</v>
      </c>
      <c r="AO176" s="17">
        <f t="shared" ca="1" si="75"/>
        <v>55.445099999999996</v>
      </c>
      <c r="AP176" s="17">
        <f t="shared" ca="1" si="75"/>
        <v>54.315800000000003</v>
      </c>
      <c r="AQ176" s="17">
        <f t="shared" ca="1" si="72"/>
        <v>64.929100000000005</v>
      </c>
      <c r="AR176" s="17">
        <f t="shared" ca="1" si="72"/>
        <v>57.247799999999998</v>
      </c>
      <c r="AS176" s="17">
        <f t="shared" ca="1" si="72"/>
        <v>56.705300000000001</v>
      </c>
      <c r="AT176" s="17">
        <f t="shared" ca="1" si="72"/>
        <v>60.312199999999997</v>
      </c>
      <c r="AU176" s="17">
        <f t="shared" ca="1" si="72"/>
        <v>65.63</v>
      </c>
      <c r="AV176" s="17">
        <f t="shared" ca="1" si="72"/>
        <v>65.542299999999997</v>
      </c>
      <c r="AW176" s="17">
        <f t="shared" ca="1" si="72"/>
        <v>58.9328</v>
      </c>
      <c r="AX176" s="17">
        <f t="shared" ca="1" si="72"/>
        <v>58.790500000000002</v>
      </c>
      <c r="AY176" s="17">
        <f t="shared" ca="1" si="72"/>
        <v>57.168199999999999</v>
      </c>
      <c r="AZ176" s="17">
        <f t="shared" ca="1" si="72"/>
        <v>66.671300000000002</v>
      </c>
      <c r="BA176" s="17">
        <f t="shared" ca="1" si="72"/>
        <v>66.602199999999996</v>
      </c>
      <c r="BB176" s="17">
        <f t="shared" ca="1" si="72"/>
        <v>66.525999999999996</v>
      </c>
      <c r="BC176" s="17">
        <f t="shared" ca="1" si="72"/>
        <v>64.570099999999996</v>
      </c>
      <c r="BD176" s="17">
        <f t="shared" ca="1" si="72"/>
        <v>64.581100000000006</v>
      </c>
      <c r="BE176" s="17">
        <f t="shared" ca="1" si="72"/>
        <v>67.659400000000005</v>
      </c>
      <c r="BF176" s="17">
        <f t="shared" ca="1" si="76"/>
        <v>61.518099999999997</v>
      </c>
      <c r="BG176" s="17">
        <f t="shared" ca="1" si="76"/>
        <v>66.318100000000001</v>
      </c>
      <c r="BH176" s="17">
        <f t="shared" ca="1" si="76"/>
        <v>67.207800000000006</v>
      </c>
      <c r="BI176" s="17">
        <f t="shared" ca="1" si="76"/>
        <v>61.870600000000003</v>
      </c>
      <c r="BJ176" s="17">
        <f t="shared" ca="1" si="76"/>
        <v>65.348500000000001</v>
      </c>
      <c r="BK176" s="17">
        <f t="shared" ca="1" si="76"/>
        <v>72.322900000000004</v>
      </c>
      <c r="BL176" s="17">
        <f t="shared" ca="1" si="76"/>
        <v>55.903599999999997</v>
      </c>
      <c r="BM176" s="17">
        <f t="shared" ca="1" si="76"/>
        <v>59.7714</v>
      </c>
      <c r="BN176" s="17">
        <f t="shared" ca="1" si="76"/>
        <v>58.6873</v>
      </c>
      <c r="BO176" s="17">
        <f t="shared" ca="1" si="76"/>
        <v>61.988599999999998</v>
      </c>
      <c r="BP176" s="17">
        <f t="shared" ca="1" si="76"/>
        <v>67.035499999999999</v>
      </c>
      <c r="BQ176" s="17">
        <f t="shared" ca="1" si="76"/>
        <v>66.919799999999995</v>
      </c>
      <c r="BR176" s="17">
        <f t="shared" ca="1" si="76"/>
        <v>57.810600000000001</v>
      </c>
      <c r="BS176" s="17">
        <f t="shared" ca="1" si="76"/>
        <v>0</v>
      </c>
      <c r="BT176" s="17">
        <f t="shared" ca="1" si="76"/>
        <v>0</v>
      </c>
      <c r="BU176" s="17">
        <f t="shared" ca="1" si="76"/>
        <v>0</v>
      </c>
      <c r="BV176" s="17">
        <f t="shared" ca="1" si="73"/>
        <v>0</v>
      </c>
      <c r="BW176" s="17">
        <f t="shared" ca="1" si="73"/>
        <v>0</v>
      </c>
      <c r="BX176" s="17">
        <f t="shared" ca="1" si="73"/>
        <v>0</v>
      </c>
      <c r="BY176" s="17">
        <f t="shared" ca="1" si="73"/>
        <v>0</v>
      </c>
    </row>
    <row r="177" spans="1:77">
      <c r="A177">
        <f>Main!$A177</f>
        <v>174</v>
      </c>
      <c r="B177">
        <f>Main!$B177</f>
        <v>39</v>
      </c>
      <c r="C177">
        <f>Main!$C177</f>
        <v>53</v>
      </c>
      <c r="D177">
        <f>Main!$D177</f>
        <v>1</v>
      </c>
      <c r="E177" t="str">
        <f>Main!$E177</f>
        <v>f#</v>
      </c>
      <c r="F177" s="10" t="s">
        <v>132</v>
      </c>
      <c r="G177" s="24">
        <f t="shared" ca="1" si="63"/>
        <v>53.626001492537306</v>
      </c>
      <c r="H177" s="17">
        <f t="shared" ca="1" si="74"/>
        <v>64.592200000000005</v>
      </c>
      <c r="I177" s="17">
        <f t="shared" ca="1" si="77"/>
        <v>57.0426</v>
      </c>
      <c r="J177" s="17">
        <f t="shared" ca="1" si="77"/>
        <v>53.943399999999997</v>
      </c>
      <c r="K177" s="17">
        <f t="shared" ca="1" si="77"/>
        <v>52.688499999999998</v>
      </c>
      <c r="L177" s="17">
        <f t="shared" ca="1" si="77"/>
        <v>49.806699999999999</v>
      </c>
      <c r="M177" s="17">
        <f t="shared" ca="1" si="77"/>
        <v>47.386699999999998</v>
      </c>
      <c r="N177" s="17">
        <f t="shared" ca="1" si="77"/>
        <v>52.751100000000001</v>
      </c>
      <c r="O177" s="17">
        <f t="shared" ca="1" si="77"/>
        <v>60.254199999999997</v>
      </c>
      <c r="P177" s="17">
        <f t="shared" ca="1" si="77"/>
        <v>60.791600000000003</v>
      </c>
      <c r="Q177" s="17">
        <f t="shared" ca="1" si="77"/>
        <v>50.073700000000002</v>
      </c>
      <c r="R177" s="17">
        <f t="shared" ca="1" si="77"/>
        <v>57.332700000000003</v>
      </c>
      <c r="S177" s="17">
        <f t="shared" ca="1" si="77"/>
        <v>69.874700000000004</v>
      </c>
      <c r="T177" s="17">
        <f t="shared" ca="1" si="77"/>
        <v>45.319000000000003</v>
      </c>
      <c r="U177" s="17">
        <f t="shared" ca="1" si="77"/>
        <v>59.033099999999997</v>
      </c>
      <c r="V177" s="17">
        <f t="shared" ca="1" si="77"/>
        <v>64.790400000000005</v>
      </c>
      <c r="W177" s="17">
        <f t="shared" ca="1" si="77"/>
        <v>57.424799999999998</v>
      </c>
      <c r="X177" s="17">
        <f t="shared" ca="1" si="77"/>
        <v>61.088500000000003</v>
      </c>
      <c r="Y177" s="17">
        <f t="shared" ca="1" si="77"/>
        <v>77.759900000000002</v>
      </c>
      <c r="Z177" s="17">
        <f t="shared" ca="1" si="77"/>
        <v>62.865099999999998</v>
      </c>
      <c r="AA177" s="17">
        <f t="shared" ca="1" si="75"/>
        <v>72.410700000000006</v>
      </c>
      <c r="AB177" s="17">
        <f t="shared" ca="1" si="75"/>
        <v>52.831000000000003</v>
      </c>
      <c r="AC177" s="17">
        <f t="shared" ca="1" si="75"/>
        <v>52.294800000000002</v>
      </c>
      <c r="AD177" s="17">
        <f t="shared" ca="1" si="75"/>
        <v>53.093299999999999</v>
      </c>
      <c r="AE177" s="17">
        <f t="shared" ca="1" si="75"/>
        <v>60.022500000000001</v>
      </c>
      <c r="AF177" s="17">
        <f t="shared" ca="1" si="75"/>
        <v>64.406599999999997</v>
      </c>
      <c r="AG177" s="17">
        <f t="shared" ca="1" si="75"/>
        <v>50.098599999999998</v>
      </c>
      <c r="AH177" s="17">
        <f t="shared" ca="1" si="75"/>
        <v>59.607399999999998</v>
      </c>
      <c r="AI177" s="17">
        <f t="shared" ca="1" si="75"/>
        <v>61.661700000000003</v>
      </c>
      <c r="AJ177" s="17">
        <f t="shared" ca="1" si="75"/>
        <v>59.995199999999997</v>
      </c>
      <c r="AK177" s="17">
        <f t="shared" ca="1" si="75"/>
        <v>68.707099999999997</v>
      </c>
      <c r="AL177" s="17">
        <f t="shared" ca="1" si="75"/>
        <v>60.7684</v>
      </c>
      <c r="AM177" s="17">
        <f t="shared" ca="1" si="75"/>
        <v>68.246499999999997</v>
      </c>
      <c r="AN177" s="17">
        <f t="shared" ca="1" si="75"/>
        <v>54.793999999999997</v>
      </c>
      <c r="AO177" s="17">
        <f t="shared" ca="1" si="75"/>
        <v>51.433399999999999</v>
      </c>
      <c r="AP177" s="17">
        <f t="shared" ca="1" si="75"/>
        <v>48.520400000000002</v>
      </c>
      <c r="AQ177" s="17">
        <f t="shared" ca="1" si="72"/>
        <v>59.009399999999999</v>
      </c>
      <c r="AR177" s="17">
        <f t="shared" ca="1" si="72"/>
        <v>50.633499999999998</v>
      </c>
      <c r="AS177" s="17">
        <f t="shared" ca="1" si="72"/>
        <v>41.668199999999999</v>
      </c>
      <c r="AT177" s="17">
        <f t="shared" ca="1" si="72"/>
        <v>56.682000000000002</v>
      </c>
      <c r="AU177" s="17">
        <f t="shared" ca="1" si="72"/>
        <v>61.859699999999997</v>
      </c>
      <c r="AV177" s="17">
        <f t="shared" ca="1" si="72"/>
        <v>60.040399999999998</v>
      </c>
      <c r="AW177" s="17">
        <f t="shared" ca="1" si="72"/>
        <v>44.839599999999997</v>
      </c>
      <c r="AX177" s="17">
        <f t="shared" ca="1" si="72"/>
        <v>55.5259</v>
      </c>
      <c r="AY177" s="17">
        <f t="shared" ca="1" si="72"/>
        <v>46.002099999999999</v>
      </c>
      <c r="AZ177" s="17">
        <f t="shared" ca="1" si="72"/>
        <v>57.085599999999999</v>
      </c>
      <c r="BA177" s="17">
        <f t="shared" ca="1" si="72"/>
        <v>58.542200000000001</v>
      </c>
      <c r="BB177" s="17">
        <f t="shared" ca="1" si="72"/>
        <v>56.864199999999997</v>
      </c>
      <c r="BC177" s="17">
        <f t="shared" ca="1" si="72"/>
        <v>54.0822</v>
      </c>
      <c r="BD177" s="17">
        <f t="shared" ca="1" si="72"/>
        <v>52.366399999999999</v>
      </c>
      <c r="BE177" s="17">
        <f t="shared" ca="1" si="72"/>
        <v>54.688000000000002</v>
      </c>
      <c r="BF177" s="17">
        <f t="shared" ca="1" si="76"/>
        <v>54.3825</v>
      </c>
      <c r="BG177" s="17">
        <f t="shared" ca="1" si="76"/>
        <v>60.233699999999999</v>
      </c>
      <c r="BH177" s="17">
        <f t="shared" ca="1" si="76"/>
        <v>56.643099999999997</v>
      </c>
      <c r="BI177" s="17">
        <f t="shared" ca="1" si="76"/>
        <v>60.509700000000002</v>
      </c>
      <c r="BJ177" s="17">
        <f t="shared" ca="1" si="76"/>
        <v>54.161900000000003</v>
      </c>
      <c r="BK177" s="17">
        <f t="shared" ca="1" si="76"/>
        <v>63.6584</v>
      </c>
      <c r="BL177" s="17">
        <f t="shared" ca="1" si="76"/>
        <v>45.662799999999997</v>
      </c>
      <c r="BM177" s="17">
        <f t="shared" ca="1" si="76"/>
        <v>56.183199999999999</v>
      </c>
      <c r="BN177" s="17">
        <f t="shared" ca="1" si="76"/>
        <v>57.479300000000002</v>
      </c>
      <c r="BO177" s="17">
        <f t="shared" ca="1" si="76"/>
        <v>62.648800000000001</v>
      </c>
      <c r="BP177" s="17">
        <f t="shared" ca="1" si="76"/>
        <v>57.142899999999997</v>
      </c>
      <c r="BQ177" s="17">
        <f t="shared" ca="1" si="76"/>
        <v>62.125</v>
      </c>
      <c r="BR177" s="17">
        <f t="shared" ca="1" si="76"/>
        <v>48.510899999999999</v>
      </c>
      <c r="BS177" s="17">
        <f t="shared" ca="1" si="76"/>
        <v>0</v>
      </c>
      <c r="BT177" s="17">
        <f t="shared" ca="1" si="76"/>
        <v>0</v>
      </c>
      <c r="BU177" s="17">
        <f t="shared" ca="1" si="76"/>
        <v>0</v>
      </c>
      <c r="BV177" s="17">
        <f t="shared" ca="1" si="73"/>
        <v>0</v>
      </c>
      <c r="BW177" s="17">
        <f t="shared" ca="1" si="73"/>
        <v>0</v>
      </c>
      <c r="BX177" s="17">
        <f t="shared" ca="1" si="73"/>
        <v>0</v>
      </c>
      <c r="BY177" s="17">
        <f t="shared" ca="1" si="73"/>
        <v>0</v>
      </c>
    </row>
    <row r="178" spans="1:77">
      <c r="A178">
        <f>Main!$A178</f>
        <v>175</v>
      </c>
      <c r="B178">
        <f>Main!$B178</f>
        <v>39.5</v>
      </c>
      <c r="C178">
        <f>Main!$C178</f>
        <v>53</v>
      </c>
      <c r="D178">
        <f>Main!$D178</f>
        <v>3</v>
      </c>
      <c r="E178" t="str">
        <f>Main!$E178</f>
        <v xml:space="preserve">gg </v>
      </c>
      <c r="F178" s="10" t="s">
        <v>128</v>
      </c>
      <c r="G178" s="24">
        <f t="shared" ca="1" si="63"/>
        <v>49.253938805970151</v>
      </c>
      <c r="H178" s="17">
        <f t="shared" ca="1" si="74"/>
        <v>59.085099999999997</v>
      </c>
      <c r="I178" s="17">
        <f t="shared" ca="1" si="77"/>
        <v>47.032299999999999</v>
      </c>
      <c r="J178" s="17">
        <f t="shared" ca="1" si="77"/>
        <v>38.070300000000003</v>
      </c>
      <c r="K178" s="17">
        <f t="shared" ca="1" si="77"/>
        <v>51.739199999999997</v>
      </c>
      <c r="L178" s="17">
        <f t="shared" ca="1" si="77"/>
        <v>49.200099999999999</v>
      </c>
      <c r="M178" s="17">
        <f t="shared" ca="1" si="77"/>
        <v>48.546100000000003</v>
      </c>
      <c r="N178" s="17">
        <f t="shared" ca="1" si="77"/>
        <v>52.764899999999997</v>
      </c>
      <c r="O178" s="17">
        <f t="shared" ca="1" si="77"/>
        <v>47.2087</v>
      </c>
      <c r="P178" s="17">
        <f t="shared" ca="1" si="77"/>
        <v>56.957999999999998</v>
      </c>
      <c r="Q178" s="17">
        <f t="shared" ca="1" si="77"/>
        <v>44.702199999999998</v>
      </c>
      <c r="R178" s="17">
        <f t="shared" ca="1" si="77"/>
        <v>55.949199999999998</v>
      </c>
      <c r="S178" s="17">
        <f t="shared" ca="1" si="77"/>
        <v>71.098799999999997</v>
      </c>
      <c r="T178" s="17">
        <f t="shared" ca="1" si="77"/>
        <v>39.539200000000001</v>
      </c>
      <c r="U178" s="17">
        <f t="shared" ca="1" si="77"/>
        <v>58.3491</v>
      </c>
      <c r="V178" s="17">
        <f t="shared" ca="1" si="77"/>
        <v>62.232100000000003</v>
      </c>
      <c r="W178" s="17">
        <f t="shared" ca="1" si="77"/>
        <v>52.536999999999999</v>
      </c>
      <c r="X178" s="17">
        <f t="shared" ca="1" si="77"/>
        <v>67.857600000000005</v>
      </c>
      <c r="Y178" s="17">
        <f t="shared" ca="1" si="77"/>
        <v>73.760000000000005</v>
      </c>
      <c r="Z178" s="17">
        <f t="shared" ca="1" si="77"/>
        <v>53.561900000000001</v>
      </c>
      <c r="AA178" s="17">
        <f t="shared" ca="1" si="75"/>
        <v>67.867800000000003</v>
      </c>
      <c r="AB178" s="17">
        <f t="shared" ca="1" si="75"/>
        <v>49.576900000000002</v>
      </c>
      <c r="AC178" s="17">
        <f t="shared" ca="1" si="75"/>
        <v>48.288499999999999</v>
      </c>
      <c r="AD178" s="17">
        <f t="shared" ca="1" si="75"/>
        <v>47.293599999999998</v>
      </c>
      <c r="AE178" s="17">
        <f t="shared" ca="1" si="75"/>
        <v>49.0227</v>
      </c>
      <c r="AF178" s="17">
        <f t="shared" ca="1" si="75"/>
        <v>70.242500000000007</v>
      </c>
      <c r="AG178" s="17">
        <f t="shared" ca="1" si="75"/>
        <v>49.337299999999999</v>
      </c>
      <c r="AH178" s="17">
        <f t="shared" ca="1" si="75"/>
        <v>66.316000000000003</v>
      </c>
      <c r="AI178" s="17">
        <f t="shared" ca="1" si="75"/>
        <v>58.485599999999998</v>
      </c>
      <c r="AJ178" s="17">
        <f t="shared" ca="1" si="75"/>
        <v>53.924300000000002</v>
      </c>
      <c r="AK178" s="17">
        <f t="shared" ca="1" si="75"/>
        <v>52.310200000000002</v>
      </c>
      <c r="AL178" s="17">
        <f t="shared" ca="1" si="75"/>
        <v>50.7104</v>
      </c>
      <c r="AM178" s="17">
        <f t="shared" ca="1" si="75"/>
        <v>48.008800000000001</v>
      </c>
      <c r="AN178" s="17">
        <f t="shared" ca="1" si="75"/>
        <v>48.199199999999998</v>
      </c>
      <c r="AO178" s="17">
        <f t="shared" ca="1" si="75"/>
        <v>47.708500000000001</v>
      </c>
      <c r="AP178" s="17">
        <f t="shared" ca="1" si="75"/>
        <v>48.484099999999998</v>
      </c>
      <c r="AQ178" s="17">
        <f t="shared" ca="1" si="72"/>
        <v>56.604399999999998</v>
      </c>
      <c r="AR178" s="17">
        <f t="shared" ca="1" si="72"/>
        <v>44.533700000000003</v>
      </c>
      <c r="AS178" s="17">
        <f t="shared" ca="1" si="72"/>
        <v>38.417900000000003</v>
      </c>
      <c r="AT178" s="17">
        <f t="shared" ca="1" si="72"/>
        <v>51.613199999999999</v>
      </c>
      <c r="AU178" s="17">
        <f t="shared" ca="1" si="72"/>
        <v>47.458599999999997</v>
      </c>
      <c r="AV178" s="17">
        <f t="shared" ca="1" si="72"/>
        <v>51.958599999999997</v>
      </c>
      <c r="AW178" s="17">
        <f t="shared" ca="1" si="72"/>
        <v>43.1755</v>
      </c>
      <c r="AX178" s="17">
        <f t="shared" ca="1" si="72"/>
        <v>46.464199999999998</v>
      </c>
      <c r="AY178" s="17">
        <f t="shared" ca="1" si="72"/>
        <v>47.653199999999998</v>
      </c>
      <c r="AZ178" s="17">
        <f t="shared" ca="1" si="72"/>
        <v>60.731999999999999</v>
      </c>
      <c r="BA178" s="17">
        <f t="shared" ca="1" si="72"/>
        <v>47.976599999999998</v>
      </c>
      <c r="BB178" s="17">
        <f t="shared" ca="1" si="72"/>
        <v>45.872300000000003</v>
      </c>
      <c r="BC178" s="17">
        <f t="shared" ca="1" si="72"/>
        <v>50.884099999999997</v>
      </c>
      <c r="BD178" s="17">
        <f t="shared" ca="1" si="72"/>
        <v>44.528500000000001</v>
      </c>
      <c r="BE178" s="17">
        <f t="shared" ca="1" si="72"/>
        <v>58.887799999999999</v>
      </c>
      <c r="BF178" s="17">
        <f t="shared" ca="1" si="76"/>
        <v>46.886299999999999</v>
      </c>
      <c r="BG178" s="17">
        <f t="shared" ca="1" si="76"/>
        <v>61.949199999999998</v>
      </c>
      <c r="BH178" s="17">
        <f t="shared" ca="1" si="76"/>
        <v>50.013100000000001</v>
      </c>
      <c r="BI178" s="17">
        <f t="shared" ca="1" si="76"/>
        <v>69.979900000000001</v>
      </c>
      <c r="BJ178" s="17">
        <f t="shared" ca="1" si="76"/>
        <v>51.862299999999998</v>
      </c>
      <c r="BK178" s="17">
        <f t="shared" ca="1" si="76"/>
        <v>57.451999999999998</v>
      </c>
      <c r="BL178" s="17">
        <f t="shared" ca="1" si="76"/>
        <v>46.95</v>
      </c>
      <c r="BM178" s="17">
        <f t="shared" ca="1" si="76"/>
        <v>45.722000000000001</v>
      </c>
      <c r="BN178" s="17">
        <f t="shared" ca="1" si="76"/>
        <v>46.083799999999997</v>
      </c>
      <c r="BO178" s="17">
        <f t="shared" ca="1" si="76"/>
        <v>49.168700000000001</v>
      </c>
      <c r="BP178" s="17">
        <f t="shared" ca="1" si="76"/>
        <v>60.947699999999998</v>
      </c>
      <c r="BQ178" s="17">
        <f t="shared" ca="1" si="76"/>
        <v>51.069299999999998</v>
      </c>
      <c r="BR178" s="17">
        <f t="shared" ca="1" si="76"/>
        <v>39.200800000000001</v>
      </c>
      <c r="BS178" s="17">
        <f t="shared" ca="1" si="76"/>
        <v>0</v>
      </c>
      <c r="BT178" s="17">
        <f t="shared" ca="1" si="76"/>
        <v>0</v>
      </c>
      <c r="BU178" s="17">
        <f t="shared" ca="1" si="76"/>
        <v>0</v>
      </c>
      <c r="BV178" s="17">
        <f t="shared" ca="1" si="73"/>
        <v>0</v>
      </c>
      <c r="BW178" s="17">
        <f t="shared" ca="1" si="73"/>
        <v>0</v>
      </c>
      <c r="BX178" s="17">
        <f t="shared" ca="1" si="73"/>
        <v>0</v>
      </c>
      <c r="BY178" s="17">
        <f t="shared" ca="1" si="73"/>
        <v>0</v>
      </c>
    </row>
    <row r="179" spans="1:77">
      <c r="A179">
        <f>Main!$A179</f>
        <v>176</v>
      </c>
      <c r="B179">
        <f>Main!$B179</f>
        <v>39.75</v>
      </c>
      <c r="C179">
        <f>Main!$C179</f>
        <v>54</v>
      </c>
      <c r="D179">
        <f>Main!$D179</f>
        <v>1</v>
      </c>
      <c r="E179" t="str">
        <f>Main!$E179</f>
        <v xml:space="preserve">ee bb- eee- </v>
      </c>
      <c r="G179" s="24">
        <f t="shared" ca="1" si="63"/>
        <v>50.682834328358204</v>
      </c>
      <c r="H179" s="17">
        <f t="shared" ca="1" si="74"/>
        <v>67.687200000000004</v>
      </c>
      <c r="I179" s="17">
        <f t="shared" ca="1" si="77"/>
        <v>49.183599999999998</v>
      </c>
      <c r="J179" s="17">
        <f t="shared" ca="1" si="77"/>
        <v>52.613999999999997</v>
      </c>
      <c r="K179" s="17">
        <f t="shared" ca="1" si="77"/>
        <v>48.162300000000002</v>
      </c>
      <c r="L179" s="17">
        <f t="shared" ca="1" si="77"/>
        <v>46.922800000000002</v>
      </c>
      <c r="M179" s="17">
        <f t="shared" ca="1" si="77"/>
        <v>60.049799999999998</v>
      </c>
      <c r="N179" s="17">
        <f t="shared" ca="1" si="77"/>
        <v>58.052599999999998</v>
      </c>
      <c r="O179" s="17">
        <f t="shared" ca="1" si="77"/>
        <v>51.837499999999999</v>
      </c>
      <c r="P179" s="17">
        <f t="shared" ca="1" si="77"/>
        <v>58.554699999999997</v>
      </c>
      <c r="Q179" s="17">
        <f t="shared" ca="1" si="77"/>
        <v>49.479799999999997</v>
      </c>
      <c r="R179" s="17">
        <f t="shared" ca="1" si="77"/>
        <v>60.084299999999999</v>
      </c>
      <c r="S179" s="17">
        <f t="shared" ca="1" si="77"/>
        <v>74.739099999999993</v>
      </c>
      <c r="T179" s="17">
        <f t="shared" ca="1" si="77"/>
        <v>40.984900000000003</v>
      </c>
      <c r="U179" s="17">
        <f t="shared" ca="1" si="77"/>
        <v>54.918300000000002</v>
      </c>
      <c r="V179" s="17">
        <f t="shared" ca="1" si="77"/>
        <v>62.966700000000003</v>
      </c>
      <c r="W179" s="17">
        <f t="shared" ca="1" si="77"/>
        <v>61.2791</v>
      </c>
      <c r="X179" s="17">
        <f t="shared" ca="1" si="77"/>
        <v>58.375900000000001</v>
      </c>
      <c r="Y179" s="17">
        <f t="shared" ca="1" si="77"/>
        <v>71.834400000000002</v>
      </c>
      <c r="Z179" s="17">
        <f t="shared" ca="1" si="77"/>
        <v>57.387099999999997</v>
      </c>
      <c r="AA179" s="17">
        <f t="shared" ca="1" si="75"/>
        <v>74.679000000000002</v>
      </c>
      <c r="AB179" s="17">
        <f t="shared" ca="1" si="75"/>
        <v>56.310600000000001</v>
      </c>
      <c r="AC179" s="17">
        <f t="shared" ca="1" si="75"/>
        <v>47.019100000000002</v>
      </c>
      <c r="AD179" s="17">
        <f t="shared" ca="1" si="75"/>
        <v>47.389200000000002</v>
      </c>
      <c r="AE179" s="17">
        <f t="shared" ca="1" si="75"/>
        <v>56.198099999999997</v>
      </c>
      <c r="AF179" s="17">
        <f t="shared" ca="1" si="75"/>
        <v>63.464700000000001</v>
      </c>
      <c r="AG179" s="17">
        <f t="shared" ca="1" si="75"/>
        <v>49.244399999999999</v>
      </c>
      <c r="AH179" s="17">
        <f t="shared" ca="1" si="75"/>
        <v>59.798699999999997</v>
      </c>
      <c r="AI179" s="17">
        <f t="shared" ca="1" si="75"/>
        <v>59.943600000000004</v>
      </c>
      <c r="AJ179" s="17">
        <f t="shared" ca="1" si="75"/>
        <v>53.927999999999997</v>
      </c>
      <c r="AK179" s="17">
        <f t="shared" ca="1" si="75"/>
        <v>63.710599999999999</v>
      </c>
      <c r="AL179" s="17">
        <f t="shared" ca="1" si="75"/>
        <v>51.914900000000003</v>
      </c>
      <c r="AM179" s="17">
        <f t="shared" ca="1" si="75"/>
        <v>46.261499999999998</v>
      </c>
      <c r="AN179" s="17">
        <f t="shared" ca="1" si="75"/>
        <v>53.368899999999996</v>
      </c>
      <c r="AO179" s="17">
        <f t="shared" ca="1" si="75"/>
        <v>51.330100000000002</v>
      </c>
      <c r="AP179" s="17">
        <f t="shared" ref="AP179:BE179" ca="1" si="78">INDIRECT(ADDRESS(ROW(AQ179), (COLUMN(AQ179)-COLUMN($I179))*2 + COLUMN($I179)+1, 2, 1, "Main"))</f>
        <v>48.581600000000002</v>
      </c>
      <c r="AQ179" s="17">
        <f t="shared" ca="1" si="78"/>
        <v>57.529200000000003</v>
      </c>
      <c r="AR179" s="17">
        <f t="shared" ca="1" si="78"/>
        <v>43.620100000000001</v>
      </c>
      <c r="AS179" s="17">
        <f t="shared" ca="1" si="78"/>
        <v>46.937100000000001</v>
      </c>
      <c r="AT179" s="17">
        <f t="shared" ca="1" si="78"/>
        <v>52.449300000000001</v>
      </c>
      <c r="AU179" s="17">
        <f t="shared" ca="1" si="78"/>
        <v>44.072499999999998</v>
      </c>
      <c r="AV179" s="17">
        <f t="shared" ca="1" si="78"/>
        <v>48.667299999999997</v>
      </c>
      <c r="AW179" s="17">
        <f t="shared" ca="1" si="78"/>
        <v>44.190199999999997</v>
      </c>
      <c r="AX179" s="17">
        <f t="shared" ca="1" si="78"/>
        <v>46.93</v>
      </c>
      <c r="AY179" s="17">
        <f t="shared" ca="1" si="78"/>
        <v>40.952199999999998</v>
      </c>
      <c r="AZ179" s="17">
        <f t="shared" ca="1" si="78"/>
        <v>56.446199999999997</v>
      </c>
      <c r="BA179" s="17">
        <f t="shared" ca="1" si="78"/>
        <v>52.709200000000003</v>
      </c>
      <c r="BB179" s="17">
        <f t="shared" ca="1" si="78"/>
        <v>49.279400000000003</v>
      </c>
      <c r="BC179" s="17">
        <f t="shared" ca="1" si="78"/>
        <v>54.2515</v>
      </c>
      <c r="BD179" s="17">
        <f t="shared" ca="1" si="78"/>
        <v>43.197800000000001</v>
      </c>
      <c r="BE179" s="17">
        <f t="shared" ca="1" si="78"/>
        <v>59.909599999999998</v>
      </c>
      <c r="BF179" s="17">
        <f t="shared" ca="1" si="76"/>
        <v>47.299599999999998</v>
      </c>
      <c r="BG179" s="17">
        <f t="shared" ca="1" si="76"/>
        <v>62.531199999999998</v>
      </c>
      <c r="BH179" s="17">
        <f t="shared" ca="1" si="76"/>
        <v>54.281700000000001</v>
      </c>
      <c r="BI179" s="17">
        <f t="shared" ca="1" si="76"/>
        <v>64.343400000000003</v>
      </c>
      <c r="BJ179" s="17">
        <f t="shared" ca="1" si="76"/>
        <v>55.090800000000002</v>
      </c>
      <c r="BK179" s="17">
        <f t="shared" ca="1" si="76"/>
        <v>55.930199999999999</v>
      </c>
      <c r="BL179" s="17">
        <f t="shared" ca="1" si="76"/>
        <v>50.563699999999997</v>
      </c>
      <c r="BM179" s="17">
        <f t="shared" ca="1" si="76"/>
        <v>44.668100000000003</v>
      </c>
      <c r="BN179" s="17">
        <f t="shared" ca="1" si="76"/>
        <v>44.215699999999998</v>
      </c>
      <c r="BO179" s="17">
        <f t="shared" ca="1" si="76"/>
        <v>48.891300000000001</v>
      </c>
      <c r="BP179" s="17">
        <f t="shared" ca="1" si="76"/>
        <v>54.902200000000001</v>
      </c>
      <c r="BQ179" s="17">
        <f t="shared" ca="1" si="76"/>
        <v>60.997500000000002</v>
      </c>
      <c r="BR179" s="17">
        <f t="shared" ca="1" si="76"/>
        <v>42.635800000000003</v>
      </c>
      <c r="BS179" s="17">
        <f t="shared" ca="1" si="76"/>
        <v>0</v>
      </c>
      <c r="BT179" s="17">
        <f t="shared" ca="1" si="76"/>
        <v>0</v>
      </c>
      <c r="BU179" s="17">
        <f t="shared" ref="BU179:BY180" ca="1" si="79">INDIRECT(ADDRESS(ROW(BV179), (COLUMN(BV179)-COLUMN($I179))*2 + COLUMN($I179)+1, 2, 1, "Main"))</f>
        <v>0</v>
      </c>
      <c r="BV179" s="17">
        <f t="shared" ca="1" si="79"/>
        <v>0</v>
      </c>
      <c r="BW179" s="17">
        <f t="shared" ca="1" si="79"/>
        <v>0</v>
      </c>
      <c r="BX179" s="17">
        <f t="shared" ca="1" si="79"/>
        <v>0</v>
      </c>
      <c r="BY179" s="17">
        <f t="shared" ca="1" si="79"/>
        <v>0</v>
      </c>
    </row>
    <row r="180" spans="1:77">
      <c r="A180">
        <f>Main!$A180</f>
        <v>177</v>
      </c>
      <c r="B180">
        <f>Main!$B180</f>
        <v>40</v>
      </c>
      <c r="C180">
        <f>Main!$C180</f>
        <v>54</v>
      </c>
      <c r="D180">
        <f>Main!$D180</f>
        <v>2</v>
      </c>
      <c r="E180" t="str">
        <f>Main!$E180</f>
        <v>dd gg# ccc#</v>
      </c>
      <c r="G180" s="24">
        <f t="shared" ca="1" si="63"/>
        <v>50.410838805970165</v>
      </c>
      <c r="H180" s="17">
        <f t="shared" ca="1" si="74"/>
        <v>63.3309</v>
      </c>
      <c r="I180" s="17">
        <f t="shared" ca="1" si="77"/>
        <v>53.808700000000002</v>
      </c>
      <c r="J180" s="17">
        <f t="shared" ca="1" si="77"/>
        <v>46.211599999999997</v>
      </c>
      <c r="K180" s="17">
        <f t="shared" ca="1" si="77"/>
        <v>48.656999999999996</v>
      </c>
      <c r="L180" s="17">
        <f t="shared" ca="1" si="77"/>
        <v>51.885100000000001</v>
      </c>
      <c r="M180" s="17">
        <f t="shared" ca="1" si="77"/>
        <v>46.755200000000002</v>
      </c>
      <c r="N180" s="17">
        <f t="shared" ca="1" si="77"/>
        <v>55.3583</v>
      </c>
      <c r="O180" s="17">
        <f t="shared" ca="1" si="77"/>
        <v>46.420900000000003</v>
      </c>
      <c r="P180" s="17">
        <f t="shared" ca="1" si="77"/>
        <v>47.293199999999999</v>
      </c>
      <c r="Q180" s="17">
        <f t="shared" ca="1" si="77"/>
        <v>46.090600000000002</v>
      </c>
      <c r="R180" s="17">
        <f t="shared" ca="1" si="77"/>
        <v>53.0916</v>
      </c>
      <c r="S180" s="17">
        <f t="shared" ca="1" si="77"/>
        <v>76.522099999999995</v>
      </c>
      <c r="T180" s="17">
        <f t="shared" ca="1" si="77"/>
        <v>43.343899999999998</v>
      </c>
      <c r="U180" s="17">
        <f t="shared" ca="1" si="77"/>
        <v>63.442900000000002</v>
      </c>
      <c r="V180" s="17">
        <f t="shared" ca="1" si="77"/>
        <v>67.205200000000005</v>
      </c>
      <c r="W180" s="17">
        <f t="shared" ca="1" si="77"/>
        <v>61.575400000000002</v>
      </c>
      <c r="X180" s="17">
        <f t="shared" ca="1" si="77"/>
        <v>63.336300000000001</v>
      </c>
      <c r="Y180" s="17">
        <f t="shared" ca="1" si="77"/>
        <v>68.423299999999998</v>
      </c>
      <c r="Z180" s="17">
        <f t="shared" ca="1" si="77"/>
        <v>57.738199999999999</v>
      </c>
      <c r="AA180" s="17">
        <f t="shared" ref="AA180:AO180" ca="1" si="80">INDIRECT(ADDRESS(ROW(AB180), (COLUMN(AB180)-COLUMN($I180))*2 + COLUMN($I180)+1, 2, 1, "Main"))</f>
        <v>77.239599999999996</v>
      </c>
      <c r="AB180" s="17">
        <f t="shared" ca="1" si="80"/>
        <v>51.755299999999998</v>
      </c>
      <c r="AC180" s="17">
        <f t="shared" ca="1" si="80"/>
        <v>50.392400000000002</v>
      </c>
      <c r="AD180" s="17">
        <f t="shared" ca="1" si="80"/>
        <v>42.551200000000001</v>
      </c>
      <c r="AE180" s="17">
        <f t="shared" ca="1" si="80"/>
        <v>61.334200000000003</v>
      </c>
      <c r="AF180" s="17">
        <f t="shared" ca="1" si="80"/>
        <v>56.285200000000003</v>
      </c>
      <c r="AG180" s="17">
        <f t="shared" ca="1" si="80"/>
        <v>41.770299999999999</v>
      </c>
      <c r="AH180" s="17">
        <f t="shared" ca="1" si="80"/>
        <v>58.619100000000003</v>
      </c>
      <c r="AI180" s="17">
        <f t="shared" ca="1" si="80"/>
        <v>49.201599999999999</v>
      </c>
      <c r="AJ180" s="17">
        <f t="shared" ca="1" si="80"/>
        <v>52.892099999999999</v>
      </c>
      <c r="AK180" s="17">
        <f t="shared" ca="1" si="80"/>
        <v>63.685299999999998</v>
      </c>
      <c r="AL180" s="17">
        <f t="shared" ca="1" si="80"/>
        <v>50.230600000000003</v>
      </c>
      <c r="AM180" s="17">
        <f t="shared" ca="1" si="80"/>
        <v>46.998699999999999</v>
      </c>
      <c r="AN180" s="17">
        <f t="shared" ca="1" si="80"/>
        <v>50.689399999999999</v>
      </c>
      <c r="AO180" s="17">
        <f t="shared" ca="1" si="80"/>
        <v>53.924300000000002</v>
      </c>
      <c r="AP180" s="17">
        <f t="shared" ref="AP180:BE180" ca="1" si="81">INDIRECT(ADDRESS(ROW(AQ180), (COLUMN(AQ180)-COLUMN($I180))*2 + COLUMN($I180)+1, 2, 1, "Main"))</f>
        <v>55.709699999999998</v>
      </c>
      <c r="AQ180" s="17">
        <f t="shared" ca="1" si="81"/>
        <v>53.857900000000001</v>
      </c>
      <c r="AR180" s="17">
        <f t="shared" ca="1" si="81"/>
        <v>46.118200000000002</v>
      </c>
      <c r="AS180" s="17">
        <f t="shared" ca="1" si="81"/>
        <v>43.615600000000001</v>
      </c>
      <c r="AT180" s="17">
        <f t="shared" ca="1" si="81"/>
        <v>57.253599999999999</v>
      </c>
      <c r="AU180" s="17">
        <f t="shared" ca="1" si="81"/>
        <v>46.980200000000004</v>
      </c>
      <c r="AV180" s="17">
        <f t="shared" ca="1" si="81"/>
        <v>47.800400000000003</v>
      </c>
      <c r="AW180" s="17">
        <f t="shared" ca="1" si="81"/>
        <v>40.704599999999999</v>
      </c>
      <c r="AX180" s="17">
        <f t="shared" ca="1" si="81"/>
        <v>51.160800000000002</v>
      </c>
      <c r="AY180" s="17">
        <f t="shared" ca="1" si="81"/>
        <v>46.9758</v>
      </c>
      <c r="AZ180" s="17">
        <f t="shared" ca="1" si="81"/>
        <v>62.248899999999999</v>
      </c>
      <c r="BA180" s="17">
        <f t="shared" ca="1" si="81"/>
        <v>60.660800000000002</v>
      </c>
      <c r="BB180" s="17">
        <f t="shared" ca="1" si="81"/>
        <v>47.677100000000003</v>
      </c>
      <c r="BC180" s="17">
        <f t="shared" ca="1" si="81"/>
        <v>50.895499999999998</v>
      </c>
      <c r="BD180" s="17">
        <f t="shared" ca="1" si="81"/>
        <v>42.557299999999998</v>
      </c>
      <c r="BE180" s="17">
        <f t="shared" ca="1" si="81"/>
        <v>55.1691</v>
      </c>
      <c r="BF180" s="17">
        <f t="shared" ref="BF180:BT180" ca="1" si="82">INDIRECT(ADDRESS(ROW(BG180), (COLUMN(BG180)-COLUMN($I180))*2 + COLUMN($I180)+1, 2, 1, "Main"))</f>
        <v>52.846899999999998</v>
      </c>
      <c r="BG180" s="17">
        <f t="shared" ca="1" si="82"/>
        <v>64.465000000000003</v>
      </c>
      <c r="BH180" s="17">
        <f t="shared" ca="1" si="82"/>
        <v>52.429400000000001</v>
      </c>
      <c r="BI180" s="17">
        <f t="shared" ca="1" si="82"/>
        <v>62.433500000000002</v>
      </c>
      <c r="BJ180" s="17">
        <f t="shared" ca="1" si="82"/>
        <v>48.956699999999998</v>
      </c>
      <c r="BK180" s="17">
        <f t="shared" ca="1" si="82"/>
        <v>54.558199999999999</v>
      </c>
      <c r="BL180" s="17">
        <f t="shared" ca="1" si="82"/>
        <v>47.2836</v>
      </c>
      <c r="BM180" s="17">
        <f t="shared" ca="1" si="82"/>
        <v>54.099200000000003</v>
      </c>
      <c r="BN180" s="17">
        <f t="shared" ca="1" si="82"/>
        <v>50.884799999999998</v>
      </c>
      <c r="BO180" s="17">
        <f t="shared" ca="1" si="82"/>
        <v>50.458300000000001</v>
      </c>
      <c r="BP180" s="17">
        <f t="shared" ca="1" si="82"/>
        <v>53.991999999999997</v>
      </c>
      <c r="BQ180" s="17">
        <f t="shared" ca="1" si="82"/>
        <v>60.563400000000001</v>
      </c>
      <c r="BR180" s="17">
        <f t="shared" ca="1" si="82"/>
        <v>47.11</v>
      </c>
      <c r="BS180" s="17">
        <f t="shared" ca="1" si="82"/>
        <v>0</v>
      </c>
      <c r="BT180" s="17">
        <f t="shared" ca="1" si="82"/>
        <v>0</v>
      </c>
      <c r="BU180" s="17">
        <f t="shared" ca="1" si="79"/>
        <v>0</v>
      </c>
      <c r="BV180" s="17">
        <f t="shared" ca="1" si="79"/>
        <v>0</v>
      </c>
      <c r="BW180" s="17">
        <f t="shared" ca="1" si="79"/>
        <v>0</v>
      </c>
      <c r="BX180" s="17">
        <f t="shared" ca="1" si="79"/>
        <v>0</v>
      </c>
      <c r="BY180" s="17">
        <f t="shared" ca="1" si="79"/>
        <v>0</v>
      </c>
    </row>
  </sheetData>
  <mergeCells count="2">
    <mergeCell ref="A1:E1"/>
    <mergeCell ref="A2:E2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3" customWidth="1"/>
    <col min="2" max="2" width="11.33203125" bestFit="1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209</v>
      </c>
      <c r="B1" s="1" t="s">
        <v>210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211</v>
      </c>
      <c r="B2" s="1" t="s">
        <v>212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213</v>
      </c>
      <c r="B3" s="11">
        <v>1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1</v>
      </c>
      <c r="K3" s="1"/>
      <c r="L3" s="1"/>
      <c r="M3" s="1"/>
    </row>
    <row r="4" spans="1:13">
      <c r="A4" s="10" t="s">
        <v>214</v>
      </c>
      <c r="B4" s="1" t="s">
        <v>175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Paul Jacobs</v>
      </c>
      <c r="K4" s="1"/>
      <c r="L4" s="1"/>
      <c r="M4" s="1"/>
    </row>
    <row r="5" spans="1:13">
      <c r="A5" s="10" t="s">
        <v>216</v>
      </c>
      <c r="B5" s="11">
        <v>1956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1956</v>
      </c>
      <c r="K5" s="1"/>
      <c r="L5" s="1"/>
      <c r="M5" s="1"/>
    </row>
    <row r="6" spans="1:13">
      <c r="A6" s="10" t="s">
        <v>217</v>
      </c>
      <c r="B6" s="1" t="s">
        <v>176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Barclay/Artistique 89 005</v>
      </c>
      <c r="K6" s="1"/>
      <c r="L6" s="1"/>
      <c r="M6" s="1"/>
    </row>
    <row r="7" spans="1:13">
      <c r="A7" s="10" t="s">
        <v>219</v>
      </c>
      <c r="B7" s="1" t="s">
        <v>220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221</v>
      </c>
      <c r="B8" s="18">
        <v>40942</v>
      </c>
      <c r="C8" s="1"/>
      <c r="D8" s="1"/>
      <c r="E8" s="1"/>
      <c r="F8" s="1"/>
      <c r="G8" s="1"/>
      <c r="I8" s="10" t="str">
        <f t="shared" si="0"/>
        <v>Date:</v>
      </c>
      <c r="J8" s="15">
        <f t="shared" si="1"/>
        <v>40942</v>
      </c>
      <c r="K8" s="1"/>
      <c r="L8" s="1"/>
      <c r="M8" s="1"/>
    </row>
    <row r="9" spans="1:13">
      <c r="A9" s="10" t="s">
        <v>139</v>
      </c>
      <c r="B9" s="10" t="s">
        <v>127</v>
      </c>
      <c r="C9" s="10" t="s">
        <v>0</v>
      </c>
      <c r="D9" s="10" t="s">
        <v>1</v>
      </c>
      <c r="E9" s="10" t="s">
        <v>140</v>
      </c>
      <c r="F9" s="10" t="s">
        <v>141</v>
      </c>
      <c r="G9" s="10" t="s">
        <v>124</v>
      </c>
      <c r="H9" s="1" t="s">
        <v>127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0.109</v>
      </c>
      <c r="B10">
        <v>62.837899999999998</v>
      </c>
      <c r="C10">
        <v>1</v>
      </c>
      <c r="D10" s="2">
        <f>Main!$B4</f>
        <v>0.25</v>
      </c>
      <c r="E10" s="2">
        <f>$D11-$D10</f>
        <v>0.25</v>
      </c>
      <c r="F10">
        <f>$A11-$A10</f>
        <v>0.65300000000000002</v>
      </c>
      <c r="G10" s="2">
        <f>$E10/$F10*60*4</f>
        <v>91.883614088820821</v>
      </c>
      <c r="H10" s="10" t="s">
        <v>128</v>
      </c>
      <c r="I10">
        <f>$A10</f>
        <v>0.109</v>
      </c>
      <c r="J10" s="13">
        <f t="shared" ref="J10:J73" si="2">$G10</f>
        <v>91.883614088820821</v>
      </c>
      <c r="K10">
        <f>$C10</f>
        <v>1</v>
      </c>
    </row>
    <row r="11" spans="1:13">
      <c r="A11">
        <v>0.76200000000000001</v>
      </c>
      <c r="B11">
        <v>69.141199999999998</v>
      </c>
      <c r="C11">
        <v>2</v>
      </c>
      <c r="D11" s="2">
        <f>Main!$B5</f>
        <v>0.5</v>
      </c>
      <c r="E11" s="2">
        <f t="shared" ref="E11:E74" si="3">$D12-$D11</f>
        <v>0.25</v>
      </c>
      <c r="F11">
        <f t="shared" ref="F11:F74" si="4">$A12-$A11</f>
        <v>0.6419999999999999</v>
      </c>
      <c r="G11" s="2">
        <f t="shared" ref="G11:G74" si="5">$E11/$F11*60*4</f>
        <v>93.45794392523365</v>
      </c>
      <c r="H11" s="10"/>
      <c r="I11">
        <f t="shared" ref="I11:I74" si="6">$A11</f>
        <v>0.76200000000000001</v>
      </c>
      <c r="J11" s="13">
        <f t="shared" si="2"/>
        <v>93.45794392523365</v>
      </c>
      <c r="K11">
        <f t="shared" ref="K11:K74" si="7">$C11</f>
        <v>2</v>
      </c>
    </row>
    <row r="12" spans="1:13">
      <c r="A12">
        <v>1.4039999999999999</v>
      </c>
      <c r="B12">
        <v>61.434100000000001</v>
      </c>
      <c r="C12">
        <v>3</v>
      </c>
      <c r="D12" s="2">
        <f>Main!$B6</f>
        <v>0.75</v>
      </c>
      <c r="E12" s="2">
        <f t="shared" si="3"/>
        <v>0.25</v>
      </c>
      <c r="F12">
        <f t="shared" si="4"/>
        <v>0.68000000000000016</v>
      </c>
      <c r="G12" s="2">
        <f t="shared" si="5"/>
        <v>88.235294117647044</v>
      </c>
      <c r="H12" s="10"/>
      <c r="I12">
        <f t="shared" si="6"/>
        <v>1.4039999999999999</v>
      </c>
      <c r="J12" s="13">
        <f t="shared" si="2"/>
        <v>88.235294117647044</v>
      </c>
      <c r="K12">
        <f t="shared" si="7"/>
        <v>3</v>
      </c>
    </row>
    <row r="13" spans="1:13">
      <c r="A13">
        <v>2.0840000000000001</v>
      </c>
      <c r="B13">
        <v>55.245199999999997</v>
      </c>
      <c r="C13">
        <v>4</v>
      </c>
      <c r="D13" s="2">
        <f>Main!$B7</f>
        <v>1</v>
      </c>
      <c r="E13" s="2">
        <f t="shared" si="3"/>
        <v>0.5</v>
      </c>
      <c r="F13">
        <f t="shared" si="4"/>
        <v>1.4699999999999998</v>
      </c>
      <c r="G13" s="2">
        <f t="shared" si="5"/>
        <v>81.632653061224502</v>
      </c>
      <c r="H13" s="10"/>
      <c r="I13">
        <f t="shared" si="6"/>
        <v>2.0840000000000001</v>
      </c>
      <c r="J13" s="13">
        <f t="shared" si="2"/>
        <v>81.632653061224502</v>
      </c>
      <c r="K13">
        <f t="shared" si="7"/>
        <v>4</v>
      </c>
    </row>
    <row r="14" spans="1:13">
      <c r="A14">
        <v>3.5539999999999998</v>
      </c>
      <c r="B14">
        <v>68.943100000000001</v>
      </c>
      <c r="C14">
        <v>5</v>
      </c>
      <c r="D14" s="2">
        <f>Main!$B8</f>
        <v>1.5</v>
      </c>
      <c r="E14" s="2">
        <f t="shared" si="3"/>
        <v>0.25</v>
      </c>
      <c r="F14">
        <f t="shared" si="4"/>
        <v>0.6160000000000001</v>
      </c>
      <c r="G14" s="2">
        <f t="shared" si="5"/>
        <v>97.402597402597394</v>
      </c>
      <c r="H14" s="10"/>
      <c r="I14">
        <f t="shared" si="6"/>
        <v>3.5539999999999998</v>
      </c>
      <c r="J14" s="13">
        <f t="shared" si="2"/>
        <v>97.402597402597394</v>
      </c>
      <c r="K14">
        <f t="shared" si="7"/>
        <v>5</v>
      </c>
    </row>
    <row r="15" spans="1:13">
      <c r="A15">
        <v>4.17</v>
      </c>
      <c r="B15">
        <v>72.714699999999993</v>
      </c>
      <c r="C15">
        <v>6</v>
      </c>
      <c r="D15" s="2">
        <f>Main!$B9</f>
        <v>1.75</v>
      </c>
      <c r="E15" s="2">
        <f t="shared" si="3"/>
        <v>0.25</v>
      </c>
      <c r="F15">
        <f t="shared" si="4"/>
        <v>0.60599999999999987</v>
      </c>
      <c r="G15" s="2">
        <f t="shared" si="5"/>
        <v>99.009900990099041</v>
      </c>
      <c r="H15" s="10"/>
      <c r="I15">
        <f t="shared" si="6"/>
        <v>4.17</v>
      </c>
      <c r="J15" s="13">
        <f t="shared" si="2"/>
        <v>99.009900990099041</v>
      </c>
      <c r="K15">
        <f t="shared" si="7"/>
        <v>6</v>
      </c>
    </row>
    <row r="16" spans="1:13">
      <c r="A16">
        <v>4.7759999999999998</v>
      </c>
      <c r="B16">
        <v>70.383600000000001</v>
      </c>
      <c r="C16">
        <v>7</v>
      </c>
      <c r="D16" s="2">
        <f>Main!$B10</f>
        <v>2</v>
      </c>
      <c r="E16" s="2">
        <f t="shared" si="3"/>
        <v>0.25</v>
      </c>
      <c r="F16">
        <f t="shared" si="4"/>
        <v>0.68100000000000005</v>
      </c>
      <c r="G16" s="2">
        <f t="shared" si="5"/>
        <v>88.105726872246692</v>
      </c>
      <c r="H16" s="10"/>
      <c r="I16">
        <f t="shared" si="6"/>
        <v>4.7759999999999998</v>
      </c>
      <c r="J16" s="13">
        <f t="shared" si="2"/>
        <v>88.105726872246692</v>
      </c>
      <c r="K16">
        <f t="shared" si="7"/>
        <v>7</v>
      </c>
    </row>
    <row r="17" spans="1:11">
      <c r="A17">
        <v>5.4569999999999999</v>
      </c>
      <c r="B17">
        <v>62.998100000000001</v>
      </c>
      <c r="C17">
        <v>8</v>
      </c>
      <c r="D17" s="2">
        <f>Main!$B11</f>
        <v>2.25</v>
      </c>
      <c r="E17" s="2">
        <f t="shared" si="3"/>
        <v>0.5</v>
      </c>
      <c r="F17">
        <f t="shared" si="4"/>
        <v>1.2570000000000006</v>
      </c>
      <c r="G17" s="2">
        <f t="shared" si="5"/>
        <v>95.46539379474936</v>
      </c>
      <c r="H17" s="10"/>
      <c r="I17">
        <f t="shared" si="6"/>
        <v>5.4569999999999999</v>
      </c>
      <c r="J17" s="13">
        <f t="shared" si="2"/>
        <v>95.46539379474936</v>
      </c>
      <c r="K17">
        <f t="shared" si="7"/>
        <v>8</v>
      </c>
    </row>
    <row r="18" spans="1:11">
      <c r="A18">
        <v>6.7140000000000004</v>
      </c>
      <c r="B18">
        <v>70.043800000000005</v>
      </c>
      <c r="C18">
        <v>9</v>
      </c>
      <c r="D18" s="2">
        <f>Main!$B12</f>
        <v>2.75</v>
      </c>
      <c r="E18" s="2">
        <f t="shared" si="3"/>
        <v>0.25</v>
      </c>
      <c r="F18">
        <f t="shared" si="4"/>
        <v>0.62599999999999945</v>
      </c>
      <c r="G18" s="2">
        <f t="shared" si="5"/>
        <v>95.846645367412222</v>
      </c>
      <c r="H18" s="10"/>
      <c r="I18">
        <f t="shared" si="6"/>
        <v>6.7140000000000004</v>
      </c>
      <c r="J18" s="13">
        <f t="shared" si="2"/>
        <v>95.846645367412222</v>
      </c>
      <c r="K18">
        <f t="shared" si="7"/>
        <v>9</v>
      </c>
    </row>
    <row r="19" spans="1:11">
      <c r="A19">
        <v>7.34</v>
      </c>
      <c r="B19">
        <v>70.196600000000004</v>
      </c>
      <c r="C19">
        <v>10</v>
      </c>
      <c r="D19" s="2">
        <f>Main!$B13</f>
        <v>3</v>
      </c>
      <c r="E19" s="2">
        <f t="shared" si="3"/>
        <v>0.25</v>
      </c>
      <c r="F19">
        <f t="shared" si="4"/>
        <v>0.625</v>
      </c>
      <c r="G19" s="2">
        <f t="shared" si="5"/>
        <v>96</v>
      </c>
      <c r="H19" s="10"/>
      <c r="I19">
        <f t="shared" si="6"/>
        <v>7.34</v>
      </c>
      <c r="J19" s="13">
        <f t="shared" si="2"/>
        <v>96</v>
      </c>
      <c r="K19">
        <f t="shared" si="7"/>
        <v>10</v>
      </c>
    </row>
    <row r="20" spans="1:11">
      <c r="A20">
        <v>7.9649999999999999</v>
      </c>
      <c r="B20">
        <v>63.007800000000003</v>
      </c>
      <c r="C20">
        <v>11</v>
      </c>
      <c r="D20" s="2">
        <f>Main!$B14</f>
        <v>3.25</v>
      </c>
      <c r="E20" s="2">
        <f t="shared" si="3"/>
        <v>0.25</v>
      </c>
      <c r="F20">
        <f t="shared" si="4"/>
        <v>0.6509999999999998</v>
      </c>
      <c r="G20" s="2">
        <f t="shared" si="5"/>
        <v>92.165898617511544</v>
      </c>
      <c r="H20" s="10"/>
      <c r="I20">
        <f t="shared" si="6"/>
        <v>7.9649999999999999</v>
      </c>
      <c r="J20" s="13">
        <f t="shared" si="2"/>
        <v>92.165898617511544</v>
      </c>
      <c r="K20">
        <f t="shared" si="7"/>
        <v>11</v>
      </c>
    </row>
    <row r="21" spans="1:11">
      <c r="A21">
        <v>8.6159999999999997</v>
      </c>
      <c r="B21">
        <v>65.361099999999993</v>
      </c>
      <c r="C21">
        <v>12</v>
      </c>
      <c r="D21" s="2">
        <f>Main!$B15</f>
        <v>3.5</v>
      </c>
      <c r="E21" s="2">
        <f t="shared" si="3"/>
        <v>0.5</v>
      </c>
      <c r="F21">
        <f t="shared" si="4"/>
        <v>1.4700000000000006</v>
      </c>
      <c r="G21" s="2">
        <f t="shared" si="5"/>
        <v>81.63265306122446</v>
      </c>
      <c r="H21" s="10"/>
      <c r="I21">
        <f t="shared" si="6"/>
        <v>8.6159999999999997</v>
      </c>
      <c r="J21" s="13">
        <f t="shared" si="2"/>
        <v>81.63265306122446</v>
      </c>
      <c r="K21">
        <f t="shared" si="7"/>
        <v>12</v>
      </c>
    </row>
    <row r="22" spans="1:11">
      <c r="A22">
        <v>10.086</v>
      </c>
      <c r="B22">
        <v>68.327299999999994</v>
      </c>
      <c r="C22">
        <v>13</v>
      </c>
      <c r="D22" s="2">
        <f>Main!$B16</f>
        <v>4</v>
      </c>
      <c r="E22" s="2">
        <f t="shared" si="3"/>
        <v>0.25</v>
      </c>
      <c r="F22">
        <f t="shared" si="4"/>
        <v>0.625</v>
      </c>
      <c r="G22" s="2">
        <f t="shared" si="5"/>
        <v>96</v>
      </c>
      <c r="H22" s="10"/>
      <c r="I22">
        <f t="shared" si="6"/>
        <v>10.086</v>
      </c>
      <c r="J22" s="13">
        <f t="shared" si="2"/>
        <v>96</v>
      </c>
      <c r="K22">
        <f t="shared" si="7"/>
        <v>13</v>
      </c>
    </row>
    <row r="23" spans="1:11">
      <c r="A23">
        <v>10.711</v>
      </c>
      <c r="B23">
        <v>64.064499999999995</v>
      </c>
      <c r="C23">
        <v>14</v>
      </c>
      <c r="D23" s="2">
        <f>Main!$B17</f>
        <v>4.25</v>
      </c>
      <c r="E23" s="2">
        <f t="shared" si="3"/>
        <v>0.25</v>
      </c>
      <c r="F23">
        <f t="shared" si="4"/>
        <v>0.65199999999999925</v>
      </c>
      <c r="G23" s="2">
        <f t="shared" si="5"/>
        <v>92.024539877300725</v>
      </c>
      <c r="H23" s="10"/>
      <c r="I23">
        <f t="shared" si="6"/>
        <v>10.711</v>
      </c>
      <c r="J23" s="13">
        <f t="shared" si="2"/>
        <v>92.024539877300725</v>
      </c>
      <c r="K23">
        <f t="shared" si="7"/>
        <v>14</v>
      </c>
    </row>
    <row r="24" spans="1:11">
      <c r="A24">
        <v>11.363</v>
      </c>
      <c r="B24">
        <v>69.569199999999995</v>
      </c>
      <c r="C24">
        <v>15</v>
      </c>
      <c r="D24" s="2">
        <f>Main!$B18</f>
        <v>4.5</v>
      </c>
      <c r="E24" s="2">
        <f t="shared" si="3"/>
        <v>0.25</v>
      </c>
      <c r="F24">
        <f t="shared" si="4"/>
        <v>0.73500000000000121</v>
      </c>
      <c r="G24" s="2">
        <f t="shared" si="5"/>
        <v>81.63265306122436</v>
      </c>
      <c r="H24" s="10"/>
      <c r="I24">
        <f t="shared" si="6"/>
        <v>11.363</v>
      </c>
      <c r="J24" s="13">
        <f t="shared" si="2"/>
        <v>81.63265306122436</v>
      </c>
      <c r="K24">
        <f t="shared" si="7"/>
        <v>15</v>
      </c>
    </row>
    <row r="25" spans="1:11">
      <c r="A25">
        <v>12.098000000000001</v>
      </c>
      <c r="B25">
        <v>59.339100000000002</v>
      </c>
      <c r="C25">
        <v>16</v>
      </c>
      <c r="D25" s="2">
        <f>Main!$B19</f>
        <v>4.75</v>
      </c>
      <c r="E25" s="2">
        <f t="shared" si="3"/>
        <v>0.5</v>
      </c>
      <c r="F25">
        <f t="shared" si="4"/>
        <v>1.4439999999999991</v>
      </c>
      <c r="G25" s="2">
        <f t="shared" si="5"/>
        <v>83.102493074792307</v>
      </c>
      <c r="H25" s="10"/>
      <c r="I25">
        <f t="shared" si="6"/>
        <v>12.098000000000001</v>
      </c>
      <c r="J25" s="13">
        <f t="shared" si="2"/>
        <v>83.102493074792307</v>
      </c>
      <c r="K25">
        <f t="shared" si="7"/>
        <v>16</v>
      </c>
    </row>
    <row r="26" spans="1:11">
      <c r="A26">
        <v>13.542</v>
      </c>
      <c r="B26">
        <v>69.434899999999999</v>
      </c>
      <c r="C26">
        <v>17</v>
      </c>
      <c r="D26" s="2">
        <f>Main!$B20</f>
        <v>5.25</v>
      </c>
      <c r="E26" s="2">
        <f t="shared" si="3"/>
        <v>0.25</v>
      </c>
      <c r="F26">
        <f t="shared" si="4"/>
        <v>0.6330000000000009</v>
      </c>
      <c r="G26" s="2">
        <f t="shared" si="5"/>
        <v>94.786729857819779</v>
      </c>
      <c r="H26" s="10" t="s">
        <v>129</v>
      </c>
      <c r="I26">
        <f t="shared" si="6"/>
        <v>13.542</v>
      </c>
      <c r="J26" s="13">
        <f t="shared" si="2"/>
        <v>94.786729857819779</v>
      </c>
      <c r="K26">
        <f t="shared" si="7"/>
        <v>17</v>
      </c>
    </row>
    <row r="27" spans="1:11">
      <c r="A27">
        <v>14.175000000000001</v>
      </c>
      <c r="B27">
        <v>71.321600000000004</v>
      </c>
      <c r="C27">
        <v>18</v>
      </c>
      <c r="D27" s="2">
        <f>Main!$B21</f>
        <v>5.5</v>
      </c>
      <c r="E27" s="2">
        <f t="shared" si="3"/>
        <v>0.25</v>
      </c>
      <c r="F27">
        <f t="shared" si="4"/>
        <v>0.6899999999999995</v>
      </c>
      <c r="G27" s="2">
        <f t="shared" si="5"/>
        <v>86.956521739130494</v>
      </c>
      <c r="H27" s="10"/>
      <c r="I27">
        <f t="shared" si="6"/>
        <v>14.175000000000001</v>
      </c>
      <c r="J27" s="13">
        <f t="shared" si="2"/>
        <v>86.956521739130494</v>
      </c>
      <c r="K27">
        <f t="shared" si="7"/>
        <v>18</v>
      </c>
    </row>
    <row r="28" spans="1:11">
      <c r="A28">
        <v>14.865</v>
      </c>
      <c r="B28">
        <v>65.216200000000001</v>
      </c>
      <c r="C28">
        <v>19</v>
      </c>
      <c r="D28" s="2">
        <f>Main!$B22</f>
        <v>5.75</v>
      </c>
      <c r="E28" s="2">
        <f t="shared" si="3"/>
        <v>0.25</v>
      </c>
      <c r="F28">
        <f t="shared" si="4"/>
        <v>0.62400000000000055</v>
      </c>
      <c r="G28" s="2">
        <f t="shared" si="5"/>
        <v>96.153846153846061</v>
      </c>
      <c r="H28" s="10"/>
      <c r="I28">
        <f t="shared" si="6"/>
        <v>14.865</v>
      </c>
      <c r="J28" s="13">
        <f t="shared" si="2"/>
        <v>96.153846153846061</v>
      </c>
      <c r="K28">
        <f t="shared" si="7"/>
        <v>19</v>
      </c>
    </row>
    <row r="29" spans="1:11">
      <c r="A29">
        <v>15.489000000000001</v>
      </c>
      <c r="B29">
        <v>71.916899999999998</v>
      </c>
      <c r="C29">
        <v>20</v>
      </c>
      <c r="D29" s="2">
        <f>Main!$B23</f>
        <v>6</v>
      </c>
      <c r="E29" s="2">
        <f t="shared" si="3"/>
        <v>0.25</v>
      </c>
      <c r="F29">
        <f t="shared" si="4"/>
        <v>0.66099999999999781</v>
      </c>
      <c r="G29" s="2">
        <f t="shared" si="5"/>
        <v>90.771558245083511</v>
      </c>
      <c r="H29" s="10"/>
      <c r="I29">
        <f t="shared" si="6"/>
        <v>15.489000000000001</v>
      </c>
      <c r="J29" s="13">
        <f t="shared" si="2"/>
        <v>90.771558245083511</v>
      </c>
      <c r="K29">
        <f t="shared" si="7"/>
        <v>20</v>
      </c>
    </row>
    <row r="30" spans="1:11">
      <c r="A30">
        <v>16.149999999999999</v>
      </c>
      <c r="B30">
        <v>68.5959</v>
      </c>
      <c r="C30">
        <v>21</v>
      </c>
      <c r="D30" s="2">
        <f>Main!$B24</f>
        <v>6.25</v>
      </c>
      <c r="E30" s="2">
        <f t="shared" si="3"/>
        <v>0.25</v>
      </c>
      <c r="F30">
        <f t="shared" si="4"/>
        <v>0.65300000000000225</v>
      </c>
      <c r="G30" s="2">
        <f t="shared" si="5"/>
        <v>91.883614088820508</v>
      </c>
      <c r="H30" s="10"/>
      <c r="I30">
        <f t="shared" si="6"/>
        <v>16.149999999999999</v>
      </c>
      <c r="J30" s="13">
        <f t="shared" si="2"/>
        <v>91.883614088820508</v>
      </c>
      <c r="K30">
        <f t="shared" si="7"/>
        <v>21</v>
      </c>
    </row>
    <row r="31" spans="1:11">
      <c r="A31">
        <v>16.803000000000001</v>
      </c>
      <c r="B31">
        <v>65.069900000000004</v>
      </c>
      <c r="C31">
        <v>22</v>
      </c>
      <c r="D31" s="2">
        <f>Main!$B25</f>
        <v>6.5</v>
      </c>
      <c r="E31" s="2">
        <f t="shared" si="3"/>
        <v>0.25</v>
      </c>
      <c r="F31">
        <f t="shared" si="4"/>
        <v>0.66199999999999903</v>
      </c>
      <c r="G31" s="2">
        <f t="shared" si="5"/>
        <v>90.634441087613425</v>
      </c>
      <c r="H31" s="10"/>
      <c r="I31">
        <f t="shared" si="6"/>
        <v>16.803000000000001</v>
      </c>
      <c r="J31" s="13">
        <f t="shared" si="2"/>
        <v>90.634441087613425</v>
      </c>
      <c r="K31">
        <f t="shared" si="7"/>
        <v>22</v>
      </c>
    </row>
    <row r="32" spans="1:11">
      <c r="A32">
        <v>17.465</v>
      </c>
      <c r="B32">
        <v>60.354100000000003</v>
      </c>
      <c r="C32">
        <v>23</v>
      </c>
      <c r="D32" s="2">
        <f>Main!$B26</f>
        <v>6.75</v>
      </c>
      <c r="E32" s="2">
        <f t="shared" si="3"/>
        <v>0.25</v>
      </c>
      <c r="F32">
        <f t="shared" si="4"/>
        <v>0.65200000000000102</v>
      </c>
      <c r="G32" s="2">
        <f t="shared" si="5"/>
        <v>92.024539877300469</v>
      </c>
      <c r="H32" s="10" t="s">
        <v>130</v>
      </c>
      <c r="I32">
        <f t="shared" si="6"/>
        <v>17.465</v>
      </c>
      <c r="J32" s="13">
        <f t="shared" si="2"/>
        <v>92.024539877300469</v>
      </c>
      <c r="K32">
        <f t="shared" si="7"/>
        <v>23</v>
      </c>
    </row>
    <row r="33" spans="1:11">
      <c r="A33">
        <v>18.117000000000001</v>
      </c>
      <c r="B33">
        <v>62.063800000000001</v>
      </c>
      <c r="C33">
        <v>24</v>
      </c>
      <c r="D33" s="2">
        <f>Main!$B27</f>
        <v>7</v>
      </c>
      <c r="E33" s="2">
        <f t="shared" si="3"/>
        <v>0.25</v>
      </c>
      <c r="F33">
        <f t="shared" si="4"/>
        <v>0.7710000000000008</v>
      </c>
      <c r="G33" s="2">
        <f t="shared" si="5"/>
        <v>77.821011673151673</v>
      </c>
      <c r="H33" s="10" t="s">
        <v>131</v>
      </c>
      <c r="I33">
        <f t="shared" si="6"/>
        <v>18.117000000000001</v>
      </c>
      <c r="J33" s="13">
        <f t="shared" si="2"/>
        <v>77.821011673151673</v>
      </c>
      <c r="K33">
        <f t="shared" si="7"/>
        <v>24</v>
      </c>
    </row>
    <row r="34" spans="1:11">
      <c r="A34">
        <v>18.888000000000002</v>
      </c>
      <c r="B34">
        <v>58.374200000000002</v>
      </c>
      <c r="C34">
        <v>25</v>
      </c>
      <c r="D34" s="2">
        <f>Main!$B28</f>
        <v>7.25</v>
      </c>
      <c r="E34" s="2">
        <f t="shared" si="3"/>
        <v>0.5</v>
      </c>
      <c r="F34">
        <f t="shared" si="4"/>
        <v>1.2689999999999984</v>
      </c>
      <c r="G34" s="2">
        <f t="shared" si="5"/>
        <v>94.562647754137245</v>
      </c>
      <c r="H34" s="10" t="s">
        <v>132</v>
      </c>
      <c r="I34">
        <f t="shared" si="6"/>
        <v>18.888000000000002</v>
      </c>
      <c r="J34" s="13">
        <f t="shared" si="2"/>
        <v>94.562647754137245</v>
      </c>
      <c r="K34">
        <f t="shared" si="7"/>
        <v>25</v>
      </c>
    </row>
    <row r="35" spans="1:11">
      <c r="A35">
        <v>20.157</v>
      </c>
      <c r="B35">
        <v>75.215000000000003</v>
      </c>
      <c r="C35">
        <v>26</v>
      </c>
      <c r="D35" s="2">
        <f>Main!$B29</f>
        <v>7.75</v>
      </c>
      <c r="E35" s="2">
        <f t="shared" si="3"/>
        <v>0.25</v>
      </c>
      <c r="F35">
        <f t="shared" si="4"/>
        <v>0.65200000000000102</v>
      </c>
      <c r="G35" s="2">
        <f t="shared" si="5"/>
        <v>92.024539877300469</v>
      </c>
      <c r="H35" s="10" t="s">
        <v>133</v>
      </c>
      <c r="I35">
        <f t="shared" si="6"/>
        <v>20.157</v>
      </c>
      <c r="J35" s="13">
        <f t="shared" si="2"/>
        <v>92.024539877300469</v>
      </c>
      <c r="K35">
        <f t="shared" si="7"/>
        <v>26</v>
      </c>
    </row>
    <row r="36" spans="1:11">
      <c r="A36">
        <v>20.809000000000001</v>
      </c>
      <c r="B36">
        <v>81.898899999999998</v>
      </c>
      <c r="C36">
        <v>27</v>
      </c>
      <c r="D36" s="2">
        <f>Main!$B30</f>
        <v>8</v>
      </c>
      <c r="E36" s="2">
        <f t="shared" si="3"/>
        <v>0.25</v>
      </c>
      <c r="F36">
        <f t="shared" si="4"/>
        <v>0.66099999999999781</v>
      </c>
      <c r="G36" s="2">
        <f t="shared" si="5"/>
        <v>90.771558245083511</v>
      </c>
      <c r="H36" s="10"/>
      <c r="I36">
        <f t="shared" si="6"/>
        <v>20.809000000000001</v>
      </c>
      <c r="J36" s="13">
        <f t="shared" si="2"/>
        <v>90.771558245083511</v>
      </c>
      <c r="K36">
        <f t="shared" si="7"/>
        <v>27</v>
      </c>
    </row>
    <row r="37" spans="1:11">
      <c r="A37">
        <v>21.47</v>
      </c>
      <c r="B37">
        <v>72.262200000000007</v>
      </c>
      <c r="C37">
        <v>28</v>
      </c>
      <c r="D37" s="2">
        <f>Main!$B31</f>
        <v>8.25</v>
      </c>
      <c r="E37" s="2">
        <f t="shared" si="3"/>
        <v>0.25</v>
      </c>
      <c r="F37">
        <f t="shared" si="4"/>
        <v>0.63400000000000034</v>
      </c>
      <c r="G37" s="2">
        <f t="shared" si="5"/>
        <v>94.637223974763344</v>
      </c>
      <c r="H37" s="10"/>
      <c r="I37">
        <f t="shared" si="6"/>
        <v>21.47</v>
      </c>
      <c r="J37" s="13">
        <f t="shared" si="2"/>
        <v>94.637223974763344</v>
      </c>
      <c r="K37">
        <f t="shared" si="7"/>
        <v>28</v>
      </c>
    </row>
    <row r="38" spans="1:11">
      <c r="A38">
        <v>22.103999999999999</v>
      </c>
      <c r="B38">
        <v>72.138800000000003</v>
      </c>
      <c r="C38">
        <v>29</v>
      </c>
      <c r="D38" s="2">
        <f>Main!$B32</f>
        <v>8.5</v>
      </c>
      <c r="E38" s="2">
        <f t="shared" si="3"/>
        <v>0.25</v>
      </c>
      <c r="F38">
        <f t="shared" si="4"/>
        <v>0.63299999999999912</v>
      </c>
      <c r="G38" s="2">
        <f t="shared" si="5"/>
        <v>94.786729857820035</v>
      </c>
      <c r="H38" s="10"/>
      <c r="I38">
        <f t="shared" si="6"/>
        <v>22.103999999999999</v>
      </c>
      <c r="J38" s="13">
        <f t="shared" si="2"/>
        <v>94.786729857820035</v>
      </c>
      <c r="K38">
        <f t="shared" si="7"/>
        <v>29</v>
      </c>
    </row>
    <row r="39" spans="1:11">
      <c r="A39">
        <v>22.736999999999998</v>
      </c>
      <c r="B39">
        <v>75.318700000000007</v>
      </c>
      <c r="C39">
        <v>30</v>
      </c>
      <c r="D39" s="2">
        <f>Main!$B33</f>
        <v>8.75</v>
      </c>
      <c r="E39" s="2">
        <f t="shared" si="3"/>
        <v>0.25</v>
      </c>
      <c r="F39">
        <f t="shared" si="4"/>
        <v>0.65300000000000225</v>
      </c>
      <c r="G39" s="2">
        <f t="shared" si="5"/>
        <v>91.883614088820508</v>
      </c>
      <c r="H39" s="10"/>
      <c r="I39">
        <f t="shared" si="6"/>
        <v>22.736999999999998</v>
      </c>
      <c r="J39" s="13">
        <f t="shared" si="2"/>
        <v>91.883614088820508</v>
      </c>
      <c r="K39">
        <f t="shared" si="7"/>
        <v>30</v>
      </c>
    </row>
    <row r="40" spans="1:11">
      <c r="A40">
        <v>23.39</v>
      </c>
      <c r="B40">
        <v>74.7941</v>
      </c>
      <c r="C40">
        <v>31</v>
      </c>
      <c r="D40" s="2">
        <f>Main!$B34</f>
        <v>9</v>
      </c>
      <c r="E40" s="2">
        <f t="shared" si="3"/>
        <v>0.25</v>
      </c>
      <c r="F40">
        <f t="shared" si="4"/>
        <v>0.67999999999999972</v>
      </c>
      <c r="G40" s="2">
        <f t="shared" si="5"/>
        <v>88.235294117647086</v>
      </c>
      <c r="H40" s="10"/>
      <c r="I40">
        <f t="shared" si="6"/>
        <v>23.39</v>
      </c>
      <c r="J40" s="13">
        <f t="shared" si="2"/>
        <v>88.235294117647086</v>
      </c>
      <c r="K40">
        <f t="shared" si="7"/>
        <v>31</v>
      </c>
    </row>
    <row r="41" spans="1:11">
      <c r="A41">
        <v>24.07</v>
      </c>
      <c r="B41">
        <v>71.520300000000006</v>
      </c>
      <c r="C41">
        <v>32</v>
      </c>
      <c r="D41" s="2">
        <f>Main!$B35</f>
        <v>9.25</v>
      </c>
      <c r="E41" s="2">
        <f t="shared" si="3"/>
        <v>0.25</v>
      </c>
      <c r="F41">
        <f t="shared" si="4"/>
        <v>0.66100000000000136</v>
      </c>
      <c r="G41" s="2">
        <f t="shared" si="5"/>
        <v>90.771558245083014</v>
      </c>
      <c r="H41" s="10" t="s">
        <v>130</v>
      </c>
      <c r="I41">
        <f t="shared" si="6"/>
        <v>24.07</v>
      </c>
      <c r="J41" s="13">
        <f t="shared" si="2"/>
        <v>90.771558245083014</v>
      </c>
      <c r="K41">
        <f t="shared" si="7"/>
        <v>32</v>
      </c>
    </row>
    <row r="42" spans="1:11">
      <c r="A42">
        <v>24.731000000000002</v>
      </c>
      <c r="B42">
        <v>69.710499999999996</v>
      </c>
      <c r="C42">
        <v>33</v>
      </c>
      <c r="D42" s="2">
        <f>Main!$B36</f>
        <v>9.5</v>
      </c>
      <c r="E42" s="2">
        <f t="shared" si="3"/>
        <v>0.25</v>
      </c>
      <c r="F42">
        <f t="shared" si="4"/>
        <v>0.70799999999999841</v>
      </c>
      <c r="G42" s="2">
        <f t="shared" si="5"/>
        <v>84.7457627118646</v>
      </c>
      <c r="H42" s="10" t="s">
        <v>131</v>
      </c>
      <c r="I42">
        <f t="shared" si="6"/>
        <v>24.731000000000002</v>
      </c>
      <c r="J42" s="13">
        <f t="shared" si="2"/>
        <v>84.7457627118646</v>
      </c>
      <c r="K42">
        <f t="shared" si="7"/>
        <v>33</v>
      </c>
    </row>
    <row r="43" spans="1:11">
      <c r="A43">
        <v>25.439</v>
      </c>
      <c r="B43">
        <v>65.088399999999993</v>
      </c>
      <c r="C43">
        <v>34</v>
      </c>
      <c r="D43" s="2">
        <f>Main!$B37</f>
        <v>9.75</v>
      </c>
      <c r="E43" s="2">
        <f t="shared" si="3"/>
        <v>0.25</v>
      </c>
      <c r="F43">
        <f t="shared" si="4"/>
        <v>0.67999999999999972</v>
      </c>
      <c r="G43" s="2">
        <f t="shared" si="5"/>
        <v>88.235294117647086</v>
      </c>
      <c r="H43" s="10" t="s">
        <v>131</v>
      </c>
      <c r="I43">
        <f t="shared" si="6"/>
        <v>25.439</v>
      </c>
      <c r="J43" s="13">
        <f t="shared" si="2"/>
        <v>88.235294117647086</v>
      </c>
      <c r="K43">
        <f t="shared" si="7"/>
        <v>34</v>
      </c>
    </row>
    <row r="44" spans="1:11">
      <c r="A44">
        <v>26.119</v>
      </c>
      <c r="B44">
        <v>66.995900000000006</v>
      </c>
      <c r="C44">
        <v>35</v>
      </c>
      <c r="D44" s="2">
        <f>Main!$B38</f>
        <v>10</v>
      </c>
      <c r="E44" s="2">
        <f t="shared" si="3"/>
        <v>0.25</v>
      </c>
      <c r="F44">
        <f t="shared" si="4"/>
        <v>0.75400000000000134</v>
      </c>
      <c r="G44" s="2">
        <f t="shared" si="5"/>
        <v>79.575596816975988</v>
      </c>
      <c r="H44" s="10" t="s">
        <v>131</v>
      </c>
      <c r="I44">
        <f t="shared" si="6"/>
        <v>26.119</v>
      </c>
      <c r="J44" s="13">
        <f t="shared" si="2"/>
        <v>79.575596816975988</v>
      </c>
      <c r="K44">
        <f t="shared" si="7"/>
        <v>35</v>
      </c>
    </row>
    <row r="45" spans="1:11">
      <c r="A45">
        <v>26.873000000000001</v>
      </c>
      <c r="B45">
        <v>66.056600000000003</v>
      </c>
      <c r="C45">
        <v>36</v>
      </c>
      <c r="D45" s="2">
        <f>Main!$B39</f>
        <v>10.25</v>
      </c>
      <c r="E45" s="2">
        <f t="shared" si="3"/>
        <v>0.25</v>
      </c>
      <c r="F45">
        <f t="shared" si="4"/>
        <v>0.79100000000000037</v>
      </c>
      <c r="G45" s="2">
        <f t="shared" si="5"/>
        <v>75.853350189633332</v>
      </c>
      <c r="H45" s="10" t="s">
        <v>131</v>
      </c>
      <c r="I45">
        <f t="shared" si="6"/>
        <v>26.873000000000001</v>
      </c>
      <c r="J45" s="13">
        <f t="shared" si="2"/>
        <v>75.853350189633332</v>
      </c>
      <c r="K45">
        <f t="shared" si="7"/>
        <v>36</v>
      </c>
    </row>
    <row r="46" spans="1:11">
      <c r="A46">
        <v>27.664000000000001</v>
      </c>
      <c r="B46">
        <v>68.426900000000003</v>
      </c>
      <c r="C46">
        <v>37</v>
      </c>
      <c r="D46" s="2">
        <f>Main!$B40</f>
        <v>10.5</v>
      </c>
      <c r="E46" s="2">
        <f t="shared" si="3"/>
        <v>0.5</v>
      </c>
      <c r="F46">
        <f t="shared" si="4"/>
        <v>1.7079999999999984</v>
      </c>
      <c r="G46" s="2">
        <f t="shared" si="5"/>
        <v>70.257611241217859</v>
      </c>
      <c r="H46" s="10" t="s">
        <v>132</v>
      </c>
      <c r="I46">
        <f t="shared" si="6"/>
        <v>27.664000000000001</v>
      </c>
      <c r="J46" s="13">
        <f t="shared" si="2"/>
        <v>70.257611241217859</v>
      </c>
      <c r="K46">
        <f t="shared" si="7"/>
        <v>37</v>
      </c>
    </row>
    <row r="47" spans="1:11">
      <c r="A47">
        <v>29.372</v>
      </c>
      <c r="B47">
        <v>67.267300000000006</v>
      </c>
      <c r="C47">
        <v>38</v>
      </c>
      <c r="D47" s="2">
        <f>Main!$B41</f>
        <v>11</v>
      </c>
      <c r="E47" s="2">
        <f t="shared" si="3"/>
        <v>0.25</v>
      </c>
      <c r="F47">
        <f t="shared" si="4"/>
        <v>0.72500000000000142</v>
      </c>
      <c r="G47" s="2">
        <f t="shared" si="5"/>
        <v>82.758620689655004</v>
      </c>
      <c r="H47" s="10" t="s">
        <v>129</v>
      </c>
      <c r="I47">
        <f t="shared" si="6"/>
        <v>29.372</v>
      </c>
      <c r="J47" s="13">
        <f t="shared" si="2"/>
        <v>82.758620689655004</v>
      </c>
      <c r="K47">
        <f t="shared" si="7"/>
        <v>38</v>
      </c>
    </row>
    <row r="48" spans="1:11">
      <c r="A48">
        <v>30.097000000000001</v>
      </c>
      <c r="B48">
        <v>70.057000000000002</v>
      </c>
      <c r="C48">
        <v>39</v>
      </c>
      <c r="D48" s="2">
        <f>Main!$B42</f>
        <v>11.25</v>
      </c>
      <c r="E48" s="2">
        <f t="shared" si="3"/>
        <v>0.25</v>
      </c>
      <c r="F48">
        <f t="shared" si="4"/>
        <v>0.63400000000000034</v>
      </c>
      <c r="G48" s="2">
        <f t="shared" si="5"/>
        <v>94.637223974763344</v>
      </c>
      <c r="H48" s="10"/>
      <c r="I48">
        <f t="shared" si="6"/>
        <v>30.097000000000001</v>
      </c>
      <c r="J48" s="13">
        <f t="shared" si="2"/>
        <v>94.637223974763344</v>
      </c>
      <c r="K48">
        <f t="shared" si="7"/>
        <v>39</v>
      </c>
    </row>
    <row r="49" spans="1:11">
      <c r="A49">
        <v>30.731000000000002</v>
      </c>
      <c r="B49">
        <v>69.561199999999999</v>
      </c>
      <c r="C49">
        <v>40</v>
      </c>
      <c r="D49" s="2">
        <f>Main!$B43</f>
        <v>11.5</v>
      </c>
      <c r="E49" s="2">
        <f t="shared" si="3"/>
        <v>0.25</v>
      </c>
      <c r="F49">
        <f t="shared" si="4"/>
        <v>0.67099999999999937</v>
      </c>
      <c r="G49" s="2">
        <f t="shared" si="5"/>
        <v>89.418777943368184</v>
      </c>
      <c r="H49" s="10" t="s">
        <v>130</v>
      </c>
      <c r="I49">
        <f t="shared" si="6"/>
        <v>30.731000000000002</v>
      </c>
      <c r="J49" s="13">
        <f t="shared" si="2"/>
        <v>89.418777943368184</v>
      </c>
      <c r="K49">
        <f t="shared" si="7"/>
        <v>40</v>
      </c>
    </row>
    <row r="50" spans="1:11">
      <c r="A50">
        <v>31.402000000000001</v>
      </c>
      <c r="B50">
        <v>66.037300000000002</v>
      </c>
      <c r="C50">
        <v>41</v>
      </c>
      <c r="D50" s="2">
        <f>Main!$B44</f>
        <v>11.75</v>
      </c>
      <c r="E50" s="2">
        <f t="shared" si="3"/>
        <v>0.25</v>
      </c>
      <c r="F50">
        <f t="shared" si="4"/>
        <v>0.84499999999999886</v>
      </c>
      <c r="G50" s="2">
        <f t="shared" si="5"/>
        <v>71.005917159763413</v>
      </c>
      <c r="H50" s="10" t="s">
        <v>132</v>
      </c>
      <c r="I50">
        <f t="shared" si="6"/>
        <v>31.402000000000001</v>
      </c>
      <c r="J50" s="13">
        <f t="shared" si="2"/>
        <v>71.005917159763413</v>
      </c>
      <c r="K50">
        <f t="shared" si="7"/>
        <v>41</v>
      </c>
    </row>
    <row r="51" spans="1:11">
      <c r="A51">
        <v>32.247</v>
      </c>
      <c r="B51">
        <v>62.980499999999999</v>
      </c>
      <c r="C51">
        <v>42</v>
      </c>
      <c r="D51" s="2">
        <f>Main!$B45</f>
        <v>12</v>
      </c>
      <c r="E51" s="2">
        <f t="shared" si="3"/>
        <v>0.5</v>
      </c>
      <c r="F51">
        <f t="shared" si="4"/>
        <v>1.7180000000000035</v>
      </c>
      <c r="G51" s="2">
        <f t="shared" si="5"/>
        <v>69.848661233992871</v>
      </c>
      <c r="H51" s="10"/>
      <c r="I51">
        <f t="shared" si="6"/>
        <v>32.247</v>
      </c>
      <c r="J51" s="13">
        <f t="shared" si="2"/>
        <v>69.848661233992871</v>
      </c>
      <c r="K51">
        <f t="shared" si="7"/>
        <v>42</v>
      </c>
    </row>
    <row r="52" spans="1:11">
      <c r="A52">
        <v>33.965000000000003</v>
      </c>
      <c r="B52">
        <v>63.563200000000002</v>
      </c>
      <c r="C52">
        <v>43</v>
      </c>
      <c r="D52" s="2">
        <f>Main!$B46</f>
        <v>12.5</v>
      </c>
      <c r="E52" s="2">
        <f t="shared" si="3"/>
        <v>0.25</v>
      </c>
      <c r="F52">
        <f t="shared" si="4"/>
        <v>0.77099999999999369</v>
      </c>
      <c r="G52" s="2">
        <f t="shared" si="5"/>
        <v>77.821011673152398</v>
      </c>
      <c r="H52" s="10" t="s">
        <v>128</v>
      </c>
      <c r="I52">
        <f t="shared" si="6"/>
        <v>33.965000000000003</v>
      </c>
      <c r="J52" s="13">
        <f t="shared" si="2"/>
        <v>77.821011673152398</v>
      </c>
      <c r="K52">
        <f t="shared" si="7"/>
        <v>43</v>
      </c>
    </row>
    <row r="53" spans="1:11">
      <c r="A53">
        <v>34.735999999999997</v>
      </c>
      <c r="B53">
        <v>65.799300000000002</v>
      </c>
      <c r="C53">
        <v>44</v>
      </c>
      <c r="D53" s="2">
        <f>Main!$B47</f>
        <v>12.75</v>
      </c>
      <c r="E53" s="2">
        <f t="shared" si="3"/>
        <v>0.25</v>
      </c>
      <c r="F53">
        <f t="shared" si="4"/>
        <v>0.96600000000000108</v>
      </c>
      <c r="G53" s="2">
        <f t="shared" si="5"/>
        <v>62.111801242235963</v>
      </c>
      <c r="H53" s="10"/>
      <c r="I53">
        <f t="shared" si="6"/>
        <v>34.735999999999997</v>
      </c>
      <c r="J53" s="13">
        <f t="shared" si="2"/>
        <v>62.111801242235963</v>
      </c>
      <c r="K53">
        <f t="shared" si="7"/>
        <v>44</v>
      </c>
    </row>
    <row r="54" spans="1:11">
      <c r="A54">
        <v>35.701999999999998</v>
      </c>
      <c r="B54">
        <v>60.494999999999997</v>
      </c>
      <c r="C54">
        <v>45</v>
      </c>
      <c r="D54" s="2">
        <f>Main!$B48</f>
        <v>13</v>
      </c>
      <c r="E54" s="2">
        <f t="shared" si="3"/>
        <v>0.625</v>
      </c>
      <c r="F54">
        <f t="shared" si="4"/>
        <v>1.7090000000000032</v>
      </c>
      <c r="G54" s="2">
        <f t="shared" si="5"/>
        <v>87.770626097132663</v>
      </c>
      <c r="H54" s="10"/>
      <c r="I54">
        <f t="shared" si="6"/>
        <v>35.701999999999998</v>
      </c>
      <c r="J54" s="13">
        <f t="shared" si="2"/>
        <v>87.770626097132663</v>
      </c>
      <c r="K54">
        <f t="shared" si="7"/>
        <v>45</v>
      </c>
    </row>
    <row r="55" spans="1:11">
      <c r="A55">
        <v>37.411000000000001</v>
      </c>
      <c r="B55">
        <v>79.11</v>
      </c>
      <c r="C55">
        <v>46</v>
      </c>
      <c r="D55" s="2">
        <f>Main!$B49</f>
        <v>13.625</v>
      </c>
      <c r="E55" s="2">
        <f t="shared" si="3"/>
        <v>0.125</v>
      </c>
      <c r="F55">
        <f t="shared" si="4"/>
        <v>0.26399999999999579</v>
      </c>
      <c r="G55" s="2">
        <f t="shared" si="5"/>
        <v>113.63636363636545</v>
      </c>
      <c r="H55" s="10" t="s">
        <v>133</v>
      </c>
      <c r="I55">
        <f t="shared" si="6"/>
        <v>37.411000000000001</v>
      </c>
      <c r="J55" s="13">
        <f t="shared" si="2"/>
        <v>113.63636363636545</v>
      </c>
      <c r="K55">
        <f t="shared" si="7"/>
        <v>46</v>
      </c>
    </row>
    <row r="56" spans="1:11">
      <c r="A56">
        <v>37.674999999999997</v>
      </c>
      <c r="B56">
        <v>80.976799999999997</v>
      </c>
      <c r="C56">
        <v>47</v>
      </c>
      <c r="D56" s="2">
        <f>Main!$B50</f>
        <v>13.75</v>
      </c>
      <c r="E56" s="2">
        <f t="shared" si="3"/>
        <v>0.125</v>
      </c>
      <c r="F56">
        <f t="shared" si="4"/>
        <v>0.21700000000000585</v>
      </c>
      <c r="G56" s="2">
        <f t="shared" si="5"/>
        <v>138.24884792626355</v>
      </c>
      <c r="H56" s="10"/>
      <c r="I56">
        <f t="shared" si="6"/>
        <v>37.674999999999997</v>
      </c>
      <c r="J56" s="13">
        <f t="shared" si="2"/>
        <v>138.24884792626355</v>
      </c>
      <c r="K56">
        <f t="shared" si="7"/>
        <v>47</v>
      </c>
    </row>
    <row r="57" spans="1:11">
      <c r="A57">
        <v>37.892000000000003</v>
      </c>
      <c r="B57">
        <v>82.246099999999998</v>
      </c>
      <c r="C57">
        <v>48</v>
      </c>
      <c r="D57" s="2">
        <f>Main!$B51</f>
        <v>13.875</v>
      </c>
      <c r="E57" s="2">
        <f t="shared" si="3"/>
        <v>0.125</v>
      </c>
      <c r="F57">
        <f t="shared" si="4"/>
        <v>0.25399999999999778</v>
      </c>
      <c r="G57" s="2">
        <f t="shared" si="5"/>
        <v>118.11023622047347</v>
      </c>
      <c r="H57" s="10"/>
      <c r="I57">
        <f t="shared" si="6"/>
        <v>37.892000000000003</v>
      </c>
      <c r="J57" s="13">
        <f t="shared" si="2"/>
        <v>118.11023622047347</v>
      </c>
      <c r="K57">
        <f t="shared" si="7"/>
        <v>48</v>
      </c>
    </row>
    <row r="58" spans="1:11">
      <c r="A58">
        <v>38.146000000000001</v>
      </c>
      <c r="B58">
        <v>78.951999999999998</v>
      </c>
      <c r="C58">
        <v>49</v>
      </c>
      <c r="D58" s="2">
        <f>Main!$B52</f>
        <v>14</v>
      </c>
      <c r="E58" s="2">
        <f t="shared" si="3"/>
        <v>0.125</v>
      </c>
      <c r="F58">
        <f t="shared" si="4"/>
        <v>0.28000000000000114</v>
      </c>
      <c r="G58" s="2">
        <f t="shared" si="5"/>
        <v>107.14285714285671</v>
      </c>
      <c r="H58" s="10" t="s">
        <v>130</v>
      </c>
      <c r="I58">
        <f t="shared" si="6"/>
        <v>38.146000000000001</v>
      </c>
      <c r="J58" s="13">
        <f t="shared" si="2"/>
        <v>107.14285714285671</v>
      </c>
      <c r="K58">
        <f t="shared" si="7"/>
        <v>49</v>
      </c>
    </row>
    <row r="59" spans="1:11">
      <c r="A59">
        <v>38.426000000000002</v>
      </c>
      <c r="B59">
        <v>74.168999999999997</v>
      </c>
      <c r="C59">
        <v>50</v>
      </c>
      <c r="D59" s="2">
        <f>Main!$B53</f>
        <v>14.125</v>
      </c>
      <c r="E59" s="2">
        <f t="shared" si="3"/>
        <v>0.125</v>
      </c>
      <c r="F59">
        <f t="shared" si="4"/>
        <v>0.37199999999999989</v>
      </c>
      <c r="G59" s="2">
        <f t="shared" si="5"/>
        <v>80.645161290322605</v>
      </c>
      <c r="H59" s="10" t="s">
        <v>131</v>
      </c>
      <c r="I59">
        <f t="shared" si="6"/>
        <v>38.426000000000002</v>
      </c>
      <c r="J59" s="13">
        <f t="shared" si="2"/>
        <v>80.645161290322605</v>
      </c>
      <c r="K59">
        <f t="shared" si="7"/>
        <v>50</v>
      </c>
    </row>
    <row r="60" spans="1:11">
      <c r="A60">
        <v>38.798000000000002</v>
      </c>
      <c r="B60">
        <v>69.447599999999994</v>
      </c>
      <c r="C60">
        <v>51</v>
      </c>
      <c r="D60" s="2">
        <f>Main!$B54</f>
        <v>14.25</v>
      </c>
      <c r="E60" s="2">
        <f t="shared" si="3"/>
        <v>0.125</v>
      </c>
      <c r="F60">
        <f t="shared" si="4"/>
        <v>0.4480000000000004</v>
      </c>
      <c r="G60" s="2">
        <f t="shared" si="5"/>
        <v>66.964285714285651</v>
      </c>
      <c r="H60" s="10" t="s">
        <v>132</v>
      </c>
      <c r="I60">
        <f t="shared" si="6"/>
        <v>38.798000000000002</v>
      </c>
      <c r="J60" s="13">
        <f t="shared" si="2"/>
        <v>66.964285714285651</v>
      </c>
      <c r="K60">
        <f t="shared" si="7"/>
        <v>51</v>
      </c>
    </row>
    <row r="61" spans="1:11">
      <c r="A61">
        <v>39.246000000000002</v>
      </c>
      <c r="B61">
        <v>66.743700000000004</v>
      </c>
      <c r="C61">
        <v>52</v>
      </c>
      <c r="D61" s="2">
        <f>Main!$B55</f>
        <v>14.375</v>
      </c>
      <c r="E61" s="2">
        <f t="shared" si="3"/>
        <v>0.25</v>
      </c>
      <c r="F61">
        <f t="shared" si="4"/>
        <v>0.617999999999995</v>
      </c>
      <c r="G61" s="2">
        <f t="shared" si="5"/>
        <v>97.087378640777487</v>
      </c>
      <c r="H61" s="10" t="s">
        <v>129</v>
      </c>
      <c r="I61">
        <f t="shared" si="6"/>
        <v>39.246000000000002</v>
      </c>
      <c r="J61" s="13">
        <f t="shared" si="2"/>
        <v>97.087378640777487</v>
      </c>
      <c r="K61">
        <f t="shared" si="7"/>
        <v>52</v>
      </c>
    </row>
    <row r="62" spans="1:11">
      <c r="A62">
        <v>39.863999999999997</v>
      </c>
      <c r="B62">
        <v>77.935500000000005</v>
      </c>
      <c r="C62">
        <v>53</v>
      </c>
      <c r="D62" s="2">
        <f>Main!$B56</f>
        <v>14.625</v>
      </c>
      <c r="E62" s="2">
        <f t="shared" si="3"/>
        <v>0.125</v>
      </c>
      <c r="F62">
        <f t="shared" si="4"/>
        <v>0.30300000000000438</v>
      </c>
      <c r="G62" s="2">
        <f t="shared" si="5"/>
        <v>99.009900990097577</v>
      </c>
      <c r="H62" s="10" t="s">
        <v>133</v>
      </c>
      <c r="I62">
        <f t="shared" si="6"/>
        <v>39.863999999999997</v>
      </c>
      <c r="J62" s="13">
        <f t="shared" si="2"/>
        <v>99.009900990097577</v>
      </c>
      <c r="K62">
        <f t="shared" si="7"/>
        <v>53</v>
      </c>
    </row>
    <row r="63" spans="1:11">
      <c r="A63">
        <v>40.167000000000002</v>
      </c>
      <c r="B63">
        <v>85.525000000000006</v>
      </c>
      <c r="C63">
        <v>54</v>
      </c>
      <c r="D63" s="2">
        <f>Main!$B57</f>
        <v>14.75</v>
      </c>
      <c r="E63" s="2">
        <f t="shared" si="3"/>
        <v>0.375</v>
      </c>
      <c r="F63">
        <f t="shared" si="4"/>
        <v>1.046999999999997</v>
      </c>
      <c r="G63" s="2">
        <f t="shared" si="5"/>
        <v>85.959885386819721</v>
      </c>
      <c r="H63" s="10" t="s">
        <v>134</v>
      </c>
      <c r="I63">
        <f t="shared" si="6"/>
        <v>40.167000000000002</v>
      </c>
      <c r="J63" s="13">
        <f t="shared" si="2"/>
        <v>85.959885386819721</v>
      </c>
      <c r="K63">
        <f t="shared" si="7"/>
        <v>54</v>
      </c>
    </row>
    <row r="64" spans="1:11">
      <c r="A64">
        <v>41.213999999999999</v>
      </c>
      <c r="B64">
        <v>84.797200000000004</v>
      </c>
      <c r="C64">
        <v>55</v>
      </c>
      <c r="D64" s="2">
        <f>Main!$B58</f>
        <v>15.125</v>
      </c>
      <c r="E64" s="2">
        <f t="shared" si="3"/>
        <v>0.25</v>
      </c>
      <c r="F64">
        <f t="shared" si="4"/>
        <v>0.5140000000000029</v>
      </c>
      <c r="G64" s="2">
        <f t="shared" si="5"/>
        <v>116.73151750972697</v>
      </c>
      <c r="H64" s="10" t="s">
        <v>134</v>
      </c>
      <c r="I64">
        <f t="shared" si="6"/>
        <v>41.213999999999999</v>
      </c>
      <c r="J64" s="13">
        <f t="shared" si="2"/>
        <v>116.73151750972697</v>
      </c>
      <c r="K64">
        <f t="shared" si="7"/>
        <v>55</v>
      </c>
    </row>
    <row r="65" spans="1:11">
      <c r="A65">
        <v>41.728000000000002</v>
      </c>
      <c r="B65">
        <v>68.6691</v>
      </c>
      <c r="C65">
        <v>56</v>
      </c>
      <c r="D65" s="2">
        <f>Main!$B59</f>
        <v>15.375</v>
      </c>
      <c r="E65" s="2">
        <f t="shared" si="3"/>
        <v>0.25</v>
      </c>
      <c r="F65">
        <f t="shared" si="4"/>
        <v>0.81799999999999784</v>
      </c>
      <c r="G65" s="2">
        <f t="shared" si="5"/>
        <v>73.349633251833936</v>
      </c>
      <c r="H65" s="10" t="s">
        <v>135</v>
      </c>
      <c r="I65">
        <f t="shared" si="6"/>
        <v>41.728000000000002</v>
      </c>
      <c r="J65" s="13">
        <f t="shared" si="2"/>
        <v>73.349633251833936</v>
      </c>
      <c r="K65">
        <f t="shared" si="7"/>
        <v>56</v>
      </c>
    </row>
    <row r="66" spans="1:11">
      <c r="A66">
        <v>42.545999999999999</v>
      </c>
      <c r="B66">
        <v>61.598399999999998</v>
      </c>
      <c r="C66">
        <v>57</v>
      </c>
      <c r="D66" s="2">
        <f>Main!$B60</f>
        <v>15.625</v>
      </c>
      <c r="E66" s="2">
        <f t="shared" si="3"/>
        <v>0.25</v>
      </c>
      <c r="F66">
        <f t="shared" si="4"/>
        <v>0.74499999999999744</v>
      </c>
      <c r="G66" s="2">
        <f t="shared" si="5"/>
        <v>80.536912751678116</v>
      </c>
      <c r="H66" s="10" t="s">
        <v>129</v>
      </c>
      <c r="I66">
        <f t="shared" si="6"/>
        <v>42.545999999999999</v>
      </c>
      <c r="J66" s="13">
        <f t="shared" si="2"/>
        <v>80.536912751678116</v>
      </c>
      <c r="K66">
        <f t="shared" si="7"/>
        <v>57</v>
      </c>
    </row>
    <row r="67" spans="1:11">
      <c r="A67">
        <v>43.290999999999997</v>
      </c>
      <c r="B67">
        <v>73.805400000000006</v>
      </c>
      <c r="C67">
        <v>58</v>
      </c>
      <c r="D67" s="2">
        <f>Main!$B61</f>
        <v>15.875</v>
      </c>
      <c r="E67" s="2">
        <f t="shared" si="3"/>
        <v>0.125</v>
      </c>
      <c r="F67">
        <f t="shared" si="4"/>
        <v>0.23800000000000665</v>
      </c>
      <c r="G67" s="2">
        <f t="shared" si="5"/>
        <v>126.05042016806371</v>
      </c>
      <c r="H67" s="10" t="s">
        <v>136</v>
      </c>
      <c r="I67">
        <f t="shared" si="6"/>
        <v>43.290999999999997</v>
      </c>
      <c r="J67" s="13">
        <f t="shared" si="2"/>
        <v>126.05042016806371</v>
      </c>
      <c r="K67">
        <f t="shared" si="7"/>
        <v>58</v>
      </c>
    </row>
    <row r="68" spans="1:11">
      <c r="A68">
        <v>43.529000000000003</v>
      </c>
      <c r="B68">
        <v>77.790999999999997</v>
      </c>
      <c r="C68">
        <v>59</v>
      </c>
      <c r="D68" s="2">
        <f>Main!$B62</f>
        <v>16</v>
      </c>
      <c r="E68" s="2">
        <f t="shared" si="3"/>
        <v>0.125</v>
      </c>
      <c r="F68">
        <f t="shared" si="4"/>
        <v>0.26699999999999591</v>
      </c>
      <c r="G68" s="2">
        <f t="shared" si="5"/>
        <v>112.35955056179948</v>
      </c>
      <c r="H68" s="10" t="s">
        <v>137</v>
      </c>
      <c r="I68">
        <f t="shared" si="6"/>
        <v>43.529000000000003</v>
      </c>
      <c r="J68" s="13">
        <f t="shared" si="2"/>
        <v>112.35955056179948</v>
      </c>
      <c r="K68">
        <f t="shared" si="7"/>
        <v>59</v>
      </c>
    </row>
    <row r="69" spans="1:11">
      <c r="A69">
        <v>43.795999999999999</v>
      </c>
      <c r="B69">
        <v>81.530500000000004</v>
      </c>
      <c r="C69">
        <v>60</v>
      </c>
      <c r="D69" s="2">
        <f>Main!$B63</f>
        <v>16.125</v>
      </c>
      <c r="E69" s="2">
        <f t="shared" si="3"/>
        <v>0.125</v>
      </c>
      <c r="F69">
        <f t="shared" si="4"/>
        <v>0.24799999999999756</v>
      </c>
      <c r="G69" s="2">
        <f t="shared" si="5"/>
        <v>120.96774193548507</v>
      </c>
      <c r="H69" s="10" t="s">
        <v>138</v>
      </c>
      <c r="I69">
        <f t="shared" si="6"/>
        <v>43.795999999999999</v>
      </c>
      <c r="J69" s="13">
        <f t="shared" si="2"/>
        <v>120.96774193548507</v>
      </c>
      <c r="K69">
        <f t="shared" si="7"/>
        <v>60</v>
      </c>
    </row>
    <row r="70" spans="1:11">
      <c r="A70">
        <v>44.043999999999997</v>
      </c>
      <c r="B70">
        <v>82.147400000000005</v>
      </c>
      <c r="C70">
        <v>61</v>
      </c>
      <c r="D70" s="2">
        <f>Main!$B64</f>
        <v>16.25</v>
      </c>
      <c r="E70" s="2">
        <f t="shared" si="3"/>
        <v>0.125</v>
      </c>
      <c r="F70">
        <f t="shared" si="4"/>
        <v>0.23000000000000398</v>
      </c>
      <c r="G70" s="2">
        <f t="shared" si="5"/>
        <v>130.43478260869341</v>
      </c>
      <c r="H70" s="10" t="s">
        <v>133</v>
      </c>
      <c r="I70">
        <f t="shared" si="6"/>
        <v>44.043999999999997</v>
      </c>
      <c r="J70" s="13">
        <f t="shared" si="2"/>
        <v>130.43478260869341</v>
      </c>
      <c r="K70">
        <f t="shared" si="7"/>
        <v>61</v>
      </c>
    </row>
    <row r="71" spans="1:11">
      <c r="A71">
        <v>44.274000000000001</v>
      </c>
      <c r="B71">
        <v>81.5565</v>
      </c>
      <c r="C71">
        <v>62</v>
      </c>
      <c r="D71" s="2">
        <f>Main!$B65</f>
        <v>16.375</v>
      </c>
      <c r="E71" s="2">
        <f t="shared" si="3"/>
        <v>0.125</v>
      </c>
      <c r="F71">
        <f t="shared" si="4"/>
        <v>0.2569999999999979</v>
      </c>
      <c r="G71" s="2">
        <f t="shared" si="5"/>
        <v>116.73151750972859</v>
      </c>
      <c r="H71" s="10"/>
      <c r="I71">
        <f t="shared" si="6"/>
        <v>44.274000000000001</v>
      </c>
      <c r="J71" s="13">
        <f t="shared" si="2"/>
        <v>116.73151750972859</v>
      </c>
      <c r="K71">
        <f t="shared" si="7"/>
        <v>62</v>
      </c>
    </row>
    <row r="72" spans="1:11">
      <c r="A72">
        <v>44.530999999999999</v>
      </c>
      <c r="B72">
        <v>81.346000000000004</v>
      </c>
      <c r="C72">
        <v>63</v>
      </c>
      <c r="D72" s="2">
        <f>Main!$B66</f>
        <v>16.5</v>
      </c>
      <c r="E72" s="2">
        <f t="shared" si="3"/>
        <v>0.125</v>
      </c>
      <c r="F72">
        <f t="shared" si="4"/>
        <v>0.23900000000000432</v>
      </c>
      <c r="G72" s="2">
        <f t="shared" si="5"/>
        <v>125.52301255229898</v>
      </c>
      <c r="H72" s="10"/>
      <c r="I72">
        <f t="shared" si="6"/>
        <v>44.530999999999999</v>
      </c>
      <c r="J72" s="13">
        <f t="shared" si="2"/>
        <v>125.52301255229898</v>
      </c>
      <c r="K72">
        <f t="shared" si="7"/>
        <v>63</v>
      </c>
    </row>
    <row r="73" spans="1:11">
      <c r="A73">
        <v>44.77</v>
      </c>
      <c r="B73">
        <v>80.601799999999997</v>
      </c>
      <c r="C73">
        <v>64</v>
      </c>
      <c r="D73" s="2">
        <f>Main!$B67</f>
        <v>16.625</v>
      </c>
      <c r="E73" s="2">
        <f t="shared" si="3"/>
        <v>0.125</v>
      </c>
      <c r="F73">
        <f t="shared" si="4"/>
        <v>0.25999999999999801</v>
      </c>
      <c r="G73" s="2">
        <f t="shared" si="5"/>
        <v>115.38461538461627</v>
      </c>
      <c r="H73" s="10" t="s">
        <v>130</v>
      </c>
      <c r="I73">
        <f t="shared" si="6"/>
        <v>44.77</v>
      </c>
      <c r="J73" s="13">
        <f t="shared" si="2"/>
        <v>115.38461538461627</v>
      </c>
      <c r="K73">
        <f t="shared" si="7"/>
        <v>64</v>
      </c>
    </row>
    <row r="74" spans="1:11">
      <c r="A74">
        <v>45.03</v>
      </c>
      <c r="B74">
        <v>79.155500000000004</v>
      </c>
      <c r="C74">
        <v>65</v>
      </c>
      <c r="D74" s="2">
        <f>Main!$B68</f>
        <v>16.75</v>
      </c>
      <c r="E74" s="2">
        <f t="shared" si="3"/>
        <v>0.125</v>
      </c>
      <c r="F74">
        <f t="shared" si="4"/>
        <v>0.34599999999999653</v>
      </c>
      <c r="G74" s="2">
        <f t="shared" si="5"/>
        <v>86.705202312139591</v>
      </c>
      <c r="H74" s="10" t="s">
        <v>131</v>
      </c>
      <c r="I74">
        <f t="shared" si="6"/>
        <v>45.03</v>
      </c>
      <c r="J74" s="13">
        <f t="shared" ref="J74:J137" si="8">$G74</f>
        <v>86.705202312139591</v>
      </c>
      <c r="K74">
        <f t="shared" si="7"/>
        <v>65</v>
      </c>
    </row>
    <row r="75" spans="1:11">
      <c r="A75">
        <v>45.375999999999998</v>
      </c>
      <c r="B75">
        <v>69.289199999999994</v>
      </c>
      <c r="C75">
        <v>66</v>
      </c>
      <c r="D75" s="2">
        <f>Main!$B69</f>
        <v>16.875</v>
      </c>
      <c r="E75" s="2">
        <f t="shared" ref="E75:E138" si="9">$D76-$D75</f>
        <v>0.125</v>
      </c>
      <c r="F75">
        <f t="shared" ref="F75:F138" si="10">$A76-$A75</f>
        <v>0.39500000000000313</v>
      </c>
      <c r="G75" s="2">
        <f t="shared" ref="G75:G138" si="11">$E75/$F75*60*4</f>
        <v>75.949367088606991</v>
      </c>
      <c r="H75" s="10" t="s">
        <v>132</v>
      </c>
      <c r="I75">
        <f t="shared" ref="I75:I138" si="12">$A75</f>
        <v>45.375999999999998</v>
      </c>
      <c r="J75" s="13">
        <f t="shared" si="8"/>
        <v>75.949367088606991</v>
      </c>
      <c r="K75">
        <f t="shared" ref="K75:K138" si="13">$C75</f>
        <v>66</v>
      </c>
    </row>
    <row r="76" spans="1:11">
      <c r="A76">
        <v>45.771000000000001</v>
      </c>
      <c r="B76">
        <v>65.581599999999995</v>
      </c>
      <c r="C76">
        <v>67</v>
      </c>
      <c r="D76" s="2">
        <f>Main!$B70</f>
        <v>17</v>
      </c>
      <c r="E76" s="2">
        <f t="shared" si="9"/>
        <v>0.25</v>
      </c>
      <c r="F76">
        <f t="shared" si="10"/>
        <v>0.76299999999999812</v>
      </c>
      <c r="G76" s="2">
        <f t="shared" si="11"/>
        <v>78.63695937090452</v>
      </c>
      <c r="H76" s="10" t="s">
        <v>129</v>
      </c>
      <c r="I76">
        <f t="shared" si="12"/>
        <v>45.771000000000001</v>
      </c>
      <c r="J76" s="13">
        <f t="shared" si="8"/>
        <v>78.63695937090452</v>
      </c>
      <c r="K76">
        <f t="shared" si="13"/>
        <v>67</v>
      </c>
    </row>
    <row r="77" spans="1:11">
      <c r="A77">
        <v>46.533999999999999</v>
      </c>
      <c r="B77">
        <v>84.5471</v>
      </c>
      <c r="C77">
        <v>68</v>
      </c>
      <c r="D77" s="2">
        <f>Main!$B71</f>
        <v>17.25</v>
      </c>
      <c r="E77" s="2">
        <f t="shared" si="9"/>
        <v>0.125</v>
      </c>
      <c r="F77">
        <f t="shared" si="10"/>
        <v>0.31199999999999761</v>
      </c>
      <c r="G77" s="2">
        <f t="shared" si="11"/>
        <v>96.153846153846885</v>
      </c>
      <c r="H77" s="10" t="s">
        <v>133</v>
      </c>
      <c r="I77">
        <f t="shared" si="12"/>
        <v>46.533999999999999</v>
      </c>
      <c r="J77" s="13">
        <f t="shared" si="8"/>
        <v>96.153846153846885</v>
      </c>
      <c r="K77">
        <f t="shared" si="13"/>
        <v>68</v>
      </c>
    </row>
    <row r="78" spans="1:11">
      <c r="A78">
        <v>46.845999999999997</v>
      </c>
      <c r="B78">
        <v>79.951599999999999</v>
      </c>
      <c r="C78">
        <v>69</v>
      </c>
      <c r="D78" s="2">
        <f>Main!$B72</f>
        <v>17.375</v>
      </c>
      <c r="E78" s="2">
        <f t="shared" si="9"/>
        <v>0.375</v>
      </c>
      <c r="F78">
        <f t="shared" si="10"/>
        <v>1.1030000000000015</v>
      </c>
      <c r="G78" s="2">
        <f t="shared" si="11"/>
        <v>81.595648232094177</v>
      </c>
      <c r="H78" s="10" t="s">
        <v>134</v>
      </c>
      <c r="I78">
        <f t="shared" si="12"/>
        <v>46.845999999999997</v>
      </c>
      <c r="J78" s="13">
        <f t="shared" si="8"/>
        <v>81.595648232094177</v>
      </c>
      <c r="K78">
        <f t="shared" si="13"/>
        <v>69</v>
      </c>
    </row>
    <row r="79" spans="1:11">
      <c r="A79">
        <v>47.948999999999998</v>
      </c>
      <c r="B79">
        <v>76.124600000000001</v>
      </c>
      <c r="C79">
        <v>70</v>
      </c>
      <c r="D79" s="2">
        <f>Main!$B73</f>
        <v>17.75</v>
      </c>
      <c r="E79" s="2">
        <f t="shared" si="9"/>
        <v>0.25</v>
      </c>
      <c r="F79">
        <f t="shared" si="10"/>
        <v>0.57000000000000028</v>
      </c>
      <c r="G79" s="2">
        <f t="shared" si="11"/>
        <v>105.26315789473678</v>
      </c>
      <c r="H79" s="10" t="s">
        <v>134</v>
      </c>
      <c r="I79">
        <f t="shared" si="12"/>
        <v>47.948999999999998</v>
      </c>
      <c r="J79" s="13">
        <f t="shared" si="8"/>
        <v>105.26315789473678</v>
      </c>
      <c r="K79">
        <f t="shared" si="13"/>
        <v>70</v>
      </c>
    </row>
    <row r="80" spans="1:11">
      <c r="A80">
        <v>48.518999999999998</v>
      </c>
      <c r="B80">
        <v>74.114500000000007</v>
      </c>
      <c r="C80">
        <v>71</v>
      </c>
      <c r="D80" s="2">
        <f>Main!$B74</f>
        <v>18</v>
      </c>
      <c r="E80" s="2">
        <f t="shared" si="9"/>
        <v>0.25</v>
      </c>
      <c r="F80">
        <f t="shared" si="10"/>
        <v>0.78900000000000148</v>
      </c>
      <c r="G80" s="2">
        <f t="shared" si="11"/>
        <v>76.045627376425713</v>
      </c>
      <c r="H80" s="10" t="s">
        <v>135</v>
      </c>
      <c r="I80">
        <f t="shared" si="12"/>
        <v>48.518999999999998</v>
      </c>
      <c r="J80" s="13">
        <f t="shared" si="8"/>
        <v>76.045627376425713</v>
      </c>
      <c r="K80">
        <f t="shared" si="13"/>
        <v>71</v>
      </c>
    </row>
    <row r="81" spans="1:11">
      <c r="A81">
        <v>49.308</v>
      </c>
      <c r="B81">
        <v>60.863300000000002</v>
      </c>
      <c r="C81">
        <v>72</v>
      </c>
      <c r="D81" s="2">
        <f>Main!$B75</f>
        <v>18.25</v>
      </c>
      <c r="E81" s="2">
        <f t="shared" si="9"/>
        <v>0.25</v>
      </c>
      <c r="F81">
        <f t="shared" si="10"/>
        <v>0.8370000000000033</v>
      </c>
      <c r="G81" s="2">
        <f t="shared" si="11"/>
        <v>71.684587813619785</v>
      </c>
      <c r="H81" s="10" t="s">
        <v>129</v>
      </c>
      <c r="I81">
        <f t="shared" si="12"/>
        <v>49.308</v>
      </c>
      <c r="J81" s="13">
        <f t="shared" si="8"/>
        <v>71.684587813619785</v>
      </c>
      <c r="K81">
        <f t="shared" si="13"/>
        <v>72</v>
      </c>
    </row>
    <row r="82" spans="1:11">
      <c r="A82">
        <v>50.145000000000003</v>
      </c>
      <c r="B82">
        <v>74.9589</v>
      </c>
      <c r="C82">
        <v>73</v>
      </c>
      <c r="D82" s="2">
        <f>Main!$B76</f>
        <v>18.5</v>
      </c>
      <c r="E82" s="2">
        <f t="shared" si="9"/>
        <v>0.125</v>
      </c>
      <c r="F82">
        <f t="shared" si="10"/>
        <v>0.26599999999999824</v>
      </c>
      <c r="G82" s="2">
        <f t="shared" si="11"/>
        <v>112.78195488721879</v>
      </c>
      <c r="H82" s="10" t="s">
        <v>136</v>
      </c>
      <c r="I82">
        <f t="shared" si="12"/>
        <v>50.145000000000003</v>
      </c>
      <c r="J82" s="13">
        <f t="shared" si="8"/>
        <v>112.78195488721879</v>
      </c>
      <c r="K82">
        <f t="shared" si="13"/>
        <v>73</v>
      </c>
    </row>
    <row r="83" spans="1:11">
      <c r="A83">
        <v>50.411000000000001</v>
      </c>
      <c r="B83">
        <v>76.812600000000003</v>
      </c>
      <c r="C83">
        <v>74</v>
      </c>
      <c r="D83" s="2">
        <f>Main!$B77</f>
        <v>18.625</v>
      </c>
      <c r="E83" s="2">
        <f t="shared" si="9"/>
        <v>0.125</v>
      </c>
      <c r="F83">
        <f t="shared" si="10"/>
        <v>0.24699999999999989</v>
      </c>
      <c r="G83" s="2">
        <f t="shared" si="11"/>
        <v>121.45748987854256</v>
      </c>
      <c r="H83" s="10" t="s">
        <v>138</v>
      </c>
      <c r="I83">
        <f t="shared" si="12"/>
        <v>50.411000000000001</v>
      </c>
      <c r="J83" s="13">
        <f t="shared" si="8"/>
        <v>121.45748987854256</v>
      </c>
      <c r="K83">
        <f t="shared" si="13"/>
        <v>74</v>
      </c>
    </row>
    <row r="84" spans="1:11">
      <c r="A84">
        <v>50.658000000000001</v>
      </c>
      <c r="B84">
        <v>76.855800000000002</v>
      </c>
      <c r="C84">
        <v>75</v>
      </c>
      <c r="D84" s="2">
        <f>Main!$B78</f>
        <v>18.75</v>
      </c>
      <c r="E84" s="2">
        <f t="shared" si="9"/>
        <v>0.125</v>
      </c>
      <c r="F84">
        <f t="shared" si="10"/>
        <v>0.24000000000000199</v>
      </c>
      <c r="G84" s="2">
        <f t="shared" si="11"/>
        <v>124.99999999999898</v>
      </c>
      <c r="H84" s="10" t="s">
        <v>133</v>
      </c>
      <c r="I84">
        <f t="shared" si="12"/>
        <v>50.658000000000001</v>
      </c>
      <c r="J84" s="13">
        <f t="shared" si="8"/>
        <v>124.99999999999898</v>
      </c>
      <c r="K84">
        <f t="shared" si="13"/>
        <v>75</v>
      </c>
    </row>
    <row r="85" spans="1:11">
      <c r="A85">
        <v>50.898000000000003</v>
      </c>
      <c r="B85">
        <v>80.334500000000006</v>
      </c>
      <c r="C85">
        <v>76</v>
      </c>
      <c r="D85" s="2">
        <f>Main!$B79</f>
        <v>18.875</v>
      </c>
      <c r="E85" s="2">
        <f t="shared" si="9"/>
        <v>0.125</v>
      </c>
      <c r="F85">
        <f t="shared" si="10"/>
        <v>0.23899999999999721</v>
      </c>
      <c r="G85" s="2">
        <f t="shared" si="11"/>
        <v>125.52301255230272</v>
      </c>
      <c r="H85" s="10"/>
      <c r="I85">
        <f t="shared" si="12"/>
        <v>50.898000000000003</v>
      </c>
      <c r="J85" s="13">
        <f t="shared" si="8"/>
        <v>125.52301255230272</v>
      </c>
      <c r="K85">
        <f t="shared" si="13"/>
        <v>76</v>
      </c>
    </row>
    <row r="86" spans="1:11">
      <c r="A86">
        <v>51.137</v>
      </c>
      <c r="B86">
        <v>81.094999999999999</v>
      </c>
      <c r="C86">
        <v>77</v>
      </c>
      <c r="D86" s="2">
        <f>Main!$B80</f>
        <v>19</v>
      </c>
      <c r="E86" s="2">
        <f t="shared" si="9"/>
        <v>0.125</v>
      </c>
      <c r="F86">
        <f t="shared" si="10"/>
        <v>0.23899999999999721</v>
      </c>
      <c r="G86" s="2">
        <f t="shared" si="11"/>
        <v>125.52301255230272</v>
      </c>
      <c r="H86" s="10"/>
      <c r="I86">
        <f t="shared" si="12"/>
        <v>51.137</v>
      </c>
      <c r="J86" s="13">
        <f t="shared" si="8"/>
        <v>125.52301255230272</v>
      </c>
      <c r="K86">
        <f t="shared" si="13"/>
        <v>77</v>
      </c>
    </row>
    <row r="87" spans="1:11">
      <c r="A87">
        <v>51.375999999999998</v>
      </c>
      <c r="B87">
        <v>81.672600000000003</v>
      </c>
      <c r="C87">
        <v>78</v>
      </c>
      <c r="D87" s="2">
        <f>Main!$B81</f>
        <v>19.125</v>
      </c>
      <c r="E87" s="2">
        <f t="shared" si="9"/>
        <v>0.125</v>
      </c>
      <c r="F87">
        <f t="shared" si="10"/>
        <v>0.23900000000000432</v>
      </c>
      <c r="G87" s="2">
        <f t="shared" si="11"/>
        <v>125.52301255229898</v>
      </c>
      <c r="H87" s="10"/>
      <c r="I87">
        <f t="shared" si="12"/>
        <v>51.375999999999998</v>
      </c>
      <c r="J87" s="13">
        <f t="shared" si="8"/>
        <v>125.52301255229898</v>
      </c>
      <c r="K87">
        <f t="shared" si="13"/>
        <v>78</v>
      </c>
    </row>
    <row r="88" spans="1:11">
      <c r="A88">
        <v>51.615000000000002</v>
      </c>
      <c r="B88">
        <v>80.105000000000004</v>
      </c>
      <c r="C88">
        <v>79</v>
      </c>
      <c r="D88" s="2">
        <f>Main!$B82</f>
        <v>19.25</v>
      </c>
      <c r="E88" s="2">
        <f t="shared" si="9"/>
        <v>0.125</v>
      </c>
      <c r="F88">
        <f t="shared" si="10"/>
        <v>0.21099999999999852</v>
      </c>
      <c r="G88" s="2">
        <f t="shared" si="11"/>
        <v>142.18009478673085</v>
      </c>
      <c r="H88" s="10"/>
      <c r="I88">
        <f t="shared" si="12"/>
        <v>51.615000000000002</v>
      </c>
      <c r="J88" s="13">
        <f t="shared" si="8"/>
        <v>142.18009478673085</v>
      </c>
      <c r="K88">
        <f t="shared" si="13"/>
        <v>79</v>
      </c>
    </row>
    <row r="89" spans="1:11">
      <c r="A89">
        <v>51.826000000000001</v>
      </c>
      <c r="B89">
        <v>79.011899999999997</v>
      </c>
      <c r="C89">
        <v>80</v>
      </c>
      <c r="D89" s="2">
        <f>Main!$B83</f>
        <v>19.375</v>
      </c>
      <c r="E89" s="2">
        <f t="shared" si="9"/>
        <v>0.125</v>
      </c>
      <c r="F89">
        <f t="shared" si="10"/>
        <v>0.21999999999999886</v>
      </c>
      <c r="G89" s="2">
        <f t="shared" si="11"/>
        <v>136.36363636363706</v>
      </c>
      <c r="H89" s="10"/>
      <c r="I89">
        <f t="shared" si="12"/>
        <v>51.826000000000001</v>
      </c>
      <c r="J89" s="13">
        <f t="shared" si="8"/>
        <v>136.36363636363706</v>
      </c>
      <c r="K89">
        <f t="shared" si="13"/>
        <v>80</v>
      </c>
    </row>
    <row r="90" spans="1:11">
      <c r="A90">
        <v>52.045999999999999</v>
      </c>
      <c r="B90">
        <v>81.244699999999995</v>
      </c>
      <c r="C90">
        <v>81</v>
      </c>
      <c r="D90" s="2">
        <f>Main!$B84</f>
        <v>19.5</v>
      </c>
      <c r="E90" s="2">
        <f t="shared" si="9"/>
        <v>0.125</v>
      </c>
      <c r="F90">
        <f t="shared" si="10"/>
        <v>0.24799999999999756</v>
      </c>
      <c r="G90" s="2">
        <f t="shared" si="11"/>
        <v>120.96774193548507</v>
      </c>
      <c r="H90" s="10"/>
      <c r="I90">
        <f t="shared" si="12"/>
        <v>52.045999999999999</v>
      </c>
      <c r="J90" s="13">
        <f t="shared" si="8"/>
        <v>120.96774193548507</v>
      </c>
      <c r="K90">
        <f t="shared" si="13"/>
        <v>81</v>
      </c>
    </row>
    <row r="91" spans="1:11">
      <c r="A91">
        <v>52.293999999999997</v>
      </c>
      <c r="B91">
        <v>81.319599999999994</v>
      </c>
      <c r="C91">
        <v>82</v>
      </c>
      <c r="D91" s="2">
        <f>Main!$B85</f>
        <v>19.625</v>
      </c>
      <c r="E91" s="2">
        <f t="shared" si="9"/>
        <v>0.125</v>
      </c>
      <c r="F91">
        <f t="shared" si="10"/>
        <v>0.29400000000000404</v>
      </c>
      <c r="G91" s="2">
        <f t="shared" si="11"/>
        <v>102.04081632652921</v>
      </c>
      <c r="H91" s="10" t="s">
        <v>130</v>
      </c>
      <c r="I91">
        <f t="shared" si="12"/>
        <v>52.293999999999997</v>
      </c>
      <c r="J91" s="13">
        <f t="shared" si="8"/>
        <v>102.04081632652921</v>
      </c>
      <c r="K91">
        <f t="shared" si="13"/>
        <v>82</v>
      </c>
    </row>
    <row r="92" spans="1:11">
      <c r="A92">
        <v>52.588000000000001</v>
      </c>
      <c r="B92">
        <v>79.9238</v>
      </c>
      <c r="C92">
        <v>83</v>
      </c>
      <c r="D92" s="2">
        <f>Main!$B86</f>
        <v>19.75</v>
      </c>
      <c r="E92" s="2">
        <f t="shared" si="9"/>
        <v>0.125</v>
      </c>
      <c r="F92">
        <f t="shared" si="10"/>
        <v>0.33999999999999631</v>
      </c>
      <c r="G92" s="2">
        <f t="shared" si="11"/>
        <v>88.235294117648024</v>
      </c>
      <c r="H92" s="10" t="s">
        <v>131</v>
      </c>
      <c r="I92">
        <f t="shared" si="12"/>
        <v>52.588000000000001</v>
      </c>
      <c r="J92" s="13">
        <f t="shared" si="8"/>
        <v>88.235294117648024</v>
      </c>
      <c r="K92">
        <f t="shared" si="13"/>
        <v>83</v>
      </c>
    </row>
    <row r="93" spans="1:11">
      <c r="A93">
        <v>52.927999999999997</v>
      </c>
      <c r="B93">
        <v>71.802300000000002</v>
      </c>
      <c r="C93">
        <v>84</v>
      </c>
      <c r="D93" s="2">
        <f>Main!$B87</f>
        <v>19.875</v>
      </c>
      <c r="E93" s="2">
        <f t="shared" si="9"/>
        <v>0.125</v>
      </c>
      <c r="F93">
        <f t="shared" si="10"/>
        <v>0.49600000000000222</v>
      </c>
      <c r="G93" s="2">
        <f t="shared" si="11"/>
        <v>60.483870967741666</v>
      </c>
      <c r="H93" s="10" t="s">
        <v>132</v>
      </c>
      <c r="I93">
        <f t="shared" si="12"/>
        <v>52.927999999999997</v>
      </c>
      <c r="J93" s="13">
        <f t="shared" si="8"/>
        <v>60.483870967741666</v>
      </c>
      <c r="K93">
        <f t="shared" si="13"/>
        <v>84</v>
      </c>
    </row>
    <row r="94" spans="1:11">
      <c r="A94">
        <v>53.423999999999999</v>
      </c>
      <c r="B94">
        <v>65.707800000000006</v>
      </c>
      <c r="C94">
        <v>85</v>
      </c>
      <c r="D94" s="2">
        <f>Main!$B88</f>
        <v>20</v>
      </c>
      <c r="E94" s="2">
        <f t="shared" si="9"/>
        <v>0.25</v>
      </c>
      <c r="F94">
        <f t="shared" si="10"/>
        <v>0.69899999999999807</v>
      </c>
      <c r="G94" s="2">
        <f t="shared" si="11"/>
        <v>85.83690987124487</v>
      </c>
      <c r="H94" s="10" t="s">
        <v>129</v>
      </c>
      <c r="I94">
        <f t="shared" si="12"/>
        <v>53.423999999999999</v>
      </c>
      <c r="J94" s="13">
        <f t="shared" si="8"/>
        <v>85.83690987124487</v>
      </c>
      <c r="K94">
        <f t="shared" si="13"/>
        <v>85</v>
      </c>
    </row>
    <row r="95" spans="1:11">
      <c r="A95">
        <v>54.122999999999998</v>
      </c>
      <c r="B95">
        <v>77.103700000000003</v>
      </c>
      <c r="C95">
        <v>86</v>
      </c>
      <c r="D95" s="2">
        <f>Main!$B89</f>
        <v>20.25</v>
      </c>
      <c r="E95" s="2">
        <f t="shared" si="9"/>
        <v>0.125</v>
      </c>
      <c r="F95">
        <f t="shared" si="10"/>
        <v>0.30300000000000438</v>
      </c>
      <c r="G95" s="2">
        <f t="shared" si="11"/>
        <v>99.009900990097577</v>
      </c>
      <c r="H95" s="10" t="s">
        <v>133</v>
      </c>
      <c r="I95">
        <f t="shared" si="12"/>
        <v>54.122999999999998</v>
      </c>
      <c r="J95" s="13">
        <f t="shared" si="8"/>
        <v>99.009900990097577</v>
      </c>
      <c r="K95">
        <f t="shared" si="13"/>
        <v>86</v>
      </c>
    </row>
    <row r="96" spans="1:11">
      <c r="A96">
        <v>54.426000000000002</v>
      </c>
      <c r="B96">
        <v>83.964200000000005</v>
      </c>
      <c r="C96">
        <v>87</v>
      </c>
      <c r="D96" s="2">
        <f>Main!$B90</f>
        <v>20.375</v>
      </c>
      <c r="E96" s="2">
        <f t="shared" si="9"/>
        <v>0.375</v>
      </c>
      <c r="F96">
        <f t="shared" si="10"/>
        <v>1.0379999999999967</v>
      </c>
      <c r="G96" s="2">
        <f t="shared" si="11"/>
        <v>86.705202312138994</v>
      </c>
      <c r="H96" s="10" t="s">
        <v>134</v>
      </c>
      <c r="I96">
        <f t="shared" si="12"/>
        <v>54.426000000000002</v>
      </c>
      <c r="J96" s="13">
        <f t="shared" si="8"/>
        <v>86.705202312138994</v>
      </c>
      <c r="K96">
        <f t="shared" si="13"/>
        <v>87</v>
      </c>
    </row>
    <row r="97" spans="1:11">
      <c r="A97">
        <v>55.463999999999999</v>
      </c>
      <c r="B97">
        <v>85.035200000000003</v>
      </c>
      <c r="C97">
        <v>88</v>
      </c>
      <c r="D97" s="2">
        <f>Main!$B91</f>
        <v>20.75</v>
      </c>
      <c r="E97" s="2">
        <f t="shared" si="9"/>
        <v>0.25</v>
      </c>
      <c r="F97">
        <f t="shared" si="10"/>
        <v>0.51500000000000057</v>
      </c>
      <c r="G97" s="2">
        <f t="shared" si="11"/>
        <v>116.5048543689319</v>
      </c>
      <c r="H97" s="10" t="s">
        <v>134</v>
      </c>
      <c r="I97">
        <f t="shared" si="12"/>
        <v>55.463999999999999</v>
      </c>
      <c r="J97" s="13">
        <f t="shared" si="8"/>
        <v>116.5048543689319</v>
      </c>
      <c r="K97">
        <f t="shared" si="13"/>
        <v>88</v>
      </c>
    </row>
    <row r="98" spans="1:11">
      <c r="A98">
        <v>55.978999999999999</v>
      </c>
      <c r="B98">
        <v>67.973100000000002</v>
      </c>
      <c r="C98">
        <v>89</v>
      </c>
      <c r="D98" s="2">
        <f>Main!$B92</f>
        <v>21</v>
      </c>
      <c r="E98" s="2">
        <f t="shared" si="9"/>
        <v>0.25</v>
      </c>
      <c r="F98">
        <f t="shared" si="10"/>
        <v>0.76100000000000279</v>
      </c>
      <c r="G98" s="2">
        <f t="shared" si="11"/>
        <v>78.843626806832816</v>
      </c>
      <c r="H98" s="10" t="s">
        <v>135</v>
      </c>
      <c r="I98">
        <f t="shared" si="12"/>
        <v>55.978999999999999</v>
      </c>
      <c r="J98" s="13">
        <f t="shared" si="8"/>
        <v>78.843626806832816</v>
      </c>
      <c r="K98">
        <f t="shared" si="13"/>
        <v>89</v>
      </c>
    </row>
    <row r="99" spans="1:11">
      <c r="A99">
        <v>56.74</v>
      </c>
      <c r="B99">
        <v>66.766800000000003</v>
      </c>
      <c r="C99">
        <v>90</v>
      </c>
      <c r="D99" s="2">
        <f>Main!$B93</f>
        <v>21.25</v>
      </c>
      <c r="E99" s="2">
        <f t="shared" si="9"/>
        <v>0.25</v>
      </c>
      <c r="F99">
        <f t="shared" si="10"/>
        <v>0.77299999999999613</v>
      </c>
      <c r="G99" s="2">
        <f t="shared" si="11"/>
        <v>77.619663648124586</v>
      </c>
      <c r="H99" s="10" t="s">
        <v>129</v>
      </c>
      <c r="I99">
        <f t="shared" si="12"/>
        <v>56.74</v>
      </c>
      <c r="J99" s="13">
        <f t="shared" si="8"/>
        <v>77.619663648124586</v>
      </c>
      <c r="K99">
        <f t="shared" si="13"/>
        <v>90</v>
      </c>
    </row>
    <row r="100" spans="1:11">
      <c r="A100">
        <v>57.512999999999998</v>
      </c>
      <c r="B100">
        <v>74.161500000000004</v>
      </c>
      <c r="C100">
        <v>91</v>
      </c>
      <c r="D100" s="2">
        <f>Main!$B94</f>
        <v>21.5</v>
      </c>
      <c r="E100" s="2">
        <f t="shared" si="9"/>
        <v>0.125</v>
      </c>
      <c r="F100">
        <f t="shared" si="10"/>
        <v>0.257000000000005</v>
      </c>
      <c r="G100" s="2">
        <f t="shared" si="11"/>
        <v>116.73151750972536</v>
      </c>
      <c r="H100" s="10" t="s">
        <v>136</v>
      </c>
      <c r="I100">
        <f t="shared" si="12"/>
        <v>57.512999999999998</v>
      </c>
      <c r="J100" s="13">
        <f t="shared" si="8"/>
        <v>116.73151750972536</v>
      </c>
      <c r="K100">
        <f t="shared" si="13"/>
        <v>91</v>
      </c>
    </row>
    <row r="101" spans="1:11">
      <c r="A101">
        <v>57.77</v>
      </c>
      <c r="B101">
        <v>81.8369</v>
      </c>
      <c r="C101">
        <v>92</v>
      </c>
      <c r="D101" s="2">
        <f>Main!$B95</f>
        <v>21.625</v>
      </c>
      <c r="E101" s="2">
        <f t="shared" si="9"/>
        <v>0.125</v>
      </c>
      <c r="F101">
        <f t="shared" si="10"/>
        <v>0.2569999999999979</v>
      </c>
      <c r="G101" s="2">
        <f t="shared" si="11"/>
        <v>116.73151750972859</v>
      </c>
      <c r="H101" s="10" t="s">
        <v>137</v>
      </c>
      <c r="I101">
        <f t="shared" si="12"/>
        <v>57.77</v>
      </c>
      <c r="J101" s="13">
        <f t="shared" si="8"/>
        <v>116.73151750972859</v>
      </c>
      <c r="K101">
        <f t="shared" si="13"/>
        <v>92</v>
      </c>
    </row>
    <row r="102" spans="1:11">
      <c r="A102">
        <v>58.027000000000001</v>
      </c>
      <c r="B102">
        <v>79.916399999999996</v>
      </c>
      <c r="C102">
        <v>93</v>
      </c>
      <c r="D102" s="2">
        <f>Main!$B96</f>
        <v>21.75</v>
      </c>
      <c r="E102" s="2">
        <f t="shared" si="9"/>
        <v>0.125</v>
      </c>
      <c r="F102">
        <f t="shared" si="10"/>
        <v>0.23799999999999955</v>
      </c>
      <c r="G102" s="2">
        <f t="shared" si="11"/>
        <v>126.05042016806748</v>
      </c>
      <c r="H102" s="10" t="s">
        <v>138</v>
      </c>
      <c r="I102">
        <f t="shared" si="12"/>
        <v>58.027000000000001</v>
      </c>
      <c r="J102" s="13">
        <f t="shared" si="8"/>
        <v>126.05042016806748</v>
      </c>
      <c r="K102">
        <f t="shared" si="13"/>
        <v>93</v>
      </c>
    </row>
    <row r="103" spans="1:11">
      <c r="A103">
        <v>58.265000000000001</v>
      </c>
      <c r="B103">
        <v>82.786799999999999</v>
      </c>
      <c r="C103">
        <v>94</v>
      </c>
      <c r="D103" s="2">
        <f>Main!$B97</f>
        <v>21.875</v>
      </c>
      <c r="E103" s="2">
        <f t="shared" si="9"/>
        <v>0.125</v>
      </c>
      <c r="F103">
        <f t="shared" si="10"/>
        <v>0.22999999999999687</v>
      </c>
      <c r="G103" s="2">
        <f t="shared" si="11"/>
        <v>130.43478260869742</v>
      </c>
      <c r="H103" s="10" t="s">
        <v>133</v>
      </c>
      <c r="I103">
        <f t="shared" si="12"/>
        <v>58.265000000000001</v>
      </c>
      <c r="J103" s="13">
        <f t="shared" si="8"/>
        <v>130.43478260869742</v>
      </c>
      <c r="K103">
        <f t="shared" si="13"/>
        <v>94</v>
      </c>
    </row>
    <row r="104" spans="1:11">
      <c r="A104">
        <v>58.494999999999997</v>
      </c>
      <c r="B104">
        <v>81.755399999999995</v>
      </c>
      <c r="C104">
        <v>95</v>
      </c>
      <c r="D104" s="2">
        <f>Main!$B98</f>
        <v>22</v>
      </c>
      <c r="E104" s="2">
        <f t="shared" si="9"/>
        <v>0.125</v>
      </c>
      <c r="F104">
        <f t="shared" si="10"/>
        <v>0.23900000000000432</v>
      </c>
      <c r="G104" s="2">
        <f t="shared" si="11"/>
        <v>125.52301255229898</v>
      </c>
      <c r="H104" s="10"/>
      <c r="I104">
        <f t="shared" si="12"/>
        <v>58.494999999999997</v>
      </c>
      <c r="J104" s="13">
        <f t="shared" si="8"/>
        <v>125.52301255229898</v>
      </c>
      <c r="K104">
        <f t="shared" si="13"/>
        <v>95</v>
      </c>
    </row>
    <row r="105" spans="1:11">
      <c r="A105">
        <v>58.734000000000002</v>
      </c>
      <c r="B105">
        <v>80.410700000000006</v>
      </c>
      <c r="C105">
        <v>96</v>
      </c>
      <c r="D105" s="2">
        <f>Main!$B99</f>
        <v>22.125</v>
      </c>
      <c r="E105" s="2">
        <f t="shared" si="9"/>
        <v>0.125</v>
      </c>
      <c r="F105">
        <f t="shared" si="10"/>
        <v>0.23999999999999488</v>
      </c>
      <c r="G105" s="2">
        <f t="shared" si="11"/>
        <v>125.00000000000267</v>
      </c>
      <c r="H105" s="10"/>
      <c r="I105">
        <f t="shared" si="12"/>
        <v>58.734000000000002</v>
      </c>
      <c r="J105" s="13">
        <f t="shared" si="8"/>
        <v>125.00000000000267</v>
      </c>
      <c r="K105">
        <f t="shared" si="13"/>
        <v>96</v>
      </c>
    </row>
    <row r="106" spans="1:11">
      <c r="A106">
        <v>58.973999999999997</v>
      </c>
      <c r="B106">
        <v>84.041499999999999</v>
      </c>
      <c r="C106">
        <v>97</v>
      </c>
      <c r="D106" s="2">
        <f>Main!$B100</f>
        <v>22.25</v>
      </c>
      <c r="E106" s="2">
        <f t="shared" si="9"/>
        <v>0.125</v>
      </c>
      <c r="F106">
        <f t="shared" si="10"/>
        <v>0.22900000000000631</v>
      </c>
      <c r="G106" s="2">
        <f t="shared" si="11"/>
        <v>131.00436681222345</v>
      </c>
      <c r="H106" s="10" t="s">
        <v>130</v>
      </c>
      <c r="I106">
        <f t="shared" si="12"/>
        <v>58.973999999999997</v>
      </c>
      <c r="J106" s="13">
        <f t="shared" si="8"/>
        <v>131.00436681222345</v>
      </c>
      <c r="K106">
        <f t="shared" si="13"/>
        <v>97</v>
      </c>
    </row>
    <row r="107" spans="1:11">
      <c r="A107">
        <v>59.203000000000003</v>
      </c>
      <c r="B107">
        <v>84.785600000000002</v>
      </c>
      <c r="C107">
        <v>98</v>
      </c>
      <c r="D107" s="2">
        <f>Main!$B101</f>
        <v>22.375</v>
      </c>
      <c r="E107" s="2">
        <f t="shared" si="9"/>
        <v>0.125</v>
      </c>
      <c r="F107">
        <f t="shared" si="10"/>
        <v>0.23999999999999488</v>
      </c>
      <c r="G107" s="2">
        <f t="shared" si="11"/>
        <v>125.00000000000267</v>
      </c>
      <c r="H107" s="10" t="s">
        <v>131</v>
      </c>
      <c r="I107">
        <f t="shared" si="12"/>
        <v>59.203000000000003</v>
      </c>
      <c r="J107" s="13">
        <f t="shared" si="8"/>
        <v>125.00000000000267</v>
      </c>
      <c r="K107">
        <f t="shared" si="13"/>
        <v>98</v>
      </c>
    </row>
    <row r="108" spans="1:11">
      <c r="A108">
        <v>59.442999999999998</v>
      </c>
      <c r="B108">
        <v>82.676900000000003</v>
      </c>
      <c r="C108">
        <v>99</v>
      </c>
      <c r="D108" s="2">
        <f>Main!$B102</f>
        <v>22.5</v>
      </c>
      <c r="E108" s="2">
        <f t="shared" si="9"/>
        <v>0.125</v>
      </c>
      <c r="F108">
        <f t="shared" si="10"/>
        <v>0.24500000000000455</v>
      </c>
      <c r="G108" s="2">
        <f t="shared" si="11"/>
        <v>122.44897959183447</v>
      </c>
      <c r="H108" s="10" t="s">
        <v>132</v>
      </c>
      <c r="I108">
        <f t="shared" si="12"/>
        <v>59.442999999999998</v>
      </c>
      <c r="J108" s="13">
        <f t="shared" si="8"/>
        <v>122.44897959183447</v>
      </c>
      <c r="K108">
        <f t="shared" si="13"/>
        <v>99</v>
      </c>
    </row>
    <row r="109" spans="1:11">
      <c r="A109">
        <v>59.688000000000002</v>
      </c>
      <c r="B109">
        <v>64.397900000000007</v>
      </c>
      <c r="C109">
        <v>100</v>
      </c>
      <c r="D109" s="2">
        <f>Main!$B103</f>
        <v>22.625</v>
      </c>
      <c r="E109" s="2">
        <f t="shared" si="9"/>
        <v>0.125</v>
      </c>
      <c r="F109">
        <f t="shared" si="10"/>
        <v>0.25999999999999801</v>
      </c>
      <c r="G109" s="2">
        <f t="shared" si="11"/>
        <v>115.38461538461627</v>
      </c>
      <c r="H109" s="10" t="s">
        <v>129</v>
      </c>
      <c r="I109">
        <f t="shared" si="12"/>
        <v>59.688000000000002</v>
      </c>
      <c r="J109" s="13">
        <f t="shared" si="8"/>
        <v>115.38461538461627</v>
      </c>
      <c r="K109">
        <f t="shared" si="13"/>
        <v>100</v>
      </c>
    </row>
    <row r="110" spans="1:11">
      <c r="A110">
        <v>59.948</v>
      </c>
      <c r="B110">
        <v>65.568600000000004</v>
      </c>
      <c r="C110">
        <v>101</v>
      </c>
      <c r="D110" s="2">
        <f>Main!$B104</f>
        <v>22.75</v>
      </c>
      <c r="E110" s="2">
        <f t="shared" si="9"/>
        <v>0.125</v>
      </c>
      <c r="F110">
        <f t="shared" si="10"/>
        <v>0.21999999999999886</v>
      </c>
      <c r="G110" s="2">
        <f t="shared" si="11"/>
        <v>136.36363636363706</v>
      </c>
      <c r="H110" s="10" t="s">
        <v>136</v>
      </c>
      <c r="I110">
        <f t="shared" si="12"/>
        <v>59.948</v>
      </c>
      <c r="J110" s="13">
        <f t="shared" si="8"/>
        <v>136.36363636363706</v>
      </c>
      <c r="K110">
        <f t="shared" si="13"/>
        <v>101</v>
      </c>
    </row>
    <row r="111" spans="1:11">
      <c r="A111">
        <v>60.167999999999999</v>
      </c>
      <c r="B111">
        <v>63.444800000000001</v>
      </c>
      <c r="C111">
        <v>102</v>
      </c>
      <c r="D111" s="2">
        <f>Main!$B105</f>
        <v>22.875</v>
      </c>
      <c r="E111" s="2">
        <f t="shared" si="9"/>
        <v>0.125</v>
      </c>
      <c r="F111">
        <f t="shared" si="10"/>
        <v>0.2289999999999992</v>
      </c>
      <c r="G111" s="2">
        <f t="shared" si="11"/>
        <v>131.00436681222754</v>
      </c>
      <c r="H111" s="10" t="s">
        <v>137</v>
      </c>
      <c r="I111">
        <f t="shared" si="12"/>
        <v>60.167999999999999</v>
      </c>
      <c r="J111" s="13">
        <f t="shared" si="8"/>
        <v>131.00436681222754</v>
      </c>
      <c r="K111">
        <f t="shared" si="13"/>
        <v>102</v>
      </c>
    </row>
    <row r="112" spans="1:11">
      <c r="A112">
        <v>60.396999999999998</v>
      </c>
      <c r="B112">
        <v>75.384</v>
      </c>
      <c r="C112">
        <v>103</v>
      </c>
      <c r="D112" s="2">
        <f>Main!$B106</f>
        <v>23</v>
      </c>
      <c r="E112" s="2">
        <f t="shared" si="9"/>
        <v>0.125</v>
      </c>
      <c r="F112">
        <f t="shared" si="10"/>
        <v>0.23000000000000398</v>
      </c>
      <c r="G112" s="2">
        <f t="shared" si="11"/>
        <v>130.43478260869341</v>
      </c>
      <c r="H112" s="10" t="s">
        <v>137</v>
      </c>
      <c r="I112">
        <f t="shared" si="12"/>
        <v>60.396999999999998</v>
      </c>
      <c r="J112" s="13">
        <f t="shared" si="8"/>
        <v>130.43478260869341</v>
      </c>
      <c r="K112">
        <f t="shared" si="13"/>
        <v>103</v>
      </c>
    </row>
    <row r="113" spans="1:11">
      <c r="A113">
        <v>60.627000000000002</v>
      </c>
      <c r="B113">
        <v>75.576099999999997</v>
      </c>
      <c r="C113">
        <v>104</v>
      </c>
      <c r="D113" s="2">
        <f>Main!$B107</f>
        <v>23.125</v>
      </c>
      <c r="E113" s="2">
        <f t="shared" si="9"/>
        <v>0.125</v>
      </c>
      <c r="F113">
        <f t="shared" si="10"/>
        <v>0.24899999999999523</v>
      </c>
      <c r="G113" s="2">
        <f t="shared" si="11"/>
        <v>120.48192771084567</v>
      </c>
      <c r="H113" s="10" t="s">
        <v>138</v>
      </c>
      <c r="I113">
        <f t="shared" si="12"/>
        <v>60.627000000000002</v>
      </c>
      <c r="J113" s="13">
        <f t="shared" si="8"/>
        <v>120.48192771084567</v>
      </c>
      <c r="K113">
        <f t="shared" si="13"/>
        <v>104</v>
      </c>
    </row>
    <row r="114" spans="1:11">
      <c r="A114">
        <v>60.875999999999998</v>
      </c>
      <c r="B114">
        <v>78.986400000000003</v>
      </c>
      <c r="C114">
        <v>105</v>
      </c>
      <c r="D114" s="2">
        <f>Main!$B108</f>
        <v>23.25</v>
      </c>
      <c r="E114" s="2">
        <f t="shared" si="9"/>
        <v>0.125</v>
      </c>
      <c r="F114">
        <f t="shared" si="10"/>
        <v>0.22500000000000142</v>
      </c>
      <c r="G114" s="2">
        <f t="shared" si="11"/>
        <v>133.33333333333249</v>
      </c>
      <c r="H114" s="10" t="s">
        <v>133</v>
      </c>
      <c r="I114">
        <f t="shared" si="12"/>
        <v>60.875999999999998</v>
      </c>
      <c r="J114" s="13">
        <f t="shared" si="8"/>
        <v>133.33333333333249</v>
      </c>
      <c r="K114">
        <f t="shared" si="13"/>
        <v>105</v>
      </c>
    </row>
    <row r="115" spans="1:11">
      <c r="A115">
        <v>61.100999999999999</v>
      </c>
      <c r="B115">
        <v>83.865099999999998</v>
      </c>
      <c r="C115">
        <v>106</v>
      </c>
      <c r="D115" s="2">
        <f>Main!$B109</f>
        <v>23.375</v>
      </c>
      <c r="E115" s="2">
        <f t="shared" si="9"/>
        <v>0.125</v>
      </c>
      <c r="F115">
        <f t="shared" si="10"/>
        <v>0.21600000000000108</v>
      </c>
      <c r="G115" s="2">
        <f t="shared" si="11"/>
        <v>138.8888888888882</v>
      </c>
      <c r="H115" s="10"/>
      <c r="I115">
        <f t="shared" si="12"/>
        <v>61.100999999999999</v>
      </c>
      <c r="J115" s="13">
        <f t="shared" si="8"/>
        <v>138.8888888888882</v>
      </c>
      <c r="K115">
        <f t="shared" si="13"/>
        <v>106</v>
      </c>
    </row>
    <row r="116" spans="1:11">
      <c r="A116">
        <v>61.317</v>
      </c>
      <c r="B116">
        <v>84.658799999999999</v>
      </c>
      <c r="C116">
        <v>107</v>
      </c>
      <c r="D116" s="2">
        <f>Main!$B110</f>
        <v>23.5</v>
      </c>
      <c r="E116" s="2">
        <f t="shared" si="9"/>
        <v>0.125</v>
      </c>
      <c r="F116">
        <f t="shared" si="10"/>
        <v>0.2289999999999992</v>
      </c>
      <c r="G116" s="2">
        <f t="shared" si="11"/>
        <v>131.00436681222754</v>
      </c>
      <c r="H116" s="10"/>
      <c r="I116">
        <f t="shared" si="12"/>
        <v>61.317</v>
      </c>
      <c r="J116" s="13">
        <f t="shared" si="8"/>
        <v>131.00436681222754</v>
      </c>
      <c r="K116">
        <f t="shared" si="13"/>
        <v>107</v>
      </c>
    </row>
    <row r="117" spans="1:11">
      <c r="A117">
        <v>61.545999999999999</v>
      </c>
      <c r="B117">
        <v>80.564300000000003</v>
      </c>
      <c r="C117">
        <v>108</v>
      </c>
      <c r="D117" s="2">
        <f>Main!$B111</f>
        <v>23.625</v>
      </c>
      <c r="E117" s="2">
        <f t="shared" si="9"/>
        <v>0.125</v>
      </c>
      <c r="F117">
        <f t="shared" si="10"/>
        <v>0.21099999999999852</v>
      </c>
      <c r="G117" s="2">
        <f t="shared" si="11"/>
        <v>142.18009478673085</v>
      </c>
      <c r="H117" s="10" t="s">
        <v>102</v>
      </c>
      <c r="I117">
        <f t="shared" si="12"/>
        <v>61.545999999999999</v>
      </c>
      <c r="J117" s="13">
        <f t="shared" si="8"/>
        <v>142.18009478673085</v>
      </c>
      <c r="K117">
        <f t="shared" si="13"/>
        <v>108</v>
      </c>
    </row>
    <row r="118" spans="1:11">
      <c r="A118">
        <v>61.756999999999998</v>
      </c>
      <c r="B118">
        <v>83.243499999999997</v>
      </c>
      <c r="C118">
        <v>109</v>
      </c>
      <c r="D118" s="2">
        <f>Main!$B112</f>
        <v>23.75</v>
      </c>
      <c r="E118" s="2">
        <f t="shared" si="9"/>
        <v>0.125</v>
      </c>
      <c r="F118">
        <f t="shared" si="10"/>
        <v>0.24200000000000443</v>
      </c>
      <c r="G118" s="2">
        <f t="shared" si="11"/>
        <v>123.96694214875805</v>
      </c>
      <c r="H118" s="10"/>
      <c r="I118">
        <f t="shared" si="12"/>
        <v>61.756999999999998</v>
      </c>
      <c r="J118" s="13">
        <f t="shared" si="8"/>
        <v>123.96694214875805</v>
      </c>
      <c r="K118">
        <f t="shared" si="13"/>
        <v>109</v>
      </c>
    </row>
    <row r="119" spans="1:11">
      <c r="A119">
        <v>61.999000000000002</v>
      </c>
      <c r="B119">
        <v>82.917000000000002</v>
      </c>
      <c r="C119">
        <v>110</v>
      </c>
      <c r="D119" s="2">
        <f>Main!$B113</f>
        <v>23.875</v>
      </c>
      <c r="E119" s="2">
        <f t="shared" si="9"/>
        <v>0.125</v>
      </c>
      <c r="F119">
        <f t="shared" si="10"/>
        <v>0.22699999999999676</v>
      </c>
      <c r="G119" s="2">
        <f t="shared" si="11"/>
        <v>132.15859030837191</v>
      </c>
      <c r="H119" s="10"/>
      <c r="I119">
        <f t="shared" si="12"/>
        <v>61.999000000000002</v>
      </c>
      <c r="J119" s="13">
        <f t="shared" si="8"/>
        <v>132.15859030837191</v>
      </c>
      <c r="K119">
        <f t="shared" si="13"/>
        <v>110</v>
      </c>
    </row>
    <row r="120" spans="1:11">
      <c r="A120">
        <v>62.225999999999999</v>
      </c>
      <c r="B120">
        <v>85.114999999999995</v>
      </c>
      <c r="C120">
        <v>111</v>
      </c>
      <c r="D120" s="2">
        <f>Main!$B114</f>
        <v>24</v>
      </c>
      <c r="E120" s="2">
        <f t="shared" si="9"/>
        <v>0.125</v>
      </c>
      <c r="F120">
        <f t="shared" si="10"/>
        <v>0.21099999999999852</v>
      </c>
      <c r="G120" s="2">
        <f t="shared" si="11"/>
        <v>142.18009478673085</v>
      </c>
      <c r="H120" s="10"/>
      <c r="I120">
        <f t="shared" si="12"/>
        <v>62.225999999999999</v>
      </c>
      <c r="J120" s="13">
        <f t="shared" si="8"/>
        <v>142.18009478673085</v>
      </c>
      <c r="K120">
        <f t="shared" si="13"/>
        <v>111</v>
      </c>
    </row>
    <row r="121" spans="1:11">
      <c r="A121">
        <v>62.436999999999998</v>
      </c>
      <c r="B121">
        <v>85.484099999999998</v>
      </c>
      <c r="C121">
        <v>112</v>
      </c>
      <c r="D121" s="2">
        <f>Main!$B115</f>
        <v>24.125</v>
      </c>
      <c r="E121" s="2">
        <f t="shared" si="9"/>
        <v>0.125</v>
      </c>
      <c r="F121">
        <f t="shared" si="10"/>
        <v>0.25</v>
      </c>
      <c r="G121" s="2">
        <f t="shared" si="11"/>
        <v>120</v>
      </c>
      <c r="H121" s="10"/>
      <c r="I121">
        <f t="shared" si="12"/>
        <v>62.436999999999998</v>
      </c>
      <c r="J121" s="13">
        <f t="shared" si="8"/>
        <v>120</v>
      </c>
      <c r="K121">
        <f t="shared" si="13"/>
        <v>112</v>
      </c>
    </row>
    <row r="122" spans="1:11">
      <c r="A122">
        <v>62.686999999999998</v>
      </c>
      <c r="B122">
        <v>73.631100000000004</v>
      </c>
      <c r="C122">
        <v>113</v>
      </c>
      <c r="D122" s="2">
        <f>Main!$B116</f>
        <v>24.25</v>
      </c>
      <c r="E122" s="2">
        <f t="shared" si="9"/>
        <v>0.125</v>
      </c>
      <c r="F122">
        <f t="shared" si="10"/>
        <v>0.21900000000000119</v>
      </c>
      <c r="G122" s="2">
        <f t="shared" si="11"/>
        <v>136.98630136986228</v>
      </c>
      <c r="H122" s="10" t="s">
        <v>129</v>
      </c>
      <c r="I122">
        <f t="shared" si="12"/>
        <v>62.686999999999998</v>
      </c>
      <c r="J122" s="13">
        <f t="shared" si="8"/>
        <v>136.98630136986228</v>
      </c>
      <c r="K122">
        <f t="shared" si="13"/>
        <v>113</v>
      </c>
    </row>
    <row r="123" spans="1:11">
      <c r="A123">
        <v>62.905999999999999</v>
      </c>
      <c r="B123">
        <v>74.421499999999995</v>
      </c>
      <c r="C123">
        <v>114</v>
      </c>
      <c r="D123" s="2">
        <f>Main!$B117</f>
        <v>24.375</v>
      </c>
      <c r="E123" s="2">
        <f t="shared" si="9"/>
        <v>0.125</v>
      </c>
      <c r="F123">
        <f t="shared" si="10"/>
        <v>0.23700000000000188</v>
      </c>
      <c r="G123" s="2">
        <f t="shared" si="11"/>
        <v>126.58227848101164</v>
      </c>
      <c r="H123" s="10" t="s">
        <v>136</v>
      </c>
      <c r="I123">
        <f t="shared" si="12"/>
        <v>62.905999999999999</v>
      </c>
      <c r="J123" s="13">
        <f t="shared" si="8"/>
        <v>126.58227848101164</v>
      </c>
      <c r="K123">
        <f t="shared" si="13"/>
        <v>114</v>
      </c>
    </row>
    <row r="124" spans="1:11">
      <c r="A124">
        <v>63.143000000000001</v>
      </c>
      <c r="B124">
        <v>68.660499999999999</v>
      </c>
      <c r="C124">
        <v>115</v>
      </c>
      <c r="D124" s="2">
        <f>Main!$B118</f>
        <v>24.5</v>
      </c>
      <c r="E124" s="2">
        <f t="shared" si="9"/>
        <v>0.125</v>
      </c>
      <c r="F124">
        <f t="shared" si="10"/>
        <v>0.19500000000000028</v>
      </c>
      <c r="G124" s="2">
        <f t="shared" si="11"/>
        <v>153.84615384615361</v>
      </c>
      <c r="H124" s="10" t="s">
        <v>137</v>
      </c>
      <c r="I124">
        <f t="shared" si="12"/>
        <v>63.143000000000001</v>
      </c>
      <c r="J124" s="13">
        <f t="shared" si="8"/>
        <v>153.84615384615361</v>
      </c>
      <c r="K124">
        <f t="shared" si="13"/>
        <v>115</v>
      </c>
    </row>
    <row r="125" spans="1:11">
      <c r="A125">
        <v>63.338000000000001</v>
      </c>
      <c r="B125">
        <v>76.241100000000003</v>
      </c>
      <c r="C125">
        <v>116</v>
      </c>
      <c r="D125" s="2">
        <f>Main!$B119</f>
        <v>24.625</v>
      </c>
      <c r="E125" s="2">
        <f t="shared" si="9"/>
        <v>0.125</v>
      </c>
      <c r="F125">
        <f t="shared" si="10"/>
        <v>0.23899999999999721</v>
      </c>
      <c r="G125" s="2">
        <f t="shared" si="11"/>
        <v>125.52301255230272</v>
      </c>
      <c r="H125" s="10" t="s">
        <v>137</v>
      </c>
      <c r="I125">
        <f t="shared" si="12"/>
        <v>63.338000000000001</v>
      </c>
      <c r="J125" s="13">
        <f t="shared" si="8"/>
        <v>125.52301255230272</v>
      </c>
      <c r="K125">
        <f t="shared" si="13"/>
        <v>116</v>
      </c>
    </row>
    <row r="126" spans="1:11">
      <c r="A126">
        <v>63.576999999999998</v>
      </c>
      <c r="B126">
        <v>82.031800000000004</v>
      </c>
      <c r="C126">
        <v>117</v>
      </c>
      <c r="D126" s="2">
        <f>Main!$B120</f>
        <v>24.75</v>
      </c>
      <c r="E126" s="2">
        <f t="shared" si="9"/>
        <v>0.125</v>
      </c>
      <c r="F126">
        <f t="shared" si="10"/>
        <v>0.21099999999999852</v>
      </c>
      <c r="G126" s="2">
        <f t="shared" si="11"/>
        <v>142.18009478673085</v>
      </c>
      <c r="H126" s="10" t="s">
        <v>138</v>
      </c>
      <c r="I126">
        <f t="shared" si="12"/>
        <v>63.576999999999998</v>
      </c>
      <c r="J126" s="13">
        <f t="shared" si="8"/>
        <v>142.18009478673085</v>
      </c>
      <c r="K126">
        <f t="shared" si="13"/>
        <v>117</v>
      </c>
    </row>
    <row r="127" spans="1:11">
      <c r="A127">
        <v>63.787999999999997</v>
      </c>
      <c r="B127">
        <v>87.134900000000002</v>
      </c>
      <c r="C127">
        <v>118</v>
      </c>
      <c r="D127" s="2">
        <f>Main!$B121</f>
        <v>24.875</v>
      </c>
      <c r="E127" s="2">
        <f t="shared" si="9"/>
        <v>0.125</v>
      </c>
      <c r="F127">
        <f t="shared" si="10"/>
        <v>0.21000000000000085</v>
      </c>
      <c r="G127" s="2">
        <f t="shared" si="11"/>
        <v>142.85714285714226</v>
      </c>
      <c r="H127" s="10" t="s">
        <v>102</v>
      </c>
      <c r="I127">
        <f t="shared" si="12"/>
        <v>63.787999999999997</v>
      </c>
      <c r="J127" s="13">
        <f t="shared" si="8"/>
        <v>142.85714285714226</v>
      </c>
      <c r="K127">
        <f t="shared" si="13"/>
        <v>118</v>
      </c>
    </row>
    <row r="128" spans="1:11">
      <c r="A128">
        <v>63.997999999999998</v>
      </c>
      <c r="B128">
        <v>85.437600000000003</v>
      </c>
      <c r="C128">
        <v>119</v>
      </c>
      <c r="D128" s="2">
        <f>Main!$B122</f>
        <v>25</v>
      </c>
      <c r="E128" s="2">
        <f t="shared" si="9"/>
        <v>0.125</v>
      </c>
      <c r="F128">
        <f t="shared" si="10"/>
        <v>0.24000000000000199</v>
      </c>
      <c r="G128" s="2">
        <f t="shared" si="11"/>
        <v>124.99999999999898</v>
      </c>
      <c r="H128" s="10" t="s">
        <v>130</v>
      </c>
      <c r="I128">
        <f t="shared" si="12"/>
        <v>63.997999999999998</v>
      </c>
      <c r="J128" s="13">
        <f t="shared" si="8"/>
        <v>124.99999999999898</v>
      </c>
      <c r="K128">
        <f t="shared" si="13"/>
        <v>119</v>
      </c>
    </row>
    <row r="129" spans="1:11">
      <c r="A129">
        <v>64.238</v>
      </c>
      <c r="B129">
        <v>82.531700000000001</v>
      </c>
      <c r="C129">
        <v>120</v>
      </c>
      <c r="D129" s="2">
        <f>Main!$B123</f>
        <v>25.125</v>
      </c>
      <c r="E129" s="2">
        <f t="shared" si="9"/>
        <v>0.125</v>
      </c>
      <c r="F129">
        <f t="shared" si="10"/>
        <v>0.22599999999999909</v>
      </c>
      <c r="G129" s="2">
        <f t="shared" si="11"/>
        <v>132.74336283185895</v>
      </c>
      <c r="H129" s="10" t="s">
        <v>131</v>
      </c>
      <c r="I129">
        <f t="shared" si="12"/>
        <v>64.238</v>
      </c>
      <c r="J129" s="13">
        <f t="shared" si="8"/>
        <v>132.74336283185895</v>
      </c>
      <c r="K129">
        <f t="shared" si="13"/>
        <v>120</v>
      </c>
    </row>
    <row r="130" spans="1:11">
      <c r="A130">
        <v>64.463999999999999</v>
      </c>
      <c r="B130">
        <v>72.919399999999996</v>
      </c>
      <c r="C130">
        <v>121</v>
      </c>
      <c r="D130" s="2">
        <f>Main!$B124</f>
        <v>25.25</v>
      </c>
      <c r="E130" s="2">
        <f t="shared" si="9"/>
        <v>0.375</v>
      </c>
      <c r="F130">
        <f t="shared" si="10"/>
        <v>0.95000000000000284</v>
      </c>
      <c r="G130" s="2">
        <f t="shared" si="11"/>
        <v>94.73684210526288</v>
      </c>
      <c r="H130" s="10" t="s">
        <v>132</v>
      </c>
      <c r="I130">
        <f t="shared" si="12"/>
        <v>64.463999999999999</v>
      </c>
      <c r="J130" s="13">
        <f t="shared" si="8"/>
        <v>94.73684210526288</v>
      </c>
      <c r="K130">
        <f t="shared" si="13"/>
        <v>121</v>
      </c>
    </row>
    <row r="131" spans="1:11">
      <c r="A131">
        <v>65.414000000000001</v>
      </c>
      <c r="B131">
        <v>78.362200000000001</v>
      </c>
      <c r="C131">
        <v>122</v>
      </c>
      <c r="D131" s="2">
        <f>Main!$B125</f>
        <v>25.625</v>
      </c>
      <c r="E131" s="2">
        <f t="shared" si="9"/>
        <v>0.125</v>
      </c>
      <c r="F131">
        <f t="shared" si="10"/>
        <v>0.28399999999999181</v>
      </c>
      <c r="G131" s="2">
        <f t="shared" si="11"/>
        <v>105.63380281690445</v>
      </c>
      <c r="H131" s="10" t="s">
        <v>133</v>
      </c>
      <c r="I131">
        <f t="shared" si="12"/>
        <v>65.414000000000001</v>
      </c>
      <c r="J131" s="13">
        <f t="shared" si="8"/>
        <v>105.63380281690445</v>
      </c>
      <c r="K131">
        <f t="shared" si="13"/>
        <v>122</v>
      </c>
    </row>
    <row r="132" spans="1:11">
      <c r="A132">
        <v>65.697999999999993</v>
      </c>
      <c r="B132">
        <v>79.113799999999998</v>
      </c>
      <c r="C132">
        <v>123</v>
      </c>
      <c r="D132" s="2">
        <f>Main!$B126</f>
        <v>25.75</v>
      </c>
      <c r="E132" s="2">
        <f t="shared" si="9"/>
        <v>0.125</v>
      </c>
      <c r="F132">
        <f t="shared" si="10"/>
        <v>0.24399999999999977</v>
      </c>
      <c r="G132" s="2">
        <f t="shared" si="11"/>
        <v>122.95081967213127</v>
      </c>
      <c r="H132" s="10" t="s">
        <v>130</v>
      </c>
      <c r="I132">
        <f t="shared" si="12"/>
        <v>65.697999999999993</v>
      </c>
      <c r="J132" s="13">
        <f t="shared" si="8"/>
        <v>122.95081967213127</v>
      </c>
      <c r="K132">
        <f t="shared" si="13"/>
        <v>123</v>
      </c>
    </row>
    <row r="133" spans="1:11">
      <c r="A133">
        <v>65.941999999999993</v>
      </c>
      <c r="B133">
        <v>76.058199999999999</v>
      </c>
      <c r="C133">
        <v>124</v>
      </c>
      <c r="D133" s="2">
        <f>Main!$B127</f>
        <v>25.875</v>
      </c>
      <c r="E133" s="2">
        <f t="shared" si="9"/>
        <v>0.125</v>
      </c>
      <c r="F133">
        <f t="shared" si="10"/>
        <v>0.24400000000001398</v>
      </c>
      <c r="G133" s="2">
        <f t="shared" si="11"/>
        <v>122.9508196721241</v>
      </c>
      <c r="H133" s="10" t="s">
        <v>132</v>
      </c>
      <c r="I133">
        <f t="shared" si="12"/>
        <v>65.941999999999993</v>
      </c>
      <c r="J133" s="13">
        <f t="shared" si="8"/>
        <v>122.9508196721241</v>
      </c>
      <c r="K133">
        <f t="shared" si="13"/>
        <v>124</v>
      </c>
    </row>
    <row r="134" spans="1:11">
      <c r="A134">
        <v>66.186000000000007</v>
      </c>
      <c r="B134">
        <v>67.180999999999997</v>
      </c>
      <c r="C134">
        <v>125</v>
      </c>
      <c r="D134" s="2">
        <f>Main!$B128</f>
        <v>26</v>
      </c>
      <c r="E134" s="2">
        <f t="shared" si="9"/>
        <v>0.125</v>
      </c>
      <c r="F134">
        <f t="shared" si="10"/>
        <v>0.24799999999999045</v>
      </c>
      <c r="G134" s="2">
        <f t="shared" si="11"/>
        <v>120.96774193548853</v>
      </c>
      <c r="H134" s="10" t="s">
        <v>129</v>
      </c>
      <c r="I134">
        <f t="shared" si="12"/>
        <v>66.186000000000007</v>
      </c>
      <c r="J134" s="13">
        <f t="shared" si="8"/>
        <v>120.96774193548853</v>
      </c>
      <c r="K134">
        <f t="shared" si="13"/>
        <v>125</v>
      </c>
    </row>
    <row r="135" spans="1:11">
      <c r="A135">
        <v>66.433999999999997</v>
      </c>
      <c r="B135">
        <v>68.814099999999996</v>
      </c>
      <c r="C135">
        <v>126</v>
      </c>
      <c r="D135" s="2">
        <f>Main!$B129</f>
        <v>26.125</v>
      </c>
      <c r="E135" s="2">
        <f t="shared" si="9"/>
        <v>0.125</v>
      </c>
      <c r="F135">
        <f t="shared" si="10"/>
        <v>0.24699999999999989</v>
      </c>
      <c r="G135" s="2">
        <f t="shared" si="11"/>
        <v>121.45748987854256</v>
      </c>
      <c r="H135" s="10"/>
      <c r="I135">
        <f t="shared" si="12"/>
        <v>66.433999999999997</v>
      </c>
      <c r="J135" s="13">
        <f t="shared" si="8"/>
        <v>121.45748987854256</v>
      </c>
      <c r="K135">
        <f t="shared" si="13"/>
        <v>126</v>
      </c>
    </row>
    <row r="136" spans="1:11">
      <c r="A136">
        <v>66.680999999999997</v>
      </c>
      <c r="B136">
        <v>69.354900000000001</v>
      </c>
      <c r="C136">
        <v>127</v>
      </c>
      <c r="D136" s="2">
        <f>Main!$B130</f>
        <v>26.25</v>
      </c>
      <c r="E136" s="2">
        <f t="shared" si="9"/>
        <v>0.125</v>
      </c>
      <c r="F136">
        <f t="shared" si="10"/>
        <v>0.27599999999999625</v>
      </c>
      <c r="G136" s="2">
        <f t="shared" si="11"/>
        <v>108.69565217391452</v>
      </c>
      <c r="H136" s="10" t="s">
        <v>130</v>
      </c>
      <c r="I136">
        <f t="shared" si="12"/>
        <v>66.680999999999997</v>
      </c>
      <c r="J136" s="13">
        <f t="shared" si="8"/>
        <v>108.69565217391452</v>
      </c>
      <c r="K136">
        <f t="shared" si="13"/>
        <v>127</v>
      </c>
    </row>
    <row r="137" spans="1:11">
      <c r="A137">
        <v>66.956999999999994</v>
      </c>
      <c r="B137">
        <v>65.561000000000007</v>
      </c>
      <c r="C137">
        <v>128</v>
      </c>
      <c r="D137" s="2">
        <f>Main!$B131</f>
        <v>26.375</v>
      </c>
      <c r="E137" s="2">
        <f t="shared" si="9"/>
        <v>0.125</v>
      </c>
      <c r="F137">
        <f t="shared" si="10"/>
        <v>0.27600000000001046</v>
      </c>
      <c r="G137" s="2">
        <f t="shared" si="11"/>
        <v>108.69565217390893</v>
      </c>
      <c r="H137" s="10" t="s">
        <v>131</v>
      </c>
      <c r="I137">
        <f t="shared" si="12"/>
        <v>66.956999999999994</v>
      </c>
      <c r="J137" s="13">
        <f t="shared" si="8"/>
        <v>108.69565217390893</v>
      </c>
      <c r="K137">
        <f t="shared" si="13"/>
        <v>128</v>
      </c>
    </row>
    <row r="138" spans="1:11">
      <c r="A138">
        <v>67.233000000000004</v>
      </c>
      <c r="B138">
        <v>65.765299999999996</v>
      </c>
      <c r="C138">
        <v>129</v>
      </c>
      <c r="D138" s="2">
        <f>Main!$B132</f>
        <v>26.5</v>
      </c>
      <c r="E138" s="2">
        <f t="shared" si="9"/>
        <v>0.125</v>
      </c>
      <c r="F138">
        <f t="shared" si="10"/>
        <v>0.26699999999999591</v>
      </c>
      <c r="G138" s="2">
        <f t="shared" si="11"/>
        <v>112.35955056179948</v>
      </c>
      <c r="H138" s="10" t="s">
        <v>132</v>
      </c>
      <c r="I138">
        <f t="shared" si="12"/>
        <v>67.233000000000004</v>
      </c>
      <c r="J138" s="13">
        <f t="shared" ref="J138:J186" si="14">$G138</f>
        <v>112.35955056179948</v>
      </c>
      <c r="K138">
        <f t="shared" si="13"/>
        <v>129</v>
      </c>
    </row>
    <row r="139" spans="1:11">
      <c r="A139">
        <v>67.5</v>
      </c>
      <c r="B139">
        <v>64.581500000000005</v>
      </c>
      <c r="C139">
        <v>130</v>
      </c>
      <c r="D139" s="2">
        <f>Main!$B133</f>
        <v>26.625</v>
      </c>
      <c r="E139" s="2">
        <f t="shared" ref="E139:E185" si="15">$D140-$D139</f>
        <v>0.125</v>
      </c>
      <c r="F139">
        <f t="shared" ref="F139:F185" si="16">$A140-$A139</f>
        <v>0.31199999999999761</v>
      </c>
      <c r="G139" s="2">
        <f t="shared" ref="G139:G185" si="17">$E139/$F139*60*4</f>
        <v>96.153846153846885</v>
      </c>
      <c r="H139" s="10" t="s">
        <v>128</v>
      </c>
      <c r="I139">
        <f t="shared" ref="I139:I186" si="18">$A139</f>
        <v>67.5</v>
      </c>
      <c r="J139" s="13">
        <f t="shared" si="14"/>
        <v>96.153846153846885</v>
      </c>
      <c r="K139">
        <f t="shared" ref="K139:K186" si="19">$C139</f>
        <v>130</v>
      </c>
    </row>
    <row r="140" spans="1:11">
      <c r="A140">
        <v>67.811999999999998</v>
      </c>
      <c r="B140">
        <v>68.585400000000007</v>
      </c>
      <c r="C140">
        <v>131</v>
      </c>
      <c r="D140" s="2">
        <f>Main!$B134</f>
        <v>26.75</v>
      </c>
      <c r="E140" s="2">
        <f t="shared" si="15"/>
        <v>0.125</v>
      </c>
      <c r="F140">
        <f t="shared" si="16"/>
        <v>0.45900000000000318</v>
      </c>
      <c r="G140" s="2">
        <f t="shared" si="17"/>
        <v>65.359477124182547</v>
      </c>
      <c r="H140" s="10"/>
      <c r="I140">
        <f t="shared" si="18"/>
        <v>67.811999999999998</v>
      </c>
      <c r="J140" s="13">
        <f t="shared" si="14"/>
        <v>65.359477124182547</v>
      </c>
      <c r="K140">
        <f t="shared" si="19"/>
        <v>131</v>
      </c>
    </row>
    <row r="141" spans="1:11">
      <c r="A141">
        <v>68.271000000000001</v>
      </c>
      <c r="B141">
        <v>63.321399999999997</v>
      </c>
      <c r="C141">
        <v>132</v>
      </c>
      <c r="D141" s="2">
        <f>Main!$B135</f>
        <v>26.875</v>
      </c>
      <c r="E141" s="2">
        <f t="shared" si="15"/>
        <v>0.375</v>
      </c>
      <c r="F141">
        <f t="shared" si="16"/>
        <v>2.2510000000000048</v>
      </c>
      <c r="G141" s="2">
        <f t="shared" si="17"/>
        <v>39.982230119946607</v>
      </c>
      <c r="H141" s="10"/>
      <c r="I141">
        <f t="shared" si="18"/>
        <v>68.271000000000001</v>
      </c>
      <c r="J141" s="13">
        <f t="shared" si="14"/>
        <v>39.982230119946607</v>
      </c>
      <c r="K141">
        <f t="shared" si="19"/>
        <v>132</v>
      </c>
    </row>
    <row r="142" spans="1:11">
      <c r="A142">
        <v>70.522000000000006</v>
      </c>
      <c r="B142">
        <v>62.766300000000001</v>
      </c>
      <c r="C142">
        <v>133</v>
      </c>
      <c r="D142" s="2">
        <f>Main!$B136</f>
        <v>27.25</v>
      </c>
      <c r="E142" s="2">
        <f t="shared" si="15"/>
        <v>0.25</v>
      </c>
      <c r="F142">
        <f t="shared" si="16"/>
        <v>0.625</v>
      </c>
      <c r="G142" s="2">
        <f t="shared" si="17"/>
        <v>96</v>
      </c>
      <c r="H142" s="10" t="s">
        <v>128</v>
      </c>
      <c r="I142">
        <f t="shared" si="18"/>
        <v>70.522000000000006</v>
      </c>
      <c r="J142" s="13">
        <f t="shared" si="14"/>
        <v>96</v>
      </c>
      <c r="K142">
        <f t="shared" si="19"/>
        <v>133</v>
      </c>
    </row>
    <row r="143" spans="1:11">
      <c r="A143">
        <v>71.147000000000006</v>
      </c>
      <c r="B143">
        <v>66.8399</v>
      </c>
      <c r="C143">
        <v>134</v>
      </c>
      <c r="D143" s="2">
        <f>Main!$B137</f>
        <v>27.5</v>
      </c>
      <c r="E143" s="2">
        <f t="shared" si="15"/>
        <v>0.25</v>
      </c>
      <c r="F143">
        <f t="shared" si="16"/>
        <v>0.73499999999999943</v>
      </c>
      <c r="G143" s="2">
        <f t="shared" si="17"/>
        <v>81.632653061224559</v>
      </c>
      <c r="H143" s="10"/>
      <c r="I143">
        <f t="shared" si="18"/>
        <v>71.147000000000006</v>
      </c>
      <c r="J143" s="13">
        <f t="shared" si="14"/>
        <v>81.632653061224559</v>
      </c>
      <c r="K143">
        <f t="shared" si="19"/>
        <v>134</v>
      </c>
    </row>
    <row r="144" spans="1:11">
      <c r="A144">
        <v>71.882000000000005</v>
      </c>
      <c r="B144">
        <v>65.799800000000005</v>
      </c>
      <c r="C144">
        <v>135</v>
      </c>
      <c r="D144" s="2">
        <f>Main!$B138</f>
        <v>27.75</v>
      </c>
      <c r="E144" s="2">
        <f t="shared" si="15"/>
        <v>0.25</v>
      </c>
      <c r="F144">
        <f t="shared" si="16"/>
        <v>0.78199999999999648</v>
      </c>
      <c r="G144" s="2">
        <f t="shared" si="17"/>
        <v>76.726342710997784</v>
      </c>
      <c r="H144" s="10"/>
      <c r="I144">
        <f t="shared" si="18"/>
        <v>71.882000000000005</v>
      </c>
      <c r="J144" s="13">
        <f t="shared" si="14"/>
        <v>76.726342710997784</v>
      </c>
      <c r="K144">
        <f t="shared" si="19"/>
        <v>135</v>
      </c>
    </row>
    <row r="145" spans="1:11">
      <c r="A145">
        <v>72.664000000000001</v>
      </c>
      <c r="B145">
        <v>59.743099999999998</v>
      </c>
      <c r="C145">
        <v>136</v>
      </c>
      <c r="D145" s="2">
        <f>Main!$B139</f>
        <v>28</v>
      </c>
      <c r="E145" s="2">
        <f t="shared" si="15"/>
        <v>0.5</v>
      </c>
      <c r="F145">
        <f t="shared" si="16"/>
        <v>1.4869999999999948</v>
      </c>
      <c r="G145" s="2">
        <f t="shared" si="17"/>
        <v>80.699394754539625</v>
      </c>
      <c r="H145" s="10"/>
      <c r="I145">
        <f t="shared" si="18"/>
        <v>72.664000000000001</v>
      </c>
      <c r="J145" s="13">
        <f t="shared" si="14"/>
        <v>80.699394754539625</v>
      </c>
      <c r="K145">
        <f t="shared" si="19"/>
        <v>136</v>
      </c>
    </row>
    <row r="146" spans="1:11">
      <c r="A146">
        <v>74.150999999999996</v>
      </c>
      <c r="B146">
        <v>66.509799999999998</v>
      </c>
      <c r="C146">
        <v>137</v>
      </c>
      <c r="D146" s="2">
        <f>Main!$B140</f>
        <v>28.5</v>
      </c>
      <c r="E146" s="2">
        <f t="shared" si="15"/>
        <v>0.25</v>
      </c>
      <c r="F146">
        <f t="shared" si="16"/>
        <v>0.62400000000000944</v>
      </c>
      <c r="G146" s="2">
        <f t="shared" si="17"/>
        <v>96.153846153844711</v>
      </c>
      <c r="H146" s="10" t="s">
        <v>129</v>
      </c>
      <c r="I146">
        <f t="shared" si="18"/>
        <v>74.150999999999996</v>
      </c>
      <c r="J146" s="13">
        <f t="shared" si="14"/>
        <v>96.153846153844711</v>
      </c>
      <c r="K146">
        <f t="shared" si="19"/>
        <v>137</v>
      </c>
    </row>
    <row r="147" spans="1:11">
      <c r="A147">
        <v>74.775000000000006</v>
      </c>
      <c r="B147">
        <v>66.221500000000006</v>
      </c>
      <c r="C147">
        <v>138</v>
      </c>
      <c r="D147" s="2">
        <f>Main!$B141</f>
        <v>28.75</v>
      </c>
      <c r="E147" s="2">
        <f t="shared" si="15"/>
        <v>0.25</v>
      </c>
      <c r="F147">
        <f t="shared" si="16"/>
        <v>0.63499999999999091</v>
      </c>
      <c r="G147" s="2">
        <f t="shared" si="17"/>
        <v>94.488188976379305</v>
      </c>
      <c r="H147" s="10"/>
      <c r="I147">
        <f t="shared" si="18"/>
        <v>74.775000000000006</v>
      </c>
      <c r="J147" s="13">
        <f t="shared" si="14"/>
        <v>94.488188976379305</v>
      </c>
      <c r="K147">
        <f t="shared" si="19"/>
        <v>138</v>
      </c>
    </row>
    <row r="148" spans="1:11">
      <c r="A148">
        <v>75.41</v>
      </c>
      <c r="B148">
        <v>65.433199999999999</v>
      </c>
      <c r="C148">
        <v>139</v>
      </c>
      <c r="D148" s="2">
        <f>Main!$B142</f>
        <v>29</v>
      </c>
      <c r="E148" s="2">
        <f t="shared" si="15"/>
        <v>0.25</v>
      </c>
      <c r="F148">
        <f t="shared" si="16"/>
        <v>0.72599999999999909</v>
      </c>
      <c r="G148" s="2">
        <f t="shared" si="17"/>
        <v>82.644628099173659</v>
      </c>
      <c r="H148" s="10"/>
      <c r="I148">
        <f t="shared" si="18"/>
        <v>75.41</v>
      </c>
      <c r="J148" s="13">
        <f t="shared" si="14"/>
        <v>82.644628099173659</v>
      </c>
      <c r="K148">
        <f t="shared" si="19"/>
        <v>139</v>
      </c>
    </row>
    <row r="149" spans="1:11">
      <c r="A149">
        <v>76.135999999999996</v>
      </c>
      <c r="B149">
        <v>67.801100000000005</v>
      </c>
      <c r="C149">
        <v>140</v>
      </c>
      <c r="D149" s="2">
        <f>Main!$B143</f>
        <v>29.25</v>
      </c>
      <c r="E149" s="2">
        <f t="shared" si="15"/>
        <v>0.5</v>
      </c>
      <c r="F149">
        <f t="shared" si="16"/>
        <v>1.4320000000000022</v>
      </c>
      <c r="G149" s="2">
        <f t="shared" si="17"/>
        <v>83.798882681564123</v>
      </c>
      <c r="H149" s="10"/>
      <c r="I149">
        <f t="shared" si="18"/>
        <v>76.135999999999996</v>
      </c>
      <c r="J149" s="13">
        <f t="shared" si="14"/>
        <v>83.798882681564123</v>
      </c>
      <c r="K149">
        <f t="shared" si="19"/>
        <v>140</v>
      </c>
    </row>
    <row r="150" spans="1:11">
      <c r="A150">
        <v>77.567999999999998</v>
      </c>
      <c r="B150">
        <v>71.609499999999997</v>
      </c>
      <c r="C150">
        <v>141</v>
      </c>
      <c r="D150" s="2">
        <f>Main!$B144</f>
        <v>29.75</v>
      </c>
      <c r="E150" s="2">
        <f t="shared" si="15"/>
        <v>0.25</v>
      </c>
      <c r="F150">
        <f t="shared" si="16"/>
        <v>0.66200000000000614</v>
      </c>
      <c r="G150" s="2">
        <f t="shared" si="17"/>
        <v>90.634441087612458</v>
      </c>
      <c r="H150" s="10"/>
      <c r="I150">
        <f t="shared" si="18"/>
        <v>77.567999999999998</v>
      </c>
      <c r="J150" s="13">
        <f t="shared" si="14"/>
        <v>90.634441087612458</v>
      </c>
      <c r="K150">
        <f t="shared" si="19"/>
        <v>141</v>
      </c>
    </row>
    <row r="151" spans="1:11">
      <c r="A151">
        <v>78.23</v>
      </c>
      <c r="B151">
        <v>64.477199999999996</v>
      </c>
      <c r="C151">
        <v>142</v>
      </c>
      <c r="D151" s="2">
        <f>Main!$B145</f>
        <v>30</v>
      </c>
      <c r="E151" s="2">
        <f t="shared" si="15"/>
        <v>0.25</v>
      </c>
      <c r="F151">
        <f t="shared" si="16"/>
        <v>0.68099999999999739</v>
      </c>
      <c r="G151" s="2">
        <f t="shared" si="17"/>
        <v>88.105726872247033</v>
      </c>
      <c r="H151" s="10" t="s">
        <v>130</v>
      </c>
      <c r="I151">
        <f t="shared" si="18"/>
        <v>78.23</v>
      </c>
      <c r="J151" s="13">
        <f t="shared" si="14"/>
        <v>88.105726872247033</v>
      </c>
      <c r="K151">
        <f t="shared" si="19"/>
        <v>142</v>
      </c>
    </row>
    <row r="152" spans="1:11">
      <c r="A152">
        <v>78.911000000000001</v>
      </c>
      <c r="B152">
        <v>63.888599999999997</v>
      </c>
      <c r="C152">
        <v>143</v>
      </c>
      <c r="D152" s="2">
        <f>Main!$B146</f>
        <v>30.25</v>
      </c>
      <c r="E152" s="2">
        <f t="shared" si="15"/>
        <v>0.25</v>
      </c>
      <c r="F152">
        <f t="shared" si="16"/>
        <v>0.78999999999999204</v>
      </c>
      <c r="G152" s="2">
        <f t="shared" si="17"/>
        <v>75.949367088608355</v>
      </c>
      <c r="H152" s="10" t="s">
        <v>131</v>
      </c>
      <c r="I152">
        <f t="shared" si="18"/>
        <v>78.911000000000001</v>
      </c>
      <c r="J152" s="13">
        <f t="shared" si="14"/>
        <v>75.949367088608355</v>
      </c>
      <c r="K152">
        <f t="shared" si="19"/>
        <v>143</v>
      </c>
    </row>
    <row r="153" spans="1:11">
      <c r="A153">
        <v>79.700999999999993</v>
      </c>
      <c r="B153">
        <v>59.098599999999998</v>
      </c>
      <c r="C153">
        <v>144</v>
      </c>
      <c r="D153" s="2">
        <f>Main!$B147</f>
        <v>30.5</v>
      </c>
      <c r="E153" s="2">
        <f t="shared" si="15"/>
        <v>0.5</v>
      </c>
      <c r="F153">
        <f t="shared" si="16"/>
        <v>1.5330000000000013</v>
      </c>
      <c r="G153" s="2">
        <f t="shared" si="17"/>
        <v>78.277886497064515</v>
      </c>
      <c r="H153" s="10" t="s">
        <v>132</v>
      </c>
      <c r="I153">
        <f t="shared" si="18"/>
        <v>79.700999999999993</v>
      </c>
      <c r="J153" s="13">
        <f t="shared" si="14"/>
        <v>78.277886497064515</v>
      </c>
      <c r="K153">
        <f t="shared" si="19"/>
        <v>144</v>
      </c>
    </row>
    <row r="154" spans="1:11">
      <c r="A154">
        <v>81.233999999999995</v>
      </c>
      <c r="B154">
        <v>61.192500000000003</v>
      </c>
      <c r="C154">
        <v>145</v>
      </c>
      <c r="D154" s="2">
        <f>Main!$B148</f>
        <v>31</v>
      </c>
      <c r="E154" s="2">
        <f t="shared" si="15"/>
        <v>0.25</v>
      </c>
      <c r="F154">
        <f t="shared" si="16"/>
        <v>0.74399999999999977</v>
      </c>
      <c r="G154" s="2">
        <f t="shared" si="17"/>
        <v>80.645161290322605</v>
      </c>
      <c r="H154" s="10" t="s">
        <v>128</v>
      </c>
      <c r="I154">
        <f t="shared" si="18"/>
        <v>81.233999999999995</v>
      </c>
      <c r="J154" s="13">
        <f t="shared" si="14"/>
        <v>80.645161290322605</v>
      </c>
      <c r="K154">
        <f t="shared" si="19"/>
        <v>145</v>
      </c>
    </row>
    <row r="155" spans="1:11">
      <c r="A155">
        <v>81.977999999999994</v>
      </c>
      <c r="B155">
        <v>65.104500000000002</v>
      </c>
      <c r="C155">
        <v>146</v>
      </c>
      <c r="D155" s="2">
        <f>Main!$B149</f>
        <v>31.25</v>
      </c>
      <c r="E155" s="2">
        <f t="shared" si="15"/>
        <v>0.25</v>
      </c>
      <c r="F155">
        <f t="shared" si="16"/>
        <v>0.66300000000001091</v>
      </c>
      <c r="G155" s="2">
        <f t="shared" si="17"/>
        <v>90.497737556559599</v>
      </c>
      <c r="H155" s="10"/>
      <c r="I155">
        <f t="shared" si="18"/>
        <v>81.977999999999994</v>
      </c>
      <c r="J155" s="13">
        <f t="shared" si="14"/>
        <v>90.497737556559599</v>
      </c>
      <c r="K155">
        <f t="shared" si="19"/>
        <v>146</v>
      </c>
    </row>
    <row r="156" spans="1:11">
      <c r="A156">
        <v>82.641000000000005</v>
      </c>
      <c r="B156">
        <v>59.348300000000002</v>
      </c>
      <c r="C156">
        <v>147</v>
      </c>
      <c r="D156" s="2">
        <f>Main!$B150</f>
        <v>31.5</v>
      </c>
      <c r="E156" s="2">
        <f t="shared" si="15"/>
        <v>0.25</v>
      </c>
      <c r="F156">
        <f t="shared" si="16"/>
        <v>0.7809999999999917</v>
      </c>
      <c r="G156" s="2">
        <f t="shared" si="17"/>
        <v>76.824583866838211</v>
      </c>
      <c r="H156" s="10"/>
      <c r="I156">
        <f t="shared" si="18"/>
        <v>82.641000000000005</v>
      </c>
      <c r="J156" s="13">
        <f t="shared" si="14"/>
        <v>76.824583866838211</v>
      </c>
      <c r="K156">
        <f t="shared" si="19"/>
        <v>147</v>
      </c>
    </row>
    <row r="157" spans="1:11">
      <c r="A157">
        <v>83.421999999999997</v>
      </c>
      <c r="B157">
        <v>57.4574</v>
      </c>
      <c r="C157">
        <v>148</v>
      </c>
      <c r="D157" s="2">
        <f>Main!$B151</f>
        <v>31.75</v>
      </c>
      <c r="E157" s="2">
        <f t="shared" si="15"/>
        <v>0.5</v>
      </c>
      <c r="F157">
        <f t="shared" si="16"/>
        <v>1.6989999999999981</v>
      </c>
      <c r="G157" s="2">
        <f t="shared" si="17"/>
        <v>70.629782224838223</v>
      </c>
      <c r="H157" s="10"/>
      <c r="I157">
        <f t="shared" si="18"/>
        <v>83.421999999999997</v>
      </c>
      <c r="J157" s="13">
        <f t="shared" si="14"/>
        <v>70.629782224838223</v>
      </c>
      <c r="K157">
        <f t="shared" si="19"/>
        <v>148</v>
      </c>
    </row>
    <row r="158" spans="1:11">
      <c r="A158">
        <v>85.120999999999995</v>
      </c>
      <c r="B158">
        <v>65.678799999999995</v>
      </c>
      <c r="C158">
        <v>149</v>
      </c>
      <c r="D158" s="2">
        <f>Main!$B152</f>
        <v>32.25</v>
      </c>
      <c r="E158" s="2">
        <f t="shared" si="15"/>
        <v>0.25</v>
      </c>
      <c r="F158">
        <f t="shared" si="16"/>
        <v>0.70799999999999841</v>
      </c>
      <c r="G158" s="2">
        <f t="shared" si="17"/>
        <v>84.7457627118646</v>
      </c>
      <c r="H158" s="10" t="s">
        <v>129</v>
      </c>
      <c r="I158">
        <f t="shared" si="18"/>
        <v>85.120999999999995</v>
      </c>
      <c r="J158" s="13">
        <f t="shared" si="14"/>
        <v>84.7457627118646</v>
      </c>
      <c r="K158">
        <f t="shared" si="19"/>
        <v>149</v>
      </c>
    </row>
    <row r="159" spans="1:11">
      <c r="A159">
        <v>85.828999999999994</v>
      </c>
      <c r="B159">
        <v>69.112700000000004</v>
      </c>
      <c r="C159">
        <v>150</v>
      </c>
      <c r="D159" s="2">
        <f>Main!$B153</f>
        <v>32.5</v>
      </c>
      <c r="E159" s="2">
        <f t="shared" si="15"/>
        <v>0.25</v>
      </c>
      <c r="F159">
        <f t="shared" si="16"/>
        <v>0.68900000000000716</v>
      </c>
      <c r="G159" s="2">
        <f t="shared" si="17"/>
        <v>87.082728592161644</v>
      </c>
      <c r="H159" s="10" t="s">
        <v>136</v>
      </c>
      <c r="I159">
        <f t="shared" si="18"/>
        <v>85.828999999999994</v>
      </c>
      <c r="J159" s="13">
        <f t="shared" si="14"/>
        <v>87.082728592161644</v>
      </c>
      <c r="K159">
        <f t="shared" si="19"/>
        <v>150</v>
      </c>
    </row>
    <row r="160" spans="1:11">
      <c r="A160">
        <v>86.518000000000001</v>
      </c>
      <c r="B160">
        <v>67.025099999999995</v>
      </c>
      <c r="C160">
        <v>151</v>
      </c>
      <c r="D160" s="2">
        <f>Main!$B154</f>
        <v>32.75</v>
      </c>
      <c r="E160" s="2">
        <f t="shared" si="15"/>
        <v>0.25</v>
      </c>
      <c r="F160">
        <f t="shared" si="16"/>
        <v>0.63400000000000034</v>
      </c>
      <c r="G160" s="2">
        <f t="shared" si="17"/>
        <v>94.637223974763344</v>
      </c>
      <c r="H160" s="10" t="s">
        <v>138</v>
      </c>
      <c r="I160">
        <f t="shared" si="18"/>
        <v>86.518000000000001</v>
      </c>
      <c r="J160" s="13">
        <f t="shared" si="14"/>
        <v>94.637223974763344</v>
      </c>
      <c r="K160">
        <f t="shared" si="19"/>
        <v>151</v>
      </c>
    </row>
    <row r="161" spans="1:11">
      <c r="A161">
        <v>87.152000000000001</v>
      </c>
      <c r="B161">
        <v>73.848100000000002</v>
      </c>
      <c r="C161">
        <v>152</v>
      </c>
      <c r="D161" s="2">
        <f>Main!$B155</f>
        <v>33</v>
      </c>
      <c r="E161" s="2">
        <f t="shared" si="15"/>
        <v>0.25</v>
      </c>
      <c r="F161">
        <f t="shared" si="16"/>
        <v>0.66100000000000136</v>
      </c>
      <c r="G161" s="2">
        <f t="shared" si="17"/>
        <v>90.771558245083014</v>
      </c>
      <c r="H161" s="10"/>
      <c r="I161">
        <f t="shared" si="18"/>
        <v>87.152000000000001</v>
      </c>
      <c r="J161" s="13">
        <f t="shared" si="14"/>
        <v>90.771558245083014</v>
      </c>
      <c r="K161">
        <f t="shared" si="19"/>
        <v>152</v>
      </c>
    </row>
    <row r="162" spans="1:11">
      <c r="A162">
        <v>87.813000000000002</v>
      </c>
      <c r="B162">
        <v>73.492999999999995</v>
      </c>
      <c r="C162">
        <v>153</v>
      </c>
      <c r="D162" s="2">
        <f>Main!$B156</f>
        <v>33.25</v>
      </c>
      <c r="E162" s="2">
        <f t="shared" si="15"/>
        <v>0.25</v>
      </c>
      <c r="F162">
        <f t="shared" si="16"/>
        <v>0.67900000000000205</v>
      </c>
      <c r="G162" s="2">
        <f t="shared" si="17"/>
        <v>88.365243004418005</v>
      </c>
      <c r="H162" s="10"/>
      <c r="I162">
        <f t="shared" si="18"/>
        <v>87.813000000000002</v>
      </c>
      <c r="J162" s="13">
        <f t="shared" si="14"/>
        <v>88.365243004418005</v>
      </c>
      <c r="K162">
        <f t="shared" si="19"/>
        <v>153</v>
      </c>
    </row>
    <row r="163" spans="1:11">
      <c r="A163">
        <v>88.492000000000004</v>
      </c>
      <c r="B163">
        <v>58.397399999999998</v>
      </c>
      <c r="C163">
        <v>154</v>
      </c>
      <c r="D163" s="2">
        <f>Main!$B157</f>
        <v>33.5</v>
      </c>
      <c r="E163" s="2">
        <f t="shared" si="15"/>
        <v>0.25</v>
      </c>
      <c r="F163">
        <f t="shared" si="16"/>
        <v>0.66199999999999193</v>
      </c>
      <c r="G163" s="2">
        <f t="shared" si="17"/>
        <v>90.634441087614405</v>
      </c>
      <c r="H163" s="10"/>
      <c r="I163">
        <f t="shared" si="18"/>
        <v>88.492000000000004</v>
      </c>
      <c r="J163" s="13">
        <f t="shared" si="14"/>
        <v>90.634441087614405</v>
      </c>
      <c r="K163">
        <f t="shared" si="19"/>
        <v>154</v>
      </c>
    </row>
    <row r="164" spans="1:11">
      <c r="A164">
        <v>89.153999999999996</v>
      </c>
      <c r="B164">
        <v>62.871099999999998</v>
      </c>
      <c r="C164">
        <v>155</v>
      </c>
      <c r="D164" s="2">
        <f>Main!$B158</f>
        <v>33.75</v>
      </c>
      <c r="E164" s="2">
        <f t="shared" si="15"/>
        <v>0.25</v>
      </c>
      <c r="F164">
        <f t="shared" si="16"/>
        <v>0.74500000000000455</v>
      </c>
      <c r="G164" s="2">
        <f t="shared" si="17"/>
        <v>80.536912751677363</v>
      </c>
      <c r="H164" s="10" t="s">
        <v>130</v>
      </c>
      <c r="I164">
        <f t="shared" si="18"/>
        <v>89.153999999999996</v>
      </c>
      <c r="J164" s="13">
        <f t="shared" si="14"/>
        <v>80.536912751677363</v>
      </c>
      <c r="K164">
        <f t="shared" si="19"/>
        <v>155</v>
      </c>
    </row>
    <row r="165" spans="1:11">
      <c r="A165">
        <v>89.899000000000001</v>
      </c>
      <c r="B165">
        <v>60.7089</v>
      </c>
      <c r="C165">
        <v>156</v>
      </c>
      <c r="D165" s="2">
        <f>Main!$B159</f>
        <v>34</v>
      </c>
      <c r="E165" s="2">
        <f t="shared" si="15"/>
        <v>0.25</v>
      </c>
      <c r="F165">
        <f t="shared" si="16"/>
        <v>0.87199999999999989</v>
      </c>
      <c r="G165" s="2">
        <f t="shared" si="17"/>
        <v>68.807339449541303</v>
      </c>
      <c r="H165" s="10" t="s">
        <v>131</v>
      </c>
      <c r="I165">
        <f t="shared" si="18"/>
        <v>89.899000000000001</v>
      </c>
      <c r="J165" s="13">
        <f t="shared" si="14"/>
        <v>68.807339449541303</v>
      </c>
      <c r="K165">
        <f t="shared" si="19"/>
        <v>156</v>
      </c>
    </row>
    <row r="166" spans="1:11">
      <c r="A166">
        <v>90.771000000000001</v>
      </c>
      <c r="B166">
        <v>58.050600000000003</v>
      </c>
      <c r="C166">
        <v>157</v>
      </c>
      <c r="D166" s="2">
        <f>Main!$B160</f>
        <v>34.25</v>
      </c>
      <c r="E166" s="2">
        <f t="shared" si="15"/>
        <v>0.5</v>
      </c>
      <c r="F166">
        <f t="shared" si="16"/>
        <v>1.3329999999999984</v>
      </c>
      <c r="G166" s="2">
        <f t="shared" si="17"/>
        <v>90.022505626406712</v>
      </c>
      <c r="H166" s="10" t="s">
        <v>132</v>
      </c>
      <c r="I166">
        <f t="shared" si="18"/>
        <v>90.771000000000001</v>
      </c>
      <c r="J166" s="13">
        <f t="shared" si="14"/>
        <v>90.022505626406712</v>
      </c>
      <c r="K166">
        <f t="shared" si="19"/>
        <v>157</v>
      </c>
    </row>
    <row r="167" spans="1:11">
      <c r="A167">
        <v>92.103999999999999</v>
      </c>
      <c r="B167">
        <v>70.048900000000003</v>
      </c>
      <c r="C167">
        <v>158</v>
      </c>
      <c r="D167" s="2">
        <f>Main!$B161</f>
        <v>34.75</v>
      </c>
      <c r="E167" s="2">
        <f t="shared" si="15"/>
        <v>0.25</v>
      </c>
      <c r="F167">
        <f t="shared" si="16"/>
        <v>0.67100000000000648</v>
      </c>
      <c r="G167" s="2">
        <f t="shared" si="17"/>
        <v>89.418777943367246</v>
      </c>
      <c r="H167" s="10" t="s">
        <v>129</v>
      </c>
      <c r="I167">
        <f t="shared" si="18"/>
        <v>92.103999999999999</v>
      </c>
      <c r="J167" s="13">
        <f t="shared" si="14"/>
        <v>89.418777943367246</v>
      </c>
      <c r="K167">
        <f t="shared" si="19"/>
        <v>158</v>
      </c>
    </row>
    <row r="168" spans="1:11">
      <c r="A168">
        <v>92.775000000000006</v>
      </c>
      <c r="B168">
        <v>72.071100000000001</v>
      </c>
      <c r="C168">
        <v>159</v>
      </c>
      <c r="D168" s="2">
        <f>Main!$B162</f>
        <v>35</v>
      </c>
      <c r="E168" s="2">
        <f t="shared" si="15"/>
        <v>0.25</v>
      </c>
      <c r="F168">
        <f t="shared" si="16"/>
        <v>0.70699999999999363</v>
      </c>
      <c r="G168" s="2">
        <f t="shared" si="17"/>
        <v>84.865629420085625</v>
      </c>
      <c r="H168" s="10"/>
      <c r="I168">
        <f t="shared" si="18"/>
        <v>92.775000000000006</v>
      </c>
      <c r="J168" s="13">
        <f t="shared" si="14"/>
        <v>84.865629420085625</v>
      </c>
      <c r="K168">
        <f t="shared" si="19"/>
        <v>159</v>
      </c>
    </row>
    <row r="169" spans="1:11">
      <c r="A169">
        <v>93.481999999999999</v>
      </c>
      <c r="B169">
        <v>68.390900000000002</v>
      </c>
      <c r="C169">
        <v>160</v>
      </c>
      <c r="D169" s="2">
        <f>Main!$B163</f>
        <v>35.25</v>
      </c>
      <c r="E169" s="2">
        <f t="shared" si="15"/>
        <v>0.25</v>
      </c>
      <c r="F169">
        <f t="shared" si="16"/>
        <v>0.67900000000000205</v>
      </c>
      <c r="G169" s="2">
        <f t="shared" si="17"/>
        <v>88.365243004418005</v>
      </c>
      <c r="H169" s="10"/>
      <c r="I169">
        <f t="shared" si="18"/>
        <v>93.481999999999999</v>
      </c>
      <c r="J169" s="13">
        <f t="shared" si="14"/>
        <v>88.365243004418005</v>
      </c>
      <c r="K169">
        <f t="shared" si="19"/>
        <v>160</v>
      </c>
    </row>
    <row r="170" spans="1:11">
      <c r="A170">
        <v>94.161000000000001</v>
      </c>
      <c r="B170">
        <v>67.979100000000003</v>
      </c>
      <c r="C170">
        <v>161</v>
      </c>
      <c r="D170" s="2">
        <f>Main!$B164</f>
        <v>35.5</v>
      </c>
      <c r="E170" s="2">
        <f t="shared" si="15"/>
        <v>0.25</v>
      </c>
      <c r="F170">
        <f t="shared" si="16"/>
        <v>0.67199999999999704</v>
      </c>
      <c r="G170" s="2">
        <f t="shared" si="17"/>
        <v>89.285714285714675</v>
      </c>
      <c r="H170" s="10"/>
      <c r="I170">
        <f t="shared" si="18"/>
        <v>94.161000000000001</v>
      </c>
      <c r="J170" s="13">
        <f t="shared" si="14"/>
        <v>89.285714285714675</v>
      </c>
      <c r="K170">
        <f t="shared" si="19"/>
        <v>161</v>
      </c>
    </row>
    <row r="171" spans="1:11">
      <c r="A171">
        <v>94.832999999999998</v>
      </c>
      <c r="B171">
        <v>73.857699999999994</v>
      </c>
      <c r="C171">
        <v>162</v>
      </c>
      <c r="D171" s="2">
        <f>Main!$B165</f>
        <v>35.75</v>
      </c>
      <c r="E171" s="2">
        <f t="shared" si="15"/>
        <v>0.25</v>
      </c>
      <c r="F171">
        <f t="shared" si="16"/>
        <v>0.67900000000000205</v>
      </c>
      <c r="G171" s="2">
        <f t="shared" si="17"/>
        <v>88.365243004418005</v>
      </c>
      <c r="H171" s="10"/>
      <c r="I171">
        <f t="shared" si="18"/>
        <v>94.832999999999998</v>
      </c>
      <c r="J171" s="13">
        <f t="shared" si="14"/>
        <v>88.365243004418005</v>
      </c>
      <c r="K171">
        <f t="shared" si="19"/>
        <v>162</v>
      </c>
    </row>
    <row r="172" spans="1:11">
      <c r="A172">
        <v>95.512</v>
      </c>
      <c r="B172">
        <v>67.730699999999999</v>
      </c>
      <c r="C172">
        <v>163</v>
      </c>
      <c r="D172" s="2">
        <f>Main!$B166</f>
        <v>36</v>
      </c>
      <c r="E172" s="2">
        <f t="shared" si="15"/>
        <v>0.25</v>
      </c>
      <c r="F172">
        <f t="shared" si="16"/>
        <v>0.67900000000000205</v>
      </c>
      <c r="G172" s="2">
        <f t="shared" si="17"/>
        <v>88.365243004418005</v>
      </c>
      <c r="H172" s="10"/>
      <c r="I172">
        <f t="shared" si="18"/>
        <v>95.512</v>
      </c>
      <c r="J172" s="13">
        <f t="shared" si="14"/>
        <v>88.365243004418005</v>
      </c>
      <c r="K172">
        <f t="shared" si="19"/>
        <v>163</v>
      </c>
    </row>
    <row r="173" spans="1:11">
      <c r="A173">
        <v>96.191000000000003</v>
      </c>
      <c r="B173">
        <v>65.281499999999994</v>
      </c>
      <c r="C173">
        <v>164</v>
      </c>
      <c r="D173" s="2">
        <f>Main!$B167</f>
        <v>36.25</v>
      </c>
      <c r="E173" s="2">
        <f t="shared" si="15"/>
        <v>0.25</v>
      </c>
      <c r="F173">
        <f t="shared" si="16"/>
        <v>0.74500000000000455</v>
      </c>
      <c r="G173" s="2">
        <f t="shared" si="17"/>
        <v>80.536912751677363</v>
      </c>
      <c r="H173" s="10"/>
      <c r="I173">
        <f t="shared" si="18"/>
        <v>96.191000000000003</v>
      </c>
      <c r="J173" s="13">
        <f t="shared" si="14"/>
        <v>80.536912751677363</v>
      </c>
      <c r="K173">
        <f t="shared" si="19"/>
        <v>164</v>
      </c>
    </row>
    <row r="174" spans="1:11">
      <c r="A174">
        <v>96.936000000000007</v>
      </c>
      <c r="B174">
        <v>71.827799999999996</v>
      </c>
      <c r="C174">
        <v>165</v>
      </c>
      <c r="D174" s="2">
        <f>Main!$B168</f>
        <v>36.5</v>
      </c>
      <c r="E174" s="2">
        <f t="shared" si="15"/>
        <v>0.25</v>
      </c>
      <c r="F174">
        <f t="shared" si="16"/>
        <v>0.76999999999999602</v>
      </c>
      <c r="G174" s="2">
        <f t="shared" si="17"/>
        <v>77.922077922078316</v>
      </c>
      <c r="H174" s="10" t="s">
        <v>130</v>
      </c>
      <c r="I174">
        <f t="shared" si="18"/>
        <v>96.936000000000007</v>
      </c>
      <c r="J174" s="13">
        <f t="shared" si="14"/>
        <v>77.922077922078316</v>
      </c>
      <c r="K174">
        <f t="shared" si="19"/>
        <v>165</v>
      </c>
    </row>
    <row r="175" spans="1:11">
      <c r="A175">
        <v>97.706000000000003</v>
      </c>
      <c r="B175">
        <v>66.1554</v>
      </c>
      <c r="C175">
        <v>166</v>
      </c>
      <c r="D175" s="2">
        <f>Main!$B169</f>
        <v>36.75</v>
      </c>
      <c r="E175" s="2">
        <f t="shared" si="15"/>
        <v>0.25</v>
      </c>
      <c r="F175">
        <f t="shared" si="16"/>
        <v>0.8160000000000025</v>
      </c>
      <c r="G175" s="2">
        <f t="shared" si="17"/>
        <v>73.529411764705657</v>
      </c>
      <c r="H175" s="10" t="s">
        <v>132</v>
      </c>
      <c r="I175">
        <f t="shared" si="18"/>
        <v>97.706000000000003</v>
      </c>
      <c r="J175" s="13">
        <f t="shared" si="14"/>
        <v>73.529411764705657</v>
      </c>
      <c r="K175">
        <f t="shared" si="19"/>
        <v>166</v>
      </c>
    </row>
    <row r="176" spans="1:11">
      <c r="A176">
        <v>98.522000000000006</v>
      </c>
      <c r="B176">
        <v>59.624699999999997</v>
      </c>
      <c r="C176">
        <v>167</v>
      </c>
      <c r="D176" s="2">
        <f>Main!$B170</f>
        <v>37</v>
      </c>
      <c r="E176" s="2">
        <f t="shared" si="15"/>
        <v>0.25</v>
      </c>
      <c r="F176">
        <f t="shared" si="16"/>
        <v>1.0319999999999965</v>
      </c>
      <c r="G176" s="2">
        <f t="shared" si="17"/>
        <v>58.139534883721126</v>
      </c>
      <c r="H176" s="10" t="s">
        <v>128</v>
      </c>
      <c r="I176">
        <f t="shared" si="18"/>
        <v>98.522000000000006</v>
      </c>
      <c r="J176" s="13">
        <f t="shared" si="14"/>
        <v>58.139534883721126</v>
      </c>
      <c r="K176">
        <f t="shared" si="19"/>
        <v>167</v>
      </c>
    </row>
    <row r="177" spans="1:11">
      <c r="A177">
        <v>99.554000000000002</v>
      </c>
      <c r="B177">
        <v>64.186899999999994</v>
      </c>
      <c r="C177">
        <v>168</v>
      </c>
      <c r="D177" s="2">
        <f>Main!$B171</f>
        <v>37.25</v>
      </c>
      <c r="E177" s="2">
        <f t="shared" si="15"/>
        <v>0.25</v>
      </c>
      <c r="F177">
        <f t="shared" si="16"/>
        <v>1.0249999999999915</v>
      </c>
      <c r="G177" s="2">
        <f t="shared" si="17"/>
        <v>58.536585365854144</v>
      </c>
      <c r="H177" s="10"/>
      <c r="I177">
        <f t="shared" si="18"/>
        <v>99.554000000000002</v>
      </c>
      <c r="J177" s="13">
        <f t="shared" si="14"/>
        <v>58.536585365854144</v>
      </c>
      <c r="K177">
        <f t="shared" si="19"/>
        <v>168</v>
      </c>
    </row>
    <row r="178" spans="1:11">
      <c r="A178">
        <v>100.57899999999999</v>
      </c>
      <c r="B178">
        <v>56.986400000000003</v>
      </c>
      <c r="C178">
        <v>169</v>
      </c>
      <c r="D178" s="2">
        <f>Main!$B172</f>
        <v>37.5</v>
      </c>
      <c r="E178" s="2">
        <f t="shared" si="15"/>
        <v>0.5</v>
      </c>
      <c r="F178">
        <f t="shared" si="16"/>
        <v>2.3840000000000003</v>
      </c>
      <c r="G178" s="2">
        <f t="shared" si="17"/>
        <v>50.335570469798654</v>
      </c>
      <c r="H178" s="10"/>
      <c r="I178">
        <f t="shared" si="18"/>
        <v>100.57899999999999</v>
      </c>
      <c r="J178" s="13">
        <f t="shared" si="14"/>
        <v>50.335570469798654</v>
      </c>
      <c r="K178">
        <f t="shared" si="19"/>
        <v>169</v>
      </c>
    </row>
    <row r="179" spans="1:11">
      <c r="A179">
        <v>102.96299999999999</v>
      </c>
      <c r="B179">
        <v>67.003500000000003</v>
      </c>
      <c r="C179">
        <v>170</v>
      </c>
      <c r="D179" s="2">
        <f>Main!$B173</f>
        <v>38</v>
      </c>
      <c r="E179" s="2">
        <f t="shared" si="15"/>
        <v>0.25</v>
      </c>
      <c r="F179">
        <f t="shared" si="16"/>
        <v>0.67000000000000171</v>
      </c>
      <c r="G179" s="2">
        <f t="shared" si="17"/>
        <v>89.552238805969921</v>
      </c>
      <c r="H179" s="10" t="s">
        <v>129</v>
      </c>
      <c r="I179">
        <f t="shared" si="18"/>
        <v>102.96299999999999</v>
      </c>
      <c r="J179" s="13">
        <f t="shared" si="14"/>
        <v>89.552238805969921</v>
      </c>
      <c r="K179">
        <f t="shared" si="19"/>
        <v>170</v>
      </c>
    </row>
    <row r="180" spans="1:11">
      <c r="A180">
        <v>103.633</v>
      </c>
      <c r="B180">
        <v>71.183800000000005</v>
      </c>
      <c r="C180">
        <v>171</v>
      </c>
      <c r="D180" s="2">
        <f>Main!$B174</f>
        <v>38.25</v>
      </c>
      <c r="E180" s="2">
        <f t="shared" si="15"/>
        <v>0.25</v>
      </c>
      <c r="F180">
        <f t="shared" si="16"/>
        <v>0.68900000000000716</v>
      </c>
      <c r="G180" s="2">
        <f t="shared" si="17"/>
        <v>87.082728592161644</v>
      </c>
      <c r="H180" s="10"/>
      <c r="I180">
        <f t="shared" si="18"/>
        <v>103.633</v>
      </c>
      <c r="J180" s="13">
        <f t="shared" si="14"/>
        <v>87.082728592161644</v>
      </c>
      <c r="K180">
        <f t="shared" si="19"/>
        <v>171</v>
      </c>
    </row>
    <row r="181" spans="1:11">
      <c r="A181">
        <v>104.322</v>
      </c>
      <c r="B181">
        <v>70.879199999999997</v>
      </c>
      <c r="C181">
        <v>172</v>
      </c>
      <c r="D181" s="2">
        <f>Main!$B175</f>
        <v>38.5</v>
      </c>
      <c r="E181" s="2">
        <f t="shared" si="15"/>
        <v>0.25</v>
      </c>
      <c r="F181">
        <f t="shared" si="16"/>
        <v>0.85599999999999454</v>
      </c>
      <c r="G181" s="2">
        <f t="shared" si="17"/>
        <v>70.093457943925671</v>
      </c>
      <c r="H181" s="10"/>
      <c r="I181">
        <f t="shared" si="18"/>
        <v>104.322</v>
      </c>
      <c r="J181" s="13">
        <f t="shared" si="14"/>
        <v>70.093457943925671</v>
      </c>
      <c r="K181">
        <f t="shared" si="19"/>
        <v>172</v>
      </c>
    </row>
    <row r="182" spans="1:11">
      <c r="A182">
        <v>105.178</v>
      </c>
      <c r="B182">
        <v>66.7333</v>
      </c>
      <c r="C182">
        <v>173</v>
      </c>
      <c r="D182" s="2">
        <f>Main!$B176</f>
        <v>38.75</v>
      </c>
      <c r="E182" s="2">
        <f t="shared" si="15"/>
        <v>0.25</v>
      </c>
      <c r="F182">
        <f t="shared" si="16"/>
        <v>0.88100000000000023</v>
      </c>
      <c r="G182" s="2">
        <f t="shared" si="17"/>
        <v>68.10442678774119</v>
      </c>
      <c r="H182" s="10" t="s">
        <v>130</v>
      </c>
      <c r="I182">
        <f t="shared" si="18"/>
        <v>105.178</v>
      </c>
      <c r="J182" s="13">
        <f t="shared" si="14"/>
        <v>68.10442678774119</v>
      </c>
      <c r="K182">
        <f t="shared" si="19"/>
        <v>173</v>
      </c>
    </row>
    <row r="183" spans="1:11">
      <c r="A183">
        <v>106.059</v>
      </c>
      <c r="B183">
        <v>59.607399999999998</v>
      </c>
      <c r="C183">
        <v>174</v>
      </c>
      <c r="D183" s="2">
        <f>Main!$B177</f>
        <v>39</v>
      </c>
      <c r="E183" s="2">
        <f t="shared" si="15"/>
        <v>0.5</v>
      </c>
      <c r="F183">
        <f t="shared" si="16"/>
        <v>2.5460000000000065</v>
      </c>
      <c r="G183" s="2">
        <f t="shared" si="17"/>
        <v>47.132757266299961</v>
      </c>
      <c r="H183" s="10" t="s">
        <v>132</v>
      </c>
      <c r="I183">
        <f t="shared" si="18"/>
        <v>106.059</v>
      </c>
      <c r="J183" s="13">
        <f t="shared" si="14"/>
        <v>47.132757266299961</v>
      </c>
      <c r="K183">
        <f t="shared" si="19"/>
        <v>174</v>
      </c>
    </row>
    <row r="184" spans="1:11">
      <c r="A184">
        <v>108.605</v>
      </c>
      <c r="B184">
        <v>66.316000000000003</v>
      </c>
      <c r="C184">
        <v>175</v>
      </c>
      <c r="D184" s="2">
        <f>Main!$B178</f>
        <v>39.5</v>
      </c>
      <c r="E184" s="2">
        <f t="shared" si="15"/>
        <v>0.25</v>
      </c>
      <c r="F184">
        <f t="shared" si="16"/>
        <v>1.0750000000000028</v>
      </c>
      <c r="G184" s="2">
        <f t="shared" si="17"/>
        <v>55.813953488371943</v>
      </c>
      <c r="H184" s="10" t="s">
        <v>128</v>
      </c>
      <c r="I184">
        <f t="shared" si="18"/>
        <v>108.605</v>
      </c>
      <c r="J184" s="13">
        <f t="shared" si="14"/>
        <v>55.813953488371943</v>
      </c>
      <c r="K184">
        <f t="shared" si="19"/>
        <v>175</v>
      </c>
    </row>
    <row r="185" spans="1:11">
      <c r="A185">
        <v>109.68</v>
      </c>
      <c r="B185">
        <v>59.798699999999997</v>
      </c>
      <c r="C185">
        <v>176</v>
      </c>
      <c r="D185" s="2">
        <f>Main!$B179</f>
        <v>39.75</v>
      </c>
      <c r="E185" s="2">
        <f t="shared" si="15"/>
        <v>0.25</v>
      </c>
      <c r="F185">
        <f t="shared" si="16"/>
        <v>1.671999999999997</v>
      </c>
      <c r="G185" s="2">
        <f t="shared" si="17"/>
        <v>35.885167464114893</v>
      </c>
      <c r="H185" s="10"/>
      <c r="I185">
        <f t="shared" si="18"/>
        <v>109.68</v>
      </c>
      <c r="J185" s="13">
        <f t="shared" si="14"/>
        <v>35.885167464114893</v>
      </c>
      <c r="K185">
        <f t="shared" si="19"/>
        <v>176</v>
      </c>
    </row>
    <row r="186" spans="1:11">
      <c r="A186">
        <v>111.352</v>
      </c>
      <c r="B186">
        <v>58.619100000000003</v>
      </c>
      <c r="C186">
        <v>177</v>
      </c>
      <c r="D186" s="2">
        <f>Main!$B180</f>
        <v>40</v>
      </c>
      <c r="E186" s="2"/>
      <c r="G186" s="2">
        <f>G185</f>
        <v>35.885167464114893</v>
      </c>
      <c r="H186" s="10"/>
      <c r="I186">
        <f t="shared" si="18"/>
        <v>111.352</v>
      </c>
      <c r="J186" s="13">
        <f t="shared" si="14"/>
        <v>35.885167464114893</v>
      </c>
      <c r="K186">
        <f t="shared" si="19"/>
        <v>177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3" customWidth="1"/>
    <col min="2" max="2" width="11.33203125" bestFit="1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209</v>
      </c>
      <c r="B1" s="1" t="s">
        <v>210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211</v>
      </c>
      <c r="B2" s="1" t="s">
        <v>212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213</v>
      </c>
      <c r="B3" s="11">
        <v>1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1</v>
      </c>
      <c r="K3" s="1"/>
      <c r="L3" s="1"/>
      <c r="M3" s="1"/>
    </row>
    <row r="4" spans="1:13">
      <c r="A4" s="10" t="s">
        <v>214</v>
      </c>
      <c r="B4" s="1" t="s">
        <v>177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Ingrid Karlen</v>
      </c>
      <c r="K4" s="1"/>
      <c r="L4" s="1"/>
      <c r="M4" s="1"/>
    </row>
    <row r="5" spans="1:13">
      <c r="A5" s="10" t="s">
        <v>216</v>
      </c>
      <c r="B5" s="11">
        <v>1996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1996</v>
      </c>
      <c r="K5" s="1"/>
      <c r="L5" s="1"/>
      <c r="M5" s="1"/>
    </row>
    <row r="6" spans="1:13">
      <c r="A6" s="10" t="s">
        <v>217</v>
      </c>
      <c r="B6" s="1" t="s">
        <v>178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ECM/ECM New Series 1606 449936-2 (1997)</v>
      </c>
      <c r="K6" s="1"/>
      <c r="L6" s="1"/>
      <c r="M6" s="1"/>
    </row>
    <row r="7" spans="1:13">
      <c r="A7" s="10" t="s">
        <v>219</v>
      </c>
      <c r="B7" s="1" t="s">
        <v>157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Miriam Quick</v>
      </c>
      <c r="K7" s="1"/>
      <c r="L7" s="1"/>
      <c r="M7" s="1"/>
    </row>
    <row r="8" spans="1:13">
      <c r="A8" s="10" t="s">
        <v>221</v>
      </c>
      <c r="B8" s="18">
        <v>40940</v>
      </c>
      <c r="C8" s="1"/>
      <c r="D8" s="1"/>
      <c r="E8" s="1"/>
      <c r="F8" s="1"/>
      <c r="G8" s="1"/>
      <c r="I8" s="10" t="str">
        <f t="shared" si="0"/>
        <v>Date:</v>
      </c>
      <c r="J8" s="15">
        <f t="shared" si="1"/>
        <v>40940</v>
      </c>
      <c r="K8" s="1"/>
      <c r="L8" s="1"/>
      <c r="M8" s="1"/>
    </row>
    <row r="9" spans="1:13">
      <c r="A9" s="10" t="s">
        <v>139</v>
      </c>
      <c r="B9" s="10" t="s">
        <v>127</v>
      </c>
      <c r="C9" s="10" t="s">
        <v>0</v>
      </c>
      <c r="D9" s="10" t="s">
        <v>1</v>
      </c>
      <c r="E9" s="10" t="s">
        <v>140</v>
      </c>
      <c r="F9" s="10" t="s">
        <v>141</v>
      </c>
      <c r="G9" s="10" t="s">
        <v>124</v>
      </c>
      <c r="H9" s="1" t="s">
        <v>127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5.3179999999999996</v>
      </c>
      <c r="B10">
        <v>63.557200000000002</v>
      </c>
      <c r="C10">
        <v>1</v>
      </c>
      <c r="D10" s="2">
        <f>Main!$B4</f>
        <v>0.25</v>
      </c>
      <c r="E10" s="2">
        <f>$D11-$D10</f>
        <v>0.25</v>
      </c>
      <c r="F10">
        <f>$A11-$A10</f>
        <v>0.64000000000000057</v>
      </c>
      <c r="G10" s="2">
        <f>$E10/$F10*60*4</f>
        <v>93.749999999999915</v>
      </c>
      <c r="H10" s="10" t="s">
        <v>128</v>
      </c>
      <c r="I10">
        <f>$A10</f>
        <v>5.3179999999999996</v>
      </c>
      <c r="J10" s="13">
        <f t="shared" ref="J10:J73" si="2">$G10</f>
        <v>93.749999999999915</v>
      </c>
      <c r="K10">
        <f>$C10</f>
        <v>1</v>
      </c>
    </row>
    <row r="11" spans="1:13">
      <c r="A11">
        <v>5.9580000000000002</v>
      </c>
      <c r="B11">
        <v>63.961399999999998</v>
      </c>
      <c r="C11">
        <v>2</v>
      </c>
      <c r="D11" s="2">
        <f>Main!$B5</f>
        <v>0.5</v>
      </c>
      <c r="E11" s="2">
        <f t="shared" ref="E11:E74" si="3">$D12-$D11</f>
        <v>0.25</v>
      </c>
      <c r="F11">
        <f t="shared" ref="F11:F74" si="4">$A12-$A11</f>
        <v>0.59999999999999964</v>
      </c>
      <c r="G11" s="2">
        <f t="shared" ref="G11:G74" si="5">$E11/$F11*60*4</f>
        <v>100.00000000000006</v>
      </c>
      <c r="H11" s="10"/>
      <c r="I11">
        <f t="shared" ref="I11:I74" si="6">$A11</f>
        <v>5.9580000000000002</v>
      </c>
      <c r="J11" s="13">
        <f t="shared" si="2"/>
        <v>100.00000000000006</v>
      </c>
      <c r="K11">
        <f t="shared" ref="K11:K74" si="7">$C11</f>
        <v>2</v>
      </c>
    </row>
    <row r="12" spans="1:13">
      <c r="A12">
        <v>6.5579999999999998</v>
      </c>
      <c r="B12">
        <v>65.713200000000001</v>
      </c>
      <c r="C12">
        <v>3</v>
      </c>
      <c r="D12" s="2">
        <f>Main!$B6</f>
        <v>0.75</v>
      </c>
      <c r="E12" s="2">
        <f t="shared" si="3"/>
        <v>0.25</v>
      </c>
      <c r="F12">
        <f t="shared" si="4"/>
        <v>0.65000000000000036</v>
      </c>
      <c r="G12" s="2">
        <f t="shared" si="5"/>
        <v>92.307692307692264</v>
      </c>
      <c r="H12" s="10"/>
      <c r="I12">
        <f t="shared" si="6"/>
        <v>6.5579999999999998</v>
      </c>
      <c r="J12" s="13">
        <f t="shared" si="2"/>
        <v>92.307692307692264</v>
      </c>
      <c r="K12">
        <f t="shared" si="7"/>
        <v>3</v>
      </c>
    </row>
    <row r="13" spans="1:13">
      <c r="A13">
        <v>7.2080000000000002</v>
      </c>
      <c r="B13">
        <v>52.397100000000002</v>
      </c>
      <c r="C13">
        <v>4</v>
      </c>
      <c r="D13" s="2">
        <f>Main!$B7</f>
        <v>1</v>
      </c>
      <c r="E13" s="2">
        <f t="shared" si="3"/>
        <v>0.5</v>
      </c>
      <c r="F13">
        <f t="shared" si="4"/>
        <v>1.3399999999999999</v>
      </c>
      <c r="G13" s="2">
        <f t="shared" si="5"/>
        <v>89.552238805970148</v>
      </c>
      <c r="H13" s="10"/>
      <c r="I13">
        <f t="shared" si="6"/>
        <v>7.2080000000000002</v>
      </c>
      <c r="J13" s="13">
        <f t="shared" si="2"/>
        <v>89.552238805970148</v>
      </c>
      <c r="K13">
        <f t="shared" si="7"/>
        <v>4</v>
      </c>
    </row>
    <row r="14" spans="1:13">
      <c r="A14">
        <v>8.548</v>
      </c>
      <c r="B14">
        <v>63.9895</v>
      </c>
      <c r="C14">
        <v>5</v>
      </c>
      <c r="D14" s="2">
        <f>Main!$B8</f>
        <v>1.5</v>
      </c>
      <c r="E14" s="2">
        <f t="shared" si="3"/>
        <v>0.25</v>
      </c>
      <c r="F14">
        <f t="shared" si="4"/>
        <v>0.58999999999999986</v>
      </c>
      <c r="G14" s="2">
        <f t="shared" si="5"/>
        <v>101.69491525423732</v>
      </c>
      <c r="H14" s="10"/>
      <c r="I14">
        <f t="shared" si="6"/>
        <v>8.548</v>
      </c>
      <c r="J14" s="13">
        <f t="shared" si="2"/>
        <v>101.69491525423732</v>
      </c>
      <c r="K14">
        <f t="shared" si="7"/>
        <v>5</v>
      </c>
    </row>
    <row r="15" spans="1:13">
      <c r="A15">
        <v>9.1379999999999999</v>
      </c>
      <c r="B15">
        <v>71.554100000000005</v>
      </c>
      <c r="C15">
        <v>6</v>
      </c>
      <c r="D15" s="2">
        <f>Main!$B9</f>
        <v>1.75</v>
      </c>
      <c r="E15" s="2">
        <f t="shared" si="3"/>
        <v>0.25</v>
      </c>
      <c r="F15">
        <f t="shared" si="4"/>
        <v>0.61999999999999922</v>
      </c>
      <c r="G15" s="2">
        <f t="shared" si="5"/>
        <v>96.774193548387217</v>
      </c>
      <c r="H15" s="10"/>
      <c r="I15">
        <f t="shared" si="6"/>
        <v>9.1379999999999999</v>
      </c>
      <c r="J15" s="13">
        <f t="shared" si="2"/>
        <v>96.774193548387217</v>
      </c>
      <c r="K15">
        <f t="shared" si="7"/>
        <v>6</v>
      </c>
    </row>
    <row r="16" spans="1:13">
      <c r="A16">
        <v>9.7579999999999991</v>
      </c>
      <c r="B16">
        <v>68.352800000000002</v>
      </c>
      <c r="C16">
        <v>7</v>
      </c>
      <c r="D16" s="2">
        <f>Main!$B10</f>
        <v>2</v>
      </c>
      <c r="E16" s="2">
        <f t="shared" si="3"/>
        <v>0.25</v>
      </c>
      <c r="F16">
        <f t="shared" si="4"/>
        <v>0.72000000000000064</v>
      </c>
      <c r="G16" s="2">
        <f t="shared" si="5"/>
        <v>83.333333333333258</v>
      </c>
      <c r="H16" s="10"/>
      <c r="I16">
        <f t="shared" si="6"/>
        <v>9.7579999999999991</v>
      </c>
      <c r="J16" s="13">
        <f t="shared" si="2"/>
        <v>83.333333333333258</v>
      </c>
      <c r="K16">
        <f t="shared" si="7"/>
        <v>7</v>
      </c>
    </row>
    <row r="17" spans="1:11">
      <c r="A17">
        <v>10.478</v>
      </c>
      <c r="B17">
        <v>60.334200000000003</v>
      </c>
      <c r="C17">
        <v>8</v>
      </c>
      <c r="D17" s="2">
        <f>Main!$B11</f>
        <v>2.25</v>
      </c>
      <c r="E17" s="2">
        <f t="shared" si="3"/>
        <v>0.5</v>
      </c>
      <c r="F17">
        <f t="shared" si="4"/>
        <v>1.2300000000000004</v>
      </c>
      <c r="G17" s="2">
        <f t="shared" si="5"/>
        <v>97.560975609756071</v>
      </c>
      <c r="H17" s="10"/>
      <c r="I17">
        <f t="shared" si="6"/>
        <v>10.478</v>
      </c>
      <c r="J17" s="13">
        <f t="shared" si="2"/>
        <v>97.560975609756071</v>
      </c>
      <c r="K17">
        <f t="shared" si="7"/>
        <v>8</v>
      </c>
    </row>
    <row r="18" spans="1:11">
      <c r="A18">
        <v>11.708</v>
      </c>
      <c r="B18">
        <v>64.7667</v>
      </c>
      <c r="C18">
        <v>9</v>
      </c>
      <c r="D18" s="2">
        <f>Main!$B12</f>
        <v>2.75</v>
      </c>
      <c r="E18" s="2">
        <f t="shared" si="3"/>
        <v>0.25</v>
      </c>
      <c r="F18">
        <f t="shared" si="4"/>
        <v>0.58999999999999986</v>
      </c>
      <c r="G18" s="2">
        <f t="shared" si="5"/>
        <v>101.69491525423732</v>
      </c>
      <c r="H18" s="10"/>
      <c r="I18">
        <f t="shared" si="6"/>
        <v>11.708</v>
      </c>
      <c r="J18" s="13">
        <f t="shared" si="2"/>
        <v>101.69491525423732</v>
      </c>
      <c r="K18">
        <f t="shared" si="7"/>
        <v>9</v>
      </c>
    </row>
    <row r="19" spans="1:11">
      <c r="A19">
        <v>12.298</v>
      </c>
      <c r="B19">
        <v>68.311800000000005</v>
      </c>
      <c r="C19">
        <v>10</v>
      </c>
      <c r="D19" s="2">
        <f>Main!$B13</f>
        <v>3</v>
      </c>
      <c r="E19" s="2">
        <f t="shared" si="3"/>
        <v>0.25</v>
      </c>
      <c r="F19">
        <f t="shared" si="4"/>
        <v>0.61999999999999922</v>
      </c>
      <c r="G19" s="2">
        <f t="shared" si="5"/>
        <v>96.774193548387217</v>
      </c>
      <c r="H19" s="10"/>
      <c r="I19">
        <f t="shared" si="6"/>
        <v>12.298</v>
      </c>
      <c r="J19" s="13">
        <f t="shared" si="2"/>
        <v>96.774193548387217</v>
      </c>
      <c r="K19">
        <f t="shared" si="7"/>
        <v>10</v>
      </c>
    </row>
    <row r="20" spans="1:11">
      <c r="A20">
        <v>12.917999999999999</v>
      </c>
      <c r="B20">
        <v>69.317999999999998</v>
      </c>
      <c r="C20">
        <v>11</v>
      </c>
      <c r="D20" s="2">
        <f>Main!$B14</f>
        <v>3.25</v>
      </c>
      <c r="E20" s="2">
        <f t="shared" si="3"/>
        <v>0.25</v>
      </c>
      <c r="F20">
        <f t="shared" si="4"/>
        <v>0.70000000000000107</v>
      </c>
      <c r="G20" s="2">
        <f t="shared" si="5"/>
        <v>85.71428571428558</v>
      </c>
      <c r="H20" s="10"/>
      <c r="I20">
        <f t="shared" si="6"/>
        <v>12.917999999999999</v>
      </c>
      <c r="J20" s="13">
        <f t="shared" si="2"/>
        <v>85.71428571428558</v>
      </c>
      <c r="K20">
        <f t="shared" si="7"/>
        <v>11</v>
      </c>
    </row>
    <row r="21" spans="1:11">
      <c r="A21">
        <v>13.618</v>
      </c>
      <c r="B21">
        <v>62.025199999999998</v>
      </c>
      <c r="C21">
        <v>12</v>
      </c>
      <c r="D21" s="2">
        <f>Main!$B15</f>
        <v>3.5</v>
      </c>
      <c r="E21" s="2">
        <f t="shared" si="3"/>
        <v>0.5</v>
      </c>
      <c r="F21">
        <f t="shared" si="4"/>
        <v>1.4800000000000004</v>
      </c>
      <c r="G21" s="2">
        <f t="shared" si="5"/>
        <v>81.081081081081052</v>
      </c>
      <c r="H21" s="10"/>
      <c r="I21">
        <f t="shared" si="6"/>
        <v>13.618</v>
      </c>
      <c r="J21" s="13">
        <f t="shared" si="2"/>
        <v>81.081081081081052</v>
      </c>
      <c r="K21">
        <f t="shared" si="7"/>
        <v>12</v>
      </c>
    </row>
    <row r="22" spans="1:11">
      <c r="A22">
        <v>15.098000000000001</v>
      </c>
      <c r="B22">
        <v>49.261699999999998</v>
      </c>
      <c r="C22">
        <v>13</v>
      </c>
      <c r="D22" s="2">
        <f>Main!$B16</f>
        <v>4</v>
      </c>
      <c r="E22" s="2">
        <f t="shared" si="3"/>
        <v>0.25</v>
      </c>
      <c r="F22">
        <f t="shared" si="4"/>
        <v>0.59999999999999964</v>
      </c>
      <c r="G22" s="2">
        <f t="shared" si="5"/>
        <v>100.00000000000006</v>
      </c>
      <c r="H22" s="10"/>
      <c r="I22">
        <f t="shared" si="6"/>
        <v>15.098000000000001</v>
      </c>
      <c r="J22" s="13">
        <f t="shared" si="2"/>
        <v>100.00000000000006</v>
      </c>
      <c r="K22">
        <f t="shared" si="7"/>
        <v>13</v>
      </c>
    </row>
    <row r="23" spans="1:11">
      <c r="A23">
        <v>15.698</v>
      </c>
      <c r="B23">
        <v>57.479199999999999</v>
      </c>
      <c r="C23">
        <v>14</v>
      </c>
      <c r="D23" s="2">
        <f>Main!$B17</f>
        <v>4.25</v>
      </c>
      <c r="E23" s="2">
        <f t="shared" si="3"/>
        <v>0.25</v>
      </c>
      <c r="F23">
        <f t="shared" si="4"/>
        <v>0.64000000000000057</v>
      </c>
      <c r="G23" s="2">
        <f t="shared" si="5"/>
        <v>93.749999999999915</v>
      </c>
      <c r="H23" s="10"/>
      <c r="I23">
        <f t="shared" si="6"/>
        <v>15.698</v>
      </c>
      <c r="J23" s="13">
        <f t="shared" si="2"/>
        <v>93.749999999999915</v>
      </c>
      <c r="K23">
        <f t="shared" si="7"/>
        <v>14</v>
      </c>
    </row>
    <row r="24" spans="1:11">
      <c r="A24">
        <v>16.338000000000001</v>
      </c>
      <c r="B24">
        <v>58.784399999999998</v>
      </c>
      <c r="C24">
        <v>15</v>
      </c>
      <c r="D24" s="2">
        <f>Main!$B18</f>
        <v>4.5</v>
      </c>
      <c r="E24" s="2">
        <f t="shared" si="3"/>
        <v>0.25</v>
      </c>
      <c r="F24">
        <f t="shared" si="4"/>
        <v>0.75999999999999801</v>
      </c>
      <c r="G24" s="2">
        <f t="shared" si="5"/>
        <v>78.947368421052843</v>
      </c>
      <c r="H24" s="10"/>
      <c r="I24">
        <f t="shared" si="6"/>
        <v>16.338000000000001</v>
      </c>
      <c r="J24" s="13">
        <f t="shared" si="2"/>
        <v>78.947368421052843</v>
      </c>
      <c r="K24">
        <f t="shared" si="7"/>
        <v>15</v>
      </c>
    </row>
    <row r="25" spans="1:11">
      <c r="A25">
        <v>17.097999999999999</v>
      </c>
      <c r="B25">
        <v>57.313800000000001</v>
      </c>
      <c r="C25">
        <v>16</v>
      </c>
      <c r="D25" s="2">
        <f>Main!$B19</f>
        <v>4.75</v>
      </c>
      <c r="E25" s="2">
        <f t="shared" si="3"/>
        <v>0.5</v>
      </c>
      <c r="F25">
        <f t="shared" si="4"/>
        <v>1.7100000000000009</v>
      </c>
      <c r="G25" s="2">
        <f t="shared" si="5"/>
        <v>70.175438596491205</v>
      </c>
      <c r="H25" s="10"/>
      <c r="I25">
        <f t="shared" si="6"/>
        <v>17.097999999999999</v>
      </c>
      <c r="J25" s="13">
        <f t="shared" si="2"/>
        <v>70.175438596491205</v>
      </c>
      <c r="K25">
        <f t="shared" si="7"/>
        <v>16</v>
      </c>
    </row>
    <row r="26" spans="1:11">
      <c r="A26">
        <v>18.808</v>
      </c>
      <c r="B26">
        <v>64.799199999999999</v>
      </c>
      <c r="C26">
        <v>17</v>
      </c>
      <c r="D26" s="2">
        <f>Main!$B20</f>
        <v>5.25</v>
      </c>
      <c r="E26" s="2">
        <f t="shared" si="3"/>
        <v>0.25</v>
      </c>
      <c r="F26">
        <f t="shared" si="4"/>
        <v>0.58999999999999986</v>
      </c>
      <c r="G26" s="2">
        <f t="shared" si="5"/>
        <v>101.69491525423732</v>
      </c>
      <c r="H26" s="10" t="s">
        <v>129</v>
      </c>
      <c r="I26">
        <f t="shared" si="6"/>
        <v>18.808</v>
      </c>
      <c r="J26" s="13">
        <f t="shared" si="2"/>
        <v>101.69491525423732</v>
      </c>
      <c r="K26">
        <f t="shared" si="7"/>
        <v>17</v>
      </c>
    </row>
    <row r="27" spans="1:11">
      <c r="A27">
        <v>19.398</v>
      </c>
      <c r="B27">
        <v>73.408900000000003</v>
      </c>
      <c r="C27">
        <v>18</v>
      </c>
      <c r="D27" s="2">
        <f>Main!$B21</f>
        <v>5.5</v>
      </c>
      <c r="E27" s="2">
        <f t="shared" si="3"/>
        <v>0.25</v>
      </c>
      <c r="F27">
        <f t="shared" si="4"/>
        <v>0.62000000000000099</v>
      </c>
      <c r="G27" s="2">
        <f t="shared" si="5"/>
        <v>96.774193548386947</v>
      </c>
      <c r="H27" s="10"/>
      <c r="I27">
        <f t="shared" si="6"/>
        <v>19.398</v>
      </c>
      <c r="J27" s="13">
        <f t="shared" si="2"/>
        <v>96.774193548386947</v>
      </c>
      <c r="K27">
        <f t="shared" si="7"/>
        <v>18</v>
      </c>
    </row>
    <row r="28" spans="1:11">
      <c r="A28">
        <v>20.018000000000001</v>
      </c>
      <c r="B28">
        <v>66.911600000000007</v>
      </c>
      <c r="C28">
        <v>19</v>
      </c>
      <c r="D28" s="2">
        <f>Main!$B22</f>
        <v>5.75</v>
      </c>
      <c r="E28" s="2">
        <f t="shared" si="3"/>
        <v>0.25</v>
      </c>
      <c r="F28">
        <f t="shared" si="4"/>
        <v>0.52999999999999758</v>
      </c>
      <c r="G28" s="2">
        <f t="shared" si="5"/>
        <v>113.20754716981185</v>
      </c>
      <c r="H28" s="10"/>
      <c r="I28">
        <f t="shared" si="6"/>
        <v>20.018000000000001</v>
      </c>
      <c r="J28" s="13">
        <f t="shared" si="2"/>
        <v>113.20754716981185</v>
      </c>
      <c r="K28">
        <f t="shared" si="7"/>
        <v>19</v>
      </c>
    </row>
    <row r="29" spans="1:11">
      <c r="A29">
        <v>20.547999999999998</v>
      </c>
      <c r="B29">
        <v>71.335099999999997</v>
      </c>
      <c r="C29">
        <v>20</v>
      </c>
      <c r="D29" s="2">
        <f>Main!$B23</f>
        <v>6</v>
      </c>
      <c r="E29" s="2">
        <f t="shared" si="3"/>
        <v>0.25</v>
      </c>
      <c r="F29">
        <f t="shared" si="4"/>
        <v>0.66000000000000014</v>
      </c>
      <c r="G29" s="2">
        <f t="shared" si="5"/>
        <v>90.909090909090892</v>
      </c>
      <c r="H29" s="10"/>
      <c r="I29">
        <f t="shared" si="6"/>
        <v>20.547999999999998</v>
      </c>
      <c r="J29" s="13">
        <f t="shared" si="2"/>
        <v>90.909090909090892</v>
      </c>
      <c r="K29">
        <f t="shared" si="7"/>
        <v>20</v>
      </c>
    </row>
    <row r="30" spans="1:11">
      <c r="A30">
        <v>21.207999999999998</v>
      </c>
      <c r="B30">
        <v>73.931399999999996</v>
      </c>
      <c r="C30">
        <v>21</v>
      </c>
      <c r="D30" s="2">
        <f>Main!$B24</f>
        <v>6.25</v>
      </c>
      <c r="E30" s="2">
        <f t="shared" si="3"/>
        <v>0.25</v>
      </c>
      <c r="F30">
        <f t="shared" si="4"/>
        <v>0.66000000000000014</v>
      </c>
      <c r="G30" s="2">
        <f t="shared" si="5"/>
        <v>90.909090909090892</v>
      </c>
      <c r="H30" s="10"/>
      <c r="I30">
        <f t="shared" si="6"/>
        <v>21.207999999999998</v>
      </c>
      <c r="J30" s="13">
        <f t="shared" si="2"/>
        <v>90.909090909090892</v>
      </c>
      <c r="K30">
        <f t="shared" si="7"/>
        <v>21</v>
      </c>
    </row>
    <row r="31" spans="1:11">
      <c r="A31">
        <v>21.867999999999999</v>
      </c>
      <c r="B31">
        <v>60.702300000000001</v>
      </c>
      <c r="C31">
        <v>22</v>
      </c>
      <c r="D31" s="2">
        <f>Main!$B25</f>
        <v>6.5</v>
      </c>
      <c r="E31" s="2">
        <f t="shared" si="3"/>
        <v>0.25</v>
      </c>
      <c r="F31">
        <f t="shared" si="4"/>
        <v>0.65000000000000213</v>
      </c>
      <c r="G31" s="2">
        <f t="shared" si="5"/>
        <v>92.307692307692008</v>
      </c>
      <c r="H31" s="10"/>
      <c r="I31">
        <f t="shared" si="6"/>
        <v>21.867999999999999</v>
      </c>
      <c r="J31" s="13">
        <f t="shared" si="2"/>
        <v>92.307692307692008</v>
      </c>
      <c r="K31">
        <f t="shared" si="7"/>
        <v>22</v>
      </c>
    </row>
    <row r="32" spans="1:11">
      <c r="A32">
        <v>22.518000000000001</v>
      </c>
      <c r="B32">
        <v>61.068899999999999</v>
      </c>
      <c r="C32">
        <v>23</v>
      </c>
      <c r="D32" s="2">
        <f>Main!$B26</f>
        <v>6.75</v>
      </c>
      <c r="E32" s="2">
        <f t="shared" si="3"/>
        <v>0.25</v>
      </c>
      <c r="F32">
        <f t="shared" si="4"/>
        <v>0.64999999999999858</v>
      </c>
      <c r="G32" s="2">
        <f t="shared" si="5"/>
        <v>92.30769230769252</v>
      </c>
      <c r="H32" s="10" t="s">
        <v>130</v>
      </c>
      <c r="I32">
        <f t="shared" si="6"/>
        <v>22.518000000000001</v>
      </c>
      <c r="J32" s="13">
        <f t="shared" si="2"/>
        <v>92.30769230769252</v>
      </c>
      <c r="K32">
        <f t="shared" si="7"/>
        <v>23</v>
      </c>
    </row>
    <row r="33" spans="1:11">
      <c r="A33">
        <v>23.167999999999999</v>
      </c>
      <c r="B33">
        <v>66.977900000000005</v>
      </c>
      <c r="C33">
        <v>24</v>
      </c>
      <c r="D33" s="2">
        <f>Main!$B27</f>
        <v>7</v>
      </c>
      <c r="E33" s="2">
        <f t="shared" si="3"/>
        <v>0.25</v>
      </c>
      <c r="F33">
        <f t="shared" si="4"/>
        <v>0.81000000000000227</v>
      </c>
      <c r="G33" s="2">
        <f t="shared" si="5"/>
        <v>74.074074074073877</v>
      </c>
      <c r="H33" s="10" t="s">
        <v>131</v>
      </c>
      <c r="I33">
        <f t="shared" si="6"/>
        <v>23.167999999999999</v>
      </c>
      <c r="J33" s="13">
        <f t="shared" si="2"/>
        <v>74.074074074073877</v>
      </c>
      <c r="K33">
        <f t="shared" si="7"/>
        <v>24</v>
      </c>
    </row>
    <row r="34" spans="1:11">
      <c r="A34">
        <v>23.978000000000002</v>
      </c>
      <c r="B34">
        <v>59.170699999999997</v>
      </c>
      <c r="C34">
        <v>25</v>
      </c>
      <c r="D34" s="2">
        <f>Main!$B28</f>
        <v>7.25</v>
      </c>
      <c r="E34" s="2">
        <f t="shared" si="3"/>
        <v>0.5</v>
      </c>
      <c r="F34">
        <f t="shared" si="4"/>
        <v>1.139999999999997</v>
      </c>
      <c r="G34" s="2">
        <f t="shared" si="5"/>
        <v>105.26315789473712</v>
      </c>
      <c r="H34" s="10" t="s">
        <v>132</v>
      </c>
      <c r="I34">
        <f t="shared" si="6"/>
        <v>23.978000000000002</v>
      </c>
      <c r="J34" s="13">
        <f t="shared" si="2"/>
        <v>105.26315789473712</v>
      </c>
      <c r="K34">
        <f t="shared" si="7"/>
        <v>25</v>
      </c>
    </row>
    <row r="35" spans="1:11">
      <c r="A35">
        <v>25.117999999999999</v>
      </c>
      <c r="B35">
        <v>72.714299999999994</v>
      </c>
      <c r="C35">
        <v>26</v>
      </c>
      <c r="D35" s="2">
        <f>Main!$B29</f>
        <v>7.75</v>
      </c>
      <c r="E35" s="2">
        <f t="shared" si="3"/>
        <v>0.25</v>
      </c>
      <c r="F35">
        <f t="shared" si="4"/>
        <v>0.61000000000000298</v>
      </c>
      <c r="G35" s="2">
        <f t="shared" si="5"/>
        <v>98.360655737704434</v>
      </c>
      <c r="H35" s="10" t="s">
        <v>133</v>
      </c>
      <c r="I35">
        <f t="shared" si="6"/>
        <v>25.117999999999999</v>
      </c>
      <c r="J35" s="13">
        <f t="shared" si="2"/>
        <v>98.360655737704434</v>
      </c>
      <c r="K35">
        <f t="shared" si="7"/>
        <v>26</v>
      </c>
    </row>
    <row r="36" spans="1:11">
      <c r="A36">
        <v>25.728000000000002</v>
      </c>
      <c r="B36">
        <v>75.934700000000007</v>
      </c>
      <c r="C36">
        <v>27</v>
      </c>
      <c r="D36" s="2">
        <f>Main!$B30</f>
        <v>8</v>
      </c>
      <c r="E36" s="2">
        <f t="shared" si="3"/>
        <v>0.25</v>
      </c>
      <c r="F36">
        <f t="shared" si="4"/>
        <v>0.58999999999999986</v>
      </c>
      <c r="G36" s="2">
        <f t="shared" si="5"/>
        <v>101.69491525423732</v>
      </c>
      <c r="H36" s="10"/>
      <c r="I36">
        <f t="shared" si="6"/>
        <v>25.728000000000002</v>
      </c>
      <c r="J36" s="13">
        <f t="shared" si="2"/>
        <v>101.69491525423732</v>
      </c>
      <c r="K36">
        <f t="shared" si="7"/>
        <v>27</v>
      </c>
    </row>
    <row r="37" spans="1:11">
      <c r="A37">
        <v>26.318000000000001</v>
      </c>
      <c r="B37">
        <v>70.610299999999995</v>
      </c>
      <c r="C37">
        <v>28</v>
      </c>
      <c r="D37" s="2">
        <f>Main!$B31</f>
        <v>8.25</v>
      </c>
      <c r="E37" s="2">
        <f t="shared" si="3"/>
        <v>0.25</v>
      </c>
      <c r="F37">
        <f t="shared" si="4"/>
        <v>0.55999999999999872</v>
      </c>
      <c r="G37" s="2">
        <f t="shared" si="5"/>
        <v>107.14285714285739</v>
      </c>
      <c r="H37" s="10"/>
      <c r="I37">
        <f t="shared" si="6"/>
        <v>26.318000000000001</v>
      </c>
      <c r="J37" s="13">
        <f t="shared" si="2"/>
        <v>107.14285714285739</v>
      </c>
      <c r="K37">
        <f t="shared" si="7"/>
        <v>28</v>
      </c>
    </row>
    <row r="38" spans="1:11">
      <c r="A38">
        <v>26.878</v>
      </c>
      <c r="B38">
        <v>76.808099999999996</v>
      </c>
      <c r="C38">
        <v>29</v>
      </c>
      <c r="D38" s="2">
        <f>Main!$B32</f>
        <v>8.5</v>
      </c>
      <c r="E38" s="2">
        <f t="shared" si="3"/>
        <v>0.25</v>
      </c>
      <c r="F38">
        <f t="shared" si="4"/>
        <v>0.55999999999999872</v>
      </c>
      <c r="G38" s="2">
        <f t="shared" si="5"/>
        <v>107.14285714285739</v>
      </c>
      <c r="H38" s="10"/>
      <c r="I38">
        <f t="shared" si="6"/>
        <v>26.878</v>
      </c>
      <c r="J38" s="13">
        <f t="shared" si="2"/>
        <v>107.14285714285739</v>
      </c>
      <c r="K38">
        <f t="shared" si="7"/>
        <v>29</v>
      </c>
    </row>
    <row r="39" spans="1:11">
      <c r="A39">
        <v>27.437999999999999</v>
      </c>
      <c r="B39">
        <v>77.258399999999995</v>
      </c>
      <c r="C39">
        <v>30</v>
      </c>
      <c r="D39" s="2">
        <f>Main!$B33</f>
        <v>8.75</v>
      </c>
      <c r="E39" s="2">
        <f t="shared" si="3"/>
        <v>0.25</v>
      </c>
      <c r="F39">
        <f t="shared" si="4"/>
        <v>0.60999999999999943</v>
      </c>
      <c r="G39" s="2">
        <f t="shared" si="5"/>
        <v>98.360655737705017</v>
      </c>
      <c r="H39" s="10"/>
      <c r="I39">
        <f t="shared" si="6"/>
        <v>27.437999999999999</v>
      </c>
      <c r="J39" s="13">
        <f t="shared" si="2"/>
        <v>98.360655737705017</v>
      </c>
      <c r="K39">
        <f t="shared" si="7"/>
        <v>30</v>
      </c>
    </row>
    <row r="40" spans="1:11">
      <c r="A40">
        <v>28.047999999999998</v>
      </c>
      <c r="B40">
        <v>75.643600000000006</v>
      </c>
      <c r="C40">
        <v>31</v>
      </c>
      <c r="D40" s="2">
        <f>Main!$B34</f>
        <v>9</v>
      </c>
      <c r="E40" s="2">
        <f t="shared" si="3"/>
        <v>0.25</v>
      </c>
      <c r="F40">
        <f t="shared" si="4"/>
        <v>0.66000000000000014</v>
      </c>
      <c r="G40" s="2">
        <f t="shared" si="5"/>
        <v>90.909090909090892</v>
      </c>
      <c r="H40" s="10"/>
      <c r="I40">
        <f t="shared" si="6"/>
        <v>28.047999999999998</v>
      </c>
      <c r="J40" s="13">
        <f t="shared" si="2"/>
        <v>90.909090909090892</v>
      </c>
      <c r="K40">
        <f t="shared" si="7"/>
        <v>31</v>
      </c>
    </row>
    <row r="41" spans="1:11">
      <c r="A41">
        <v>28.707999999999998</v>
      </c>
      <c r="B41">
        <v>74.579599999999999</v>
      </c>
      <c r="C41">
        <v>32</v>
      </c>
      <c r="D41" s="2">
        <f>Main!$B35</f>
        <v>9.25</v>
      </c>
      <c r="E41" s="2">
        <f t="shared" si="3"/>
        <v>0.25</v>
      </c>
      <c r="F41">
        <f t="shared" si="4"/>
        <v>0.62000000000000099</v>
      </c>
      <c r="G41" s="2">
        <f t="shared" si="5"/>
        <v>96.774193548386947</v>
      </c>
      <c r="H41" s="10" t="s">
        <v>130</v>
      </c>
      <c r="I41">
        <f t="shared" si="6"/>
        <v>28.707999999999998</v>
      </c>
      <c r="J41" s="13">
        <f t="shared" si="2"/>
        <v>96.774193548386947</v>
      </c>
      <c r="K41">
        <f t="shared" si="7"/>
        <v>32</v>
      </c>
    </row>
    <row r="42" spans="1:11">
      <c r="A42">
        <v>29.327999999999999</v>
      </c>
      <c r="B42">
        <v>74.075699999999998</v>
      </c>
      <c r="C42">
        <v>33</v>
      </c>
      <c r="D42" s="2">
        <f>Main!$B36</f>
        <v>9.5</v>
      </c>
      <c r="E42" s="2">
        <f t="shared" si="3"/>
        <v>0.25</v>
      </c>
      <c r="F42">
        <f t="shared" si="4"/>
        <v>0.67999999999999972</v>
      </c>
      <c r="G42" s="2">
        <f t="shared" si="5"/>
        <v>88.235294117647086</v>
      </c>
      <c r="H42" s="10" t="s">
        <v>131</v>
      </c>
      <c r="I42">
        <f t="shared" si="6"/>
        <v>29.327999999999999</v>
      </c>
      <c r="J42" s="13">
        <f t="shared" si="2"/>
        <v>88.235294117647086</v>
      </c>
      <c r="K42">
        <f t="shared" si="7"/>
        <v>33</v>
      </c>
    </row>
    <row r="43" spans="1:11">
      <c r="A43">
        <v>30.007999999999999</v>
      </c>
      <c r="B43">
        <v>64.504900000000006</v>
      </c>
      <c r="C43">
        <v>34</v>
      </c>
      <c r="D43" s="2">
        <f>Main!$B37</f>
        <v>9.75</v>
      </c>
      <c r="E43" s="2">
        <f t="shared" si="3"/>
        <v>0.25</v>
      </c>
      <c r="F43">
        <f t="shared" si="4"/>
        <v>0.67000000000000171</v>
      </c>
      <c r="G43" s="2">
        <f t="shared" si="5"/>
        <v>89.552238805969921</v>
      </c>
      <c r="H43" s="10" t="s">
        <v>131</v>
      </c>
      <c r="I43">
        <f t="shared" si="6"/>
        <v>30.007999999999999</v>
      </c>
      <c r="J43" s="13">
        <f t="shared" si="2"/>
        <v>89.552238805969921</v>
      </c>
      <c r="K43">
        <f t="shared" si="7"/>
        <v>34</v>
      </c>
    </row>
    <row r="44" spans="1:11">
      <c r="A44">
        <v>30.678000000000001</v>
      </c>
      <c r="B44">
        <v>56.799300000000002</v>
      </c>
      <c r="C44">
        <v>35</v>
      </c>
      <c r="D44" s="2">
        <f>Main!$B38</f>
        <v>10</v>
      </c>
      <c r="E44" s="2">
        <f t="shared" si="3"/>
        <v>0.25</v>
      </c>
      <c r="F44">
        <f t="shared" si="4"/>
        <v>0.67999999999999972</v>
      </c>
      <c r="G44" s="2">
        <f t="shared" si="5"/>
        <v>88.235294117647086</v>
      </c>
      <c r="H44" s="10" t="s">
        <v>131</v>
      </c>
      <c r="I44">
        <f t="shared" si="6"/>
        <v>30.678000000000001</v>
      </c>
      <c r="J44" s="13">
        <f t="shared" si="2"/>
        <v>88.235294117647086</v>
      </c>
      <c r="K44">
        <f t="shared" si="7"/>
        <v>35</v>
      </c>
    </row>
    <row r="45" spans="1:11">
      <c r="A45">
        <v>31.358000000000001</v>
      </c>
      <c r="B45">
        <v>62.430700000000002</v>
      </c>
      <c r="C45">
        <v>36</v>
      </c>
      <c r="D45" s="2">
        <f>Main!$B39</f>
        <v>10.25</v>
      </c>
      <c r="E45" s="2">
        <f t="shared" si="3"/>
        <v>0.25</v>
      </c>
      <c r="F45">
        <f t="shared" si="4"/>
        <v>0.77999999999999758</v>
      </c>
      <c r="G45" s="2">
        <f t="shared" si="5"/>
        <v>76.923076923077161</v>
      </c>
      <c r="H45" s="10" t="s">
        <v>131</v>
      </c>
      <c r="I45">
        <f t="shared" si="6"/>
        <v>31.358000000000001</v>
      </c>
      <c r="J45" s="13">
        <f t="shared" si="2"/>
        <v>76.923076923077161</v>
      </c>
      <c r="K45">
        <f t="shared" si="7"/>
        <v>36</v>
      </c>
    </row>
    <row r="46" spans="1:11">
      <c r="A46">
        <v>32.137999999999998</v>
      </c>
      <c r="B46">
        <v>56.521599999999999</v>
      </c>
      <c r="C46">
        <v>37</v>
      </c>
      <c r="D46" s="2">
        <f>Main!$B40</f>
        <v>10.5</v>
      </c>
      <c r="E46" s="2">
        <f t="shared" si="3"/>
        <v>0.5</v>
      </c>
      <c r="F46">
        <f t="shared" si="4"/>
        <v>1.490000000000002</v>
      </c>
      <c r="G46" s="2">
        <f t="shared" si="5"/>
        <v>80.536912751677747</v>
      </c>
      <c r="H46" s="10" t="s">
        <v>132</v>
      </c>
      <c r="I46">
        <f t="shared" si="6"/>
        <v>32.137999999999998</v>
      </c>
      <c r="J46" s="13">
        <f t="shared" si="2"/>
        <v>80.536912751677747</v>
      </c>
      <c r="K46">
        <f t="shared" si="7"/>
        <v>37</v>
      </c>
    </row>
    <row r="47" spans="1:11">
      <c r="A47">
        <v>33.628</v>
      </c>
      <c r="B47">
        <v>59.4407</v>
      </c>
      <c r="C47">
        <v>38</v>
      </c>
      <c r="D47" s="2">
        <f>Main!$B41</f>
        <v>11</v>
      </c>
      <c r="E47" s="2">
        <f t="shared" si="3"/>
        <v>0.25</v>
      </c>
      <c r="F47">
        <f t="shared" si="4"/>
        <v>0.64000000000000057</v>
      </c>
      <c r="G47" s="2">
        <f t="shared" si="5"/>
        <v>93.749999999999915</v>
      </c>
      <c r="H47" s="10" t="s">
        <v>129</v>
      </c>
      <c r="I47">
        <f t="shared" si="6"/>
        <v>33.628</v>
      </c>
      <c r="J47" s="13">
        <f t="shared" si="2"/>
        <v>93.749999999999915</v>
      </c>
      <c r="K47">
        <f t="shared" si="7"/>
        <v>38</v>
      </c>
    </row>
    <row r="48" spans="1:11">
      <c r="A48">
        <v>34.268000000000001</v>
      </c>
      <c r="B48">
        <v>72.815600000000003</v>
      </c>
      <c r="C48">
        <v>39</v>
      </c>
      <c r="D48" s="2">
        <f>Main!$B42</f>
        <v>11.25</v>
      </c>
      <c r="E48" s="2">
        <f t="shared" si="3"/>
        <v>0.25</v>
      </c>
      <c r="F48">
        <f t="shared" si="4"/>
        <v>0.64000000000000057</v>
      </c>
      <c r="G48" s="2">
        <f t="shared" si="5"/>
        <v>93.749999999999915</v>
      </c>
      <c r="H48" s="10"/>
      <c r="I48">
        <f t="shared" si="6"/>
        <v>34.268000000000001</v>
      </c>
      <c r="J48" s="13">
        <f t="shared" si="2"/>
        <v>93.749999999999915</v>
      </c>
      <c r="K48">
        <f t="shared" si="7"/>
        <v>39</v>
      </c>
    </row>
    <row r="49" spans="1:11">
      <c r="A49">
        <v>34.908000000000001</v>
      </c>
      <c r="B49">
        <v>70.1952</v>
      </c>
      <c r="C49">
        <v>40</v>
      </c>
      <c r="D49" s="2">
        <f>Main!$B43</f>
        <v>11.5</v>
      </c>
      <c r="E49" s="2">
        <f t="shared" si="3"/>
        <v>0.25</v>
      </c>
      <c r="F49">
        <f t="shared" si="4"/>
        <v>0.67999999999999972</v>
      </c>
      <c r="G49" s="2">
        <f t="shared" si="5"/>
        <v>88.235294117647086</v>
      </c>
      <c r="H49" s="10" t="s">
        <v>130</v>
      </c>
      <c r="I49">
        <f t="shared" si="6"/>
        <v>34.908000000000001</v>
      </c>
      <c r="J49" s="13">
        <f t="shared" si="2"/>
        <v>88.235294117647086</v>
      </c>
      <c r="K49">
        <f t="shared" si="7"/>
        <v>40</v>
      </c>
    </row>
    <row r="50" spans="1:11">
      <c r="A50">
        <v>35.588000000000001</v>
      </c>
      <c r="B50">
        <v>72.468400000000003</v>
      </c>
      <c r="C50">
        <v>41</v>
      </c>
      <c r="D50" s="2">
        <f>Main!$B44</f>
        <v>11.75</v>
      </c>
      <c r="E50" s="2">
        <f t="shared" si="3"/>
        <v>0.25</v>
      </c>
      <c r="F50">
        <f t="shared" si="4"/>
        <v>0.82000000000000028</v>
      </c>
      <c r="G50" s="2">
        <f t="shared" si="5"/>
        <v>73.170731707317046</v>
      </c>
      <c r="H50" s="10" t="s">
        <v>132</v>
      </c>
      <c r="I50">
        <f t="shared" si="6"/>
        <v>35.588000000000001</v>
      </c>
      <c r="J50" s="13">
        <f t="shared" si="2"/>
        <v>73.170731707317046</v>
      </c>
      <c r="K50">
        <f t="shared" si="7"/>
        <v>41</v>
      </c>
    </row>
    <row r="51" spans="1:11">
      <c r="A51">
        <v>36.408000000000001</v>
      </c>
      <c r="B51">
        <v>60.677799999999998</v>
      </c>
      <c r="C51">
        <v>42</v>
      </c>
      <c r="D51" s="2">
        <f>Main!$B45</f>
        <v>12</v>
      </c>
      <c r="E51" s="2">
        <f t="shared" si="3"/>
        <v>0.5</v>
      </c>
      <c r="F51">
        <f t="shared" si="4"/>
        <v>1.5700000000000003</v>
      </c>
      <c r="G51" s="2">
        <f t="shared" si="5"/>
        <v>76.433121019108256</v>
      </c>
      <c r="H51" s="10"/>
      <c r="I51">
        <f t="shared" si="6"/>
        <v>36.408000000000001</v>
      </c>
      <c r="J51" s="13">
        <f t="shared" si="2"/>
        <v>76.433121019108256</v>
      </c>
      <c r="K51">
        <f t="shared" si="7"/>
        <v>42</v>
      </c>
    </row>
    <row r="52" spans="1:11">
      <c r="A52">
        <v>37.978000000000002</v>
      </c>
      <c r="B52">
        <v>56.551099999999998</v>
      </c>
      <c r="C52">
        <v>43</v>
      </c>
      <c r="D52" s="2">
        <f>Main!$B46</f>
        <v>12.5</v>
      </c>
      <c r="E52" s="2">
        <f t="shared" si="3"/>
        <v>0.25</v>
      </c>
      <c r="F52">
        <f t="shared" si="4"/>
        <v>0.78000000000000114</v>
      </c>
      <c r="G52" s="2">
        <f t="shared" si="5"/>
        <v>76.923076923076806</v>
      </c>
      <c r="H52" s="10" t="s">
        <v>128</v>
      </c>
      <c r="I52">
        <f t="shared" si="6"/>
        <v>37.978000000000002</v>
      </c>
      <c r="J52" s="13">
        <f t="shared" si="2"/>
        <v>76.923076923076806</v>
      </c>
      <c r="K52">
        <f t="shared" si="7"/>
        <v>43</v>
      </c>
    </row>
    <row r="53" spans="1:11">
      <c r="A53">
        <v>38.758000000000003</v>
      </c>
      <c r="B53">
        <v>61.913200000000003</v>
      </c>
      <c r="C53">
        <v>44</v>
      </c>
      <c r="D53" s="2">
        <f>Main!$B47</f>
        <v>12.75</v>
      </c>
      <c r="E53" s="2">
        <f t="shared" si="3"/>
        <v>0.25</v>
      </c>
      <c r="F53">
        <f t="shared" si="4"/>
        <v>1.009999999999998</v>
      </c>
      <c r="G53" s="2">
        <f t="shared" si="5"/>
        <v>59.405940594059523</v>
      </c>
      <c r="H53" s="10"/>
      <c r="I53">
        <f t="shared" si="6"/>
        <v>38.758000000000003</v>
      </c>
      <c r="J53" s="13">
        <f t="shared" si="2"/>
        <v>59.405940594059523</v>
      </c>
      <c r="K53">
        <f t="shared" si="7"/>
        <v>44</v>
      </c>
    </row>
    <row r="54" spans="1:11">
      <c r="A54">
        <v>39.768000000000001</v>
      </c>
      <c r="B54">
        <v>52.161000000000001</v>
      </c>
      <c r="C54">
        <v>45</v>
      </c>
      <c r="D54" s="2">
        <f>Main!$B48</f>
        <v>13</v>
      </c>
      <c r="E54" s="2">
        <f t="shared" si="3"/>
        <v>0.625</v>
      </c>
      <c r="F54">
        <f t="shared" si="4"/>
        <v>2.8399999999999963</v>
      </c>
      <c r="G54" s="2">
        <f t="shared" si="5"/>
        <v>52.816901408450775</v>
      </c>
      <c r="H54" s="10"/>
      <c r="I54">
        <f t="shared" si="6"/>
        <v>39.768000000000001</v>
      </c>
      <c r="J54" s="13">
        <f t="shared" si="2"/>
        <v>52.816901408450775</v>
      </c>
      <c r="K54">
        <f t="shared" si="7"/>
        <v>45</v>
      </c>
    </row>
    <row r="55" spans="1:11">
      <c r="A55">
        <v>42.607999999999997</v>
      </c>
      <c r="B55">
        <v>63.8904</v>
      </c>
      <c r="C55">
        <v>46</v>
      </c>
      <c r="D55" s="2">
        <f>Main!$B49</f>
        <v>13.625</v>
      </c>
      <c r="E55" s="2">
        <f t="shared" si="3"/>
        <v>0.125</v>
      </c>
      <c r="F55">
        <f t="shared" si="4"/>
        <v>0.38000000000000256</v>
      </c>
      <c r="G55" s="2">
        <f t="shared" si="5"/>
        <v>78.947368421052104</v>
      </c>
      <c r="H55" s="10" t="s">
        <v>133</v>
      </c>
      <c r="I55">
        <f t="shared" si="6"/>
        <v>42.607999999999997</v>
      </c>
      <c r="J55" s="13">
        <f t="shared" si="2"/>
        <v>78.947368421052104</v>
      </c>
      <c r="K55">
        <f t="shared" si="7"/>
        <v>46</v>
      </c>
    </row>
    <row r="56" spans="1:11">
      <c r="A56">
        <v>42.988</v>
      </c>
      <c r="B56">
        <v>71.803200000000004</v>
      </c>
      <c r="C56">
        <v>47</v>
      </c>
      <c r="D56" s="2">
        <f>Main!$B50</f>
        <v>13.75</v>
      </c>
      <c r="E56" s="2">
        <f t="shared" si="3"/>
        <v>0.125</v>
      </c>
      <c r="F56">
        <f t="shared" si="4"/>
        <v>0.25999999999999801</v>
      </c>
      <c r="G56" s="2">
        <f t="shared" si="5"/>
        <v>115.38461538461627</v>
      </c>
      <c r="H56" s="10"/>
      <c r="I56">
        <f t="shared" si="6"/>
        <v>42.988</v>
      </c>
      <c r="J56" s="13">
        <f t="shared" si="2"/>
        <v>115.38461538461627</v>
      </c>
      <c r="K56">
        <f t="shared" si="7"/>
        <v>47</v>
      </c>
    </row>
    <row r="57" spans="1:11">
      <c r="A57">
        <v>43.247999999999998</v>
      </c>
      <c r="B57">
        <v>78.037300000000002</v>
      </c>
      <c r="C57">
        <v>48</v>
      </c>
      <c r="D57" s="2">
        <f>Main!$B51</f>
        <v>13.875</v>
      </c>
      <c r="E57" s="2">
        <f t="shared" si="3"/>
        <v>0.125</v>
      </c>
      <c r="F57">
        <f t="shared" si="4"/>
        <v>0.25</v>
      </c>
      <c r="G57" s="2">
        <f t="shared" si="5"/>
        <v>120</v>
      </c>
      <c r="H57" s="10"/>
      <c r="I57">
        <f t="shared" si="6"/>
        <v>43.247999999999998</v>
      </c>
      <c r="J57" s="13">
        <f t="shared" si="2"/>
        <v>120</v>
      </c>
      <c r="K57">
        <f t="shared" si="7"/>
        <v>48</v>
      </c>
    </row>
    <row r="58" spans="1:11">
      <c r="A58">
        <v>43.497999999999998</v>
      </c>
      <c r="B58">
        <v>80.125600000000006</v>
      </c>
      <c r="C58">
        <v>49</v>
      </c>
      <c r="D58" s="2">
        <f>Main!$B52</f>
        <v>14</v>
      </c>
      <c r="E58" s="2">
        <f t="shared" si="3"/>
        <v>0.125</v>
      </c>
      <c r="F58">
        <f t="shared" si="4"/>
        <v>0.23000000000000398</v>
      </c>
      <c r="G58" s="2">
        <f t="shared" si="5"/>
        <v>130.43478260869341</v>
      </c>
      <c r="H58" s="10" t="s">
        <v>130</v>
      </c>
      <c r="I58">
        <f t="shared" si="6"/>
        <v>43.497999999999998</v>
      </c>
      <c r="J58" s="13">
        <f t="shared" si="2"/>
        <v>130.43478260869341</v>
      </c>
      <c r="K58">
        <f t="shared" si="7"/>
        <v>49</v>
      </c>
    </row>
    <row r="59" spans="1:11">
      <c r="A59">
        <v>43.728000000000002</v>
      </c>
      <c r="B59">
        <v>80.153999999999996</v>
      </c>
      <c r="C59">
        <v>50</v>
      </c>
      <c r="D59" s="2">
        <f>Main!$B53</f>
        <v>14.125</v>
      </c>
      <c r="E59" s="2">
        <f t="shared" si="3"/>
        <v>0.125</v>
      </c>
      <c r="F59">
        <f t="shared" si="4"/>
        <v>0.35999999999999943</v>
      </c>
      <c r="G59" s="2">
        <f t="shared" si="5"/>
        <v>83.333333333333456</v>
      </c>
      <c r="H59" s="10" t="s">
        <v>131</v>
      </c>
      <c r="I59">
        <f t="shared" si="6"/>
        <v>43.728000000000002</v>
      </c>
      <c r="J59" s="13">
        <f t="shared" si="2"/>
        <v>83.333333333333456</v>
      </c>
      <c r="K59">
        <f t="shared" si="7"/>
        <v>50</v>
      </c>
    </row>
    <row r="60" spans="1:11">
      <c r="A60">
        <v>44.088000000000001</v>
      </c>
      <c r="B60">
        <v>78.467299999999994</v>
      </c>
      <c r="C60">
        <v>51</v>
      </c>
      <c r="D60" s="2">
        <f>Main!$B54</f>
        <v>14.25</v>
      </c>
      <c r="E60" s="2">
        <f t="shared" si="3"/>
        <v>0.125</v>
      </c>
      <c r="F60">
        <f t="shared" si="4"/>
        <v>0.60999999999999943</v>
      </c>
      <c r="G60" s="2">
        <f t="shared" si="5"/>
        <v>49.180327868852508</v>
      </c>
      <c r="H60" s="10" t="s">
        <v>132</v>
      </c>
      <c r="I60">
        <f t="shared" si="6"/>
        <v>44.088000000000001</v>
      </c>
      <c r="J60" s="13">
        <f t="shared" si="2"/>
        <v>49.180327868852508</v>
      </c>
      <c r="K60">
        <f t="shared" si="7"/>
        <v>51</v>
      </c>
    </row>
    <row r="61" spans="1:11">
      <c r="A61">
        <v>44.698</v>
      </c>
      <c r="B61">
        <v>65.587100000000007</v>
      </c>
      <c r="C61">
        <v>52</v>
      </c>
      <c r="D61" s="2">
        <f>Main!$B55</f>
        <v>14.375</v>
      </c>
      <c r="E61" s="2">
        <f t="shared" si="3"/>
        <v>0.25</v>
      </c>
      <c r="F61">
        <f t="shared" si="4"/>
        <v>1.1000000000000014</v>
      </c>
      <c r="G61" s="2">
        <f t="shared" si="5"/>
        <v>54.545454545454476</v>
      </c>
      <c r="H61" s="10" t="s">
        <v>129</v>
      </c>
      <c r="I61">
        <f t="shared" si="6"/>
        <v>44.698</v>
      </c>
      <c r="J61" s="13">
        <f t="shared" si="2"/>
        <v>54.545454545454476</v>
      </c>
      <c r="K61">
        <f t="shared" si="7"/>
        <v>52</v>
      </c>
    </row>
    <row r="62" spans="1:11">
      <c r="A62">
        <v>45.798000000000002</v>
      </c>
      <c r="B62">
        <v>76.232399999999998</v>
      </c>
      <c r="C62">
        <v>53</v>
      </c>
      <c r="D62" s="2">
        <f>Main!$B56</f>
        <v>14.625</v>
      </c>
      <c r="E62" s="2">
        <f t="shared" si="3"/>
        <v>0.125</v>
      </c>
      <c r="F62">
        <f t="shared" si="4"/>
        <v>0.60999999999999943</v>
      </c>
      <c r="G62" s="2">
        <f t="shared" si="5"/>
        <v>49.180327868852508</v>
      </c>
      <c r="H62" s="10" t="s">
        <v>133</v>
      </c>
      <c r="I62">
        <f t="shared" si="6"/>
        <v>45.798000000000002</v>
      </c>
      <c r="J62" s="13">
        <f t="shared" si="2"/>
        <v>49.180327868852508</v>
      </c>
      <c r="K62">
        <f t="shared" si="7"/>
        <v>53</v>
      </c>
    </row>
    <row r="63" spans="1:11">
      <c r="A63">
        <v>46.408000000000001</v>
      </c>
      <c r="B63">
        <v>79.827100000000002</v>
      </c>
      <c r="C63">
        <v>54</v>
      </c>
      <c r="D63" s="2">
        <f>Main!$B57</f>
        <v>14.75</v>
      </c>
      <c r="E63" s="2">
        <f t="shared" si="3"/>
        <v>0.375</v>
      </c>
      <c r="F63">
        <f t="shared" si="4"/>
        <v>1.0499999999999972</v>
      </c>
      <c r="G63" s="2">
        <f t="shared" si="5"/>
        <v>85.71428571428595</v>
      </c>
      <c r="H63" s="10" t="s">
        <v>134</v>
      </c>
      <c r="I63">
        <f t="shared" si="6"/>
        <v>46.408000000000001</v>
      </c>
      <c r="J63" s="13">
        <f t="shared" si="2"/>
        <v>85.71428571428595</v>
      </c>
      <c r="K63">
        <f t="shared" si="7"/>
        <v>54</v>
      </c>
    </row>
    <row r="64" spans="1:11">
      <c r="A64">
        <v>47.457999999999998</v>
      </c>
      <c r="B64">
        <v>79.876900000000006</v>
      </c>
      <c r="C64">
        <v>55</v>
      </c>
      <c r="D64" s="2">
        <f>Main!$B58</f>
        <v>15.125</v>
      </c>
      <c r="E64" s="2">
        <f t="shared" si="3"/>
        <v>0.25</v>
      </c>
      <c r="F64">
        <f t="shared" si="4"/>
        <v>0.64999999999999858</v>
      </c>
      <c r="G64" s="2">
        <f t="shared" si="5"/>
        <v>92.30769230769252</v>
      </c>
      <c r="H64" s="10" t="s">
        <v>134</v>
      </c>
      <c r="I64">
        <f t="shared" si="6"/>
        <v>47.457999999999998</v>
      </c>
      <c r="J64" s="13">
        <f t="shared" si="2"/>
        <v>92.30769230769252</v>
      </c>
      <c r="K64">
        <f t="shared" si="7"/>
        <v>55</v>
      </c>
    </row>
    <row r="65" spans="1:11">
      <c r="A65">
        <v>48.107999999999997</v>
      </c>
      <c r="B65">
        <v>74.994299999999996</v>
      </c>
      <c r="C65">
        <v>56</v>
      </c>
      <c r="D65" s="2">
        <f>Main!$B59</f>
        <v>15.375</v>
      </c>
      <c r="E65" s="2">
        <f t="shared" si="3"/>
        <v>0.25</v>
      </c>
      <c r="F65">
        <f t="shared" si="4"/>
        <v>1.1600000000000037</v>
      </c>
      <c r="G65" s="2">
        <f t="shared" si="5"/>
        <v>51.724137931034321</v>
      </c>
      <c r="H65" s="10" t="s">
        <v>135</v>
      </c>
      <c r="I65">
        <f t="shared" si="6"/>
        <v>48.107999999999997</v>
      </c>
      <c r="J65" s="13">
        <f t="shared" si="2"/>
        <v>51.724137931034321</v>
      </c>
      <c r="K65">
        <f t="shared" si="7"/>
        <v>56</v>
      </c>
    </row>
    <row r="66" spans="1:11">
      <c r="A66">
        <v>49.268000000000001</v>
      </c>
      <c r="B66">
        <v>59.958199999999998</v>
      </c>
      <c r="C66">
        <v>57</v>
      </c>
      <c r="D66" s="2">
        <f>Main!$B60</f>
        <v>15.625</v>
      </c>
      <c r="E66" s="2">
        <f t="shared" si="3"/>
        <v>0.25</v>
      </c>
      <c r="F66">
        <f t="shared" si="4"/>
        <v>1.1799999999999997</v>
      </c>
      <c r="G66" s="2">
        <f t="shared" si="5"/>
        <v>50.847457627118658</v>
      </c>
      <c r="H66" s="10" t="s">
        <v>129</v>
      </c>
      <c r="I66">
        <f t="shared" si="6"/>
        <v>49.268000000000001</v>
      </c>
      <c r="J66" s="13">
        <f t="shared" si="2"/>
        <v>50.847457627118658</v>
      </c>
      <c r="K66">
        <f t="shared" si="7"/>
        <v>57</v>
      </c>
    </row>
    <row r="67" spans="1:11">
      <c r="A67">
        <v>50.448</v>
      </c>
      <c r="B67">
        <v>71.959900000000005</v>
      </c>
      <c r="C67">
        <v>58</v>
      </c>
      <c r="D67" s="2">
        <f>Main!$B61</f>
        <v>15.875</v>
      </c>
      <c r="E67" s="2">
        <f t="shared" si="3"/>
        <v>0.125</v>
      </c>
      <c r="F67">
        <f t="shared" si="4"/>
        <v>0.31000000000000227</v>
      </c>
      <c r="G67" s="2">
        <f t="shared" si="5"/>
        <v>96.774193548386378</v>
      </c>
      <c r="H67" s="10" t="s">
        <v>136</v>
      </c>
      <c r="I67">
        <f t="shared" si="6"/>
        <v>50.448</v>
      </c>
      <c r="J67" s="13">
        <f t="shared" si="2"/>
        <v>96.774193548386378</v>
      </c>
      <c r="K67">
        <f t="shared" si="7"/>
        <v>58</v>
      </c>
    </row>
    <row r="68" spans="1:11">
      <c r="A68">
        <v>50.758000000000003</v>
      </c>
      <c r="B68">
        <v>77.927099999999996</v>
      </c>
      <c r="C68">
        <v>59</v>
      </c>
      <c r="D68" s="2">
        <f>Main!$B62</f>
        <v>16</v>
      </c>
      <c r="E68" s="2">
        <f t="shared" si="3"/>
        <v>0.125</v>
      </c>
      <c r="F68">
        <f t="shared" si="4"/>
        <v>0.25</v>
      </c>
      <c r="G68" s="2">
        <f t="shared" si="5"/>
        <v>120</v>
      </c>
      <c r="H68" s="10" t="s">
        <v>137</v>
      </c>
      <c r="I68">
        <f t="shared" si="6"/>
        <v>50.758000000000003</v>
      </c>
      <c r="J68" s="13">
        <f t="shared" si="2"/>
        <v>120</v>
      </c>
      <c r="K68">
        <f t="shared" si="7"/>
        <v>59</v>
      </c>
    </row>
    <row r="69" spans="1:11">
      <c r="A69">
        <v>51.008000000000003</v>
      </c>
      <c r="B69">
        <v>79.481200000000001</v>
      </c>
      <c r="C69">
        <v>60</v>
      </c>
      <c r="D69" s="2">
        <f>Main!$B63</f>
        <v>16.125</v>
      </c>
      <c r="E69" s="2">
        <f t="shared" si="3"/>
        <v>0.125</v>
      </c>
      <c r="F69">
        <f t="shared" si="4"/>
        <v>0.32999999999999829</v>
      </c>
      <c r="G69" s="2">
        <f t="shared" si="5"/>
        <v>90.909090909091375</v>
      </c>
      <c r="H69" s="10" t="s">
        <v>138</v>
      </c>
      <c r="I69">
        <f t="shared" si="6"/>
        <v>51.008000000000003</v>
      </c>
      <c r="J69" s="13">
        <f t="shared" si="2"/>
        <v>90.909090909091375</v>
      </c>
      <c r="K69">
        <f t="shared" si="7"/>
        <v>60</v>
      </c>
    </row>
    <row r="70" spans="1:11">
      <c r="A70">
        <v>51.338000000000001</v>
      </c>
      <c r="B70">
        <v>77.278899999999993</v>
      </c>
      <c r="C70">
        <v>61</v>
      </c>
      <c r="D70" s="2">
        <f>Main!$B64</f>
        <v>16.25</v>
      </c>
      <c r="E70" s="2">
        <f t="shared" si="3"/>
        <v>0.125</v>
      </c>
      <c r="F70">
        <f t="shared" si="4"/>
        <v>0.24000000000000199</v>
      </c>
      <c r="G70" s="2">
        <f t="shared" si="5"/>
        <v>124.99999999999898</v>
      </c>
      <c r="H70" s="10" t="s">
        <v>133</v>
      </c>
      <c r="I70">
        <f t="shared" si="6"/>
        <v>51.338000000000001</v>
      </c>
      <c r="J70" s="13">
        <f t="shared" si="2"/>
        <v>124.99999999999898</v>
      </c>
      <c r="K70">
        <f t="shared" si="7"/>
        <v>61</v>
      </c>
    </row>
    <row r="71" spans="1:11">
      <c r="A71">
        <v>51.578000000000003</v>
      </c>
      <c r="B71">
        <v>77.507199999999997</v>
      </c>
      <c r="C71">
        <v>62</v>
      </c>
      <c r="D71" s="2">
        <f>Main!$B65</f>
        <v>16.375</v>
      </c>
      <c r="E71" s="2">
        <f t="shared" si="3"/>
        <v>0.125</v>
      </c>
      <c r="F71">
        <f t="shared" si="4"/>
        <v>0.23999999999999488</v>
      </c>
      <c r="G71" s="2">
        <f t="shared" si="5"/>
        <v>125.00000000000267</v>
      </c>
      <c r="H71" s="10"/>
      <c r="I71">
        <f t="shared" si="6"/>
        <v>51.578000000000003</v>
      </c>
      <c r="J71" s="13">
        <f t="shared" si="2"/>
        <v>125.00000000000267</v>
      </c>
      <c r="K71">
        <f t="shared" si="7"/>
        <v>62</v>
      </c>
    </row>
    <row r="72" spans="1:11">
      <c r="A72">
        <v>51.817999999999998</v>
      </c>
      <c r="B72">
        <v>81.296800000000005</v>
      </c>
      <c r="C72">
        <v>63</v>
      </c>
      <c r="D72" s="2">
        <f>Main!$B66</f>
        <v>16.5</v>
      </c>
      <c r="E72" s="2">
        <f t="shared" si="3"/>
        <v>0.125</v>
      </c>
      <c r="F72">
        <f t="shared" si="4"/>
        <v>0.27000000000000313</v>
      </c>
      <c r="G72" s="2">
        <f t="shared" si="5"/>
        <v>111.11111111110982</v>
      </c>
      <c r="H72" s="10"/>
      <c r="I72">
        <f t="shared" si="6"/>
        <v>51.817999999999998</v>
      </c>
      <c r="J72" s="13">
        <f t="shared" si="2"/>
        <v>111.11111111110982</v>
      </c>
      <c r="K72">
        <f t="shared" si="7"/>
        <v>63</v>
      </c>
    </row>
    <row r="73" spans="1:11">
      <c r="A73">
        <v>52.088000000000001</v>
      </c>
      <c r="B73">
        <v>77.279200000000003</v>
      </c>
      <c r="C73">
        <v>64</v>
      </c>
      <c r="D73" s="2">
        <f>Main!$B67</f>
        <v>16.625</v>
      </c>
      <c r="E73" s="2">
        <f t="shared" si="3"/>
        <v>0.125</v>
      </c>
      <c r="F73">
        <f t="shared" si="4"/>
        <v>0.25999999999999801</v>
      </c>
      <c r="G73" s="2">
        <f t="shared" si="5"/>
        <v>115.38461538461627</v>
      </c>
      <c r="H73" s="10" t="s">
        <v>130</v>
      </c>
      <c r="I73">
        <f t="shared" si="6"/>
        <v>52.088000000000001</v>
      </c>
      <c r="J73" s="13">
        <f t="shared" si="2"/>
        <v>115.38461538461627</v>
      </c>
      <c r="K73">
        <f t="shared" si="7"/>
        <v>64</v>
      </c>
    </row>
    <row r="74" spans="1:11">
      <c r="A74">
        <v>52.347999999999999</v>
      </c>
      <c r="B74">
        <v>79.874799999999993</v>
      </c>
      <c r="C74">
        <v>65</v>
      </c>
      <c r="D74" s="2">
        <f>Main!$B68</f>
        <v>16.75</v>
      </c>
      <c r="E74" s="2">
        <f t="shared" si="3"/>
        <v>0.125</v>
      </c>
      <c r="F74">
        <f t="shared" si="4"/>
        <v>0.38000000000000256</v>
      </c>
      <c r="G74" s="2">
        <f t="shared" si="5"/>
        <v>78.947368421052104</v>
      </c>
      <c r="H74" s="10" t="s">
        <v>131</v>
      </c>
      <c r="I74">
        <f t="shared" si="6"/>
        <v>52.347999999999999</v>
      </c>
      <c r="J74" s="13">
        <f t="shared" ref="J74:J137" si="8">$G74</f>
        <v>78.947368421052104</v>
      </c>
      <c r="K74">
        <f t="shared" si="7"/>
        <v>65</v>
      </c>
    </row>
    <row r="75" spans="1:11">
      <c r="A75">
        <v>52.728000000000002</v>
      </c>
      <c r="B75">
        <v>78.103200000000001</v>
      </c>
      <c r="C75">
        <v>66</v>
      </c>
      <c r="D75" s="2">
        <f>Main!$B69</f>
        <v>16.875</v>
      </c>
      <c r="E75" s="2">
        <f t="shared" ref="E75:E138" si="9">$D76-$D75</f>
        <v>0.125</v>
      </c>
      <c r="F75">
        <f t="shared" ref="F75:F138" si="10">$A76-$A75</f>
        <v>0.53999999999999915</v>
      </c>
      <c r="G75" s="2">
        <f t="shared" ref="G75:G138" si="11">$E75/$F75*60*4</f>
        <v>55.555555555555642</v>
      </c>
      <c r="H75" s="10" t="s">
        <v>132</v>
      </c>
      <c r="I75">
        <f t="shared" ref="I75:I138" si="12">$A75</f>
        <v>52.728000000000002</v>
      </c>
      <c r="J75" s="13">
        <f t="shared" si="8"/>
        <v>55.555555555555642</v>
      </c>
      <c r="K75">
        <f t="shared" ref="K75:K138" si="13">$C75</f>
        <v>66</v>
      </c>
    </row>
    <row r="76" spans="1:11">
      <c r="A76">
        <v>53.268000000000001</v>
      </c>
      <c r="B76">
        <v>67.619500000000002</v>
      </c>
      <c r="C76">
        <v>67</v>
      </c>
      <c r="D76" s="2">
        <f>Main!$B70</f>
        <v>17</v>
      </c>
      <c r="E76" s="2">
        <f t="shared" si="9"/>
        <v>0.25</v>
      </c>
      <c r="F76">
        <f t="shared" si="10"/>
        <v>1.2100000000000009</v>
      </c>
      <c r="G76" s="2">
        <f t="shared" si="11"/>
        <v>49.586776859504099</v>
      </c>
      <c r="H76" s="10" t="s">
        <v>129</v>
      </c>
      <c r="I76">
        <f t="shared" si="12"/>
        <v>53.268000000000001</v>
      </c>
      <c r="J76" s="13">
        <f t="shared" si="8"/>
        <v>49.586776859504099</v>
      </c>
      <c r="K76">
        <f t="shared" si="13"/>
        <v>67</v>
      </c>
    </row>
    <row r="77" spans="1:11">
      <c r="A77">
        <v>54.478000000000002</v>
      </c>
      <c r="B77">
        <v>71.807699999999997</v>
      </c>
      <c r="C77">
        <v>68</v>
      </c>
      <c r="D77" s="2">
        <f>Main!$B71</f>
        <v>17.25</v>
      </c>
      <c r="E77" s="2">
        <f t="shared" si="9"/>
        <v>0.125</v>
      </c>
      <c r="F77">
        <f t="shared" si="10"/>
        <v>0.49000000000000199</v>
      </c>
      <c r="G77" s="2">
        <f t="shared" si="11"/>
        <v>61.224489795918117</v>
      </c>
      <c r="H77" s="10" t="s">
        <v>133</v>
      </c>
      <c r="I77">
        <f t="shared" si="12"/>
        <v>54.478000000000002</v>
      </c>
      <c r="J77" s="13">
        <f t="shared" si="8"/>
        <v>61.224489795918117</v>
      </c>
      <c r="K77">
        <f t="shared" si="13"/>
        <v>68</v>
      </c>
    </row>
    <row r="78" spans="1:11">
      <c r="A78">
        <v>54.968000000000004</v>
      </c>
      <c r="B78">
        <v>78.714500000000001</v>
      </c>
      <c r="C78">
        <v>69</v>
      </c>
      <c r="D78" s="2">
        <f>Main!$B72</f>
        <v>17.375</v>
      </c>
      <c r="E78" s="2">
        <f t="shared" si="9"/>
        <v>0.375</v>
      </c>
      <c r="F78">
        <f t="shared" si="10"/>
        <v>1.1499999999999986</v>
      </c>
      <c r="G78" s="2">
        <f t="shared" si="11"/>
        <v>78.26086956521749</v>
      </c>
      <c r="H78" s="10" t="s">
        <v>134</v>
      </c>
      <c r="I78">
        <f t="shared" si="12"/>
        <v>54.968000000000004</v>
      </c>
      <c r="J78" s="13">
        <f t="shared" si="8"/>
        <v>78.26086956521749</v>
      </c>
      <c r="K78">
        <f t="shared" si="13"/>
        <v>69</v>
      </c>
    </row>
    <row r="79" spans="1:11">
      <c r="A79">
        <v>56.118000000000002</v>
      </c>
      <c r="B79">
        <v>78.481700000000004</v>
      </c>
      <c r="C79">
        <v>70</v>
      </c>
      <c r="D79" s="2">
        <f>Main!$B73</f>
        <v>17.75</v>
      </c>
      <c r="E79" s="2">
        <f t="shared" si="9"/>
        <v>0.25</v>
      </c>
      <c r="F79">
        <f t="shared" si="10"/>
        <v>0.55999999999999517</v>
      </c>
      <c r="G79" s="2">
        <f t="shared" si="11"/>
        <v>107.14285714285806</v>
      </c>
      <c r="H79" s="10" t="s">
        <v>134</v>
      </c>
      <c r="I79">
        <f t="shared" si="12"/>
        <v>56.118000000000002</v>
      </c>
      <c r="J79" s="13">
        <f t="shared" si="8"/>
        <v>107.14285714285806</v>
      </c>
      <c r="K79">
        <f t="shared" si="13"/>
        <v>70</v>
      </c>
    </row>
    <row r="80" spans="1:11">
      <c r="A80">
        <v>56.677999999999997</v>
      </c>
      <c r="B80">
        <v>77.369100000000003</v>
      </c>
      <c r="C80">
        <v>71</v>
      </c>
      <c r="D80" s="2">
        <f>Main!$B74</f>
        <v>18</v>
      </c>
      <c r="E80" s="2">
        <f t="shared" si="9"/>
        <v>0.25</v>
      </c>
      <c r="F80">
        <f t="shared" si="10"/>
        <v>1.0900000000000034</v>
      </c>
      <c r="G80" s="2">
        <f t="shared" si="11"/>
        <v>55.045871559632857</v>
      </c>
      <c r="H80" s="10" t="s">
        <v>135</v>
      </c>
      <c r="I80">
        <f t="shared" si="12"/>
        <v>56.677999999999997</v>
      </c>
      <c r="J80" s="13">
        <f t="shared" si="8"/>
        <v>55.045871559632857</v>
      </c>
      <c r="K80">
        <f t="shared" si="13"/>
        <v>71</v>
      </c>
    </row>
    <row r="81" spans="1:11">
      <c r="A81">
        <v>57.768000000000001</v>
      </c>
      <c r="B81">
        <v>66.566199999999995</v>
      </c>
      <c r="C81">
        <v>72</v>
      </c>
      <c r="D81" s="2">
        <f>Main!$B75</f>
        <v>18.25</v>
      </c>
      <c r="E81" s="2">
        <f t="shared" si="9"/>
        <v>0.25</v>
      </c>
      <c r="F81">
        <f t="shared" si="10"/>
        <v>1.25</v>
      </c>
      <c r="G81" s="2">
        <f t="shared" si="11"/>
        <v>48</v>
      </c>
      <c r="H81" s="10" t="s">
        <v>129</v>
      </c>
      <c r="I81">
        <f t="shared" si="12"/>
        <v>57.768000000000001</v>
      </c>
      <c r="J81" s="13">
        <f t="shared" si="8"/>
        <v>48</v>
      </c>
      <c r="K81">
        <f t="shared" si="13"/>
        <v>72</v>
      </c>
    </row>
    <row r="82" spans="1:11">
      <c r="A82">
        <v>59.018000000000001</v>
      </c>
      <c r="B82">
        <v>70.211699999999993</v>
      </c>
      <c r="C82">
        <v>73</v>
      </c>
      <c r="D82" s="2">
        <f>Main!$B76</f>
        <v>18.5</v>
      </c>
      <c r="E82" s="2">
        <f t="shared" si="9"/>
        <v>0.125</v>
      </c>
      <c r="F82">
        <f t="shared" si="10"/>
        <v>0.28999999999999915</v>
      </c>
      <c r="G82" s="2">
        <f t="shared" si="11"/>
        <v>103.44827586206927</v>
      </c>
      <c r="H82" s="10" t="s">
        <v>136</v>
      </c>
      <c r="I82">
        <f t="shared" si="12"/>
        <v>59.018000000000001</v>
      </c>
      <c r="J82" s="13">
        <f t="shared" si="8"/>
        <v>103.44827586206927</v>
      </c>
      <c r="K82">
        <f t="shared" si="13"/>
        <v>73</v>
      </c>
    </row>
    <row r="83" spans="1:11">
      <c r="A83">
        <v>59.308</v>
      </c>
      <c r="B83">
        <v>77.184899999999999</v>
      </c>
      <c r="C83">
        <v>74</v>
      </c>
      <c r="D83" s="2">
        <f>Main!$B77</f>
        <v>18.625</v>
      </c>
      <c r="E83" s="2">
        <f t="shared" si="9"/>
        <v>0.125</v>
      </c>
      <c r="F83">
        <f t="shared" si="10"/>
        <v>0.35999999999999943</v>
      </c>
      <c r="G83" s="2">
        <f t="shared" si="11"/>
        <v>83.333333333333456</v>
      </c>
      <c r="H83" s="10" t="s">
        <v>138</v>
      </c>
      <c r="I83">
        <f t="shared" si="12"/>
        <v>59.308</v>
      </c>
      <c r="J83" s="13">
        <f t="shared" si="8"/>
        <v>83.333333333333456</v>
      </c>
      <c r="K83">
        <f t="shared" si="13"/>
        <v>74</v>
      </c>
    </row>
    <row r="84" spans="1:11">
      <c r="A84">
        <v>59.667999999999999</v>
      </c>
      <c r="B84">
        <v>75.947999999999993</v>
      </c>
      <c r="C84">
        <v>75</v>
      </c>
      <c r="D84" s="2">
        <f>Main!$B78</f>
        <v>18.75</v>
      </c>
      <c r="E84" s="2">
        <f t="shared" si="9"/>
        <v>0.125</v>
      </c>
      <c r="F84">
        <f t="shared" si="10"/>
        <v>0.50999999999999801</v>
      </c>
      <c r="G84" s="2">
        <f t="shared" si="11"/>
        <v>58.823529411764937</v>
      </c>
      <c r="H84" s="10" t="s">
        <v>133</v>
      </c>
      <c r="I84">
        <f t="shared" si="12"/>
        <v>59.667999999999999</v>
      </c>
      <c r="J84" s="13">
        <f t="shared" si="8"/>
        <v>58.823529411764937</v>
      </c>
      <c r="K84">
        <f t="shared" si="13"/>
        <v>75</v>
      </c>
    </row>
    <row r="85" spans="1:11">
      <c r="A85">
        <v>60.177999999999997</v>
      </c>
      <c r="B85">
        <v>77.727199999999996</v>
      </c>
      <c r="C85">
        <v>76</v>
      </c>
      <c r="D85" s="2">
        <f>Main!$B79</f>
        <v>18.875</v>
      </c>
      <c r="E85" s="2">
        <f t="shared" si="9"/>
        <v>0.125</v>
      </c>
      <c r="F85">
        <f t="shared" si="10"/>
        <v>0.29000000000000625</v>
      </c>
      <c r="G85" s="2">
        <f t="shared" si="11"/>
        <v>103.44827586206674</v>
      </c>
      <c r="H85" s="10"/>
      <c r="I85">
        <f t="shared" si="12"/>
        <v>60.177999999999997</v>
      </c>
      <c r="J85" s="13">
        <f t="shared" si="8"/>
        <v>103.44827586206674</v>
      </c>
      <c r="K85">
        <f t="shared" si="13"/>
        <v>76</v>
      </c>
    </row>
    <row r="86" spans="1:11">
      <c r="A86">
        <v>60.468000000000004</v>
      </c>
      <c r="B86">
        <v>77.632300000000001</v>
      </c>
      <c r="C86">
        <v>77</v>
      </c>
      <c r="D86" s="2">
        <f>Main!$B80</f>
        <v>19</v>
      </c>
      <c r="E86" s="2">
        <f t="shared" si="9"/>
        <v>0.125</v>
      </c>
      <c r="F86">
        <f t="shared" si="10"/>
        <v>0.25</v>
      </c>
      <c r="G86" s="2">
        <f t="shared" si="11"/>
        <v>120</v>
      </c>
      <c r="H86" s="10"/>
      <c r="I86">
        <f t="shared" si="12"/>
        <v>60.468000000000004</v>
      </c>
      <c r="J86" s="13">
        <f t="shared" si="8"/>
        <v>120</v>
      </c>
      <c r="K86">
        <f t="shared" si="13"/>
        <v>77</v>
      </c>
    </row>
    <row r="87" spans="1:11">
      <c r="A87">
        <v>60.718000000000004</v>
      </c>
      <c r="B87">
        <v>77.948800000000006</v>
      </c>
      <c r="C87">
        <v>78</v>
      </c>
      <c r="D87" s="2">
        <f>Main!$B81</f>
        <v>19.125</v>
      </c>
      <c r="E87" s="2">
        <f t="shared" si="9"/>
        <v>0.125</v>
      </c>
      <c r="F87">
        <f t="shared" si="10"/>
        <v>0.32999999999999829</v>
      </c>
      <c r="G87" s="2">
        <f t="shared" si="11"/>
        <v>90.909090909091375</v>
      </c>
      <c r="H87" s="10"/>
      <c r="I87">
        <f t="shared" si="12"/>
        <v>60.718000000000004</v>
      </c>
      <c r="J87" s="13">
        <f t="shared" si="8"/>
        <v>90.909090909091375</v>
      </c>
      <c r="K87">
        <f t="shared" si="13"/>
        <v>78</v>
      </c>
    </row>
    <row r="88" spans="1:11">
      <c r="A88">
        <v>61.048000000000002</v>
      </c>
      <c r="B88">
        <v>78.9191</v>
      </c>
      <c r="C88">
        <v>79</v>
      </c>
      <c r="D88" s="2">
        <f>Main!$B82</f>
        <v>19.25</v>
      </c>
      <c r="E88" s="2">
        <f t="shared" si="9"/>
        <v>0.125</v>
      </c>
      <c r="F88">
        <f t="shared" si="10"/>
        <v>0.25</v>
      </c>
      <c r="G88" s="2">
        <f t="shared" si="11"/>
        <v>120</v>
      </c>
      <c r="H88" s="10"/>
      <c r="I88">
        <f t="shared" si="12"/>
        <v>61.048000000000002</v>
      </c>
      <c r="J88" s="13">
        <f t="shared" si="8"/>
        <v>120</v>
      </c>
      <c r="K88">
        <f t="shared" si="13"/>
        <v>79</v>
      </c>
    </row>
    <row r="89" spans="1:11">
      <c r="A89">
        <v>61.298000000000002</v>
      </c>
      <c r="B89">
        <v>82.287099999999995</v>
      </c>
      <c r="C89">
        <v>80</v>
      </c>
      <c r="D89" s="2">
        <f>Main!$B83</f>
        <v>19.375</v>
      </c>
      <c r="E89" s="2">
        <f t="shared" si="9"/>
        <v>0.125</v>
      </c>
      <c r="F89">
        <f t="shared" si="10"/>
        <v>0.21000000000000085</v>
      </c>
      <c r="G89" s="2">
        <f t="shared" si="11"/>
        <v>142.85714285714226</v>
      </c>
      <c r="H89" s="10"/>
      <c r="I89">
        <f t="shared" si="12"/>
        <v>61.298000000000002</v>
      </c>
      <c r="J89" s="13">
        <f t="shared" si="8"/>
        <v>142.85714285714226</v>
      </c>
      <c r="K89">
        <f t="shared" si="13"/>
        <v>80</v>
      </c>
    </row>
    <row r="90" spans="1:11">
      <c r="A90">
        <v>61.508000000000003</v>
      </c>
      <c r="B90">
        <v>85.874099999999999</v>
      </c>
      <c r="C90">
        <v>81</v>
      </c>
      <c r="D90" s="2">
        <f>Main!$B84</f>
        <v>19.5</v>
      </c>
      <c r="E90" s="2">
        <f t="shared" si="9"/>
        <v>0.125</v>
      </c>
      <c r="F90">
        <f t="shared" si="10"/>
        <v>0.23999999999999488</v>
      </c>
      <c r="G90" s="2">
        <f t="shared" si="11"/>
        <v>125.00000000000267</v>
      </c>
      <c r="H90" s="10"/>
      <c r="I90">
        <f t="shared" si="12"/>
        <v>61.508000000000003</v>
      </c>
      <c r="J90" s="13">
        <f t="shared" si="8"/>
        <v>125.00000000000267</v>
      </c>
      <c r="K90">
        <f t="shared" si="13"/>
        <v>81</v>
      </c>
    </row>
    <row r="91" spans="1:11">
      <c r="A91">
        <v>61.747999999999998</v>
      </c>
      <c r="B91">
        <v>82.795299999999997</v>
      </c>
      <c r="C91">
        <v>82</v>
      </c>
      <c r="D91" s="2">
        <f>Main!$B85</f>
        <v>19.625</v>
      </c>
      <c r="E91" s="2">
        <f t="shared" si="9"/>
        <v>0.125</v>
      </c>
      <c r="F91">
        <f t="shared" si="10"/>
        <v>0.30000000000000426</v>
      </c>
      <c r="G91" s="2">
        <f t="shared" si="11"/>
        <v>99.999999999998579</v>
      </c>
      <c r="H91" s="10" t="s">
        <v>130</v>
      </c>
      <c r="I91">
        <f t="shared" si="12"/>
        <v>61.747999999999998</v>
      </c>
      <c r="J91" s="13">
        <f t="shared" si="8"/>
        <v>99.999999999998579</v>
      </c>
      <c r="K91">
        <f t="shared" si="13"/>
        <v>82</v>
      </c>
    </row>
    <row r="92" spans="1:11">
      <c r="A92">
        <v>62.048000000000002</v>
      </c>
      <c r="B92">
        <v>80.8416</v>
      </c>
      <c r="C92">
        <v>83</v>
      </c>
      <c r="D92" s="2">
        <f>Main!$B86</f>
        <v>19.75</v>
      </c>
      <c r="E92" s="2">
        <f t="shared" si="9"/>
        <v>0.125</v>
      </c>
      <c r="F92">
        <f t="shared" si="10"/>
        <v>0.36999999999999744</v>
      </c>
      <c r="G92" s="2">
        <f t="shared" si="11"/>
        <v>81.081081081081635</v>
      </c>
      <c r="H92" s="10" t="s">
        <v>131</v>
      </c>
      <c r="I92">
        <f t="shared" si="12"/>
        <v>62.048000000000002</v>
      </c>
      <c r="J92" s="13">
        <f t="shared" si="8"/>
        <v>81.081081081081635</v>
      </c>
      <c r="K92">
        <f t="shared" si="13"/>
        <v>83</v>
      </c>
    </row>
    <row r="93" spans="1:11">
      <c r="A93">
        <v>62.417999999999999</v>
      </c>
      <c r="B93">
        <v>78.243300000000005</v>
      </c>
      <c r="C93">
        <v>84</v>
      </c>
      <c r="D93" s="2">
        <f>Main!$B87</f>
        <v>19.875</v>
      </c>
      <c r="E93" s="2">
        <f t="shared" si="9"/>
        <v>0.125</v>
      </c>
      <c r="F93">
        <f t="shared" si="10"/>
        <v>0.55000000000000426</v>
      </c>
      <c r="G93" s="2">
        <f t="shared" si="11"/>
        <v>54.54545454545412</v>
      </c>
      <c r="H93" s="10" t="s">
        <v>132</v>
      </c>
      <c r="I93">
        <f t="shared" si="12"/>
        <v>62.417999999999999</v>
      </c>
      <c r="J93" s="13">
        <f t="shared" si="8"/>
        <v>54.54545454545412</v>
      </c>
      <c r="K93">
        <f t="shared" si="13"/>
        <v>84</v>
      </c>
    </row>
    <row r="94" spans="1:11">
      <c r="A94">
        <v>62.968000000000004</v>
      </c>
      <c r="B94">
        <v>67.846100000000007</v>
      </c>
      <c r="C94">
        <v>85</v>
      </c>
      <c r="D94" s="2">
        <f>Main!$B88</f>
        <v>20</v>
      </c>
      <c r="E94" s="2">
        <f t="shared" si="9"/>
        <v>0.25</v>
      </c>
      <c r="F94">
        <f t="shared" si="10"/>
        <v>1.2999999999999972</v>
      </c>
      <c r="G94" s="2">
        <f t="shared" si="11"/>
        <v>46.15384615384626</v>
      </c>
      <c r="H94" s="10" t="s">
        <v>129</v>
      </c>
      <c r="I94">
        <f t="shared" si="12"/>
        <v>62.968000000000004</v>
      </c>
      <c r="J94" s="13">
        <f t="shared" si="8"/>
        <v>46.15384615384626</v>
      </c>
      <c r="K94">
        <f t="shared" si="13"/>
        <v>85</v>
      </c>
    </row>
    <row r="95" spans="1:11">
      <c r="A95">
        <v>64.268000000000001</v>
      </c>
      <c r="B95">
        <v>78.088099999999997</v>
      </c>
      <c r="C95">
        <v>86</v>
      </c>
      <c r="D95" s="2">
        <f>Main!$B89</f>
        <v>20.25</v>
      </c>
      <c r="E95" s="2">
        <f t="shared" si="9"/>
        <v>0.125</v>
      </c>
      <c r="F95">
        <f t="shared" si="10"/>
        <v>0.53000000000000114</v>
      </c>
      <c r="G95" s="2">
        <f t="shared" si="11"/>
        <v>56.603773584905539</v>
      </c>
      <c r="H95" s="10" t="s">
        <v>133</v>
      </c>
      <c r="I95">
        <f t="shared" si="12"/>
        <v>64.268000000000001</v>
      </c>
      <c r="J95" s="13">
        <f t="shared" si="8"/>
        <v>56.603773584905539</v>
      </c>
      <c r="K95">
        <f t="shared" si="13"/>
        <v>86</v>
      </c>
    </row>
    <row r="96" spans="1:11">
      <c r="A96">
        <v>64.798000000000002</v>
      </c>
      <c r="B96">
        <v>78.547700000000006</v>
      </c>
      <c r="C96">
        <v>87</v>
      </c>
      <c r="D96" s="2">
        <f>Main!$B90</f>
        <v>20.375</v>
      </c>
      <c r="E96" s="2">
        <f t="shared" si="9"/>
        <v>0.375</v>
      </c>
      <c r="F96">
        <f t="shared" si="10"/>
        <v>1.0799999999999983</v>
      </c>
      <c r="G96" s="2">
        <f t="shared" si="11"/>
        <v>83.333333333333456</v>
      </c>
      <c r="H96" s="10" t="s">
        <v>134</v>
      </c>
      <c r="I96">
        <f t="shared" si="12"/>
        <v>64.798000000000002</v>
      </c>
      <c r="J96" s="13">
        <f t="shared" si="8"/>
        <v>83.333333333333456</v>
      </c>
      <c r="K96">
        <f t="shared" si="13"/>
        <v>87</v>
      </c>
    </row>
    <row r="97" spans="1:11">
      <c r="A97">
        <v>65.878</v>
      </c>
      <c r="B97">
        <v>78.167000000000002</v>
      </c>
      <c r="C97">
        <v>88</v>
      </c>
      <c r="D97" s="2">
        <f>Main!$B91</f>
        <v>20.75</v>
      </c>
      <c r="E97" s="2">
        <f t="shared" si="9"/>
        <v>0.25</v>
      </c>
      <c r="F97">
        <f t="shared" si="10"/>
        <v>0.59000000000000341</v>
      </c>
      <c r="G97" s="2">
        <f t="shared" si="11"/>
        <v>101.69491525423669</v>
      </c>
      <c r="H97" s="10" t="s">
        <v>134</v>
      </c>
      <c r="I97">
        <f t="shared" si="12"/>
        <v>65.878</v>
      </c>
      <c r="J97" s="13">
        <f t="shared" si="8"/>
        <v>101.69491525423669</v>
      </c>
      <c r="K97">
        <f t="shared" si="13"/>
        <v>88</v>
      </c>
    </row>
    <row r="98" spans="1:11">
      <c r="A98">
        <v>66.468000000000004</v>
      </c>
      <c r="B98">
        <v>75.3</v>
      </c>
      <c r="C98">
        <v>89</v>
      </c>
      <c r="D98" s="2">
        <f>Main!$B92</f>
        <v>21</v>
      </c>
      <c r="E98" s="2">
        <f t="shared" si="9"/>
        <v>0.25</v>
      </c>
      <c r="F98">
        <f t="shared" si="10"/>
        <v>1.3699999999999903</v>
      </c>
      <c r="G98" s="2">
        <f t="shared" si="11"/>
        <v>43.795620437956508</v>
      </c>
      <c r="H98" s="10" t="s">
        <v>135</v>
      </c>
      <c r="I98">
        <f t="shared" si="12"/>
        <v>66.468000000000004</v>
      </c>
      <c r="J98" s="13">
        <f t="shared" si="8"/>
        <v>43.795620437956508</v>
      </c>
      <c r="K98">
        <f t="shared" si="13"/>
        <v>89</v>
      </c>
    </row>
    <row r="99" spans="1:11">
      <c r="A99">
        <v>67.837999999999994</v>
      </c>
      <c r="B99">
        <v>65.236800000000002</v>
      </c>
      <c r="C99">
        <v>90</v>
      </c>
      <c r="D99" s="2">
        <f>Main!$B93</f>
        <v>21.25</v>
      </c>
      <c r="E99" s="2">
        <f t="shared" si="9"/>
        <v>0.25</v>
      </c>
      <c r="F99">
        <f t="shared" si="10"/>
        <v>1.1600000000000108</v>
      </c>
      <c r="G99" s="2">
        <f t="shared" si="11"/>
        <v>51.724137931034001</v>
      </c>
      <c r="H99" s="10" t="s">
        <v>129</v>
      </c>
      <c r="I99">
        <f t="shared" si="12"/>
        <v>67.837999999999994</v>
      </c>
      <c r="J99" s="13">
        <f t="shared" si="8"/>
        <v>51.724137931034001</v>
      </c>
      <c r="K99">
        <f t="shared" si="13"/>
        <v>90</v>
      </c>
    </row>
    <row r="100" spans="1:11">
      <c r="A100">
        <v>68.998000000000005</v>
      </c>
      <c r="B100">
        <v>71.875900000000001</v>
      </c>
      <c r="C100">
        <v>91</v>
      </c>
      <c r="D100" s="2">
        <f>Main!$B94</f>
        <v>21.5</v>
      </c>
      <c r="E100" s="2">
        <f t="shared" si="9"/>
        <v>0.125</v>
      </c>
      <c r="F100">
        <f t="shared" si="10"/>
        <v>0.31000000000000227</v>
      </c>
      <c r="G100" s="2">
        <f t="shared" si="11"/>
        <v>96.774193548386378</v>
      </c>
      <c r="H100" s="10" t="s">
        <v>136</v>
      </c>
      <c r="I100">
        <f t="shared" si="12"/>
        <v>68.998000000000005</v>
      </c>
      <c r="J100" s="13">
        <f t="shared" si="8"/>
        <v>96.774193548386378</v>
      </c>
      <c r="K100">
        <f t="shared" si="13"/>
        <v>91</v>
      </c>
    </row>
    <row r="101" spans="1:11">
      <c r="A101">
        <v>69.308000000000007</v>
      </c>
      <c r="B101">
        <v>77.612200000000001</v>
      </c>
      <c r="C101">
        <v>92</v>
      </c>
      <c r="D101" s="2">
        <f>Main!$B95</f>
        <v>21.625</v>
      </c>
      <c r="E101" s="2">
        <f t="shared" si="9"/>
        <v>0.125</v>
      </c>
      <c r="F101">
        <f t="shared" si="10"/>
        <v>0.25999999999999091</v>
      </c>
      <c r="G101" s="2">
        <f t="shared" si="11"/>
        <v>115.38461538461942</v>
      </c>
      <c r="H101" s="10" t="s">
        <v>137</v>
      </c>
      <c r="I101">
        <f t="shared" si="12"/>
        <v>69.308000000000007</v>
      </c>
      <c r="J101" s="13">
        <f t="shared" si="8"/>
        <v>115.38461538461942</v>
      </c>
      <c r="K101">
        <f t="shared" si="13"/>
        <v>92</v>
      </c>
    </row>
    <row r="102" spans="1:11">
      <c r="A102">
        <v>69.567999999999998</v>
      </c>
      <c r="B102">
        <v>74.894199999999998</v>
      </c>
      <c r="C102">
        <v>93</v>
      </c>
      <c r="D102" s="2">
        <f>Main!$B96</f>
        <v>21.75</v>
      </c>
      <c r="E102" s="2">
        <f t="shared" si="9"/>
        <v>0.125</v>
      </c>
      <c r="F102">
        <f t="shared" si="10"/>
        <v>0.31000000000000227</v>
      </c>
      <c r="G102" s="2">
        <f t="shared" si="11"/>
        <v>96.774193548386378</v>
      </c>
      <c r="H102" s="10" t="s">
        <v>138</v>
      </c>
      <c r="I102">
        <f t="shared" si="12"/>
        <v>69.567999999999998</v>
      </c>
      <c r="J102" s="13">
        <f t="shared" si="8"/>
        <v>96.774193548386378</v>
      </c>
      <c r="K102">
        <f t="shared" si="13"/>
        <v>93</v>
      </c>
    </row>
    <row r="103" spans="1:11">
      <c r="A103">
        <v>69.878</v>
      </c>
      <c r="B103">
        <v>81.343000000000004</v>
      </c>
      <c r="C103">
        <v>94</v>
      </c>
      <c r="D103" s="2">
        <f>Main!$B97</f>
        <v>21.875</v>
      </c>
      <c r="E103" s="2">
        <f t="shared" si="9"/>
        <v>0.125</v>
      </c>
      <c r="F103">
        <f t="shared" si="10"/>
        <v>0.26000000000000512</v>
      </c>
      <c r="G103" s="2">
        <f t="shared" si="11"/>
        <v>115.38461538461311</v>
      </c>
      <c r="H103" s="10" t="s">
        <v>133</v>
      </c>
      <c r="I103">
        <f t="shared" si="12"/>
        <v>69.878</v>
      </c>
      <c r="J103" s="13">
        <f t="shared" si="8"/>
        <v>115.38461538461311</v>
      </c>
      <c r="K103">
        <f t="shared" si="13"/>
        <v>94</v>
      </c>
    </row>
    <row r="104" spans="1:11">
      <c r="A104">
        <v>70.138000000000005</v>
      </c>
      <c r="B104">
        <v>82.5261</v>
      </c>
      <c r="C104">
        <v>95</v>
      </c>
      <c r="D104" s="2">
        <f>Main!$B98</f>
        <v>22</v>
      </c>
      <c r="E104" s="2">
        <f t="shared" si="9"/>
        <v>0.125</v>
      </c>
      <c r="F104">
        <f t="shared" si="10"/>
        <v>0.22999999999998977</v>
      </c>
      <c r="G104" s="2">
        <f t="shared" si="11"/>
        <v>130.43478260870145</v>
      </c>
      <c r="H104" s="10"/>
      <c r="I104">
        <f t="shared" si="12"/>
        <v>70.138000000000005</v>
      </c>
      <c r="J104" s="13">
        <f t="shared" si="8"/>
        <v>130.43478260870145</v>
      </c>
      <c r="K104">
        <f t="shared" si="13"/>
        <v>95</v>
      </c>
    </row>
    <row r="105" spans="1:11">
      <c r="A105">
        <v>70.367999999999995</v>
      </c>
      <c r="B105">
        <v>83.0745</v>
      </c>
      <c r="C105">
        <v>96</v>
      </c>
      <c r="D105" s="2">
        <f>Main!$B99</f>
        <v>22.125</v>
      </c>
      <c r="E105" s="2">
        <f t="shared" si="9"/>
        <v>0.125</v>
      </c>
      <c r="F105">
        <f t="shared" si="10"/>
        <v>0.24000000000000909</v>
      </c>
      <c r="G105" s="2">
        <f t="shared" si="11"/>
        <v>124.99999999999527</v>
      </c>
      <c r="H105" s="10"/>
      <c r="I105">
        <f t="shared" si="12"/>
        <v>70.367999999999995</v>
      </c>
      <c r="J105" s="13">
        <f t="shared" si="8"/>
        <v>124.99999999999527</v>
      </c>
      <c r="K105">
        <f t="shared" si="13"/>
        <v>96</v>
      </c>
    </row>
    <row r="106" spans="1:11">
      <c r="A106">
        <v>70.608000000000004</v>
      </c>
      <c r="B106">
        <v>83.42</v>
      </c>
      <c r="C106">
        <v>97</v>
      </c>
      <c r="D106" s="2">
        <f>Main!$B100</f>
        <v>22.25</v>
      </c>
      <c r="E106" s="2">
        <f t="shared" si="9"/>
        <v>0.125</v>
      </c>
      <c r="F106">
        <f t="shared" si="10"/>
        <v>0.25</v>
      </c>
      <c r="G106" s="2">
        <f t="shared" si="11"/>
        <v>120</v>
      </c>
      <c r="H106" s="10" t="s">
        <v>130</v>
      </c>
      <c r="I106">
        <f t="shared" si="12"/>
        <v>70.608000000000004</v>
      </c>
      <c r="J106" s="13">
        <f t="shared" si="8"/>
        <v>120</v>
      </c>
      <c r="K106">
        <f t="shared" si="13"/>
        <v>97</v>
      </c>
    </row>
    <row r="107" spans="1:11">
      <c r="A107">
        <v>70.858000000000004</v>
      </c>
      <c r="B107">
        <v>82.184600000000003</v>
      </c>
      <c r="C107">
        <v>98</v>
      </c>
      <c r="D107" s="2">
        <f>Main!$B101</f>
        <v>22.375</v>
      </c>
      <c r="E107" s="2">
        <f t="shared" si="9"/>
        <v>0.125</v>
      </c>
      <c r="F107">
        <f t="shared" si="10"/>
        <v>0.3399999999999892</v>
      </c>
      <c r="G107" s="2">
        <f t="shared" si="11"/>
        <v>88.235294117649858</v>
      </c>
      <c r="H107" s="10" t="s">
        <v>131</v>
      </c>
      <c r="I107">
        <f t="shared" si="12"/>
        <v>70.858000000000004</v>
      </c>
      <c r="J107" s="13">
        <f t="shared" si="8"/>
        <v>88.235294117649858</v>
      </c>
      <c r="K107">
        <f t="shared" si="13"/>
        <v>98</v>
      </c>
    </row>
    <row r="108" spans="1:11">
      <c r="A108">
        <v>71.197999999999993</v>
      </c>
      <c r="B108">
        <v>82.843999999999994</v>
      </c>
      <c r="C108">
        <v>99</v>
      </c>
      <c r="D108" s="2">
        <f>Main!$B102</f>
        <v>22.5</v>
      </c>
      <c r="E108" s="2">
        <f t="shared" si="9"/>
        <v>0.125</v>
      </c>
      <c r="F108">
        <f t="shared" si="10"/>
        <v>0.63900000000001</v>
      </c>
      <c r="G108" s="2">
        <f t="shared" si="11"/>
        <v>46.948356807511004</v>
      </c>
      <c r="H108" s="10" t="s">
        <v>132</v>
      </c>
      <c r="I108">
        <f t="shared" si="12"/>
        <v>71.197999999999993</v>
      </c>
      <c r="J108" s="13">
        <f t="shared" si="8"/>
        <v>46.948356807511004</v>
      </c>
      <c r="K108">
        <f t="shared" si="13"/>
        <v>99</v>
      </c>
    </row>
    <row r="109" spans="1:11">
      <c r="A109">
        <v>71.837000000000003</v>
      </c>
      <c r="B109">
        <v>68.217600000000004</v>
      </c>
      <c r="C109">
        <v>100</v>
      </c>
      <c r="D109" s="2">
        <f>Main!$B103</f>
        <v>22.625</v>
      </c>
      <c r="E109" s="2">
        <f t="shared" si="9"/>
        <v>0.125</v>
      </c>
      <c r="F109">
        <f t="shared" si="10"/>
        <v>0.26099999999999568</v>
      </c>
      <c r="G109" s="2">
        <f t="shared" si="11"/>
        <v>114.94252873563408</v>
      </c>
      <c r="H109" s="10" t="s">
        <v>129</v>
      </c>
      <c r="I109">
        <f t="shared" si="12"/>
        <v>71.837000000000003</v>
      </c>
      <c r="J109" s="13">
        <f t="shared" si="8"/>
        <v>114.94252873563408</v>
      </c>
      <c r="K109">
        <f t="shared" si="13"/>
        <v>100</v>
      </c>
    </row>
    <row r="110" spans="1:11">
      <c r="A110">
        <v>72.097999999999999</v>
      </c>
      <c r="B110">
        <v>68.116600000000005</v>
      </c>
      <c r="C110">
        <v>101</v>
      </c>
      <c r="D110" s="2">
        <f>Main!$B104</f>
        <v>22.75</v>
      </c>
      <c r="E110" s="2">
        <f t="shared" si="9"/>
        <v>0.125</v>
      </c>
      <c r="F110">
        <f t="shared" si="10"/>
        <v>0.23000000000000398</v>
      </c>
      <c r="G110" s="2">
        <f t="shared" si="11"/>
        <v>130.43478260869341</v>
      </c>
      <c r="H110" s="10" t="s">
        <v>136</v>
      </c>
      <c r="I110">
        <f t="shared" si="12"/>
        <v>72.097999999999999</v>
      </c>
      <c r="J110" s="13">
        <f t="shared" si="8"/>
        <v>130.43478260869341</v>
      </c>
      <c r="K110">
        <f t="shared" si="13"/>
        <v>101</v>
      </c>
    </row>
    <row r="111" spans="1:11">
      <c r="A111">
        <v>72.328000000000003</v>
      </c>
      <c r="B111">
        <v>67.464699999999993</v>
      </c>
      <c r="C111">
        <v>102</v>
      </c>
      <c r="D111" s="2">
        <f>Main!$B105</f>
        <v>22.875</v>
      </c>
      <c r="E111" s="2">
        <f t="shared" si="9"/>
        <v>0.125</v>
      </c>
      <c r="F111">
        <f t="shared" si="10"/>
        <v>0.25</v>
      </c>
      <c r="G111" s="2">
        <f t="shared" si="11"/>
        <v>120</v>
      </c>
      <c r="H111" s="10" t="s">
        <v>137</v>
      </c>
      <c r="I111">
        <f t="shared" si="12"/>
        <v>72.328000000000003</v>
      </c>
      <c r="J111" s="13">
        <f t="shared" si="8"/>
        <v>120</v>
      </c>
      <c r="K111">
        <f t="shared" si="13"/>
        <v>102</v>
      </c>
    </row>
    <row r="112" spans="1:11">
      <c r="A112">
        <v>72.578000000000003</v>
      </c>
      <c r="B112">
        <v>64.697400000000002</v>
      </c>
      <c r="C112">
        <v>103</v>
      </c>
      <c r="D112" s="2">
        <f>Main!$B106</f>
        <v>23</v>
      </c>
      <c r="E112" s="2">
        <f t="shared" si="9"/>
        <v>0.125</v>
      </c>
      <c r="F112">
        <f t="shared" si="10"/>
        <v>0.34999999999999432</v>
      </c>
      <c r="G112" s="2">
        <f t="shared" si="11"/>
        <v>85.714285714287101</v>
      </c>
      <c r="H112" s="10" t="s">
        <v>137</v>
      </c>
      <c r="I112">
        <f t="shared" si="12"/>
        <v>72.578000000000003</v>
      </c>
      <c r="J112" s="13">
        <f t="shared" si="8"/>
        <v>85.714285714287101</v>
      </c>
      <c r="K112">
        <f t="shared" si="13"/>
        <v>103</v>
      </c>
    </row>
    <row r="113" spans="1:11">
      <c r="A113">
        <v>72.927999999999997</v>
      </c>
      <c r="B113">
        <v>64.197500000000005</v>
      </c>
      <c r="C113">
        <v>104</v>
      </c>
      <c r="D113" s="2">
        <f>Main!$B107</f>
        <v>23.125</v>
      </c>
      <c r="E113" s="2">
        <f t="shared" si="9"/>
        <v>0.125</v>
      </c>
      <c r="F113">
        <f t="shared" si="10"/>
        <v>0.26999999999999602</v>
      </c>
      <c r="G113" s="2">
        <f t="shared" si="11"/>
        <v>111.11111111111275</v>
      </c>
      <c r="H113" s="10" t="s">
        <v>138</v>
      </c>
      <c r="I113">
        <f t="shared" si="12"/>
        <v>72.927999999999997</v>
      </c>
      <c r="J113" s="13">
        <f t="shared" si="8"/>
        <v>111.11111111111275</v>
      </c>
      <c r="K113">
        <f t="shared" si="13"/>
        <v>104</v>
      </c>
    </row>
    <row r="114" spans="1:11">
      <c r="A114">
        <v>73.197999999999993</v>
      </c>
      <c r="B114">
        <v>73.924599999999998</v>
      </c>
      <c r="C114">
        <v>105</v>
      </c>
      <c r="D114" s="2">
        <f>Main!$B108</f>
        <v>23.25</v>
      </c>
      <c r="E114" s="2">
        <f t="shared" si="9"/>
        <v>0.125</v>
      </c>
      <c r="F114">
        <f t="shared" si="10"/>
        <v>0.26000000000000512</v>
      </c>
      <c r="G114" s="2">
        <f t="shared" si="11"/>
        <v>115.38461538461311</v>
      </c>
      <c r="H114" s="10" t="s">
        <v>133</v>
      </c>
      <c r="I114">
        <f t="shared" si="12"/>
        <v>73.197999999999993</v>
      </c>
      <c r="J114" s="13">
        <f t="shared" si="8"/>
        <v>115.38461538461311</v>
      </c>
      <c r="K114">
        <f t="shared" si="13"/>
        <v>105</v>
      </c>
    </row>
    <row r="115" spans="1:11">
      <c r="A115">
        <v>73.457999999999998</v>
      </c>
      <c r="B115">
        <v>80.263099999999994</v>
      </c>
      <c r="C115">
        <v>106</v>
      </c>
      <c r="D115" s="2">
        <f>Main!$B109</f>
        <v>23.375</v>
      </c>
      <c r="E115" s="2">
        <f t="shared" si="9"/>
        <v>0.125</v>
      </c>
      <c r="F115">
        <f t="shared" si="10"/>
        <v>0.35000000000000853</v>
      </c>
      <c r="G115" s="2">
        <f t="shared" si="11"/>
        <v>85.714285714283619</v>
      </c>
      <c r="H115" s="10"/>
      <c r="I115">
        <f t="shared" si="12"/>
        <v>73.457999999999998</v>
      </c>
      <c r="J115" s="13">
        <f t="shared" si="8"/>
        <v>85.714285714283619</v>
      </c>
      <c r="K115">
        <f t="shared" si="13"/>
        <v>106</v>
      </c>
    </row>
    <row r="116" spans="1:11">
      <c r="A116">
        <v>73.808000000000007</v>
      </c>
      <c r="B116">
        <v>82.343699999999998</v>
      </c>
      <c r="C116">
        <v>107</v>
      </c>
      <c r="D116" s="2">
        <f>Main!$B110</f>
        <v>23.5</v>
      </c>
      <c r="E116" s="2">
        <f t="shared" si="9"/>
        <v>0.125</v>
      </c>
      <c r="F116">
        <f t="shared" si="10"/>
        <v>0.37999999999999545</v>
      </c>
      <c r="G116" s="2">
        <f t="shared" si="11"/>
        <v>78.947368421053568</v>
      </c>
      <c r="H116" s="10"/>
      <c r="I116">
        <f t="shared" si="12"/>
        <v>73.808000000000007</v>
      </c>
      <c r="J116" s="13">
        <f t="shared" si="8"/>
        <v>78.947368421053568</v>
      </c>
      <c r="K116">
        <f t="shared" si="13"/>
        <v>107</v>
      </c>
    </row>
    <row r="117" spans="1:11">
      <c r="A117">
        <v>74.188000000000002</v>
      </c>
      <c r="B117">
        <v>76.804500000000004</v>
      </c>
      <c r="C117">
        <v>108</v>
      </c>
      <c r="D117" s="2">
        <f>Main!$B111</f>
        <v>23.625</v>
      </c>
      <c r="E117" s="2">
        <f t="shared" si="9"/>
        <v>0.125</v>
      </c>
      <c r="F117">
        <f t="shared" si="10"/>
        <v>0.25999999999999091</v>
      </c>
      <c r="G117" s="2">
        <f t="shared" si="11"/>
        <v>115.38461538461942</v>
      </c>
      <c r="H117" s="10" t="s">
        <v>102</v>
      </c>
      <c r="I117">
        <f t="shared" si="12"/>
        <v>74.188000000000002</v>
      </c>
      <c r="J117" s="13">
        <f t="shared" si="8"/>
        <v>115.38461538461942</v>
      </c>
      <c r="K117">
        <f t="shared" si="13"/>
        <v>108</v>
      </c>
    </row>
    <row r="118" spans="1:11">
      <c r="A118">
        <v>74.447999999999993</v>
      </c>
      <c r="B118">
        <v>82.424099999999996</v>
      </c>
      <c r="C118">
        <v>109</v>
      </c>
      <c r="D118" s="2">
        <f>Main!$B112</f>
        <v>23.75</v>
      </c>
      <c r="E118" s="2">
        <f t="shared" si="9"/>
        <v>0.125</v>
      </c>
      <c r="F118">
        <f t="shared" si="10"/>
        <v>0.25</v>
      </c>
      <c r="G118" s="2">
        <f t="shared" si="11"/>
        <v>120</v>
      </c>
      <c r="H118" s="10"/>
      <c r="I118">
        <f t="shared" si="12"/>
        <v>74.447999999999993</v>
      </c>
      <c r="J118" s="13">
        <f t="shared" si="8"/>
        <v>120</v>
      </c>
      <c r="K118">
        <f t="shared" si="13"/>
        <v>109</v>
      </c>
    </row>
    <row r="119" spans="1:11">
      <c r="A119">
        <v>74.697999999999993</v>
      </c>
      <c r="B119">
        <v>83.633200000000002</v>
      </c>
      <c r="C119">
        <v>110</v>
      </c>
      <c r="D119" s="2">
        <f>Main!$B113</f>
        <v>23.875</v>
      </c>
      <c r="E119" s="2">
        <f t="shared" si="9"/>
        <v>0.125</v>
      </c>
      <c r="F119">
        <f t="shared" si="10"/>
        <v>0.29000000000000625</v>
      </c>
      <c r="G119" s="2">
        <f t="shared" si="11"/>
        <v>103.44827586206674</v>
      </c>
      <c r="H119" s="10"/>
      <c r="I119">
        <f t="shared" si="12"/>
        <v>74.697999999999993</v>
      </c>
      <c r="J119" s="13">
        <f t="shared" si="8"/>
        <v>103.44827586206674</v>
      </c>
      <c r="K119">
        <f t="shared" si="13"/>
        <v>110</v>
      </c>
    </row>
    <row r="120" spans="1:11">
      <c r="A120">
        <v>74.988</v>
      </c>
      <c r="B120">
        <v>80.222399999999993</v>
      </c>
      <c r="C120">
        <v>111</v>
      </c>
      <c r="D120" s="2">
        <f>Main!$B114</f>
        <v>24</v>
      </c>
      <c r="E120" s="2">
        <f t="shared" si="9"/>
        <v>0.125</v>
      </c>
      <c r="F120">
        <f t="shared" si="10"/>
        <v>0.35999999999999943</v>
      </c>
      <c r="G120" s="2">
        <f t="shared" si="11"/>
        <v>83.333333333333456</v>
      </c>
      <c r="H120" s="10"/>
      <c r="I120">
        <f t="shared" si="12"/>
        <v>74.988</v>
      </c>
      <c r="J120" s="13">
        <f t="shared" si="8"/>
        <v>83.333333333333456</v>
      </c>
      <c r="K120">
        <f t="shared" si="13"/>
        <v>111</v>
      </c>
    </row>
    <row r="121" spans="1:11">
      <c r="A121">
        <v>75.347999999999999</v>
      </c>
      <c r="B121">
        <v>79.867000000000004</v>
      </c>
      <c r="C121">
        <v>112</v>
      </c>
      <c r="D121" s="2">
        <f>Main!$B115</f>
        <v>24.125</v>
      </c>
      <c r="E121" s="2">
        <f t="shared" si="9"/>
        <v>0.125</v>
      </c>
      <c r="F121">
        <f t="shared" si="10"/>
        <v>0.62300000000000466</v>
      </c>
      <c r="G121" s="2">
        <f t="shared" si="11"/>
        <v>48.154093097912963</v>
      </c>
      <c r="H121" s="10"/>
      <c r="I121">
        <f t="shared" si="12"/>
        <v>75.347999999999999</v>
      </c>
      <c r="J121" s="13">
        <f t="shared" si="8"/>
        <v>48.154093097912963</v>
      </c>
      <c r="K121">
        <f t="shared" si="13"/>
        <v>112</v>
      </c>
    </row>
    <row r="122" spans="1:11">
      <c r="A122">
        <v>75.971000000000004</v>
      </c>
      <c r="B122">
        <v>68.856999999999999</v>
      </c>
      <c r="C122">
        <v>113</v>
      </c>
      <c r="D122" s="2">
        <f>Main!$B116</f>
        <v>24.25</v>
      </c>
      <c r="E122" s="2">
        <f t="shared" si="9"/>
        <v>0.125</v>
      </c>
      <c r="F122">
        <f t="shared" si="10"/>
        <v>0.18699999999999761</v>
      </c>
      <c r="G122" s="2">
        <f t="shared" si="11"/>
        <v>160.42780748663307</v>
      </c>
      <c r="H122" s="10" t="s">
        <v>129</v>
      </c>
      <c r="I122">
        <f t="shared" si="12"/>
        <v>75.971000000000004</v>
      </c>
      <c r="J122" s="13">
        <f t="shared" si="8"/>
        <v>160.42780748663307</v>
      </c>
      <c r="K122">
        <f t="shared" si="13"/>
        <v>113</v>
      </c>
    </row>
    <row r="123" spans="1:11">
      <c r="A123">
        <v>76.158000000000001</v>
      </c>
      <c r="B123">
        <v>68.275800000000004</v>
      </c>
      <c r="C123">
        <v>114</v>
      </c>
      <c r="D123" s="2">
        <f>Main!$B117</f>
        <v>24.375</v>
      </c>
      <c r="E123" s="2">
        <f t="shared" si="9"/>
        <v>0.125</v>
      </c>
      <c r="F123">
        <f t="shared" si="10"/>
        <v>0.25</v>
      </c>
      <c r="G123" s="2">
        <f t="shared" si="11"/>
        <v>120</v>
      </c>
      <c r="H123" s="10" t="s">
        <v>136</v>
      </c>
      <c r="I123">
        <f t="shared" si="12"/>
        <v>76.158000000000001</v>
      </c>
      <c r="J123" s="13">
        <f t="shared" si="8"/>
        <v>120</v>
      </c>
      <c r="K123">
        <f t="shared" si="13"/>
        <v>114</v>
      </c>
    </row>
    <row r="124" spans="1:11">
      <c r="A124">
        <v>76.408000000000001</v>
      </c>
      <c r="B124">
        <v>65.486500000000007</v>
      </c>
      <c r="C124">
        <v>115</v>
      </c>
      <c r="D124" s="2">
        <f>Main!$B118</f>
        <v>24.5</v>
      </c>
      <c r="E124" s="2">
        <f t="shared" si="9"/>
        <v>0.125</v>
      </c>
      <c r="F124">
        <f t="shared" si="10"/>
        <v>0.25</v>
      </c>
      <c r="G124" s="2">
        <f t="shared" si="11"/>
        <v>120</v>
      </c>
      <c r="H124" s="10" t="s">
        <v>137</v>
      </c>
      <c r="I124">
        <f t="shared" si="12"/>
        <v>76.408000000000001</v>
      </c>
      <c r="J124" s="13">
        <f t="shared" si="8"/>
        <v>120</v>
      </c>
      <c r="K124">
        <f t="shared" si="13"/>
        <v>115</v>
      </c>
    </row>
    <row r="125" spans="1:11">
      <c r="A125">
        <v>76.658000000000001</v>
      </c>
      <c r="B125">
        <v>72.854399999999998</v>
      </c>
      <c r="C125">
        <v>116</v>
      </c>
      <c r="D125" s="2">
        <f>Main!$B119</f>
        <v>24.625</v>
      </c>
      <c r="E125" s="2">
        <f t="shared" si="9"/>
        <v>0.125</v>
      </c>
      <c r="F125">
        <f t="shared" si="10"/>
        <v>0.40000000000000568</v>
      </c>
      <c r="G125" s="2">
        <f t="shared" si="11"/>
        <v>74.999999999998934</v>
      </c>
      <c r="H125" s="10" t="s">
        <v>137</v>
      </c>
      <c r="I125">
        <f t="shared" si="12"/>
        <v>76.658000000000001</v>
      </c>
      <c r="J125" s="13">
        <f t="shared" si="8"/>
        <v>74.999999999998934</v>
      </c>
      <c r="K125">
        <f t="shared" si="13"/>
        <v>116</v>
      </c>
    </row>
    <row r="126" spans="1:11">
      <c r="A126">
        <v>77.058000000000007</v>
      </c>
      <c r="B126">
        <v>82.834699999999998</v>
      </c>
      <c r="C126">
        <v>117</v>
      </c>
      <c r="D126" s="2">
        <f>Main!$B120</f>
        <v>24.75</v>
      </c>
      <c r="E126" s="2">
        <f t="shared" si="9"/>
        <v>0.125</v>
      </c>
      <c r="F126">
        <f t="shared" si="10"/>
        <v>0.30999999999998806</v>
      </c>
      <c r="G126" s="2">
        <f t="shared" si="11"/>
        <v>96.774193548390826</v>
      </c>
      <c r="H126" s="10" t="s">
        <v>138</v>
      </c>
      <c r="I126">
        <f t="shared" si="12"/>
        <v>77.058000000000007</v>
      </c>
      <c r="J126" s="13">
        <f t="shared" si="8"/>
        <v>96.774193548390826</v>
      </c>
      <c r="K126">
        <f t="shared" si="13"/>
        <v>117</v>
      </c>
    </row>
    <row r="127" spans="1:11">
      <c r="A127">
        <v>77.367999999999995</v>
      </c>
      <c r="B127">
        <v>81.146299999999997</v>
      </c>
      <c r="C127">
        <v>118</v>
      </c>
      <c r="D127" s="2">
        <f>Main!$B121</f>
        <v>24.875</v>
      </c>
      <c r="E127" s="2">
        <f t="shared" si="9"/>
        <v>0.125</v>
      </c>
      <c r="F127">
        <f t="shared" si="10"/>
        <v>0.28000000000000114</v>
      </c>
      <c r="G127" s="2">
        <f t="shared" si="11"/>
        <v>107.14285714285671</v>
      </c>
      <c r="H127" s="10" t="s">
        <v>102</v>
      </c>
      <c r="I127">
        <f t="shared" si="12"/>
        <v>77.367999999999995</v>
      </c>
      <c r="J127" s="13">
        <f t="shared" si="8"/>
        <v>107.14285714285671</v>
      </c>
      <c r="K127">
        <f t="shared" si="13"/>
        <v>118</v>
      </c>
    </row>
    <row r="128" spans="1:11">
      <c r="A128">
        <v>77.647999999999996</v>
      </c>
      <c r="B128">
        <v>78.295400000000001</v>
      </c>
      <c r="C128">
        <v>119</v>
      </c>
      <c r="D128" s="2">
        <f>Main!$B122</f>
        <v>25</v>
      </c>
      <c r="E128" s="2">
        <f t="shared" si="9"/>
        <v>0.125</v>
      </c>
      <c r="F128">
        <f t="shared" si="10"/>
        <v>0.34000000000000341</v>
      </c>
      <c r="G128" s="2">
        <f t="shared" si="11"/>
        <v>88.235294117646177</v>
      </c>
      <c r="H128" s="10" t="s">
        <v>130</v>
      </c>
      <c r="I128">
        <f t="shared" si="12"/>
        <v>77.647999999999996</v>
      </c>
      <c r="J128" s="13">
        <f t="shared" si="8"/>
        <v>88.235294117646177</v>
      </c>
      <c r="K128">
        <f t="shared" si="13"/>
        <v>119</v>
      </c>
    </row>
    <row r="129" spans="1:11">
      <c r="A129">
        <v>77.988</v>
      </c>
      <c r="B129">
        <v>81.440200000000004</v>
      </c>
      <c r="C129">
        <v>120</v>
      </c>
      <c r="D129" s="2">
        <f>Main!$B123</f>
        <v>25.125</v>
      </c>
      <c r="E129" s="2">
        <f t="shared" si="9"/>
        <v>0.125</v>
      </c>
      <c r="F129">
        <f t="shared" si="10"/>
        <v>0.45000000000000284</v>
      </c>
      <c r="G129" s="2">
        <f t="shared" si="11"/>
        <v>66.666666666666245</v>
      </c>
      <c r="H129" s="10" t="s">
        <v>131</v>
      </c>
      <c r="I129">
        <f t="shared" si="12"/>
        <v>77.988</v>
      </c>
      <c r="J129" s="13">
        <f t="shared" si="8"/>
        <v>66.666666666666245</v>
      </c>
      <c r="K129">
        <f t="shared" si="13"/>
        <v>120</v>
      </c>
    </row>
    <row r="130" spans="1:11">
      <c r="A130">
        <v>78.438000000000002</v>
      </c>
      <c r="B130">
        <v>73.391300000000001</v>
      </c>
      <c r="C130">
        <v>121</v>
      </c>
      <c r="D130" s="2">
        <f>Main!$B124</f>
        <v>25.25</v>
      </c>
      <c r="E130" s="2">
        <f t="shared" si="9"/>
        <v>0.375</v>
      </c>
      <c r="F130">
        <f t="shared" si="10"/>
        <v>1.019999999999996</v>
      </c>
      <c r="G130" s="2">
        <f t="shared" si="11"/>
        <v>88.235294117647399</v>
      </c>
      <c r="H130" s="10" t="s">
        <v>132</v>
      </c>
      <c r="I130">
        <f t="shared" si="12"/>
        <v>78.438000000000002</v>
      </c>
      <c r="J130" s="13">
        <f t="shared" si="8"/>
        <v>88.235294117647399</v>
      </c>
      <c r="K130">
        <f t="shared" si="13"/>
        <v>121</v>
      </c>
    </row>
    <row r="131" spans="1:11">
      <c r="A131">
        <v>79.457999999999998</v>
      </c>
      <c r="B131">
        <v>73.780799999999999</v>
      </c>
      <c r="C131">
        <v>122</v>
      </c>
      <c r="D131" s="2">
        <f>Main!$B125</f>
        <v>25.625</v>
      </c>
      <c r="E131" s="2">
        <f t="shared" si="9"/>
        <v>0.125</v>
      </c>
      <c r="F131">
        <f t="shared" si="10"/>
        <v>0.35999999999999943</v>
      </c>
      <c r="G131" s="2">
        <f t="shared" si="11"/>
        <v>83.333333333333456</v>
      </c>
      <c r="H131" s="10" t="s">
        <v>133</v>
      </c>
      <c r="I131">
        <f t="shared" si="12"/>
        <v>79.457999999999998</v>
      </c>
      <c r="J131" s="13">
        <f t="shared" si="8"/>
        <v>83.333333333333456</v>
      </c>
      <c r="K131">
        <f t="shared" si="13"/>
        <v>122</v>
      </c>
    </row>
    <row r="132" spans="1:11">
      <c r="A132">
        <v>79.817999999999998</v>
      </c>
      <c r="B132">
        <v>75.809299999999993</v>
      </c>
      <c r="C132">
        <v>123</v>
      </c>
      <c r="D132" s="2">
        <f>Main!$B126</f>
        <v>25.75</v>
      </c>
      <c r="E132" s="2">
        <f t="shared" si="9"/>
        <v>0.125</v>
      </c>
      <c r="F132">
        <f t="shared" si="10"/>
        <v>0.5</v>
      </c>
      <c r="G132" s="2">
        <f t="shared" si="11"/>
        <v>60</v>
      </c>
      <c r="H132" s="10" t="s">
        <v>130</v>
      </c>
      <c r="I132">
        <f t="shared" si="12"/>
        <v>79.817999999999998</v>
      </c>
      <c r="J132" s="13">
        <f t="shared" si="8"/>
        <v>60</v>
      </c>
      <c r="K132">
        <f t="shared" si="13"/>
        <v>123</v>
      </c>
    </row>
    <row r="133" spans="1:11">
      <c r="A133">
        <v>80.317999999999998</v>
      </c>
      <c r="B133">
        <v>74.777000000000001</v>
      </c>
      <c r="C133">
        <v>124</v>
      </c>
      <c r="D133" s="2">
        <f>Main!$B127</f>
        <v>25.875</v>
      </c>
      <c r="E133" s="2">
        <f t="shared" si="9"/>
        <v>0.125</v>
      </c>
      <c r="F133">
        <f t="shared" si="10"/>
        <v>0.70000000000000284</v>
      </c>
      <c r="G133" s="2">
        <f t="shared" si="11"/>
        <v>42.857142857142684</v>
      </c>
      <c r="H133" s="10" t="s">
        <v>132</v>
      </c>
      <c r="I133">
        <f t="shared" si="12"/>
        <v>80.317999999999998</v>
      </c>
      <c r="J133" s="13">
        <f t="shared" si="8"/>
        <v>42.857142857142684</v>
      </c>
      <c r="K133">
        <f t="shared" si="13"/>
        <v>124</v>
      </c>
    </row>
    <row r="134" spans="1:11">
      <c r="A134">
        <v>81.018000000000001</v>
      </c>
      <c r="B134">
        <v>62.193600000000004</v>
      </c>
      <c r="C134">
        <v>125</v>
      </c>
      <c r="D134" s="2">
        <f>Main!$B128</f>
        <v>26</v>
      </c>
      <c r="E134" s="2">
        <f t="shared" si="9"/>
        <v>0.125</v>
      </c>
      <c r="F134">
        <f t="shared" si="10"/>
        <v>0.29999999999999716</v>
      </c>
      <c r="G134" s="2">
        <f t="shared" si="11"/>
        <v>100.00000000000095</v>
      </c>
      <c r="H134" s="10" t="s">
        <v>129</v>
      </c>
      <c r="I134">
        <f t="shared" si="12"/>
        <v>81.018000000000001</v>
      </c>
      <c r="J134" s="13">
        <f t="shared" si="8"/>
        <v>100.00000000000095</v>
      </c>
      <c r="K134">
        <f t="shared" si="13"/>
        <v>125</v>
      </c>
    </row>
    <row r="135" spans="1:11">
      <c r="A135">
        <v>81.317999999999998</v>
      </c>
      <c r="B135">
        <v>64.494900000000001</v>
      </c>
      <c r="C135">
        <v>126</v>
      </c>
      <c r="D135" s="2">
        <f>Main!$B129</f>
        <v>26.125</v>
      </c>
      <c r="E135" s="2">
        <f t="shared" si="9"/>
        <v>0.125</v>
      </c>
      <c r="F135">
        <f t="shared" si="10"/>
        <v>0.26999999999999602</v>
      </c>
      <c r="G135" s="2">
        <f t="shared" si="11"/>
        <v>111.11111111111275</v>
      </c>
      <c r="H135" s="10"/>
      <c r="I135">
        <f t="shared" si="12"/>
        <v>81.317999999999998</v>
      </c>
      <c r="J135" s="13">
        <f t="shared" si="8"/>
        <v>111.11111111111275</v>
      </c>
      <c r="K135">
        <f t="shared" si="13"/>
        <v>126</v>
      </c>
    </row>
    <row r="136" spans="1:11">
      <c r="A136">
        <v>81.587999999999994</v>
      </c>
      <c r="B136">
        <v>64.394400000000005</v>
      </c>
      <c r="C136">
        <v>127</v>
      </c>
      <c r="D136" s="2">
        <f>Main!$B130</f>
        <v>26.25</v>
      </c>
      <c r="E136" s="2">
        <f t="shared" si="9"/>
        <v>0.125</v>
      </c>
      <c r="F136">
        <f t="shared" si="10"/>
        <v>0.34000000000000341</v>
      </c>
      <c r="G136" s="2">
        <f t="shared" si="11"/>
        <v>88.235294117646177</v>
      </c>
      <c r="H136" s="10" t="s">
        <v>130</v>
      </c>
      <c r="I136">
        <f t="shared" si="12"/>
        <v>81.587999999999994</v>
      </c>
      <c r="J136" s="13">
        <f t="shared" si="8"/>
        <v>88.235294117646177</v>
      </c>
      <c r="K136">
        <f t="shared" si="13"/>
        <v>127</v>
      </c>
    </row>
    <row r="137" spans="1:11">
      <c r="A137">
        <v>81.927999999999997</v>
      </c>
      <c r="B137">
        <v>62.730200000000004</v>
      </c>
      <c r="C137">
        <v>128</v>
      </c>
      <c r="D137" s="2">
        <f>Main!$B131</f>
        <v>26.375</v>
      </c>
      <c r="E137" s="2">
        <f t="shared" si="9"/>
        <v>0.125</v>
      </c>
      <c r="F137">
        <f t="shared" si="10"/>
        <v>0.46999999999999886</v>
      </c>
      <c r="G137" s="2">
        <f t="shared" si="11"/>
        <v>63.829787234042712</v>
      </c>
      <c r="H137" s="10" t="s">
        <v>131</v>
      </c>
      <c r="I137">
        <f t="shared" si="12"/>
        <v>81.927999999999997</v>
      </c>
      <c r="J137" s="13">
        <f t="shared" si="8"/>
        <v>63.829787234042712</v>
      </c>
      <c r="K137">
        <f t="shared" si="13"/>
        <v>128</v>
      </c>
    </row>
    <row r="138" spans="1:11">
      <c r="A138">
        <v>82.397999999999996</v>
      </c>
      <c r="B138">
        <v>58.340200000000003</v>
      </c>
      <c r="C138">
        <v>129</v>
      </c>
      <c r="D138" s="2">
        <f>Main!$B132</f>
        <v>26.5</v>
      </c>
      <c r="E138" s="2">
        <f t="shared" si="9"/>
        <v>0.125</v>
      </c>
      <c r="F138">
        <f t="shared" si="10"/>
        <v>0.63000000000000966</v>
      </c>
      <c r="G138" s="2">
        <f t="shared" si="11"/>
        <v>47.619047619046889</v>
      </c>
      <c r="H138" s="10" t="s">
        <v>132</v>
      </c>
      <c r="I138">
        <f t="shared" si="12"/>
        <v>82.397999999999996</v>
      </c>
      <c r="J138" s="13">
        <f t="shared" ref="J138:J186" si="14">$G138</f>
        <v>47.619047619046889</v>
      </c>
      <c r="K138">
        <f t="shared" si="13"/>
        <v>129</v>
      </c>
    </row>
    <row r="139" spans="1:11">
      <c r="A139">
        <v>83.028000000000006</v>
      </c>
      <c r="B139">
        <v>68.922600000000003</v>
      </c>
      <c r="C139">
        <v>130</v>
      </c>
      <c r="D139" s="2">
        <f>Main!$B133</f>
        <v>26.625</v>
      </c>
      <c r="E139" s="2">
        <f t="shared" ref="E139:E185" si="15">$D140-$D139</f>
        <v>0.125</v>
      </c>
      <c r="F139">
        <f t="shared" ref="F139:F185" si="16">$A140-$A139</f>
        <v>0.73999999999999488</v>
      </c>
      <c r="G139" s="2">
        <f t="shared" ref="G139:G185" si="17">$E139/$F139*60*4</f>
        <v>40.540540540540817</v>
      </c>
      <c r="H139" s="10" t="s">
        <v>128</v>
      </c>
      <c r="I139">
        <f t="shared" ref="I139:I186" si="18">$A139</f>
        <v>83.028000000000006</v>
      </c>
      <c r="J139" s="13">
        <f t="shared" si="14"/>
        <v>40.540540540540817</v>
      </c>
      <c r="K139">
        <f t="shared" ref="K139:K186" si="19">$C139</f>
        <v>130</v>
      </c>
    </row>
    <row r="140" spans="1:11">
      <c r="A140">
        <v>83.768000000000001</v>
      </c>
      <c r="B140">
        <v>66.729600000000005</v>
      </c>
      <c r="C140">
        <v>131</v>
      </c>
      <c r="D140" s="2">
        <f>Main!$B134</f>
        <v>26.75</v>
      </c>
      <c r="E140" s="2">
        <f t="shared" si="15"/>
        <v>0.125</v>
      </c>
      <c r="F140">
        <f t="shared" si="16"/>
        <v>1.0900000000000034</v>
      </c>
      <c r="G140" s="2">
        <f t="shared" si="17"/>
        <v>27.522935779816429</v>
      </c>
      <c r="H140" s="10"/>
      <c r="I140">
        <f t="shared" si="18"/>
        <v>83.768000000000001</v>
      </c>
      <c r="J140" s="13">
        <f t="shared" si="14"/>
        <v>27.522935779816429</v>
      </c>
      <c r="K140">
        <f t="shared" si="19"/>
        <v>131</v>
      </c>
    </row>
    <row r="141" spans="1:11">
      <c r="A141">
        <v>84.858000000000004</v>
      </c>
      <c r="B141">
        <v>58.564700000000002</v>
      </c>
      <c r="C141">
        <v>132</v>
      </c>
      <c r="D141" s="2">
        <f>Main!$B135</f>
        <v>26.875</v>
      </c>
      <c r="E141" s="2">
        <f t="shared" si="15"/>
        <v>0.375</v>
      </c>
      <c r="F141">
        <f t="shared" si="16"/>
        <v>3.7000000000000028</v>
      </c>
      <c r="G141" s="2">
        <f t="shared" si="17"/>
        <v>24.324324324324305</v>
      </c>
      <c r="H141" s="10"/>
      <c r="I141">
        <f t="shared" si="18"/>
        <v>84.858000000000004</v>
      </c>
      <c r="J141" s="13">
        <f t="shared" si="14"/>
        <v>24.324324324324305</v>
      </c>
      <c r="K141">
        <f t="shared" si="19"/>
        <v>132</v>
      </c>
    </row>
    <row r="142" spans="1:11">
      <c r="A142">
        <v>88.558000000000007</v>
      </c>
      <c r="B142">
        <v>61.535899999999998</v>
      </c>
      <c r="C142">
        <v>133</v>
      </c>
      <c r="D142" s="2">
        <f>Main!$B136</f>
        <v>27.25</v>
      </c>
      <c r="E142" s="2">
        <f t="shared" si="15"/>
        <v>0.25</v>
      </c>
      <c r="F142">
        <f t="shared" si="16"/>
        <v>0.63999999999998636</v>
      </c>
      <c r="G142" s="2">
        <f t="shared" si="17"/>
        <v>93.750000000002004</v>
      </c>
      <c r="H142" s="10" t="s">
        <v>128</v>
      </c>
      <c r="I142">
        <f t="shared" si="18"/>
        <v>88.558000000000007</v>
      </c>
      <c r="J142" s="13">
        <f t="shared" si="14"/>
        <v>93.750000000002004</v>
      </c>
      <c r="K142">
        <f t="shared" si="19"/>
        <v>133</v>
      </c>
    </row>
    <row r="143" spans="1:11">
      <c r="A143">
        <v>89.197999999999993</v>
      </c>
      <c r="B143">
        <v>60.026699999999998</v>
      </c>
      <c r="C143">
        <v>134</v>
      </c>
      <c r="D143" s="2">
        <f>Main!$B137</f>
        <v>27.5</v>
      </c>
      <c r="E143" s="2">
        <f t="shared" si="15"/>
        <v>0.25</v>
      </c>
      <c r="F143">
        <f t="shared" si="16"/>
        <v>0.65000000000000568</v>
      </c>
      <c r="G143" s="2">
        <f t="shared" si="17"/>
        <v>92.307692307691497</v>
      </c>
      <c r="H143" s="10"/>
      <c r="I143">
        <f t="shared" si="18"/>
        <v>89.197999999999993</v>
      </c>
      <c r="J143" s="13">
        <f t="shared" si="14"/>
        <v>92.307692307691497</v>
      </c>
      <c r="K143">
        <f t="shared" si="19"/>
        <v>134</v>
      </c>
    </row>
    <row r="144" spans="1:11">
      <c r="A144">
        <v>89.847999999999999</v>
      </c>
      <c r="B144">
        <v>57.990699999999997</v>
      </c>
      <c r="C144">
        <v>135</v>
      </c>
      <c r="D144" s="2">
        <f>Main!$B138</f>
        <v>27.75</v>
      </c>
      <c r="E144" s="2">
        <f t="shared" si="15"/>
        <v>0.25</v>
      </c>
      <c r="F144">
        <f t="shared" si="16"/>
        <v>0.71000000000000796</v>
      </c>
      <c r="G144" s="2">
        <f t="shared" si="17"/>
        <v>84.507042253520169</v>
      </c>
      <c r="H144" s="10"/>
      <c r="I144">
        <f t="shared" si="18"/>
        <v>89.847999999999999</v>
      </c>
      <c r="J144" s="13">
        <f t="shared" si="14"/>
        <v>84.507042253520169</v>
      </c>
      <c r="K144">
        <f t="shared" si="19"/>
        <v>135</v>
      </c>
    </row>
    <row r="145" spans="1:11">
      <c r="A145">
        <v>90.558000000000007</v>
      </c>
      <c r="B145">
        <v>56.790999999999997</v>
      </c>
      <c r="C145">
        <v>136</v>
      </c>
      <c r="D145" s="2">
        <f>Main!$B139</f>
        <v>28</v>
      </c>
      <c r="E145" s="2">
        <f t="shared" si="15"/>
        <v>0.5</v>
      </c>
      <c r="F145">
        <f t="shared" si="16"/>
        <v>1.4199999999999875</v>
      </c>
      <c r="G145" s="2">
        <f t="shared" si="17"/>
        <v>84.50704225352186</v>
      </c>
      <c r="H145" s="10"/>
      <c r="I145">
        <f t="shared" si="18"/>
        <v>90.558000000000007</v>
      </c>
      <c r="J145" s="13">
        <f t="shared" si="14"/>
        <v>84.50704225352186</v>
      </c>
      <c r="K145">
        <f t="shared" si="19"/>
        <v>136</v>
      </c>
    </row>
    <row r="146" spans="1:11">
      <c r="A146">
        <v>91.977999999999994</v>
      </c>
      <c r="B146">
        <v>61.863999999999997</v>
      </c>
      <c r="C146">
        <v>137</v>
      </c>
      <c r="D146" s="2">
        <f>Main!$B140</f>
        <v>28.5</v>
      </c>
      <c r="E146" s="2">
        <f t="shared" si="15"/>
        <v>0.25</v>
      </c>
      <c r="F146">
        <f t="shared" si="16"/>
        <v>0.60999999999999943</v>
      </c>
      <c r="G146" s="2">
        <f t="shared" si="17"/>
        <v>98.360655737705017</v>
      </c>
      <c r="H146" s="10" t="s">
        <v>129</v>
      </c>
      <c r="I146">
        <f t="shared" si="18"/>
        <v>91.977999999999994</v>
      </c>
      <c r="J146" s="13">
        <f t="shared" si="14"/>
        <v>98.360655737705017</v>
      </c>
      <c r="K146">
        <f t="shared" si="19"/>
        <v>137</v>
      </c>
    </row>
    <row r="147" spans="1:11">
      <c r="A147">
        <v>92.587999999999994</v>
      </c>
      <c r="B147">
        <v>67.456000000000003</v>
      </c>
      <c r="C147">
        <v>138</v>
      </c>
      <c r="D147" s="2">
        <f>Main!$B141</f>
        <v>28.75</v>
      </c>
      <c r="E147" s="2">
        <f t="shared" si="15"/>
        <v>0.25</v>
      </c>
      <c r="F147">
        <f t="shared" si="16"/>
        <v>0.62000000000000455</v>
      </c>
      <c r="G147" s="2">
        <f t="shared" si="17"/>
        <v>96.774193548386378</v>
      </c>
      <c r="H147" s="10"/>
      <c r="I147">
        <f t="shared" si="18"/>
        <v>92.587999999999994</v>
      </c>
      <c r="J147" s="13">
        <f t="shared" si="14"/>
        <v>96.774193548386378</v>
      </c>
      <c r="K147">
        <f t="shared" si="19"/>
        <v>138</v>
      </c>
    </row>
    <row r="148" spans="1:11">
      <c r="A148">
        <v>93.207999999999998</v>
      </c>
      <c r="B148">
        <v>70.945400000000006</v>
      </c>
      <c r="C148">
        <v>139</v>
      </c>
      <c r="D148" s="2">
        <f>Main!$B142</f>
        <v>29</v>
      </c>
      <c r="E148" s="2">
        <f t="shared" si="15"/>
        <v>0.25</v>
      </c>
      <c r="F148">
        <f t="shared" si="16"/>
        <v>0.73999999999999488</v>
      </c>
      <c r="G148" s="2">
        <f t="shared" si="17"/>
        <v>81.081081081081635</v>
      </c>
      <c r="H148" s="10"/>
      <c r="I148">
        <f t="shared" si="18"/>
        <v>93.207999999999998</v>
      </c>
      <c r="J148" s="13">
        <f t="shared" si="14"/>
        <v>81.081081081081635</v>
      </c>
      <c r="K148">
        <f t="shared" si="19"/>
        <v>139</v>
      </c>
    </row>
    <row r="149" spans="1:11">
      <c r="A149">
        <v>93.947999999999993</v>
      </c>
      <c r="B149">
        <v>56.386699999999998</v>
      </c>
      <c r="C149">
        <v>140</v>
      </c>
      <c r="D149" s="2">
        <f>Main!$B143</f>
        <v>29.25</v>
      </c>
      <c r="E149" s="2">
        <f t="shared" si="15"/>
        <v>0.5</v>
      </c>
      <c r="F149">
        <f t="shared" si="16"/>
        <v>1.2400000000000091</v>
      </c>
      <c r="G149" s="2">
        <f t="shared" si="17"/>
        <v>96.774193548386378</v>
      </c>
      <c r="H149" s="10"/>
      <c r="I149">
        <f t="shared" si="18"/>
        <v>93.947999999999993</v>
      </c>
      <c r="J149" s="13">
        <f t="shared" si="14"/>
        <v>96.774193548386378</v>
      </c>
      <c r="K149">
        <f t="shared" si="19"/>
        <v>140</v>
      </c>
    </row>
    <row r="150" spans="1:11">
      <c r="A150">
        <v>95.188000000000002</v>
      </c>
      <c r="B150">
        <v>62.0533</v>
      </c>
      <c r="C150">
        <v>141</v>
      </c>
      <c r="D150" s="2">
        <f>Main!$B144</f>
        <v>29.75</v>
      </c>
      <c r="E150" s="2">
        <f t="shared" si="15"/>
        <v>0.25</v>
      </c>
      <c r="F150">
        <f t="shared" si="16"/>
        <v>0.62000000000000455</v>
      </c>
      <c r="G150" s="2">
        <f t="shared" si="17"/>
        <v>96.774193548386378</v>
      </c>
      <c r="H150" s="10"/>
      <c r="I150">
        <f t="shared" si="18"/>
        <v>95.188000000000002</v>
      </c>
      <c r="J150" s="13">
        <f t="shared" si="14"/>
        <v>96.774193548386378</v>
      </c>
      <c r="K150">
        <f t="shared" si="19"/>
        <v>141</v>
      </c>
    </row>
    <row r="151" spans="1:11">
      <c r="A151">
        <v>95.808000000000007</v>
      </c>
      <c r="B151">
        <v>72.323099999999997</v>
      </c>
      <c r="C151">
        <v>142</v>
      </c>
      <c r="D151" s="2">
        <f>Main!$B145</f>
        <v>30</v>
      </c>
      <c r="E151" s="2">
        <f t="shared" si="15"/>
        <v>0.25</v>
      </c>
      <c r="F151">
        <f t="shared" si="16"/>
        <v>0.61999999999999034</v>
      </c>
      <c r="G151" s="2">
        <f t="shared" si="17"/>
        <v>96.77419354838861</v>
      </c>
      <c r="H151" s="10" t="s">
        <v>130</v>
      </c>
      <c r="I151">
        <f t="shared" si="18"/>
        <v>95.808000000000007</v>
      </c>
      <c r="J151" s="13">
        <f t="shared" si="14"/>
        <v>96.77419354838861</v>
      </c>
      <c r="K151">
        <f t="shared" si="19"/>
        <v>142</v>
      </c>
    </row>
    <row r="152" spans="1:11">
      <c r="A152">
        <v>96.427999999999997</v>
      </c>
      <c r="B152">
        <v>66.8613</v>
      </c>
      <c r="C152">
        <v>143</v>
      </c>
      <c r="D152" s="2">
        <f>Main!$B146</f>
        <v>30.25</v>
      </c>
      <c r="E152" s="2">
        <f t="shared" si="15"/>
        <v>0.25</v>
      </c>
      <c r="F152">
        <f t="shared" si="16"/>
        <v>0.71000000000000796</v>
      </c>
      <c r="G152" s="2">
        <f t="shared" si="17"/>
        <v>84.507042253520169</v>
      </c>
      <c r="H152" s="10" t="s">
        <v>131</v>
      </c>
      <c r="I152">
        <f t="shared" si="18"/>
        <v>96.427999999999997</v>
      </c>
      <c r="J152" s="13">
        <f t="shared" si="14"/>
        <v>84.507042253520169</v>
      </c>
      <c r="K152">
        <f t="shared" si="19"/>
        <v>143</v>
      </c>
    </row>
    <row r="153" spans="1:11">
      <c r="A153">
        <v>97.138000000000005</v>
      </c>
      <c r="B153">
        <v>54.435099999999998</v>
      </c>
      <c r="C153">
        <v>144</v>
      </c>
      <c r="D153" s="2">
        <f>Main!$B147</f>
        <v>30.5</v>
      </c>
      <c r="E153" s="2">
        <f t="shared" si="15"/>
        <v>0.5</v>
      </c>
      <c r="F153">
        <f t="shared" si="16"/>
        <v>1.6700000000000017</v>
      </c>
      <c r="G153" s="2">
        <f t="shared" si="17"/>
        <v>71.856287425149631</v>
      </c>
      <c r="H153" s="10" t="s">
        <v>132</v>
      </c>
      <c r="I153">
        <f t="shared" si="18"/>
        <v>97.138000000000005</v>
      </c>
      <c r="J153" s="13">
        <f t="shared" si="14"/>
        <v>71.856287425149631</v>
      </c>
      <c r="K153">
        <f t="shared" si="19"/>
        <v>144</v>
      </c>
    </row>
    <row r="154" spans="1:11">
      <c r="A154">
        <v>98.808000000000007</v>
      </c>
      <c r="B154">
        <v>50.384900000000002</v>
      </c>
      <c r="C154">
        <v>145</v>
      </c>
      <c r="D154" s="2">
        <f>Main!$B148</f>
        <v>31</v>
      </c>
      <c r="E154" s="2">
        <f t="shared" si="15"/>
        <v>0.25</v>
      </c>
      <c r="F154">
        <f t="shared" si="16"/>
        <v>0.67999999999999261</v>
      </c>
      <c r="G154" s="2">
        <f t="shared" si="17"/>
        <v>88.235294117648024</v>
      </c>
      <c r="H154" s="10" t="s">
        <v>128</v>
      </c>
      <c r="I154">
        <f t="shared" si="18"/>
        <v>98.808000000000007</v>
      </c>
      <c r="J154" s="13">
        <f t="shared" si="14"/>
        <v>88.235294117648024</v>
      </c>
      <c r="K154">
        <f t="shared" si="19"/>
        <v>145</v>
      </c>
    </row>
    <row r="155" spans="1:11">
      <c r="A155">
        <v>99.488</v>
      </c>
      <c r="B155">
        <v>59.899900000000002</v>
      </c>
      <c r="C155">
        <v>146</v>
      </c>
      <c r="D155" s="2">
        <f>Main!$B149</f>
        <v>31.25</v>
      </c>
      <c r="E155" s="2">
        <f t="shared" si="15"/>
        <v>0.25</v>
      </c>
      <c r="F155">
        <f t="shared" si="16"/>
        <v>0.68999999999999773</v>
      </c>
      <c r="G155" s="2">
        <f t="shared" si="17"/>
        <v>86.956521739130721</v>
      </c>
      <c r="H155" s="10"/>
      <c r="I155">
        <f t="shared" si="18"/>
        <v>99.488</v>
      </c>
      <c r="J155" s="13">
        <f t="shared" si="14"/>
        <v>86.956521739130721</v>
      </c>
      <c r="K155">
        <f t="shared" si="19"/>
        <v>146</v>
      </c>
    </row>
    <row r="156" spans="1:11">
      <c r="A156">
        <v>100.178</v>
      </c>
      <c r="B156">
        <v>54.299300000000002</v>
      </c>
      <c r="C156">
        <v>147</v>
      </c>
      <c r="D156" s="2">
        <f>Main!$B150</f>
        <v>31.5</v>
      </c>
      <c r="E156" s="2">
        <f t="shared" si="15"/>
        <v>0.25</v>
      </c>
      <c r="F156">
        <f t="shared" si="16"/>
        <v>0.87000000000000455</v>
      </c>
      <c r="G156" s="2">
        <f t="shared" si="17"/>
        <v>68.965517241378947</v>
      </c>
      <c r="H156" s="10"/>
      <c r="I156">
        <f t="shared" si="18"/>
        <v>100.178</v>
      </c>
      <c r="J156" s="13">
        <f t="shared" si="14"/>
        <v>68.965517241378947</v>
      </c>
      <c r="K156">
        <f t="shared" si="19"/>
        <v>147</v>
      </c>
    </row>
    <row r="157" spans="1:11">
      <c r="A157">
        <v>101.048</v>
      </c>
      <c r="B157">
        <v>58.559100000000001</v>
      </c>
      <c r="C157">
        <v>148</v>
      </c>
      <c r="D157" s="2">
        <f>Main!$B151</f>
        <v>31.75</v>
      </c>
      <c r="E157" s="2">
        <f t="shared" si="15"/>
        <v>0.5</v>
      </c>
      <c r="F157">
        <f t="shared" si="16"/>
        <v>1.9200000000000017</v>
      </c>
      <c r="G157" s="2">
        <f t="shared" si="17"/>
        <v>62.49999999999995</v>
      </c>
      <c r="H157" s="10"/>
      <c r="I157">
        <f t="shared" si="18"/>
        <v>101.048</v>
      </c>
      <c r="J157" s="13">
        <f t="shared" si="14"/>
        <v>62.49999999999995</v>
      </c>
      <c r="K157">
        <f t="shared" si="19"/>
        <v>148</v>
      </c>
    </row>
    <row r="158" spans="1:11">
      <c r="A158">
        <v>102.968</v>
      </c>
      <c r="B158">
        <v>64.949100000000001</v>
      </c>
      <c r="C158">
        <v>149</v>
      </c>
      <c r="D158" s="2">
        <f>Main!$B152</f>
        <v>32.25</v>
      </c>
      <c r="E158" s="2">
        <f t="shared" si="15"/>
        <v>0.25</v>
      </c>
      <c r="F158">
        <f t="shared" si="16"/>
        <v>0.67000000000000171</v>
      </c>
      <c r="G158" s="2">
        <f t="shared" si="17"/>
        <v>89.552238805969921</v>
      </c>
      <c r="H158" s="10" t="s">
        <v>129</v>
      </c>
      <c r="I158">
        <f t="shared" si="18"/>
        <v>102.968</v>
      </c>
      <c r="J158" s="13">
        <f t="shared" si="14"/>
        <v>89.552238805969921</v>
      </c>
      <c r="K158">
        <f t="shared" si="19"/>
        <v>149</v>
      </c>
    </row>
    <row r="159" spans="1:11">
      <c r="A159">
        <v>103.63800000000001</v>
      </c>
      <c r="B159">
        <v>70.635199999999998</v>
      </c>
      <c r="C159">
        <v>150</v>
      </c>
      <c r="D159" s="2">
        <f>Main!$B153</f>
        <v>32.5</v>
      </c>
      <c r="E159" s="2">
        <f t="shared" si="15"/>
        <v>0.25</v>
      </c>
      <c r="F159">
        <f t="shared" si="16"/>
        <v>0.60999999999999943</v>
      </c>
      <c r="G159" s="2">
        <f t="shared" si="17"/>
        <v>98.360655737705017</v>
      </c>
      <c r="H159" s="10" t="s">
        <v>136</v>
      </c>
      <c r="I159">
        <f t="shared" si="18"/>
        <v>103.63800000000001</v>
      </c>
      <c r="J159" s="13">
        <f t="shared" si="14"/>
        <v>98.360655737705017</v>
      </c>
      <c r="K159">
        <f t="shared" si="19"/>
        <v>150</v>
      </c>
    </row>
    <row r="160" spans="1:11">
      <c r="A160">
        <v>104.248</v>
      </c>
      <c r="B160">
        <v>70.590999999999994</v>
      </c>
      <c r="C160">
        <v>151</v>
      </c>
      <c r="D160" s="2">
        <f>Main!$B154</f>
        <v>32.75</v>
      </c>
      <c r="E160" s="2">
        <f t="shared" si="15"/>
        <v>0.25</v>
      </c>
      <c r="F160">
        <f t="shared" si="16"/>
        <v>0.56999999999999318</v>
      </c>
      <c r="G160" s="2">
        <f t="shared" si="17"/>
        <v>105.2631578947381</v>
      </c>
      <c r="H160" s="10" t="s">
        <v>138</v>
      </c>
      <c r="I160">
        <f t="shared" si="18"/>
        <v>104.248</v>
      </c>
      <c r="J160" s="13">
        <f t="shared" si="14"/>
        <v>105.2631578947381</v>
      </c>
      <c r="K160">
        <f t="shared" si="19"/>
        <v>151</v>
      </c>
    </row>
    <row r="161" spans="1:11">
      <c r="A161">
        <v>104.818</v>
      </c>
      <c r="B161">
        <v>66.8322</v>
      </c>
      <c r="C161">
        <v>152</v>
      </c>
      <c r="D161" s="2">
        <f>Main!$B155</f>
        <v>33</v>
      </c>
      <c r="E161" s="2">
        <f t="shared" si="15"/>
        <v>0.25</v>
      </c>
      <c r="F161">
        <f t="shared" si="16"/>
        <v>0.67000000000000171</v>
      </c>
      <c r="G161" s="2">
        <f t="shared" si="17"/>
        <v>89.552238805969921</v>
      </c>
      <c r="H161" s="10"/>
      <c r="I161">
        <f t="shared" si="18"/>
        <v>104.818</v>
      </c>
      <c r="J161" s="13">
        <f t="shared" si="14"/>
        <v>89.552238805969921</v>
      </c>
      <c r="K161">
        <f t="shared" si="19"/>
        <v>152</v>
      </c>
    </row>
    <row r="162" spans="1:11">
      <c r="A162">
        <v>105.488</v>
      </c>
      <c r="B162">
        <v>70.390699999999995</v>
      </c>
      <c r="C162">
        <v>153</v>
      </c>
      <c r="D162" s="2">
        <f>Main!$B156</f>
        <v>33.25</v>
      </c>
      <c r="E162" s="2">
        <f t="shared" si="15"/>
        <v>0.25</v>
      </c>
      <c r="F162">
        <f t="shared" si="16"/>
        <v>0.65999999999999659</v>
      </c>
      <c r="G162" s="2">
        <f t="shared" si="17"/>
        <v>90.909090909091375</v>
      </c>
      <c r="H162" s="10"/>
      <c r="I162">
        <f t="shared" si="18"/>
        <v>105.488</v>
      </c>
      <c r="J162" s="13">
        <f t="shared" si="14"/>
        <v>90.909090909091375</v>
      </c>
      <c r="K162">
        <f t="shared" si="19"/>
        <v>153</v>
      </c>
    </row>
    <row r="163" spans="1:11">
      <c r="A163">
        <v>106.148</v>
      </c>
      <c r="B163">
        <v>62.640999999999998</v>
      </c>
      <c r="C163">
        <v>154</v>
      </c>
      <c r="D163" s="2">
        <f>Main!$B157</f>
        <v>33.5</v>
      </c>
      <c r="E163" s="2">
        <f t="shared" si="15"/>
        <v>0.25</v>
      </c>
      <c r="F163">
        <f t="shared" si="16"/>
        <v>0.59000000000000341</v>
      </c>
      <c r="G163" s="2">
        <f t="shared" si="17"/>
        <v>101.69491525423669</v>
      </c>
      <c r="H163" s="10"/>
      <c r="I163">
        <f t="shared" si="18"/>
        <v>106.148</v>
      </c>
      <c r="J163" s="13">
        <f t="shared" si="14"/>
        <v>101.69491525423669</v>
      </c>
      <c r="K163">
        <f t="shared" si="19"/>
        <v>154</v>
      </c>
    </row>
    <row r="164" spans="1:11">
      <c r="A164">
        <v>106.738</v>
      </c>
      <c r="B164">
        <v>66.197500000000005</v>
      </c>
      <c r="C164">
        <v>155</v>
      </c>
      <c r="D164" s="2">
        <f>Main!$B158</f>
        <v>33.75</v>
      </c>
      <c r="E164" s="2">
        <f t="shared" si="15"/>
        <v>0.25</v>
      </c>
      <c r="F164">
        <f t="shared" si="16"/>
        <v>0.67000000000000171</v>
      </c>
      <c r="G164" s="2">
        <f t="shared" si="17"/>
        <v>89.552238805969921</v>
      </c>
      <c r="H164" s="10" t="s">
        <v>130</v>
      </c>
      <c r="I164">
        <f t="shared" si="18"/>
        <v>106.738</v>
      </c>
      <c r="J164" s="13">
        <f t="shared" si="14"/>
        <v>89.552238805969921</v>
      </c>
      <c r="K164">
        <f t="shared" si="19"/>
        <v>155</v>
      </c>
    </row>
    <row r="165" spans="1:11">
      <c r="A165">
        <v>107.408</v>
      </c>
      <c r="B165">
        <v>64.079300000000003</v>
      </c>
      <c r="C165">
        <v>156</v>
      </c>
      <c r="D165" s="2">
        <f>Main!$B159</f>
        <v>34</v>
      </c>
      <c r="E165" s="2">
        <f t="shared" si="15"/>
        <v>0.25</v>
      </c>
      <c r="F165">
        <f t="shared" si="16"/>
        <v>0.78999999999999204</v>
      </c>
      <c r="G165" s="2">
        <f t="shared" si="17"/>
        <v>75.949367088608355</v>
      </c>
      <c r="H165" s="10" t="s">
        <v>131</v>
      </c>
      <c r="I165">
        <f t="shared" si="18"/>
        <v>107.408</v>
      </c>
      <c r="J165" s="13">
        <f t="shared" si="14"/>
        <v>75.949367088608355</v>
      </c>
      <c r="K165">
        <f t="shared" si="19"/>
        <v>156</v>
      </c>
    </row>
    <row r="166" spans="1:11">
      <c r="A166">
        <v>108.19799999999999</v>
      </c>
      <c r="B166">
        <v>62.437100000000001</v>
      </c>
      <c r="C166">
        <v>157</v>
      </c>
      <c r="D166" s="2">
        <f>Main!$B160</f>
        <v>34.25</v>
      </c>
      <c r="E166" s="2">
        <f t="shared" si="15"/>
        <v>0.5</v>
      </c>
      <c r="F166">
        <f t="shared" si="16"/>
        <v>1.2800000000000011</v>
      </c>
      <c r="G166" s="2">
        <f t="shared" si="17"/>
        <v>93.749999999999915</v>
      </c>
      <c r="H166" s="10" t="s">
        <v>132</v>
      </c>
      <c r="I166">
        <f t="shared" si="18"/>
        <v>108.19799999999999</v>
      </c>
      <c r="J166" s="13">
        <f t="shared" si="14"/>
        <v>93.749999999999915</v>
      </c>
      <c r="K166">
        <f t="shared" si="19"/>
        <v>157</v>
      </c>
    </row>
    <row r="167" spans="1:11">
      <c r="A167">
        <v>109.47799999999999</v>
      </c>
      <c r="B167">
        <v>65.511600000000001</v>
      </c>
      <c r="C167">
        <v>158</v>
      </c>
      <c r="D167" s="2">
        <f>Main!$B161</f>
        <v>34.75</v>
      </c>
      <c r="E167" s="2">
        <f t="shared" si="15"/>
        <v>0.25</v>
      </c>
      <c r="F167">
        <f t="shared" si="16"/>
        <v>0.63000000000000966</v>
      </c>
      <c r="G167" s="2">
        <f t="shared" si="17"/>
        <v>95.238095238093777</v>
      </c>
      <c r="H167" s="10" t="s">
        <v>129</v>
      </c>
      <c r="I167">
        <f t="shared" si="18"/>
        <v>109.47799999999999</v>
      </c>
      <c r="J167" s="13">
        <f t="shared" si="14"/>
        <v>95.238095238093777</v>
      </c>
      <c r="K167">
        <f t="shared" si="19"/>
        <v>158</v>
      </c>
    </row>
    <row r="168" spans="1:11">
      <c r="A168">
        <v>110.108</v>
      </c>
      <c r="B168">
        <v>72.749700000000004</v>
      </c>
      <c r="C168">
        <v>159</v>
      </c>
      <c r="D168" s="2">
        <f>Main!$B162</f>
        <v>35</v>
      </c>
      <c r="E168" s="2">
        <f t="shared" si="15"/>
        <v>0.25</v>
      </c>
      <c r="F168">
        <f t="shared" si="16"/>
        <v>0.64999999999999147</v>
      </c>
      <c r="G168" s="2">
        <f t="shared" si="17"/>
        <v>92.307692307693529</v>
      </c>
      <c r="H168" s="10"/>
      <c r="I168">
        <f t="shared" si="18"/>
        <v>110.108</v>
      </c>
      <c r="J168" s="13">
        <f t="shared" si="14"/>
        <v>92.307692307693529</v>
      </c>
      <c r="K168">
        <f t="shared" si="19"/>
        <v>159</v>
      </c>
    </row>
    <row r="169" spans="1:11">
      <c r="A169">
        <v>110.758</v>
      </c>
      <c r="B169">
        <v>66.986099999999993</v>
      </c>
      <c r="C169">
        <v>160</v>
      </c>
      <c r="D169" s="2">
        <f>Main!$B163</f>
        <v>35.25</v>
      </c>
      <c r="E169" s="2">
        <f t="shared" si="15"/>
        <v>0.25</v>
      </c>
      <c r="F169">
        <f t="shared" si="16"/>
        <v>0.57000000000000739</v>
      </c>
      <c r="G169" s="2">
        <f t="shared" si="17"/>
        <v>105.26315789473547</v>
      </c>
      <c r="H169" s="10"/>
      <c r="I169">
        <f t="shared" si="18"/>
        <v>110.758</v>
      </c>
      <c r="J169" s="13">
        <f t="shared" si="14"/>
        <v>105.26315789473547</v>
      </c>
      <c r="K169">
        <f t="shared" si="19"/>
        <v>160</v>
      </c>
    </row>
    <row r="170" spans="1:11">
      <c r="A170">
        <v>111.328</v>
      </c>
      <c r="B170">
        <v>68.439700000000002</v>
      </c>
      <c r="C170">
        <v>161</v>
      </c>
      <c r="D170" s="2">
        <f>Main!$B164</f>
        <v>35.5</v>
      </c>
      <c r="E170" s="2">
        <f t="shared" si="15"/>
        <v>0.25</v>
      </c>
      <c r="F170">
        <f t="shared" si="16"/>
        <v>0.61999999999999034</v>
      </c>
      <c r="G170" s="2">
        <f t="shared" si="17"/>
        <v>96.77419354838861</v>
      </c>
      <c r="H170" s="10"/>
      <c r="I170">
        <f t="shared" si="18"/>
        <v>111.328</v>
      </c>
      <c r="J170" s="13">
        <f t="shared" si="14"/>
        <v>96.77419354838861</v>
      </c>
      <c r="K170">
        <f t="shared" si="19"/>
        <v>161</v>
      </c>
    </row>
    <row r="171" spans="1:11">
      <c r="A171">
        <v>111.94799999999999</v>
      </c>
      <c r="B171">
        <v>73.485200000000006</v>
      </c>
      <c r="C171">
        <v>162</v>
      </c>
      <c r="D171" s="2">
        <f>Main!$B165</f>
        <v>35.75</v>
      </c>
      <c r="E171" s="2">
        <f t="shared" si="15"/>
        <v>0.25</v>
      </c>
      <c r="F171">
        <f t="shared" si="16"/>
        <v>0.68000000000000682</v>
      </c>
      <c r="G171" s="2">
        <f t="shared" si="17"/>
        <v>88.235294117646177</v>
      </c>
      <c r="H171" s="10"/>
      <c r="I171">
        <f t="shared" si="18"/>
        <v>111.94799999999999</v>
      </c>
      <c r="J171" s="13">
        <f t="shared" si="14"/>
        <v>88.235294117646177</v>
      </c>
      <c r="K171">
        <f t="shared" si="19"/>
        <v>162</v>
      </c>
    </row>
    <row r="172" spans="1:11">
      <c r="A172">
        <v>112.628</v>
      </c>
      <c r="B172">
        <v>71.192099999999996</v>
      </c>
      <c r="C172">
        <v>163</v>
      </c>
      <c r="D172" s="2">
        <f>Main!$B166</f>
        <v>36</v>
      </c>
      <c r="E172" s="2">
        <f t="shared" si="15"/>
        <v>0.25</v>
      </c>
      <c r="F172">
        <f t="shared" si="16"/>
        <v>0.70000000000000284</v>
      </c>
      <c r="G172" s="2">
        <f t="shared" si="17"/>
        <v>85.714285714285367</v>
      </c>
      <c r="H172" s="10"/>
      <c r="I172">
        <f t="shared" si="18"/>
        <v>112.628</v>
      </c>
      <c r="J172" s="13">
        <f t="shared" si="14"/>
        <v>85.714285714285367</v>
      </c>
      <c r="K172">
        <f t="shared" si="19"/>
        <v>163</v>
      </c>
    </row>
    <row r="173" spans="1:11">
      <c r="A173">
        <v>113.328</v>
      </c>
      <c r="B173">
        <v>70.077699999999993</v>
      </c>
      <c r="C173">
        <v>164</v>
      </c>
      <c r="D173" s="2">
        <f>Main!$B167</f>
        <v>36.25</v>
      </c>
      <c r="E173" s="2">
        <f t="shared" si="15"/>
        <v>0.25</v>
      </c>
      <c r="F173">
        <f t="shared" si="16"/>
        <v>0.61999999999999034</v>
      </c>
      <c r="G173" s="2">
        <f t="shared" si="17"/>
        <v>96.77419354838861</v>
      </c>
      <c r="H173" s="10"/>
      <c r="I173">
        <f t="shared" si="18"/>
        <v>113.328</v>
      </c>
      <c r="J173" s="13">
        <f t="shared" si="14"/>
        <v>96.77419354838861</v>
      </c>
      <c r="K173">
        <f t="shared" si="19"/>
        <v>164</v>
      </c>
    </row>
    <row r="174" spans="1:11">
      <c r="A174">
        <v>113.94799999999999</v>
      </c>
      <c r="B174">
        <v>71.872500000000002</v>
      </c>
      <c r="C174">
        <v>165</v>
      </c>
      <c r="D174" s="2">
        <f>Main!$B168</f>
        <v>36.5</v>
      </c>
      <c r="E174" s="2">
        <f t="shared" si="15"/>
        <v>0.25</v>
      </c>
      <c r="F174">
        <f t="shared" si="16"/>
        <v>0.76000000000000512</v>
      </c>
      <c r="G174" s="2">
        <f t="shared" si="17"/>
        <v>78.947368421052104</v>
      </c>
      <c r="H174" s="10" t="s">
        <v>130</v>
      </c>
      <c r="I174">
        <f t="shared" si="18"/>
        <v>113.94799999999999</v>
      </c>
      <c r="J174" s="13">
        <f t="shared" si="14"/>
        <v>78.947368421052104</v>
      </c>
      <c r="K174">
        <f t="shared" si="19"/>
        <v>165</v>
      </c>
    </row>
    <row r="175" spans="1:11">
      <c r="A175">
        <v>114.708</v>
      </c>
      <c r="B175">
        <v>65.517399999999995</v>
      </c>
      <c r="C175">
        <v>166</v>
      </c>
      <c r="D175" s="2">
        <f>Main!$B169</f>
        <v>36.75</v>
      </c>
      <c r="E175" s="2">
        <f t="shared" si="15"/>
        <v>0.25</v>
      </c>
      <c r="F175">
        <f t="shared" si="16"/>
        <v>0.78000000000000114</v>
      </c>
      <c r="G175" s="2">
        <f t="shared" si="17"/>
        <v>76.923076923076806</v>
      </c>
      <c r="H175" s="10" t="s">
        <v>132</v>
      </c>
      <c r="I175">
        <f t="shared" si="18"/>
        <v>114.708</v>
      </c>
      <c r="J175" s="13">
        <f t="shared" si="14"/>
        <v>76.923076923076806</v>
      </c>
      <c r="K175">
        <f t="shared" si="19"/>
        <v>166</v>
      </c>
    </row>
    <row r="176" spans="1:11">
      <c r="A176">
        <v>115.488</v>
      </c>
      <c r="B176">
        <v>58.280700000000003</v>
      </c>
      <c r="C176">
        <v>167</v>
      </c>
      <c r="D176" s="2">
        <f>Main!$B170</f>
        <v>37</v>
      </c>
      <c r="E176" s="2">
        <f t="shared" si="15"/>
        <v>0.25</v>
      </c>
      <c r="F176">
        <f t="shared" si="16"/>
        <v>0.70000000000000284</v>
      </c>
      <c r="G176" s="2">
        <f t="shared" si="17"/>
        <v>85.714285714285367</v>
      </c>
      <c r="H176" s="10" t="s">
        <v>128</v>
      </c>
      <c r="I176">
        <f t="shared" si="18"/>
        <v>115.488</v>
      </c>
      <c r="J176" s="13">
        <f t="shared" si="14"/>
        <v>85.714285714285367</v>
      </c>
      <c r="K176">
        <f t="shared" si="19"/>
        <v>167</v>
      </c>
    </row>
    <row r="177" spans="1:11">
      <c r="A177">
        <v>116.188</v>
      </c>
      <c r="B177">
        <v>62.239199999999997</v>
      </c>
      <c r="C177">
        <v>168</v>
      </c>
      <c r="D177" s="2">
        <f>Main!$B171</f>
        <v>37.25</v>
      </c>
      <c r="E177" s="2">
        <f t="shared" si="15"/>
        <v>0.25</v>
      </c>
      <c r="F177">
        <f t="shared" si="16"/>
        <v>0.90999999999999659</v>
      </c>
      <c r="G177" s="2">
        <f t="shared" si="17"/>
        <v>65.934065934066183</v>
      </c>
      <c r="H177" s="10"/>
      <c r="I177">
        <f t="shared" si="18"/>
        <v>116.188</v>
      </c>
      <c r="J177" s="13">
        <f t="shared" si="14"/>
        <v>65.934065934066183</v>
      </c>
      <c r="K177">
        <f t="shared" si="19"/>
        <v>168</v>
      </c>
    </row>
    <row r="178" spans="1:11">
      <c r="A178">
        <v>117.098</v>
      </c>
      <c r="B178">
        <v>54.016100000000002</v>
      </c>
      <c r="C178">
        <v>169</v>
      </c>
      <c r="D178" s="2">
        <f>Main!$B172</f>
        <v>37.5</v>
      </c>
      <c r="E178" s="2">
        <f t="shared" si="15"/>
        <v>0.5</v>
      </c>
      <c r="F178">
        <f t="shared" si="16"/>
        <v>1.6800000000000068</v>
      </c>
      <c r="G178" s="2">
        <f t="shared" si="17"/>
        <v>71.428571428571132</v>
      </c>
      <c r="H178" s="10"/>
      <c r="I178">
        <f t="shared" si="18"/>
        <v>117.098</v>
      </c>
      <c r="J178" s="13">
        <f t="shared" si="14"/>
        <v>71.428571428571132</v>
      </c>
      <c r="K178">
        <f t="shared" si="19"/>
        <v>169</v>
      </c>
    </row>
    <row r="179" spans="1:11">
      <c r="A179">
        <v>118.77800000000001</v>
      </c>
      <c r="B179">
        <v>63.585500000000003</v>
      </c>
      <c r="C179">
        <v>170</v>
      </c>
      <c r="D179" s="2">
        <f>Main!$B173</f>
        <v>38</v>
      </c>
      <c r="E179" s="2">
        <f t="shared" si="15"/>
        <v>0.25</v>
      </c>
      <c r="F179">
        <f t="shared" si="16"/>
        <v>0.66999999999998749</v>
      </c>
      <c r="G179" s="2">
        <f t="shared" si="17"/>
        <v>89.552238805971825</v>
      </c>
      <c r="H179" s="10" t="s">
        <v>129</v>
      </c>
      <c r="I179">
        <f t="shared" si="18"/>
        <v>118.77800000000001</v>
      </c>
      <c r="J179" s="13">
        <f t="shared" si="14"/>
        <v>89.552238805971825</v>
      </c>
      <c r="K179">
        <f t="shared" si="19"/>
        <v>170</v>
      </c>
    </row>
    <row r="180" spans="1:11">
      <c r="A180">
        <v>119.44799999999999</v>
      </c>
      <c r="B180">
        <v>70.640600000000006</v>
      </c>
      <c r="C180">
        <v>171</v>
      </c>
      <c r="D180" s="2">
        <f>Main!$B174</f>
        <v>38.25</v>
      </c>
      <c r="E180" s="2">
        <f t="shared" si="15"/>
        <v>0.25</v>
      </c>
      <c r="F180">
        <f t="shared" si="16"/>
        <v>0.63000000000000966</v>
      </c>
      <c r="G180" s="2">
        <f t="shared" si="17"/>
        <v>95.238095238093777</v>
      </c>
      <c r="H180" s="10"/>
      <c r="I180">
        <f t="shared" si="18"/>
        <v>119.44799999999999</v>
      </c>
      <c r="J180" s="13">
        <f t="shared" si="14"/>
        <v>95.238095238093777</v>
      </c>
      <c r="K180">
        <f t="shared" si="19"/>
        <v>171</v>
      </c>
    </row>
    <row r="181" spans="1:11">
      <c r="A181">
        <v>120.078</v>
      </c>
      <c r="B181">
        <v>70.905799999999999</v>
      </c>
      <c r="C181">
        <v>172</v>
      </c>
      <c r="D181" s="2">
        <f>Main!$B175</f>
        <v>38.5</v>
      </c>
      <c r="E181" s="2">
        <f t="shared" si="15"/>
        <v>0.25</v>
      </c>
      <c r="F181">
        <f t="shared" si="16"/>
        <v>0.73000000000000398</v>
      </c>
      <c r="G181" s="2">
        <f t="shared" si="17"/>
        <v>82.191780821917362</v>
      </c>
      <c r="H181" s="10"/>
      <c r="I181">
        <f t="shared" si="18"/>
        <v>120.078</v>
      </c>
      <c r="J181" s="13">
        <f t="shared" si="14"/>
        <v>82.191780821917362</v>
      </c>
      <c r="K181">
        <f t="shared" si="19"/>
        <v>172</v>
      </c>
    </row>
    <row r="182" spans="1:11">
      <c r="A182">
        <v>120.80800000000001</v>
      </c>
      <c r="B182">
        <v>68.396000000000001</v>
      </c>
      <c r="C182">
        <v>173</v>
      </c>
      <c r="D182" s="2">
        <f>Main!$B176</f>
        <v>38.75</v>
      </c>
      <c r="E182" s="2">
        <f t="shared" si="15"/>
        <v>0.25</v>
      </c>
      <c r="F182">
        <f t="shared" si="16"/>
        <v>0.77999999999998693</v>
      </c>
      <c r="G182" s="2">
        <f t="shared" si="17"/>
        <v>76.923076923078213</v>
      </c>
      <c r="H182" s="10" t="s">
        <v>130</v>
      </c>
      <c r="I182">
        <f t="shared" si="18"/>
        <v>120.80800000000001</v>
      </c>
      <c r="J182" s="13">
        <f t="shared" si="14"/>
        <v>76.923076923078213</v>
      </c>
      <c r="K182">
        <f t="shared" si="19"/>
        <v>173</v>
      </c>
    </row>
    <row r="183" spans="1:11">
      <c r="A183">
        <v>121.58799999999999</v>
      </c>
      <c r="B183">
        <v>61.661700000000003</v>
      </c>
      <c r="C183">
        <v>174</v>
      </c>
      <c r="D183" s="2">
        <f>Main!$B177</f>
        <v>39</v>
      </c>
      <c r="E183" s="2">
        <f t="shared" si="15"/>
        <v>0.5</v>
      </c>
      <c r="F183">
        <f t="shared" si="16"/>
        <v>1.75</v>
      </c>
      <c r="G183" s="2">
        <f t="shared" si="17"/>
        <v>68.571428571428569</v>
      </c>
      <c r="H183" s="10" t="s">
        <v>132</v>
      </c>
      <c r="I183">
        <f t="shared" si="18"/>
        <v>121.58799999999999</v>
      </c>
      <c r="J183" s="13">
        <f t="shared" si="14"/>
        <v>68.571428571428569</v>
      </c>
      <c r="K183">
        <f t="shared" si="19"/>
        <v>174</v>
      </c>
    </row>
    <row r="184" spans="1:11">
      <c r="A184">
        <v>123.33799999999999</v>
      </c>
      <c r="B184">
        <v>58.485599999999998</v>
      </c>
      <c r="C184">
        <v>175</v>
      </c>
      <c r="D184" s="2">
        <f>Main!$B178</f>
        <v>39.5</v>
      </c>
      <c r="E184" s="2">
        <f t="shared" si="15"/>
        <v>0.25</v>
      </c>
      <c r="F184">
        <f t="shared" si="16"/>
        <v>0.9100000000000108</v>
      </c>
      <c r="G184" s="2">
        <f t="shared" si="17"/>
        <v>65.93406593406516</v>
      </c>
      <c r="H184" s="10" t="s">
        <v>128</v>
      </c>
      <c r="I184">
        <f t="shared" si="18"/>
        <v>123.33799999999999</v>
      </c>
      <c r="J184" s="13">
        <f t="shared" si="14"/>
        <v>65.93406593406516</v>
      </c>
      <c r="K184">
        <f t="shared" si="19"/>
        <v>175</v>
      </c>
    </row>
    <row r="185" spans="1:11">
      <c r="A185">
        <v>124.248</v>
      </c>
      <c r="B185">
        <v>59.943600000000004</v>
      </c>
      <c r="C185">
        <v>176</v>
      </c>
      <c r="D185" s="2">
        <f>Main!$B179</f>
        <v>39.75</v>
      </c>
      <c r="E185" s="2">
        <f t="shared" si="15"/>
        <v>0.25</v>
      </c>
      <c r="F185">
        <f t="shared" si="16"/>
        <v>1.5499999999999972</v>
      </c>
      <c r="G185" s="2">
        <f t="shared" si="17"/>
        <v>38.709677419354911</v>
      </c>
      <c r="H185" s="10"/>
      <c r="I185">
        <f t="shared" si="18"/>
        <v>124.248</v>
      </c>
      <c r="J185" s="13">
        <f t="shared" si="14"/>
        <v>38.709677419354911</v>
      </c>
      <c r="K185">
        <f t="shared" si="19"/>
        <v>176</v>
      </c>
    </row>
    <row r="186" spans="1:11">
      <c r="A186">
        <v>125.798</v>
      </c>
      <c r="B186">
        <v>49.201599999999999</v>
      </c>
      <c r="C186">
        <v>177</v>
      </c>
      <c r="D186" s="2">
        <f>Main!$B180</f>
        <v>40</v>
      </c>
      <c r="E186" s="2"/>
      <c r="G186" s="2">
        <f>G185</f>
        <v>38.709677419354911</v>
      </c>
      <c r="H186" s="10"/>
      <c r="I186">
        <f t="shared" si="18"/>
        <v>125.798</v>
      </c>
      <c r="J186" s="13">
        <f t="shared" si="14"/>
        <v>38.709677419354911</v>
      </c>
      <c r="K186">
        <f t="shared" si="19"/>
        <v>177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3" customWidth="1"/>
    <col min="2" max="2" width="11.33203125" bestFit="1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209</v>
      </c>
      <c r="B1" s="1" t="s">
        <v>210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211</v>
      </c>
      <c r="B2" s="1" t="s">
        <v>212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213</v>
      </c>
      <c r="B3" s="11">
        <v>1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1</v>
      </c>
      <c r="K3" s="1"/>
      <c r="L3" s="1"/>
      <c r="M3" s="1"/>
    </row>
    <row r="4" spans="1:13">
      <c r="A4" s="10" t="s">
        <v>214</v>
      </c>
      <c r="B4" s="1" t="s">
        <v>179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Jean-Rodolphe Kars</v>
      </c>
      <c r="K4" s="1"/>
      <c r="L4" s="1"/>
      <c r="M4" s="1"/>
    </row>
    <row r="5" spans="1:13">
      <c r="A5" s="10" t="s">
        <v>216</v>
      </c>
      <c r="B5" s="11">
        <v>1969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1969</v>
      </c>
      <c r="K5" s="1"/>
      <c r="L5" s="1"/>
      <c r="M5" s="1"/>
    </row>
    <row r="6" spans="1:13">
      <c r="A6" s="10" t="s">
        <v>217</v>
      </c>
      <c r="B6" s="1" t="s">
        <v>180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Iramac 6703</v>
      </c>
      <c r="K6" s="1"/>
      <c r="L6" s="1"/>
      <c r="M6" s="1"/>
    </row>
    <row r="7" spans="1:13">
      <c r="A7" s="10" t="s">
        <v>219</v>
      </c>
      <c r="B7" s="1" t="s">
        <v>220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221</v>
      </c>
      <c r="B8" s="18">
        <v>40942</v>
      </c>
      <c r="C8" s="1"/>
      <c r="D8" s="1"/>
      <c r="E8" s="1"/>
      <c r="F8" s="1"/>
      <c r="G8" s="1"/>
      <c r="I8" s="10" t="str">
        <f t="shared" si="0"/>
        <v>Date:</v>
      </c>
      <c r="J8" s="15">
        <f t="shared" si="1"/>
        <v>40942</v>
      </c>
      <c r="K8" s="1"/>
      <c r="L8" s="1"/>
      <c r="M8" s="1"/>
    </row>
    <row r="9" spans="1:13">
      <c r="A9" s="10" t="s">
        <v>139</v>
      </c>
      <c r="B9" s="10" t="s">
        <v>127</v>
      </c>
      <c r="C9" s="10" t="s">
        <v>0</v>
      </c>
      <c r="D9" s="10" t="s">
        <v>1</v>
      </c>
      <c r="E9" s="10" t="s">
        <v>140</v>
      </c>
      <c r="F9" s="10" t="s">
        <v>141</v>
      </c>
      <c r="G9" s="10" t="s">
        <v>124</v>
      </c>
      <c r="H9" s="1" t="s">
        <v>127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6.7779999999999996</v>
      </c>
      <c r="B10">
        <v>67.743700000000004</v>
      </c>
      <c r="C10">
        <v>1</v>
      </c>
      <c r="D10" s="2">
        <f>Main!$B4</f>
        <v>0.25</v>
      </c>
      <c r="E10" s="2">
        <f>$D11-$D10</f>
        <v>0.25</v>
      </c>
      <c r="F10">
        <f>$A11-$A10</f>
        <v>0.82000000000000028</v>
      </c>
      <c r="G10" s="2">
        <f>$E10/$F10*60*4</f>
        <v>73.170731707317046</v>
      </c>
      <c r="H10" s="10" t="s">
        <v>128</v>
      </c>
      <c r="I10">
        <f>$A10</f>
        <v>6.7779999999999996</v>
      </c>
      <c r="J10" s="13">
        <f t="shared" ref="J10:J73" si="2">$G10</f>
        <v>73.170731707317046</v>
      </c>
      <c r="K10">
        <f>$C10</f>
        <v>1</v>
      </c>
    </row>
    <row r="11" spans="1:13">
      <c r="A11">
        <v>7.5979999999999999</v>
      </c>
      <c r="B11">
        <v>62.061399999999999</v>
      </c>
      <c r="C11">
        <v>2</v>
      </c>
      <c r="D11" s="2">
        <f>Main!$B5</f>
        <v>0.5</v>
      </c>
      <c r="E11" s="2">
        <f t="shared" ref="E11:E74" si="3">$D12-$D11</f>
        <v>0.25</v>
      </c>
      <c r="F11">
        <f t="shared" ref="F11:F74" si="4">$A12-$A11</f>
        <v>0.80999999999999961</v>
      </c>
      <c r="G11" s="2">
        <f t="shared" ref="G11:G74" si="5">$E11/$F11*60*4</f>
        <v>74.074074074074105</v>
      </c>
      <c r="H11" s="10"/>
      <c r="I11">
        <f t="shared" ref="I11:I74" si="6">$A11</f>
        <v>7.5979999999999999</v>
      </c>
      <c r="J11" s="13">
        <f t="shared" si="2"/>
        <v>74.074074074074105</v>
      </c>
      <c r="K11">
        <f t="shared" ref="K11:K74" si="7">$C11</f>
        <v>2</v>
      </c>
    </row>
    <row r="12" spans="1:13">
      <c r="A12">
        <v>8.4079999999999995</v>
      </c>
      <c r="B12">
        <v>63.972700000000003</v>
      </c>
      <c r="C12">
        <v>3</v>
      </c>
      <c r="D12" s="2">
        <f>Main!$B6</f>
        <v>0.75</v>
      </c>
      <c r="E12" s="2">
        <f t="shared" si="3"/>
        <v>0.25</v>
      </c>
      <c r="F12">
        <f t="shared" si="4"/>
        <v>0.97000000000000064</v>
      </c>
      <c r="G12" s="2">
        <f t="shared" si="5"/>
        <v>61.855670103092734</v>
      </c>
      <c r="H12" s="10"/>
      <c r="I12">
        <f t="shared" si="6"/>
        <v>8.4079999999999995</v>
      </c>
      <c r="J12" s="13">
        <f t="shared" si="2"/>
        <v>61.855670103092734</v>
      </c>
      <c r="K12">
        <f t="shared" si="7"/>
        <v>3</v>
      </c>
    </row>
    <row r="13" spans="1:13">
      <c r="A13">
        <v>9.3780000000000001</v>
      </c>
      <c r="B13">
        <v>59.969499999999996</v>
      </c>
      <c r="C13">
        <v>4</v>
      </c>
      <c r="D13" s="2">
        <f>Main!$B7</f>
        <v>1</v>
      </c>
      <c r="E13" s="2">
        <f t="shared" si="3"/>
        <v>0.5</v>
      </c>
      <c r="F13">
        <f t="shared" si="4"/>
        <v>1.7599999999999998</v>
      </c>
      <c r="G13" s="2">
        <f t="shared" si="5"/>
        <v>68.181818181818187</v>
      </c>
      <c r="H13" s="10"/>
      <c r="I13">
        <f t="shared" si="6"/>
        <v>9.3780000000000001</v>
      </c>
      <c r="J13" s="13">
        <f t="shared" si="2"/>
        <v>68.181818181818187</v>
      </c>
      <c r="K13">
        <f t="shared" si="7"/>
        <v>4</v>
      </c>
    </row>
    <row r="14" spans="1:13">
      <c r="A14">
        <v>11.138</v>
      </c>
      <c r="B14">
        <v>67.493300000000005</v>
      </c>
      <c r="C14">
        <v>5</v>
      </c>
      <c r="D14" s="2">
        <f>Main!$B8</f>
        <v>1.5</v>
      </c>
      <c r="E14" s="2">
        <f t="shared" si="3"/>
        <v>0.25</v>
      </c>
      <c r="F14">
        <f t="shared" si="4"/>
        <v>0.83000000000000007</v>
      </c>
      <c r="G14" s="2">
        <f t="shared" si="5"/>
        <v>72.289156626506013</v>
      </c>
      <c r="H14" s="10"/>
      <c r="I14">
        <f t="shared" si="6"/>
        <v>11.138</v>
      </c>
      <c r="J14" s="13">
        <f t="shared" si="2"/>
        <v>72.289156626506013</v>
      </c>
      <c r="K14">
        <f t="shared" si="7"/>
        <v>5</v>
      </c>
    </row>
    <row r="15" spans="1:13">
      <c r="A15">
        <v>11.968</v>
      </c>
      <c r="B15">
        <v>64.699200000000005</v>
      </c>
      <c r="C15">
        <v>6</v>
      </c>
      <c r="D15" s="2">
        <f>Main!$B9</f>
        <v>1.75</v>
      </c>
      <c r="E15" s="2">
        <f t="shared" si="3"/>
        <v>0.25</v>
      </c>
      <c r="F15">
        <f t="shared" si="4"/>
        <v>0.88000000000000078</v>
      </c>
      <c r="G15" s="2">
        <f t="shared" si="5"/>
        <v>68.181818181818116</v>
      </c>
      <c r="H15" s="10"/>
      <c r="I15">
        <f t="shared" si="6"/>
        <v>11.968</v>
      </c>
      <c r="J15" s="13">
        <f t="shared" si="2"/>
        <v>68.181818181818116</v>
      </c>
      <c r="K15">
        <f t="shared" si="7"/>
        <v>6</v>
      </c>
    </row>
    <row r="16" spans="1:13">
      <c r="A16">
        <v>12.848000000000001</v>
      </c>
      <c r="B16">
        <v>64.327100000000002</v>
      </c>
      <c r="C16">
        <v>7</v>
      </c>
      <c r="D16" s="2">
        <f>Main!$B10</f>
        <v>2</v>
      </c>
      <c r="E16" s="2">
        <f t="shared" si="3"/>
        <v>0.25</v>
      </c>
      <c r="F16">
        <f t="shared" si="4"/>
        <v>1.0339999999999989</v>
      </c>
      <c r="G16" s="2">
        <f t="shared" si="5"/>
        <v>58.027079303675109</v>
      </c>
      <c r="H16" s="10"/>
      <c r="I16">
        <f t="shared" si="6"/>
        <v>12.848000000000001</v>
      </c>
      <c r="J16" s="13">
        <f t="shared" si="2"/>
        <v>58.027079303675109</v>
      </c>
      <c r="K16">
        <f t="shared" si="7"/>
        <v>7</v>
      </c>
    </row>
    <row r="17" spans="1:11">
      <c r="A17">
        <v>13.882</v>
      </c>
      <c r="B17">
        <v>59.471200000000003</v>
      </c>
      <c r="C17">
        <v>8</v>
      </c>
      <c r="D17" s="2">
        <f>Main!$B11</f>
        <v>2.25</v>
      </c>
      <c r="E17" s="2">
        <f t="shared" si="3"/>
        <v>0.5</v>
      </c>
      <c r="F17">
        <f t="shared" si="4"/>
        <v>1.6560000000000006</v>
      </c>
      <c r="G17" s="2">
        <f t="shared" si="5"/>
        <v>72.463768115942003</v>
      </c>
      <c r="H17" s="10"/>
      <c r="I17">
        <f t="shared" si="6"/>
        <v>13.882</v>
      </c>
      <c r="J17" s="13">
        <f t="shared" si="2"/>
        <v>72.463768115942003</v>
      </c>
      <c r="K17">
        <f t="shared" si="7"/>
        <v>8</v>
      </c>
    </row>
    <row r="18" spans="1:11">
      <c r="A18">
        <v>15.538</v>
      </c>
      <c r="B18">
        <v>64.873800000000003</v>
      </c>
      <c r="C18">
        <v>9</v>
      </c>
      <c r="D18" s="2">
        <f>Main!$B12</f>
        <v>2.75</v>
      </c>
      <c r="E18" s="2">
        <f t="shared" si="3"/>
        <v>0.25</v>
      </c>
      <c r="F18">
        <f t="shared" si="4"/>
        <v>0.87000000000000099</v>
      </c>
      <c r="G18" s="2">
        <f t="shared" si="5"/>
        <v>68.965517241379231</v>
      </c>
      <c r="H18" s="10"/>
      <c r="I18">
        <f t="shared" si="6"/>
        <v>15.538</v>
      </c>
      <c r="J18" s="13">
        <f t="shared" si="2"/>
        <v>68.965517241379231</v>
      </c>
      <c r="K18">
        <f t="shared" si="7"/>
        <v>9</v>
      </c>
    </row>
    <row r="19" spans="1:11">
      <c r="A19">
        <v>16.408000000000001</v>
      </c>
      <c r="B19">
        <v>64.9114</v>
      </c>
      <c r="C19">
        <v>10</v>
      </c>
      <c r="D19" s="2">
        <f>Main!$B13</f>
        <v>3</v>
      </c>
      <c r="E19" s="2">
        <f t="shared" si="3"/>
        <v>0.25</v>
      </c>
      <c r="F19">
        <f t="shared" si="4"/>
        <v>0.91000000000000014</v>
      </c>
      <c r="G19" s="2">
        <f t="shared" si="5"/>
        <v>65.934065934065927</v>
      </c>
      <c r="H19" s="10"/>
      <c r="I19">
        <f t="shared" si="6"/>
        <v>16.408000000000001</v>
      </c>
      <c r="J19" s="13">
        <f t="shared" si="2"/>
        <v>65.934065934065927</v>
      </c>
      <c r="K19">
        <f t="shared" si="7"/>
        <v>10</v>
      </c>
    </row>
    <row r="20" spans="1:11">
      <c r="A20">
        <v>17.318000000000001</v>
      </c>
      <c r="B20">
        <v>59.661200000000001</v>
      </c>
      <c r="C20">
        <v>11</v>
      </c>
      <c r="D20" s="2">
        <f>Main!$B14</f>
        <v>3.25</v>
      </c>
      <c r="E20" s="2">
        <f t="shared" si="3"/>
        <v>0.25</v>
      </c>
      <c r="F20">
        <f t="shared" si="4"/>
        <v>0.98999999999999844</v>
      </c>
      <c r="G20" s="2">
        <f t="shared" si="5"/>
        <v>60.606060606060701</v>
      </c>
      <c r="H20" s="10"/>
      <c r="I20">
        <f t="shared" si="6"/>
        <v>17.318000000000001</v>
      </c>
      <c r="J20" s="13">
        <f t="shared" si="2"/>
        <v>60.606060606060701</v>
      </c>
      <c r="K20">
        <f t="shared" si="7"/>
        <v>11</v>
      </c>
    </row>
    <row r="21" spans="1:11">
      <c r="A21">
        <v>18.308</v>
      </c>
      <c r="B21">
        <v>65.072900000000004</v>
      </c>
      <c r="C21">
        <v>12</v>
      </c>
      <c r="D21" s="2">
        <f>Main!$B15</f>
        <v>3.5</v>
      </c>
      <c r="E21" s="2">
        <f t="shared" si="3"/>
        <v>0.5</v>
      </c>
      <c r="F21">
        <f t="shared" si="4"/>
        <v>2</v>
      </c>
      <c r="G21" s="2">
        <f t="shared" si="5"/>
        <v>60</v>
      </c>
      <c r="H21" s="10"/>
      <c r="I21">
        <f t="shared" si="6"/>
        <v>18.308</v>
      </c>
      <c r="J21" s="13">
        <f t="shared" si="2"/>
        <v>60</v>
      </c>
      <c r="K21">
        <f t="shared" si="7"/>
        <v>12</v>
      </c>
    </row>
    <row r="22" spans="1:11">
      <c r="A22">
        <v>20.308</v>
      </c>
      <c r="B22">
        <v>61.5916</v>
      </c>
      <c r="C22">
        <v>13</v>
      </c>
      <c r="D22" s="2">
        <f>Main!$B16</f>
        <v>4</v>
      </c>
      <c r="E22" s="2">
        <f t="shared" si="3"/>
        <v>0.25</v>
      </c>
      <c r="F22">
        <f t="shared" si="4"/>
        <v>0.89000000000000057</v>
      </c>
      <c r="G22" s="2">
        <f t="shared" si="5"/>
        <v>67.4157303370786</v>
      </c>
      <c r="H22" s="10"/>
      <c r="I22">
        <f t="shared" si="6"/>
        <v>20.308</v>
      </c>
      <c r="J22" s="13">
        <f t="shared" si="2"/>
        <v>67.4157303370786</v>
      </c>
      <c r="K22">
        <f t="shared" si="7"/>
        <v>13</v>
      </c>
    </row>
    <row r="23" spans="1:11">
      <c r="A23">
        <v>21.198</v>
      </c>
      <c r="B23">
        <v>63.511000000000003</v>
      </c>
      <c r="C23">
        <v>14</v>
      </c>
      <c r="D23" s="2">
        <f>Main!$B17</f>
        <v>4.25</v>
      </c>
      <c r="E23" s="2">
        <f t="shared" si="3"/>
        <v>0.25</v>
      </c>
      <c r="F23">
        <f t="shared" si="4"/>
        <v>1.009999999999998</v>
      </c>
      <c r="G23" s="2">
        <f t="shared" si="5"/>
        <v>59.405940594059523</v>
      </c>
      <c r="H23" s="10"/>
      <c r="I23">
        <f t="shared" si="6"/>
        <v>21.198</v>
      </c>
      <c r="J23" s="13">
        <f t="shared" si="2"/>
        <v>59.405940594059523</v>
      </c>
      <c r="K23">
        <f t="shared" si="7"/>
        <v>14</v>
      </c>
    </row>
    <row r="24" spans="1:11">
      <c r="A24">
        <v>22.207999999999998</v>
      </c>
      <c r="B24">
        <v>63.0306</v>
      </c>
      <c r="C24">
        <v>15</v>
      </c>
      <c r="D24" s="2">
        <f>Main!$B18</f>
        <v>4.5</v>
      </c>
      <c r="E24" s="2">
        <f t="shared" si="3"/>
        <v>0.25</v>
      </c>
      <c r="F24">
        <f t="shared" si="4"/>
        <v>1.360000000000003</v>
      </c>
      <c r="G24" s="2">
        <f t="shared" si="5"/>
        <v>44.11764705882343</v>
      </c>
      <c r="H24" s="10"/>
      <c r="I24">
        <f t="shared" si="6"/>
        <v>22.207999999999998</v>
      </c>
      <c r="J24" s="13">
        <f t="shared" si="2"/>
        <v>44.11764705882343</v>
      </c>
      <c r="K24">
        <f t="shared" si="7"/>
        <v>15</v>
      </c>
    </row>
    <row r="25" spans="1:11">
      <c r="A25">
        <v>23.568000000000001</v>
      </c>
      <c r="B25">
        <v>63.802900000000001</v>
      </c>
      <c r="C25">
        <v>16</v>
      </c>
      <c r="D25" s="2">
        <f>Main!$B19</f>
        <v>4.75</v>
      </c>
      <c r="E25" s="2">
        <f t="shared" si="3"/>
        <v>0.5</v>
      </c>
      <c r="F25">
        <f t="shared" si="4"/>
        <v>2.59</v>
      </c>
      <c r="G25" s="2">
        <f t="shared" si="5"/>
        <v>46.332046332046332</v>
      </c>
      <c r="H25" s="10"/>
      <c r="I25">
        <f t="shared" si="6"/>
        <v>23.568000000000001</v>
      </c>
      <c r="J25" s="13">
        <f t="shared" si="2"/>
        <v>46.332046332046332</v>
      </c>
      <c r="K25">
        <f t="shared" si="7"/>
        <v>16</v>
      </c>
    </row>
    <row r="26" spans="1:11">
      <c r="A26">
        <v>26.158000000000001</v>
      </c>
      <c r="B26">
        <v>63.681699999999999</v>
      </c>
      <c r="C26">
        <v>17</v>
      </c>
      <c r="D26" s="2">
        <f>Main!$B20</f>
        <v>5.25</v>
      </c>
      <c r="E26" s="2">
        <f t="shared" si="3"/>
        <v>0.25</v>
      </c>
      <c r="F26">
        <f t="shared" si="4"/>
        <v>1.0700000000000003</v>
      </c>
      <c r="G26" s="2">
        <f t="shared" si="5"/>
        <v>56.07476635514017</v>
      </c>
      <c r="H26" s="10" t="s">
        <v>129</v>
      </c>
      <c r="I26">
        <f t="shared" si="6"/>
        <v>26.158000000000001</v>
      </c>
      <c r="J26" s="13">
        <f t="shared" si="2"/>
        <v>56.07476635514017</v>
      </c>
      <c r="K26">
        <f t="shared" si="7"/>
        <v>17</v>
      </c>
    </row>
    <row r="27" spans="1:11">
      <c r="A27">
        <v>27.228000000000002</v>
      </c>
      <c r="B27">
        <v>67.966499999999996</v>
      </c>
      <c r="C27">
        <v>18</v>
      </c>
      <c r="D27" s="2">
        <f>Main!$B21</f>
        <v>5.5</v>
      </c>
      <c r="E27" s="2">
        <f t="shared" si="3"/>
        <v>0.25</v>
      </c>
      <c r="F27">
        <f t="shared" si="4"/>
        <v>0.89999999999999858</v>
      </c>
      <c r="G27" s="2">
        <f t="shared" si="5"/>
        <v>66.666666666666771</v>
      </c>
      <c r="H27" s="10"/>
      <c r="I27">
        <f t="shared" si="6"/>
        <v>27.228000000000002</v>
      </c>
      <c r="J27" s="13">
        <f t="shared" si="2"/>
        <v>66.666666666666771</v>
      </c>
      <c r="K27">
        <f t="shared" si="7"/>
        <v>18</v>
      </c>
    </row>
    <row r="28" spans="1:11">
      <c r="A28">
        <v>28.128</v>
      </c>
      <c r="B28">
        <v>68.097999999999999</v>
      </c>
      <c r="C28">
        <v>19</v>
      </c>
      <c r="D28" s="2">
        <f>Main!$B22</f>
        <v>5.75</v>
      </c>
      <c r="E28" s="2">
        <f t="shared" si="3"/>
        <v>0.25</v>
      </c>
      <c r="F28">
        <f t="shared" si="4"/>
        <v>0.80999999999999872</v>
      </c>
      <c r="G28" s="2">
        <f t="shared" si="5"/>
        <v>74.07407407407419</v>
      </c>
      <c r="H28" s="10"/>
      <c r="I28">
        <f t="shared" si="6"/>
        <v>28.128</v>
      </c>
      <c r="J28" s="13">
        <f t="shared" si="2"/>
        <v>74.07407407407419</v>
      </c>
      <c r="K28">
        <f t="shared" si="7"/>
        <v>19</v>
      </c>
    </row>
    <row r="29" spans="1:11">
      <c r="A29">
        <v>28.937999999999999</v>
      </c>
      <c r="B29">
        <v>70.275700000000001</v>
      </c>
      <c r="C29">
        <v>20</v>
      </c>
      <c r="D29" s="2">
        <f>Main!$B23</f>
        <v>6</v>
      </c>
      <c r="E29" s="2">
        <f t="shared" si="3"/>
        <v>0.25</v>
      </c>
      <c r="F29">
        <f t="shared" si="4"/>
        <v>0.89000000000000057</v>
      </c>
      <c r="G29" s="2">
        <f t="shared" si="5"/>
        <v>67.4157303370786</v>
      </c>
      <c r="H29" s="10"/>
      <c r="I29">
        <f t="shared" si="6"/>
        <v>28.937999999999999</v>
      </c>
      <c r="J29" s="13">
        <f t="shared" si="2"/>
        <v>67.4157303370786</v>
      </c>
      <c r="K29">
        <f t="shared" si="7"/>
        <v>20</v>
      </c>
    </row>
    <row r="30" spans="1:11">
      <c r="A30">
        <v>29.827999999999999</v>
      </c>
      <c r="B30">
        <v>67.123999999999995</v>
      </c>
      <c r="C30">
        <v>21</v>
      </c>
      <c r="D30" s="2">
        <f>Main!$B24</f>
        <v>6.25</v>
      </c>
      <c r="E30" s="2">
        <f t="shared" si="3"/>
        <v>0.25</v>
      </c>
      <c r="F30">
        <f t="shared" si="4"/>
        <v>0.94000000000000128</v>
      </c>
      <c r="G30" s="2">
        <f t="shared" si="5"/>
        <v>63.82978723404247</v>
      </c>
      <c r="H30" s="10"/>
      <c r="I30">
        <f t="shared" si="6"/>
        <v>29.827999999999999</v>
      </c>
      <c r="J30" s="13">
        <f t="shared" si="2"/>
        <v>63.82978723404247</v>
      </c>
      <c r="K30">
        <f t="shared" si="7"/>
        <v>21</v>
      </c>
    </row>
    <row r="31" spans="1:11">
      <c r="A31">
        <v>30.768000000000001</v>
      </c>
      <c r="B31">
        <v>60.965600000000002</v>
      </c>
      <c r="C31">
        <v>22</v>
      </c>
      <c r="D31" s="2">
        <f>Main!$B25</f>
        <v>6.5</v>
      </c>
      <c r="E31" s="2">
        <f t="shared" si="3"/>
        <v>0.25</v>
      </c>
      <c r="F31">
        <f t="shared" si="4"/>
        <v>1.0199999999999996</v>
      </c>
      <c r="G31" s="2">
        <f t="shared" si="5"/>
        <v>58.823529411764731</v>
      </c>
      <c r="H31" s="10"/>
      <c r="I31">
        <f t="shared" si="6"/>
        <v>30.768000000000001</v>
      </c>
      <c r="J31" s="13">
        <f t="shared" si="2"/>
        <v>58.823529411764731</v>
      </c>
      <c r="K31">
        <f t="shared" si="7"/>
        <v>22</v>
      </c>
    </row>
    <row r="32" spans="1:11">
      <c r="A32">
        <v>31.788</v>
      </c>
      <c r="B32">
        <v>66.580399999999997</v>
      </c>
      <c r="C32">
        <v>23</v>
      </c>
      <c r="D32" s="2">
        <f>Main!$B26</f>
        <v>6.75</v>
      </c>
      <c r="E32" s="2">
        <f t="shared" si="3"/>
        <v>0.25</v>
      </c>
      <c r="F32">
        <f t="shared" si="4"/>
        <v>1.2600000000000016</v>
      </c>
      <c r="G32" s="2">
        <f t="shared" si="5"/>
        <v>47.619047619047564</v>
      </c>
      <c r="H32" s="10" t="s">
        <v>130</v>
      </c>
      <c r="I32">
        <f t="shared" si="6"/>
        <v>31.788</v>
      </c>
      <c r="J32" s="13">
        <f t="shared" si="2"/>
        <v>47.619047619047564</v>
      </c>
      <c r="K32">
        <f t="shared" si="7"/>
        <v>23</v>
      </c>
    </row>
    <row r="33" spans="1:11">
      <c r="A33">
        <v>33.048000000000002</v>
      </c>
      <c r="B33">
        <v>64.234099999999998</v>
      </c>
      <c r="C33">
        <v>24</v>
      </c>
      <c r="D33" s="2">
        <f>Main!$B27</f>
        <v>7</v>
      </c>
      <c r="E33" s="2">
        <f t="shared" si="3"/>
        <v>0.25</v>
      </c>
      <c r="F33">
        <f t="shared" si="4"/>
        <v>1.3399999999999963</v>
      </c>
      <c r="G33" s="2">
        <f t="shared" si="5"/>
        <v>44.776119402985195</v>
      </c>
      <c r="H33" s="10" t="s">
        <v>131</v>
      </c>
      <c r="I33">
        <f t="shared" si="6"/>
        <v>33.048000000000002</v>
      </c>
      <c r="J33" s="13">
        <f t="shared" si="2"/>
        <v>44.776119402985195</v>
      </c>
      <c r="K33">
        <f t="shared" si="7"/>
        <v>24</v>
      </c>
    </row>
    <row r="34" spans="1:11">
      <c r="A34">
        <v>34.387999999999998</v>
      </c>
      <c r="B34">
        <v>62.96</v>
      </c>
      <c r="C34">
        <v>25</v>
      </c>
      <c r="D34" s="2">
        <f>Main!$B28</f>
        <v>7.25</v>
      </c>
      <c r="E34" s="2">
        <f t="shared" si="3"/>
        <v>0.5</v>
      </c>
      <c r="F34">
        <f t="shared" si="4"/>
        <v>2.1900000000000048</v>
      </c>
      <c r="G34" s="2">
        <f t="shared" si="5"/>
        <v>54.794520547945083</v>
      </c>
      <c r="H34" s="10" t="s">
        <v>132</v>
      </c>
      <c r="I34">
        <f t="shared" si="6"/>
        <v>34.387999999999998</v>
      </c>
      <c r="J34" s="13">
        <f t="shared" si="2"/>
        <v>54.794520547945083</v>
      </c>
      <c r="K34">
        <f t="shared" si="7"/>
        <v>25</v>
      </c>
    </row>
    <row r="35" spans="1:11">
      <c r="A35">
        <v>36.578000000000003</v>
      </c>
      <c r="B35">
        <v>70.0565</v>
      </c>
      <c r="C35">
        <v>26</v>
      </c>
      <c r="D35" s="2">
        <f>Main!$B29</f>
        <v>7.75</v>
      </c>
      <c r="E35" s="2">
        <f t="shared" si="3"/>
        <v>0.25</v>
      </c>
      <c r="F35">
        <f t="shared" si="4"/>
        <v>1.1199999999999974</v>
      </c>
      <c r="G35" s="2">
        <f t="shared" si="5"/>
        <v>53.571428571428697</v>
      </c>
      <c r="H35" s="10" t="s">
        <v>133</v>
      </c>
      <c r="I35">
        <f t="shared" si="6"/>
        <v>36.578000000000003</v>
      </c>
      <c r="J35" s="13">
        <f t="shared" si="2"/>
        <v>53.571428571428697</v>
      </c>
      <c r="K35">
        <f t="shared" si="7"/>
        <v>26</v>
      </c>
    </row>
    <row r="36" spans="1:11">
      <c r="A36">
        <v>37.698</v>
      </c>
      <c r="B36">
        <v>76.081500000000005</v>
      </c>
      <c r="C36">
        <v>27</v>
      </c>
      <c r="D36" s="2">
        <f>Main!$B30</f>
        <v>8</v>
      </c>
      <c r="E36" s="2">
        <f t="shared" si="3"/>
        <v>0.25</v>
      </c>
      <c r="F36">
        <f t="shared" si="4"/>
        <v>0.92999999999999972</v>
      </c>
      <c r="G36" s="2">
        <f t="shared" si="5"/>
        <v>64.516129032258092</v>
      </c>
      <c r="H36" s="10"/>
      <c r="I36">
        <f t="shared" si="6"/>
        <v>37.698</v>
      </c>
      <c r="J36" s="13">
        <f t="shared" si="2"/>
        <v>64.516129032258092</v>
      </c>
      <c r="K36">
        <f t="shared" si="7"/>
        <v>27</v>
      </c>
    </row>
    <row r="37" spans="1:11">
      <c r="A37">
        <v>38.628</v>
      </c>
      <c r="B37">
        <v>68.367500000000007</v>
      </c>
      <c r="C37">
        <v>28</v>
      </c>
      <c r="D37" s="2">
        <f>Main!$B31</f>
        <v>8.25</v>
      </c>
      <c r="E37" s="2">
        <f t="shared" si="3"/>
        <v>0.25</v>
      </c>
      <c r="F37">
        <f t="shared" si="4"/>
        <v>0.72999999999999687</v>
      </c>
      <c r="G37" s="2">
        <f t="shared" si="5"/>
        <v>82.191780821918158</v>
      </c>
      <c r="H37" s="10"/>
      <c r="I37">
        <f t="shared" si="6"/>
        <v>38.628</v>
      </c>
      <c r="J37" s="13">
        <f t="shared" si="2"/>
        <v>82.191780821918158</v>
      </c>
      <c r="K37">
        <f t="shared" si="7"/>
        <v>28</v>
      </c>
    </row>
    <row r="38" spans="1:11">
      <c r="A38">
        <v>39.357999999999997</v>
      </c>
      <c r="B38">
        <v>74.81</v>
      </c>
      <c r="C38">
        <v>29</v>
      </c>
      <c r="D38" s="2">
        <f>Main!$B32</f>
        <v>8.5</v>
      </c>
      <c r="E38" s="2">
        <f t="shared" si="3"/>
        <v>0.25</v>
      </c>
      <c r="F38">
        <f t="shared" si="4"/>
        <v>0.90000000000000568</v>
      </c>
      <c r="G38" s="2">
        <f t="shared" si="5"/>
        <v>66.666666666666245</v>
      </c>
      <c r="H38" s="10"/>
      <c r="I38">
        <f t="shared" si="6"/>
        <v>39.357999999999997</v>
      </c>
      <c r="J38" s="13">
        <f t="shared" si="2"/>
        <v>66.666666666666245</v>
      </c>
      <c r="K38">
        <f t="shared" si="7"/>
        <v>29</v>
      </c>
    </row>
    <row r="39" spans="1:11">
      <c r="A39">
        <v>40.258000000000003</v>
      </c>
      <c r="B39">
        <v>75.166399999999996</v>
      </c>
      <c r="C39">
        <v>30</v>
      </c>
      <c r="D39" s="2">
        <f>Main!$B33</f>
        <v>8.75</v>
      </c>
      <c r="E39" s="2">
        <f t="shared" si="3"/>
        <v>0.25</v>
      </c>
      <c r="F39">
        <f t="shared" si="4"/>
        <v>0.84999999999999432</v>
      </c>
      <c r="G39" s="2">
        <f t="shared" si="5"/>
        <v>70.588235294118121</v>
      </c>
      <c r="H39" s="10"/>
      <c r="I39">
        <f t="shared" si="6"/>
        <v>40.258000000000003</v>
      </c>
      <c r="J39" s="13">
        <f t="shared" si="2"/>
        <v>70.588235294118121</v>
      </c>
      <c r="K39">
        <f t="shared" si="7"/>
        <v>30</v>
      </c>
    </row>
    <row r="40" spans="1:11">
      <c r="A40">
        <v>41.107999999999997</v>
      </c>
      <c r="B40">
        <v>71.877099999999999</v>
      </c>
      <c r="C40">
        <v>31</v>
      </c>
      <c r="D40" s="2">
        <f>Main!$B34</f>
        <v>9</v>
      </c>
      <c r="E40" s="2">
        <f t="shared" si="3"/>
        <v>0.25</v>
      </c>
      <c r="F40">
        <f t="shared" si="4"/>
        <v>0.79000000000000625</v>
      </c>
      <c r="G40" s="2">
        <f t="shared" si="5"/>
        <v>75.949367088606991</v>
      </c>
      <c r="H40" s="10"/>
      <c r="I40">
        <f t="shared" si="6"/>
        <v>41.107999999999997</v>
      </c>
      <c r="J40" s="13">
        <f t="shared" si="2"/>
        <v>75.949367088606991</v>
      </c>
      <c r="K40">
        <f t="shared" si="7"/>
        <v>31</v>
      </c>
    </row>
    <row r="41" spans="1:11">
      <c r="A41">
        <v>41.898000000000003</v>
      </c>
      <c r="B41">
        <v>74.408299999999997</v>
      </c>
      <c r="C41">
        <v>32</v>
      </c>
      <c r="D41" s="2">
        <f>Main!$B35</f>
        <v>9.25</v>
      </c>
      <c r="E41" s="2">
        <f t="shared" si="3"/>
        <v>0.25</v>
      </c>
      <c r="F41">
        <f t="shared" si="4"/>
        <v>0.93999999999999773</v>
      </c>
      <c r="G41" s="2">
        <f t="shared" si="5"/>
        <v>63.829787234042712</v>
      </c>
      <c r="H41" s="10" t="s">
        <v>130</v>
      </c>
      <c r="I41">
        <f t="shared" si="6"/>
        <v>41.898000000000003</v>
      </c>
      <c r="J41" s="13">
        <f t="shared" si="2"/>
        <v>63.829787234042712</v>
      </c>
      <c r="K41">
        <f t="shared" si="7"/>
        <v>32</v>
      </c>
    </row>
    <row r="42" spans="1:11">
      <c r="A42">
        <v>42.838000000000001</v>
      </c>
      <c r="B42">
        <v>73.724699999999999</v>
      </c>
      <c r="C42">
        <v>33</v>
      </c>
      <c r="D42" s="2">
        <f>Main!$B36</f>
        <v>9.5</v>
      </c>
      <c r="E42" s="2">
        <f t="shared" si="3"/>
        <v>0.25</v>
      </c>
      <c r="F42">
        <f t="shared" si="4"/>
        <v>0.97999999999999687</v>
      </c>
      <c r="G42" s="2">
        <f t="shared" si="5"/>
        <v>61.224489795918572</v>
      </c>
      <c r="H42" s="10" t="s">
        <v>131</v>
      </c>
      <c r="I42">
        <f t="shared" si="6"/>
        <v>42.838000000000001</v>
      </c>
      <c r="J42" s="13">
        <f t="shared" si="2"/>
        <v>61.224489795918572</v>
      </c>
      <c r="K42">
        <f t="shared" si="7"/>
        <v>33</v>
      </c>
    </row>
    <row r="43" spans="1:11">
      <c r="A43">
        <v>43.817999999999998</v>
      </c>
      <c r="B43">
        <v>66.967100000000002</v>
      </c>
      <c r="C43">
        <v>34</v>
      </c>
      <c r="D43" s="2">
        <f>Main!$B37</f>
        <v>9.75</v>
      </c>
      <c r="E43" s="2">
        <f t="shared" si="3"/>
        <v>0.25</v>
      </c>
      <c r="F43">
        <f t="shared" si="4"/>
        <v>0.95000000000000284</v>
      </c>
      <c r="G43" s="2">
        <f t="shared" si="5"/>
        <v>63.157894736841918</v>
      </c>
      <c r="H43" s="10" t="s">
        <v>131</v>
      </c>
      <c r="I43">
        <f t="shared" si="6"/>
        <v>43.817999999999998</v>
      </c>
      <c r="J43" s="13">
        <f t="shared" si="2"/>
        <v>63.157894736841918</v>
      </c>
      <c r="K43">
        <f t="shared" si="7"/>
        <v>34</v>
      </c>
    </row>
    <row r="44" spans="1:11">
      <c r="A44">
        <v>44.768000000000001</v>
      </c>
      <c r="B44">
        <v>66.190600000000003</v>
      </c>
      <c r="C44">
        <v>35</v>
      </c>
      <c r="D44" s="2">
        <f>Main!$B38</f>
        <v>10</v>
      </c>
      <c r="E44" s="2">
        <f t="shared" si="3"/>
        <v>0.25</v>
      </c>
      <c r="F44">
        <f t="shared" si="4"/>
        <v>1.0799999999999983</v>
      </c>
      <c r="G44" s="2">
        <f t="shared" si="5"/>
        <v>55.555555555555642</v>
      </c>
      <c r="H44" s="10" t="s">
        <v>131</v>
      </c>
      <c r="I44">
        <f t="shared" si="6"/>
        <v>44.768000000000001</v>
      </c>
      <c r="J44" s="13">
        <f t="shared" si="2"/>
        <v>55.555555555555642</v>
      </c>
      <c r="K44">
        <f t="shared" si="7"/>
        <v>35</v>
      </c>
    </row>
    <row r="45" spans="1:11">
      <c r="A45">
        <v>45.847999999999999</v>
      </c>
      <c r="B45">
        <v>70.352800000000002</v>
      </c>
      <c r="C45">
        <v>36</v>
      </c>
      <c r="D45" s="2">
        <f>Main!$B39</f>
        <v>10.25</v>
      </c>
      <c r="E45" s="2">
        <f t="shared" si="3"/>
        <v>0.25</v>
      </c>
      <c r="F45">
        <f t="shared" si="4"/>
        <v>1.2800000000000011</v>
      </c>
      <c r="G45" s="2">
        <f t="shared" si="5"/>
        <v>46.874999999999957</v>
      </c>
      <c r="H45" s="10" t="s">
        <v>131</v>
      </c>
      <c r="I45">
        <f t="shared" si="6"/>
        <v>45.847999999999999</v>
      </c>
      <c r="J45" s="13">
        <f t="shared" si="2"/>
        <v>46.874999999999957</v>
      </c>
      <c r="K45">
        <f t="shared" si="7"/>
        <v>36</v>
      </c>
    </row>
    <row r="46" spans="1:11">
      <c r="A46">
        <v>47.128</v>
      </c>
      <c r="B46">
        <v>62.764499999999998</v>
      </c>
      <c r="C46">
        <v>37</v>
      </c>
      <c r="D46" s="2">
        <f>Main!$B40</f>
        <v>10.5</v>
      </c>
      <c r="E46" s="2">
        <f t="shared" si="3"/>
        <v>0.5</v>
      </c>
      <c r="F46">
        <f t="shared" si="4"/>
        <v>2.6499999999999986</v>
      </c>
      <c r="G46" s="2">
        <f t="shared" si="5"/>
        <v>45.283018867924554</v>
      </c>
      <c r="H46" s="10" t="s">
        <v>132</v>
      </c>
      <c r="I46">
        <f t="shared" si="6"/>
        <v>47.128</v>
      </c>
      <c r="J46" s="13">
        <f t="shared" si="2"/>
        <v>45.283018867924554</v>
      </c>
      <c r="K46">
        <f t="shared" si="7"/>
        <v>37</v>
      </c>
    </row>
    <row r="47" spans="1:11">
      <c r="A47">
        <v>49.777999999999999</v>
      </c>
      <c r="B47">
        <v>59.884099999999997</v>
      </c>
      <c r="C47">
        <v>38</v>
      </c>
      <c r="D47" s="2">
        <f>Main!$B41</f>
        <v>11</v>
      </c>
      <c r="E47" s="2">
        <f t="shared" si="3"/>
        <v>0.25</v>
      </c>
      <c r="F47">
        <f t="shared" si="4"/>
        <v>1.0399999999999991</v>
      </c>
      <c r="G47" s="2">
        <f t="shared" si="5"/>
        <v>57.692307692307743</v>
      </c>
      <c r="H47" s="10" t="s">
        <v>129</v>
      </c>
      <c r="I47">
        <f t="shared" si="6"/>
        <v>49.777999999999999</v>
      </c>
      <c r="J47" s="13">
        <f t="shared" si="2"/>
        <v>57.692307692307743</v>
      </c>
      <c r="K47">
        <f t="shared" si="7"/>
        <v>38</v>
      </c>
    </row>
    <row r="48" spans="1:11">
      <c r="A48">
        <v>50.817999999999998</v>
      </c>
      <c r="B48">
        <v>67.367099999999994</v>
      </c>
      <c r="C48">
        <v>39</v>
      </c>
      <c r="D48" s="2">
        <f>Main!$B42</f>
        <v>11.25</v>
      </c>
      <c r="E48" s="2">
        <f t="shared" si="3"/>
        <v>0.25</v>
      </c>
      <c r="F48">
        <f t="shared" si="4"/>
        <v>1.0100000000000051</v>
      </c>
      <c r="G48" s="2">
        <f t="shared" si="5"/>
        <v>59.405940594059103</v>
      </c>
      <c r="H48" s="10"/>
      <c r="I48">
        <f t="shared" si="6"/>
        <v>50.817999999999998</v>
      </c>
      <c r="J48" s="13">
        <f t="shared" si="2"/>
        <v>59.405940594059103</v>
      </c>
      <c r="K48">
        <f t="shared" si="7"/>
        <v>39</v>
      </c>
    </row>
    <row r="49" spans="1:11">
      <c r="A49">
        <v>51.828000000000003</v>
      </c>
      <c r="B49">
        <v>69.008799999999994</v>
      </c>
      <c r="C49">
        <v>40</v>
      </c>
      <c r="D49" s="2">
        <f>Main!$B43</f>
        <v>11.5</v>
      </c>
      <c r="E49" s="2">
        <f t="shared" si="3"/>
        <v>0.25</v>
      </c>
      <c r="F49">
        <f t="shared" si="4"/>
        <v>1.1099999999999994</v>
      </c>
      <c r="G49" s="2">
        <f t="shared" si="5"/>
        <v>54.054054054054085</v>
      </c>
      <c r="H49" s="10" t="s">
        <v>130</v>
      </c>
      <c r="I49">
        <f t="shared" si="6"/>
        <v>51.828000000000003</v>
      </c>
      <c r="J49" s="13">
        <f t="shared" si="2"/>
        <v>54.054054054054085</v>
      </c>
      <c r="K49">
        <f t="shared" si="7"/>
        <v>40</v>
      </c>
    </row>
    <row r="50" spans="1:11">
      <c r="A50">
        <v>52.938000000000002</v>
      </c>
      <c r="B50">
        <v>63.5764</v>
      </c>
      <c r="C50">
        <v>41</v>
      </c>
      <c r="D50" s="2">
        <f>Main!$B44</f>
        <v>11.75</v>
      </c>
      <c r="E50" s="2">
        <f t="shared" si="3"/>
        <v>0.25</v>
      </c>
      <c r="F50">
        <f t="shared" si="4"/>
        <v>1.2399999999999949</v>
      </c>
      <c r="G50" s="2">
        <f t="shared" si="5"/>
        <v>48.387096774193743</v>
      </c>
      <c r="H50" s="10" t="s">
        <v>132</v>
      </c>
      <c r="I50">
        <f t="shared" si="6"/>
        <v>52.938000000000002</v>
      </c>
      <c r="J50" s="13">
        <f t="shared" si="2"/>
        <v>48.387096774193743</v>
      </c>
      <c r="K50">
        <f t="shared" si="7"/>
        <v>41</v>
      </c>
    </row>
    <row r="51" spans="1:11">
      <c r="A51">
        <v>54.177999999999997</v>
      </c>
      <c r="B51">
        <v>59.285699999999999</v>
      </c>
      <c r="C51">
        <v>42</v>
      </c>
      <c r="D51" s="2">
        <f>Main!$B45</f>
        <v>12</v>
      </c>
      <c r="E51" s="2">
        <f t="shared" si="3"/>
        <v>0.5</v>
      </c>
      <c r="F51">
        <f t="shared" si="4"/>
        <v>2.3300000000000054</v>
      </c>
      <c r="G51" s="2">
        <f t="shared" si="5"/>
        <v>51.502145922746664</v>
      </c>
      <c r="H51" s="10"/>
      <c r="I51">
        <f t="shared" si="6"/>
        <v>54.177999999999997</v>
      </c>
      <c r="J51" s="13">
        <f t="shared" si="2"/>
        <v>51.502145922746664</v>
      </c>
      <c r="K51">
        <f t="shared" si="7"/>
        <v>42</v>
      </c>
    </row>
    <row r="52" spans="1:11">
      <c r="A52">
        <v>56.508000000000003</v>
      </c>
      <c r="B52">
        <v>61.346400000000003</v>
      </c>
      <c r="C52">
        <v>43</v>
      </c>
      <c r="D52" s="2">
        <f>Main!$B46</f>
        <v>12.5</v>
      </c>
      <c r="E52" s="2">
        <f t="shared" si="3"/>
        <v>0.25</v>
      </c>
      <c r="F52">
        <f t="shared" si="4"/>
        <v>1.3900000000000006</v>
      </c>
      <c r="G52" s="2">
        <f t="shared" si="5"/>
        <v>43.165467625899268</v>
      </c>
      <c r="H52" s="10" t="s">
        <v>128</v>
      </c>
      <c r="I52">
        <f t="shared" si="6"/>
        <v>56.508000000000003</v>
      </c>
      <c r="J52" s="13">
        <f t="shared" si="2"/>
        <v>43.165467625899268</v>
      </c>
      <c r="K52">
        <f t="shared" si="7"/>
        <v>43</v>
      </c>
    </row>
    <row r="53" spans="1:11">
      <c r="A53">
        <v>57.898000000000003</v>
      </c>
      <c r="B53">
        <v>61.562100000000001</v>
      </c>
      <c r="C53">
        <v>44</v>
      </c>
      <c r="D53" s="2">
        <f>Main!$B47</f>
        <v>12.75</v>
      </c>
      <c r="E53" s="2">
        <f t="shared" si="3"/>
        <v>0.25</v>
      </c>
      <c r="F53">
        <f t="shared" si="4"/>
        <v>1.6799999999999997</v>
      </c>
      <c r="G53" s="2">
        <f t="shared" si="5"/>
        <v>35.714285714285722</v>
      </c>
      <c r="H53" s="10"/>
      <c r="I53">
        <f t="shared" si="6"/>
        <v>57.898000000000003</v>
      </c>
      <c r="J53" s="13">
        <f t="shared" si="2"/>
        <v>35.714285714285722</v>
      </c>
      <c r="K53">
        <f t="shared" si="7"/>
        <v>44</v>
      </c>
    </row>
    <row r="54" spans="1:11">
      <c r="A54">
        <v>59.578000000000003</v>
      </c>
      <c r="B54">
        <v>60.7761</v>
      </c>
      <c r="C54">
        <v>45</v>
      </c>
      <c r="D54" s="2">
        <f>Main!$B48</f>
        <v>13</v>
      </c>
      <c r="E54" s="2">
        <f t="shared" si="3"/>
        <v>0.625</v>
      </c>
      <c r="F54">
        <f t="shared" si="4"/>
        <v>3.0599999999999952</v>
      </c>
      <c r="G54" s="2">
        <f t="shared" si="5"/>
        <v>49.019607843137337</v>
      </c>
      <c r="H54" s="10"/>
      <c r="I54">
        <f t="shared" si="6"/>
        <v>59.578000000000003</v>
      </c>
      <c r="J54" s="13">
        <f t="shared" si="2"/>
        <v>49.019607843137337</v>
      </c>
      <c r="K54">
        <f t="shared" si="7"/>
        <v>45</v>
      </c>
    </row>
    <row r="55" spans="1:11">
      <c r="A55">
        <v>62.637999999999998</v>
      </c>
      <c r="B55">
        <v>74.613100000000003</v>
      </c>
      <c r="C55">
        <v>46</v>
      </c>
      <c r="D55" s="2">
        <f>Main!$B49</f>
        <v>13.625</v>
      </c>
      <c r="E55" s="2">
        <f t="shared" si="3"/>
        <v>0.125</v>
      </c>
      <c r="F55">
        <f t="shared" si="4"/>
        <v>0.35999999999999943</v>
      </c>
      <c r="G55" s="2">
        <f t="shared" si="5"/>
        <v>83.333333333333456</v>
      </c>
      <c r="H55" s="10" t="s">
        <v>133</v>
      </c>
      <c r="I55">
        <f t="shared" si="6"/>
        <v>62.637999999999998</v>
      </c>
      <c r="J55" s="13">
        <f t="shared" si="2"/>
        <v>83.333333333333456</v>
      </c>
      <c r="K55">
        <f t="shared" si="7"/>
        <v>46</v>
      </c>
    </row>
    <row r="56" spans="1:11">
      <c r="A56">
        <v>62.997999999999998</v>
      </c>
      <c r="B56">
        <v>77.775599999999997</v>
      </c>
      <c r="C56">
        <v>47</v>
      </c>
      <c r="D56" s="2">
        <f>Main!$B50</f>
        <v>13.75</v>
      </c>
      <c r="E56" s="2">
        <f t="shared" si="3"/>
        <v>0.125</v>
      </c>
      <c r="F56">
        <f t="shared" si="4"/>
        <v>0.27000000000000313</v>
      </c>
      <c r="G56" s="2">
        <f t="shared" si="5"/>
        <v>111.11111111110982</v>
      </c>
      <c r="H56" s="10"/>
      <c r="I56">
        <f t="shared" si="6"/>
        <v>62.997999999999998</v>
      </c>
      <c r="J56" s="13">
        <f t="shared" si="2"/>
        <v>111.11111111110982</v>
      </c>
      <c r="K56">
        <f t="shared" si="7"/>
        <v>47</v>
      </c>
    </row>
    <row r="57" spans="1:11">
      <c r="A57">
        <v>63.268000000000001</v>
      </c>
      <c r="B57">
        <v>82.128799999999998</v>
      </c>
      <c r="C57">
        <v>48</v>
      </c>
      <c r="D57" s="2">
        <f>Main!$B51</f>
        <v>13.875</v>
      </c>
      <c r="E57" s="2">
        <f t="shared" si="3"/>
        <v>0.125</v>
      </c>
      <c r="F57">
        <f t="shared" si="4"/>
        <v>0.29999999999999716</v>
      </c>
      <c r="G57" s="2">
        <f t="shared" si="5"/>
        <v>100.00000000000095</v>
      </c>
      <c r="H57" s="10"/>
      <c r="I57">
        <f t="shared" si="6"/>
        <v>63.268000000000001</v>
      </c>
      <c r="J57" s="13">
        <f t="shared" si="2"/>
        <v>100.00000000000095</v>
      </c>
      <c r="K57">
        <f t="shared" si="7"/>
        <v>48</v>
      </c>
    </row>
    <row r="58" spans="1:11">
      <c r="A58">
        <v>63.567999999999998</v>
      </c>
      <c r="B58">
        <v>80.225499999999997</v>
      </c>
      <c r="C58">
        <v>49</v>
      </c>
      <c r="D58" s="2">
        <f>Main!$B52</f>
        <v>14</v>
      </c>
      <c r="E58" s="2">
        <f t="shared" si="3"/>
        <v>0.125</v>
      </c>
      <c r="F58">
        <f t="shared" si="4"/>
        <v>0.3300000000000054</v>
      </c>
      <c r="G58" s="2">
        <f t="shared" si="5"/>
        <v>90.909090909089414</v>
      </c>
      <c r="H58" s="10" t="s">
        <v>130</v>
      </c>
      <c r="I58">
        <f t="shared" si="6"/>
        <v>63.567999999999998</v>
      </c>
      <c r="J58" s="13">
        <f t="shared" si="2"/>
        <v>90.909090909089414</v>
      </c>
      <c r="K58">
        <f t="shared" si="7"/>
        <v>49</v>
      </c>
    </row>
    <row r="59" spans="1:11">
      <c r="A59">
        <v>63.898000000000003</v>
      </c>
      <c r="B59">
        <v>75.915300000000002</v>
      </c>
      <c r="C59">
        <v>50</v>
      </c>
      <c r="D59" s="2">
        <f>Main!$B53</f>
        <v>14.125</v>
      </c>
      <c r="E59" s="2">
        <f t="shared" si="3"/>
        <v>0.125</v>
      </c>
      <c r="F59">
        <f t="shared" si="4"/>
        <v>0.39999999999999858</v>
      </c>
      <c r="G59" s="2">
        <f t="shared" si="5"/>
        <v>75.00000000000027</v>
      </c>
      <c r="H59" s="10" t="s">
        <v>131</v>
      </c>
      <c r="I59">
        <f t="shared" si="6"/>
        <v>63.898000000000003</v>
      </c>
      <c r="J59" s="13">
        <f t="shared" si="2"/>
        <v>75.00000000000027</v>
      </c>
      <c r="K59">
        <f t="shared" si="7"/>
        <v>50</v>
      </c>
    </row>
    <row r="60" spans="1:11">
      <c r="A60">
        <v>64.298000000000002</v>
      </c>
      <c r="B60">
        <v>74.543300000000002</v>
      </c>
      <c r="C60">
        <v>51</v>
      </c>
      <c r="D60" s="2">
        <f>Main!$B54</f>
        <v>14.25</v>
      </c>
      <c r="E60" s="2">
        <f t="shared" si="3"/>
        <v>0.125</v>
      </c>
      <c r="F60">
        <f t="shared" si="4"/>
        <v>0.78999999999999204</v>
      </c>
      <c r="G60" s="2">
        <f t="shared" si="5"/>
        <v>37.974683544304177</v>
      </c>
      <c r="H60" s="10" t="s">
        <v>132</v>
      </c>
      <c r="I60">
        <f t="shared" si="6"/>
        <v>64.298000000000002</v>
      </c>
      <c r="J60" s="13">
        <f t="shared" si="2"/>
        <v>37.974683544304177</v>
      </c>
      <c r="K60">
        <f t="shared" si="7"/>
        <v>51</v>
      </c>
    </row>
    <row r="61" spans="1:11">
      <c r="A61">
        <v>65.087999999999994</v>
      </c>
      <c r="B61">
        <v>61.727800000000002</v>
      </c>
      <c r="C61">
        <v>52</v>
      </c>
      <c r="D61" s="2">
        <f>Main!$B55</f>
        <v>14.375</v>
      </c>
      <c r="E61" s="2">
        <f t="shared" si="3"/>
        <v>0.25</v>
      </c>
      <c r="F61">
        <f t="shared" si="4"/>
        <v>1.5500000000000114</v>
      </c>
      <c r="G61" s="2">
        <f t="shared" si="5"/>
        <v>38.709677419354556</v>
      </c>
      <c r="H61" s="10" t="s">
        <v>129</v>
      </c>
      <c r="I61">
        <f t="shared" si="6"/>
        <v>65.087999999999994</v>
      </c>
      <c r="J61" s="13">
        <f t="shared" si="2"/>
        <v>38.709677419354556</v>
      </c>
      <c r="K61">
        <f t="shared" si="7"/>
        <v>52</v>
      </c>
    </row>
    <row r="62" spans="1:11">
      <c r="A62">
        <v>66.638000000000005</v>
      </c>
      <c r="B62">
        <v>84.116299999999995</v>
      </c>
      <c r="C62">
        <v>53</v>
      </c>
      <c r="D62" s="2">
        <f>Main!$B56</f>
        <v>14.625</v>
      </c>
      <c r="E62" s="2">
        <f t="shared" si="3"/>
        <v>0.125</v>
      </c>
      <c r="F62">
        <f t="shared" si="4"/>
        <v>0.48999999999999488</v>
      </c>
      <c r="G62" s="2">
        <f t="shared" si="5"/>
        <v>61.224489795919006</v>
      </c>
      <c r="H62" s="10" t="s">
        <v>133</v>
      </c>
      <c r="I62">
        <f t="shared" si="6"/>
        <v>66.638000000000005</v>
      </c>
      <c r="J62" s="13">
        <f t="shared" si="2"/>
        <v>61.224489795919006</v>
      </c>
      <c r="K62">
        <f t="shared" si="7"/>
        <v>53</v>
      </c>
    </row>
    <row r="63" spans="1:11">
      <c r="A63">
        <v>67.128</v>
      </c>
      <c r="B63">
        <v>86.625100000000003</v>
      </c>
      <c r="C63">
        <v>54</v>
      </c>
      <c r="D63" s="2">
        <f>Main!$B57</f>
        <v>14.75</v>
      </c>
      <c r="E63" s="2">
        <f t="shared" si="3"/>
        <v>0.375</v>
      </c>
      <c r="F63">
        <f t="shared" si="4"/>
        <v>1.6200000000000045</v>
      </c>
      <c r="G63" s="2">
        <f t="shared" si="5"/>
        <v>55.555555555555401</v>
      </c>
      <c r="H63" s="10" t="s">
        <v>134</v>
      </c>
      <c r="I63">
        <f t="shared" si="6"/>
        <v>67.128</v>
      </c>
      <c r="J63" s="13">
        <f t="shared" si="2"/>
        <v>55.555555555555401</v>
      </c>
      <c r="K63">
        <f t="shared" si="7"/>
        <v>54</v>
      </c>
    </row>
    <row r="64" spans="1:11">
      <c r="A64">
        <v>68.748000000000005</v>
      </c>
      <c r="B64">
        <v>83.768299999999996</v>
      </c>
      <c r="C64">
        <v>55</v>
      </c>
      <c r="D64" s="2">
        <f>Main!$B58</f>
        <v>15.125</v>
      </c>
      <c r="E64" s="2">
        <f t="shared" si="3"/>
        <v>0.25</v>
      </c>
      <c r="F64">
        <f t="shared" si="4"/>
        <v>1.3499999999999943</v>
      </c>
      <c r="G64" s="2">
        <f t="shared" si="5"/>
        <v>44.444444444444628</v>
      </c>
      <c r="H64" s="10" t="s">
        <v>134</v>
      </c>
      <c r="I64">
        <f t="shared" si="6"/>
        <v>68.748000000000005</v>
      </c>
      <c r="J64" s="13">
        <f t="shared" si="2"/>
        <v>44.444444444444628</v>
      </c>
      <c r="K64">
        <f t="shared" si="7"/>
        <v>55</v>
      </c>
    </row>
    <row r="65" spans="1:11">
      <c r="A65">
        <v>70.097999999999999</v>
      </c>
      <c r="B65">
        <v>78.550899999999999</v>
      </c>
      <c r="C65">
        <v>56</v>
      </c>
      <c r="D65" s="2">
        <f>Main!$B59</f>
        <v>15.375</v>
      </c>
      <c r="E65" s="2">
        <f t="shared" si="3"/>
        <v>0.25</v>
      </c>
      <c r="F65">
        <f t="shared" si="4"/>
        <v>2.3400000000000034</v>
      </c>
      <c r="G65" s="2">
        <f t="shared" si="5"/>
        <v>25.641025641025603</v>
      </c>
      <c r="H65" s="10" t="s">
        <v>135</v>
      </c>
      <c r="I65">
        <f t="shared" si="6"/>
        <v>70.097999999999999</v>
      </c>
      <c r="J65" s="13">
        <f t="shared" si="2"/>
        <v>25.641025641025603</v>
      </c>
      <c r="K65">
        <f t="shared" si="7"/>
        <v>56</v>
      </c>
    </row>
    <row r="66" spans="1:11">
      <c r="A66">
        <v>72.438000000000002</v>
      </c>
      <c r="B66">
        <v>63.3874</v>
      </c>
      <c r="C66">
        <v>57</v>
      </c>
      <c r="D66" s="2">
        <f>Main!$B60</f>
        <v>15.625</v>
      </c>
      <c r="E66" s="2">
        <f t="shared" si="3"/>
        <v>0.25</v>
      </c>
      <c r="F66">
        <f t="shared" si="4"/>
        <v>1.3900000000000006</v>
      </c>
      <c r="G66" s="2">
        <f t="shared" si="5"/>
        <v>43.165467625899268</v>
      </c>
      <c r="H66" s="10" t="s">
        <v>129</v>
      </c>
      <c r="I66">
        <f t="shared" si="6"/>
        <v>72.438000000000002</v>
      </c>
      <c r="J66" s="13">
        <f t="shared" si="2"/>
        <v>43.165467625899268</v>
      </c>
      <c r="K66">
        <f t="shared" si="7"/>
        <v>57</v>
      </c>
    </row>
    <row r="67" spans="1:11">
      <c r="A67">
        <v>73.828000000000003</v>
      </c>
      <c r="B67">
        <v>82.788799999999995</v>
      </c>
      <c r="C67">
        <v>58</v>
      </c>
      <c r="D67" s="2">
        <f>Main!$B61</f>
        <v>15.875</v>
      </c>
      <c r="E67" s="2">
        <f t="shared" si="3"/>
        <v>0.125</v>
      </c>
      <c r="F67">
        <f t="shared" si="4"/>
        <v>0.25999999999999091</v>
      </c>
      <c r="G67" s="2">
        <f t="shared" si="5"/>
        <v>115.38461538461942</v>
      </c>
      <c r="H67" s="10" t="s">
        <v>136</v>
      </c>
      <c r="I67">
        <f t="shared" si="6"/>
        <v>73.828000000000003</v>
      </c>
      <c r="J67" s="13">
        <f t="shared" si="2"/>
        <v>115.38461538461942</v>
      </c>
      <c r="K67">
        <f t="shared" si="7"/>
        <v>58</v>
      </c>
    </row>
    <row r="68" spans="1:11">
      <c r="A68">
        <v>74.087999999999994</v>
      </c>
      <c r="B68">
        <v>83.843500000000006</v>
      </c>
      <c r="C68">
        <v>59</v>
      </c>
      <c r="D68" s="2">
        <f>Main!$B62</f>
        <v>16</v>
      </c>
      <c r="E68" s="2">
        <f t="shared" si="3"/>
        <v>0.125</v>
      </c>
      <c r="F68">
        <f t="shared" si="4"/>
        <v>0.26000000000000512</v>
      </c>
      <c r="G68" s="2">
        <f t="shared" si="5"/>
        <v>115.38461538461311</v>
      </c>
      <c r="H68" s="10" t="s">
        <v>137</v>
      </c>
      <c r="I68">
        <f t="shared" si="6"/>
        <v>74.087999999999994</v>
      </c>
      <c r="J68" s="13">
        <f t="shared" si="2"/>
        <v>115.38461538461311</v>
      </c>
      <c r="K68">
        <f t="shared" si="7"/>
        <v>59</v>
      </c>
    </row>
    <row r="69" spans="1:11">
      <c r="A69">
        <v>74.347999999999999</v>
      </c>
      <c r="B69">
        <v>81.444500000000005</v>
      </c>
      <c r="C69">
        <v>60</v>
      </c>
      <c r="D69" s="2">
        <f>Main!$B63</f>
        <v>16.125</v>
      </c>
      <c r="E69" s="2">
        <f t="shared" si="3"/>
        <v>0.125</v>
      </c>
      <c r="F69">
        <f t="shared" si="4"/>
        <v>0.25</v>
      </c>
      <c r="G69" s="2">
        <f t="shared" si="5"/>
        <v>120</v>
      </c>
      <c r="H69" s="10" t="s">
        <v>138</v>
      </c>
      <c r="I69">
        <f t="shared" si="6"/>
        <v>74.347999999999999</v>
      </c>
      <c r="J69" s="13">
        <f t="shared" si="2"/>
        <v>120</v>
      </c>
      <c r="K69">
        <f t="shared" si="7"/>
        <v>60</v>
      </c>
    </row>
    <row r="70" spans="1:11">
      <c r="A70">
        <v>74.597999999999999</v>
      </c>
      <c r="B70">
        <v>80.3108</v>
      </c>
      <c r="C70">
        <v>61</v>
      </c>
      <c r="D70" s="2">
        <f>Main!$B64</f>
        <v>16.25</v>
      </c>
      <c r="E70" s="2">
        <f t="shared" si="3"/>
        <v>0.125</v>
      </c>
      <c r="F70">
        <f t="shared" si="4"/>
        <v>0.23000000000000398</v>
      </c>
      <c r="G70" s="2">
        <f t="shared" si="5"/>
        <v>130.43478260869341</v>
      </c>
      <c r="H70" s="10" t="s">
        <v>133</v>
      </c>
      <c r="I70">
        <f t="shared" si="6"/>
        <v>74.597999999999999</v>
      </c>
      <c r="J70" s="13">
        <f t="shared" si="2"/>
        <v>130.43478260869341</v>
      </c>
      <c r="K70">
        <f t="shared" si="7"/>
        <v>61</v>
      </c>
    </row>
    <row r="71" spans="1:11">
      <c r="A71">
        <v>74.828000000000003</v>
      </c>
      <c r="B71">
        <v>80.262699999999995</v>
      </c>
      <c r="C71">
        <v>62</v>
      </c>
      <c r="D71" s="2">
        <f>Main!$B65</f>
        <v>16.375</v>
      </c>
      <c r="E71" s="2">
        <f t="shared" si="3"/>
        <v>0.125</v>
      </c>
      <c r="F71">
        <f t="shared" si="4"/>
        <v>0.25</v>
      </c>
      <c r="G71" s="2">
        <f t="shared" si="5"/>
        <v>120</v>
      </c>
      <c r="H71" s="10"/>
      <c r="I71">
        <f t="shared" si="6"/>
        <v>74.828000000000003</v>
      </c>
      <c r="J71" s="13">
        <f t="shared" si="2"/>
        <v>120</v>
      </c>
      <c r="K71">
        <f t="shared" si="7"/>
        <v>62</v>
      </c>
    </row>
    <row r="72" spans="1:11">
      <c r="A72">
        <v>75.078000000000003</v>
      </c>
      <c r="B72">
        <v>82.544499999999999</v>
      </c>
      <c r="C72">
        <v>63</v>
      </c>
      <c r="D72" s="2">
        <f>Main!$B66</f>
        <v>16.5</v>
      </c>
      <c r="E72" s="2">
        <f t="shared" si="3"/>
        <v>0.125</v>
      </c>
      <c r="F72">
        <f t="shared" si="4"/>
        <v>0.24399999999999977</v>
      </c>
      <c r="G72" s="2">
        <f t="shared" si="5"/>
        <v>122.95081967213127</v>
      </c>
      <c r="H72" s="10"/>
      <c r="I72">
        <f t="shared" si="6"/>
        <v>75.078000000000003</v>
      </c>
      <c r="J72" s="13">
        <f t="shared" si="2"/>
        <v>122.95081967213127</v>
      </c>
      <c r="K72">
        <f t="shared" si="7"/>
        <v>63</v>
      </c>
    </row>
    <row r="73" spans="1:11">
      <c r="A73">
        <v>75.322000000000003</v>
      </c>
      <c r="B73">
        <v>78.478399999999993</v>
      </c>
      <c r="C73">
        <v>64</v>
      </c>
      <c r="D73" s="2">
        <f>Main!$B67</f>
        <v>16.625</v>
      </c>
      <c r="E73" s="2">
        <f t="shared" si="3"/>
        <v>0.125</v>
      </c>
      <c r="F73">
        <f t="shared" si="4"/>
        <v>0.27599999999999625</v>
      </c>
      <c r="G73" s="2">
        <f t="shared" si="5"/>
        <v>108.69565217391452</v>
      </c>
      <c r="H73" s="10" t="s">
        <v>130</v>
      </c>
      <c r="I73">
        <f t="shared" si="6"/>
        <v>75.322000000000003</v>
      </c>
      <c r="J73" s="13">
        <f t="shared" si="2"/>
        <v>108.69565217391452</v>
      </c>
      <c r="K73">
        <f t="shared" si="7"/>
        <v>64</v>
      </c>
    </row>
    <row r="74" spans="1:11">
      <c r="A74">
        <v>75.597999999999999</v>
      </c>
      <c r="B74">
        <v>79.961500000000001</v>
      </c>
      <c r="C74">
        <v>65</v>
      </c>
      <c r="D74" s="2">
        <f>Main!$B68</f>
        <v>16.75</v>
      </c>
      <c r="E74" s="2">
        <f t="shared" si="3"/>
        <v>0.125</v>
      </c>
      <c r="F74">
        <f t="shared" si="4"/>
        <v>0.37300000000000466</v>
      </c>
      <c r="G74" s="2">
        <f t="shared" si="5"/>
        <v>80.428954423591492</v>
      </c>
      <c r="H74" s="10" t="s">
        <v>131</v>
      </c>
      <c r="I74">
        <f t="shared" si="6"/>
        <v>75.597999999999999</v>
      </c>
      <c r="J74" s="13">
        <f t="shared" ref="J74:J137" si="8">$G74</f>
        <v>80.428954423591492</v>
      </c>
      <c r="K74">
        <f t="shared" si="7"/>
        <v>65</v>
      </c>
    </row>
    <row r="75" spans="1:11">
      <c r="A75">
        <v>75.971000000000004</v>
      </c>
      <c r="B75">
        <v>74.9559</v>
      </c>
      <c r="C75">
        <v>66</v>
      </c>
      <c r="D75" s="2">
        <f>Main!$B69</f>
        <v>16.875</v>
      </c>
      <c r="E75" s="2">
        <f t="shared" ref="E75:E138" si="9">$D76-$D75</f>
        <v>0.125</v>
      </c>
      <c r="F75">
        <f t="shared" ref="F75:F138" si="10">$A76-$A75</f>
        <v>0.63700000000000045</v>
      </c>
      <c r="G75" s="2">
        <f t="shared" ref="G75:G138" si="11">$E75/$F75*60*4</f>
        <v>47.095761381475633</v>
      </c>
      <c r="H75" s="10" t="s">
        <v>132</v>
      </c>
      <c r="I75">
        <f t="shared" ref="I75:I138" si="12">$A75</f>
        <v>75.971000000000004</v>
      </c>
      <c r="J75" s="13">
        <f t="shared" si="8"/>
        <v>47.095761381475633</v>
      </c>
      <c r="K75">
        <f t="shared" ref="K75:K138" si="13">$C75</f>
        <v>66</v>
      </c>
    </row>
    <row r="76" spans="1:11">
      <c r="A76">
        <v>76.608000000000004</v>
      </c>
      <c r="B76">
        <v>68.271100000000004</v>
      </c>
      <c r="C76">
        <v>67</v>
      </c>
      <c r="D76" s="2">
        <f>Main!$B70</f>
        <v>17</v>
      </c>
      <c r="E76" s="2">
        <f t="shared" si="9"/>
        <v>0.25</v>
      </c>
      <c r="F76">
        <f t="shared" si="10"/>
        <v>1.8100000000000023</v>
      </c>
      <c r="G76" s="2">
        <f t="shared" si="11"/>
        <v>33.149171270718185</v>
      </c>
      <c r="H76" s="10" t="s">
        <v>129</v>
      </c>
      <c r="I76">
        <f t="shared" si="12"/>
        <v>76.608000000000004</v>
      </c>
      <c r="J76" s="13">
        <f t="shared" si="8"/>
        <v>33.149171270718185</v>
      </c>
      <c r="K76">
        <f t="shared" si="13"/>
        <v>67</v>
      </c>
    </row>
    <row r="77" spans="1:11">
      <c r="A77">
        <v>78.418000000000006</v>
      </c>
      <c r="B77">
        <v>79.473500000000001</v>
      </c>
      <c r="C77">
        <v>68</v>
      </c>
      <c r="D77" s="2">
        <f>Main!$B71</f>
        <v>17.25</v>
      </c>
      <c r="E77" s="2">
        <f t="shared" si="9"/>
        <v>0.125</v>
      </c>
      <c r="F77">
        <f t="shared" si="10"/>
        <v>0.43999999999999773</v>
      </c>
      <c r="G77" s="2">
        <f t="shared" si="11"/>
        <v>68.181818181818528</v>
      </c>
      <c r="H77" s="10" t="s">
        <v>133</v>
      </c>
      <c r="I77">
        <f t="shared" si="12"/>
        <v>78.418000000000006</v>
      </c>
      <c r="J77" s="13">
        <f t="shared" si="8"/>
        <v>68.181818181818528</v>
      </c>
      <c r="K77">
        <f t="shared" si="13"/>
        <v>68</v>
      </c>
    </row>
    <row r="78" spans="1:11">
      <c r="A78">
        <v>78.858000000000004</v>
      </c>
      <c r="B78">
        <v>82.096999999999994</v>
      </c>
      <c r="C78">
        <v>69</v>
      </c>
      <c r="D78" s="2">
        <f>Main!$B72</f>
        <v>17.375</v>
      </c>
      <c r="E78" s="2">
        <f t="shared" si="9"/>
        <v>0.375</v>
      </c>
      <c r="F78">
        <f t="shared" si="10"/>
        <v>1.8199999999999932</v>
      </c>
      <c r="G78" s="2">
        <f t="shared" si="11"/>
        <v>49.450549450549637</v>
      </c>
      <c r="H78" s="10" t="s">
        <v>134</v>
      </c>
      <c r="I78">
        <f t="shared" si="12"/>
        <v>78.858000000000004</v>
      </c>
      <c r="J78" s="13">
        <f t="shared" si="8"/>
        <v>49.450549450549637</v>
      </c>
      <c r="K78">
        <f t="shared" si="13"/>
        <v>69</v>
      </c>
    </row>
    <row r="79" spans="1:11">
      <c r="A79">
        <v>80.677999999999997</v>
      </c>
      <c r="B79">
        <v>82.319500000000005</v>
      </c>
      <c r="C79">
        <v>70</v>
      </c>
      <c r="D79" s="2">
        <f>Main!$B73</f>
        <v>17.75</v>
      </c>
      <c r="E79" s="2">
        <f t="shared" si="9"/>
        <v>0.25</v>
      </c>
      <c r="F79">
        <f t="shared" si="10"/>
        <v>1.3700000000000045</v>
      </c>
      <c r="G79" s="2">
        <f t="shared" si="11"/>
        <v>43.79562043795606</v>
      </c>
      <c r="H79" s="10" t="s">
        <v>134</v>
      </c>
      <c r="I79">
        <f t="shared" si="12"/>
        <v>80.677999999999997</v>
      </c>
      <c r="J79" s="13">
        <f t="shared" si="8"/>
        <v>43.79562043795606</v>
      </c>
      <c r="K79">
        <f t="shared" si="13"/>
        <v>70</v>
      </c>
    </row>
    <row r="80" spans="1:11">
      <c r="A80">
        <v>82.048000000000002</v>
      </c>
      <c r="B80">
        <v>77.174000000000007</v>
      </c>
      <c r="C80">
        <v>71</v>
      </c>
      <c r="D80" s="2">
        <f>Main!$B74</f>
        <v>18</v>
      </c>
      <c r="E80" s="2">
        <f t="shared" si="9"/>
        <v>0.25</v>
      </c>
      <c r="F80">
        <f t="shared" si="10"/>
        <v>1.7199999999999989</v>
      </c>
      <c r="G80" s="2">
        <f t="shared" si="11"/>
        <v>34.883720930232577</v>
      </c>
      <c r="H80" s="10" t="s">
        <v>135</v>
      </c>
      <c r="I80">
        <f t="shared" si="12"/>
        <v>82.048000000000002</v>
      </c>
      <c r="J80" s="13">
        <f t="shared" si="8"/>
        <v>34.883720930232577</v>
      </c>
      <c r="K80">
        <f t="shared" si="13"/>
        <v>71</v>
      </c>
    </row>
    <row r="81" spans="1:11">
      <c r="A81">
        <v>83.768000000000001</v>
      </c>
      <c r="B81">
        <v>65.950100000000006</v>
      </c>
      <c r="C81">
        <v>72</v>
      </c>
      <c r="D81" s="2">
        <f>Main!$B75</f>
        <v>18.25</v>
      </c>
      <c r="E81" s="2">
        <f t="shared" si="9"/>
        <v>0.25</v>
      </c>
      <c r="F81">
        <f t="shared" si="10"/>
        <v>1.3700000000000045</v>
      </c>
      <c r="G81" s="2">
        <f t="shared" si="11"/>
        <v>43.79562043795606</v>
      </c>
      <c r="H81" s="10" t="s">
        <v>129</v>
      </c>
      <c r="I81">
        <f t="shared" si="12"/>
        <v>83.768000000000001</v>
      </c>
      <c r="J81" s="13">
        <f t="shared" si="8"/>
        <v>43.79562043795606</v>
      </c>
      <c r="K81">
        <f t="shared" si="13"/>
        <v>72</v>
      </c>
    </row>
    <row r="82" spans="1:11">
      <c r="A82">
        <v>85.138000000000005</v>
      </c>
      <c r="B82">
        <v>79.121799999999993</v>
      </c>
      <c r="C82">
        <v>73</v>
      </c>
      <c r="D82" s="2">
        <f>Main!$B76</f>
        <v>18.5</v>
      </c>
      <c r="E82" s="2">
        <f t="shared" si="9"/>
        <v>0.125</v>
      </c>
      <c r="F82">
        <f t="shared" si="10"/>
        <v>0.26999999999999602</v>
      </c>
      <c r="G82" s="2">
        <f t="shared" si="11"/>
        <v>111.11111111111275</v>
      </c>
      <c r="H82" s="10" t="s">
        <v>136</v>
      </c>
      <c r="I82">
        <f t="shared" si="12"/>
        <v>85.138000000000005</v>
      </c>
      <c r="J82" s="13">
        <f t="shared" si="8"/>
        <v>111.11111111111275</v>
      </c>
      <c r="K82">
        <f t="shared" si="13"/>
        <v>73</v>
      </c>
    </row>
    <row r="83" spans="1:11">
      <c r="A83">
        <v>85.408000000000001</v>
      </c>
      <c r="B83">
        <v>80.846400000000003</v>
      </c>
      <c r="C83">
        <v>74</v>
      </c>
      <c r="D83" s="2">
        <f>Main!$B77</f>
        <v>18.625</v>
      </c>
      <c r="E83" s="2">
        <f t="shared" si="9"/>
        <v>0.125</v>
      </c>
      <c r="F83">
        <f t="shared" si="10"/>
        <v>0.26999999999999602</v>
      </c>
      <c r="G83" s="2">
        <f t="shared" si="11"/>
        <v>111.11111111111275</v>
      </c>
      <c r="H83" s="10" t="s">
        <v>138</v>
      </c>
      <c r="I83">
        <f t="shared" si="12"/>
        <v>85.408000000000001</v>
      </c>
      <c r="J83" s="13">
        <f t="shared" si="8"/>
        <v>111.11111111111275</v>
      </c>
      <c r="K83">
        <f t="shared" si="13"/>
        <v>74</v>
      </c>
    </row>
    <row r="84" spans="1:11">
      <c r="A84">
        <v>85.677999999999997</v>
      </c>
      <c r="B84">
        <v>78.430400000000006</v>
      </c>
      <c r="C84">
        <v>75</v>
      </c>
      <c r="D84" s="2">
        <f>Main!$B78</f>
        <v>18.75</v>
      </c>
      <c r="E84" s="2">
        <f t="shared" si="9"/>
        <v>0.125</v>
      </c>
      <c r="F84">
        <f t="shared" si="10"/>
        <v>0.28000000000000114</v>
      </c>
      <c r="G84" s="2">
        <f t="shared" si="11"/>
        <v>107.14285714285671</v>
      </c>
      <c r="H84" s="10" t="s">
        <v>133</v>
      </c>
      <c r="I84">
        <f t="shared" si="12"/>
        <v>85.677999999999997</v>
      </c>
      <c r="J84" s="13">
        <f t="shared" si="8"/>
        <v>107.14285714285671</v>
      </c>
      <c r="K84">
        <f t="shared" si="13"/>
        <v>75</v>
      </c>
    </row>
    <row r="85" spans="1:11">
      <c r="A85">
        <v>85.957999999999998</v>
      </c>
      <c r="B85">
        <v>77.3673</v>
      </c>
      <c r="C85">
        <v>76</v>
      </c>
      <c r="D85" s="2">
        <f>Main!$B79</f>
        <v>18.875</v>
      </c>
      <c r="E85" s="2">
        <f t="shared" si="9"/>
        <v>0.125</v>
      </c>
      <c r="F85">
        <f t="shared" si="10"/>
        <v>0.23000000000000398</v>
      </c>
      <c r="G85" s="2">
        <f t="shared" si="11"/>
        <v>130.43478260869341</v>
      </c>
      <c r="H85" s="10"/>
      <c r="I85">
        <f t="shared" si="12"/>
        <v>85.957999999999998</v>
      </c>
      <c r="J85" s="13">
        <f t="shared" si="8"/>
        <v>130.43478260869341</v>
      </c>
      <c r="K85">
        <f t="shared" si="13"/>
        <v>76</v>
      </c>
    </row>
    <row r="86" spans="1:11">
      <c r="A86">
        <v>86.188000000000002</v>
      </c>
      <c r="B86">
        <v>79.4328</v>
      </c>
      <c r="C86">
        <v>77</v>
      </c>
      <c r="D86" s="2">
        <f>Main!$B80</f>
        <v>19</v>
      </c>
      <c r="E86" s="2">
        <f t="shared" si="9"/>
        <v>0.125</v>
      </c>
      <c r="F86">
        <f t="shared" si="10"/>
        <v>0.20999999999999375</v>
      </c>
      <c r="G86" s="2">
        <f t="shared" si="11"/>
        <v>142.85714285714712</v>
      </c>
      <c r="H86" s="10"/>
      <c r="I86">
        <f t="shared" si="12"/>
        <v>86.188000000000002</v>
      </c>
      <c r="J86" s="13">
        <f t="shared" si="8"/>
        <v>142.85714285714712</v>
      </c>
      <c r="K86">
        <f t="shared" si="13"/>
        <v>77</v>
      </c>
    </row>
    <row r="87" spans="1:11">
      <c r="A87">
        <v>86.397999999999996</v>
      </c>
      <c r="B87">
        <v>81.1935</v>
      </c>
      <c r="C87">
        <v>78</v>
      </c>
      <c r="D87" s="2">
        <f>Main!$B81</f>
        <v>19.125</v>
      </c>
      <c r="E87" s="2">
        <f t="shared" si="9"/>
        <v>0.125</v>
      </c>
      <c r="F87">
        <f t="shared" si="10"/>
        <v>0.24000000000000909</v>
      </c>
      <c r="G87" s="2">
        <f t="shared" si="11"/>
        <v>124.99999999999527</v>
      </c>
      <c r="H87" s="10"/>
      <c r="I87">
        <f t="shared" si="12"/>
        <v>86.397999999999996</v>
      </c>
      <c r="J87" s="13">
        <f t="shared" si="8"/>
        <v>124.99999999999527</v>
      </c>
      <c r="K87">
        <f t="shared" si="13"/>
        <v>78</v>
      </c>
    </row>
    <row r="88" spans="1:11">
      <c r="A88">
        <v>86.638000000000005</v>
      </c>
      <c r="B88">
        <v>79.248800000000003</v>
      </c>
      <c r="C88">
        <v>79</v>
      </c>
      <c r="D88" s="2">
        <f>Main!$B82</f>
        <v>19.25</v>
      </c>
      <c r="E88" s="2">
        <f t="shared" si="9"/>
        <v>0.125</v>
      </c>
      <c r="F88">
        <f t="shared" si="10"/>
        <v>0.21999999999999886</v>
      </c>
      <c r="G88" s="2">
        <f t="shared" si="11"/>
        <v>136.36363636363706</v>
      </c>
      <c r="H88" s="10"/>
      <c r="I88">
        <f t="shared" si="12"/>
        <v>86.638000000000005</v>
      </c>
      <c r="J88" s="13">
        <f t="shared" si="8"/>
        <v>136.36363636363706</v>
      </c>
      <c r="K88">
        <f t="shared" si="13"/>
        <v>79</v>
      </c>
    </row>
    <row r="89" spans="1:11">
      <c r="A89">
        <v>86.858000000000004</v>
      </c>
      <c r="B89">
        <v>83.831500000000005</v>
      </c>
      <c r="C89">
        <v>80</v>
      </c>
      <c r="D89" s="2">
        <f>Main!$B83</f>
        <v>19.375</v>
      </c>
      <c r="E89" s="2">
        <f t="shared" si="9"/>
        <v>0.125</v>
      </c>
      <c r="F89">
        <f t="shared" si="10"/>
        <v>0.20999999999999375</v>
      </c>
      <c r="G89" s="2">
        <f t="shared" si="11"/>
        <v>142.85714285714712</v>
      </c>
      <c r="H89" s="10"/>
      <c r="I89">
        <f t="shared" si="12"/>
        <v>86.858000000000004</v>
      </c>
      <c r="J89" s="13">
        <f t="shared" si="8"/>
        <v>142.85714285714712</v>
      </c>
      <c r="K89">
        <f t="shared" si="13"/>
        <v>80</v>
      </c>
    </row>
    <row r="90" spans="1:11">
      <c r="A90">
        <v>87.067999999999998</v>
      </c>
      <c r="B90">
        <v>84.6327</v>
      </c>
      <c r="C90">
        <v>81</v>
      </c>
      <c r="D90" s="2">
        <f>Main!$B84</f>
        <v>19.5</v>
      </c>
      <c r="E90" s="2">
        <f t="shared" si="9"/>
        <v>0.125</v>
      </c>
      <c r="F90">
        <f t="shared" si="10"/>
        <v>0.28000000000000114</v>
      </c>
      <c r="G90" s="2">
        <f t="shared" si="11"/>
        <v>107.14285714285671</v>
      </c>
      <c r="H90" s="10"/>
      <c r="I90">
        <f t="shared" si="12"/>
        <v>87.067999999999998</v>
      </c>
      <c r="J90" s="13">
        <f t="shared" si="8"/>
        <v>107.14285714285671</v>
      </c>
      <c r="K90">
        <f t="shared" si="13"/>
        <v>81</v>
      </c>
    </row>
    <row r="91" spans="1:11">
      <c r="A91">
        <v>87.347999999999999</v>
      </c>
      <c r="B91">
        <v>79.928799999999995</v>
      </c>
      <c r="C91">
        <v>82</v>
      </c>
      <c r="D91" s="2">
        <f>Main!$B85</f>
        <v>19.625</v>
      </c>
      <c r="E91" s="2">
        <f t="shared" si="9"/>
        <v>0.125</v>
      </c>
      <c r="F91">
        <f t="shared" si="10"/>
        <v>0.29000000000000625</v>
      </c>
      <c r="G91" s="2">
        <f t="shared" si="11"/>
        <v>103.44827586206674</v>
      </c>
      <c r="H91" s="10" t="s">
        <v>130</v>
      </c>
      <c r="I91">
        <f t="shared" si="12"/>
        <v>87.347999999999999</v>
      </c>
      <c r="J91" s="13">
        <f t="shared" si="8"/>
        <v>103.44827586206674</v>
      </c>
      <c r="K91">
        <f t="shared" si="13"/>
        <v>82</v>
      </c>
    </row>
    <row r="92" spans="1:11">
      <c r="A92">
        <v>87.638000000000005</v>
      </c>
      <c r="B92">
        <v>79.081999999999994</v>
      </c>
      <c r="C92">
        <v>83</v>
      </c>
      <c r="D92" s="2">
        <f>Main!$B86</f>
        <v>19.75</v>
      </c>
      <c r="E92" s="2">
        <f t="shared" si="9"/>
        <v>0.125</v>
      </c>
      <c r="F92">
        <f t="shared" si="10"/>
        <v>0.35999999999999943</v>
      </c>
      <c r="G92" s="2">
        <f t="shared" si="11"/>
        <v>83.333333333333456</v>
      </c>
      <c r="H92" s="10" t="s">
        <v>131</v>
      </c>
      <c r="I92">
        <f t="shared" si="12"/>
        <v>87.638000000000005</v>
      </c>
      <c r="J92" s="13">
        <f t="shared" si="8"/>
        <v>83.333333333333456</v>
      </c>
      <c r="K92">
        <f t="shared" si="13"/>
        <v>83</v>
      </c>
    </row>
    <row r="93" spans="1:11">
      <c r="A93">
        <v>87.998000000000005</v>
      </c>
      <c r="B93">
        <v>73.298599999999993</v>
      </c>
      <c r="C93">
        <v>84</v>
      </c>
      <c r="D93" s="2">
        <f>Main!$B87</f>
        <v>19.875</v>
      </c>
      <c r="E93" s="2">
        <f t="shared" si="9"/>
        <v>0.125</v>
      </c>
      <c r="F93">
        <f t="shared" si="10"/>
        <v>0.61999999999999034</v>
      </c>
      <c r="G93" s="2">
        <f t="shared" si="11"/>
        <v>48.387096774194305</v>
      </c>
      <c r="H93" s="10" t="s">
        <v>132</v>
      </c>
      <c r="I93">
        <f t="shared" si="12"/>
        <v>87.998000000000005</v>
      </c>
      <c r="J93" s="13">
        <f t="shared" si="8"/>
        <v>48.387096774194305</v>
      </c>
      <c r="K93">
        <f t="shared" si="13"/>
        <v>84</v>
      </c>
    </row>
    <row r="94" spans="1:11">
      <c r="A94">
        <v>88.617999999999995</v>
      </c>
      <c r="B94">
        <v>68.9983</v>
      </c>
      <c r="C94">
        <v>85</v>
      </c>
      <c r="D94" s="2">
        <f>Main!$B88</f>
        <v>20</v>
      </c>
      <c r="E94" s="2">
        <f t="shared" si="9"/>
        <v>0.25</v>
      </c>
      <c r="F94">
        <f t="shared" si="10"/>
        <v>1.3599999999999994</v>
      </c>
      <c r="G94" s="2">
        <f t="shared" si="11"/>
        <v>44.117647058823543</v>
      </c>
      <c r="H94" s="10" t="s">
        <v>129</v>
      </c>
      <c r="I94">
        <f t="shared" si="12"/>
        <v>88.617999999999995</v>
      </c>
      <c r="J94" s="13">
        <f t="shared" si="8"/>
        <v>44.117647058823543</v>
      </c>
      <c r="K94">
        <f t="shared" si="13"/>
        <v>85</v>
      </c>
    </row>
    <row r="95" spans="1:11">
      <c r="A95">
        <v>89.977999999999994</v>
      </c>
      <c r="B95">
        <v>81.336500000000001</v>
      </c>
      <c r="C95">
        <v>86</v>
      </c>
      <c r="D95" s="2">
        <f>Main!$B89</f>
        <v>20.25</v>
      </c>
      <c r="E95" s="2">
        <f t="shared" si="9"/>
        <v>0.125</v>
      </c>
      <c r="F95">
        <f t="shared" si="10"/>
        <v>0.55000000000001137</v>
      </c>
      <c r="G95" s="2">
        <f t="shared" si="11"/>
        <v>54.545454545453417</v>
      </c>
      <c r="H95" s="10" t="s">
        <v>133</v>
      </c>
      <c r="I95">
        <f t="shared" si="12"/>
        <v>89.977999999999994</v>
      </c>
      <c r="J95" s="13">
        <f t="shared" si="8"/>
        <v>54.545454545453417</v>
      </c>
      <c r="K95">
        <f t="shared" si="13"/>
        <v>86</v>
      </c>
    </row>
    <row r="96" spans="1:11">
      <c r="A96">
        <v>90.528000000000006</v>
      </c>
      <c r="B96">
        <v>83.301699999999997</v>
      </c>
      <c r="C96">
        <v>87</v>
      </c>
      <c r="D96" s="2">
        <f>Main!$B90</f>
        <v>20.375</v>
      </c>
      <c r="E96" s="2">
        <f t="shared" si="9"/>
        <v>0.375</v>
      </c>
      <c r="F96">
        <f t="shared" si="10"/>
        <v>1.5899999999999892</v>
      </c>
      <c r="G96" s="2">
        <f t="shared" si="11"/>
        <v>56.603773584906051</v>
      </c>
      <c r="H96" s="10" t="s">
        <v>134</v>
      </c>
      <c r="I96">
        <f t="shared" si="12"/>
        <v>90.528000000000006</v>
      </c>
      <c r="J96" s="13">
        <f t="shared" si="8"/>
        <v>56.603773584906051</v>
      </c>
      <c r="K96">
        <f t="shared" si="13"/>
        <v>87</v>
      </c>
    </row>
    <row r="97" spans="1:11">
      <c r="A97">
        <v>92.117999999999995</v>
      </c>
      <c r="B97">
        <v>76.012500000000003</v>
      </c>
      <c r="C97">
        <v>88</v>
      </c>
      <c r="D97" s="2">
        <f>Main!$B91</f>
        <v>20.75</v>
      </c>
      <c r="E97" s="2">
        <f t="shared" si="9"/>
        <v>0.25</v>
      </c>
      <c r="F97">
        <f t="shared" si="10"/>
        <v>1.2800000000000011</v>
      </c>
      <c r="G97" s="2">
        <f t="shared" si="11"/>
        <v>46.874999999999957</v>
      </c>
      <c r="H97" s="10" t="s">
        <v>134</v>
      </c>
      <c r="I97">
        <f t="shared" si="12"/>
        <v>92.117999999999995</v>
      </c>
      <c r="J97" s="13">
        <f t="shared" si="8"/>
        <v>46.874999999999957</v>
      </c>
      <c r="K97">
        <f t="shared" si="13"/>
        <v>88</v>
      </c>
    </row>
    <row r="98" spans="1:11">
      <c r="A98">
        <v>93.397999999999996</v>
      </c>
      <c r="B98">
        <v>76.148899999999998</v>
      </c>
      <c r="C98">
        <v>89</v>
      </c>
      <c r="D98" s="2">
        <f>Main!$B92</f>
        <v>21</v>
      </c>
      <c r="E98" s="2">
        <f t="shared" si="9"/>
        <v>0.25</v>
      </c>
      <c r="F98">
        <f t="shared" si="10"/>
        <v>2.0600000000000023</v>
      </c>
      <c r="G98" s="2">
        <f t="shared" si="11"/>
        <v>29.126213592232975</v>
      </c>
      <c r="H98" s="10" t="s">
        <v>135</v>
      </c>
      <c r="I98">
        <f t="shared" si="12"/>
        <v>93.397999999999996</v>
      </c>
      <c r="J98" s="13">
        <f t="shared" si="8"/>
        <v>29.126213592232975</v>
      </c>
      <c r="K98">
        <f t="shared" si="13"/>
        <v>89</v>
      </c>
    </row>
    <row r="99" spans="1:11">
      <c r="A99">
        <v>95.457999999999998</v>
      </c>
      <c r="B99">
        <v>70.146900000000002</v>
      </c>
      <c r="C99">
        <v>90</v>
      </c>
      <c r="D99" s="2">
        <f>Main!$B93</f>
        <v>21.25</v>
      </c>
      <c r="E99" s="2">
        <f t="shared" si="9"/>
        <v>0.25</v>
      </c>
      <c r="F99">
        <f t="shared" si="10"/>
        <v>1.3400000000000034</v>
      </c>
      <c r="G99" s="2">
        <f t="shared" si="11"/>
        <v>44.776119402984961</v>
      </c>
      <c r="H99" s="10" t="s">
        <v>129</v>
      </c>
      <c r="I99">
        <f t="shared" si="12"/>
        <v>95.457999999999998</v>
      </c>
      <c r="J99" s="13">
        <f t="shared" si="8"/>
        <v>44.776119402984961</v>
      </c>
      <c r="K99">
        <f t="shared" si="13"/>
        <v>90</v>
      </c>
    </row>
    <row r="100" spans="1:11">
      <c r="A100">
        <v>96.798000000000002</v>
      </c>
      <c r="B100">
        <v>80.834699999999998</v>
      </c>
      <c r="C100">
        <v>91</v>
      </c>
      <c r="D100" s="2">
        <f>Main!$B94</f>
        <v>21.5</v>
      </c>
      <c r="E100" s="2">
        <f t="shared" si="9"/>
        <v>0.125</v>
      </c>
      <c r="F100">
        <f t="shared" si="10"/>
        <v>0.28999999999999204</v>
      </c>
      <c r="G100" s="2">
        <f t="shared" si="11"/>
        <v>103.44827586207181</v>
      </c>
      <c r="H100" s="10" t="s">
        <v>136</v>
      </c>
      <c r="I100">
        <f t="shared" si="12"/>
        <v>96.798000000000002</v>
      </c>
      <c r="J100" s="13">
        <f t="shared" si="8"/>
        <v>103.44827586207181</v>
      </c>
      <c r="K100">
        <f t="shared" si="13"/>
        <v>91</v>
      </c>
    </row>
    <row r="101" spans="1:11">
      <c r="A101">
        <v>97.087999999999994</v>
      </c>
      <c r="B101">
        <v>82.897499999999994</v>
      </c>
      <c r="C101">
        <v>92</v>
      </c>
      <c r="D101" s="2">
        <f>Main!$B95</f>
        <v>21.625</v>
      </c>
      <c r="E101" s="2">
        <f t="shared" si="9"/>
        <v>0.125</v>
      </c>
      <c r="F101">
        <f t="shared" si="10"/>
        <v>0.24000000000000909</v>
      </c>
      <c r="G101" s="2">
        <f t="shared" si="11"/>
        <v>124.99999999999527</v>
      </c>
      <c r="H101" s="10" t="s">
        <v>137</v>
      </c>
      <c r="I101">
        <f t="shared" si="12"/>
        <v>97.087999999999994</v>
      </c>
      <c r="J101" s="13">
        <f t="shared" si="8"/>
        <v>124.99999999999527</v>
      </c>
      <c r="K101">
        <f t="shared" si="13"/>
        <v>92</v>
      </c>
    </row>
    <row r="102" spans="1:11">
      <c r="A102">
        <v>97.328000000000003</v>
      </c>
      <c r="B102">
        <v>77.6755</v>
      </c>
      <c r="C102">
        <v>93</v>
      </c>
      <c r="D102" s="2">
        <f>Main!$B96</f>
        <v>21.75</v>
      </c>
      <c r="E102" s="2">
        <f t="shared" si="9"/>
        <v>0.125</v>
      </c>
      <c r="F102">
        <f t="shared" si="10"/>
        <v>0.25999999999999091</v>
      </c>
      <c r="G102" s="2">
        <f t="shared" si="11"/>
        <v>115.38461538461942</v>
      </c>
      <c r="H102" s="10" t="s">
        <v>138</v>
      </c>
      <c r="I102">
        <f t="shared" si="12"/>
        <v>97.328000000000003</v>
      </c>
      <c r="J102" s="13">
        <f t="shared" si="8"/>
        <v>115.38461538461942</v>
      </c>
      <c r="K102">
        <f t="shared" si="13"/>
        <v>93</v>
      </c>
    </row>
    <row r="103" spans="1:11">
      <c r="A103">
        <v>97.587999999999994</v>
      </c>
      <c r="B103">
        <v>78.8262</v>
      </c>
      <c r="C103">
        <v>94</v>
      </c>
      <c r="D103" s="2">
        <f>Main!$B97</f>
        <v>21.875</v>
      </c>
      <c r="E103" s="2">
        <f t="shared" si="9"/>
        <v>0.125</v>
      </c>
      <c r="F103">
        <f t="shared" si="10"/>
        <v>0.25</v>
      </c>
      <c r="G103" s="2">
        <f t="shared" si="11"/>
        <v>120</v>
      </c>
      <c r="H103" s="10" t="s">
        <v>133</v>
      </c>
      <c r="I103">
        <f t="shared" si="12"/>
        <v>97.587999999999994</v>
      </c>
      <c r="J103" s="13">
        <f t="shared" si="8"/>
        <v>120</v>
      </c>
      <c r="K103">
        <f t="shared" si="13"/>
        <v>94</v>
      </c>
    </row>
    <row r="104" spans="1:11">
      <c r="A104">
        <v>97.837999999999994</v>
      </c>
      <c r="B104">
        <v>79.876099999999994</v>
      </c>
      <c r="C104">
        <v>95</v>
      </c>
      <c r="D104" s="2">
        <f>Main!$B98</f>
        <v>22</v>
      </c>
      <c r="E104" s="2">
        <f t="shared" si="9"/>
        <v>0.125</v>
      </c>
      <c r="F104">
        <f t="shared" si="10"/>
        <v>0.24000000000000909</v>
      </c>
      <c r="G104" s="2">
        <f t="shared" si="11"/>
        <v>124.99999999999527</v>
      </c>
      <c r="H104" s="10"/>
      <c r="I104">
        <f t="shared" si="12"/>
        <v>97.837999999999994</v>
      </c>
      <c r="J104" s="13">
        <f t="shared" si="8"/>
        <v>124.99999999999527</v>
      </c>
      <c r="K104">
        <f t="shared" si="13"/>
        <v>95</v>
      </c>
    </row>
    <row r="105" spans="1:11">
      <c r="A105">
        <v>98.078000000000003</v>
      </c>
      <c r="B105">
        <v>79.965500000000006</v>
      </c>
      <c r="C105">
        <v>96</v>
      </c>
      <c r="D105" s="2">
        <f>Main!$B99</f>
        <v>22.125</v>
      </c>
      <c r="E105" s="2">
        <f t="shared" si="9"/>
        <v>0.125</v>
      </c>
      <c r="F105">
        <f t="shared" si="10"/>
        <v>0.25999999999999091</v>
      </c>
      <c r="G105" s="2">
        <f t="shared" si="11"/>
        <v>115.38461538461942</v>
      </c>
      <c r="H105" s="10"/>
      <c r="I105">
        <f t="shared" si="12"/>
        <v>98.078000000000003</v>
      </c>
      <c r="J105" s="13">
        <f t="shared" si="8"/>
        <v>115.38461538461942</v>
      </c>
      <c r="K105">
        <f t="shared" si="13"/>
        <v>96</v>
      </c>
    </row>
    <row r="106" spans="1:11">
      <c r="A106">
        <v>98.337999999999994</v>
      </c>
      <c r="B106">
        <v>79.643799999999999</v>
      </c>
      <c r="C106">
        <v>97</v>
      </c>
      <c r="D106" s="2">
        <f>Main!$B100</f>
        <v>22.25</v>
      </c>
      <c r="E106" s="2">
        <f t="shared" si="9"/>
        <v>0.125</v>
      </c>
      <c r="F106">
        <f t="shared" si="10"/>
        <v>0.22000000000001307</v>
      </c>
      <c r="G106" s="2">
        <f t="shared" si="11"/>
        <v>136.36363636362825</v>
      </c>
      <c r="H106" s="10" t="s">
        <v>130</v>
      </c>
      <c r="I106">
        <f t="shared" si="12"/>
        <v>98.337999999999994</v>
      </c>
      <c r="J106" s="13">
        <f t="shared" si="8"/>
        <v>136.36363636362825</v>
      </c>
      <c r="K106">
        <f t="shared" si="13"/>
        <v>97</v>
      </c>
    </row>
    <row r="107" spans="1:11">
      <c r="A107">
        <v>98.558000000000007</v>
      </c>
      <c r="B107">
        <v>80.856499999999997</v>
      </c>
      <c r="C107">
        <v>98</v>
      </c>
      <c r="D107" s="2">
        <f>Main!$B101</f>
        <v>22.375</v>
      </c>
      <c r="E107" s="2">
        <f t="shared" si="9"/>
        <v>0.125</v>
      </c>
      <c r="F107">
        <f t="shared" si="10"/>
        <v>0.22999999999998977</v>
      </c>
      <c r="G107" s="2">
        <f t="shared" si="11"/>
        <v>130.43478260870145</v>
      </c>
      <c r="H107" s="10" t="s">
        <v>131</v>
      </c>
      <c r="I107">
        <f t="shared" si="12"/>
        <v>98.558000000000007</v>
      </c>
      <c r="J107" s="13">
        <f t="shared" si="8"/>
        <v>130.43478260870145</v>
      </c>
      <c r="K107">
        <f t="shared" si="13"/>
        <v>98</v>
      </c>
    </row>
    <row r="108" spans="1:11">
      <c r="A108">
        <v>98.787999999999997</v>
      </c>
      <c r="B108">
        <v>78.530199999999994</v>
      </c>
      <c r="C108">
        <v>99</v>
      </c>
      <c r="D108" s="2">
        <f>Main!$B102</f>
        <v>22.5</v>
      </c>
      <c r="E108" s="2">
        <f t="shared" si="9"/>
        <v>0.125</v>
      </c>
      <c r="F108">
        <f t="shared" si="10"/>
        <v>0.24000000000000909</v>
      </c>
      <c r="G108" s="2">
        <f t="shared" si="11"/>
        <v>124.99999999999527</v>
      </c>
      <c r="H108" s="10" t="s">
        <v>132</v>
      </c>
      <c r="I108">
        <f t="shared" si="12"/>
        <v>98.787999999999997</v>
      </c>
      <c r="J108" s="13">
        <f t="shared" si="8"/>
        <v>124.99999999999527</v>
      </c>
      <c r="K108">
        <f t="shared" si="13"/>
        <v>99</v>
      </c>
    </row>
    <row r="109" spans="1:11">
      <c r="A109">
        <v>99.028000000000006</v>
      </c>
      <c r="B109">
        <v>73.8018</v>
      </c>
      <c r="C109">
        <v>100</v>
      </c>
      <c r="D109" s="2">
        <f>Main!$B103</f>
        <v>22.625</v>
      </c>
      <c r="E109" s="2">
        <f t="shared" si="9"/>
        <v>0.125</v>
      </c>
      <c r="F109">
        <f t="shared" si="10"/>
        <v>0.25</v>
      </c>
      <c r="G109" s="2">
        <f t="shared" si="11"/>
        <v>120</v>
      </c>
      <c r="H109" s="10" t="s">
        <v>129</v>
      </c>
      <c r="I109">
        <f t="shared" si="12"/>
        <v>99.028000000000006</v>
      </c>
      <c r="J109" s="13">
        <f t="shared" si="8"/>
        <v>120</v>
      </c>
      <c r="K109">
        <f t="shared" si="13"/>
        <v>100</v>
      </c>
    </row>
    <row r="110" spans="1:11">
      <c r="A110">
        <v>99.278000000000006</v>
      </c>
      <c r="B110">
        <v>71.021100000000004</v>
      </c>
      <c r="C110">
        <v>101</v>
      </c>
      <c r="D110" s="2">
        <f>Main!$B104</f>
        <v>22.75</v>
      </c>
      <c r="E110" s="2">
        <f t="shared" si="9"/>
        <v>0.125</v>
      </c>
      <c r="F110">
        <f t="shared" si="10"/>
        <v>0.25999999999999091</v>
      </c>
      <c r="G110" s="2">
        <f t="shared" si="11"/>
        <v>115.38461538461942</v>
      </c>
      <c r="H110" s="10" t="s">
        <v>136</v>
      </c>
      <c r="I110">
        <f t="shared" si="12"/>
        <v>99.278000000000006</v>
      </c>
      <c r="J110" s="13">
        <f t="shared" si="8"/>
        <v>115.38461538461942</v>
      </c>
      <c r="K110">
        <f t="shared" si="13"/>
        <v>101</v>
      </c>
    </row>
    <row r="111" spans="1:11">
      <c r="A111">
        <v>99.537999999999997</v>
      </c>
      <c r="B111">
        <v>66.451300000000003</v>
      </c>
      <c r="C111">
        <v>102</v>
      </c>
      <c r="D111" s="2">
        <f>Main!$B105</f>
        <v>22.875</v>
      </c>
      <c r="E111" s="2">
        <f t="shared" si="9"/>
        <v>0.125</v>
      </c>
      <c r="F111">
        <f t="shared" si="10"/>
        <v>0.21999999999999886</v>
      </c>
      <c r="G111" s="2">
        <f t="shared" si="11"/>
        <v>136.36363636363706</v>
      </c>
      <c r="H111" s="10" t="s">
        <v>137</v>
      </c>
      <c r="I111">
        <f t="shared" si="12"/>
        <v>99.537999999999997</v>
      </c>
      <c r="J111" s="13">
        <f t="shared" si="8"/>
        <v>136.36363636363706</v>
      </c>
      <c r="K111">
        <f t="shared" si="13"/>
        <v>102</v>
      </c>
    </row>
    <row r="112" spans="1:11">
      <c r="A112">
        <v>99.757999999999996</v>
      </c>
      <c r="B112">
        <v>70.4328</v>
      </c>
      <c r="C112">
        <v>103</v>
      </c>
      <c r="D112" s="2">
        <f>Main!$B106</f>
        <v>23</v>
      </c>
      <c r="E112" s="2">
        <f t="shared" si="9"/>
        <v>0.125</v>
      </c>
      <c r="F112">
        <f t="shared" si="10"/>
        <v>0.24000000000000909</v>
      </c>
      <c r="G112" s="2">
        <f t="shared" si="11"/>
        <v>124.99999999999527</v>
      </c>
      <c r="H112" s="10" t="s">
        <v>137</v>
      </c>
      <c r="I112">
        <f t="shared" si="12"/>
        <v>99.757999999999996</v>
      </c>
      <c r="J112" s="13">
        <f t="shared" si="8"/>
        <v>124.99999999999527</v>
      </c>
      <c r="K112">
        <f t="shared" si="13"/>
        <v>103</v>
      </c>
    </row>
    <row r="113" spans="1:11">
      <c r="A113">
        <v>99.998000000000005</v>
      </c>
      <c r="B113">
        <v>70.6601</v>
      </c>
      <c r="C113">
        <v>104</v>
      </c>
      <c r="D113" s="2">
        <f>Main!$B107</f>
        <v>23.125</v>
      </c>
      <c r="E113" s="2">
        <f t="shared" si="9"/>
        <v>0.125</v>
      </c>
      <c r="F113">
        <f t="shared" si="10"/>
        <v>0.20999999999999375</v>
      </c>
      <c r="G113" s="2">
        <f t="shared" si="11"/>
        <v>142.85714285714712</v>
      </c>
      <c r="H113" s="10" t="s">
        <v>138</v>
      </c>
      <c r="I113">
        <f t="shared" si="12"/>
        <v>99.998000000000005</v>
      </c>
      <c r="J113" s="13">
        <f t="shared" si="8"/>
        <v>142.85714285714712</v>
      </c>
      <c r="K113">
        <f t="shared" si="13"/>
        <v>104</v>
      </c>
    </row>
    <row r="114" spans="1:11">
      <c r="A114">
        <v>100.208</v>
      </c>
      <c r="B114">
        <v>77.374899999999997</v>
      </c>
      <c r="C114">
        <v>105</v>
      </c>
      <c r="D114" s="2">
        <f>Main!$B108</f>
        <v>23.25</v>
      </c>
      <c r="E114" s="2">
        <f t="shared" si="9"/>
        <v>0.125</v>
      </c>
      <c r="F114">
        <f t="shared" si="10"/>
        <v>0.25</v>
      </c>
      <c r="G114" s="2">
        <f t="shared" si="11"/>
        <v>120</v>
      </c>
      <c r="H114" s="10" t="s">
        <v>133</v>
      </c>
      <c r="I114">
        <f t="shared" si="12"/>
        <v>100.208</v>
      </c>
      <c r="J114" s="13">
        <f t="shared" si="8"/>
        <v>120</v>
      </c>
      <c r="K114">
        <f t="shared" si="13"/>
        <v>105</v>
      </c>
    </row>
    <row r="115" spans="1:11">
      <c r="A115">
        <v>100.458</v>
      </c>
      <c r="B115">
        <v>81.529700000000005</v>
      </c>
      <c r="C115">
        <v>106</v>
      </c>
      <c r="D115" s="2">
        <f>Main!$B109</f>
        <v>23.375</v>
      </c>
      <c r="E115" s="2">
        <f t="shared" si="9"/>
        <v>0.125</v>
      </c>
      <c r="F115">
        <f t="shared" si="10"/>
        <v>0.23000000000000398</v>
      </c>
      <c r="G115" s="2">
        <f t="shared" si="11"/>
        <v>130.43478260869341</v>
      </c>
      <c r="H115" s="10"/>
      <c r="I115">
        <f t="shared" si="12"/>
        <v>100.458</v>
      </c>
      <c r="J115" s="13">
        <f t="shared" si="8"/>
        <v>130.43478260869341</v>
      </c>
      <c r="K115">
        <f t="shared" si="13"/>
        <v>106</v>
      </c>
    </row>
    <row r="116" spans="1:11">
      <c r="A116">
        <v>100.688</v>
      </c>
      <c r="B116">
        <v>78.525400000000005</v>
      </c>
      <c r="C116">
        <v>107</v>
      </c>
      <c r="D116" s="2">
        <f>Main!$B110</f>
        <v>23.5</v>
      </c>
      <c r="E116" s="2">
        <f t="shared" si="9"/>
        <v>0.125</v>
      </c>
      <c r="F116">
        <f t="shared" si="10"/>
        <v>0.23000000000000398</v>
      </c>
      <c r="G116" s="2">
        <f t="shared" si="11"/>
        <v>130.43478260869341</v>
      </c>
      <c r="H116" s="10"/>
      <c r="I116">
        <f t="shared" si="12"/>
        <v>100.688</v>
      </c>
      <c r="J116" s="13">
        <f t="shared" si="8"/>
        <v>130.43478260869341</v>
      </c>
      <c r="K116">
        <f t="shared" si="13"/>
        <v>107</v>
      </c>
    </row>
    <row r="117" spans="1:11">
      <c r="A117">
        <v>100.91800000000001</v>
      </c>
      <c r="B117">
        <v>79.846699999999998</v>
      </c>
      <c r="C117">
        <v>108</v>
      </c>
      <c r="D117" s="2">
        <f>Main!$B111</f>
        <v>23.625</v>
      </c>
      <c r="E117" s="2">
        <f t="shared" si="9"/>
        <v>0.125</v>
      </c>
      <c r="F117">
        <f t="shared" si="10"/>
        <v>0.19999999999998863</v>
      </c>
      <c r="G117" s="2">
        <f t="shared" si="11"/>
        <v>150.00000000000853</v>
      </c>
      <c r="H117" s="10" t="s">
        <v>102</v>
      </c>
      <c r="I117">
        <f t="shared" si="12"/>
        <v>100.91800000000001</v>
      </c>
      <c r="J117" s="13">
        <f t="shared" si="8"/>
        <v>150.00000000000853</v>
      </c>
      <c r="K117">
        <f t="shared" si="13"/>
        <v>108</v>
      </c>
    </row>
    <row r="118" spans="1:11">
      <c r="A118">
        <v>101.11799999999999</v>
      </c>
      <c r="B118">
        <v>84.448999999999998</v>
      </c>
      <c r="C118">
        <v>109</v>
      </c>
      <c r="D118" s="2">
        <f>Main!$B112</f>
        <v>23.75</v>
      </c>
      <c r="E118" s="2">
        <f t="shared" si="9"/>
        <v>0.125</v>
      </c>
      <c r="F118">
        <f t="shared" si="10"/>
        <v>0.2289999999999992</v>
      </c>
      <c r="G118" s="2">
        <f t="shared" si="11"/>
        <v>131.00436681222754</v>
      </c>
      <c r="H118" s="10"/>
      <c r="I118">
        <f t="shared" si="12"/>
        <v>101.11799999999999</v>
      </c>
      <c r="J118" s="13">
        <f t="shared" si="8"/>
        <v>131.00436681222754</v>
      </c>
      <c r="K118">
        <f t="shared" si="13"/>
        <v>109</v>
      </c>
    </row>
    <row r="119" spans="1:11">
      <c r="A119">
        <v>101.34699999999999</v>
      </c>
      <c r="B119">
        <v>84.361500000000007</v>
      </c>
      <c r="C119">
        <v>110</v>
      </c>
      <c r="D119" s="2">
        <f>Main!$B113</f>
        <v>23.875</v>
      </c>
      <c r="E119" s="2">
        <f t="shared" si="9"/>
        <v>0.125</v>
      </c>
      <c r="F119">
        <f t="shared" si="10"/>
        <v>0.23100000000000875</v>
      </c>
      <c r="G119" s="2">
        <f t="shared" si="11"/>
        <v>129.87012987012494</v>
      </c>
      <c r="H119" s="10"/>
      <c r="I119">
        <f t="shared" si="12"/>
        <v>101.34699999999999</v>
      </c>
      <c r="J119" s="13">
        <f t="shared" si="8"/>
        <v>129.87012987012494</v>
      </c>
      <c r="K119">
        <f t="shared" si="13"/>
        <v>110</v>
      </c>
    </row>
    <row r="120" spans="1:11">
      <c r="A120">
        <v>101.578</v>
      </c>
      <c r="B120">
        <v>81.013599999999997</v>
      </c>
      <c r="C120">
        <v>111</v>
      </c>
      <c r="D120" s="2">
        <f>Main!$B114</f>
        <v>24</v>
      </c>
      <c r="E120" s="2">
        <f t="shared" si="9"/>
        <v>0.125</v>
      </c>
      <c r="F120">
        <f t="shared" si="10"/>
        <v>0.23000000000000398</v>
      </c>
      <c r="G120" s="2">
        <f t="shared" si="11"/>
        <v>130.43478260869341</v>
      </c>
      <c r="H120" s="10"/>
      <c r="I120">
        <f t="shared" si="12"/>
        <v>101.578</v>
      </c>
      <c r="J120" s="13">
        <f t="shared" si="8"/>
        <v>130.43478260869341</v>
      </c>
      <c r="K120">
        <f t="shared" si="13"/>
        <v>111</v>
      </c>
    </row>
    <row r="121" spans="1:11">
      <c r="A121">
        <v>101.80800000000001</v>
      </c>
      <c r="B121">
        <v>78.240200000000002</v>
      </c>
      <c r="C121">
        <v>112</v>
      </c>
      <c r="D121" s="2">
        <f>Main!$B115</f>
        <v>24.125</v>
      </c>
      <c r="E121" s="2">
        <f t="shared" si="9"/>
        <v>0.125</v>
      </c>
      <c r="F121">
        <f t="shared" si="10"/>
        <v>0.22999999999998977</v>
      </c>
      <c r="G121" s="2">
        <f t="shared" si="11"/>
        <v>130.43478260870145</v>
      </c>
      <c r="H121" s="10"/>
      <c r="I121">
        <f t="shared" si="12"/>
        <v>101.80800000000001</v>
      </c>
      <c r="J121" s="13">
        <f t="shared" si="8"/>
        <v>130.43478260870145</v>
      </c>
      <c r="K121">
        <f t="shared" si="13"/>
        <v>112</v>
      </c>
    </row>
    <row r="122" spans="1:11">
      <c r="A122">
        <v>102.038</v>
      </c>
      <c r="B122">
        <v>72.788700000000006</v>
      </c>
      <c r="C122">
        <v>113</v>
      </c>
      <c r="D122" s="2">
        <f>Main!$B116</f>
        <v>24.25</v>
      </c>
      <c r="E122" s="2">
        <f t="shared" si="9"/>
        <v>0.125</v>
      </c>
      <c r="F122">
        <f t="shared" si="10"/>
        <v>0.21999999999999886</v>
      </c>
      <c r="G122" s="2">
        <f t="shared" si="11"/>
        <v>136.36363636363706</v>
      </c>
      <c r="H122" s="10" t="s">
        <v>129</v>
      </c>
      <c r="I122">
        <f t="shared" si="12"/>
        <v>102.038</v>
      </c>
      <c r="J122" s="13">
        <f t="shared" si="8"/>
        <v>136.36363636363706</v>
      </c>
      <c r="K122">
        <f t="shared" si="13"/>
        <v>113</v>
      </c>
    </row>
    <row r="123" spans="1:11">
      <c r="A123">
        <v>102.258</v>
      </c>
      <c r="B123">
        <v>69.6875</v>
      </c>
      <c r="C123">
        <v>114</v>
      </c>
      <c r="D123" s="2">
        <f>Main!$B117</f>
        <v>24.375</v>
      </c>
      <c r="E123" s="2">
        <f t="shared" si="9"/>
        <v>0.125</v>
      </c>
      <c r="F123">
        <f t="shared" si="10"/>
        <v>0.21999999999999886</v>
      </c>
      <c r="G123" s="2">
        <f t="shared" si="11"/>
        <v>136.36363636363706</v>
      </c>
      <c r="H123" s="10" t="s">
        <v>136</v>
      </c>
      <c r="I123">
        <f t="shared" si="12"/>
        <v>102.258</v>
      </c>
      <c r="J123" s="13">
        <f t="shared" si="8"/>
        <v>136.36363636363706</v>
      </c>
      <c r="K123">
        <f t="shared" si="13"/>
        <v>114</v>
      </c>
    </row>
    <row r="124" spans="1:11">
      <c r="A124">
        <v>102.47799999999999</v>
      </c>
      <c r="B124">
        <v>67.2333</v>
      </c>
      <c r="C124">
        <v>115</v>
      </c>
      <c r="D124" s="2">
        <f>Main!$B118</f>
        <v>24.5</v>
      </c>
      <c r="E124" s="2">
        <f t="shared" si="9"/>
        <v>0.125</v>
      </c>
      <c r="F124">
        <f t="shared" si="10"/>
        <v>0.23000000000000398</v>
      </c>
      <c r="G124" s="2">
        <f t="shared" si="11"/>
        <v>130.43478260869341</v>
      </c>
      <c r="H124" s="10" t="s">
        <v>137</v>
      </c>
      <c r="I124">
        <f t="shared" si="12"/>
        <v>102.47799999999999</v>
      </c>
      <c r="J124" s="13">
        <f t="shared" si="8"/>
        <v>130.43478260869341</v>
      </c>
      <c r="K124">
        <f t="shared" si="13"/>
        <v>115</v>
      </c>
    </row>
    <row r="125" spans="1:11">
      <c r="A125">
        <v>102.708</v>
      </c>
      <c r="B125">
        <v>68.625200000000007</v>
      </c>
      <c r="C125">
        <v>116</v>
      </c>
      <c r="D125" s="2">
        <f>Main!$B119</f>
        <v>24.625</v>
      </c>
      <c r="E125" s="2">
        <f t="shared" si="9"/>
        <v>0.125</v>
      </c>
      <c r="F125">
        <f t="shared" si="10"/>
        <v>0.23000000000000398</v>
      </c>
      <c r="G125" s="2">
        <f t="shared" si="11"/>
        <v>130.43478260869341</v>
      </c>
      <c r="H125" s="10" t="s">
        <v>137</v>
      </c>
      <c r="I125">
        <f t="shared" si="12"/>
        <v>102.708</v>
      </c>
      <c r="J125" s="13">
        <f t="shared" si="8"/>
        <v>130.43478260869341</v>
      </c>
      <c r="K125">
        <f t="shared" si="13"/>
        <v>116</v>
      </c>
    </row>
    <row r="126" spans="1:11">
      <c r="A126">
        <v>102.938</v>
      </c>
      <c r="B126">
        <v>69.810599999999994</v>
      </c>
      <c r="C126">
        <v>117</v>
      </c>
      <c r="D126" s="2">
        <f>Main!$B120</f>
        <v>24.75</v>
      </c>
      <c r="E126" s="2">
        <f t="shared" si="9"/>
        <v>0.125</v>
      </c>
      <c r="F126">
        <f t="shared" si="10"/>
        <v>0.20999999999999375</v>
      </c>
      <c r="G126" s="2">
        <f t="shared" si="11"/>
        <v>142.85714285714712</v>
      </c>
      <c r="H126" s="10" t="s">
        <v>138</v>
      </c>
      <c r="I126">
        <f t="shared" si="12"/>
        <v>102.938</v>
      </c>
      <c r="J126" s="13">
        <f t="shared" si="8"/>
        <v>142.85714285714712</v>
      </c>
      <c r="K126">
        <f t="shared" si="13"/>
        <v>117</v>
      </c>
    </row>
    <row r="127" spans="1:11">
      <c r="A127">
        <v>103.148</v>
      </c>
      <c r="B127">
        <v>80.798500000000004</v>
      </c>
      <c r="C127">
        <v>118</v>
      </c>
      <c r="D127" s="2">
        <f>Main!$B121</f>
        <v>24.875</v>
      </c>
      <c r="E127" s="2">
        <f t="shared" si="9"/>
        <v>0.125</v>
      </c>
      <c r="F127">
        <f t="shared" si="10"/>
        <v>0.23000000000000398</v>
      </c>
      <c r="G127" s="2">
        <f t="shared" si="11"/>
        <v>130.43478260869341</v>
      </c>
      <c r="H127" s="10" t="s">
        <v>102</v>
      </c>
      <c r="I127">
        <f t="shared" si="12"/>
        <v>103.148</v>
      </c>
      <c r="J127" s="13">
        <f t="shared" si="8"/>
        <v>130.43478260869341</v>
      </c>
      <c r="K127">
        <f t="shared" si="13"/>
        <v>118</v>
      </c>
    </row>
    <row r="128" spans="1:11">
      <c r="A128">
        <v>103.378</v>
      </c>
      <c r="B128">
        <v>77.099199999999996</v>
      </c>
      <c r="C128">
        <v>119</v>
      </c>
      <c r="D128" s="2">
        <f>Main!$B122</f>
        <v>25</v>
      </c>
      <c r="E128" s="2">
        <f t="shared" si="9"/>
        <v>0.125</v>
      </c>
      <c r="F128">
        <f t="shared" si="10"/>
        <v>0.26999999999999602</v>
      </c>
      <c r="G128" s="2">
        <f t="shared" si="11"/>
        <v>111.11111111111275</v>
      </c>
      <c r="H128" s="10" t="s">
        <v>130</v>
      </c>
      <c r="I128">
        <f t="shared" si="12"/>
        <v>103.378</v>
      </c>
      <c r="J128" s="13">
        <f t="shared" si="8"/>
        <v>111.11111111111275</v>
      </c>
      <c r="K128">
        <f t="shared" si="13"/>
        <v>119</v>
      </c>
    </row>
    <row r="129" spans="1:11">
      <c r="A129">
        <v>103.648</v>
      </c>
      <c r="B129">
        <v>79.416499999999999</v>
      </c>
      <c r="C129">
        <v>120</v>
      </c>
      <c r="D129" s="2">
        <f>Main!$B123</f>
        <v>25.125</v>
      </c>
      <c r="E129" s="2">
        <f t="shared" si="9"/>
        <v>0.125</v>
      </c>
      <c r="F129">
        <f t="shared" si="10"/>
        <v>0.27000000000001023</v>
      </c>
      <c r="G129" s="2">
        <f t="shared" si="11"/>
        <v>111.11111111110691</v>
      </c>
      <c r="H129" s="10" t="s">
        <v>131</v>
      </c>
      <c r="I129">
        <f t="shared" si="12"/>
        <v>103.648</v>
      </c>
      <c r="J129" s="13">
        <f t="shared" si="8"/>
        <v>111.11111111110691</v>
      </c>
      <c r="K129">
        <f t="shared" si="13"/>
        <v>120</v>
      </c>
    </row>
    <row r="130" spans="1:11">
      <c r="A130">
        <v>103.91800000000001</v>
      </c>
      <c r="B130">
        <v>75.842200000000005</v>
      </c>
      <c r="C130">
        <v>121</v>
      </c>
      <c r="D130" s="2">
        <f>Main!$B124</f>
        <v>25.25</v>
      </c>
      <c r="E130" s="2">
        <f t="shared" si="9"/>
        <v>0.375</v>
      </c>
      <c r="F130">
        <f t="shared" si="10"/>
        <v>0.55999999999998806</v>
      </c>
      <c r="G130" s="2">
        <f t="shared" si="11"/>
        <v>160.71428571428913</v>
      </c>
      <c r="H130" s="10" t="s">
        <v>132</v>
      </c>
      <c r="I130">
        <f t="shared" si="12"/>
        <v>103.91800000000001</v>
      </c>
      <c r="J130" s="13">
        <f t="shared" si="8"/>
        <v>160.71428571428913</v>
      </c>
      <c r="K130">
        <f t="shared" si="13"/>
        <v>121</v>
      </c>
    </row>
    <row r="131" spans="1:11">
      <c r="A131">
        <v>104.47799999999999</v>
      </c>
      <c r="B131">
        <v>81.449700000000007</v>
      </c>
      <c r="C131">
        <v>122</v>
      </c>
      <c r="D131" s="2">
        <f>Main!$B125</f>
        <v>25.625</v>
      </c>
      <c r="E131" s="2">
        <f t="shared" si="9"/>
        <v>0.125</v>
      </c>
      <c r="F131">
        <f t="shared" si="10"/>
        <v>0.25</v>
      </c>
      <c r="G131" s="2">
        <f t="shared" si="11"/>
        <v>120</v>
      </c>
      <c r="H131" s="10" t="s">
        <v>133</v>
      </c>
      <c r="I131">
        <f t="shared" si="12"/>
        <v>104.47799999999999</v>
      </c>
      <c r="J131" s="13">
        <f t="shared" si="8"/>
        <v>120</v>
      </c>
      <c r="K131">
        <f t="shared" si="13"/>
        <v>122</v>
      </c>
    </row>
    <row r="132" spans="1:11">
      <c r="A132">
        <v>104.72799999999999</v>
      </c>
      <c r="B132">
        <v>80.226900000000001</v>
      </c>
      <c r="C132">
        <v>123</v>
      </c>
      <c r="D132" s="2">
        <f>Main!$B126</f>
        <v>25.75</v>
      </c>
      <c r="E132" s="2">
        <f t="shared" si="9"/>
        <v>0.125</v>
      </c>
      <c r="F132">
        <f t="shared" si="10"/>
        <v>0.25200000000000955</v>
      </c>
      <c r="G132" s="2">
        <f t="shared" si="11"/>
        <v>119.04761904761453</v>
      </c>
      <c r="H132" s="10" t="s">
        <v>130</v>
      </c>
      <c r="I132">
        <f t="shared" si="12"/>
        <v>104.72799999999999</v>
      </c>
      <c r="J132" s="13">
        <f t="shared" si="8"/>
        <v>119.04761904761453</v>
      </c>
      <c r="K132">
        <f t="shared" si="13"/>
        <v>123</v>
      </c>
    </row>
    <row r="133" spans="1:11">
      <c r="A133">
        <v>104.98</v>
      </c>
      <c r="B133">
        <v>70.567700000000002</v>
      </c>
      <c r="C133">
        <v>124</v>
      </c>
      <c r="D133" s="2">
        <f>Main!$B127</f>
        <v>25.875</v>
      </c>
      <c r="E133" s="2">
        <f t="shared" si="9"/>
        <v>0.125</v>
      </c>
      <c r="F133">
        <f t="shared" si="10"/>
        <v>0.22799999999999443</v>
      </c>
      <c r="G133" s="2">
        <f t="shared" si="11"/>
        <v>131.57894736842425</v>
      </c>
      <c r="H133" s="10" t="s">
        <v>132</v>
      </c>
      <c r="I133">
        <f t="shared" si="12"/>
        <v>104.98</v>
      </c>
      <c r="J133" s="13">
        <f t="shared" si="8"/>
        <v>131.57894736842425</v>
      </c>
      <c r="K133">
        <f t="shared" si="13"/>
        <v>124</v>
      </c>
    </row>
    <row r="134" spans="1:11">
      <c r="A134">
        <v>105.208</v>
      </c>
      <c r="B134">
        <v>69.738600000000005</v>
      </c>
      <c r="C134">
        <v>125</v>
      </c>
      <c r="D134" s="2">
        <f>Main!$B128</f>
        <v>26</v>
      </c>
      <c r="E134" s="2">
        <f t="shared" si="9"/>
        <v>0.125</v>
      </c>
      <c r="F134">
        <f t="shared" si="10"/>
        <v>0.23000000000000398</v>
      </c>
      <c r="G134" s="2">
        <f t="shared" si="11"/>
        <v>130.43478260869341</v>
      </c>
      <c r="H134" s="10" t="s">
        <v>129</v>
      </c>
      <c r="I134">
        <f t="shared" si="12"/>
        <v>105.208</v>
      </c>
      <c r="J134" s="13">
        <f t="shared" si="8"/>
        <v>130.43478260869341</v>
      </c>
      <c r="K134">
        <f t="shared" si="13"/>
        <v>125</v>
      </c>
    </row>
    <row r="135" spans="1:11">
      <c r="A135">
        <v>105.438</v>
      </c>
      <c r="B135">
        <v>69.464500000000001</v>
      </c>
      <c r="C135">
        <v>126</v>
      </c>
      <c r="D135" s="2">
        <f>Main!$B129</f>
        <v>26.125</v>
      </c>
      <c r="E135" s="2">
        <f t="shared" si="9"/>
        <v>0.125</v>
      </c>
      <c r="F135">
        <f t="shared" si="10"/>
        <v>0.25999999999999091</v>
      </c>
      <c r="G135" s="2">
        <f t="shared" si="11"/>
        <v>115.38461538461942</v>
      </c>
      <c r="H135" s="10"/>
      <c r="I135">
        <f t="shared" si="12"/>
        <v>105.438</v>
      </c>
      <c r="J135" s="13">
        <f t="shared" si="8"/>
        <v>115.38461538461942</v>
      </c>
      <c r="K135">
        <f t="shared" si="13"/>
        <v>126</v>
      </c>
    </row>
    <row r="136" spans="1:11">
      <c r="A136">
        <v>105.69799999999999</v>
      </c>
      <c r="B136">
        <v>66.091399999999993</v>
      </c>
      <c r="C136">
        <v>127</v>
      </c>
      <c r="D136" s="2">
        <f>Main!$B130</f>
        <v>26.25</v>
      </c>
      <c r="E136" s="2">
        <f t="shared" si="9"/>
        <v>0.125</v>
      </c>
      <c r="F136">
        <f t="shared" si="10"/>
        <v>0.25</v>
      </c>
      <c r="G136" s="2">
        <f t="shared" si="11"/>
        <v>120</v>
      </c>
      <c r="H136" s="10" t="s">
        <v>130</v>
      </c>
      <c r="I136">
        <f t="shared" si="12"/>
        <v>105.69799999999999</v>
      </c>
      <c r="J136" s="13">
        <f t="shared" si="8"/>
        <v>120</v>
      </c>
      <c r="K136">
        <f t="shared" si="13"/>
        <v>127</v>
      </c>
    </row>
    <row r="137" spans="1:11">
      <c r="A137">
        <v>105.94799999999999</v>
      </c>
      <c r="B137">
        <v>67.498500000000007</v>
      </c>
      <c r="C137">
        <v>128</v>
      </c>
      <c r="D137" s="2">
        <f>Main!$B131</f>
        <v>26.375</v>
      </c>
      <c r="E137" s="2">
        <f t="shared" si="9"/>
        <v>0.125</v>
      </c>
      <c r="F137">
        <f t="shared" si="10"/>
        <v>0.29000000000000625</v>
      </c>
      <c r="G137" s="2">
        <f t="shared" si="11"/>
        <v>103.44827586206674</v>
      </c>
      <c r="H137" s="10" t="s">
        <v>131</v>
      </c>
      <c r="I137">
        <f t="shared" si="12"/>
        <v>105.94799999999999</v>
      </c>
      <c r="J137" s="13">
        <f t="shared" si="8"/>
        <v>103.44827586206674</v>
      </c>
      <c r="K137">
        <f t="shared" si="13"/>
        <v>128</v>
      </c>
    </row>
    <row r="138" spans="1:11">
      <c r="A138">
        <v>106.238</v>
      </c>
      <c r="B138">
        <v>64.805400000000006</v>
      </c>
      <c r="C138">
        <v>129</v>
      </c>
      <c r="D138" s="2">
        <f>Main!$B132</f>
        <v>26.5</v>
      </c>
      <c r="E138" s="2">
        <f t="shared" si="9"/>
        <v>0.125</v>
      </c>
      <c r="F138">
        <f t="shared" si="10"/>
        <v>0.31000000000000227</v>
      </c>
      <c r="G138" s="2">
        <f t="shared" si="11"/>
        <v>96.774193548386378</v>
      </c>
      <c r="H138" s="10" t="s">
        <v>132</v>
      </c>
      <c r="I138">
        <f t="shared" si="12"/>
        <v>106.238</v>
      </c>
      <c r="J138" s="13">
        <f t="shared" ref="J138:J186" si="14">$G138</f>
        <v>96.774193548386378</v>
      </c>
      <c r="K138">
        <f t="shared" si="13"/>
        <v>129</v>
      </c>
    </row>
    <row r="139" spans="1:11">
      <c r="A139">
        <v>106.548</v>
      </c>
      <c r="B139">
        <v>63.980400000000003</v>
      </c>
      <c r="C139">
        <v>130</v>
      </c>
      <c r="D139" s="2">
        <f>Main!$B133</f>
        <v>26.625</v>
      </c>
      <c r="E139" s="2">
        <f t="shared" ref="E139:E185" si="15">$D140-$D139</f>
        <v>0.125</v>
      </c>
      <c r="F139">
        <f t="shared" ref="F139:F185" si="16">$A140-$A139</f>
        <v>0.42000000000000171</v>
      </c>
      <c r="G139" s="2">
        <f t="shared" ref="G139:G185" si="17">$E139/$F139*60*4</f>
        <v>71.428571428571132</v>
      </c>
      <c r="H139" s="10" t="s">
        <v>128</v>
      </c>
      <c r="I139">
        <f t="shared" ref="I139:I186" si="18">$A139</f>
        <v>106.548</v>
      </c>
      <c r="J139" s="13">
        <f t="shared" si="14"/>
        <v>71.428571428571132</v>
      </c>
      <c r="K139">
        <f t="shared" ref="K139:K186" si="19">$C139</f>
        <v>130</v>
      </c>
    </row>
    <row r="140" spans="1:11">
      <c r="A140">
        <v>106.968</v>
      </c>
      <c r="B140">
        <v>65.328100000000006</v>
      </c>
      <c r="C140">
        <v>131</v>
      </c>
      <c r="D140" s="2">
        <f>Main!$B134</f>
        <v>26.75</v>
      </c>
      <c r="E140" s="2">
        <f t="shared" si="15"/>
        <v>0.125</v>
      </c>
      <c r="F140">
        <f t="shared" si="16"/>
        <v>0.60999999999999943</v>
      </c>
      <c r="G140" s="2">
        <f t="shared" si="17"/>
        <v>49.180327868852508</v>
      </c>
      <c r="H140" s="10"/>
      <c r="I140">
        <f t="shared" si="18"/>
        <v>106.968</v>
      </c>
      <c r="J140" s="13">
        <f t="shared" si="14"/>
        <v>49.180327868852508</v>
      </c>
      <c r="K140">
        <f t="shared" si="19"/>
        <v>131</v>
      </c>
    </row>
    <row r="141" spans="1:11">
      <c r="A141">
        <v>107.578</v>
      </c>
      <c r="B141">
        <v>65.679699999999997</v>
      </c>
      <c r="C141">
        <v>132</v>
      </c>
      <c r="D141" s="2">
        <f>Main!$B135</f>
        <v>26.875</v>
      </c>
      <c r="E141" s="2">
        <f t="shared" si="15"/>
        <v>0.375</v>
      </c>
      <c r="F141">
        <f t="shared" si="16"/>
        <v>2.4099999999999966</v>
      </c>
      <c r="G141" s="2">
        <f t="shared" si="17"/>
        <v>37.344398340249015</v>
      </c>
      <c r="H141" s="10"/>
      <c r="I141">
        <f t="shared" si="18"/>
        <v>107.578</v>
      </c>
      <c r="J141" s="13">
        <f t="shared" si="14"/>
        <v>37.344398340249015</v>
      </c>
      <c r="K141">
        <f t="shared" si="19"/>
        <v>132</v>
      </c>
    </row>
    <row r="142" spans="1:11">
      <c r="A142">
        <v>109.988</v>
      </c>
      <c r="B142">
        <v>62.401000000000003</v>
      </c>
      <c r="C142">
        <v>133</v>
      </c>
      <c r="D142" s="2">
        <f>Main!$B136</f>
        <v>27.25</v>
      </c>
      <c r="E142" s="2">
        <f t="shared" si="15"/>
        <v>0.25</v>
      </c>
      <c r="F142">
        <f t="shared" si="16"/>
        <v>0.95999999999999375</v>
      </c>
      <c r="G142" s="2">
        <f t="shared" si="17"/>
        <v>62.500000000000405</v>
      </c>
      <c r="H142" s="10" t="s">
        <v>128</v>
      </c>
      <c r="I142">
        <f t="shared" si="18"/>
        <v>109.988</v>
      </c>
      <c r="J142" s="13">
        <f t="shared" si="14"/>
        <v>62.500000000000405</v>
      </c>
      <c r="K142">
        <f t="shared" si="19"/>
        <v>133</v>
      </c>
    </row>
    <row r="143" spans="1:11">
      <c r="A143">
        <v>110.94799999999999</v>
      </c>
      <c r="B143">
        <v>61.269199999999998</v>
      </c>
      <c r="C143">
        <v>134</v>
      </c>
      <c r="D143" s="2">
        <f>Main!$B137</f>
        <v>27.5</v>
      </c>
      <c r="E143" s="2">
        <f t="shared" si="15"/>
        <v>0.25</v>
      </c>
      <c r="F143">
        <f t="shared" si="16"/>
        <v>0.97000000000001307</v>
      </c>
      <c r="G143" s="2">
        <f t="shared" si="17"/>
        <v>61.855670103091953</v>
      </c>
      <c r="H143" s="10"/>
      <c r="I143">
        <f t="shared" si="18"/>
        <v>110.94799999999999</v>
      </c>
      <c r="J143" s="13">
        <f t="shared" si="14"/>
        <v>61.855670103091953</v>
      </c>
      <c r="K143">
        <f t="shared" si="19"/>
        <v>134</v>
      </c>
    </row>
    <row r="144" spans="1:11">
      <c r="A144">
        <v>111.91800000000001</v>
      </c>
      <c r="B144">
        <v>58.809399999999997</v>
      </c>
      <c r="C144">
        <v>135</v>
      </c>
      <c r="D144" s="2">
        <f>Main!$B138</f>
        <v>27.75</v>
      </c>
      <c r="E144" s="2">
        <f t="shared" si="15"/>
        <v>0.25</v>
      </c>
      <c r="F144">
        <f t="shared" si="16"/>
        <v>1.2099999999999937</v>
      </c>
      <c r="G144" s="2">
        <f t="shared" si="17"/>
        <v>49.58677685950439</v>
      </c>
      <c r="H144" s="10"/>
      <c r="I144">
        <f t="shared" si="18"/>
        <v>111.91800000000001</v>
      </c>
      <c r="J144" s="13">
        <f t="shared" si="14"/>
        <v>49.58677685950439</v>
      </c>
      <c r="K144">
        <f t="shared" si="19"/>
        <v>135</v>
      </c>
    </row>
    <row r="145" spans="1:11">
      <c r="A145">
        <v>113.128</v>
      </c>
      <c r="B145">
        <v>57.7913</v>
      </c>
      <c r="C145">
        <v>136</v>
      </c>
      <c r="D145" s="2">
        <f>Main!$B139</f>
        <v>28</v>
      </c>
      <c r="E145" s="2">
        <f t="shared" si="15"/>
        <v>0.5</v>
      </c>
      <c r="F145">
        <f t="shared" si="16"/>
        <v>2.480000000000004</v>
      </c>
      <c r="G145" s="2">
        <f t="shared" si="17"/>
        <v>48.387096774193473</v>
      </c>
      <c r="H145" s="10"/>
      <c r="I145">
        <f t="shared" si="18"/>
        <v>113.128</v>
      </c>
      <c r="J145" s="13">
        <f t="shared" si="14"/>
        <v>48.387096774193473</v>
      </c>
      <c r="K145">
        <f t="shared" si="19"/>
        <v>136</v>
      </c>
    </row>
    <row r="146" spans="1:11">
      <c r="A146">
        <v>115.608</v>
      </c>
      <c r="B146">
        <v>65.019900000000007</v>
      </c>
      <c r="C146">
        <v>137</v>
      </c>
      <c r="D146" s="2">
        <f>Main!$B140</f>
        <v>28.5</v>
      </c>
      <c r="E146" s="2">
        <f t="shared" si="15"/>
        <v>0.25</v>
      </c>
      <c r="F146">
        <f t="shared" si="16"/>
        <v>0.89999999999999147</v>
      </c>
      <c r="G146" s="2">
        <f t="shared" si="17"/>
        <v>66.666666666667297</v>
      </c>
      <c r="H146" s="10" t="s">
        <v>129</v>
      </c>
      <c r="I146">
        <f t="shared" si="18"/>
        <v>115.608</v>
      </c>
      <c r="J146" s="13">
        <f t="shared" si="14"/>
        <v>66.666666666667297</v>
      </c>
      <c r="K146">
        <f t="shared" si="19"/>
        <v>137</v>
      </c>
    </row>
    <row r="147" spans="1:11">
      <c r="A147">
        <v>116.508</v>
      </c>
      <c r="B147">
        <v>57.7926</v>
      </c>
      <c r="C147">
        <v>138</v>
      </c>
      <c r="D147" s="2">
        <f>Main!$B141</f>
        <v>28.75</v>
      </c>
      <c r="E147" s="2">
        <f t="shared" si="15"/>
        <v>0.25</v>
      </c>
      <c r="F147">
        <f t="shared" si="16"/>
        <v>1.0500000000000114</v>
      </c>
      <c r="G147" s="2">
        <f t="shared" si="17"/>
        <v>57.142857142856528</v>
      </c>
      <c r="H147" s="10"/>
      <c r="I147">
        <f t="shared" si="18"/>
        <v>116.508</v>
      </c>
      <c r="J147" s="13">
        <f t="shared" si="14"/>
        <v>57.142857142856528</v>
      </c>
      <c r="K147">
        <f t="shared" si="19"/>
        <v>138</v>
      </c>
    </row>
    <row r="148" spans="1:11">
      <c r="A148">
        <v>117.55800000000001</v>
      </c>
      <c r="B148">
        <v>54.675699999999999</v>
      </c>
      <c r="C148">
        <v>139</v>
      </c>
      <c r="D148" s="2">
        <f>Main!$B142</f>
        <v>29</v>
      </c>
      <c r="E148" s="2">
        <f t="shared" si="15"/>
        <v>0.25</v>
      </c>
      <c r="F148">
        <f t="shared" si="16"/>
        <v>1.2999999999999972</v>
      </c>
      <c r="G148" s="2">
        <f t="shared" si="17"/>
        <v>46.15384615384626</v>
      </c>
      <c r="H148" s="10"/>
      <c r="I148">
        <f t="shared" si="18"/>
        <v>117.55800000000001</v>
      </c>
      <c r="J148" s="13">
        <f t="shared" si="14"/>
        <v>46.15384615384626</v>
      </c>
      <c r="K148">
        <f t="shared" si="19"/>
        <v>139</v>
      </c>
    </row>
    <row r="149" spans="1:11">
      <c r="A149">
        <v>118.858</v>
      </c>
      <c r="B149">
        <v>56.359299999999998</v>
      </c>
      <c r="C149">
        <v>140</v>
      </c>
      <c r="D149" s="2">
        <f>Main!$B143</f>
        <v>29.25</v>
      </c>
      <c r="E149" s="2">
        <f t="shared" si="15"/>
        <v>0.5</v>
      </c>
      <c r="F149">
        <f t="shared" si="16"/>
        <v>2</v>
      </c>
      <c r="G149" s="2">
        <f t="shared" si="17"/>
        <v>60</v>
      </c>
      <c r="H149" s="10"/>
      <c r="I149">
        <f t="shared" si="18"/>
        <v>118.858</v>
      </c>
      <c r="J149" s="13">
        <f t="shared" si="14"/>
        <v>60</v>
      </c>
      <c r="K149">
        <f t="shared" si="19"/>
        <v>140</v>
      </c>
    </row>
    <row r="150" spans="1:11">
      <c r="A150">
        <v>120.858</v>
      </c>
      <c r="B150">
        <v>61.954500000000003</v>
      </c>
      <c r="C150">
        <v>141</v>
      </c>
      <c r="D150" s="2">
        <f>Main!$B144</f>
        <v>29.75</v>
      </c>
      <c r="E150" s="2">
        <f t="shared" si="15"/>
        <v>0.25</v>
      </c>
      <c r="F150">
        <f t="shared" si="16"/>
        <v>0.98999999999999488</v>
      </c>
      <c r="G150" s="2">
        <f t="shared" si="17"/>
        <v>60.606060606060915</v>
      </c>
      <c r="H150" s="10"/>
      <c r="I150">
        <f t="shared" si="18"/>
        <v>120.858</v>
      </c>
      <c r="J150" s="13">
        <f t="shared" si="14"/>
        <v>60.606060606060915</v>
      </c>
      <c r="K150">
        <f t="shared" si="19"/>
        <v>141</v>
      </c>
    </row>
    <row r="151" spans="1:11">
      <c r="A151">
        <v>121.848</v>
      </c>
      <c r="B151">
        <v>61.900100000000002</v>
      </c>
      <c r="C151">
        <v>142</v>
      </c>
      <c r="D151" s="2">
        <f>Main!$B145</f>
        <v>30</v>
      </c>
      <c r="E151" s="2">
        <f t="shared" si="15"/>
        <v>0.25</v>
      </c>
      <c r="F151">
        <f t="shared" si="16"/>
        <v>1.0900000000000034</v>
      </c>
      <c r="G151" s="2">
        <f t="shared" si="17"/>
        <v>55.045871559632857</v>
      </c>
      <c r="H151" s="10" t="s">
        <v>130</v>
      </c>
      <c r="I151">
        <f t="shared" si="18"/>
        <v>121.848</v>
      </c>
      <c r="J151" s="13">
        <f t="shared" si="14"/>
        <v>55.045871559632857</v>
      </c>
      <c r="K151">
        <f t="shared" si="19"/>
        <v>142</v>
      </c>
    </row>
    <row r="152" spans="1:11">
      <c r="A152">
        <v>122.938</v>
      </c>
      <c r="B152">
        <v>55.115400000000001</v>
      </c>
      <c r="C152">
        <v>143</v>
      </c>
      <c r="D152" s="2">
        <f>Main!$B146</f>
        <v>30.25</v>
      </c>
      <c r="E152" s="2">
        <f t="shared" si="15"/>
        <v>0.25</v>
      </c>
      <c r="F152">
        <f t="shared" si="16"/>
        <v>1.4599999999999937</v>
      </c>
      <c r="G152" s="2">
        <f t="shared" si="17"/>
        <v>41.095890410959079</v>
      </c>
      <c r="H152" s="10" t="s">
        <v>131</v>
      </c>
      <c r="I152">
        <f t="shared" si="18"/>
        <v>122.938</v>
      </c>
      <c r="J152" s="13">
        <f t="shared" si="14"/>
        <v>41.095890410959079</v>
      </c>
      <c r="K152">
        <f t="shared" si="19"/>
        <v>143</v>
      </c>
    </row>
    <row r="153" spans="1:11">
      <c r="A153">
        <v>124.398</v>
      </c>
      <c r="B153">
        <v>58.6663</v>
      </c>
      <c r="C153">
        <v>144</v>
      </c>
      <c r="D153" s="2">
        <f>Main!$B147</f>
        <v>30.5</v>
      </c>
      <c r="E153" s="2">
        <f t="shared" si="15"/>
        <v>0.5</v>
      </c>
      <c r="F153">
        <f t="shared" si="16"/>
        <v>2.0300000000000011</v>
      </c>
      <c r="G153" s="2">
        <f t="shared" si="17"/>
        <v>59.113300492610804</v>
      </c>
      <c r="H153" s="10" t="s">
        <v>132</v>
      </c>
      <c r="I153">
        <f t="shared" si="18"/>
        <v>124.398</v>
      </c>
      <c r="J153" s="13">
        <f t="shared" si="14"/>
        <v>59.113300492610804</v>
      </c>
      <c r="K153">
        <f t="shared" si="19"/>
        <v>144</v>
      </c>
    </row>
    <row r="154" spans="1:11">
      <c r="A154">
        <v>126.428</v>
      </c>
      <c r="B154">
        <v>59.3093</v>
      </c>
      <c r="C154">
        <v>145</v>
      </c>
      <c r="D154" s="2">
        <f>Main!$B148</f>
        <v>31</v>
      </c>
      <c r="E154" s="2">
        <f t="shared" si="15"/>
        <v>0.25</v>
      </c>
      <c r="F154">
        <f t="shared" si="16"/>
        <v>1.1000000000000085</v>
      </c>
      <c r="G154" s="2">
        <f t="shared" si="17"/>
        <v>54.54545454545412</v>
      </c>
      <c r="H154" s="10" t="s">
        <v>128</v>
      </c>
      <c r="I154">
        <f t="shared" si="18"/>
        <v>126.428</v>
      </c>
      <c r="J154" s="13">
        <f t="shared" si="14"/>
        <v>54.54545454545412</v>
      </c>
      <c r="K154">
        <f t="shared" si="19"/>
        <v>145</v>
      </c>
    </row>
    <row r="155" spans="1:11">
      <c r="A155">
        <v>127.52800000000001</v>
      </c>
      <c r="B155">
        <v>59.776200000000003</v>
      </c>
      <c r="C155">
        <v>146</v>
      </c>
      <c r="D155" s="2">
        <f>Main!$B149</f>
        <v>31.25</v>
      </c>
      <c r="E155" s="2">
        <f t="shared" si="15"/>
        <v>0.25</v>
      </c>
      <c r="F155">
        <f t="shared" si="16"/>
        <v>1.3499999999999801</v>
      </c>
      <c r="G155" s="2">
        <f t="shared" si="17"/>
        <v>44.444444444445104</v>
      </c>
      <c r="H155" s="10"/>
      <c r="I155">
        <f t="shared" si="18"/>
        <v>127.52800000000001</v>
      </c>
      <c r="J155" s="13">
        <f t="shared" si="14"/>
        <v>44.444444444445104</v>
      </c>
      <c r="K155">
        <f t="shared" si="19"/>
        <v>146</v>
      </c>
    </row>
    <row r="156" spans="1:11">
      <c r="A156">
        <v>128.87799999999999</v>
      </c>
      <c r="B156">
        <v>56.650100000000002</v>
      </c>
      <c r="C156">
        <v>147</v>
      </c>
      <c r="D156" s="2">
        <f>Main!$B150</f>
        <v>31.5</v>
      </c>
      <c r="E156" s="2">
        <f t="shared" si="15"/>
        <v>0.25</v>
      </c>
      <c r="F156">
        <f t="shared" si="16"/>
        <v>1.660000000000025</v>
      </c>
      <c r="G156" s="2">
        <f t="shared" si="17"/>
        <v>36.144578313252467</v>
      </c>
      <c r="H156" s="10"/>
      <c r="I156">
        <f t="shared" si="18"/>
        <v>128.87799999999999</v>
      </c>
      <c r="J156" s="13">
        <f t="shared" si="14"/>
        <v>36.144578313252467</v>
      </c>
      <c r="K156">
        <f t="shared" si="19"/>
        <v>147</v>
      </c>
    </row>
    <row r="157" spans="1:11">
      <c r="A157">
        <v>130.53800000000001</v>
      </c>
      <c r="B157">
        <v>58.025199999999998</v>
      </c>
      <c r="C157">
        <v>148</v>
      </c>
      <c r="D157" s="2">
        <f>Main!$B151</f>
        <v>31.75</v>
      </c>
      <c r="E157" s="2">
        <f t="shared" si="15"/>
        <v>0.5</v>
      </c>
      <c r="F157">
        <f t="shared" si="16"/>
        <v>2.589999999999975</v>
      </c>
      <c r="G157" s="2">
        <f t="shared" si="17"/>
        <v>46.332046332046779</v>
      </c>
      <c r="H157" s="10"/>
      <c r="I157">
        <f t="shared" si="18"/>
        <v>130.53800000000001</v>
      </c>
      <c r="J157" s="13">
        <f t="shared" si="14"/>
        <v>46.332046332046779</v>
      </c>
      <c r="K157">
        <f t="shared" si="19"/>
        <v>148</v>
      </c>
    </row>
    <row r="158" spans="1:11">
      <c r="A158">
        <v>133.12799999999999</v>
      </c>
      <c r="B158">
        <v>62.968200000000003</v>
      </c>
      <c r="C158">
        <v>149</v>
      </c>
      <c r="D158" s="2">
        <f>Main!$B152</f>
        <v>32.25</v>
      </c>
      <c r="E158" s="2">
        <f t="shared" si="15"/>
        <v>0.25</v>
      </c>
      <c r="F158">
        <f t="shared" si="16"/>
        <v>1.2200000000000273</v>
      </c>
      <c r="G158" s="2">
        <f t="shared" si="17"/>
        <v>49.180327868851364</v>
      </c>
      <c r="H158" s="10" t="s">
        <v>129</v>
      </c>
      <c r="I158">
        <f t="shared" si="18"/>
        <v>133.12799999999999</v>
      </c>
      <c r="J158" s="13">
        <f t="shared" si="14"/>
        <v>49.180327868851364</v>
      </c>
      <c r="K158">
        <f t="shared" si="19"/>
        <v>149</v>
      </c>
    </row>
    <row r="159" spans="1:11">
      <c r="A159">
        <v>134.34800000000001</v>
      </c>
      <c r="B159">
        <v>60.779200000000003</v>
      </c>
      <c r="C159">
        <v>150</v>
      </c>
      <c r="D159" s="2">
        <f>Main!$B153</f>
        <v>32.5</v>
      </c>
      <c r="E159" s="2">
        <f t="shared" si="15"/>
        <v>0.25</v>
      </c>
      <c r="F159">
        <f t="shared" si="16"/>
        <v>1.0799999999999841</v>
      </c>
      <c r="G159" s="2">
        <f t="shared" si="17"/>
        <v>55.555555555556374</v>
      </c>
      <c r="H159" s="10" t="s">
        <v>136</v>
      </c>
      <c r="I159">
        <f t="shared" si="18"/>
        <v>134.34800000000001</v>
      </c>
      <c r="J159" s="13">
        <f t="shared" si="14"/>
        <v>55.555555555556374</v>
      </c>
      <c r="K159">
        <f t="shared" si="19"/>
        <v>150</v>
      </c>
    </row>
    <row r="160" spans="1:11">
      <c r="A160">
        <v>135.428</v>
      </c>
      <c r="B160">
        <v>59.588900000000002</v>
      </c>
      <c r="C160">
        <v>151</v>
      </c>
      <c r="D160" s="2">
        <f>Main!$B154</f>
        <v>32.75</v>
      </c>
      <c r="E160" s="2">
        <f t="shared" si="15"/>
        <v>0.25</v>
      </c>
      <c r="F160">
        <f t="shared" si="16"/>
        <v>0.93999999999999773</v>
      </c>
      <c r="G160" s="2">
        <f t="shared" si="17"/>
        <v>63.829787234042712</v>
      </c>
      <c r="H160" s="10" t="s">
        <v>138</v>
      </c>
      <c r="I160">
        <f t="shared" si="18"/>
        <v>135.428</v>
      </c>
      <c r="J160" s="13">
        <f t="shared" si="14"/>
        <v>63.829787234042712</v>
      </c>
      <c r="K160">
        <f t="shared" si="19"/>
        <v>151</v>
      </c>
    </row>
    <row r="161" spans="1:11">
      <c r="A161">
        <v>136.36799999999999</v>
      </c>
      <c r="B161">
        <v>59.135199999999998</v>
      </c>
      <c r="C161">
        <v>152</v>
      </c>
      <c r="D161" s="2">
        <f>Main!$B155</f>
        <v>33</v>
      </c>
      <c r="E161" s="2">
        <f t="shared" si="15"/>
        <v>0.25</v>
      </c>
      <c r="F161">
        <f t="shared" si="16"/>
        <v>1.0800000000000125</v>
      </c>
      <c r="G161" s="2">
        <f t="shared" si="17"/>
        <v>55.555555555554911</v>
      </c>
      <c r="H161" s="10"/>
      <c r="I161">
        <f t="shared" si="18"/>
        <v>136.36799999999999</v>
      </c>
      <c r="J161" s="13">
        <f t="shared" si="14"/>
        <v>55.555555555554911</v>
      </c>
      <c r="K161">
        <f t="shared" si="19"/>
        <v>152</v>
      </c>
    </row>
    <row r="162" spans="1:11">
      <c r="A162">
        <v>137.44800000000001</v>
      </c>
      <c r="B162">
        <v>65.513999999999996</v>
      </c>
      <c r="C162">
        <v>153</v>
      </c>
      <c r="D162" s="2">
        <f>Main!$B156</f>
        <v>33.25</v>
      </c>
      <c r="E162" s="2">
        <f t="shared" si="15"/>
        <v>0.25</v>
      </c>
      <c r="F162">
        <f t="shared" si="16"/>
        <v>0.98999999999998067</v>
      </c>
      <c r="G162" s="2">
        <f t="shared" si="17"/>
        <v>60.606060606061796</v>
      </c>
      <c r="H162" s="10"/>
      <c r="I162">
        <f t="shared" si="18"/>
        <v>137.44800000000001</v>
      </c>
      <c r="J162" s="13">
        <f t="shared" si="14"/>
        <v>60.606060606061796</v>
      </c>
      <c r="K162">
        <f t="shared" si="19"/>
        <v>153</v>
      </c>
    </row>
    <row r="163" spans="1:11">
      <c r="A163">
        <v>138.43799999999999</v>
      </c>
      <c r="B163">
        <v>57.8172</v>
      </c>
      <c r="C163">
        <v>154</v>
      </c>
      <c r="D163" s="2">
        <f>Main!$B157</f>
        <v>33.5</v>
      </c>
      <c r="E163" s="2">
        <f t="shared" si="15"/>
        <v>0.25</v>
      </c>
      <c r="F163">
        <f t="shared" si="16"/>
        <v>0.96000000000000796</v>
      </c>
      <c r="G163" s="2">
        <f t="shared" si="17"/>
        <v>62.499999999999488</v>
      </c>
      <c r="H163" s="10"/>
      <c r="I163">
        <f t="shared" si="18"/>
        <v>138.43799999999999</v>
      </c>
      <c r="J163" s="13">
        <f t="shared" si="14"/>
        <v>62.499999999999488</v>
      </c>
      <c r="K163">
        <f t="shared" si="19"/>
        <v>154</v>
      </c>
    </row>
    <row r="164" spans="1:11">
      <c r="A164">
        <v>139.398</v>
      </c>
      <c r="B164">
        <v>59.6006</v>
      </c>
      <c r="C164">
        <v>155</v>
      </c>
      <c r="D164" s="2">
        <f>Main!$B158</f>
        <v>33.75</v>
      </c>
      <c r="E164" s="2">
        <f t="shared" si="15"/>
        <v>0.25</v>
      </c>
      <c r="F164">
        <f t="shared" si="16"/>
        <v>1.2000000000000171</v>
      </c>
      <c r="G164" s="2">
        <f t="shared" si="17"/>
        <v>49.999999999999289</v>
      </c>
      <c r="H164" s="10" t="s">
        <v>130</v>
      </c>
      <c r="I164">
        <f t="shared" si="18"/>
        <v>139.398</v>
      </c>
      <c r="J164" s="13">
        <f t="shared" si="14"/>
        <v>49.999999999999289</v>
      </c>
      <c r="K164">
        <f t="shared" si="19"/>
        <v>155</v>
      </c>
    </row>
    <row r="165" spans="1:11">
      <c r="A165">
        <v>140.59800000000001</v>
      </c>
      <c r="B165">
        <v>58.157200000000003</v>
      </c>
      <c r="C165">
        <v>156</v>
      </c>
      <c r="D165" s="2">
        <f>Main!$B159</f>
        <v>34</v>
      </c>
      <c r="E165" s="2">
        <f t="shared" si="15"/>
        <v>0.25</v>
      </c>
      <c r="F165">
        <f t="shared" si="16"/>
        <v>1.3299999999999841</v>
      </c>
      <c r="G165" s="2">
        <f t="shared" si="17"/>
        <v>45.112781954887758</v>
      </c>
      <c r="H165" s="10" t="s">
        <v>131</v>
      </c>
      <c r="I165">
        <f t="shared" si="18"/>
        <v>140.59800000000001</v>
      </c>
      <c r="J165" s="13">
        <f t="shared" si="14"/>
        <v>45.112781954887758</v>
      </c>
      <c r="K165">
        <f t="shared" si="19"/>
        <v>156</v>
      </c>
    </row>
    <row r="166" spans="1:11">
      <c r="A166">
        <v>141.928</v>
      </c>
      <c r="B166">
        <v>58.427100000000003</v>
      </c>
      <c r="C166">
        <v>157</v>
      </c>
      <c r="D166" s="2">
        <f>Main!$B160</f>
        <v>34.25</v>
      </c>
      <c r="E166" s="2">
        <f t="shared" si="15"/>
        <v>0.5</v>
      </c>
      <c r="F166">
        <f t="shared" si="16"/>
        <v>2.2800000000000011</v>
      </c>
      <c r="G166" s="2">
        <f t="shared" si="17"/>
        <v>52.631578947368389</v>
      </c>
      <c r="H166" s="10" t="s">
        <v>132</v>
      </c>
      <c r="I166">
        <f t="shared" si="18"/>
        <v>141.928</v>
      </c>
      <c r="J166" s="13">
        <f t="shared" si="14"/>
        <v>52.631578947368389</v>
      </c>
      <c r="K166">
        <f t="shared" si="19"/>
        <v>157</v>
      </c>
    </row>
    <row r="167" spans="1:11">
      <c r="A167">
        <v>144.208</v>
      </c>
      <c r="B167">
        <v>65.311800000000005</v>
      </c>
      <c r="C167">
        <v>158</v>
      </c>
      <c r="D167" s="2">
        <f>Main!$B161</f>
        <v>34.75</v>
      </c>
      <c r="E167" s="2">
        <f t="shared" si="15"/>
        <v>0.25</v>
      </c>
      <c r="F167">
        <f t="shared" si="16"/>
        <v>0.91999999999998749</v>
      </c>
      <c r="G167" s="2">
        <f t="shared" si="17"/>
        <v>65.217391304348709</v>
      </c>
      <c r="H167" s="10" t="s">
        <v>129</v>
      </c>
      <c r="I167">
        <f t="shared" si="18"/>
        <v>144.208</v>
      </c>
      <c r="J167" s="13">
        <f t="shared" si="14"/>
        <v>65.217391304348709</v>
      </c>
      <c r="K167">
        <f t="shared" si="19"/>
        <v>158</v>
      </c>
    </row>
    <row r="168" spans="1:11">
      <c r="A168">
        <v>145.12799999999999</v>
      </c>
      <c r="B168">
        <v>67.433499999999995</v>
      </c>
      <c r="C168">
        <v>159</v>
      </c>
      <c r="D168" s="2">
        <f>Main!$B162</f>
        <v>35</v>
      </c>
      <c r="E168" s="2">
        <f t="shared" si="15"/>
        <v>0.25</v>
      </c>
      <c r="F168">
        <f t="shared" si="16"/>
        <v>0.90000000000000568</v>
      </c>
      <c r="G168" s="2">
        <f t="shared" si="17"/>
        <v>66.666666666666245</v>
      </c>
      <c r="H168" s="10"/>
      <c r="I168">
        <f t="shared" si="18"/>
        <v>145.12799999999999</v>
      </c>
      <c r="J168" s="13">
        <f t="shared" si="14"/>
        <v>66.666666666666245</v>
      </c>
      <c r="K168">
        <f t="shared" si="19"/>
        <v>159</v>
      </c>
    </row>
    <row r="169" spans="1:11">
      <c r="A169">
        <v>146.02799999999999</v>
      </c>
      <c r="B169">
        <v>58.721699999999998</v>
      </c>
      <c r="C169">
        <v>160</v>
      </c>
      <c r="D169" s="2">
        <f>Main!$B163</f>
        <v>35.25</v>
      </c>
      <c r="E169" s="2">
        <f t="shared" si="15"/>
        <v>0.25</v>
      </c>
      <c r="F169">
        <f t="shared" si="16"/>
        <v>0.76000000000001933</v>
      </c>
      <c r="G169" s="2">
        <f t="shared" si="17"/>
        <v>78.947368421050626</v>
      </c>
      <c r="H169" s="10"/>
      <c r="I169">
        <f t="shared" si="18"/>
        <v>146.02799999999999</v>
      </c>
      <c r="J169" s="13">
        <f t="shared" si="14"/>
        <v>78.947368421050626</v>
      </c>
      <c r="K169">
        <f t="shared" si="19"/>
        <v>160</v>
      </c>
    </row>
    <row r="170" spans="1:11">
      <c r="A170">
        <v>146.78800000000001</v>
      </c>
      <c r="B170">
        <v>66.106499999999997</v>
      </c>
      <c r="C170">
        <v>161</v>
      </c>
      <c r="D170" s="2">
        <f>Main!$B164</f>
        <v>35.5</v>
      </c>
      <c r="E170" s="2">
        <f t="shared" si="15"/>
        <v>0.25</v>
      </c>
      <c r="F170">
        <f t="shared" si="16"/>
        <v>0.85999999999998522</v>
      </c>
      <c r="G170" s="2">
        <f t="shared" si="17"/>
        <v>69.76744186046632</v>
      </c>
      <c r="H170" s="10"/>
      <c r="I170">
        <f t="shared" si="18"/>
        <v>146.78800000000001</v>
      </c>
      <c r="J170" s="13">
        <f t="shared" si="14"/>
        <v>69.76744186046632</v>
      </c>
      <c r="K170">
        <f t="shared" si="19"/>
        <v>161</v>
      </c>
    </row>
    <row r="171" spans="1:11">
      <c r="A171">
        <v>147.648</v>
      </c>
      <c r="B171">
        <v>66.085599999999999</v>
      </c>
      <c r="C171">
        <v>162</v>
      </c>
      <c r="D171" s="2">
        <f>Main!$B165</f>
        <v>35.75</v>
      </c>
      <c r="E171" s="2">
        <f t="shared" si="15"/>
        <v>0.25</v>
      </c>
      <c r="F171">
        <f t="shared" si="16"/>
        <v>0.84000000000000341</v>
      </c>
      <c r="G171" s="2">
        <f t="shared" si="17"/>
        <v>71.428571428571132</v>
      </c>
      <c r="H171" s="10"/>
      <c r="I171">
        <f t="shared" si="18"/>
        <v>147.648</v>
      </c>
      <c r="J171" s="13">
        <f t="shared" si="14"/>
        <v>71.428571428571132</v>
      </c>
      <c r="K171">
        <f t="shared" si="19"/>
        <v>162</v>
      </c>
    </row>
    <row r="172" spans="1:11">
      <c r="A172">
        <v>148.488</v>
      </c>
      <c r="B172">
        <v>63.346400000000003</v>
      </c>
      <c r="C172">
        <v>163</v>
      </c>
      <c r="D172" s="2">
        <f>Main!$B166</f>
        <v>36</v>
      </c>
      <c r="E172" s="2">
        <f t="shared" si="15"/>
        <v>0.25</v>
      </c>
      <c r="F172">
        <f t="shared" si="16"/>
        <v>1.0099999999999909</v>
      </c>
      <c r="G172" s="2">
        <f t="shared" si="17"/>
        <v>59.405940594059942</v>
      </c>
      <c r="H172" s="10"/>
      <c r="I172">
        <f t="shared" si="18"/>
        <v>148.488</v>
      </c>
      <c r="J172" s="13">
        <f t="shared" si="14"/>
        <v>59.405940594059942</v>
      </c>
      <c r="K172">
        <f t="shared" si="19"/>
        <v>163</v>
      </c>
    </row>
    <row r="173" spans="1:11">
      <c r="A173">
        <v>149.49799999999999</v>
      </c>
      <c r="B173">
        <v>65.784599999999998</v>
      </c>
      <c r="C173">
        <v>164</v>
      </c>
      <c r="D173" s="2">
        <f>Main!$B167</f>
        <v>36.25</v>
      </c>
      <c r="E173" s="2">
        <f t="shared" si="15"/>
        <v>0.25</v>
      </c>
      <c r="F173">
        <f t="shared" si="16"/>
        <v>1.0200000000000102</v>
      </c>
      <c r="G173" s="2">
        <f t="shared" si="17"/>
        <v>58.82352941176412</v>
      </c>
      <c r="H173" s="10"/>
      <c r="I173">
        <f t="shared" si="18"/>
        <v>149.49799999999999</v>
      </c>
      <c r="J173" s="13">
        <f t="shared" si="14"/>
        <v>58.82352941176412</v>
      </c>
      <c r="K173">
        <f t="shared" si="19"/>
        <v>164</v>
      </c>
    </row>
    <row r="174" spans="1:11">
      <c r="A174">
        <v>150.518</v>
      </c>
      <c r="B174">
        <v>65.922399999999996</v>
      </c>
      <c r="C174">
        <v>165</v>
      </c>
      <c r="D174" s="2">
        <f>Main!$B168</f>
        <v>36.5</v>
      </c>
      <c r="E174" s="2">
        <f t="shared" si="15"/>
        <v>0.25</v>
      </c>
      <c r="F174">
        <f t="shared" si="16"/>
        <v>1.0900000000000034</v>
      </c>
      <c r="G174" s="2">
        <f t="shared" si="17"/>
        <v>55.045871559632857</v>
      </c>
      <c r="H174" s="10" t="s">
        <v>130</v>
      </c>
      <c r="I174">
        <f t="shared" si="18"/>
        <v>150.518</v>
      </c>
      <c r="J174" s="13">
        <f t="shared" si="14"/>
        <v>55.045871559632857</v>
      </c>
      <c r="K174">
        <f t="shared" si="19"/>
        <v>165</v>
      </c>
    </row>
    <row r="175" spans="1:11">
      <c r="A175">
        <v>151.608</v>
      </c>
      <c r="B175">
        <v>64.873599999999996</v>
      </c>
      <c r="C175">
        <v>166</v>
      </c>
      <c r="D175" s="2">
        <f>Main!$B169</f>
        <v>36.75</v>
      </c>
      <c r="E175" s="2">
        <f t="shared" si="15"/>
        <v>0.25</v>
      </c>
      <c r="F175">
        <f t="shared" si="16"/>
        <v>1.0900000000000034</v>
      </c>
      <c r="G175" s="2">
        <f t="shared" si="17"/>
        <v>55.045871559632857</v>
      </c>
      <c r="H175" s="10" t="s">
        <v>132</v>
      </c>
      <c r="I175">
        <f t="shared" si="18"/>
        <v>151.608</v>
      </c>
      <c r="J175" s="13">
        <f t="shared" si="14"/>
        <v>55.045871559632857</v>
      </c>
      <c r="K175">
        <f t="shared" si="19"/>
        <v>166</v>
      </c>
    </row>
    <row r="176" spans="1:11">
      <c r="A176">
        <v>152.69800000000001</v>
      </c>
      <c r="B176">
        <v>61.684100000000001</v>
      </c>
      <c r="C176">
        <v>167</v>
      </c>
      <c r="D176" s="2">
        <f>Main!$B170</f>
        <v>37</v>
      </c>
      <c r="E176" s="2">
        <f t="shared" si="15"/>
        <v>0.25</v>
      </c>
      <c r="F176">
        <f t="shared" si="16"/>
        <v>1.2860000000000014</v>
      </c>
      <c r="G176" s="2">
        <f t="shared" si="17"/>
        <v>46.656298600310997</v>
      </c>
      <c r="H176" s="10" t="s">
        <v>128</v>
      </c>
      <c r="I176">
        <f t="shared" si="18"/>
        <v>152.69800000000001</v>
      </c>
      <c r="J176" s="13">
        <f t="shared" si="14"/>
        <v>46.656298600310997</v>
      </c>
      <c r="K176">
        <f t="shared" si="19"/>
        <v>167</v>
      </c>
    </row>
    <row r="177" spans="1:11">
      <c r="A177">
        <v>153.98400000000001</v>
      </c>
      <c r="B177">
        <v>60.002600000000001</v>
      </c>
      <c r="C177">
        <v>168</v>
      </c>
      <c r="D177" s="2">
        <f>Main!$B171</f>
        <v>37.25</v>
      </c>
      <c r="E177" s="2">
        <f t="shared" si="15"/>
        <v>0.25</v>
      </c>
      <c r="F177">
        <f t="shared" si="16"/>
        <v>1.4839999999999804</v>
      </c>
      <c r="G177" s="2">
        <f t="shared" si="17"/>
        <v>40.431266846361716</v>
      </c>
      <c r="H177" s="10"/>
      <c r="I177">
        <f t="shared" si="18"/>
        <v>153.98400000000001</v>
      </c>
      <c r="J177" s="13">
        <f t="shared" si="14"/>
        <v>40.431266846361716</v>
      </c>
      <c r="K177">
        <f t="shared" si="19"/>
        <v>168</v>
      </c>
    </row>
    <row r="178" spans="1:11">
      <c r="A178">
        <v>155.46799999999999</v>
      </c>
      <c r="B178">
        <v>49.973399999999998</v>
      </c>
      <c r="C178">
        <v>169</v>
      </c>
      <c r="D178" s="2">
        <f>Main!$B172</f>
        <v>37.5</v>
      </c>
      <c r="E178" s="2">
        <f t="shared" si="15"/>
        <v>0.5</v>
      </c>
      <c r="F178">
        <f t="shared" si="16"/>
        <v>2.6400000000000148</v>
      </c>
      <c r="G178" s="2">
        <f t="shared" si="17"/>
        <v>45.454545454545197</v>
      </c>
      <c r="H178" s="10"/>
      <c r="I178">
        <f t="shared" si="18"/>
        <v>155.46799999999999</v>
      </c>
      <c r="J178" s="13">
        <f t="shared" si="14"/>
        <v>45.454545454545197</v>
      </c>
      <c r="K178">
        <f t="shared" si="19"/>
        <v>169</v>
      </c>
    </row>
    <row r="179" spans="1:11">
      <c r="A179">
        <v>158.108</v>
      </c>
      <c r="B179">
        <v>50.528599999999997</v>
      </c>
      <c r="C179">
        <v>170</v>
      </c>
      <c r="D179" s="2">
        <f>Main!$B173</f>
        <v>38</v>
      </c>
      <c r="E179" s="2">
        <f t="shared" si="15"/>
        <v>0.25</v>
      </c>
      <c r="F179">
        <f t="shared" si="16"/>
        <v>1.0199999999999818</v>
      </c>
      <c r="G179" s="2">
        <f t="shared" si="17"/>
        <v>58.823529411765755</v>
      </c>
      <c r="H179" s="10" t="s">
        <v>129</v>
      </c>
      <c r="I179">
        <f t="shared" si="18"/>
        <v>158.108</v>
      </c>
      <c r="J179" s="13">
        <f t="shared" si="14"/>
        <v>58.823529411765755</v>
      </c>
      <c r="K179">
        <f t="shared" si="19"/>
        <v>170</v>
      </c>
    </row>
    <row r="180" spans="1:11">
      <c r="A180">
        <v>159.12799999999999</v>
      </c>
      <c r="B180">
        <v>52.561</v>
      </c>
      <c r="C180">
        <v>171</v>
      </c>
      <c r="D180" s="2">
        <f>Main!$B174</f>
        <v>38.25</v>
      </c>
      <c r="E180" s="2">
        <f t="shared" si="15"/>
        <v>0.25</v>
      </c>
      <c r="F180">
        <f t="shared" si="16"/>
        <v>0.99000000000000909</v>
      </c>
      <c r="G180" s="2">
        <f t="shared" si="17"/>
        <v>60.606060606060048</v>
      </c>
      <c r="H180" s="10"/>
      <c r="I180">
        <f t="shared" si="18"/>
        <v>159.12799999999999</v>
      </c>
      <c r="J180" s="13">
        <f t="shared" si="14"/>
        <v>60.606060606060048</v>
      </c>
      <c r="K180">
        <f t="shared" si="19"/>
        <v>171</v>
      </c>
    </row>
    <row r="181" spans="1:11">
      <c r="A181">
        <v>160.11799999999999</v>
      </c>
      <c r="B181">
        <v>55.937399999999997</v>
      </c>
      <c r="C181">
        <v>172</v>
      </c>
      <c r="D181" s="2">
        <f>Main!$B175</f>
        <v>38.5</v>
      </c>
      <c r="E181" s="2">
        <f t="shared" si="15"/>
        <v>0.25</v>
      </c>
      <c r="F181">
        <f t="shared" si="16"/>
        <v>1.2300000000000182</v>
      </c>
      <c r="G181" s="2">
        <f t="shared" si="17"/>
        <v>48.780487804877325</v>
      </c>
      <c r="H181" s="10"/>
      <c r="I181">
        <f t="shared" si="18"/>
        <v>160.11799999999999</v>
      </c>
      <c r="J181" s="13">
        <f t="shared" si="14"/>
        <v>48.780487804877325</v>
      </c>
      <c r="K181">
        <f t="shared" si="19"/>
        <v>172</v>
      </c>
    </row>
    <row r="182" spans="1:11">
      <c r="A182">
        <v>161.34800000000001</v>
      </c>
      <c r="B182">
        <v>67.338700000000003</v>
      </c>
      <c r="C182">
        <v>173</v>
      </c>
      <c r="D182" s="2">
        <f>Main!$B176</f>
        <v>38.75</v>
      </c>
      <c r="E182" s="2">
        <f t="shared" si="15"/>
        <v>0.25</v>
      </c>
      <c r="F182">
        <f t="shared" si="16"/>
        <v>1.2699999999999818</v>
      </c>
      <c r="G182" s="2">
        <f t="shared" si="17"/>
        <v>47.244094488189653</v>
      </c>
      <c r="H182" s="10" t="s">
        <v>130</v>
      </c>
      <c r="I182">
        <f t="shared" si="18"/>
        <v>161.34800000000001</v>
      </c>
      <c r="J182" s="13">
        <f t="shared" si="14"/>
        <v>47.244094488189653</v>
      </c>
      <c r="K182">
        <f t="shared" si="19"/>
        <v>173</v>
      </c>
    </row>
    <row r="183" spans="1:11">
      <c r="A183">
        <v>162.61799999999999</v>
      </c>
      <c r="B183">
        <v>59.995199999999997</v>
      </c>
      <c r="C183">
        <v>174</v>
      </c>
      <c r="D183" s="2">
        <f>Main!$B177</f>
        <v>39</v>
      </c>
      <c r="E183" s="2">
        <f t="shared" si="15"/>
        <v>0.5</v>
      </c>
      <c r="F183">
        <f t="shared" si="16"/>
        <v>3.25</v>
      </c>
      <c r="G183" s="2">
        <f t="shared" si="17"/>
        <v>36.923076923076927</v>
      </c>
      <c r="H183" s="10" t="s">
        <v>132</v>
      </c>
      <c r="I183">
        <f t="shared" si="18"/>
        <v>162.61799999999999</v>
      </c>
      <c r="J183" s="13">
        <f t="shared" si="14"/>
        <v>36.923076923076927</v>
      </c>
      <c r="K183">
        <f t="shared" si="19"/>
        <v>174</v>
      </c>
    </row>
    <row r="184" spans="1:11">
      <c r="A184">
        <v>165.86799999999999</v>
      </c>
      <c r="B184">
        <v>53.924300000000002</v>
      </c>
      <c r="C184">
        <v>175</v>
      </c>
      <c r="D184" s="2">
        <f>Main!$B178</f>
        <v>39.5</v>
      </c>
      <c r="E184" s="2">
        <f t="shared" si="15"/>
        <v>0.25</v>
      </c>
      <c r="F184">
        <f t="shared" si="16"/>
        <v>1.5800000000000125</v>
      </c>
      <c r="G184" s="2">
        <f t="shared" si="17"/>
        <v>37.974683544303495</v>
      </c>
      <c r="H184" s="10" t="s">
        <v>128</v>
      </c>
      <c r="I184">
        <f t="shared" si="18"/>
        <v>165.86799999999999</v>
      </c>
      <c r="J184" s="13">
        <f t="shared" si="14"/>
        <v>37.974683544303495</v>
      </c>
      <c r="K184">
        <f t="shared" si="19"/>
        <v>175</v>
      </c>
    </row>
    <row r="185" spans="1:11">
      <c r="A185">
        <v>167.44800000000001</v>
      </c>
      <c r="B185">
        <v>53.927999999999997</v>
      </c>
      <c r="C185">
        <v>176</v>
      </c>
      <c r="D185" s="2">
        <f>Main!$B179</f>
        <v>39.75</v>
      </c>
      <c r="E185" s="2">
        <f t="shared" si="15"/>
        <v>0.25</v>
      </c>
      <c r="F185">
        <f t="shared" si="16"/>
        <v>2.2299999999999898</v>
      </c>
      <c r="G185" s="2">
        <f t="shared" si="17"/>
        <v>26.90582959641268</v>
      </c>
      <c r="H185" s="10"/>
      <c r="I185">
        <f t="shared" si="18"/>
        <v>167.44800000000001</v>
      </c>
      <c r="J185" s="13">
        <f t="shared" si="14"/>
        <v>26.90582959641268</v>
      </c>
      <c r="K185">
        <f t="shared" si="19"/>
        <v>176</v>
      </c>
    </row>
    <row r="186" spans="1:11">
      <c r="A186">
        <v>169.678</v>
      </c>
      <c r="B186">
        <v>52.892099999999999</v>
      </c>
      <c r="C186">
        <v>177</v>
      </c>
      <c r="D186" s="2">
        <f>Main!$B180</f>
        <v>40</v>
      </c>
      <c r="E186" s="2"/>
      <c r="G186" s="2">
        <f>G185</f>
        <v>26.90582959641268</v>
      </c>
      <c r="H186" s="10"/>
      <c r="I186">
        <f t="shared" si="18"/>
        <v>169.678</v>
      </c>
      <c r="J186" s="13">
        <f t="shared" si="14"/>
        <v>26.90582959641268</v>
      </c>
      <c r="K186">
        <f t="shared" si="19"/>
        <v>177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75" activePane="bottomLeft" state="frozen"/>
      <selection pane="bottomLeft"/>
    </sheetView>
  </sheetViews>
  <sheetFormatPr baseColWidth="10" defaultColWidth="8.83203125" defaultRowHeight="14" x14ac:dyDescent="0"/>
  <cols>
    <col min="1" max="1" width="13" customWidth="1"/>
    <col min="2" max="2" width="11.33203125" bestFit="1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209</v>
      </c>
      <c r="B1" s="1" t="s">
        <v>210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211</v>
      </c>
      <c r="B2" s="1" t="s">
        <v>212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213</v>
      </c>
      <c r="B3" s="11">
        <v>1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1</v>
      </c>
      <c r="K3" s="1"/>
      <c r="L3" s="1"/>
      <c r="M3" s="1"/>
    </row>
    <row r="4" spans="1:13">
      <c r="A4" s="10" t="s">
        <v>214</v>
      </c>
      <c r="B4" s="1" t="s">
        <v>181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Elisabeth Klein</v>
      </c>
      <c r="K4" s="1"/>
      <c r="L4" s="1"/>
      <c r="M4" s="1"/>
    </row>
    <row r="5" spans="1:13">
      <c r="A5" s="10" t="s">
        <v>216</v>
      </c>
      <c r="B5" s="11" t="s">
        <v>182</v>
      </c>
      <c r="C5" s="1"/>
      <c r="D5" s="1"/>
      <c r="E5" s="1"/>
      <c r="F5" s="1"/>
      <c r="G5" s="1"/>
      <c r="I5" s="10" t="str">
        <f t="shared" si="0"/>
        <v>Year:</v>
      </c>
      <c r="J5" s="11" t="str">
        <f t="shared" si="1"/>
        <v>2002?</v>
      </c>
      <c r="K5" s="1"/>
      <c r="L5" s="1"/>
      <c r="M5" s="1"/>
    </row>
    <row r="6" spans="1:13">
      <c r="A6" s="10" t="s">
        <v>217</v>
      </c>
      <c r="B6" s="1" t="s">
        <v>183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Scandanavian Classics 220531-304 (2002)</v>
      </c>
      <c r="K6" s="1"/>
      <c r="L6" s="1"/>
      <c r="M6" s="1"/>
    </row>
    <row r="7" spans="1:13">
      <c r="A7" s="10" t="s">
        <v>219</v>
      </c>
      <c r="B7" s="1" t="s">
        <v>157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Miriam Quick</v>
      </c>
      <c r="K7" s="1"/>
      <c r="L7" s="1"/>
      <c r="M7" s="1"/>
    </row>
    <row r="8" spans="1:13">
      <c r="A8" s="10" t="s">
        <v>221</v>
      </c>
      <c r="B8" s="18">
        <v>40940</v>
      </c>
      <c r="C8" s="1"/>
      <c r="D8" s="1"/>
      <c r="E8" s="1"/>
      <c r="F8" s="1"/>
      <c r="G8" s="1"/>
      <c r="I8" s="10" t="str">
        <f t="shared" si="0"/>
        <v>Date:</v>
      </c>
      <c r="J8" s="15">
        <f t="shared" si="1"/>
        <v>40940</v>
      </c>
      <c r="K8" s="1"/>
      <c r="L8" s="1"/>
      <c r="M8" s="1"/>
    </row>
    <row r="9" spans="1:13">
      <c r="A9" s="10" t="s">
        <v>139</v>
      </c>
      <c r="B9" s="10" t="s">
        <v>127</v>
      </c>
      <c r="C9" s="10" t="s">
        <v>0</v>
      </c>
      <c r="D9" s="10" t="s">
        <v>1</v>
      </c>
      <c r="E9" s="10" t="s">
        <v>140</v>
      </c>
      <c r="F9" s="10" t="s">
        <v>141</v>
      </c>
      <c r="G9" s="10" t="s">
        <v>124</v>
      </c>
      <c r="H9" s="1" t="s">
        <v>127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2.8000000000000001E-2</v>
      </c>
      <c r="B10">
        <v>68.498000000000005</v>
      </c>
      <c r="C10">
        <v>1</v>
      </c>
      <c r="D10" s="2">
        <f>Main!$B4</f>
        <v>0.25</v>
      </c>
      <c r="E10" s="2">
        <f>$D11-$D10</f>
        <v>0.25</v>
      </c>
      <c r="F10">
        <f>$A11-$A10</f>
        <v>0.71</v>
      </c>
      <c r="G10" s="2">
        <f>$E10/$F10*60*4</f>
        <v>84.507042253521135</v>
      </c>
      <c r="H10" s="10" t="s">
        <v>128</v>
      </c>
      <c r="I10">
        <f>$A10</f>
        <v>2.8000000000000001E-2</v>
      </c>
      <c r="J10" s="13">
        <f t="shared" ref="J10:J73" si="2">$G10</f>
        <v>84.507042253521135</v>
      </c>
      <c r="K10">
        <f>$C10</f>
        <v>1</v>
      </c>
    </row>
    <row r="11" spans="1:13">
      <c r="A11">
        <v>0.73799999999999999</v>
      </c>
      <c r="B11">
        <v>59.200600000000001</v>
      </c>
      <c r="C11">
        <v>2</v>
      </c>
      <c r="D11" s="2">
        <f>Main!$B5</f>
        <v>0.5</v>
      </c>
      <c r="E11" s="2">
        <f t="shared" ref="E11:E74" si="3">$D12-$D11</f>
        <v>0.25</v>
      </c>
      <c r="F11">
        <f t="shared" ref="F11:F74" si="4">$A12-$A11</f>
        <v>0.67999999999999994</v>
      </c>
      <c r="G11" s="2">
        <f t="shared" ref="G11:G74" si="5">$E11/$F11*60*4</f>
        <v>88.235294117647072</v>
      </c>
      <c r="H11" s="10"/>
      <c r="I11">
        <f t="shared" ref="I11:I74" si="6">$A11</f>
        <v>0.73799999999999999</v>
      </c>
      <c r="J11" s="13">
        <f t="shared" si="2"/>
        <v>88.235294117647072</v>
      </c>
      <c r="K11">
        <f t="shared" ref="K11:K74" si="7">$C11</f>
        <v>2</v>
      </c>
    </row>
    <row r="12" spans="1:13">
      <c r="A12">
        <v>1.4179999999999999</v>
      </c>
      <c r="B12">
        <v>64.293000000000006</v>
      </c>
      <c r="C12">
        <v>3</v>
      </c>
      <c r="D12" s="2">
        <f>Main!$B6</f>
        <v>0.75</v>
      </c>
      <c r="E12" s="2">
        <f t="shared" si="3"/>
        <v>0.25</v>
      </c>
      <c r="F12">
        <f t="shared" si="4"/>
        <v>0.74</v>
      </c>
      <c r="G12" s="2">
        <f t="shared" si="5"/>
        <v>81.081081081081081</v>
      </c>
      <c r="H12" s="10"/>
      <c r="I12">
        <f t="shared" si="6"/>
        <v>1.4179999999999999</v>
      </c>
      <c r="J12" s="13">
        <f t="shared" si="2"/>
        <v>81.081081081081081</v>
      </c>
      <c r="K12">
        <f t="shared" si="7"/>
        <v>3</v>
      </c>
    </row>
    <row r="13" spans="1:13">
      <c r="A13">
        <v>2.1579999999999999</v>
      </c>
      <c r="B13">
        <v>59.607399999999998</v>
      </c>
      <c r="C13">
        <v>4</v>
      </c>
      <c r="D13" s="2">
        <f>Main!$B7</f>
        <v>1</v>
      </c>
      <c r="E13" s="2">
        <f t="shared" si="3"/>
        <v>0.5</v>
      </c>
      <c r="F13">
        <f t="shared" si="4"/>
        <v>1.8400000000000003</v>
      </c>
      <c r="G13" s="2">
        <f t="shared" si="5"/>
        <v>65.217391304347814</v>
      </c>
      <c r="H13" s="10"/>
      <c r="I13">
        <f t="shared" si="6"/>
        <v>2.1579999999999999</v>
      </c>
      <c r="J13" s="13">
        <f t="shared" si="2"/>
        <v>65.217391304347814</v>
      </c>
      <c r="K13">
        <f t="shared" si="7"/>
        <v>4</v>
      </c>
    </row>
    <row r="14" spans="1:13">
      <c r="A14">
        <v>3.9980000000000002</v>
      </c>
      <c r="B14">
        <v>59.937899999999999</v>
      </c>
      <c r="C14">
        <v>5</v>
      </c>
      <c r="D14" s="2">
        <f>Main!$B8</f>
        <v>1.5</v>
      </c>
      <c r="E14" s="2">
        <f t="shared" si="3"/>
        <v>0.25</v>
      </c>
      <c r="F14">
        <f t="shared" si="4"/>
        <v>0.67999999999999972</v>
      </c>
      <c r="G14" s="2">
        <f t="shared" si="5"/>
        <v>88.235294117647086</v>
      </c>
      <c r="H14" s="10"/>
      <c r="I14">
        <f t="shared" si="6"/>
        <v>3.9980000000000002</v>
      </c>
      <c r="J14" s="13">
        <f t="shared" si="2"/>
        <v>88.235294117647086</v>
      </c>
      <c r="K14">
        <f t="shared" si="7"/>
        <v>5</v>
      </c>
    </row>
    <row r="15" spans="1:13">
      <c r="A15">
        <v>4.6779999999999999</v>
      </c>
      <c r="B15">
        <v>65.243600000000001</v>
      </c>
      <c r="C15">
        <v>6</v>
      </c>
      <c r="D15" s="2">
        <f>Main!$B9</f>
        <v>1.75</v>
      </c>
      <c r="E15" s="2">
        <f t="shared" si="3"/>
        <v>0.25</v>
      </c>
      <c r="F15">
        <f t="shared" si="4"/>
        <v>0.66999999999999993</v>
      </c>
      <c r="G15" s="2">
        <f t="shared" si="5"/>
        <v>89.552238805970148</v>
      </c>
      <c r="H15" s="10"/>
      <c r="I15">
        <f t="shared" si="6"/>
        <v>4.6779999999999999</v>
      </c>
      <c r="J15" s="13">
        <f t="shared" si="2"/>
        <v>89.552238805970148</v>
      </c>
      <c r="K15">
        <f t="shared" si="7"/>
        <v>6</v>
      </c>
    </row>
    <row r="16" spans="1:13">
      <c r="A16">
        <v>5.3479999999999999</v>
      </c>
      <c r="B16">
        <v>65.540099999999995</v>
      </c>
      <c r="C16">
        <v>7</v>
      </c>
      <c r="D16" s="2">
        <f>Main!$B10</f>
        <v>2</v>
      </c>
      <c r="E16" s="2">
        <f t="shared" si="3"/>
        <v>0.25</v>
      </c>
      <c r="F16">
        <f t="shared" si="4"/>
        <v>0.75</v>
      </c>
      <c r="G16" s="2">
        <f t="shared" si="5"/>
        <v>80</v>
      </c>
      <c r="H16" s="10"/>
      <c r="I16">
        <f t="shared" si="6"/>
        <v>5.3479999999999999</v>
      </c>
      <c r="J16" s="13">
        <f t="shared" si="2"/>
        <v>80</v>
      </c>
      <c r="K16">
        <f t="shared" si="7"/>
        <v>7</v>
      </c>
    </row>
    <row r="17" spans="1:11">
      <c r="A17">
        <v>6.0979999999999999</v>
      </c>
      <c r="B17">
        <v>66.910200000000003</v>
      </c>
      <c r="C17">
        <v>8</v>
      </c>
      <c r="D17" s="2">
        <f>Main!$B11</f>
        <v>2.25</v>
      </c>
      <c r="E17" s="2">
        <f t="shared" si="3"/>
        <v>0.5</v>
      </c>
      <c r="F17">
        <f t="shared" si="4"/>
        <v>1.25</v>
      </c>
      <c r="G17" s="2">
        <f t="shared" si="5"/>
        <v>96</v>
      </c>
      <c r="H17" s="10"/>
      <c r="I17">
        <f t="shared" si="6"/>
        <v>6.0979999999999999</v>
      </c>
      <c r="J17" s="13">
        <f t="shared" si="2"/>
        <v>96</v>
      </c>
      <c r="K17">
        <f t="shared" si="7"/>
        <v>8</v>
      </c>
    </row>
    <row r="18" spans="1:11">
      <c r="A18">
        <v>7.3479999999999999</v>
      </c>
      <c r="B18">
        <v>69.3733</v>
      </c>
      <c r="C18">
        <v>9</v>
      </c>
      <c r="D18" s="2">
        <f>Main!$B12</f>
        <v>2.75</v>
      </c>
      <c r="E18" s="2">
        <f t="shared" si="3"/>
        <v>0.25</v>
      </c>
      <c r="F18">
        <f t="shared" si="4"/>
        <v>0.69000000000000039</v>
      </c>
      <c r="G18" s="2">
        <f t="shared" si="5"/>
        <v>86.95652173913038</v>
      </c>
      <c r="H18" s="10"/>
      <c r="I18">
        <f t="shared" si="6"/>
        <v>7.3479999999999999</v>
      </c>
      <c r="J18" s="13">
        <f t="shared" si="2"/>
        <v>86.95652173913038</v>
      </c>
      <c r="K18">
        <f t="shared" si="7"/>
        <v>9</v>
      </c>
    </row>
    <row r="19" spans="1:11">
      <c r="A19">
        <v>8.0380000000000003</v>
      </c>
      <c r="B19">
        <v>67.765199999999993</v>
      </c>
      <c r="C19">
        <v>10</v>
      </c>
      <c r="D19" s="2">
        <f>Main!$B13</f>
        <v>3</v>
      </c>
      <c r="E19" s="2">
        <f t="shared" si="3"/>
        <v>0.25</v>
      </c>
      <c r="F19">
        <f t="shared" si="4"/>
        <v>0.75</v>
      </c>
      <c r="G19" s="2">
        <f t="shared" si="5"/>
        <v>80</v>
      </c>
      <c r="H19" s="10"/>
      <c r="I19">
        <f t="shared" si="6"/>
        <v>8.0380000000000003</v>
      </c>
      <c r="J19" s="13">
        <f t="shared" si="2"/>
        <v>80</v>
      </c>
      <c r="K19">
        <f t="shared" si="7"/>
        <v>10</v>
      </c>
    </row>
    <row r="20" spans="1:11">
      <c r="A20">
        <v>8.7880000000000003</v>
      </c>
      <c r="B20">
        <v>66.3489</v>
      </c>
      <c r="C20">
        <v>11</v>
      </c>
      <c r="D20" s="2">
        <f>Main!$B14</f>
        <v>3.25</v>
      </c>
      <c r="E20" s="2">
        <f t="shared" si="3"/>
        <v>0.25</v>
      </c>
      <c r="F20">
        <f t="shared" si="4"/>
        <v>0.78999999999999915</v>
      </c>
      <c r="G20" s="2">
        <f t="shared" si="5"/>
        <v>75.949367088607687</v>
      </c>
      <c r="H20" s="10"/>
      <c r="I20">
        <f t="shared" si="6"/>
        <v>8.7880000000000003</v>
      </c>
      <c r="J20" s="13">
        <f t="shared" si="2"/>
        <v>75.949367088607687</v>
      </c>
      <c r="K20">
        <f t="shared" si="7"/>
        <v>11</v>
      </c>
    </row>
    <row r="21" spans="1:11">
      <c r="A21">
        <v>9.5779999999999994</v>
      </c>
      <c r="B21">
        <v>61.929000000000002</v>
      </c>
      <c r="C21">
        <v>12</v>
      </c>
      <c r="D21" s="2">
        <f>Main!$B15</f>
        <v>3.5</v>
      </c>
      <c r="E21" s="2">
        <f t="shared" si="3"/>
        <v>0.5</v>
      </c>
      <c r="F21">
        <f t="shared" si="4"/>
        <v>1.7100000000000009</v>
      </c>
      <c r="G21" s="2">
        <f t="shared" si="5"/>
        <v>70.175438596491205</v>
      </c>
      <c r="H21" s="10"/>
      <c r="I21">
        <f t="shared" si="6"/>
        <v>9.5779999999999994</v>
      </c>
      <c r="J21" s="13">
        <f t="shared" si="2"/>
        <v>70.175438596491205</v>
      </c>
      <c r="K21">
        <f t="shared" si="7"/>
        <v>12</v>
      </c>
    </row>
    <row r="22" spans="1:11">
      <c r="A22">
        <v>11.288</v>
      </c>
      <c r="B22">
        <v>54.0122</v>
      </c>
      <c r="C22">
        <v>13</v>
      </c>
      <c r="D22" s="2">
        <f>Main!$B16</f>
        <v>4</v>
      </c>
      <c r="E22" s="2">
        <f t="shared" si="3"/>
        <v>0.25</v>
      </c>
      <c r="F22">
        <f t="shared" si="4"/>
        <v>0.75999999999999979</v>
      </c>
      <c r="G22" s="2">
        <f t="shared" si="5"/>
        <v>78.947368421052644</v>
      </c>
      <c r="H22" s="10"/>
      <c r="I22">
        <f t="shared" si="6"/>
        <v>11.288</v>
      </c>
      <c r="J22" s="13">
        <f t="shared" si="2"/>
        <v>78.947368421052644</v>
      </c>
      <c r="K22">
        <f t="shared" si="7"/>
        <v>13</v>
      </c>
    </row>
    <row r="23" spans="1:11">
      <c r="A23">
        <v>12.048</v>
      </c>
      <c r="B23">
        <v>64.630200000000002</v>
      </c>
      <c r="C23">
        <v>14</v>
      </c>
      <c r="D23" s="2">
        <f>Main!$B17</f>
        <v>4.25</v>
      </c>
      <c r="E23" s="2">
        <f t="shared" si="3"/>
        <v>0.25</v>
      </c>
      <c r="F23">
        <f t="shared" si="4"/>
        <v>0.73000000000000043</v>
      </c>
      <c r="G23" s="2">
        <f t="shared" si="5"/>
        <v>82.19178082191776</v>
      </c>
      <c r="H23" s="10"/>
      <c r="I23">
        <f t="shared" si="6"/>
        <v>12.048</v>
      </c>
      <c r="J23" s="13">
        <f t="shared" si="2"/>
        <v>82.19178082191776</v>
      </c>
      <c r="K23">
        <f t="shared" si="7"/>
        <v>14</v>
      </c>
    </row>
    <row r="24" spans="1:11">
      <c r="A24">
        <v>12.778</v>
      </c>
      <c r="B24">
        <v>59.6663</v>
      </c>
      <c r="C24">
        <v>15</v>
      </c>
      <c r="D24" s="2">
        <f>Main!$B18</f>
        <v>4.5</v>
      </c>
      <c r="E24" s="2">
        <f t="shared" si="3"/>
        <v>0.25</v>
      </c>
      <c r="F24">
        <f t="shared" si="4"/>
        <v>0.83999999999999986</v>
      </c>
      <c r="G24" s="2">
        <f t="shared" si="5"/>
        <v>71.428571428571445</v>
      </c>
      <c r="H24" s="10"/>
      <c r="I24">
        <f t="shared" si="6"/>
        <v>12.778</v>
      </c>
      <c r="J24" s="13">
        <f t="shared" si="2"/>
        <v>71.428571428571445</v>
      </c>
      <c r="K24">
        <f t="shared" si="7"/>
        <v>15</v>
      </c>
    </row>
    <row r="25" spans="1:11">
      <c r="A25">
        <v>13.618</v>
      </c>
      <c r="B25">
        <v>67.5154</v>
      </c>
      <c r="C25">
        <v>16</v>
      </c>
      <c r="D25" s="2">
        <f>Main!$B19</f>
        <v>4.75</v>
      </c>
      <c r="E25" s="2">
        <f t="shared" si="3"/>
        <v>0.5</v>
      </c>
      <c r="F25">
        <f t="shared" si="4"/>
        <v>1.92</v>
      </c>
      <c r="G25" s="2">
        <f t="shared" si="5"/>
        <v>62.500000000000007</v>
      </c>
      <c r="H25" s="10"/>
      <c r="I25">
        <f t="shared" si="6"/>
        <v>13.618</v>
      </c>
      <c r="J25" s="13">
        <f t="shared" si="2"/>
        <v>62.500000000000007</v>
      </c>
      <c r="K25">
        <f t="shared" si="7"/>
        <v>16</v>
      </c>
    </row>
    <row r="26" spans="1:11">
      <c r="A26">
        <v>15.538</v>
      </c>
      <c r="B26">
        <v>65.640299999999996</v>
      </c>
      <c r="C26">
        <v>17</v>
      </c>
      <c r="D26" s="2">
        <f>Main!$B20</f>
        <v>5.25</v>
      </c>
      <c r="E26" s="2">
        <f t="shared" si="3"/>
        <v>0.25</v>
      </c>
      <c r="F26">
        <f t="shared" si="4"/>
        <v>0.71000000000000085</v>
      </c>
      <c r="G26" s="2">
        <f t="shared" si="5"/>
        <v>84.507042253521021</v>
      </c>
      <c r="H26" s="10" t="s">
        <v>129</v>
      </c>
      <c r="I26">
        <f t="shared" si="6"/>
        <v>15.538</v>
      </c>
      <c r="J26" s="13">
        <f t="shared" si="2"/>
        <v>84.507042253521021</v>
      </c>
      <c r="K26">
        <f t="shared" si="7"/>
        <v>17</v>
      </c>
    </row>
    <row r="27" spans="1:11">
      <c r="A27">
        <v>16.248000000000001</v>
      </c>
      <c r="B27">
        <v>65.923900000000003</v>
      </c>
      <c r="C27">
        <v>18</v>
      </c>
      <c r="D27" s="2">
        <f>Main!$B21</f>
        <v>5.5</v>
      </c>
      <c r="E27" s="2">
        <f t="shared" si="3"/>
        <v>0.25</v>
      </c>
      <c r="F27">
        <f t="shared" si="4"/>
        <v>0.64999999999999858</v>
      </c>
      <c r="G27" s="2">
        <f t="shared" si="5"/>
        <v>92.30769230769252</v>
      </c>
      <c r="H27" s="10"/>
      <c r="I27">
        <f t="shared" si="6"/>
        <v>16.248000000000001</v>
      </c>
      <c r="J27" s="13">
        <f t="shared" si="2"/>
        <v>92.30769230769252</v>
      </c>
      <c r="K27">
        <f t="shared" si="7"/>
        <v>18</v>
      </c>
    </row>
    <row r="28" spans="1:11">
      <c r="A28">
        <v>16.898</v>
      </c>
      <c r="B28">
        <v>62.352699999999999</v>
      </c>
      <c r="C28">
        <v>19</v>
      </c>
      <c r="D28" s="2">
        <f>Main!$B22</f>
        <v>5.75</v>
      </c>
      <c r="E28" s="2">
        <f t="shared" si="3"/>
        <v>0.25</v>
      </c>
      <c r="F28">
        <f t="shared" si="4"/>
        <v>0.58999999999999986</v>
      </c>
      <c r="G28" s="2">
        <f t="shared" si="5"/>
        <v>101.69491525423732</v>
      </c>
      <c r="H28" s="10"/>
      <c r="I28">
        <f t="shared" si="6"/>
        <v>16.898</v>
      </c>
      <c r="J28" s="13">
        <f t="shared" si="2"/>
        <v>101.69491525423732</v>
      </c>
      <c r="K28">
        <f t="shared" si="7"/>
        <v>19</v>
      </c>
    </row>
    <row r="29" spans="1:11">
      <c r="A29">
        <v>17.488</v>
      </c>
      <c r="B29">
        <v>71.072500000000005</v>
      </c>
      <c r="C29">
        <v>20</v>
      </c>
      <c r="D29" s="2">
        <f>Main!$B23</f>
        <v>6</v>
      </c>
      <c r="E29" s="2">
        <f t="shared" si="3"/>
        <v>0.25</v>
      </c>
      <c r="F29">
        <f t="shared" si="4"/>
        <v>0.66000000000000014</v>
      </c>
      <c r="G29" s="2">
        <f t="shared" si="5"/>
        <v>90.909090909090892</v>
      </c>
      <c r="H29" s="10"/>
      <c r="I29">
        <f t="shared" si="6"/>
        <v>17.488</v>
      </c>
      <c r="J29" s="13">
        <f t="shared" si="2"/>
        <v>90.909090909090892</v>
      </c>
      <c r="K29">
        <f t="shared" si="7"/>
        <v>20</v>
      </c>
    </row>
    <row r="30" spans="1:11">
      <c r="A30">
        <v>18.148</v>
      </c>
      <c r="B30">
        <v>75.534999999999997</v>
      </c>
      <c r="C30">
        <v>21</v>
      </c>
      <c r="D30" s="2">
        <f>Main!$B24</f>
        <v>6.25</v>
      </c>
      <c r="E30" s="2">
        <f t="shared" si="3"/>
        <v>0.25</v>
      </c>
      <c r="F30">
        <f t="shared" si="4"/>
        <v>0.67999999999999972</v>
      </c>
      <c r="G30" s="2">
        <f t="shared" si="5"/>
        <v>88.235294117647086</v>
      </c>
      <c r="H30" s="10"/>
      <c r="I30">
        <f t="shared" si="6"/>
        <v>18.148</v>
      </c>
      <c r="J30" s="13">
        <f t="shared" si="2"/>
        <v>88.235294117647086</v>
      </c>
      <c r="K30">
        <f t="shared" si="7"/>
        <v>21</v>
      </c>
    </row>
    <row r="31" spans="1:11">
      <c r="A31">
        <v>18.827999999999999</v>
      </c>
      <c r="B31">
        <v>68.625100000000003</v>
      </c>
      <c r="C31">
        <v>22</v>
      </c>
      <c r="D31" s="2">
        <f>Main!$B25</f>
        <v>6.5</v>
      </c>
      <c r="E31" s="2">
        <f t="shared" si="3"/>
        <v>0.25</v>
      </c>
      <c r="F31">
        <f t="shared" si="4"/>
        <v>0.69999999999999929</v>
      </c>
      <c r="G31" s="2">
        <f t="shared" si="5"/>
        <v>85.714285714285793</v>
      </c>
      <c r="H31" s="10"/>
      <c r="I31">
        <f t="shared" si="6"/>
        <v>18.827999999999999</v>
      </c>
      <c r="J31" s="13">
        <f t="shared" si="2"/>
        <v>85.714285714285793</v>
      </c>
      <c r="K31">
        <f t="shared" si="7"/>
        <v>22</v>
      </c>
    </row>
    <row r="32" spans="1:11">
      <c r="A32">
        <v>19.527999999999999</v>
      </c>
      <c r="B32">
        <v>65.126599999999996</v>
      </c>
      <c r="C32">
        <v>23</v>
      </c>
      <c r="D32" s="2">
        <f>Main!$B26</f>
        <v>6.75</v>
      </c>
      <c r="E32" s="2">
        <f t="shared" si="3"/>
        <v>0.25</v>
      </c>
      <c r="F32">
        <f t="shared" si="4"/>
        <v>0.69000000000000128</v>
      </c>
      <c r="G32" s="2">
        <f t="shared" si="5"/>
        <v>86.956521739130281</v>
      </c>
      <c r="H32" s="10" t="s">
        <v>130</v>
      </c>
      <c r="I32">
        <f t="shared" si="6"/>
        <v>19.527999999999999</v>
      </c>
      <c r="J32" s="13">
        <f t="shared" si="2"/>
        <v>86.956521739130281</v>
      </c>
      <c r="K32">
        <f t="shared" si="7"/>
        <v>23</v>
      </c>
    </row>
    <row r="33" spans="1:11">
      <c r="A33">
        <v>20.218</v>
      </c>
      <c r="B33">
        <v>72.485500000000002</v>
      </c>
      <c r="C33">
        <v>24</v>
      </c>
      <c r="D33" s="2">
        <f>Main!$B27</f>
        <v>7</v>
      </c>
      <c r="E33" s="2">
        <f t="shared" si="3"/>
        <v>0.25</v>
      </c>
      <c r="F33">
        <f t="shared" si="4"/>
        <v>0.71000000000000085</v>
      </c>
      <c r="G33" s="2">
        <f t="shared" si="5"/>
        <v>84.507042253521021</v>
      </c>
      <c r="H33" s="10" t="s">
        <v>131</v>
      </c>
      <c r="I33">
        <f t="shared" si="6"/>
        <v>20.218</v>
      </c>
      <c r="J33" s="13">
        <f t="shared" si="2"/>
        <v>84.507042253521021</v>
      </c>
      <c r="K33">
        <f t="shared" si="7"/>
        <v>24</v>
      </c>
    </row>
    <row r="34" spans="1:11">
      <c r="A34">
        <v>20.928000000000001</v>
      </c>
      <c r="B34">
        <v>76.968900000000005</v>
      </c>
      <c r="C34">
        <v>25</v>
      </c>
      <c r="D34" s="2">
        <f>Main!$B28</f>
        <v>7.25</v>
      </c>
      <c r="E34" s="2">
        <f t="shared" si="3"/>
        <v>0.5</v>
      </c>
      <c r="F34">
        <f t="shared" si="4"/>
        <v>1.2799999999999976</v>
      </c>
      <c r="G34" s="2">
        <f t="shared" si="5"/>
        <v>93.750000000000171</v>
      </c>
      <c r="H34" s="10" t="s">
        <v>132</v>
      </c>
      <c r="I34">
        <f t="shared" si="6"/>
        <v>20.928000000000001</v>
      </c>
      <c r="J34" s="13">
        <f t="shared" si="2"/>
        <v>93.750000000000171</v>
      </c>
      <c r="K34">
        <f t="shared" si="7"/>
        <v>25</v>
      </c>
    </row>
    <row r="35" spans="1:11">
      <c r="A35">
        <v>22.207999999999998</v>
      </c>
      <c r="B35">
        <v>67.710400000000007</v>
      </c>
      <c r="C35">
        <v>26</v>
      </c>
      <c r="D35" s="2">
        <f>Main!$B29</f>
        <v>7.75</v>
      </c>
      <c r="E35" s="2">
        <f t="shared" si="3"/>
        <v>0.25</v>
      </c>
      <c r="F35">
        <f t="shared" si="4"/>
        <v>0.78000000000000114</v>
      </c>
      <c r="G35" s="2">
        <f t="shared" si="5"/>
        <v>76.923076923076806</v>
      </c>
      <c r="H35" s="10" t="s">
        <v>133</v>
      </c>
      <c r="I35">
        <f t="shared" si="6"/>
        <v>22.207999999999998</v>
      </c>
      <c r="J35" s="13">
        <f t="shared" si="2"/>
        <v>76.923076923076806</v>
      </c>
      <c r="K35">
        <f t="shared" si="7"/>
        <v>26</v>
      </c>
    </row>
    <row r="36" spans="1:11">
      <c r="A36">
        <v>22.988</v>
      </c>
      <c r="B36">
        <v>76.857399999999998</v>
      </c>
      <c r="C36">
        <v>27</v>
      </c>
      <c r="D36" s="2">
        <f>Main!$B30</f>
        <v>8</v>
      </c>
      <c r="E36" s="2">
        <f t="shared" si="3"/>
        <v>0.25</v>
      </c>
      <c r="F36">
        <f t="shared" si="4"/>
        <v>0.65000000000000213</v>
      </c>
      <c r="G36" s="2">
        <f t="shared" si="5"/>
        <v>92.307692307692008</v>
      </c>
      <c r="H36" s="10"/>
      <c r="I36">
        <f t="shared" si="6"/>
        <v>22.988</v>
      </c>
      <c r="J36" s="13">
        <f t="shared" si="2"/>
        <v>92.307692307692008</v>
      </c>
      <c r="K36">
        <f t="shared" si="7"/>
        <v>27</v>
      </c>
    </row>
    <row r="37" spans="1:11">
      <c r="A37">
        <v>23.638000000000002</v>
      </c>
      <c r="B37">
        <v>75.863100000000003</v>
      </c>
      <c r="C37">
        <v>28</v>
      </c>
      <c r="D37" s="2">
        <f>Main!$B31</f>
        <v>8.25</v>
      </c>
      <c r="E37" s="2">
        <f t="shared" si="3"/>
        <v>0.25</v>
      </c>
      <c r="F37">
        <f t="shared" si="4"/>
        <v>0.62999999999999901</v>
      </c>
      <c r="G37" s="2">
        <f t="shared" si="5"/>
        <v>95.238095238095397</v>
      </c>
      <c r="H37" s="10"/>
      <c r="I37">
        <f t="shared" si="6"/>
        <v>23.638000000000002</v>
      </c>
      <c r="J37" s="13">
        <f t="shared" si="2"/>
        <v>95.238095238095397</v>
      </c>
      <c r="K37">
        <f t="shared" si="7"/>
        <v>28</v>
      </c>
    </row>
    <row r="38" spans="1:11">
      <c r="A38">
        <v>24.268000000000001</v>
      </c>
      <c r="B38">
        <v>77.238200000000006</v>
      </c>
      <c r="C38">
        <v>29</v>
      </c>
      <c r="D38" s="2">
        <f>Main!$B32</f>
        <v>8.5</v>
      </c>
      <c r="E38" s="2">
        <f t="shared" si="3"/>
        <v>0.25</v>
      </c>
      <c r="F38">
        <f t="shared" si="4"/>
        <v>0.67999999999999972</v>
      </c>
      <c r="G38" s="2">
        <f t="shared" si="5"/>
        <v>88.235294117647086</v>
      </c>
      <c r="H38" s="10"/>
      <c r="I38">
        <f t="shared" si="6"/>
        <v>24.268000000000001</v>
      </c>
      <c r="J38" s="13">
        <f t="shared" si="2"/>
        <v>88.235294117647086</v>
      </c>
      <c r="K38">
        <f t="shared" si="7"/>
        <v>29</v>
      </c>
    </row>
    <row r="39" spans="1:11">
      <c r="A39">
        <v>24.948</v>
      </c>
      <c r="B39">
        <v>75.586100000000002</v>
      </c>
      <c r="C39">
        <v>30</v>
      </c>
      <c r="D39" s="2">
        <f>Main!$B33</f>
        <v>8.75</v>
      </c>
      <c r="E39" s="2">
        <f t="shared" si="3"/>
        <v>0.25</v>
      </c>
      <c r="F39">
        <f t="shared" si="4"/>
        <v>0.64000000000000057</v>
      </c>
      <c r="G39" s="2">
        <f t="shared" si="5"/>
        <v>93.749999999999915</v>
      </c>
      <c r="H39" s="10"/>
      <c r="I39">
        <f t="shared" si="6"/>
        <v>24.948</v>
      </c>
      <c r="J39" s="13">
        <f t="shared" si="2"/>
        <v>93.749999999999915</v>
      </c>
      <c r="K39">
        <f t="shared" si="7"/>
        <v>30</v>
      </c>
    </row>
    <row r="40" spans="1:11">
      <c r="A40">
        <v>25.588000000000001</v>
      </c>
      <c r="B40">
        <v>68.987099999999998</v>
      </c>
      <c r="C40">
        <v>31</v>
      </c>
      <c r="D40" s="2">
        <f>Main!$B34</f>
        <v>9</v>
      </c>
      <c r="E40" s="2">
        <f t="shared" si="3"/>
        <v>0.25</v>
      </c>
      <c r="F40">
        <f t="shared" si="4"/>
        <v>0.61999999999999744</v>
      </c>
      <c r="G40" s="2">
        <f t="shared" si="5"/>
        <v>96.774193548387487</v>
      </c>
      <c r="H40" s="10"/>
      <c r="I40">
        <f t="shared" si="6"/>
        <v>25.588000000000001</v>
      </c>
      <c r="J40" s="13">
        <f t="shared" si="2"/>
        <v>96.774193548387487</v>
      </c>
      <c r="K40">
        <f t="shared" si="7"/>
        <v>31</v>
      </c>
    </row>
    <row r="41" spans="1:11">
      <c r="A41">
        <v>26.207999999999998</v>
      </c>
      <c r="B41">
        <v>67.865399999999994</v>
      </c>
      <c r="C41">
        <v>32</v>
      </c>
      <c r="D41" s="2">
        <f>Main!$B35</f>
        <v>9.25</v>
      </c>
      <c r="E41" s="2">
        <f t="shared" si="3"/>
        <v>0.25</v>
      </c>
      <c r="F41">
        <f t="shared" si="4"/>
        <v>0.65000000000000213</v>
      </c>
      <c r="G41" s="2">
        <f t="shared" si="5"/>
        <v>92.307692307692008</v>
      </c>
      <c r="H41" s="10" t="s">
        <v>130</v>
      </c>
      <c r="I41">
        <f t="shared" si="6"/>
        <v>26.207999999999998</v>
      </c>
      <c r="J41" s="13">
        <f t="shared" si="2"/>
        <v>92.307692307692008</v>
      </c>
      <c r="K41">
        <f t="shared" si="7"/>
        <v>32</v>
      </c>
    </row>
    <row r="42" spans="1:11">
      <c r="A42">
        <v>26.858000000000001</v>
      </c>
      <c r="B42">
        <v>70.749899999999997</v>
      </c>
      <c r="C42">
        <v>33</v>
      </c>
      <c r="D42" s="2">
        <f>Main!$B36</f>
        <v>9.5</v>
      </c>
      <c r="E42" s="2">
        <f t="shared" si="3"/>
        <v>0.25</v>
      </c>
      <c r="F42">
        <f t="shared" si="4"/>
        <v>0.68999999999999773</v>
      </c>
      <c r="G42" s="2">
        <f t="shared" si="5"/>
        <v>86.956521739130721</v>
      </c>
      <c r="H42" s="10" t="s">
        <v>131</v>
      </c>
      <c r="I42">
        <f t="shared" si="6"/>
        <v>26.858000000000001</v>
      </c>
      <c r="J42" s="13">
        <f t="shared" si="2"/>
        <v>86.956521739130721</v>
      </c>
      <c r="K42">
        <f t="shared" si="7"/>
        <v>33</v>
      </c>
    </row>
    <row r="43" spans="1:11">
      <c r="A43">
        <v>27.547999999999998</v>
      </c>
      <c r="B43">
        <v>67.197400000000002</v>
      </c>
      <c r="C43">
        <v>34</v>
      </c>
      <c r="D43" s="2">
        <f>Main!$B37</f>
        <v>9.75</v>
      </c>
      <c r="E43" s="2">
        <f t="shared" si="3"/>
        <v>0.25</v>
      </c>
      <c r="F43">
        <f t="shared" si="4"/>
        <v>0.81000000000000227</v>
      </c>
      <c r="G43" s="2">
        <f t="shared" si="5"/>
        <v>74.074074074073877</v>
      </c>
      <c r="H43" s="10" t="s">
        <v>131</v>
      </c>
      <c r="I43">
        <f t="shared" si="6"/>
        <v>27.547999999999998</v>
      </c>
      <c r="J43" s="13">
        <f t="shared" si="2"/>
        <v>74.074074074073877</v>
      </c>
      <c r="K43">
        <f t="shared" si="7"/>
        <v>34</v>
      </c>
    </row>
    <row r="44" spans="1:11">
      <c r="A44">
        <v>28.358000000000001</v>
      </c>
      <c r="B44">
        <v>60.280700000000003</v>
      </c>
      <c r="C44">
        <v>35</v>
      </c>
      <c r="D44" s="2">
        <f>Main!$B38</f>
        <v>10</v>
      </c>
      <c r="E44" s="2">
        <f t="shared" si="3"/>
        <v>0.25</v>
      </c>
      <c r="F44">
        <f t="shared" si="4"/>
        <v>0.71999999999999886</v>
      </c>
      <c r="G44" s="2">
        <f t="shared" si="5"/>
        <v>83.333333333333456</v>
      </c>
      <c r="H44" s="10" t="s">
        <v>131</v>
      </c>
      <c r="I44">
        <f t="shared" si="6"/>
        <v>28.358000000000001</v>
      </c>
      <c r="J44" s="13">
        <f t="shared" si="2"/>
        <v>83.333333333333456</v>
      </c>
      <c r="K44">
        <f t="shared" si="7"/>
        <v>35</v>
      </c>
    </row>
    <row r="45" spans="1:11">
      <c r="A45">
        <v>29.077999999999999</v>
      </c>
      <c r="B45">
        <v>71.077100000000002</v>
      </c>
      <c r="C45">
        <v>36</v>
      </c>
      <c r="D45" s="2">
        <f>Main!$B39</f>
        <v>10.25</v>
      </c>
      <c r="E45" s="2">
        <f t="shared" si="3"/>
        <v>0.25</v>
      </c>
      <c r="F45">
        <f t="shared" si="4"/>
        <v>0.83999999999999986</v>
      </c>
      <c r="G45" s="2">
        <f t="shared" si="5"/>
        <v>71.428571428571445</v>
      </c>
      <c r="H45" s="10" t="s">
        <v>131</v>
      </c>
      <c r="I45">
        <f t="shared" si="6"/>
        <v>29.077999999999999</v>
      </c>
      <c r="J45" s="13">
        <f t="shared" si="2"/>
        <v>71.428571428571445</v>
      </c>
      <c r="K45">
        <f t="shared" si="7"/>
        <v>36</v>
      </c>
    </row>
    <row r="46" spans="1:11">
      <c r="A46">
        <v>29.917999999999999</v>
      </c>
      <c r="B46">
        <v>62.0899</v>
      </c>
      <c r="C46">
        <v>37</v>
      </c>
      <c r="D46" s="2">
        <f>Main!$B40</f>
        <v>10.5</v>
      </c>
      <c r="E46" s="2">
        <f t="shared" si="3"/>
        <v>0.5</v>
      </c>
      <c r="F46">
        <f t="shared" si="4"/>
        <v>1.9200000000000017</v>
      </c>
      <c r="G46" s="2">
        <f t="shared" si="5"/>
        <v>62.49999999999995</v>
      </c>
      <c r="H46" s="10" t="s">
        <v>132</v>
      </c>
      <c r="I46">
        <f t="shared" si="6"/>
        <v>29.917999999999999</v>
      </c>
      <c r="J46" s="13">
        <f t="shared" si="2"/>
        <v>62.49999999999995</v>
      </c>
      <c r="K46">
        <f t="shared" si="7"/>
        <v>37</v>
      </c>
    </row>
    <row r="47" spans="1:11">
      <c r="A47">
        <v>31.838000000000001</v>
      </c>
      <c r="B47">
        <v>56.649099999999997</v>
      </c>
      <c r="C47">
        <v>38</v>
      </c>
      <c r="D47" s="2">
        <f>Main!$B41</f>
        <v>11</v>
      </c>
      <c r="E47" s="2">
        <f t="shared" si="3"/>
        <v>0.25</v>
      </c>
      <c r="F47">
        <f t="shared" si="4"/>
        <v>0.67999999999999972</v>
      </c>
      <c r="G47" s="2">
        <f t="shared" si="5"/>
        <v>88.235294117647086</v>
      </c>
      <c r="H47" s="10" t="s">
        <v>129</v>
      </c>
      <c r="I47">
        <f t="shared" si="6"/>
        <v>31.838000000000001</v>
      </c>
      <c r="J47" s="13">
        <f t="shared" si="2"/>
        <v>88.235294117647086</v>
      </c>
      <c r="K47">
        <f t="shared" si="7"/>
        <v>38</v>
      </c>
    </row>
    <row r="48" spans="1:11">
      <c r="A48">
        <v>32.518000000000001</v>
      </c>
      <c r="B48">
        <v>62.8523</v>
      </c>
      <c r="C48">
        <v>39</v>
      </c>
      <c r="D48" s="2">
        <f>Main!$B42</f>
        <v>11.25</v>
      </c>
      <c r="E48" s="2">
        <f t="shared" si="3"/>
        <v>0.25</v>
      </c>
      <c r="F48">
        <f t="shared" si="4"/>
        <v>0.72999999999999687</v>
      </c>
      <c r="G48" s="2">
        <f t="shared" si="5"/>
        <v>82.191780821918158</v>
      </c>
      <c r="H48" s="10"/>
      <c r="I48">
        <f t="shared" si="6"/>
        <v>32.518000000000001</v>
      </c>
      <c r="J48" s="13">
        <f t="shared" si="2"/>
        <v>82.191780821918158</v>
      </c>
      <c r="K48">
        <f t="shared" si="7"/>
        <v>39</v>
      </c>
    </row>
    <row r="49" spans="1:11">
      <c r="A49">
        <v>33.247999999999998</v>
      </c>
      <c r="B49">
        <v>66.472700000000003</v>
      </c>
      <c r="C49">
        <v>40</v>
      </c>
      <c r="D49" s="2">
        <f>Main!$B43</f>
        <v>11.5</v>
      </c>
      <c r="E49" s="2">
        <f t="shared" si="3"/>
        <v>0.25</v>
      </c>
      <c r="F49">
        <f t="shared" si="4"/>
        <v>0.75</v>
      </c>
      <c r="G49" s="2">
        <f t="shared" si="5"/>
        <v>80</v>
      </c>
      <c r="H49" s="10" t="s">
        <v>130</v>
      </c>
      <c r="I49">
        <f t="shared" si="6"/>
        <v>33.247999999999998</v>
      </c>
      <c r="J49" s="13">
        <f t="shared" si="2"/>
        <v>80</v>
      </c>
      <c r="K49">
        <f t="shared" si="7"/>
        <v>40</v>
      </c>
    </row>
    <row r="50" spans="1:11">
      <c r="A50">
        <v>33.997999999999998</v>
      </c>
      <c r="B50">
        <v>69.201499999999996</v>
      </c>
      <c r="C50">
        <v>41</v>
      </c>
      <c r="D50" s="2">
        <f>Main!$B44</f>
        <v>11.75</v>
      </c>
      <c r="E50" s="2">
        <f t="shared" si="3"/>
        <v>0.25</v>
      </c>
      <c r="F50">
        <f t="shared" si="4"/>
        <v>0.84000000000000341</v>
      </c>
      <c r="G50" s="2">
        <f t="shared" si="5"/>
        <v>71.428571428571132</v>
      </c>
      <c r="H50" s="10" t="s">
        <v>132</v>
      </c>
      <c r="I50">
        <f t="shared" si="6"/>
        <v>33.997999999999998</v>
      </c>
      <c r="J50" s="13">
        <f t="shared" si="2"/>
        <v>71.428571428571132</v>
      </c>
      <c r="K50">
        <f t="shared" si="7"/>
        <v>41</v>
      </c>
    </row>
    <row r="51" spans="1:11">
      <c r="A51">
        <v>34.838000000000001</v>
      </c>
      <c r="B51">
        <v>63.273000000000003</v>
      </c>
      <c r="C51">
        <v>42</v>
      </c>
      <c r="D51" s="2">
        <f>Main!$B45</f>
        <v>12</v>
      </c>
      <c r="E51" s="2">
        <f t="shared" si="3"/>
        <v>0.5</v>
      </c>
      <c r="F51">
        <f t="shared" si="4"/>
        <v>2.0349999999999966</v>
      </c>
      <c r="G51" s="2">
        <f t="shared" si="5"/>
        <v>58.968058968059069</v>
      </c>
      <c r="H51" s="10"/>
      <c r="I51">
        <f t="shared" si="6"/>
        <v>34.838000000000001</v>
      </c>
      <c r="J51" s="13">
        <f t="shared" si="2"/>
        <v>58.968058968059069</v>
      </c>
      <c r="K51">
        <f t="shared" si="7"/>
        <v>42</v>
      </c>
    </row>
    <row r="52" spans="1:11">
      <c r="A52">
        <v>36.872999999999998</v>
      </c>
      <c r="B52">
        <v>48.397500000000001</v>
      </c>
      <c r="C52">
        <v>43</v>
      </c>
      <c r="D52" s="2">
        <f>Main!$B46</f>
        <v>12.5</v>
      </c>
      <c r="E52" s="2">
        <f t="shared" si="3"/>
        <v>0.25</v>
      </c>
      <c r="F52">
        <f t="shared" si="4"/>
        <v>0.9550000000000054</v>
      </c>
      <c r="G52" s="2">
        <f t="shared" si="5"/>
        <v>62.827225130889694</v>
      </c>
      <c r="H52" s="10" t="s">
        <v>128</v>
      </c>
      <c r="I52">
        <f t="shared" si="6"/>
        <v>36.872999999999998</v>
      </c>
      <c r="J52" s="13">
        <f t="shared" si="2"/>
        <v>62.827225130889694</v>
      </c>
      <c r="K52">
        <f t="shared" si="7"/>
        <v>43</v>
      </c>
    </row>
    <row r="53" spans="1:11">
      <c r="A53">
        <v>37.828000000000003</v>
      </c>
      <c r="B53">
        <v>60.898800000000001</v>
      </c>
      <c r="C53">
        <v>44</v>
      </c>
      <c r="D53" s="2">
        <f>Main!$B47</f>
        <v>12.75</v>
      </c>
      <c r="E53" s="2">
        <f t="shared" si="3"/>
        <v>0.25</v>
      </c>
      <c r="F53">
        <f t="shared" si="4"/>
        <v>1</v>
      </c>
      <c r="G53" s="2">
        <f t="shared" si="5"/>
        <v>60</v>
      </c>
      <c r="H53" s="10"/>
      <c r="I53">
        <f t="shared" si="6"/>
        <v>37.828000000000003</v>
      </c>
      <c r="J53" s="13">
        <f t="shared" si="2"/>
        <v>60</v>
      </c>
      <c r="K53">
        <f t="shared" si="7"/>
        <v>44</v>
      </c>
    </row>
    <row r="54" spans="1:11">
      <c r="A54">
        <v>38.828000000000003</v>
      </c>
      <c r="B54">
        <v>61.753500000000003</v>
      </c>
      <c r="C54">
        <v>45</v>
      </c>
      <c r="D54" s="2">
        <f>Main!$B48</f>
        <v>13</v>
      </c>
      <c r="E54" s="2">
        <f t="shared" si="3"/>
        <v>0.625</v>
      </c>
      <c r="F54">
        <f t="shared" si="4"/>
        <v>2.1499999999999986</v>
      </c>
      <c r="G54" s="2">
        <f t="shared" si="5"/>
        <v>69.767441860465155</v>
      </c>
      <c r="H54" s="10"/>
      <c r="I54">
        <f t="shared" si="6"/>
        <v>38.828000000000003</v>
      </c>
      <c r="J54" s="13">
        <f t="shared" si="2"/>
        <v>69.767441860465155</v>
      </c>
      <c r="K54">
        <f t="shared" si="7"/>
        <v>45</v>
      </c>
    </row>
    <row r="55" spans="1:11">
      <c r="A55">
        <v>40.978000000000002</v>
      </c>
      <c r="B55">
        <v>70.145499999999998</v>
      </c>
      <c r="C55">
        <v>46</v>
      </c>
      <c r="D55" s="2">
        <f>Main!$B49</f>
        <v>13.625</v>
      </c>
      <c r="E55" s="2">
        <f t="shared" si="3"/>
        <v>0.125</v>
      </c>
      <c r="F55">
        <f t="shared" si="4"/>
        <v>0.26999999999999602</v>
      </c>
      <c r="G55" s="2">
        <f t="shared" si="5"/>
        <v>111.11111111111275</v>
      </c>
      <c r="H55" s="10" t="s">
        <v>133</v>
      </c>
      <c r="I55">
        <f t="shared" si="6"/>
        <v>40.978000000000002</v>
      </c>
      <c r="J55" s="13">
        <f t="shared" si="2"/>
        <v>111.11111111111275</v>
      </c>
      <c r="K55">
        <f t="shared" si="7"/>
        <v>46</v>
      </c>
    </row>
    <row r="56" spans="1:11">
      <c r="A56">
        <v>41.247999999999998</v>
      </c>
      <c r="B56">
        <v>75.2226</v>
      </c>
      <c r="C56">
        <v>47</v>
      </c>
      <c r="D56" s="2">
        <f>Main!$B50</f>
        <v>13.75</v>
      </c>
      <c r="E56" s="2">
        <f t="shared" si="3"/>
        <v>0.125</v>
      </c>
      <c r="F56">
        <f t="shared" si="4"/>
        <v>0.28999999999999915</v>
      </c>
      <c r="G56" s="2">
        <f t="shared" si="5"/>
        <v>103.44827586206927</v>
      </c>
      <c r="H56" s="10"/>
      <c r="I56">
        <f t="shared" si="6"/>
        <v>41.247999999999998</v>
      </c>
      <c r="J56" s="13">
        <f t="shared" si="2"/>
        <v>103.44827586206927</v>
      </c>
      <c r="K56">
        <f t="shared" si="7"/>
        <v>47</v>
      </c>
    </row>
    <row r="57" spans="1:11">
      <c r="A57">
        <v>41.537999999999997</v>
      </c>
      <c r="B57">
        <v>74.367400000000004</v>
      </c>
      <c r="C57">
        <v>48</v>
      </c>
      <c r="D57" s="2">
        <f>Main!$B51</f>
        <v>13.875</v>
      </c>
      <c r="E57" s="2">
        <f t="shared" si="3"/>
        <v>0.125</v>
      </c>
      <c r="F57">
        <f t="shared" si="4"/>
        <v>0.31000000000000227</v>
      </c>
      <c r="G57" s="2">
        <f t="shared" si="5"/>
        <v>96.774193548386378</v>
      </c>
      <c r="H57" s="10"/>
      <c r="I57">
        <f t="shared" si="6"/>
        <v>41.537999999999997</v>
      </c>
      <c r="J57" s="13">
        <f t="shared" si="2"/>
        <v>96.774193548386378</v>
      </c>
      <c r="K57">
        <f t="shared" si="7"/>
        <v>48</v>
      </c>
    </row>
    <row r="58" spans="1:11">
      <c r="A58">
        <v>41.847999999999999</v>
      </c>
      <c r="B58">
        <v>75.971699999999998</v>
      </c>
      <c r="C58">
        <v>49</v>
      </c>
      <c r="D58" s="2">
        <f>Main!$B52</f>
        <v>14</v>
      </c>
      <c r="E58" s="2">
        <f t="shared" si="3"/>
        <v>0.125</v>
      </c>
      <c r="F58">
        <f t="shared" si="4"/>
        <v>0.34000000000000341</v>
      </c>
      <c r="G58" s="2">
        <f t="shared" si="5"/>
        <v>88.235294117646177</v>
      </c>
      <c r="H58" s="10" t="s">
        <v>130</v>
      </c>
      <c r="I58">
        <f t="shared" si="6"/>
        <v>41.847999999999999</v>
      </c>
      <c r="J58" s="13">
        <f t="shared" si="2"/>
        <v>88.235294117646177</v>
      </c>
      <c r="K58">
        <f t="shared" si="7"/>
        <v>49</v>
      </c>
    </row>
    <row r="59" spans="1:11">
      <c r="A59">
        <v>42.188000000000002</v>
      </c>
      <c r="B59">
        <v>70.077699999999993</v>
      </c>
      <c r="C59">
        <v>50</v>
      </c>
      <c r="D59" s="2">
        <f>Main!$B53</f>
        <v>14.125</v>
      </c>
      <c r="E59" s="2">
        <f t="shared" si="3"/>
        <v>0.125</v>
      </c>
      <c r="F59">
        <f t="shared" si="4"/>
        <v>0.46999999999999886</v>
      </c>
      <c r="G59" s="2">
        <f t="shared" si="5"/>
        <v>63.829787234042712</v>
      </c>
      <c r="H59" s="10" t="s">
        <v>131</v>
      </c>
      <c r="I59">
        <f t="shared" si="6"/>
        <v>42.188000000000002</v>
      </c>
      <c r="J59" s="13">
        <f t="shared" si="2"/>
        <v>63.829787234042712</v>
      </c>
      <c r="K59">
        <f t="shared" si="7"/>
        <v>50</v>
      </c>
    </row>
    <row r="60" spans="1:11">
      <c r="A60">
        <v>42.658000000000001</v>
      </c>
      <c r="B60">
        <v>65.9208</v>
      </c>
      <c r="C60">
        <v>51</v>
      </c>
      <c r="D60" s="2">
        <f>Main!$B54</f>
        <v>14.25</v>
      </c>
      <c r="E60" s="2">
        <f t="shared" si="3"/>
        <v>0.125</v>
      </c>
      <c r="F60">
        <f t="shared" si="4"/>
        <v>0.58999999999999631</v>
      </c>
      <c r="G60" s="2">
        <f t="shared" si="5"/>
        <v>50.847457627118963</v>
      </c>
      <c r="H60" s="10" t="s">
        <v>132</v>
      </c>
      <c r="I60">
        <f t="shared" si="6"/>
        <v>42.658000000000001</v>
      </c>
      <c r="J60" s="13">
        <f t="shared" si="2"/>
        <v>50.847457627118963</v>
      </c>
      <c r="K60">
        <f t="shared" si="7"/>
        <v>51</v>
      </c>
    </row>
    <row r="61" spans="1:11">
      <c r="A61">
        <v>43.247999999999998</v>
      </c>
      <c r="B61">
        <v>67.868300000000005</v>
      </c>
      <c r="C61">
        <v>52</v>
      </c>
      <c r="D61" s="2">
        <f>Main!$B55</f>
        <v>14.375</v>
      </c>
      <c r="E61" s="2">
        <f t="shared" si="3"/>
        <v>0.25</v>
      </c>
      <c r="F61">
        <f t="shared" si="4"/>
        <v>1.4600000000000009</v>
      </c>
      <c r="G61" s="2">
        <f t="shared" si="5"/>
        <v>41.09589041095888</v>
      </c>
      <c r="H61" s="10" t="s">
        <v>129</v>
      </c>
      <c r="I61">
        <f t="shared" si="6"/>
        <v>43.247999999999998</v>
      </c>
      <c r="J61" s="13">
        <f t="shared" si="2"/>
        <v>41.09589041095888</v>
      </c>
      <c r="K61">
        <f t="shared" si="7"/>
        <v>52</v>
      </c>
    </row>
    <row r="62" spans="1:11">
      <c r="A62">
        <v>44.707999999999998</v>
      </c>
      <c r="B62">
        <v>72.165999999999997</v>
      </c>
      <c r="C62">
        <v>53</v>
      </c>
      <c r="D62" s="2">
        <f>Main!$B56</f>
        <v>14.625</v>
      </c>
      <c r="E62" s="2">
        <f t="shared" si="3"/>
        <v>0.125</v>
      </c>
      <c r="F62">
        <f t="shared" si="4"/>
        <v>0.32999999999999829</v>
      </c>
      <c r="G62" s="2">
        <f t="shared" si="5"/>
        <v>90.909090909091375</v>
      </c>
      <c r="H62" s="10" t="s">
        <v>133</v>
      </c>
      <c r="I62">
        <f t="shared" si="6"/>
        <v>44.707999999999998</v>
      </c>
      <c r="J62" s="13">
        <f t="shared" si="2"/>
        <v>90.909090909091375</v>
      </c>
      <c r="K62">
        <f t="shared" si="7"/>
        <v>53</v>
      </c>
    </row>
    <row r="63" spans="1:11">
      <c r="A63">
        <v>45.037999999999997</v>
      </c>
      <c r="B63">
        <v>75.189800000000005</v>
      </c>
      <c r="C63">
        <v>54</v>
      </c>
      <c r="D63" s="2">
        <f>Main!$B57</f>
        <v>14.75</v>
      </c>
      <c r="E63" s="2">
        <f t="shared" si="3"/>
        <v>0.375</v>
      </c>
      <c r="F63">
        <f t="shared" si="4"/>
        <v>0.98000000000000398</v>
      </c>
      <c r="G63" s="2">
        <f t="shared" si="5"/>
        <v>91.836734693877176</v>
      </c>
      <c r="H63" s="10" t="s">
        <v>134</v>
      </c>
      <c r="I63">
        <f t="shared" si="6"/>
        <v>45.037999999999997</v>
      </c>
      <c r="J63" s="13">
        <f t="shared" si="2"/>
        <v>91.836734693877176</v>
      </c>
      <c r="K63">
        <f t="shared" si="7"/>
        <v>54</v>
      </c>
    </row>
    <row r="64" spans="1:11">
      <c r="A64">
        <v>46.018000000000001</v>
      </c>
      <c r="B64">
        <v>70.171499999999995</v>
      </c>
      <c r="C64">
        <v>55</v>
      </c>
      <c r="D64" s="2">
        <f>Main!$B58</f>
        <v>15.125</v>
      </c>
      <c r="E64" s="2">
        <f t="shared" si="3"/>
        <v>0.25</v>
      </c>
      <c r="F64">
        <f t="shared" si="4"/>
        <v>0.88000000000000256</v>
      </c>
      <c r="G64" s="2">
        <f t="shared" si="5"/>
        <v>68.181818181817988</v>
      </c>
      <c r="H64" s="10" t="s">
        <v>134</v>
      </c>
      <c r="I64">
        <f t="shared" si="6"/>
        <v>46.018000000000001</v>
      </c>
      <c r="J64" s="13">
        <f t="shared" si="2"/>
        <v>68.181818181817988</v>
      </c>
      <c r="K64">
        <f t="shared" si="7"/>
        <v>55</v>
      </c>
    </row>
    <row r="65" spans="1:11">
      <c r="A65">
        <v>46.898000000000003</v>
      </c>
      <c r="B65">
        <v>74.628699999999995</v>
      </c>
      <c r="C65">
        <v>56</v>
      </c>
      <c r="D65" s="2">
        <f>Main!$B59</f>
        <v>15.375</v>
      </c>
      <c r="E65" s="2">
        <f t="shared" si="3"/>
        <v>0.25</v>
      </c>
      <c r="F65">
        <f t="shared" si="4"/>
        <v>1.2399999999999949</v>
      </c>
      <c r="G65" s="2">
        <f t="shared" si="5"/>
        <v>48.387096774193743</v>
      </c>
      <c r="H65" s="10" t="s">
        <v>135</v>
      </c>
      <c r="I65">
        <f t="shared" si="6"/>
        <v>46.898000000000003</v>
      </c>
      <c r="J65" s="13">
        <f t="shared" si="2"/>
        <v>48.387096774193743</v>
      </c>
      <c r="K65">
        <f t="shared" si="7"/>
        <v>56</v>
      </c>
    </row>
    <row r="66" spans="1:11">
      <c r="A66">
        <v>48.137999999999998</v>
      </c>
      <c r="B66">
        <v>69.681399999999996</v>
      </c>
      <c r="C66">
        <v>57</v>
      </c>
      <c r="D66" s="2">
        <f>Main!$B60</f>
        <v>15.625</v>
      </c>
      <c r="E66" s="2">
        <f t="shared" si="3"/>
        <v>0.25</v>
      </c>
      <c r="F66">
        <f t="shared" si="4"/>
        <v>1.1700000000000017</v>
      </c>
      <c r="G66" s="2">
        <f t="shared" si="5"/>
        <v>51.282051282051206</v>
      </c>
      <c r="H66" s="10" t="s">
        <v>129</v>
      </c>
      <c r="I66">
        <f t="shared" si="6"/>
        <v>48.137999999999998</v>
      </c>
      <c r="J66" s="13">
        <f t="shared" si="2"/>
        <v>51.282051282051206</v>
      </c>
      <c r="K66">
        <f t="shared" si="7"/>
        <v>57</v>
      </c>
    </row>
    <row r="67" spans="1:11">
      <c r="A67">
        <v>49.308</v>
      </c>
      <c r="B67">
        <v>64.465900000000005</v>
      </c>
      <c r="C67">
        <v>58</v>
      </c>
      <c r="D67" s="2">
        <f>Main!$B61</f>
        <v>15.875</v>
      </c>
      <c r="E67" s="2">
        <f t="shared" si="3"/>
        <v>0.125</v>
      </c>
      <c r="F67">
        <f t="shared" si="4"/>
        <v>0.38000000000000256</v>
      </c>
      <c r="G67" s="2">
        <f t="shared" si="5"/>
        <v>78.947368421052104</v>
      </c>
      <c r="H67" s="10" t="s">
        <v>136</v>
      </c>
      <c r="I67">
        <f t="shared" si="6"/>
        <v>49.308</v>
      </c>
      <c r="J67" s="13">
        <f t="shared" si="2"/>
        <v>78.947368421052104</v>
      </c>
      <c r="K67">
        <f t="shared" si="7"/>
        <v>58</v>
      </c>
    </row>
    <row r="68" spans="1:11">
      <c r="A68">
        <v>49.688000000000002</v>
      </c>
      <c r="B68">
        <v>67.633300000000006</v>
      </c>
      <c r="C68">
        <v>59</v>
      </c>
      <c r="D68" s="2">
        <f>Main!$B62</f>
        <v>16</v>
      </c>
      <c r="E68" s="2">
        <f t="shared" si="3"/>
        <v>0.125</v>
      </c>
      <c r="F68">
        <f t="shared" si="4"/>
        <v>0.39000000000000057</v>
      </c>
      <c r="G68" s="2">
        <f t="shared" si="5"/>
        <v>76.923076923076806</v>
      </c>
      <c r="H68" s="10" t="s">
        <v>137</v>
      </c>
      <c r="I68">
        <f t="shared" si="6"/>
        <v>49.688000000000002</v>
      </c>
      <c r="J68" s="13">
        <f t="shared" si="2"/>
        <v>76.923076923076806</v>
      </c>
      <c r="K68">
        <f t="shared" si="7"/>
        <v>59</v>
      </c>
    </row>
    <row r="69" spans="1:11">
      <c r="A69">
        <v>50.078000000000003</v>
      </c>
      <c r="B69">
        <v>73.596400000000003</v>
      </c>
      <c r="C69">
        <v>60</v>
      </c>
      <c r="D69" s="2">
        <f>Main!$B63</f>
        <v>16.125</v>
      </c>
      <c r="E69" s="2">
        <f t="shared" si="3"/>
        <v>0.125</v>
      </c>
      <c r="F69">
        <f t="shared" si="4"/>
        <v>0.33999999999999631</v>
      </c>
      <c r="G69" s="2">
        <f t="shared" si="5"/>
        <v>88.235294117648024</v>
      </c>
      <c r="H69" s="10" t="s">
        <v>138</v>
      </c>
      <c r="I69">
        <f t="shared" si="6"/>
        <v>50.078000000000003</v>
      </c>
      <c r="J69" s="13">
        <f t="shared" si="2"/>
        <v>88.235294117648024</v>
      </c>
      <c r="K69">
        <f t="shared" si="7"/>
        <v>60</v>
      </c>
    </row>
    <row r="70" spans="1:11">
      <c r="A70">
        <v>50.417999999999999</v>
      </c>
      <c r="B70">
        <v>71.2012</v>
      </c>
      <c r="C70">
        <v>61</v>
      </c>
      <c r="D70" s="2">
        <f>Main!$B64</f>
        <v>16.25</v>
      </c>
      <c r="E70" s="2">
        <f t="shared" si="3"/>
        <v>0.125</v>
      </c>
      <c r="F70">
        <f t="shared" si="4"/>
        <v>0.31000000000000227</v>
      </c>
      <c r="G70" s="2">
        <f t="shared" si="5"/>
        <v>96.774193548386378</v>
      </c>
      <c r="H70" s="10" t="s">
        <v>133</v>
      </c>
      <c r="I70">
        <f t="shared" si="6"/>
        <v>50.417999999999999</v>
      </c>
      <c r="J70" s="13">
        <f t="shared" si="2"/>
        <v>96.774193548386378</v>
      </c>
      <c r="K70">
        <f t="shared" si="7"/>
        <v>61</v>
      </c>
    </row>
    <row r="71" spans="1:11">
      <c r="A71">
        <v>50.728000000000002</v>
      </c>
      <c r="B71">
        <v>71.792400000000001</v>
      </c>
      <c r="C71">
        <v>62</v>
      </c>
      <c r="D71" s="2">
        <f>Main!$B65</f>
        <v>16.375</v>
      </c>
      <c r="E71" s="2">
        <f t="shared" si="3"/>
        <v>0.125</v>
      </c>
      <c r="F71">
        <f t="shared" si="4"/>
        <v>0.33999999999999631</v>
      </c>
      <c r="G71" s="2">
        <f t="shared" si="5"/>
        <v>88.235294117648024</v>
      </c>
      <c r="H71" s="10"/>
      <c r="I71">
        <f t="shared" si="6"/>
        <v>50.728000000000002</v>
      </c>
      <c r="J71" s="13">
        <f t="shared" si="2"/>
        <v>88.235294117648024</v>
      </c>
      <c r="K71">
        <f t="shared" si="7"/>
        <v>62</v>
      </c>
    </row>
    <row r="72" spans="1:11">
      <c r="A72">
        <v>51.067999999999998</v>
      </c>
      <c r="B72">
        <v>75.218599999999995</v>
      </c>
      <c r="C72">
        <v>63</v>
      </c>
      <c r="D72" s="2">
        <f>Main!$B66</f>
        <v>16.5</v>
      </c>
      <c r="E72" s="2">
        <f t="shared" si="3"/>
        <v>0.125</v>
      </c>
      <c r="F72">
        <f t="shared" si="4"/>
        <v>0.39000000000000057</v>
      </c>
      <c r="G72" s="2">
        <f t="shared" si="5"/>
        <v>76.923076923076806</v>
      </c>
      <c r="H72" s="10"/>
      <c r="I72">
        <f t="shared" si="6"/>
        <v>51.067999999999998</v>
      </c>
      <c r="J72" s="13">
        <f t="shared" si="2"/>
        <v>76.923076923076806</v>
      </c>
      <c r="K72">
        <f t="shared" si="7"/>
        <v>63</v>
      </c>
    </row>
    <row r="73" spans="1:11">
      <c r="A73">
        <v>51.457999999999998</v>
      </c>
      <c r="B73">
        <v>78.381</v>
      </c>
      <c r="C73">
        <v>64</v>
      </c>
      <c r="D73" s="2">
        <f>Main!$B67</f>
        <v>16.625</v>
      </c>
      <c r="E73" s="2">
        <f t="shared" si="3"/>
        <v>0.125</v>
      </c>
      <c r="F73">
        <f t="shared" si="4"/>
        <v>0.37000000000000455</v>
      </c>
      <c r="G73" s="2">
        <f t="shared" si="5"/>
        <v>81.081081081080086</v>
      </c>
      <c r="H73" s="10" t="s">
        <v>130</v>
      </c>
      <c r="I73">
        <f t="shared" si="6"/>
        <v>51.457999999999998</v>
      </c>
      <c r="J73" s="13">
        <f t="shared" si="2"/>
        <v>81.081081081080086</v>
      </c>
      <c r="K73">
        <f t="shared" si="7"/>
        <v>64</v>
      </c>
    </row>
    <row r="74" spans="1:11">
      <c r="A74">
        <v>51.828000000000003</v>
      </c>
      <c r="B74">
        <v>75.873800000000003</v>
      </c>
      <c r="C74">
        <v>65</v>
      </c>
      <c r="D74" s="2">
        <f>Main!$B68</f>
        <v>16.75</v>
      </c>
      <c r="E74" s="2">
        <f t="shared" si="3"/>
        <v>0.125</v>
      </c>
      <c r="F74">
        <f t="shared" si="4"/>
        <v>0.4199999999999946</v>
      </c>
      <c r="G74" s="2">
        <f t="shared" si="5"/>
        <v>71.428571428572354</v>
      </c>
      <c r="H74" s="10" t="s">
        <v>131</v>
      </c>
      <c r="I74">
        <f t="shared" si="6"/>
        <v>51.828000000000003</v>
      </c>
      <c r="J74" s="13">
        <f t="shared" ref="J74:J137" si="8">$G74</f>
        <v>71.428571428572354</v>
      </c>
      <c r="K74">
        <f t="shared" si="7"/>
        <v>65</v>
      </c>
    </row>
    <row r="75" spans="1:11">
      <c r="A75">
        <v>52.247999999999998</v>
      </c>
      <c r="B75">
        <v>74.629599999999996</v>
      </c>
      <c r="C75">
        <v>66</v>
      </c>
      <c r="D75" s="2">
        <f>Main!$B69</f>
        <v>16.875</v>
      </c>
      <c r="E75" s="2">
        <f t="shared" ref="E75:E138" si="9">$D76-$D75</f>
        <v>0.125</v>
      </c>
      <c r="F75">
        <f t="shared" ref="F75:F138" si="10">$A76-$A75</f>
        <v>0.69000000000000483</v>
      </c>
      <c r="G75" s="2">
        <f t="shared" ref="G75:G138" si="11">$E75/$F75*60*4</f>
        <v>43.478260869564913</v>
      </c>
      <c r="H75" s="10" t="s">
        <v>132</v>
      </c>
      <c r="I75">
        <f t="shared" ref="I75:I138" si="12">$A75</f>
        <v>52.247999999999998</v>
      </c>
      <c r="J75" s="13">
        <f t="shared" si="8"/>
        <v>43.478260869564913</v>
      </c>
      <c r="K75">
        <f t="shared" ref="K75:K138" si="13">$C75</f>
        <v>66</v>
      </c>
    </row>
    <row r="76" spans="1:11">
      <c r="A76">
        <v>52.938000000000002</v>
      </c>
      <c r="B76">
        <v>66.591200000000001</v>
      </c>
      <c r="C76">
        <v>67</v>
      </c>
      <c r="D76" s="2">
        <f>Main!$B70</f>
        <v>17</v>
      </c>
      <c r="E76" s="2">
        <f t="shared" si="9"/>
        <v>0.25</v>
      </c>
      <c r="F76">
        <f t="shared" si="10"/>
        <v>1.1699999999999946</v>
      </c>
      <c r="G76" s="2">
        <f t="shared" si="11"/>
        <v>51.282051282051519</v>
      </c>
      <c r="H76" s="10" t="s">
        <v>129</v>
      </c>
      <c r="I76">
        <f t="shared" si="12"/>
        <v>52.938000000000002</v>
      </c>
      <c r="J76" s="13">
        <f t="shared" si="8"/>
        <v>51.282051282051519</v>
      </c>
      <c r="K76">
        <f t="shared" si="13"/>
        <v>67</v>
      </c>
    </row>
    <row r="77" spans="1:11">
      <c r="A77">
        <v>54.107999999999997</v>
      </c>
      <c r="B77">
        <v>77.739500000000007</v>
      </c>
      <c r="C77">
        <v>68</v>
      </c>
      <c r="D77" s="2">
        <f>Main!$B71</f>
        <v>17.25</v>
      </c>
      <c r="E77" s="2">
        <f t="shared" si="9"/>
        <v>0.125</v>
      </c>
      <c r="F77">
        <f t="shared" si="10"/>
        <v>0.42999999999999972</v>
      </c>
      <c r="G77" s="2">
        <f t="shared" si="11"/>
        <v>69.767441860465155</v>
      </c>
      <c r="H77" s="10" t="s">
        <v>133</v>
      </c>
      <c r="I77">
        <f t="shared" si="12"/>
        <v>54.107999999999997</v>
      </c>
      <c r="J77" s="13">
        <f t="shared" si="8"/>
        <v>69.767441860465155</v>
      </c>
      <c r="K77">
        <f t="shared" si="13"/>
        <v>68</v>
      </c>
    </row>
    <row r="78" spans="1:11">
      <c r="A78">
        <v>54.537999999999997</v>
      </c>
      <c r="B78">
        <v>72.731499999999997</v>
      </c>
      <c r="C78">
        <v>69</v>
      </c>
      <c r="D78" s="2">
        <f>Main!$B72</f>
        <v>17.375</v>
      </c>
      <c r="E78" s="2">
        <f t="shared" si="9"/>
        <v>0.375</v>
      </c>
      <c r="F78">
        <f t="shared" si="10"/>
        <v>1.0700000000000003</v>
      </c>
      <c r="G78" s="2">
        <f t="shared" si="11"/>
        <v>84.112149532710262</v>
      </c>
      <c r="H78" s="10" t="s">
        <v>134</v>
      </c>
      <c r="I78">
        <f t="shared" si="12"/>
        <v>54.537999999999997</v>
      </c>
      <c r="J78" s="13">
        <f t="shared" si="8"/>
        <v>84.112149532710262</v>
      </c>
      <c r="K78">
        <f t="shared" si="13"/>
        <v>69</v>
      </c>
    </row>
    <row r="79" spans="1:11">
      <c r="A79">
        <v>55.607999999999997</v>
      </c>
      <c r="B79">
        <v>72.532899999999998</v>
      </c>
      <c r="C79">
        <v>70</v>
      </c>
      <c r="D79" s="2">
        <f>Main!$B73</f>
        <v>17.75</v>
      </c>
      <c r="E79" s="2">
        <f t="shared" si="9"/>
        <v>0.25</v>
      </c>
      <c r="F79">
        <f t="shared" si="10"/>
        <v>0.79000000000000625</v>
      </c>
      <c r="G79" s="2">
        <f t="shared" si="11"/>
        <v>75.949367088606991</v>
      </c>
      <c r="H79" s="10" t="s">
        <v>134</v>
      </c>
      <c r="I79">
        <f t="shared" si="12"/>
        <v>55.607999999999997</v>
      </c>
      <c r="J79" s="13">
        <f t="shared" si="8"/>
        <v>75.949367088606991</v>
      </c>
      <c r="K79">
        <f t="shared" si="13"/>
        <v>70</v>
      </c>
    </row>
    <row r="80" spans="1:11">
      <c r="A80">
        <v>56.398000000000003</v>
      </c>
      <c r="B80">
        <v>78.5107</v>
      </c>
      <c r="C80">
        <v>71</v>
      </c>
      <c r="D80" s="2">
        <f>Main!$B74</f>
        <v>18</v>
      </c>
      <c r="E80" s="2">
        <f t="shared" si="9"/>
        <v>0.25</v>
      </c>
      <c r="F80">
        <f t="shared" si="10"/>
        <v>0.90999999999999659</v>
      </c>
      <c r="G80" s="2">
        <f t="shared" si="11"/>
        <v>65.934065934066183</v>
      </c>
      <c r="H80" s="10" t="s">
        <v>135</v>
      </c>
      <c r="I80">
        <f t="shared" si="12"/>
        <v>56.398000000000003</v>
      </c>
      <c r="J80" s="13">
        <f t="shared" si="8"/>
        <v>65.934065934066183</v>
      </c>
      <c r="K80">
        <f t="shared" si="13"/>
        <v>71</v>
      </c>
    </row>
    <row r="81" spans="1:11">
      <c r="A81">
        <v>57.308</v>
      </c>
      <c r="B81">
        <v>76.170199999999994</v>
      </c>
      <c r="C81">
        <v>72</v>
      </c>
      <c r="D81" s="2">
        <f>Main!$B75</f>
        <v>18.25</v>
      </c>
      <c r="E81" s="2">
        <f t="shared" si="9"/>
        <v>0.25</v>
      </c>
      <c r="F81">
        <f t="shared" si="10"/>
        <v>1.2700000000000031</v>
      </c>
      <c r="G81" s="2">
        <f t="shared" si="11"/>
        <v>47.244094488188857</v>
      </c>
      <c r="H81" s="10" t="s">
        <v>129</v>
      </c>
      <c r="I81">
        <f t="shared" si="12"/>
        <v>57.308</v>
      </c>
      <c r="J81" s="13">
        <f t="shared" si="8"/>
        <v>47.244094488188857</v>
      </c>
      <c r="K81">
        <f t="shared" si="13"/>
        <v>72</v>
      </c>
    </row>
    <row r="82" spans="1:11">
      <c r="A82">
        <v>58.578000000000003</v>
      </c>
      <c r="B82">
        <v>71.710099999999997</v>
      </c>
      <c r="C82">
        <v>73</v>
      </c>
      <c r="D82" s="2">
        <f>Main!$B76</f>
        <v>18.5</v>
      </c>
      <c r="E82" s="2">
        <f t="shared" si="9"/>
        <v>0.125</v>
      </c>
      <c r="F82">
        <f t="shared" si="10"/>
        <v>0.47999999999999687</v>
      </c>
      <c r="G82" s="2">
        <f t="shared" si="11"/>
        <v>62.500000000000405</v>
      </c>
      <c r="H82" s="10" t="s">
        <v>136</v>
      </c>
      <c r="I82">
        <f t="shared" si="12"/>
        <v>58.578000000000003</v>
      </c>
      <c r="J82" s="13">
        <f t="shared" si="8"/>
        <v>62.500000000000405</v>
      </c>
      <c r="K82">
        <f t="shared" si="13"/>
        <v>73</v>
      </c>
    </row>
    <row r="83" spans="1:11">
      <c r="A83">
        <v>59.058</v>
      </c>
      <c r="B83">
        <v>69.768000000000001</v>
      </c>
      <c r="C83">
        <v>74</v>
      </c>
      <c r="D83" s="2">
        <f>Main!$B77</f>
        <v>18.625</v>
      </c>
      <c r="E83" s="2">
        <f t="shared" si="9"/>
        <v>0.125</v>
      </c>
      <c r="F83">
        <f t="shared" si="10"/>
        <v>0.35999999999999943</v>
      </c>
      <c r="G83" s="2">
        <f t="shared" si="11"/>
        <v>83.333333333333456</v>
      </c>
      <c r="H83" s="10" t="s">
        <v>138</v>
      </c>
      <c r="I83">
        <f t="shared" si="12"/>
        <v>59.058</v>
      </c>
      <c r="J83" s="13">
        <f t="shared" si="8"/>
        <v>83.333333333333456</v>
      </c>
      <c r="K83">
        <f t="shared" si="13"/>
        <v>74</v>
      </c>
    </row>
    <row r="84" spans="1:11">
      <c r="A84">
        <v>59.417999999999999</v>
      </c>
      <c r="B84">
        <v>71.662400000000005</v>
      </c>
      <c r="C84">
        <v>75</v>
      </c>
      <c r="D84" s="2">
        <f>Main!$B78</f>
        <v>18.75</v>
      </c>
      <c r="E84" s="2">
        <f t="shared" si="9"/>
        <v>0.125</v>
      </c>
      <c r="F84">
        <f t="shared" si="10"/>
        <v>0.39999999999999858</v>
      </c>
      <c r="G84" s="2">
        <f t="shared" si="11"/>
        <v>75.00000000000027</v>
      </c>
      <c r="H84" s="10" t="s">
        <v>133</v>
      </c>
      <c r="I84">
        <f t="shared" si="12"/>
        <v>59.417999999999999</v>
      </c>
      <c r="J84" s="13">
        <f t="shared" si="8"/>
        <v>75.00000000000027</v>
      </c>
      <c r="K84">
        <f t="shared" si="13"/>
        <v>75</v>
      </c>
    </row>
    <row r="85" spans="1:11">
      <c r="A85">
        <v>59.817999999999998</v>
      </c>
      <c r="B85">
        <v>74.620999999999995</v>
      </c>
      <c r="C85">
        <v>76</v>
      </c>
      <c r="D85" s="2">
        <f>Main!$B79</f>
        <v>18.875</v>
      </c>
      <c r="E85" s="2">
        <f t="shared" si="9"/>
        <v>0.125</v>
      </c>
      <c r="F85">
        <f t="shared" si="10"/>
        <v>0.35000000000000142</v>
      </c>
      <c r="G85" s="2">
        <f t="shared" si="11"/>
        <v>85.714285714285367</v>
      </c>
      <c r="H85" s="10"/>
      <c r="I85">
        <f t="shared" si="12"/>
        <v>59.817999999999998</v>
      </c>
      <c r="J85" s="13">
        <f t="shared" si="8"/>
        <v>85.714285714285367</v>
      </c>
      <c r="K85">
        <f t="shared" si="13"/>
        <v>76</v>
      </c>
    </row>
    <row r="86" spans="1:11">
      <c r="A86">
        <v>60.167999999999999</v>
      </c>
      <c r="B86">
        <v>76.475800000000007</v>
      </c>
      <c r="C86">
        <v>77</v>
      </c>
      <c r="D86" s="2">
        <f>Main!$B80</f>
        <v>19</v>
      </c>
      <c r="E86" s="2">
        <f t="shared" si="9"/>
        <v>0.125</v>
      </c>
      <c r="F86">
        <f t="shared" si="10"/>
        <v>0.28999999999999915</v>
      </c>
      <c r="G86" s="2">
        <f t="shared" si="11"/>
        <v>103.44827586206927</v>
      </c>
      <c r="H86" s="10"/>
      <c r="I86">
        <f t="shared" si="12"/>
        <v>60.167999999999999</v>
      </c>
      <c r="J86" s="13">
        <f t="shared" si="8"/>
        <v>103.44827586206927</v>
      </c>
      <c r="K86">
        <f t="shared" si="13"/>
        <v>77</v>
      </c>
    </row>
    <row r="87" spans="1:11">
      <c r="A87">
        <v>60.457999999999998</v>
      </c>
      <c r="B87">
        <v>75.166799999999995</v>
      </c>
      <c r="C87">
        <v>78</v>
      </c>
      <c r="D87" s="2">
        <f>Main!$B81</f>
        <v>19.125</v>
      </c>
      <c r="E87" s="2">
        <f t="shared" si="9"/>
        <v>0.125</v>
      </c>
      <c r="F87">
        <f t="shared" si="10"/>
        <v>0.34000000000000341</v>
      </c>
      <c r="G87" s="2">
        <f t="shared" si="11"/>
        <v>88.235294117646177</v>
      </c>
      <c r="H87" s="10"/>
      <c r="I87">
        <f t="shared" si="12"/>
        <v>60.457999999999998</v>
      </c>
      <c r="J87" s="13">
        <f t="shared" si="8"/>
        <v>88.235294117646177</v>
      </c>
      <c r="K87">
        <f t="shared" si="13"/>
        <v>78</v>
      </c>
    </row>
    <row r="88" spans="1:11">
      <c r="A88">
        <v>60.798000000000002</v>
      </c>
      <c r="B88">
        <v>75.938599999999994</v>
      </c>
      <c r="C88">
        <v>79</v>
      </c>
      <c r="D88" s="2">
        <f>Main!$B82</f>
        <v>19.25</v>
      </c>
      <c r="E88" s="2">
        <f t="shared" si="9"/>
        <v>0.125</v>
      </c>
      <c r="F88">
        <f t="shared" si="10"/>
        <v>0.33999999999999631</v>
      </c>
      <c r="G88" s="2">
        <f t="shared" si="11"/>
        <v>88.235294117648024</v>
      </c>
      <c r="H88" s="10"/>
      <c r="I88">
        <f t="shared" si="12"/>
        <v>60.798000000000002</v>
      </c>
      <c r="J88" s="13">
        <f t="shared" si="8"/>
        <v>88.235294117648024</v>
      </c>
      <c r="K88">
        <f t="shared" si="13"/>
        <v>79</v>
      </c>
    </row>
    <row r="89" spans="1:11">
      <c r="A89">
        <v>61.137999999999998</v>
      </c>
      <c r="B89">
        <v>74.389700000000005</v>
      </c>
      <c r="C89">
        <v>80</v>
      </c>
      <c r="D89" s="2">
        <f>Main!$B83</f>
        <v>19.375</v>
      </c>
      <c r="E89" s="2">
        <f t="shared" si="9"/>
        <v>0.125</v>
      </c>
      <c r="F89">
        <f t="shared" si="10"/>
        <v>0.3300000000000054</v>
      </c>
      <c r="G89" s="2">
        <f t="shared" si="11"/>
        <v>90.909090909089414</v>
      </c>
      <c r="H89" s="10"/>
      <c r="I89">
        <f t="shared" si="12"/>
        <v>61.137999999999998</v>
      </c>
      <c r="J89" s="13">
        <f t="shared" si="8"/>
        <v>90.909090909089414</v>
      </c>
      <c r="K89">
        <f t="shared" si="13"/>
        <v>80</v>
      </c>
    </row>
    <row r="90" spans="1:11">
      <c r="A90">
        <v>61.468000000000004</v>
      </c>
      <c r="B90">
        <v>76.204800000000006</v>
      </c>
      <c r="C90">
        <v>81</v>
      </c>
      <c r="D90" s="2">
        <f>Main!$B84</f>
        <v>19.5</v>
      </c>
      <c r="E90" s="2">
        <f t="shared" si="9"/>
        <v>0.125</v>
      </c>
      <c r="F90">
        <f t="shared" si="10"/>
        <v>0.39999999999999858</v>
      </c>
      <c r="G90" s="2">
        <f t="shared" si="11"/>
        <v>75.00000000000027</v>
      </c>
      <c r="H90" s="10"/>
      <c r="I90">
        <f t="shared" si="12"/>
        <v>61.468000000000004</v>
      </c>
      <c r="J90" s="13">
        <f t="shared" si="8"/>
        <v>75.00000000000027</v>
      </c>
      <c r="K90">
        <f t="shared" si="13"/>
        <v>81</v>
      </c>
    </row>
    <row r="91" spans="1:11">
      <c r="A91">
        <v>61.868000000000002</v>
      </c>
      <c r="B91">
        <v>72.759500000000003</v>
      </c>
      <c r="C91">
        <v>82</v>
      </c>
      <c r="D91" s="2">
        <f>Main!$B85</f>
        <v>19.625</v>
      </c>
      <c r="E91" s="2">
        <f t="shared" si="9"/>
        <v>0.125</v>
      </c>
      <c r="F91">
        <f t="shared" si="10"/>
        <v>0.4199999999999946</v>
      </c>
      <c r="G91" s="2">
        <f t="shared" si="11"/>
        <v>71.428571428572354</v>
      </c>
      <c r="H91" s="10" t="s">
        <v>130</v>
      </c>
      <c r="I91">
        <f t="shared" si="12"/>
        <v>61.868000000000002</v>
      </c>
      <c r="J91" s="13">
        <f t="shared" si="8"/>
        <v>71.428571428572354</v>
      </c>
      <c r="K91">
        <f t="shared" si="13"/>
        <v>82</v>
      </c>
    </row>
    <row r="92" spans="1:11">
      <c r="A92">
        <v>62.287999999999997</v>
      </c>
      <c r="B92">
        <v>70.276300000000006</v>
      </c>
      <c r="C92">
        <v>83</v>
      </c>
      <c r="D92" s="2">
        <f>Main!$B86</f>
        <v>19.75</v>
      </c>
      <c r="E92" s="2">
        <f t="shared" si="9"/>
        <v>0.125</v>
      </c>
      <c r="F92">
        <f t="shared" si="10"/>
        <v>0.45000000000000284</v>
      </c>
      <c r="G92" s="2">
        <f t="shared" si="11"/>
        <v>66.666666666666245</v>
      </c>
      <c r="H92" s="10" t="s">
        <v>131</v>
      </c>
      <c r="I92">
        <f t="shared" si="12"/>
        <v>62.287999999999997</v>
      </c>
      <c r="J92" s="13">
        <f t="shared" si="8"/>
        <v>66.666666666666245</v>
      </c>
      <c r="K92">
        <f t="shared" si="13"/>
        <v>83</v>
      </c>
    </row>
    <row r="93" spans="1:11">
      <c r="A93">
        <v>62.738</v>
      </c>
      <c r="B93">
        <v>72.782899999999998</v>
      </c>
      <c r="C93">
        <v>84</v>
      </c>
      <c r="D93" s="2">
        <f>Main!$B87</f>
        <v>19.875</v>
      </c>
      <c r="E93" s="2">
        <f t="shared" si="9"/>
        <v>0.125</v>
      </c>
      <c r="F93">
        <f t="shared" si="10"/>
        <v>0.5</v>
      </c>
      <c r="G93" s="2">
        <f t="shared" si="11"/>
        <v>60</v>
      </c>
      <c r="H93" s="10" t="s">
        <v>132</v>
      </c>
      <c r="I93">
        <f t="shared" si="12"/>
        <v>62.738</v>
      </c>
      <c r="J93" s="13">
        <f t="shared" si="8"/>
        <v>60</v>
      </c>
      <c r="K93">
        <f t="shared" si="13"/>
        <v>84</v>
      </c>
    </row>
    <row r="94" spans="1:11">
      <c r="A94">
        <v>63.238</v>
      </c>
      <c r="B94">
        <v>70.356300000000005</v>
      </c>
      <c r="C94">
        <v>85</v>
      </c>
      <c r="D94" s="2">
        <f>Main!$B88</f>
        <v>20</v>
      </c>
      <c r="E94" s="2">
        <f t="shared" si="9"/>
        <v>0.25</v>
      </c>
      <c r="F94">
        <f t="shared" si="10"/>
        <v>1.0100000000000051</v>
      </c>
      <c r="G94" s="2">
        <f t="shared" si="11"/>
        <v>59.405940594059103</v>
      </c>
      <c r="H94" s="10" t="s">
        <v>129</v>
      </c>
      <c r="I94">
        <f t="shared" si="12"/>
        <v>63.238</v>
      </c>
      <c r="J94" s="13">
        <f t="shared" si="8"/>
        <v>59.405940594059103</v>
      </c>
      <c r="K94">
        <f t="shared" si="13"/>
        <v>85</v>
      </c>
    </row>
    <row r="95" spans="1:11">
      <c r="A95">
        <v>64.248000000000005</v>
      </c>
      <c r="B95">
        <v>77.017799999999994</v>
      </c>
      <c r="C95">
        <v>86</v>
      </c>
      <c r="D95" s="2">
        <f>Main!$B89</f>
        <v>20.25</v>
      </c>
      <c r="E95" s="2">
        <f t="shared" si="9"/>
        <v>0.125</v>
      </c>
      <c r="F95">
        <f t="shared" si="10"/>
        <v>0.37999999999999545</v>
      </c>
      <c r="G95" s="2">
        <f t="shared" si="11"/>
        <v>78.947368421053568</v>
      </c>
      <c r="H95" s="10" t="s">
        <v>133</v>
      </c>
      <c r="I95">
        <f t="shared" si="12"/>
        <v>64.248000000000005</v>
      </c>
      <c r="J95" s="13">
        <f t="shared" si="8"/>
        <v>78.947368421053568</v>
      </c>
      <c r="K95">
        <f t="shared" si="13"/>
        <v>86</v>
      </c>
    </row>
    <row r="96" spans="1:11">
      <c r="A96">
        <v>64.628</v>
      </c>
      <c r="B96">
        <v>80.475200000000001</v>
      </c>
      <c r="C96">
        <v>87</v>
      </c>
      <c r="D96" s="2">
        <f>Main!$B90</f>
        <v>20.375</v>
      </c>
      <c r="E96" s="2">
        <f t="shared" si="9"/>
        <v>0.375</v>
      </c>
      <c r="F96">
        <f t="shared" si="10"/>
        <v>0.98000000000000398</v>
      </c>
      <c r="G96" s="2">
        <f t="shared" si="11"/>
        <v>91.836734693877176</v>
      </c>
      <c r="H96" s="10" t="s">
        <v>134</v>
      </c>
      <c r="I96">
        <f t="shared" si="12"/>
        <v>64.628</v>
      </c>
      <c r="J96" s="13">
        <f t="shared" si="8"/>
        <v>91.836734693877176</v>
      </c>
      <c r="K96">
        <f t="shared" si="13"/>
        <v>87</v>
      </c>
    </row>
    <row r="97" spans="1:11">
      <c r="A97">
        <v>65.608000000000004</v>
      </c>
      <c r="B97">
        <v>77.013999999999996</v>
      </c>
      <c r="C97">
        <v>88</v>
      </c>
      <c r="D97" s="2">
        <f>Main!$B91</f>
        <v>20.75</v>
      </c>
      <c r="E97" s="2">
        <f t="shared" si="9"/>
        <v>0.25</v>
      </c>
      <c r="F97">
        <f t="shared" si="10"/>
        <v>0.73999999999999488</v>
      </c>
      <c r="G97" s="2">
        <f t="shared" si="11"/>
        <v>81.081081081081635</v>
      </c>
      <c r="H97" s="10" t="s">
        <v>134</v>
      </c>
      <c r="I97">
        <f t="shared" si="12"/>
        <v>65.608000000000004</v>
      </c>
      <c r="J97" s="13">
        <f t="shared" si="8"/>
        <v>81.081081081081635</v>
      </c>
      <c r="K97">
        <f t="shared" si="13"/>
        <v>88</v>
      </c>
    </row>
    <row r="98" spans="1:11">
      <c r="A98">
        <v>66.347999999999999</v>
      </c>
      <c r="B98">
        <v>75.940299999999993</v>
      </c>
      <c r="C98">
        <v>89</v>
      </c>
      <c r="D98" s="2">
        <f>Main!$B92</f>
        <v>21</v>
      </c>
      <c r="E98" s="2">
        <f t="shared" si="9"/>
        <v>0.25</v>
      </c>
      <c r="F98">
        <f t="shared" si="10"/>
        <v>1</v>
      </c>
      <c r="G98" s="2">
        <f t="shared" si="11"/>
        <v>60</v>
      </c>
      <c r="H98" s="10" t="s">
        <v>135</v>
      </c>
      <c r="I98">
        <f t="shared" si="12"/>
        <v>66.347999999999999</v>
      </c>
      <c r="J98" s="13">
        <f t="shared" si="8"/>
        <v>60</v>
      </c>
      <c r="K98">
        <f t="shared" si="13"/>
        <v>89</v>
      </c>
    </row>
    <row r="99" spans="1:11">
      <c r="A99">
        <v>67.347999999999999</v>
      </c>
      <c r="B99">
        <v>69.959999999999994</v>
      </c>
      <c r="C99">
        <v>90</v>
      </c>
      <c r="D99" s="2">
        <f>Main!$B93</f>
        <v>21.25</v>
      </c>
      <c r="E99" s="2">
        <f t="shared" si="9"/>
        <v>0.25</v>
      </c>
      <c r="F99">
        <f t="shared" si="10"/>
        <v>0.79000000000000625</v>
      </c>
      <c r="G99" s="2">
        <f t="shared" si="11"/>
        <v>75.949367088606991</v>
      </c>
      <c r="H99" s="10" t="s">
        <v>129</v>
      </c>
      <c r="I99">
        <f t="shared" si="12"/>
        <v>67.347999999999999</v>
      </c>
      <c r="J99" s="13">
        <f t="shared" si="8"/>
        <v>75.949367088606991</v>
      </c>
      <c r="K99">
        <f t="shared" si="13"/>
        <v>90</v>
      </c>
    </row>
    <row r="100" spans="1:11">
      <c r="A100">
        <v>68.138000000000005</v>
      </c>
      <c r="B100">
        <v>73.938100000000006</v>
      </c>
      <c r="C100">
        <v>91</v>
      </c>
      <c r="D100" s="2">
        <f>Main!$B94</f>
        <v>21.5</v>
      </c>
      <c r="E100" s="2">
        <f t="shared" si="9"/>
        <v>0.125</v>
      </c>
      <c r="F100">
        <f t="shared" si="10"/>
        <v>0.40999999999999659</v>
      </c>
      <c r="G100" s="2">
        <f t="shared" si="11"/>
        <v>73.170731707317685</v>
      </c>
      <c r="H100" s="10" t="s">
        <v>136</v>
      </c>
      <c r="I100">
        <f t="shared" si="12"/>
        <v>68.138000000000005</v>
      </c>
      <c r="J100" s="13">
        <f t="shared" si="8"/>
        <v>73.170731707317685</v>
      </c>
      <c r="K100">
        <f t="shared" si="13"/>
        <v>91</v>
      </c>
    </row>
    <row r="101" spans="1:11">
      <c r="A101">
        <v>68.548000000000002</v>
      </c>
      <c r="B101">
        <v>73.215699999999998</v>
      </c>
      <c r="C101">
        <v>92</v>
      </c>
      <c r="D101" s="2">
        <f>Main!$B95</f>
        <v>21.625</v>
      </c>
      <c r="E101" s="2">
        <f t="shared" si="9"/>
        <v>0.125</v>
      </c>
      <c r="F101">
        <f t="shared" si="10"/>
        <v>0.39999999999999147</v>
      </c>
      <c r="G101" s="2">
        <f t="shared" si="11"/>
        <v>75.000000000001592</v>
      </c>
      <c r="H101" s="10" t="s">
        <v>137</v>
      </c>
      <c r="I101">
        <f t="shared" si="12"/>
        <v>68.548000000000002</v>
      </c>
      <c r="J101" s="13">
        <f t="shared" si="8"/>
        <v>75.000000000001592</v>
      </c>
      <c r="K101">
        <f t="shared" si="13"/>
        <v>92</v>
      </c>
    </row>
    <row r="102" spans="1:11">
      <c r="A102">
        <v>68.947999999999993</v>
      </c>
      <c r="B102">
        <v>70.790400000000005</v>
      </c>
      <c r="C102">
        <v>93</v>
      </c>
      <c r="D102" s="2">
        <f>Main!$B96</f>
        <v>21.75</v>
      </c>
      <c r="E102" s="2">
        <f t="shared" si="9"/>
        <v>0.125</v>
      </c>
      <c r="F102">
        <f t="shared" si="10"/>
        <v>0.37000000000000455</v>
      </c>
      <c r="G102" s="2">
        <f t="shared" si="11"/>
        <v>81.081081081080086</v>
      </c>
      <c r="H102" s="10" t="s">
        <v>138</v>
      </c>
      <c r="I102">
        <f t="shared" si="12"/>
        <v>68.947999999999993</v>
      </c>
      <c r="J102" s="13">
        <f t="shared" si="8"/>
        <v>81.081081081080086</v>
      </c>
      <c r="K102">
        <f t="shared" si="13"/>
        <v>93</v>
      </c>
    </row>
    <row r="103" spans="1:11">
      <c r="A103">
        <v>69.317999999999998</v>
      </c>
      <c r="B103">
        <v>74.926100000000005</v>
      </c>
      <c r="C103">
        <v>94</v>
      </c>
      <c r="D103" s="2">
        <f>Main!$B97</f>
        <v>21.875</v>
      </c>
      <c r="E103" s="2">
        <f t="shared" si="9"/>
        <v>0.125</v>
      </c>
      <c r="F103">
        <f t="shared" si="10"/>
        <v>0.35000000000000853</v>
      </c>
      <c r="G103" s="2">
        <f t="shared" si="11"/>
        <v>85.714285714283619</v>
      </c>
      <c r="H103" s="10" t="s">
        <v>133</v>
      </c>
      <c r="I103">
        <f t="shared" si="12"/>
        <v>69.317999999999998</v>
      </c>
      <c r="J103" s="13">
        <f t="shared" si="8"/>
        <v>85.714285714283619</v>
      </c>
      <c r="K103">
        <f t="shared" si="13"/>
        <v>94</v>
      </c>
    </row>
    <row r="104" spans="1:11">
      <c r="A104">
        <v>69.668000000000006</v>
      </c>
      <c r="B104">
        <v>75.015299999999996</v>
      </c>
      <c r="C104">
        <v>95</v>
      </c>
      <c r="D104" s="2">
        <f>Main!$B98</f>
        <v>22</v>
      </c>
      <c r="E104" s="2">
        <f t="shared" si="9"/>
        <v>0.125</v>
      </c>
      <c r="F104">
        <f t="shared" si="10"/>
        <v>0.34999999999999432</v>
      </c>
      <c r="G104" s="2">
        <f t="shared" si="11"/>
        <v>85.714285714287101</v>
      </c>
      <c r="H104" s="10"/>
      <c r="I104">
        <f t="shared" si="12"/>
        <v>69.668000000000006</v>
      </c>
      <c r="J104" s="13">
        <f t="shared" si="8"/>
        <v>85.714285714287101</v>
      </c>
      <c r="K104">
        <f t="shared" si="13"/>
        <v>95</v>
      </c>
    </row>
    <row r="105" spans="1:11">
      <c r="A105">
        <v>70.018000000000001</v>
      </c>
      <c r="B105">
        <v>75.149799999999999</v>
      </c>
      <c r="C105">
        <v>96</v>
      </c>
      <c r="D105" s="2">
        <f>Main!$B99</f>
        <v>22.125</v>
      </c>
      <c r="E105" s="2">
        <f t="shared" si="9"/>
        <v>0.125</v>
      </c>
      <c r="F105">
        <f t="shared" si="10"/>
        <v>0.35999999999999943</v>
      </c>
      <c r="G105" s="2">
        <f t="shared" si="11"/>
        <v>83.333333333333456</v>
      </c>
      <c r="H105" s="10"/>
      <c r="I105">
        <f t="shared" si="12"/>
        <v>70.018000000000001</v>
      </c>
      <c r="J105" s="13">
        <f t="shared" si="8"/>
        <v>83.333333333333456</v>
      </c>
      <c r="K105">
        <f t="shared" si="13"/>
        <v>96</v>
      </c>
    </row>
    <row r="106" spans="1:11">
      <c r="A106">
        <v>70.378</v>
      </c>
      <c r="B106">
        <v>73.784300000000002</v>
      </c>
      <c r="C106">
        <v>97</v>
      </c>
      <c r="D106" s="2">
        <f>Main!$B100</f>
        <v>22.25</v>
      </c>
      <c r="E106" s="2">
        <f t="shared" si="9"/>
        <v>0.125</v>
      </c>
      <c r="F106">
        <f t="shared" si="10"/>
        <v>0.31999999999999318</v>
      </c>
      <c r="G106" s="2">
        <f t="shared" si="11"/>
        <v>93.750000000002004</v>
      </c>
      <c r="H106" s="10" t="s">
        <v>130</v>
      </c>
      <c r="I106">
        <f t="shared" si="12"/>
        <v>70.378</v>
      </c>
      <c r="J106" s="13">
        <f t="shared" si="8"/>
        <v>93.750000000002004</v>
      </c>
      <c r="K106">
        <f t="shared" si="13"/>
        <v>97</v>
      </c>
    </row>
    <row r="107" spans="1:11">
      <c r="A107">
        <v>70.697999999999993</v>
      </c>
      <c r="B107">
        <v>81.342500000000001</v>
      </c>
      <c r="C107">
        <v>98</v>
      </c>
      <c r="D107" s="2">
        <f>Main!$B101</f>
        <v>22.375</v>
      </c>
      <c r="E107" s="2">
        <f t="shared" si="9"/>
        <v>0.125</v>
      </c>
      <c r="F107">
        <f t="shared" si="10"/>
        <v>0.33000000000001251</v>
      </c>
      <c r="G107" s="2">
        <f t="shared" si="11"/>
        <v>90.909090909087453</v>
      </c>
      <c r="H107" s="10" t="s">
        <v>131</v>
      </c>
      <c r="I107">
        <f t="shared" si="12"/>
        <v>70.697999999999993</v>
      </c>
      <c r="J107" s="13">
        <f t="shared" si="8"/>
        <v>90.909090909087453</v>
      </c>
      <c r="K107">
        <f t="shared" si="13"/>
        <v>98</v>
      </c>
    </row>
    <row r="108" spans="1:11">
      <c r="A108">
        <v>71.028000000000006</v>
      </c>
      <c r="B108">
        <v>79.640699999999995</v>
      </c>
      <c r="C108">
        <v>99</v>
      </c>
      <c r="D108" s="2">
        <f>Main!$B102</f>
        <v>22.5</v>
      </c>
      <c r="E108" s="2">
        <f t="shared" si="9"/>
        <v>0.125</v>
      </c>
      <c r="F108">
        <f t="shared" si="10"/>
        <v>0.40999999999999659</v>
      </c>
      <c r="G108" s="2">
        <f t="shared" si="11"/>
        <v>73.170731707317685</v>
      </c>
      <c r="H108" s="10" t="s">
        <v>132</v>
      </c>
      <c r="I108">
        <f t="shared" si="12"/>
        <v>71.028000000000006</v>
      </c>
      <c r="J108" s="13">
        <f t="shared" si="8"/>
        <v>73.170731707317685</v>
      </c>
      <c r="K108">
        <f t="shared" si="13"/>
        <v>99</v>
      </c>
    </row>
    <row r="109" spans="1:11">
      <c r="A109">
        <v>71.438000000000002</v>
      </c>
      <c r="B109">
        <v>74.923100000000005</v>
      </c>
      <c r="C109">
        <v>100</v>
      </c>
      <c r="D109" s="2">
        <f>Main!$B103</f>
        <v>22.625</v>
      </c>
      <c r="E109" s="2">
        <f t="shared" si="9"/>
        <v>0.125</v>
      </c>
      <c r="F109">
        <f t="shared" si="10"/>
        <v>0.29999999999999716</v>
      </c>
      <c r="G109" s="2">
        <f t="shared" si="11"/>
        <v>100.00000000000095</v>
      </c>
      <c r="H109" s="10" t="s">
        <v>129</v>
      </c>
      <c r="I109">
        <f t="shared" si="12"/>
        <v>71.438000000000002</v>
      </c>
      <c r="J109" s="13">
        <f t="shared" si="8"/>
        <v>100.00000000000095</v>
      </c>
      <c r="K109">
        <f t="shared" si="13"/>
        <v>100</v>
      </c>
    </row>
    <row r="110" spans="1:11">
      <c r="A110">
        <v>71.738</v>
      </c>
      <c r="B110">
        <v>70.083399999999997</v>
      </c>
      <c r="C110">
        <v>101</v>
      </c>
      <c r="D110" s="2">
        <f>Main!$B104</f>
        <v>22.75</v>
      </c>
      <c r="E110" s="2">
        <f t="shared" si="9"/>
        <v>0.125</v>
      </c>
      <c r="F110">
        <f t="shared" si="10"/>
        <v>0.37000000000000455</v>
      </c>
      <c r="G110" s="2">
        <f t="shared" si="11"/>
        <v>81.081081081080086</v>
      </c>
      <c r="H110" s="10" t="s">
        <v>136</v>
      </c>
      <c r="I110">
        <f t="shared" si="12"/>
        <v>71.738</v>
      </c>
      <c r="J110" s="13">
        <f t="shared" si="8"/>
        <v>81.081081081080086</v>
      </c>
      <c r="K110">
        <f t="shared" si="13"/>
        <v>101</v>
      </c>
    </row>
    <row r="111" spans="1:11">
      <c r="A111">
        <v>72.108000000000004</v>
      </c>
      <c r="B111">
        <v>66.681799999999996</v>
      </c>
      <c r="C111">
        <v>102</v>
      </c>
      <c r="D111" s="2">
        <f>Main!$B105</f>
        <v>22.875</v>
      </c>
      <c r="E111" s="2">
        <f t="shared" si="9"/>
        <v>0.125</v>
      </c>
      <c r="F111">
        <f t="shared" si="10"/>
        <v>0.28000000000000114</v>
      </c>
      <c r="G111" s="2">
        <f t="shared" si="11"/>
        <v>107.14285714285671</v>
      </c>
      <c r="H111" s="10" t="s">
        <v>137</v>
      </c>
      <c r="I111">
        <f t="shared" si="12"/>
        <v>72.108000000000004</v>
      </c>
      <c r="J111" s="13">
        <f t="shared" si="8"/>
        <v>107.14285714285671</v>
      </c>
      <c r="K111">
        <f t="shared" si="13"/>
        <v>102</v>
      </c>
    </row>
    <row r="112" spans="1:11">
      <c r="A112">
        <v>72.388000000000005</v>
      </c>
      <c r="B112">
        <v>67.741699999999994</v>
      </c>
      <c r="C112">
        <v>103</v>
      </c>
      <c r="D112" s="2">
        <f>Main!$B106</f>
        <v>23</v>
      </c>
      <c r="E112" s="2">
        <f t="shared" si="9"/>
        <v>0.125</v>
      </c>
      <c r="F112">
        <f t="shared" si="10"/>
        <v>0.3399999999999892</v>
      </c>
      <c r="G112" s="2">
        <f t="shared" si="11"/>
        <v>88.235294117649858</v>
      </c>
      <c r="H112" s="10" t="s">
        <v>137</v>
      </c>
      <c r="I112">
        <f t="shared" si="12"/>
        <v>72.388000000000005</v>
      </c>
      <c r="J112" s="13">
        <f t="shared" si="8"/>
        <v>88.235294117649858</v>
      </c>
      <c r="K112">
        <f t="shared" si="13"/>
        <v>103</v>
      </c>
    </row>
    <row r="113" spans="1:11">
      <c r="A113">
        <v>72.727999999999994</v>
      </c>
      <c r="B113">
        <v>68.375100000000003</v>
      </c>
      <c r="C113">
        <v>104</v>
      </c>
      <c r="D113" s="2">
        <f>Main!$B107</f>
        <v>23.125</v>
      </c>
      <c r="E113" s="2">
        <f t="shared" si="9"/>
        <v>0.125</v>
      </c>
      <c r="F113">
        <f t="shared" si="10"/>
        <v>0.31000000000000227</v>
      </c>
      <c r="G113" s="2">
        <f t="shared" si="11"/>
        <v>96.774193548386378</v>
      </c>
      <c r="H113" s="10" t="s">
        <v>138</v>
      </c>
      <c r="I113">
        <f t="shared" si="12"/>
        <v>72.727999999999994</v>
      </c>
      <c r="J113" s="13">
        <f t="shared" si="8"/>
        <v>96.774193548386378</v>
      </c>
      <c r="K113">
        <f t="shared" si="13"/>
        <v>104</v>
      </c>
    </row>
    <row r="114" spans="1:11">
      <c r="A114">
        <v>73.037999999999997</v>
      </c>
      <c r="B114">
        <v>75.304100000000005</v>
      </c>
      <c r="C114">
        <v>105</v>
      </c>
      <c r="D114" s="2">
        <f>Main!$B108</f>
        <v>23.25</v>
      </c>
      <c r="E114" s="2">
        <f t="shared" si="9"/>
        <v>0.125</v>
      </c>
      <c r="F114">
        <f t="shared" si="10"/>
        <v>0.34000000000000341</v>
      </c>
      <c r="G114" s="2">
        <f t="shared" si="11"/>
        <v>88.235294117646177</v>
      </c>
      <c r="H114" s="10" t="s">
        <v>133</v>
      </c>
      <c r="I114">
        <f t="shared" si="12"/>
        <v>73.037999999999997</v>
      </c>
      <c r="J114" s="13">
        <f t="shared" si="8"/>
        <v>88.235294117646177</v>
      </c>
      <c r="K114">
        <f t="shared" si="13"/>
        <v>105</v>
      </c>
    </row>
    <row r="115" spans="1:11">
      <c r="A115">
        <v>73.378</v>
      </c>
      <c r="B115">
        <v>82.760300000000001</v>
      </c>
      <c r="C115">
        <v>106</v>
      </c>
      <c r="D115" s="2">
        <f>Main!$B109</f>
        <v>23.375</v>
      </c>
      <c r="E115" s="2">
        <f t="shared" si="9"/>
        <v>0.125</v>
      </c>
      <c r="F115">
        <f t="shared" si="10"/>
        <v>0.40999999999999659</v>
      </c>
      <c r="G115" s="2">
        <f t="shared" si="11"/>
        <v>73.170731707317685</v>
      </c>
      <c r="H115" s="10"/>
      <c r="I115">
        <f t="shared" si="12"/>
        <v>73.378</v>
      </c>
      <c r="J115" s="13">
        <f t="shared" si="8"/>
        <v>73.170731707317685</v>
      </c>
      <c r="K115">
        <f t="shared" si="13"/>
        <v>106</v>
      </c>
    </row>
    <row r="116" spans="1:11">
      <c r="A116">
        <v>73.787999999999997</v>
      </c>
      <c r="B116">
        <v>79.6768</v>
      </c>
      <c r="C116">
        <v>107</v>
      </c>
      <c r="D116" s="2">
        <f>Main!$B110</f>
        <v>23.5</v>
      </c>
      <c r="E116" s="2">
        <f t="shared" si="9"/>
        <v>0.125</v>
      </c>
      <c r="F116">
        <f t="shared" si="10"/>
        <v>0.32999999999999829</v>
      </c>
      <c r="G116" s="2">
        <f t="shared" si="11"/>
        <v>90.909090909091375</v>
      </c>
      <c r="H116" s="10"/>
      <c r="I116">
        <f t="shared" si="12"/>
        <v>73.787999999999997</v>
      </c>
      <c r="J116" s="13">
        <f t="shared" si="8"/>
        <v>90.909090909091375</v>
      </c>
      <c r="K116">
        <f t="shared" si="13"/>
        <v>107</v>
      </c>
    </row>
    <row r="117" spans="1:11">
      <c r="A117">
        <v>74.117999999999995</v>
      </c>
      <c r="B117">
        <v>75.883799999999994</v>
      </c>
      <c r="C117">
        <v>108</v>
      </c>
      <c r="D117" s="2">
        <f>Main!$B111</f>
        <v>23.625</v>
      </c>
      <c r="E117" s="2">
        <f t="shared" si="9"/>
        <v>0.125</v>
      </c>
      <c r="F117">
        <f t="shared" si="10"/>
        <v>0.32000000000000739</v>
      </c>
      <c r="G117" s="2">
        <f t="shared" si="11"/>
        <v>93.74999999999784</v>
      </c>
      <c r="H117" s="10" t="s">
        <v>102</v>
      </c>
      <c r="I117">
        <f t="shared" si="12"/>
        <v>74.117999999999995</v>
      </c>
      <c r="J117" s="13">
        <f t="shared" si="8"/>
        <v>93.74999999999784</v>
      </c>
      <c r="K117">
        <f t="shared" si="13"/>
        <v>108</v>
      </c>
    </row>
    <row r="118" spans="1:11">
      <c r="A118">
        <v>74.438000000000002</v>
      </c>
      <c r="B118">
        <v>79.092699999999994</v>
      </c>
      <c r="C118">
        <v>109</v>
      </c>
      <c r="D118" s="2">
        <f>Main!$B112</f>
        <v>23.75</v>
      </c>
      <c r="E118" s="2">
        <f t="shared" si="9"/>
        <v>0.125</v>
      </c>
      <c r="F118">
        <f t="shared" si="10"/>
        <v>0.35999999999999943</v>
      </c>
      <c r="G118" s="2">
        <f t="shared" si="11"/>
        <v>83.333333333333456</v>
      </c>
      <c r="H118" s="10"/>
      <c r="I118">
        <f t="shared" si="12"/>
        <v>74.438000000000002</v>
      </c>
      <c r="J118" s="13">
        <f t="shared" si="8"/>
        <v>83.333333333333456</v>
      </c>
      <c r="K118">
        <f t="shared" si="13"/>
        <v>109</v>
      </c>
    </row>
    <row r="119" spans="1:11">
      <c r="A119">
        <v>74.798000000000002</v>
      </c>
      <c r="B119">
        <v>79.509600000000006</v>
      </c>
      <c r="C119">
        <v>110</v>
      </c>
      <c r="D119" s="2">
        <f>Main!$B113</f>
        <v>23.875</v>
      </c>
      <c r="E119" s="2">
        <f t="shared" si="9"/>
        <v>0.125</v>
      </c>
      <c r="F119">
        <f t="shared" si="10"/>
        <v>0.39000000000000057</v>
      </c>
      <c r="G119" s="2">
        <f t="shared" si="11"/>
        <v>76.923076923076806</v>
      </c>
      <c r="H119" s="10"/>
      <c r="I119">
        <f t="shared" si="12"/>
        <v>74.798000000000002</v>
      </c>
      <c r="J119" s="13">
        <f t="shared" si="8"/>
        <v>76.923076923076806</v>
      </c>
      <c r="K119">
        <f t="shared" si="13"/>
        <v>110</v>
      </c>
    </row>
    <row r="120" spans="1:11">
      <c r="A120">
        <v>75.188000000000002</v>
      </c>
      <c r="B120">
        <v>75.889499999999998</v>
      </c>
      <c r="C120">
        <v>111</v>
      </c>
      <c r="D120" s="2">
        <f>Main!$B114</f>
        <v>24</v>
      </c>
      <c r="E120" s="2">
        <f t="shared" si="9"/>
        <v>0.125</v>
      </c>
      <c r="F120">
        <f t="shared" si="10"/>
        <v>0.39999999999999147</v>
      </c>
      <c r="G120" s="2">
        <f t="shared" si="11"/>
        <v>75.000000000001592</v>
      </c>
      <c r="H120" s="10"/>
      <c r="I120">
        <f t="shared" si="12"/>
        <v>75.188000000000002</v>
      </c>
      <c r="J120" s="13">
        <f t="shared" si="8"/>
        <v>75.000000000001592</v>
      </c>
      <c r="K120">
        <f t="shared" si="13"/>
        <v>111</v>
      </c>
    </row>
    <row r="121" spans="1:11">
      <c r="A121">
        <v>75.587999999999994</v>
      </c>
      <c r="B121">
        <v>78.488600000000005</v>
      </c>
      <c r="C121">
        <v>112</v>
      </c>
      <c r="D121" s="2">
        <f>Main!$B115</f>
        <v>24.125</v>
      </c>
      <c r="E121" s="2">
        <f t="shared" si="9"/>
        <v>0.125</v>
      </c>
      <c r="F121">
        <f t="shared" si="10"/>
        <v>0.47000000000001307</v>
      </c>
      <c r="G121" s="2">
        <f t="shared" si="11"/>
        <v>63.829787234040779</v>
      </c>
      <c r="H121" s="10"/>
      <c r="I121">
        <f t="shared" si="12"/>
        <v>75.587999999999994</v>
      </c>
      <c r="J121" s="13">
        <f t="shared" si="8"/>
        <v>63.829787234040779</v>
      </c>
      <c r="K121">
        <f t="shared" si="13"/>
        <v>112</v>
      </c>
    </row>
    <row r="122" spans="1:11">
      <c r="A122">
        <v>76.058000000000007</v>
      </c>
      <c r="B122">
        <v>67.037099999999995</v>
      </c>
      <c r="C122">
        <v>113</v>
      </c>
      <c r="D122" s="2">
        <f>Main!$B116</f>
        <v>24.25</v>
      </c>
      <c r="E122" s="2">
        <f t="shared" si="9"/>
        <v>0.125</v>
      </c>
      <c r="F122">
        <f t="shared" si="10"/>
        <v>0.31999999999999318</v>
      </c>
      <c r="G122" s="2">
        <f t="shared" si="11"/>
        <v>93.750000000002004</v>
      </c>
      <c r="H122" s="10" t="s">
        <v>129</v>
      </c>
      <c r="I122">
        <f t="shared" si="12"/>
        <v>76.058000000000007</v>
      </c>
      <c r="J122" s="13">
        <f t="shared" si="8"/>
        <v>93.750000000002004</v>
      </c>
      <c r="K122">
        <f t="shared" si="13"/>
        <v>113</v>
      </c>
    </row>
    <row r="123" spans="1:11">
      <c r="A123">
        <v>76.378</v>
      </c>
      <c r="B123">
        <v>69.526600000000002</v>
      </c>
      <c r="C123">
        <v>114</v>
      </c>
      <c r="D123" s="2">
        <f>Main!$B117</f>
        <v>24.375</v>
      </c>
      <c r="E123" s="2">
        <f t="shared" si="9"/>
        <v>0.125</v>
      </c>
      <c r="F123">
        <f t="shared" si="10"/>
        <v>0.37000000000000455</v>
      </c>
      <c r="G123" s="2">
        <f t="shared" si="11"/>
        <v>81.081081081080086</v>
      </c>
      <c r="H123" s="10" t="s">
        <v>136</v>
      </c>
      <c r="I123">
        <f t="shared" si="12"/>
        <v>76.378</v>
      </c>
      <c r="J123" s="13">
        <f t="shared" si="8"/>
        <v>81.081081081080086</v>
      </c>
      <c r="K123">
        <f t="shared" si="13"/>
        <v>114</v>
      </c>
    </row>
    <row r="124" spans="1:11">
      <c r="A124">
        <v>76.748000000000005</v>
      </c>
      <c r="B124">
        <v>64.433400000000006</v>
      </c>
      <c r="C124">
        <v>115</v>
      </c>
      <c r="D124" s="2">
        <f>Main!$B118</f>
        <v>24.5</v>
      </c>
      <c r="E124" s="2">
        <f t="shared" si="9"/>
        <v>0.125</v>
      </c>
      <c r="F124">
        <f t="shared" si="10"/>
        <v>0.36999999999999034</v>
      </c>
      <c r="G124" s="2">
        <f t="shared" si="11"/>
        <v>81.081081081083198</v>
      </c>
      <c r="H124" s="10" t="s">
        <v>137</v>
      </c>
      <c r="I124">
        <f t="shared" si="12"/>
        <v>76.748000000000005</v>
      </c>
      <c r="J124" s="13">
        <f t="shared" si="8"/>
        <v>81.081081081083198</v>
      </c>
      <c r="K124">
        <f t="shared" si="13"/>
        <v>115</v>
      </c>
    </row>
    <row r="125" spans="1:11">
      <c r="A125">
        <v>77.117999999999995</v>
      </c>
      <c r="B125">
        <v>60.7956</v>
      </c>
      <c r="C125">
        <v>116</v>
      </c>
      <c r="D125" s="2">
        <f>Main!$B119</f>
        <v>24.625</v>
      </c>
      <c r="E125" s="2">
        <f t="shared" si="9"/>
        <v>0.125</v>
      </c>
      <c r="F125">
        <f t="shared" si="10"/>
        <v>0.37000000000000455</v>
      </c>
      <c r="G125" s="2">
        <f t="shared" si="11"/>
        <v>81.081081081080086</v>
      </c>
      <c r="H125" s="10" t="s">
        <v>137</v>
      </c>
      <c r="I125">
        <f t="shared" si="12"/>
        <v>77.117999999999995</v>
      </c>
      <c r="J125" s="13">
        <f t="shared" si="8"/>
        <v>81.081081081080086</v>
      </c>
      <c r="K125">
        <f t="shared" si="13"/>
        <v>116</v>
      </c>
    </row>
    <row r="126" spans="1:11">
      <c r="A126">
        <v>77.488</v>
      </c>
      <c r="B126">
        <v>67.544700000000006</v>
      </c>
      <c r="C126">
        <v>117</v>
      </c>
      <c r="D126" s="2">
        <f>Main!$B120</f>
        <v>24.75</v>
      </c>
      <c r="E126" s="2">
        <f t="shared" si="9"/>
        <v>0.125</v>
      </c>
      <c r="F126">
        <f t="shared" si="10"/>
        <v>0.34999999999999432</v>
      </c>
      <c r="G126" s="2">
        <f t="shared" si="11"/>
        <v>85.714285714287101</v>
      </c>
      <c r="H126" s="10" t="s">
        <v>138</v>
      </c>
      <c r="I126">
        <f t="shared" si="12"/>
        <v>77.488</v>
      </c>
      <c r="J126" s="13">
        <f t="shared" si="8"/>
        <v>85.714285714287101</v>
      </c>
      <c r="K126">
        <f t="shared" si="13"/>
        <v>117</v>
      </c>
    </row>
    <row r="127" spans="1:11">
      <c r="A127">
        <v>77.837999999999994</v>
      </c>
      <c r="B127">
        <v>77.075199999999995</v>
      </c>
      <c r="C127">
        <v>118</v>
      </c>
      <c r="D127" s="2">
        <f>Main!$B121</f>
        <v>24.875</v>
      </c>
      <c r="E127" s="2">
        <f t="shared" si="9"/>
        <v>0.125</v>
      </c>
      <c r="F127">
        <f t="shared" si="10"/>
        <v>0.39000000000000057</v>
      </c>
      <c r="G127" s="2">
        <f t="shared" si="11"/>
        <v>76.923076923076806</v>
      </c>
      <c r="H127" s="10" t="s">
        <v>102</v>
      </c>
      <c r="I127">
        <f t="shared" si="12"/>
        <v>77.837999999999994</v>
      </c>
      <c r="J127" s="13">
        <f t="shared" si="8"/>
        <v>76.923076923076806</v>
      </c>
      <c r="K127">
        <f t="shared" si="13"/>
        <v>118</v>
      </c>
    </row>
    <row r="128" spans="1:11">
      <c r="A128">
        <v>78.227999999999994</v>
      </c>
      <c r="B128">
        <v>74.403499999999994</v>
      </c>
      <c r="C128">
        <v>119</v>
      </c>
      <c r="D128" s="2">
        <f>Main!$B122</f>
        <v>25</v>
      </c>
      <c r="E128" s="2">
        <f t="shared" si="9"/>
        <v>0.125</v>
      </c>
      <c r="F128">
        <f t="shared" si="10"/>
        <v>0.40000000000000568</v>
      </c>
      <c r="G128" s="2">
        <f t="shared" si="11"/>
        <v>74.999999999998934</v>
      </c>
      <c r="H128" s="10" t="s">
        <v>130</v>
      </c>
      <c r="I128">
        <f t="shared" si="12"/>
        <v>78.227999999999994</v>
      </c>
      <c r="J128" s="13">
        <f t="shared" si="8"/>
        <v>74.999999999998934</v>
      </c>
      <c r="K128">
        <f t="shared" si="13"/>
        <v>119</v>
      </c>
    </row>
    <row r="129" spans="1:11">
      <c r="A129">
        <v>78.628</v>
      </c>
      <c r="B129">
        <v>78.3643</v>
      </c>
      <c r="C129">
        <v>120</v>
      </c>
      <c r="D129" s="2">
        <f>Main!$B123</f>
        <v>25.125</v>
      </c>
      <c r="E129" s="2">
        <f t="shared" si="9"/>
        <v>0.125</v>
      </c>
      <c r="F129">
        <f t="shared" si="10"/>
        <v>0.48999999999999488</v>
      </c>
      <c r="G129" s="2">
        <f t="shared" si="11"/>
        <v>61.224489795919006</v>
      </c>
      <c r="H129" s="10" t="s">
        <v>131</v>
      </c>
      <c r="I129">
        <f t="shared" si="12"/>
        <v>78.628</v>
      </c>
      <c r="J129" s="13">
        <f t="shared" si="8"/>
        <v>61.224489795919006</v>
      </c>
      <c r="K129">
        <f t="shared" si="13"/>
        <v>120</v>
      </c>
    </row>
    <row r="130" spans="1:11">
      <c r="A130">
        <v>79.117999999999995</v>
      </c>
      <c r="B130">
        <v>77.230199999999996</v>
      </c>
      <c r="C130">
        <v>121</v>
      </c>
      <c r="D130" s="2">
        <f>Main!$B124</f>
        <v>25.25</v>
      </c>
      <c r="E130" s="2">
        <f t="shared" si="9"/>
        <v>0.375</v>
      </c>
      <c r="F130">
        <f t="shared" si="10"/>
        <v>1.6300000000000097</v>
      </c>
      <c r="G130" s="2">
        <f t="shared" si="11"/>
        <v>55.214723926380046</v>
      </c>
      <c r="H130" s="10" t="s">
        <v>132</v>
      </c>
      <c r="I130">
        <f t="shared" si="12"/>
        <v>79.117999999999995</v>
      </c>
      <c r="J130" s="13">
        <f t="shared" si="8"/>
        <v>55.214723926380046</v>
      </c>
      <c r="K130">
        <f t="shared" si="13"/>
        <v>121</v>
      </c>
    </row>
    <row r="131" spans="1:11">
      <c r="A131">
        <v>80.748000000000005</v>
      </c>
      <c r="B131">
        <v>77.275800000000004</v>
      </c>
      <c r="C131">
        <v>122</v>
      </c>
      <c r="D131" s="2">
        <f>Main!$B125</f>
        <v>25.625</v>
      </c>
      <c r="E131" s="2">
        <f t="shared" si="9"/>
        <v>0.125</v>
      </c>
      <c r="F131">
        <f t="shared" si="10"/>
        <v>0.42000000000000171</v>
      </c>
      <c r="G131" s="2">
        <f t="shared" si="11"/>
        <v>71.428571428571132</v>
      </c>
      <c r="H131" s="10" t="s">
        <v>133</v>
      </c>
      <c r="I131">
        <f t="shared" si="12"/>
        <v>80.748000000000005</v>
      </c>
      <c r="J131" s="13">
        <f t="shared" si="8"/>
        <v>71.428571428571132</v>
      </c>
      <c r="K131">
        <f t="shared" si="13"/>
        <v>122</v>
      </c>
    </row>
    <row r="132" spans="1:11">
      <c r="A132">
        <v>81.168000000000006</v>
      </c>
      <c r="B132">
        <v>76.842699999999994</v>
      </c>
      <c r="C132">
        <v>123</v>
      </c>
      <c r="D132" s="2">
        <f>Main!$B126</f>
        <v>25.75</v>
      </c>
      <c r="E132" s="2">
        <f t="shared" si="9"/>
        <v>0.125</v>
      </c>
      <c r="F132">
        <f t="shared" si="10"/>
        <v>0.47999999999998977</v>
      </c>
      <c r="G132" s="2">
        <f t="shared" si="11"/>
        <v>62.500000000001336</v>
      </c>
      <c r="H132" s="10" t="s">
        <v>130</v>
      </c>
      <c r="I132">
        <f t="shared" si="12"/>
        <v>81.168000000000006</v>
      </c>
      <c r="J132" s="13">
        <f t="shared" si="8"/>
        <v>62.500000000001336</v>
      </c>
      <c r="K132">
        <f t="shared" si="13"/>
        <v>123</v>
      </c>
    </row>
    <row r="133" spans="1:11">
      <c r="A133">
        <v>81.647999999999996</v>
      </c>
      <c r="B133">
        <v>74.357600000000005</v>
      </c>
      <c r="C133">
        <v>124</v>
      </c>
      <c r="D133" s="2">
        <f>Main!$B127</f>
        <v>25.875</v>
      </c>
      <c r="E133" s="2">
        <f t="shared" si="9"/>
        <v>0.125</v>
      </c>
      <c r="F133">
        <f t="shared" si="10"/>
        <v>0.56000000000000227</v>
      </c>
      <c r="G133" s="2">
        <f t="shared" si="11"/>
        <v>53.571428571428356</v>
      </c>
      <c r="H133" s="10" t="s">
        <v>132</v>
      </c>
      <c r="I133">
        <f t="shared" si="12"/>
        <v>81.647999999999996</v>
      </c>
      <c r="J133" s="13">
        <f t="shared" si="8"/>
        <v>53.571428571428356</v>
      </c>
      <c r="K133">
        <f t="shared" si="13"/>
        <v>124</v>
      </c>
    </row>
    <row r="134" spans="1:11">
      <c r="A134">
        <v>82.207999999999998</v>
      </c>
      <c r="B134">
        <v>68.593599999999995</v>
      </c>
      <c r="C134">
        <v>125</v>
      </c>
      <c r="D134" s="2">
        <f>Main!$B128</f>
        <v>26</v>
      </c>
      <c r="E134" s="2">
        <f t="shared" si="9"/>
        <v>0.125</v>
      </c>
      <c r="F134">
        <f t="shared" si="10"/>
        <v>0.46000000000000796</v>
      </c>
      <c r="G134" s="2">
        <f t="shared" si="11"/>
        <v>65.217391304346705</v>
      </c>
      <c r="H134" s="10" t="s">
        <v>129</v>
      </c>
      <c r="I134">
        <f t="shared" si="12"/>
        <v>82.207999999999998</v>
      </c>
      <c r="J134" s="13">
        <f t="shared" si="8"/>
        <v>65.217391304346705</v>
      </c>
      <c r="K134">
        <f t="shared" si="13"/>
        <v>125</v>
      </c>
    </row>
    <row r="135" spans="1:11">
      <c r="A135">
        <v>82.668000000000006</v>
      </c>
      <c r="B135">
        <v>64.800899999999999</v>
      </c>
      <c r="C135">
        <v>126</v>
      </c>
      <c r="D135" s="2">
        <f>Main!$B129</f>
        <v>26.125</v>
      </c>
      <c r="E135" s="2">
        <f t="shared" si="9"/>
        <v>0.125</v>
      </c>
      <c r="F135">
        <f t="shared" si="10"/>
        <v>0.42999999999999261</v>
      </c>
      <c r="G135" s="2">
        <f t="shared" si="11"/>
        <v>69.76744186046632</v>
      </c>
      <c r="H135" s="10"/>
      <c r="I135">
        <f t="shared" si="12"/>
        <v>82.668000000000006</v>
      </c>
      <c r="J135" s="13">
        <f t="shared" si="8"/>
        <v>69.76744186046632</v>
      </c>
      <c r="K135">
        <f t="shared" si="13"/>
        <v>126</v>
      </c>
    </row>
    <row r="136" spans="1:11">
      <c r="A136">
        <v>83.097999999999999</v>
      </c>
      <c r="B136">
        <v>57.346600000000002</v>
      </c>
      <c r="C136">
        <v>127</v>
      </c>
      <c r="D136" s="2">
        <f>Main!$B130</f>
        <v>26.25</v>
      </c>
      <c r="E136" s="2">
        <f t="shared" si="9"/>
        <v>0.125</v>
      </c>
      <c r="F136">
        <f t="shared" si="10"/>
        <v>0.40000000000000568</v>
      </c>
      <c r="G136" s="2">
        <f t="shared" si="11"/>
        <v>74.999999999998934</v>
      </c>
      <c r="H136" s="10" t="s">
        <v>130</v>
      </c>
      <c r="I136">
        <f t="shared" si="12"/>
        <v>83.097999999999999</v>
      </c>
      <c r="J136" s="13">
        <f t="shared" si="8"/>
        <v>74.999999999998934</v>
      </c>
      <c r="K136">
        <f t="shared" si="13"/>
        <v>127</v>
      </c>
    </row>
    <row r="137" spans="1:11">
      <c r="A137">
        <v>83.498000000000005</v>
      </c>
      <c r="B137">
        <v>66.488799999999998</v>
      </c>
      <c r="C137">
        <v>128</v>
      </c>
      <c r="D137" s="2">
        <f>Main!$B131</f>
        <v>26.375</v>
      </c>
      <c r="E137" s="2">
        <f t="shared" si="9"/>
        <v>0.125</v>
      </c>
      <c r="F137">
        <f t="shared" si="10"/>
        <v>0.5</v>
      </c>
      <c r="G137" s="2">
        <f t="shared" si="11"/>
        <v>60</v>
      </c>
      <c r="H137" s="10" t="s">
        <v>131</v>
      </c>
      <c r="I137">
        <f t="shared" si="12"/>
        <v>83.498000000000005</v>
      </c>
      <c r="J137" s="13">
        <f t="shared" si="8"/>
        <v>60</v>
      </c>
      <c r="K137">
        <f t="shared" si="13"/>
        <v>128</v>
      </c>
    </row>
    <row r="138" spans="1:11">
      <c r="A138">
        <v>83.998000000000005</v>
      </c>
      <c r="B138">
        <v>60.806899999999999</v>
      </c>
      <c r="C138">
        <v>129</v>
      </c>
      <c r="D138" s="2">
        <f>Main!$B132</f>
        <v>26.5</v>
      </c>
      <c r="E138" s="2">
        <f t="shared" si="9"/>
        <v>0.125</v>
      </c>
      <c r="F138">
        <f t="shared" si="10"/>
        <v>0.54999999999999716</v>
      </c>
      <c r="G138" s="2">
        <f t="shared" si="11"/>
        <v>54.545454545454831</v>
      </c>
      <c r="H138" s="10" t="s">
        <v>132</v>
      </c>
      <c r="I138">
        <f t="shared" si="12"/>
        <v>83.998000000000005</v>
      </c>
      <c r="J138" s="13">
        <f t="shared" ref="J138:J186" si="14">$G138</f>
        <v>54.545454545454831</v>
      </c>
      <c r="K138">
        <f t="shared" si="13"/>
        <v>129</v>
      </c>
    </row>
    <row r="139" spans="1:11">
      <c r="A139">
        <v>84.548000000000002</v>
      </c>
      <c r="B139">
        <v>60.643999999999998</v>
      </c>
      <c r="C139">
        <v>130</v>
      </c>
      <c r="D139" s="2">
        <f>Main!$B133</f>
        <v>26.625</v>
      </c>
      <c r="E139" s="2">
        <f t="shared" ref="E139:E185" si="15">$D140-$D139</f>
        <v>0.125</v>
      </c>
      <c r="F139">
        <f t="shared" ref="F139:F185" si="16">$A140-$A139</f>
        <v>0.59000000000000341</v>
      </c>
      <c r="G139" s="2">
        <f t="shared" ref="G139:G185" si="17">$E139/$F139*60*4</f>
        <v>50.847457627118345</v>
      </c>
      <c r="H139" s="10" t="s">
        <v>128</v>
      </c>
      <c r="I139">
        <f t="shared" ref="I139:I186" si="18">$A139</f>
        <v>84.548000000000002</v>
      </c>
      <c r="J139" s="13">
        <f t="shared" si="14"/>
        <v>50.847457627118345</v>
      </c>
      <c r="K139">
        <f t="shared" ref="K139:K186" si="19">$C139</f>
        <v>130</v>
      </c>
    </row>
    <row r="140" spans="1:11">
      <c r="A140">
        <v>85.138000000000005</v>
      </c>
      <c r="B140">
        <v>64.805700000000002</v>
      </c>
      <c r="C140">
        <v>131</v>
      </c>
      <c r="D140" s="2">
        <f>Main!$B134</f>
        <v>26.75</v>
      </c>
      <c r="E140" s="2">
        <f t="shared" si="15"/>
        <v>0.125</v>
      </c>
      <c r="F140">
        <f t="shared" si="16"/>
        <v>0.81999999999999318</v>
      </c>
      <c r="G140" s="2">
        <f t="shared" si="17"/>
        <v>36.585365853658843</v>
      </c>
      <c r="H140" s="10"/>
      <c r="I140">
        <f t="shared" si="18"/>
        <v>85.138000000000005</v>
      </c>
      <c r="J140" s="13">
        <f t="shared" si="14"/>
        <v>36.585365853658843</v>
      </c>
      <c r="K140">
        <f t="shared" si="19"/>
        <v>131</v>
      </c>
    </row>
    <row r="141" spans="1:11">
      <c r="A141">
        <v>85.957999999999998</v>
      </c>
      <c r="B141">
        <v>66.066100000000006</v>
      </c>
      <c r="C141">
        <v>132</v>
      </c>
      <c r="D141" s="2">
        <f>Main!$B135</f>
        <v>26.875</v>
      </c>
      <c r="E141" s="2">
        <f t="shared" si="15"/>
        <v>0.375</v>
      </c>
      <c r="F141">
        <f t="shared" si="16"/>
        <v>2.6700000000000017</v>
      </c>
      <c r="G141" s="2">
        <f t="shared" si="17"/>
        <v>33.7078651685393</v>
      </c>
      <c r="H141" s="10"/>
      <c r="I141">
        <f t="shared" si="18"/>
        <v>85.957999999999998</v>
      </c>
      <c r="J141" s="13">
        <f t="shared" si="14"/>
        <v>33.7078651685393</v>
      </c>
      <c r="K141">
        <f t="shared" si="19"/>
        <v>132</v>
      </c>
    </row>
    <row r="142" spans="1:11">
      <c r="A142">
        <v>88.628</v>
      </c>
      <c r="B142">
        <v>63.252600000000001</v>
      </c>
      <c r="C142">
        <v>133</v>
      </c>
      <c r="D142" s="2">
        <f>Main!$B136</f>
        <v>27.25</v>
      </c>
      <c r="E142" s="2">
        <f t="shared" si="15"/>
        <v>0.25</v>
      </c>
      <c r="F142">
        <f t="shared" si="16"/>
        <v>0.81999999999999318</v>
      </c>
      <c r="G142" s="2">
        <f t="shared" si="17"/>
        <v>73.170731707317685</v>
      </c>
      <c r="H142" s="10" t="s">
        <v>128</v>
      </c>
      <c r="I142">
        <f t="shared" si="18"/>
        <v>88.628</v>
      </c>
      <c r="J142" s="13">
        <f t="shared" si="14"/>
        <v>73.170731707317685</v>
      </c>
      <c r="K142">
        <f t="shared" si="19"/>
        <v>133</v>
      </c>
    </row>
    <row r="143" spans="1:11">
      <c r="A143">
        <v>89.447999999999993</v>
      </c>
      <c r="B143">
        <v>63.866300000000003</v>
      </c>
      <c r="C143">
        <v>134</v>
      </c>
      <c r="D143" s="2">
        <f>Main!$B137</f>
        <v>27.5</v>
      </c>
      <c r="E143" s="2">
        <f t="shared" si="15"/>
        <v>0.25</v>
      </c>
      <c r="F143">
        <f t="shared" si="16"/>
        <v>0.74000000000000909</v>
      </c>
      <c r="G143" s="2">
        <f t="shared" si="17"/>
        <v>81.081081081080086</v>
      </c>
      <c r="H143" s="10"/>
      <c r="I143">
        <f t="shared" si="18"/>
        <v>89.447999999999993</v>
      </c>
      <c r="J143" s="13">
        <f t="shared" si="14"/>
        <v>81.081081081080086</v>
      </c>
      <c r="K143">
        <f t="shared" si="19"/>
        <v>134</v>
      </c>
    </row>
    <row r="144" spans="1:11">
      <c r="A144">
        <v>90.188000000000002</v>
      </c>
      <c r="B144">
        <v>64.308999999999997</v>
      </c>
      <c r="C144">
        <v>135</v>
      </c>
      <c r="D144" s="2">
        <f>Main!$B138</f>
        <v>27.75</v>
      </c>
      <c r="E144" s="2">
        <f t="shared" si="15"/>
        <v>0.25</v>
      </c>
      <c r="F144">
        <f t="shared" si="16"/>
        <v>0.92000000000000171</v>
      </c>
      <c r="G144" s="2">
        <f t="shared" si="17"/>
        <v>65.2173913043477</v>
      </c>
      <c r="H144" s="10"/>
      <c r="I144">
        <f t="shared" si="18"/>
        <v>90.188000000000002</v>
      </c>
      <c r="J144" s="13">
        <f t="shared" si="14"/>
        <v>65.2173913043477</v>
      </c>
      <c r="K144">
        <f t="shared" si="19"/>
        <v>135</v>
      </c>
    </row>
    <row r="145" spans="1:11">
      <c r="A145">
        <v>91.108000000000004</v>
      </c>
      <c r="B145">
        <v>60.739899999999999</v>
      </c>
      <c r="C145">
        <v>136</v>
      </c>
      <c r="D145" s="2">
        <f>Main!$B139</f>
        <v>28</v>
      </c>
      <c r="E145" s="2">
        <f t="shared" si="15"/>
        <v>0.5</v>
      </c>
      <c r="F145">
        <f t="shared" si="16"/>
        <v>2.1299999999999955</v>
      </c>
      <c r="G145" s="2">
        <f t="shared" si="17"/>
        <v>56.338028169014208</v>
      </c>
      <c r="H145" s="10"/>
      <c r="I145">
        <f t="shared" si="18"/>
        <v>91.108000000000004</v>
      </c>
      <c r="J145" s="13">
        <f t="shared" si="14"/>
        <v>56.338028169014208</v>
      </c>
      <c r="K145">
        <f t="shared" si="19"/>
        <v>136</v>
      </c>
    </row>
    <row r="146" spans="1:11">
      <c r="A146">
        <v>93.238</v>
      </c>
      <c r="B146">
        <v>57.645299999999999</v>
      </c>
      <c r="C146">
        <v>137</v>
      </c>
      <c r="D146" s="2">
        <f>Main!$B140</f>
        <v>28.5</v>
      </c>
      <c r="E146" s="2">
        <f t="shared" si="15"/>
        <v>0.25</v>
      </c>
      <c r="F146">
        <f t="shared" si="16"/>
        <v>0.75</v>
      </c>
      <c r="G146" s="2">
        <f t="shared" si="17"/>
        <v>80</v>
      </c>
      <c r="H146" s="10" t="s">
        <v>129</v>
      </c>
      <c r="I146">
        <f t="shared" si="18"/>
        <v>93.238</v>
      </c>
      <c r="J146" s="13">
        <f t="shared" si="14"/>
        <v>80</v>
      </c>
      <c r="K146">
        <f t="shared" si="19"/>
        <v>137</v>
      </c>
    </row>
    <row r="147" spans="1:11">
      <c r="A147">
        <v>93.988</v>
      </c>
      <c r="B147">
        <v>59.639899999999997</v>
      </c>
      <c r="C147">
        <v>138</v>
      </c>
      <c r="D147" s="2">
        <f>Main!$B141</f>
        <v>28.75</v>
      </c>
      <c r="E147" s="2">
        <f t="shared" si="15"/>
        <v>0.25</v>
      </c>
      <c r="F147">
        <f t="shared" si="16"/>
        <v>0.71999999999999886</v>
      </c>
      <c r="G147" s="2">
        <f t="shared" si="17"/>
        <v>83.333333333333456</v>
      </c>
      <c r="H147" s="10"/>
      <c r="I147">
        <f t="shared" si="18"/>
        <v>93.988</v>
      </c>
      <c r="J147" s="13">
        <f t="shared" si="14"/>
        <v>83.333333333333456</v>
      </c>
      <c r="K147">
        <f t="shared" si="19"/>
        <v>138</v>
      </c>
    </row>
    <row r="148" spans="1:11">
      <c r="A148">
        <v>94.707999999999998</v>
      </c>
      <c r="B148">
        <v>58.507899999999999</v>
      </c>
      <c r="C148">
        <v>139</v>
      </c>
      <c r="D148" s="2">
        <f>Main!$B142</f>
        <v>29</v>
      </c>
      <c r="E148" s="2">
        <f t="shared" si="15"/>
        <v>0.25</v>
      </c>
      <c r="F148">
        <f t="shared" si="16"/>
        <v>0.85999999999999943</v>
      </c>
      <c r="G148" s="2">
        <f t="shared" si="17"/>
        <v>69.767441860465155</v>
      </c>
      <c r="H148" s="10"/>
      <c r="I148">
        <f t="shared" si="18"/>
        <v>94.707999999999998</v>
      </c>
      <c r="J148" s="13">
        <f t="shared" si="14"/>
        <v>69.767441860465155</v>
      </c>
      <c r="K148">
        <f t="shared" si="19"/>
        <v>139</v>
      </c>
    </row>
    <row r="149" spans="1:11">
      <c r="A149">
        <v>95.567999999999998</v>
      </c>
      <c r="B149">
        <v>63.3994</v>
      </c>
      <c r="C149">
        <v>140</v>
      </c>
      <c r="D149" s="2">
        <f>Main!$B143</f>
        <v>29.25</v>
      </c>
      <c r="E149" s="2">
        <f t="shared" si="15"/>
        <v>0.5</v>
      </c>
      <c r="F149">
        <f t="shared" si="16"/>
        <v>1.6000000000000085</v>
      </c>
      <c r="G149" s="2">
        <f t="shared" si="17"/>
        <v>74.999999999999602</v>
      </c>
      <c r="H149" s="10"/>
      <c r="I149">
        <f t="shared" si="18"/>
        <v>95.567999999999998</v>
      </c>
      <c r="J149" s="13">
        <f t="shared" si="14"/>
        <v>74.999999999999602</v>
      </c>
      <c r="K149">
        <f t="shared" si="19"/>
        <v>140</v>
      </c>
    </row>
    <row r="150" spans="1:11">
      <c r="A150">
        <v>97.168000000000006</v>
      </c>
      <c r="B150">
        <v>63.24</v>
      </c>
      <c r="C150">
        <v>141</v>
      </c>
      <c r="D150" s="2">
        <f>Main!$B144</f>
        <v>29.75</v>
      </c>
      <c r="E150" s="2">
        <f t="shared" si="15"/>
        <v>0.25</v>
      </c>
      <c r="F150">
        <f t="shared" si="16"/>
        <v>0.75</v>
      </c>
      <c r="G150" s="2">
        <f t="shared" si="17"/>
        <v>80</v>
      </c>
      <c r="H150" s="10"/>
      <c r="I150">
        <f t="shared" si="18"/>
        <v>97.168000000000006</v>
      </c>
      <c r="J150" s="13">
        <f t="shared" si="14"/>
        <v>80</v>
      </c>
      <c r="K150">
        <f t="shared" si="19"/>
        <v>141</v>
      </c>
    </row>
    <row r="151" spans="1:11">
      <c r="A151">
        <v>97.918000000000006</v>
      </c>
      <c r="B151">
        <v>57.714399999999998</v>
      </c>
      <c r="C151">
        <v>142</v>
      </c>
      <c r="D151" s="2">
        <f>Main!$B145</f>
        <v>30</v>
      </c>
      <c r="E151" s="2">
        <f t="shared" si="15"/>
        <v>0.25</v>
      </c>
      <c r="F151">
        <f t="shared" si="16"/>
        <v>0.79999999999999716</v>
      </c>
      <c r="G151" s="2">
        <f t="shared" si="17"/>
        <v>75.00000000000027</v>
      </c>
      <c r="H151" s="10" t="s">
        <v>130</v>
      </c>
      <c r="I151">
        <f t="shared" si="18"/>
        <v>97.918000000000006</v>
      </c>
      <c r="J151" s="13">
        <f t="shared" si="14"/>
        <v>75.00000000000027</v>
      </c>
      <c r="K151">
        <f t="shared" si="19"/>
        <v>142</v>
      </c>
    </row>
    <row r="152" spans="1:11">
      <c r="A152">
        <v>98.718000000000004</v>
      </c>
      <c r="B152">
        <v>57.992400000000004</v>
      </c>
      <c r="C152">
        <v>143</v>
      </c>
      <c r="D152" s="2">
        <f>Main!$B146</f>
        <v>30.25</v>
      </c>
      <c r="E152" s="2">
        <f t="shared" si="15"/>
        <v>0.25</v>
      </c>
      <c r="F152">
        <f t="shared" si="16"/>
        <v>0.84000000000000341</v>
      </c>
      <c r="G152" s="2">
        <f t="shared" si="17"/>
        <v>71.428571428571132</v>
      </c>
      <c r="H152" s="10" t="s">
        <v>131</v>
      </c>
      <c r="I152">
        <f t="shared" si="18"/>
        <v>98.718000000000004</v>
      </c>
      <c r="J152" s="13">
        <f t="shared" si="14"/>
        <v>71.428571428571132</v>
      </c>
      <c r="K152">
        <f t="shared" si="19"/>
        <v>143</v>
      </c>
    </row>
    <row r="153" spans="1:11">
      <c r="A153">
        <v>99.558000000000007</v>
      </c>
      <c r="B153">
        <v>59.5777</v>
      </c>
      <c r="C153">
        <v>144</v>
      </c>
      <c r="D153" s="2">
        <f>Main!$B147</f>
        <v>30.5</v>
      </c>
      <c r="E153" s="2">
        <f t="shared" si="15"/>
        <v>0.5</v>
      </c>
      <c r="F153">
        <f t="shared" si="16"/>
        <v>1.9299999999999926</v>
      </c>
      <c r="G153" s="2">
        <f t="shared" si="17"/>
        <v>62.176165803109043</v>
      </c>
      <c r="H153" s="10" t="s">
        <v>132</v>
      </c>
      <c r="I153">
        <f t="shared" si="18"/>
        <v>99.558000000000007</v>
      </c>
      <c r="J153" s="13">
        <f t="shared" si="14"/>
        <v>62.176165803109043</v>
      </c>
      <c r="K153">
        <f t="shared" si="19"/>
        <v>144</v>
      </c>
    </row>
    <row r="154" spans="1:11">
      <c r="A154">
        <v>101.488</v>
      </c>
      <c r="B154">
        <v>57.232700000000001</v>
      </c>
      <c r="C154">
        <v>145</v>
      </c>
      <c r="D154" s="2">
        <f>Main!$B148</f>
        <v>31</v>
      </c>
      <c r="E154" s="2">
        <f t="shared" si="15"/>
        <v>0.25</v>
      </c>
      <c r="F154">
        <f t="shared" si="16"/>
        <v>0.79000000000000625</v>
      </c>
      <c r="G154" s="2">
        <f t="shared" si="17"/>
        <v>75.949367088606991</v>
      </c>
      <c r="H154" s="10" t="s">
        <v>128</v>
      </c>
      <c r="I154">
        <f t="shared" si="18"/>
        <v>101.488</v>
      </c>
      <c r="J154" s="13">
        <f t="shared" si="14"/>
        <v>75.949367088606991</v>
      </c>
      <c r="K154">
        <f t="shared" si="19"/>
        <v>145</v>
      </c>
    </row>
    <row r="155" spans="1:11">
      <c r="A155">
        <v>102.27800000000001</v>
      </c>
      <c r="B155">
        <v>61.327500000000001</v>
      </c>
      <c r="C155">
        <v>146</v>
      </c>
      <c r="D155" s="2">
        <f>Main!$B149</f>
        <v>31.25</v>
      </c>
      <c r="E155" s="2">
        <f t="shared" si="15"/>
        <v>0.25</v>
      </c>
      <c r="F155">
        <f t="shared" si="16"/>
        <v>0.80999999999998806</v>
      </c>
      <c r="G155" s="2">
        <f t="shared" si="17"/>
        <v>74.074074074075156</v>
      </c>
      <c r="H155" s="10"/>
      <c r="I155">
        <f t="shared" si="18"/>
        <v>102.27800000000001</v>
      </c>
      <c r="J155" s="13">
        <f t="shared" si="14"/>
        <v>74.074074074075156</v>
      </c>
      <c r="K155">
        <f t="shared" si="19"/>
        <v>146</v>
      </c>
    </row>
    <row r="156" spans="1:11">
      <c r="A156">
        <v>103.08799999999999</v>
      </c>
      <c r="B156">
        <v>64.837199999999996</v>
      </c>
      <c r="C156">
        <v>147</v>
      </c>
      <c r="D156" s="2">
        <f>Main!$B150</f>
        <v>31.5</v>
      </c>
      <c r="E156" s="2">
        <f t="shared" si="15"/>
        <v>0.25</v>
      </c>
      <c r="F156">
        <f t="shared" si="16"/>
        <v>0.93000000000000682</v>
      </c>
      <c r="G156" s="2">
        <f t="shared" si="17"/>
        <v>64.516129032257595</v>
      </c>
      <c r="H156" s="10"/>
      <c r="I156">
        <f t="shared" si="18"/>
        <v>103.08799999999999</v>
      </c>
      <c r="J156" s="13">
        <f t="shared" si="14"/>
        <v>64.516129032257595</v>
      </c>
      <c r="K156">
        <f t="shared" si="19"/>
        <v>147</v>
      </c>
    </row>
    <row r="157" spans="1:11">
      <c r="A157">
        <v>104.018</v>
      </c>
      <c r="B157">
        <v>61.801400000000001</v>
      </c>
      <c r="C157">
        <v>148</v>
      </c>
      <c r="D157" s="2">
        <f>Main!$B151</f>
        <v>31.75</v>
      </c>
      <c r="E157" s="2">
        <f t="shared" si="15"/>
        <v>0.5</v>
      </c>
      <c r="F157">
        <f t="shared" si="16"/>
        <v>2.2199999999999989</v>
      </c>
      <c r="G157" s="2">
        <f t="shared" si="17"/>
        <v>54.054054054054085</v>
      </c>
      <c r="H157" s="10"/>
      <c r="I157">
        <f t="shared" si="18"/>
        <v>104.018</v>
      </c>
      <c r="J157" s="13">
        <f t="shared" si="14"/>
        <v>54.054054054054085</v>
      </c>
      <c r="K157">
        <f t="shared" si="19"/>
        <v>148</v>
      </c>
    </row>
    <row r="158" spans="1:11">
      <c r="A158">
        <v>106.238</v>
      </c>
      <c r="B158">
        <v>66.780500000000004</v>
      </c>
      <c r="C158">
        <v>149</v>
      </c>
      <c r="D158" s="2">
        <f>Main!$B152</f>
        <v>32.25</v>
      </c>
      <c r="E158" s="2">
        <f t="shared" si="15"/>
        <v>0.25</v>
      </c>
      <c r="F158">
        <f t="shared" si="16"/>
        <v>0.79000000000000625</v>
      </c>
      <c r="G158" s="2">
        <f t="shared" si="17"/>
        <v>75.949367088606991</v>
      </c>
      <c r="H158" s="10" t="s">
        <v>129</v>
      </c>
      <c r="I158">
        <f t="shared" si="18"/>
        <v>106.238</v>
      </c>
      <c r="J158" s="13">
        <f t="shared" si="14"/>
        <v>75.949367088606991</v>
      </c>
      <c r="K158">
        <f t="shared" si="19"/>
        <v>149</v>
      </c>
    </row>
    <row r="159" spans="1:11">
      <c r="A159">
        <v>107.02800000000001</v>
      </c>
      <c r="B159">
        <v>67.8309</v>
      </c>
      <c r="C159">
        <v>150</v>
      </c>
      <c r="D159" s="2">
        <f>Main!$B153</f>
        <v>32.5</v>
      </c>
      <c r="E159" s="2">
        <f t="shared" si="15"/>
        <v>0.25</v>
      </c>
      <c r="F159">
        <f t="shared" si="16"/>
        <v>0.75999999999999091</v>
      </c>
      <c r="G159" s="2">
        <f t="shared" si="17"/>
        <v>78.947368421053568</v>
      </c>
      <c r="H159" s="10" t="s">
        <v>136</v>
      </c>
      <c r="I159">
        <f t="shared" si="18"/>
        <v>107.02800000000001</v>
      </c>
      <c r="J159" s="13">
        <f t="shared" si="14"/>
        <v>78.947368421053568</v>
      </c>
      <c r="K159">
        <f t="shared" si="19"/>
        <v>150</v>
      </c>
    </row>
    <row r="160" spans="1:11">
      <c r="A160">
        <v>107.788</v>
      </c>
      <c r="B160">
        <v>67.286100000000005</v>
      </c>
      <c r="C160">
        <v>151</v>
      </c>
      <c r="D160" s="2">
        <f>Main!$B154</f>
        <v>32.75</v>
      </c>
      <c r="E160" s="2">
        <f t="shared" si="15"/>
        <v>0.25</v>
      </c>
      <c r="F160">
        <f t="shared" si="16"/>
        <v>0.74000000000000909</v>
      </c>
      <c r="G160" s="2">
        <f t="shared" si="17"/>
        <v>81.081081081080086</v>
      </c>
      <c r="H160" s="10" t="s">
        <v>138</v>
      </c>
      <c r="I160">
        <f t="shared" si="18"/>
        <v>107.788</v>
      </c>
      <c r="J160" s="13">
        <f t="shared" si="14"/>
        <v>81.081081081080086</v>
      </c>
      <c r="K160">
        <f t="shared" si="19"/>
        <v>151</v>
      </c>
    </row>
    <row r="161" spans="1:11">
      <c r="A161">
        <v>108.52800000000001</v>
      </c>
      <c r="B161">
        <v>74.638499999999993</v>
      </c>
      <c r="C161">
        <v>152</v>
      </c>
      <c r="D161" s="2">
        <f>Main!$B155</f>
        <v>33</v>
      </c>
      <c r="E161" s="2">
        <f t="shared" si="15"/>
        <v>0.25</v>
      </c>
      <c r="F161">
        <f t="shared" si="16"/>
        <v>0.71999999999999886</v>
      </c>
      <c r="G161" s="2">
        <f t="shared" si="17"/>
        <v>83.333333333333456</v>
      </c>
      <c r="H161" s="10"/>
      <c r="I161">
        <f t="shared" si="18"/>
        <v>108.52800000000001</v>
      </c>
      <c r="J161" s="13">
        <f t="shared" si="14"/>
        <v>83.333333333333456</v>
      </c>
      <c r="K161">
        <f t="shared" si="19"/>
        <v>152</v>
      </c>
    </row>
    <row r="162" spans="1:11">
      <c r="A162">
        <v>109.248</v>
      </c>
      <c r="B162">
        <v>72.3767</v>
      </c>
      <c r="C162">
        <v>153</v>
      </c>
      <c r="D162" s="2">
        <f>Main!$B156</f>
        <v>33.25</v>
      </c>
      <c r="E162" s="2">
        <f t="shared" si="15"/>
        <v>0.25</v>
      </c>
      <c r="F162">
        <f t="shared" si="16"/>
        <v>0.67999999999999261</v>
      </c>
      <c r="G162" s="2">
        <f t="shared" si="17"/>
        <v>88.235294117648024</v>
      </c>
      <c r="H162" s="10"/>
      <c r="I162">
        <f t="shared" si="18"/>
        <v>109.248</v>
      </c>
      <c r="J162" s="13">
        <f t="shared" si="14"/>
        <v>88.235294117648024</v>
      </c>
      <c r="K162">
        <f t="shared" si="19"/>
        <v>153</v>
      </c>
    </row>
    <row r="163" spans="1:11">
      <c r="A163">
        <v>109.928</v>
      </c>
      <c r="B163">
        <v>74.911500000000004</v>
      </c>
      <c r="C163">
        <v>154</v>
      </c>
      <c r="D163" s="2">
        <f>Main!$B157</f>
        <v>33.5</v>
      </c>
      <c r="E163" s="2">
        <f t="shared" si="15"/>
        <v>0.25</v>
      </c>
      <c r="F163">
        <f t="shared" si="16"/>
        <v>0.68000000000000682</v>
      </c>
      <c r="G163" s="2">
        <f t="shared" si="17"/>
        <v>88.235294117646177</v>
      </c>
      <c r="H163" s="10"/>
      <c r="I163">
        <f t="shared" si="18"/>
        <v>109.928</v>
      </c>
      <c r="J163" s="13">
        <f t="shared" si="14"/>
        <v>88.235294117646177</v>
      </c>
      <c r="K163">
        <f t="shared" si="19"/>
        <v>154</v>
      </c>
    </row>
    <row r="164" spans="1:11">
      <c r="A164">
        <v>110.608</v>
      </c>
      <c r="B164">
        <v>66.805000000000007</v>
      </c>
      <c r="C164">
        <v>155</v>
      </c>
      <c r="D164" s="2">
        <f>Main!$B158</f>
        <v>33.75</v>
      </c>
      <c r="E164" s="2">
        <f t="shared" si="15"/>
        <v>0.25</v>
      </c>
      <c r="F164">
        <f t="shared" si="16"/>
        <v>0.64999999999999147</v>
      </c>
      <c r="G164" s="2">
        <f t="shared" si="17"/>
        <v>92.307692307693529</v>
      </c>
      <c r="H164" s="10" t="s">
        <v>130</v>
      </c>
      <c r="I164">
        <f t="shared" si="18"/>
        <v>110.608</v>
      </c>
      <c r="J164" s="13">
        <f t="shared" si="14"/>
        <v>92.307692307693529</v>
      </c>
      <c r="K164">
        <f t="shared" si="19"/>
        <v>155</v>
      </c>
    </row>
    <row r="165" spans="1:11">
      <c r="A165">
        <v>111.258</v>
      </c>
      <c r="B165">
        <v>71.888300000000001</v>
      </c>
      <c r="C165">
        <v>156</v>
      </c>
      <c r="D165" s="2">
        <f>Main!$B159</f>
        <v>34</v>
      </c>
      <c r="E165" s="2">
        <f t="shared" si="15"/>
        <v>0.25</v>
      </c>
      <c r="F165">
        <f t="shared" si="16"/>
        <v>0.76000000000000512</v>
      </c>
      <c r="G165" s="2">
        <f t="shared" si="17"/>
        <v>78.947368421052104</v>
      </c>
      <c r="H165" s="10" t="s">
        <v>131</v>
      </c>
      <c r="I165">
        <f t="shared" si="18"/>
        <v>111.258</v>
      </c>
      <c r="J165" s="13">
        <f t="shared" si="14"/>
        <v>78.947368421052104</v>
      </c>
      <c r="K165">
        <f t="shared" si="19"/>
        <v>156</v>
      </c>
    </row>
    <row r="166" spans="1:11">
      <c r="A166">
        <v>112.018</v>
      </c>
      <c r="B166">
        <v>73.323599999999999</v>
      </c>
      <c r="C166">
        <v>157</v>
      </c>
      <c r="D166" s="2">
        <f>Main!$B160</f>
        <v>34.25</v>
      </c>
      <c r="E166" s="2">
        <f t="shared" si="15"/>
        <v>0.5</v>
      </c>
      <c r="F166">
        <f t="shared" si="16"/>
        <v>1.519999999999996</v>
      </c>
      <c r="G166" s="2">
        <f t="shared" si="17"/>
        <v>78.947368421052843</v>
      </c>
      <c r="H166" s="10" t="s">
        <v>132</v>
      </c>
      <c r="I166">
        <f t="shared" si="18"/>
        <v>112.018</v>
      </c>
      <c r="J166" s="13">
        <f t="shared" si="14"/>
        <v>78.947368421052843</v>
      </c>
      <c r="K166">
        <f t="shared" si="19"/>
        <v>157</v>
      </c>
    </row>
    <row r="167" spans="1:11">
      <c r="A167">
        <v>113.538</v>
      </c>
      <c r="B167">
        <v>59.290599999999998</v>
      </c>
      <c r="C167">
        <v>158</v>
      </c>
      <c r="D167" s="2">
        <f>Main!$B161</f>
        <v>34.75</v>
      </c>
      <c r="E167" s="2">
        <f t="shared" si="15"/>
        <v>0.25</v>
      </c>
      <c r="F167">
        <f t="shared" si="16"/>
        <v>0.71999999999999886</v>
      </c>
      <c r="G167" s="2">
        <f t="shared" si="17"/>
        <v>83.333333333333456</v>
      </c>
      <c r="H167" s="10" t="s">
        <v>129</v>
      </c>
      <c r="I167">
        <f t="shared" si="18"/>
        <v>113.538</v>
      </c>
      <c r="J167" s="13">
        <f t="shared" si="14"/>
        <v>83.333333333333456</v>
      </c>
      <c r="K167">
        <f t="shared" si="19"/>
        <v>158</v>
      </c>
    </row>
    <row r="168" spans="1:11">
      <c r="A168">
        <v>114.258</v>
      </c>
      <c r="B168">
        <v>62.669400000000003</v>
      </c>
      <c r="C168">
        <v>159</v>
      </c>
      <c r="D168" s="2">
        <f>Main!$B162</f>
        <v>35</v>
      </c>
      <c r="E168" s="2">
        <f t="shared" si="15"/>
        <v>0.25</v>
      </c>
      <c r="F168">
        <f t="shared" si="16"/>
        <v>0.77000000000001023</v>
      </c>
      <c r="G168" s="2">
        <f t="shared" si="17"/>
        <v>77.92207792207688</v>
      </c>
      <c r="H168" s="10"/>
      <c r="I168">
        <f t="shared" si="18"/>
        <v>114.258</v>
      </c>
      <c r="J168" s="13">
        <f t="shared" si="14"/>
        <v>77.92207792207688</v>
      </c>
      <c r="K168">
        <f t="shared" si="19"/>
        <v>159</v>
      </c>
    </row>
    <row r="169" spans="1:11">
      <c r="A169">
        <v>115.02800000000001</v>
      </c>
      <c r="B169">
        <v>67.782899999999998</v>
      </c>
      <c r="C169">
        <v>160</v>
      </c>
      <c r="D169" s="2">
        <f>Main!$B163</f>
        <v>35.25</v>
      </c>
      <c r="E169" s="2">
        <f t="shared" si="15"/>
        <v>0.25</v>
      </c>
      <c r="F169">
        <f t="shared" si="16"/>
        <v>0.66999999999998749</v>
      </c>
      <c r="G169" s="2">
        <f t="shared" si="17"/>
        <v>89.552238805971825</v>
      </c>
      <c r="H169" s="10"/>
      <c r="I169">
        <f t="shared" si="18"/>
        <v>115.02800000000001</v>
      </c>
      <c r="J169" s="13">
        <f t="shared" si="14"/>
        <v>89.552238805971825</v>
      </c>
      <c r="K169">
        <f t="shared" si="19"/>
        <v>160</v>
      </c>
    </row>
    <row r="170" spans="1:11">
      <c r="A170">
        <v>115.69799999999999</v>
      </c>
      <c r="B170">
        <v>70.324200000000005</v>
      </c>
      <c r="C170">
        <v>161</v>
      </c>
      <c r="D170" s="2">
        <f>Main!$B164</f>
        <v>35.5</v>
      </c>
      <c r="E170" s="2">
        <f t="shared" si="15"/>
        <v>0.25</v>
      </c>
      <c r="F170">
        <f t="shared" si="16"/>
        <v>0.65000000000000568</v>
      </c>
      <c r="G170" s="2">
        <f t="shared" si="17"/>
        <v>92.307692307691497</v>
      </c>
      <c r="H170" s="10"/>
      <c r="I170">
        <f t="shared" si="18"/>
        <v>115.69799999999999</v>
      </c>
      <c r="J170" s="13">
        <f t="shared" si="14"/>
        <v>92.307692307691497</v>
      </c>
      <c r="K170">
        <f t="shared" si="19"/>
        <v>161</v>
      </c>
    </row>
    <row r="171" spans="1:11">
      <c r="A171">
        <v>116.348</v>
      </c>
      <c r="B171">
        <v>67.093800000000002</v>
      </c>
      <c r="C171">
        <v>162</v>
      </c>
      <c r="D171" s="2">
        <f>Main!$B165</f>
        <v>35.75</v>
      </c>
      <c r="E171" s="2">
        <f t="shared" si="15"/>
        <v>0.25</v>
      </c>
      <c r="F171">
        <f t="shared" si="16"/>
        <v>0.73000000000000398</v>
      </c>
      <c r="G171" s="2">
        <f t="shared" si="17"/>
        <v>82.191780821917362</v>
      </c>
      <c r="H171" s="10"/>
      <c r="I171">
        <f t="shared" si="18"/>
        <v>116.348</v>
      </c>
      <c r="J171" s="13">
        <f t="shared" si="14"/>
        <v>82.191780821917362</v>
      </c>
      <c r="K171">
        <f t="shared" si="19"/>
        <v>162</v>
      </c>
    </row>
    <row r="172" spans="1:11">
      <c r="A172">
        <v>117.078</v>
      </c>
      <c r="B172">
        <v>67.829800000000006</v>
      </c>
      <c r="C172">
        <v>163</v>
      </c>
      <c r="D172" s="2">
        <f>Main!$B166</f>
        <v>36</v>
      </c>
      <c r="E172" s="2">
        <f t="shared" si="15"/>
        <v>0.25</v>
      </c>
      <c r="F172">
        <f t="shared" si="16"/>
        <v>0.70999999999999375</v>
      </c>
      <c r="G172" s="2">
        <f t="shared" si="17"/>
        <v>84.50704225352186</v>
      </c>
      <c r="H172" s="10"/>
      <c r="I172">
        <f t="shared" si="18"/>
        <v>117.078</v>
      </c>
      <c r="J172" s="13">
        <f t="shared" si="14"/>
        <v>84.50704225352186</v>
      </c>
      <c r="K172">
        <f t="shared" si="19"/>
        <v>163</v>
      </c>
    </row>
    <row r="173" spans="1:11">
      <c r="A173">
        <v>117.788</v>
      </c>
      <c r="B173">
        <v>70.214299999999994</v>
      </c>
      <c r="C173">
        <v>164</v>
      </c>
      <c r="D173" s="2">
        <f>Main!$B167</f>
        <v>36.25</v>
      </c>
      <c r="E173" s="2">
        <f t="shared" si="15"/>
        <v>0.25</v>
      </c>
      <c r="F173">
        <f t="shared" si="16"/>
        <v>0.74000000000000909</v>
      </c>
      <c r="G173" s="2">
        <f t="shared" si="17"/>
        <v>81.081081081080086</v>
      </c>
      <c r="H173" s="10"/>
      <c r="I173">
        <f t="shared" si="18"/>
        <v>117.788</v>
      </c>
      <c r="J173" s="13">
        <f t="shared" si="14"/>
        <v>81.081081081080086</v>
      </c>
      <c r="K173">
        <f t="shared" si="19"/>
        <v>164</v>
      </c>
    </row>
    <row r="174" spans="1:11">
      <c r="A174">
        <v>118.52800000000001</v>
      </c>
      <c r="B174">
        <v>66.920400000000001</v>
      </c>
      <c r="C174">
        <v>165</v>
      </c>
      <c r="D174" s="2">
        <f>Main!$B168</f>
        <v>36.5</v>
      </c>
      <c r="E174" s="2">
        <f t="shared" si="15"/>
        <v>0.25</v>
      </c>
      <c r="F174">
        <f t="shared" si="16"/>
        <v>0.84999999999999432</v>
      </c>
      <c r="G174" s="2">
        <f t="shared" si="17"/>
        <v>70.588235294118121</v>
      </c>
      <c r="H174" s="10" t="s">
        <v>130</v>
      </c>
      <c r="I174">
        <f t="shared" si="18"/>
        <v>118.52800000000001</v>
      </c>
      <c r="J174" s="13">
        <f t="shared" si="14"/>
        <v>70.588235294118121</v>
      </c>
      <c r="K174">
        <f t="shared" si="19"/>
        <v>165</v>
      </c>
    </row>
    <row r="175" spans="1:11">
      <c r="A175">
        <v>119.378</v>
      </c>
      <c r="B175">
        <v>67.470100000000002</v>
      </c>
      <c r="C175">
        <v>166</v>
      </c>
      <c r="D175" s="2">
        <f>Main!$B169</f>
        <v>36.75</v>
      </c>
      <c r="E175" s="2">
        <f t="shared" si="15"/>
        <v>0.25</v>
      </c>
      <c r="F175">
        <f t="shared" si="16"/>
        <v>0.93999999999999773</v>
      </c>
      <c r="G175" s="2">
        <f t="shared" si="17"/>
        <v>63.829787234042712</v>
      </c>
      <c r="H175" s="10" t="s">
        <v>132</v>
      </c>
      <c r="I175">
        <f t="shared" si="18"/>
        <v>119.378</v>
      </c>
      <c r="J175" s="13">
        <f t="shared" si="14"/>
        <v>63.829787234042712</v>
      </c>
      <c r="K175">
        <f t="shared" si="19"/>
        <v>166</v>
      </c>
    </row>
    <row r="176" spans="1:11">
      <c r="A176">
        <v>120.318</v>
      </c>
      <c r="B176">
        <v>70.662300000000002</v>
      </c>
      <c r="C176">
        <v>167</v>
      </c>
      <c r="D176" s="2">
        <f>Main!$B170</f>
        <v>37</v>
      </c>
      <c r="E176" s="2">
        <f t="shared" si="15"/>
        <v>0.25</v>
      </c>
      <c r="F176">
        <f t="shared" si="16"/>
        <v>0.93999999999999773</v>
      </c>
      <c r="G176" s="2">
        <f t="shared" si="17"/>
        <v>63.829787234042712</v>
      </c>
      <c r="H176" s="10" t="s">
        <v>128</v>
      </c>
      <c r="I176">
        <f t="shared" si="18"/>
        <v>120.318</v>
      </c>
      <c r="J176" s="13">
        <f t="shared" si="14"/>
        <v>63.829787234042712</v>
      </c>
      <c r="K176">
        <f t="shared" si="19"/>
        <v>167</v>
      </c>
    </row>
    <row r="177" spans="1:11">
      <c r="A177">
        <v>121.258</v>
      </c>
      <c r="B177">
        <v>72.567999999999998</v>
      </c>
      <c r="C177">
        <v>168</v>
      </c>
      <c r="D177" s="2">
        <f>Main!$B171</f>
        <v>37.25</v>
      </c>
      <c r="E177" s="2">
        <f t="shared" si="15"/>
        <v>0.25</v>
      </c>
      <c r="F177">
        <f t="shared" si="16"/>
        <v>0.96000000000000796</v>
      </c>
      <c r="G177" s="2">
        <f t="shared" si="17"/>
        <v>62.499999999999488</v>
      </c>
      <c r="H177" s="10"/>
      <c r="I177">
        <f t="shared" si="18"/>
        <v>121.258</v>
      </c>
      <c r="J177" s="13">
        <f t="shared" si="14"/>
        <v>62.499999999999488</v>
      </c>
      <c r="K177">
        <f t="shared" si="19"/>
        <v>168</v>
      </c>
    </row>
    <row r="178" spans="1:11">
      <c r="A178">
        <v>122.218</v>
      </c>
      <c r="B178">
        <v>68.825599999999994</v>
      </c>
      <c r="C178">
        <v>169</v>
      </c>
      <c r="D178" s="2">
        <f>Main!$B172</f>
        <v>37.5</v>
      </c>
      <c r="E178" s="2">
        <f t="shared" si="15"/>
        <v>0.5</v>
      </c>
      <c r="F178">
        <f t="shared" si="16"/>
        <v>1.7199999999999989</v>
      </c>
      <c r="G178" s="2">
        <f t="shared" si="17"/>
        <v>69.767441860465155</v>
      </c>
      <c r="H178" s="10"/>
      <c r="I178">
        <f t="shared" si="18"/>
        <v>122.218</v>
      </c>
      <c r="J178" s="13">
        <f t="shared" si="14"/>
        <v>69.767441860465155</v>
      </c>
      <c r="K178">
        <f t="shared" si="19"/>
        <v>169</v>
      </c>
    </row>
    <row r="179" spans="1:11">
      <c r="A179">
        <v>123.938</v>
      </c>
      <c r="B179">
        <v>70.806600000000003</v>
      </c>
      <c r="C179">
        <v>170</v>
      </c>
      <c r="D179" s="2">
        <f>Main!$B173</f>
        <v>38</v>
      </c>
      <c r="E179" s="2">
        <f t="shared" si="15"/>
        <v>0.25</v>
      </c>
      <c r="F179">
        <f t="shared" si="16"/>
        <v>0.64000000000000057</v>
      </c>
      <c r="G179" s="2">
        <f t="shared" si="17"/>
        <v>93.749999999999915</v>
      </c>
      <c r="H179" s="10" t="s">
        <v>129</v>
      </c>
      <c r="I179">
        <f t="shared" si="18"/>
        <v>123.938</v>
      </c>
      <c r="J179" s="13">
        <f t="shared" si="14"/>
        <v>93.749999999999915</v>
      </c>
      <c r="K179">
        <f t="shared" si="19"/>
        <v>170</v>
      </c>
    </row>
    <row r="180" spans="1:11">
      <c r="A180">
        <v>124.578</v>
      </c>
      <c r="B180">
        <v>73.202500000000001</v>
      </c>
      <c r="C180">
        <v>171</v>
      </c>
      <c r="D180" s="2">
        <f>Main!$B174</f>
        <v>38.25</v>
      </c>
      <c r="E180" s="2">
        <f t="shared" si="15"/>
        <v>0.25</v>
      </c>
      <c r="F180">
        <f t="shared" si="16"/>
        <v>0.70000000000000284</v>
      </c>
      <c r="G180" s="2">
        <f t="shared" si="17"/>
        <v>85.714285714285367</v>
      </c>
      <c r="H180" s="10"/>
      <c r="I180">
        <f t="shared" si="18"/>
        <v>124.578</v>
      </c>
      <c r="J180" s="13">
        <f t="shared" si="14"/>
        <v>85.714285714285367</v>
      </c>
      <c r="K180">
        <f t="shared" si="19"/>
        <v>171</v>
      </c>
    </row>
    <row r="181" spans="1:11">
      <c r="A181">
        <v>125.27800000000001</v>
      </c>
      <c r="B181">
        <v>74.517200000000003</v>
      </c>
      <c r="C181">
        <v>172</v>
      </c>
      <c r="D181" s="2">
        <f>Main!$B175</f>
        <v>38.5</v>
      </c>
      <c r="E181" s="2">
        <f t="shared" si="15"/>
        <v>0.25</v>
      </c>
      <c r="F181">
        <f t="shared" si="16"/>
        <v>0.75999999999999091</v>
      </c>
      <c r="G181" s="2">
        <f t="shared" si="17"/>
        <v>78.947368421053568</v>
      </c>
      <c r="H181" s="10"/>
      <c r="I181">
        <f t="shared" si="18"/>
        <v>125.27800000000001</v>
      </c>
      <c r="J181" s="13">
        <f t="shared" si="14"/>
        <v>78.947368421053568</v>
      </c>
      <c r="K181">
        <f t="shared" si="19"/>
        <v>172</v>
      </c>
    </row>
    <row r="182" spans="1:11">
      <c r="A182">
        <v>126.038</v>
      </c>
      <c r="B182">
        <v>75.664199999999994</v>
      </c>
      <c r="C182">
        <v>173</v>
      </c>
      <c r="D182" s="2">
        <f>Main!$B176</f>
        <v>38.75</v>
      </c>
      <c r="E182" s="2">
        <f t="shared" si="15"/>
        <v>0.25</v>
      </c>
      <c r="F182">
        <f t="shared" si="16"/>
        <v>0.92000000000000171</v>
      </c>
      <c r="G182" s="2">
        <f t="shared" si="17"/>
        <v>65.2173913043477</v>
      </c>
      <c r="H182" s="10" t="s">
        <v>130</v>
      </c>
      <c r="I182">
        <f t="shared" si="18"/>
        <v>126.038</v>
      </c>
      <c r="J182" s="13">
        <f t="shared" si="14"/>
        <v>65.2173913043477</v>
      </c>
      <c r="K182">
        <f t="shared" si="19"/>
        <v>173</v>
      </c>
    </row>
    <row r="183" spans="1:11">
      <c r="A183">
        <v>126.958</v>
      </c>
      <c r="B183">
        <v>68.707099999999997</v>
      </c>
      <c r="C183">
        <v>174</v>
      </c>
      <c r="D183" s="2">
        <f>Main!$B177</f>
        <v>39</v>
      </c>
      <c r="E183" s="2">
        <f t="shared" si="15"/>
        <v>0.5</v>
      </c>
      <c r="F183">
        <f t="shared" si="16"/>
        <v>2.1200000000000045</v>
      </c>
      <c r="G183" s="2">
        <f t="shared" si="17"/>
        <v>56.603773584905539</v>
      </c>
      <c r="H183" s="10" t="s">
        <v>132</v>
      </c>
      <c r="I183">
        <f t="shared" si="18"/>
        <v>126.958</v>
      </c>
      <c r="J183" s="13">
        <f t="shared" si="14"/>
        <v>56.603773584905539</v>
      </c>
      <c r="K183">
        <f t="shared" si="19"/>
        <v>174</v>
      </c>
    </row>
    <row r="184" spans="1:11">
      <c r="A184">
        <v>129.078</v>
      </c>
      <c r="B184">
        <v>52.310200000000002</v>
      </c>
      <c r="C184">
        <v>175</v>
      </c>
      <c r="D184" s="2">
        <f>Main!$B178</f>
        <v>39.5</v>
      </c>
      <c r="E184" s="2">
        <f t="shared" si="15"/>
        <v>0.25</v>
      </c>
      <c r="F184">
        <f t="shared" si="16"/>
        <v>0.90000000000000568</v>
      </c>
      <c r="G184" s="2">
        <f t="shared" si="17"/>
        <v>66.666666666666245</v>
      </c>
      <c r="H184" s="10" t="s">
        <v>128</v>
      </c>
      <c r="I184">
        <f t="shared" si="18"/>
        <v>129.078</v>
      </c>
      <c r="J184" s="13">
        <f t="shared" si="14"/>
        <v>66.666666666666245</v>
      </c>
      <c r="K184">
        <f t="shared" si="19"/>
        <v>175</v>
      </c>
    </row>
    <row r="185" spans="1:11">
      <c r="A185">
        <v>129.97800000000001</v>
      </c>
      <c r="B185">
        <v>63.710599999999999</v>
      </c>
      <c r="C185">
        <v>176</v>
      </c>
      <c r="D185" s="2">
        <f>Main!$B179</f>
        <v>39.75</v>
      </c>
      <c r="E185" s="2">
        <f t="shared" si="15"/>
        <v>0.25</v>
      </c>
      <c r="F185">
        <f t="shared" si="16"/>
        <v>1.25</v>
      </c>
      <c r="G185" s="2">
        <f t="shared" si="17"/>
        <v>48</v>
      </c>
      <c r="H185" s="10"/>
      <c r="I185">
        <f t="shared" si="18"/>
        <v>129.97800000000001</v>
      </c>
      <c r="J185" s="13">
        <f t="shared" si="14"/>
        <v>48</v>
      </c>
      <c r="K185">
        <f t="shared" si="19"/>
        <v>176</v>
      </c>
    </row>
    <row r="186" spans="1:11">
      <c r="A186">
        <v>131.22800000000001</v>
      </c>
      <c r="B186">
        <v>63.685299999999998</v>
      </c>
      <c r="C186">
        <v>177</v>
      </c>
      <c r="D186" s="2">
        <f>Main!$B180</f>
        <v>40</v>
      </c>
      <c r="E186" s="2"/>
      <c r="G186" s="2">
        <f>G185</f>
        <v>48</v>
      </c>
      <c r="H186" s="10"/>
      <c r="I186">
        <f t="shared" si="18"/>
        <v>131.22800000000001</v>
      </c>
      <c r="J186" s="13">
        <f t="shared" si="14"/>
        <v>48</v>
      </c>
      <c r="K186">
        <f t="shared" si="19"/>
        <v>177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75" activePane="bottomLeft" state="frozen"/>
      <selection pane="bottomLeft"/>
    </sheetView>
  </sheetViews>
  <sheetFormatPr baseColWidth="10" defaultColWidth="8.83203125" defaultRowHeight="14" x14ac:dyDescent="0"/>
  <cols>
    <col min="1" max="1" width="13" customWidth="1"/>
    <col min="2" max="2" width="11.33203125" bestFit="1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209</v>
      </c>
      <c r="B1" s="1" t="s">
        <v>210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211</v>
      </c>
      <c r="B2" s="1" t="s">
        <v>212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213</v>
      </c>
      <c r="B3" s="11">
        <v>1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1</v>
      </c>
      <c r="K3" s="1"/>
      <c r="L3" s="1"/>
      <c r="M3" s="1"/>
    </row>
    <row r="4" spans="1:13">
      <c r="A4" s="10" t="s">
        <v>214</v>
      </c>
      <c r="B4" s="1" t="s">
        <v>184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Evgeni Koroliov</v>
      </c>
      <c r="K4" s="1"/>
      <c r="L4" s="1"/>
      <c r="M4" s="1"/>
    </row>
    <row r="5" spans="1:13">
      <c r="A5" s="10" t="s">
        <v>216</v>
      </c>
      <c r="B5" s="11">
        <v>2000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2000</v>
      </c>
      <c r="K5" s="1"/>
      <c r="L5" s="1"/>
      <c r="M5" s="1"/>
    </row>
    <row r="6" spans="1:13">
      <c r="A6" s="10" t="s">
        <v>217</v>
      </c>
      <c r="B6" s="1" t="s">
        <v>185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Hr Musik (2003)</v>
      </c>
      <c r="K6" s="1"/>
      <c r="L6" s="1"/>
      <c r="M6" s="1"/>
    </row>
    <row r="7" spans="1:13">
      <c r="A7" s="10" t="s">
        <v>219</v>
      </c>
      <c r="B7" s="1" t="s">
        <v>157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Miriam Quick</v>
      </c>
      <c r="K7" s="1"/>
      <c r="L7" s="1"/>
      <c r="M7" s="1"/>
    </row>
    <row r="8" spans="1:13">
      <c r="A8" s="10" t="s">
        <v>221</v>
      </c>
      <c r="B8" s="18">
        <v>40940</v>
      </c>
      <c r="C8" s="1"/>
      <c r="D8" s="1"/>
      <c r="E8" s="1"/>
      <c r="F8" s="1"/>
      <c r="G8" s="1"/>
      <c r="I8" s="10" t="str">
        <f t="shared" si="0"/>
        <v>Date:</v>
      </c>
      <c r="J8" s="15">
        <f t="shared" si="1"/>
        <v>40940</v>
      </c>
      <c r="K8" s="1"/>
      <c r="L8" s="1"/>
      <c r="M8" s="1"/>
    </row>
    <row r="9" spans="1:13">
      <c r="A9" s="10" t="s">
        <v>139</v>
      </c>
      <c r="B9" s="10" t="s">
        <v>127</v>
      </c>
      <c r="C9" s="10" t="s">
        <v>0</v>
      </c>
      <c r="D9" s="10" t="s">
        <v>1</v>
      </c>
      <c r="E9" s="10" t="s">
        <v>140</v>
      </c>
      <c r="F9" s="10" t="s">
        <v>141</v>
      </c>
      <c r="G9" s="10" t="s">
        <v>124</v>
      </c>
      <c r="H9" s="1" t="s">
        <v>127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3.028</v>
      </c>
      <c r="B10">
        <v>54.542900000000003</v>
      </c>
      <c r="C10">
        <v>1</v>
      </c>
      <c r="D10" s="2">
        <f>Main!$B4</f>
        <v>0.25</v>
      </c>
      <c r="E10" s="2">
        <f>$D11-$D10</f>
        <v>0.25</v>
      </c>
      <c r="F10">
        <f>$A11-$A10</f>
        <v>0.69</v>
      </c>
      <c r="G10" s="2">
        <f>$E10/$F10*60*4</f>
        <v>86.956521739130451</v>
      </c>
      <c r="H10" s="10" t="s">
        <v>128</v>
      </c>
      <c r="I10">
        <f>$A10</f>
        <v>3.028</v>
      </c>
      <c r="J10" s="13">
        <f t="shared" ref="J10:J73" si="2">$G10</f>
        <v>86.956521739130451</v>
      </c>
      <c r="K10">
        <f>$C10</f>
        <v>1</v>
      </c>
    </row>
    <row r="11" spans="1:13">
      <c r="A11">
        <v>3.718</v>
      </c>
      <c r="B11">
        <v>54.569400000000002</v>
      </c>
      <c r="C11">
        <v>2</v>
      </c>
      <c r="D11" s="2">
        <f>Main!$B5</f>
        <v>0.5</v>
      </c>
      <c r="E11" s="2">
        <f t="shared" ref="E11:E74" si="3">$D12-$D11</f>
        <v>0.25</v>
      </c>
      <c r="F11">
        <f t="shared" ref="F11:F74" si="4">$A12-$A11</f>
        <v>0.53000000000000025</v>
      </c>
      <c r="G11" s="2">
        <f t="shared" ref="G11:G74" si="5">$E11/$F11*60*4</f>
        <v>113.20754716981126</v>
      </c>
      <c r="H11" s="10"/>
      <c r="I11">
        <f t="shared" ref="I11:I74" si="6">$A11</f>
        <v>3.718</v>
      </c>
      <c r="J11" s="13">
        <f t="shared" si="2"/>
        <v>113.20754716981126</v>
      </c>
      <c r="K11">
        <f t="shared" ref="K11:K74" si="7">$C11</f>
        <v>2</v>
      </c>
    </row>
    <row r="12" spans="1:13">
      <c r="A12">
        <v>4.2480000000000002</v>
      </c>
      <c r="B12">
        <v>59.487099999999998</v>
      </c>
      <c r="C12">
        <v>3</v>
      </c>
      <c r="D12" s="2">
        <f>Main!$B6</f>
        <v>0.75</v>
      </c>
      <c r="E12" s="2">
        <f t="shared" si="3"/>
        <v>0.25</v>
      </c>
      <c r="F12">
        <f t="shared" si="4"/>
        <v>0.62000000000000011</v>
      </c>
      <c r="G12" s="2">
        <f t="shared" si="5"/>
        <v>96.774193548387075</v>
      </c>
      <c r="H12" s="10"/>
      <c r="I12">
        <f t="shared" si="6"/>
        <v>4.2480000000000002</v>
      </c>
      <c r="J12" s="13">
        <f t="shared" si="2"/>
        <v>96.774193548387075</v>
      </c>
      <c r="K12">
        <f t="shared" si="7"/>
        <v>3</v>
      </c>
    </row>
    <row r="13" spans="1:13">
      <c r="A13">
        <v>4.8680000000000003</v>
      </c>
      <c r="B13">
        <v>62.543300000000002</v>
      </c>
      <c r="C13">
        <v>4</v>
      </c>
      <c r="D13" s="2">
        <f>Main!$B7</f>
        <v>1</v>
      </c>
      <c r="E13" s="2">
        <f t="shared" si="3"/>
        <v>0.5</v>
      </c>
      <c r="F13">
        <f t="shared" si="4"/>
        <v>1.0699999999999994</v>
      </c>
      <c r="G13" s="2">
        <f t="shared" si="5"/>
        <v>112.14953271028044</v>
      </c>
      <c r="H13" s="10"/>
      <c r="I13">
        <f t="shared" si="6"/>
        <v>4.8680000000000003</v>
      </c>
      <c r="J13" s="13">
        <f t="shared" si="2"/>
        <v>112.14953271028044</v>
      </c>
      <c r="K13">
        <f t="shared" si="7"/>
        <v>4</v>
      </c>
    </row>
    <row r="14" spans="1:13">
      <c r="A14">
        <v>5.9379999999999997</v>
      </c>
      <c r="B14">
        <v>64.918000000000006</v>
      </c>
      <c r="C14">
        <v>5</v>
      </c>
      <c r="D14" s="2">
        <f>Main!$B8</f>
        <v>1.5</v>
      </c>
      <c r="E14" s="2">
        <f t="shared" si="3"/>
        <v>0.25</v>
      </c>
      <c r="F14">
        <f t="shared" si="4"/>
        <v>0.5</v>
      </c>
      <c r="G14" s="2">
        <f t="shared" si="5"/>
        <v>120</v>
      </c>
      <c r="H14" s="10"/>
      <c r="I14">
        <f t="shared" si="6"/>
        <v>5.9379999999999997</v>
      </c>
      <c r="J14" s="13">
        <f t="shared" si="2"/>
        <v>120</v>
      </c>
      <c r="K14">
        <f t="shared" si="7"/>
        <v>5</v>
      </c>
    </row>
    <row r="15" spans="1:13">
      <c r="A15">
        <v>6.4379999999999997</v>
      </c>
      <c r="B15">
        <v>69.302700000000002</v>
      </c>
      <c r="C15">
        <v>6</v>
      </c>
      <c r="D15" s="2">
        <f>Main!$B9</f>
        <v>1.75</v>
      </c>
      <c r="E15" s="2">
        <f t="shared" si="3"/>
        <v>0.25</v>
      </c>
      <c r="F15">
        <f t="shared" si="4"/>
        <v>0.49000000000000021</v>
      </c>
      <c r="G15" s="2">
        <f t="shared" si="5"/>
        <v>122.44897959183669</v>
      </c>
      <c r="H15" s="10"/>
      <c r="I15">
        <f t="shared" si="6"/>
        <v>6.4379999999999997</v>
      </c>
      <c r="J15" s="13">
        <f t="shared" si="2"/>
        <v>122.44897959183669</v>
      </c>
      <c r="K15">
        <f t="shared" si="7"/>
        <v>6</v>
      </c>
    </row>
    <row r="16" spans="1:13">
      <c r="A16">
        <v>6.9279999999999999</v>
      </c>
      <c r="B16">
        <v>70.873599999999996</v>
      </c>
      <c r="C16">
        <v>7</v>
      </c>
      <c r="D16" s="2">
        <f>Main!$B10</f>
        <v>2</v>
      </c>
      <c r="E16" s="2">
        <f t="shared" si="3"/>
        <v>0.25</v>
      </c>
      <c r="F16">
        <f t="shared" si="4"/>
        <v>0.5600000000000005</v>
      </c>
      <c r="G16" s="2">
        <f t="shared" si="5"/>
        <v>107.14285714285704</v>
      </c>
      <c r="H16" s="10"/>
      <c r="I16">
        <f t="shared" si="6"/>
        <v>6.9279999999999999</v>
      </c>
      <c r="J16" s="13">
        <f t="shared" si="2"/>
        <v>107.14285714285704</v>
      </c>
      <c r="K16">
        <f t="shared" si="7"/>
        <v>7</v>
      </c>
    </row>
    <row r="17" spans="1:11">
      <c r="A17">
        <v>7.4880000000000004</v>
      </c>
      <c r="B17">
        <v>60.537199999999999</v>
      </c>
      <c r="C17">
        <v>8</v>
      </c>
      <c r="D17" s="2">
        <f>Main!$B11</f>
        <v>2.25</v>
      </c>
      <c r="E17" s="2">
        <f t="shared" si="3"/>
        <v>0.5</v>
      </c>
      <c r="F17">
        <f t="shared" si="4"/>
        <v>1.0499999999999998</v>
      </c>
      <c r="G17" s="2">
        <f t="shared" si="5"/>
        <v>114.28571428571431</v>
      </c>
      <c r="H17" s="10"/>
      <c r="I17">
        <f t="shared" si="6"/>
        <v>7.4880000000000004</v>
      </c>
      <c r="J17" s="13">
        <f t="shared" si="2"/>
        <v>114.28571428571431</v>
      </c>
      <c r="K17">
        <f t="shared" si="7"/>
        <v>8</v>
      </c>
    </row>
    <row r="18" spans="1:11">
      <c r="A18">
        <v>8.5380000000000003</v>
      </c>
      <c r="B18">
        <v>65.751199999999997</v>
      </c>
      <c r="C18">
        <v>9</v>
      </c>
      <c r="D18" s="2">
        <f>Main!$B12</f>
        <v>2.75</v>
      </c>
      <c r="E18" s="2">
        <f t="shared" si="3"/>
        <v>0.25</v>
      </c>
      <c r="F18">
        <f t="shared" si="4"/>
        <v>0.45999999999999908</v>
      </c>
      <c r="G18" s="2">
        <f t="shared" si="5"/>
        <v>130.43478260869591</v>
      </c>
      <c r="H18" s="10"/>
      <c r="I18">
        <f t="shared" si="6"/>
        <v>8.5380000000000003</v>
      </c>
      <c r="J18" s="13">
        <f t="shared" si="2"/>
        <v>130.43478260869591</v>
      </c>
      <c r="K18">
        <f t="shared" si="7"/>
        <v>9</v>
      </c>
    </row>
    <row r="19" spans="1:11">
      <c r="A19">
        <v>8.9979999999999993</v>
      </c>
      <c r="B19">
        <v>69.899900000000002</v>
      </c>
      <c r="C19">
        <v>10</v>
      </c>
      <c r="D19" s="2">
        <f>Main!$B13</f>
        <v>3</v>
      </c>
      <c r="E19" s="2">
        <f t="shared" si="3"/>
        <v>0.25</v>
      </c>
      <c r="F19">
        <f t="shared" si="4"/>
        <v>0.58000000000000007</v>
      </c>
      <c r="G19" s="2">
        <f t="shared" si="5"/>
        <v>103.44827586206895</v>
      </c>
      <c r="H19" s="10"/>
      <c r="I19">
        <f t="shared" si="6"/>
        <v>8.9979999999999993</v>
      </c>
      <c r="J19" s="13">
        <f t="shared" si="2"/>
        <v>103.44827586206895</v>
      </c>
      <c r="K19">
        <f t="shared" si="7"/>
        <v>10</v>
      </c>
    </row>
    <row r="20" spans="1:11">
      <c r="A20">
        <v>9.5779999999999994</v>
      </c>
      <c r="B20">
        <v>62.297699999999999</v>
      </c>
      <c r="C20">
        <v>11</v>
      </c>
      <c r="D20" s="2">
        <f>Main!$B14</f>
        <v>3.25</v>
      </c>
      <c r="E20" s="2">
        <f t="shared" si="3"/>
        <v>0.25</v>
      </c>
      <c r="F20">
        <f t="shared" si="4"/>
        <v>0.55000000000000071</v>
      </c>
      <c r="G20" s="2">
        <f t="shared" si="5"/>
        <v>109.09090909090895</v>
      </c>
      <c r="H20" s="10"/>
      <c r="I20">
        <f t="shared" si="6"/>
        <v>9.5779999999999994</v>
      </c>
      <c r="J20" s="13">
        <f t="shared" si="2"/>
        <v>109.09090909090895</v>
      </c>
      <c r="K20">
        <f t="shared" si="7"/>
        <v>11</v>
      </c>
    </row>
    <row r="21" spans="1:11">
      <c r="A21">
        <v>10.128</v>
      </c>
      <c r="B21">
        <v>61.692700000000002</v>
      </c>
      <c r="C21">
        <v>12</v>
      </c>
      <c r="D21" s="2">
        <f>Main!$B15</f>
        <v>3.5</v>
      </c>
      <c r="E21" s="2">
        <f t="shared" si="3"/>
        <v>0.5</v>
      </c>
      <c r="F21">
        <f t="shared" si="4"/>
        <v>1.1400000000000006</v>
      </c>
      <c r="G21" s="2">
        <f t="shared" si="5"/>
        <v>105.26315789473678</v>
      </c>
      <c r="H21" s="10"/>
      <c r="I21">
        <f t="shared" si="6"/>
        <v>10.128</v>
      </c>
      <c r="J21" s="13">
        <f t="shared" si="2"/>
        <v>105.26315789473678</v>
      </c>
      <c r="K21">
        <f t="shared" si="7"/>
        <v>12</v>
      </c>
    </row>
    <row r="22" spans="1:11">
      <c r="A22">
        <v>11.268000000000001</v>
      </c>
      <c r="B22">
        <v>65.752099999999999</v>
      </c>
      <c r="C22">
        <v>13</v>
      </c>
      <c r="D22" s="2">
        <f>Main!$B16</f>
        <v>4</v>
      </c>
      <c r="E22" s="2">
        <f t="shared" si="3"/>
        <v>0.25</v>
      </c>
      <c r="F22">
        <f t="shared" si="4"/>
        <v>0.55999999999999872</v>
      </c>
      <c r="G22" s="2">
        <f t="shared" si="5"/>
        <v>107.14285714285739</v>
      </c>
      <c r="H22" s="10"/>
      <c r="I22">
        <f t="shared" si="6"/>
        <v>11.268000000000001</v>
      </c>
      <c r="J22" s="13">
        <f t="shared" si="2"/>
        <v>107.14285714285739</v>
      </c>
      <c r="K22">
        <f t="shared" si="7"/>
        <v>13</v>
      </c>
    </row>
    <row r="23" spans="1:11">
      <c r="A23">
        <v>11.827999999999999</v>
      </c>
      <c r="B23">
        <v>60.839500000000001</v>
      </c>
      <c r="C23">
        <v>14</v>
      </c>
      <c r="D23" s="2">
        <f>Main!$B17</f>
        <v>4.25</v>
      </c>
      <c r="E23" s="2">
        <f t="shared" si="3"/>
        <v>0.25</v>
      </c>
      <c r="F23">
        <f t="shared" si="4"/>
        <v>0.5600000000000005</v>
      </c>
      <c r="G23" s="2">
        <f t="shared" si="5"/>
        <v>107.14285714285704</v>
      </c>
      <c r="H23" s="10"/>
      <c r="I23">
        <f t="shared" si="6"/>
        <v>11.827999999999999</v>
      </c>
      <c r="J23" s="13">
        <f t="shared" si="2"/>
        <v>107.14285714285704</v>
      </c>
      <c r="K23">
        <f t="shared" si="7"/>
        <v>14</v>
      </c>
    </row>
    <row r="24" spans="1:11">
      <c r="A24">
        <v>12.388</v>
      </c>
      <c r="B24">
        <v>57.941000000000003</v>
      </c>
      <c r="C24">
        <v>15</v>
      </c>
      <c r="D24" s="2">
        <f>Main!$B18</f>
        <v>4.5</v>
      </c>
      <c r="E24" s="2">
        <f t="shared" si="3"/>
        <v>0.25</v>
      </c>
      <c r="F24">
        <f t="shared" si="4"/>
        <v>0.71000000000000085</v>
      </c>
      <c r="G24" s="2">
        <f t="shared" si="5"/>
        <v>84.507042253521021</v>
      </c>
      <c r="H24" s="10"/>
      <c r="I24">
        <f t="shared" si="6"/>
        <v>12.388</v>
      </c>
      <c r="J24" s="13">
        <f t="shared" si="2"/>
        <v>84.507042253521021</v>
      </c>
      <c r="K24">
        <f t="shared" si="7"/>
        <v>15</v>
      </c>
    </row>
    <row r="25" spans="1:11">
      <c r="A25">
        <v>13.098000000000001</v>
      </c>
      <c r="B25">
        <v>48.903100000000002</v>
      </c>
      <c r="C25">
        <v>16</v>
      </c>
      <c r="D25" s="2">
        <f>Main!$B19</f>
        <v>4.75</v>
      </c>
      <c r="E25" s="2">
        <f t="shared" si="3"/>
        <v>0.5</v>
      </c>
      <c r="F25">
        <f t="shared" si="4"/>
        <v>1.4099999999999984</v>
      </c>
      <c r="G25" s="2">
        <f t="shared" si="5"/>
        <v>85.106382978723502</v>
      </c>
      <c r="H25" s="10"/>
      <c r="I25">
        <f t="shared" si="6"/>
        <v>13.098000000000001</v>
      </c>
      <c r="J25" s="13">
        <f t="shared" si="2"/>
        <v>85.106382978723502</v>
      </c>
      <c r="K25">
        <f t="shared" si="7"/>
        <v>16</v>
      </c>
    </row>
    <row r="26" spans="1:11">
      <c r="A26">
        <v>14.507999999999999</v>
      </c>
      <c r="B26">
        <v>65.1477</v>
      </c>
      <c r="C26">
        <v>17</v>
      </c>
      <c r="D26" s="2">
        <f>Main!$B20</f>
        <v>5.25</v>
      </c>
      <c r="E26" s="2">
        <f t="shared" si="3"/>
        <v>0.25</v>
      </c>
      <c r="F26">
        <f t="shared" si="4"/>
        <v>0.58000000000000007</v>
      </c>
      <c r="G26" s="2">
        <f t="shared" si="5"/>
        <v>103.44827586206895</v>
      </c>
      <c r="H26" s="10" t="s">
        <v>129</v>
      </c>
      <c r="I26">
        <f t="shared" si="6"/>
        <v>14.507999999999999</v>
      </c>
      <c r="J26" s="13">
        <f t="shared" si="2"/>
        <v>103.44827586206895</v>
      </c>
      <c r="K26">
        <f t="shared" si="7"/>
        <v>17</v>
      </c>
    </row>
    <row r="27" spans="1:11">
      <c r="A27">
        <v>15.087999999999999</v>
      </c>
      <c r="B27">
        <v>67.746600000000001</v>
      </c>
      <c r="C27">
        <v>18</v>
      </c>
      <c r="D27" s="2">
        <f>Main!$B21</f>
        <v>5.5</v>
      </c>
      <c r="E27" s="2">
        <f t="shared" si="3"/>
        <v>0.25</v>
      </c>
      <c r="F27">
        <f t="shared" si="4"/>
        <v>0.52000000000000135</v>
      </c>
      <c r="G27" s="2">
        <f t="shared" si="5"/>
        <v>115.38461538461507</v>
      </c>
      <c r="H27" s="10"/>
      <c r="I27">
        <f t="shared" si="6"/>
        <v>15.087999999999999</v>
      </c>
      <c r="J27" s="13">
        <f t="shared" si="2"/>
        <v>115.38461538461507</v>
      </c>
      <c r="K27">
        <f t="shared" si="7"/>
        <v>18</v>
      </c>
    </row>
    <row r="28" spans="1:11">
      <c r="A28">
        <v>15.608000000000001</v>
      </c>
      <c r="B28">
        <v>65.876800000000003</v>
      </c>
      <c r="C28">
        <v>19</v>
      </c>
      <c r="D28" s="2">
        <f>Main!$B22</f>
        <v>5.75</v>
      </c>
      <c r="E28" s="2">
        <f t="shared" si="3"/>
        <v>0.25</v>
      </c>
      <c r="F28">
        <f t="shared" si="4"/>
        <v>0.44999999999999929</v>
      </c>
      <c r="G28" s="2">
        <f t="shared" si="5"/>
        <v>133.33333333333354</v>
      </c>
      <c r="H28" s="10"/>
      <c r="I28">
        <f t="shared" si="6"/>
        <v>15.608000000000001</v>
      </c>
      <c r="J28" s="13">
        <f t="shared" si="2"/>
        <v>133.33333333333354</v>
      </c>
      <c r="K28">
        <f t="shared" si="7"/>
        <v>19</v>
      </c>
    </row>
    <row r="29" spans="1:11">
      <c r="A29">
        <v>16.058</v>
      </c>
      <c r="B29">
        <v>76.190600000000003</v>
      </c>
      <c r="C29">
        <v>20</v>
      </c>
      <c r="D29" s="2">
        <f>Main!$B23</f>
        <v>6</v>
      </c>
      <c r="E29" s="2">
        <f t="shared" si="3"/>
        <v>0.25</v>
      </c>
      <c r="F29">
        <f t="shared" si="4"/>
        <v>0.53000000000000114</v>
      </c>
      <c r="G29" s="2">
        <f t="shared" si="5"/>
        <v>113.20754716981108</v>
      </c>
      <c r="H29" s="10"/>
      <c r="I29">
        <f t="shared" si="6"/>
        <v>16.058</v>
      </c>
      <c r="J29" s="13">
        <f t="shared" si="2"/>
        <v>113.20754716981108</v>
      </c>
      <c r="K29">
        <f t="shared" si="7"/>
        <v>20</v>
      </c>
    </row>
    <row r="30" spans="1:11">
      <c r="A30">
        <v>16.588000000000001</v>
      </c>
      <c r="B30">
        <v>66.862300000000005</v>
      </c>
      <c r="C30">
        <v>21</v>
      </c>
      <c r="D30" s="2">
        <f>Main!$B24</f>
        <v>6.25</v>
      </c>
      <c r="E30" s="2">
        <f t="shared" si="3"/>
        <v>0.25</v>
      </c>
      <c r="F30">
        <f t="shared" si="4"/>
        <v>0.52999999999999758</v>
      </c>
      <c r="G30" s="2">
        <f t="shared" si="5"/>
        <v>113.20754716981185</v>
      </c>
      <c r="H30" s="10"/>
      <c r="I30">
        <f t="shared" si="6"/>
        <v>16.588000000000001</v>
      </c>
      <c r="J30" s="13">
        <f t="shared" si="2"/>
        <v>113.20754716981185</v>
      </c>
      <c r="K30">
        <f t="shared" si="7"/>
        <v>21</v>
      </c>
    </row>
    <row r="31" spans="1:11">
      <c r="A31">
        <v>17.117999999999999</v>
      </c>
      <c r="B31">
        <v>70.247399999999999</v>
      </c>
      <c r="C31">
        <v>22</v>
      </c>
      <c r="D31" s="2">
        <f>Main!$B25</f>
        <v>6.5</v>
      </c>
      <c r="E31" s="2">
        <f t="shared" si="3"/>
        <v>0.25</v>
      </c>
      <c r="F31">
        <f t="shared" si="4"/>
        <v>0.62000000000000099</v>
      </c>
      <c r="G31" s="2">
        <f t="shared" si="5"/>
        <v>96.774193548386947</v>
      </c>
      <c r="H31" s="10"/>
      <c r="I31">
        <f t="shared" si="6"/>
        <v>17.117999999999999</v>
      </c>
      <c r="J31" s="13">
        <f t="shared" si="2"/>
        <v>96.774193548386947</v>
      </c>
      <c r="K31">
        <f t="shared" si="7"/>
        <v>22</v>
      </c>
    </row>
    <row r="32" spans="1:11">
      <c r="A32">
        <v>17.738</v>
      </c>
      <c r="B32">
        <v>58.797499999999999</v>
      </c>
      <c r="C32">
        <v>23</v>
      </c>
      <c r="D32" s="2">
        <f>Main!$B26</f>
        <v>6.75</v>
      </c>
      <c r="E32" s="2">
        <f t="shared" si="3"/>
        <v>0.25</v>
      </c>
      <c r="F32">
        <f t="shared" si="4"/>
        <v>0.57000000000000028</v>
      </c>
      <c r="G32" s="2">
        <f t="shared" si="5"/>
        <v>105.26315789473678</v>
      </c>
      <c r="H32" s="10" t="s">
        <v>130</v>
      </c>
      <c r="I32">
        <f t="shared" si="6"/>
        <v>17.738</v>
      </c>
      <c r="J32" s="13">
        <f t="shared" si="2"/>
        <v>105.26315789473678</v>
      </c>
      <c r="K32">
        <f t="shared" si="7"/>
        <v>23</v>
      </c>
    </row>
    <row r="33" spans="1:11">
      <c r="A33">
        <v>18.308</v>
      </c>
      <c r="B33">
        <v>65.591099999999997</v>
      </c>
      <c r="C33">
        <v>24</v>
      </c>
      <c r="D33" s="2">
        <f>Main!$B27</f>
        <v>7</v>
      </c>
      <c r="E33" s="2">
        <f t="shared" si="3"/>
        <v>0.25</v>
      </c>
      <c r="F33">
        <f t="shared" si="4"/>
        <v>0.69999999999999929</v>
      </c>
      <c r="G33" s="2">
        <f t="shared" si="5"/>
        <v>85.714285714285793</v>
      </c>
      <c r="H33" s="10" t="s">
        <v>131</v>
      </c>
      <c r="I33">
        <f t="shared" si="6"/>
        <v>18.308</v>
      </c>
      <c r="J33" s="13">
        <f t="shared" si="2"/>
        <v>85.714285714285793</v>
      </c>
      <c r="K33">
        <f t="shared" si="7"/>
        <v>24</v>
      </c>
    </row>
    <row r="34" spans="1:11">
      <c r="A34">
        <v>19.007999999999999</v>
      </c>
      <c r="B34">
        <v>58.9788</v>
      </c>
      <c r="C34">
        <v>25</v>
      </c>
      <c r="D34" s="2">
        <f>Main!$B28</f>
        <v>7.25</v>
      </c>
      <c r="E34" s="2">
        <f t="shared" si="3"/>
        <v>0.5</v>
      </c>
      <c r="F34">
        <f t="shared" si="4"/>
        <v>1.0700000000000003</v>
      </c>
      <c r="G34" s="2">
        <f t="shared" si="5"/>
        <v>112.14953271028034</v>
      </c>
      <c r="H34" s="10" t="s">
        <v>132</v>
      </c>
      <c r="I34">
        <f t="shared" si="6"/>
        <v>19.007999999999999</v>
      </c>
      <c r="J34" s="13">
        <f t="shared" si="2"/>
        <v>112.14953271028034</v>
      </c>
      <c r="K34">
        <f t="shared" si="7"/>
        <v>25</v>
      </c>
    </row>
    <row r="35" spans="1:11">
      <c r="A35">
        <v>20.077999999999999</v>
      </c>
      <c r="B35">
        <v>65.2684</v>
      </c>
      <c r="C35">
        <v>26</v>
      </c>
      <c r="D35" s="2">
        <f>Main!$B29</f>
        <v>7.75</v>
      </c>
      <c r="E35" s="2">
        <f t="shared" si="3"/>
        <v>0.25</v>
      </c>
      <c r="F35">
        <f t="shared" si="4"/>
        <v>0.57000000000000028</v>
      </c>
      <c r="G35" s="2">
        <f t="shared" si="5"/>
        <v>105.26315789473678</v>
      </c>
      <c r="H35" s="10" t="s">
        <v>133</v>
      </c>
      <c r="I35">
        <f t="shared" si="6"/>
        <v>20.077999999999999</v>
      </c>
      <c r="J35" s="13">
        <f t="shared" si="2"/>
        <v>105.26315789473678</v>
      </c>
      <c r="K35">
        <f t="shared" si="7"/>
        <v>26</v>
      </c>
    </row>
    <row r="36" spans="1:11">
      <c r="A36">
        <v>20.648</v>
      </c>
      <c r="B36">
        <v>73.247399999999999</v>
      </c>
      <c r="C36">
        <v>27</v>
      </c>
      <c r="D36" s="2">
        <f>Main!$B30</f>
        <v>8</v>
      </c>
      <c r="E36" s="2">
        <f t="shared" si="3"/>
        <v>0.25</v>
      </c>
      <c r="F36">
        <f t="shared" si="4"/>
        <v>0.60999999999999943</v>
      </c>
      <c r="G36" s="2">
        <f t="shared" si="5"/>
        <v>98.360655737705017</v>
      </c>
      <c r="H36" s="10"/>
      <c r="I36">
        <f t="shared" si="6"/>
        <v>20.648</v>
      </c>
      <c r="J36" s="13">
        <f t="shared" si="2"/>
        <v>98.360655737705017</v>
      </c>
      <c r="K36">
        <f t="shared" si="7"/>
        <v>27</v>
      </c>
    </row>
    <row r="37" spans="1:11">
      <c r="A37">
        <v>21.257999999999999</v>
      </c>
      <c r="B37">
        <v>68.497200000000007</v>
      </c>
      <c r="C37">
        <v>28</v>
      </c>
      <c r="D37" s="2">
        <f>Main!$B31</f>
        <v>8.25</v>
      </c>
      <c r="E37" s="2">
        <f t="shared" si="3"/>
        <v>0.25</v>
      </c>
      <c r="F37">
        <f t="shared" si="4"/>
        <v>0.49000000000000199</v>
      </c>
      <c r="G37" s="2">
        <f t="shared" si="5"/>
        <v>122.44897959183623</v>
      </c>
      <c r="H37" s="10"/>
      <c r="I37">
        <f t="shared" si="6"/>
        <v>21.257999999999999</v>
      </c>
      <c r="J37" s="13">
        <f t="shared" si="2"/>
        <v>122.44897959183623</v>
      </c>
      <c r="K37">
        <f t="shared" si="7"/>
        <v>28</v>
      </c>
    </row>
    <row r="38" spans="1:11">
      <c r="A38">
        <v>21.748000000000001</v>
      </c>
      <c r="B38">
        <v>72.379400000000004</v>
      </c>
      <c r="C38">
        <v>29</v>
      </c>
      <c r="D38" s="2">
        <f>Main!$B32</f>
        <v>8.5</v>
      </c>
      <c r="E38" s="2">
        <f t="shared" si="3"/>
        <v>0.25</v>
      </c>
      <c r="F38">
        <f t="shared" si="4"/>
        <v>0.4599999999999973</v>
      </c>
      <c r="G38" s="2">
        <f t="shared" si="5"/>
        <v>130.43478260869642</v>
      </c>
      <c r="H38" s="10"/>
      <c r="I38">
        <f t="shared" si="6"/>
        <v>21.748000000000001</v>
      </c>
      <c r="J38" s="13">
        <f t="shared" si="2"/>
        <v>130.43478260869642</v>
      </c>
      <c r="K38">
        <f t="shared" si="7"/>
        <v>29</v>
      </c>
    </row>
    <row r="39" spans="1:11">
      <c r="A39">
        <v>22.207999999999998</v>
      </c>
      <c r="B39">
        <v>76.350200000000001</v>
      </c>
      <c r="C39">
        <v>30</v>
      </c>
      <c r="D39" s="2">
        <f>Main!$B33</f>
        <v>8.75</v>
      </c>
      <c r="E39" s="2">
        <f t="shared" si="3"/>
        <v>0.25</v>
      </c>
      <c r="F39">
        <f t="shared" si="4"/>
        <v>0.52000000000000313</v>
      </c>
      <c r="G39" s="2">
        <f t="shared" si="5"/>
        <v>115.38461538461469</v>
      </c>
      <c r="H39" s="10"/>
      <c r="I39">
        <f t="shared" si="6"/>
        <v>22.207999999999998</v>
      </c>
      <c r="J39" s="13">
        <f t="shared" si="2"/>
        <v>115.38461538461469</v>
      </c>
      <c r="K39">
        <f t="shared" si="7"/>
        <v>30</v>
      </c>
    </row>
    <row r="40" spans="1:11">
      <c r="A40">
        <v>22.728000000000002</v>
      </c>
      <c r="B40">
        <v>75.677000000000007</v>
      </c>
      <c r="C40">
        <v>31</v>
      </c>
      <c r="D40" s="2">
        <f>Main!$B34</f>
        <v>9</v>
      </c>
      <c r="E40" s="2">
        <f t="shared" si="3"/>
        <v>0.25</v>
      </c>
      <c r="F40">
        <f t="shared" si="4"/>
        <v>0.53999999999999915</v>
      </c>
      <c r="G40" s="2">
        <f t="shared" si="5"/>
        <v>111.11111111111128</v>
      </c>
      <c r="H40" s="10"/>
      <c r="I40">
        <f t="shared" si="6"/>
        <v>22.728000000000002</v>
      </c>
      <c r="J40" s="13">
        <f t="shared" si="2"/>
        <v>111.11111111111128</v>
      </c>
      <c r="K40">
        <f t="shared" si="7"/>
        <v>31</v>
      </c>
    </row>
    <row r="41" spans="1:11">
      <c r="A41">
        <v>23.268000000000001</v>
      </c>
      <c r="B41">
        <v>77.375299999999996</v>
      </c>
      <c r="C41">
        <v>32</v>
      </c>
      <c r="D41" s="2">
        <f>Main!$B35</f>
        <v>9.25</v>
      </c>
      <c r="E41" s="2">
        <f t="shared" si="3"/>
        <v>0.25</v>
      </c>
      <c r="F41">
        <f t="shared" si="4"/>
        <v>0.50999999999999801</v>
      </c>
      <c r="G41" s="2">
        <f t="shared" si="5"/>
        <v>117.64705882352987</v>
      </c>
      <c r="H41" s="10" t="s">
        <v>130</v>
      </c>
      <c r="I41">
        <f t="shared" si="6"/>
        <v>23.268000000000001</v>
      </c>
      <c r="J41" s="13">
        <f t="shared" si="2"/>
        <v>117.64705882352987</v>
      </c>
      <c r="K41">
        <f t="shared" si="7"/>
        <v>32</v>
      </c>
    </row>
    <row r="42" spans="1:11">
      <c r="A42">
        <v>23.777999999999999</v>
      </c>
      <c r="B42">
        <v>73.904899999999998</v>
      </c>
      <c r="C42">
        <v>33</v>
      </c>
      <c r="D42" s="2">
        <f>Main!$B36</f>
        <v>9.5</v>
      </c>
      <c r="E42" s="2">
        <f t="shared" si="3"/>
        <v>0.25</v>
      </c>
      <c r="F42">
        <f t="shared" si="4"/>
        <v>0.58000000000000185</v>
      </c>
      <c r="G42" s="2">
        <f t="shared" si="5"/>
        <v>103.44827586206864</v>
      </c>
      <c r="H42" s="10" t="s">
        <v>131</v>
      </c>
      <c r="I42">
        <f t="shared" si="6"/>
        <v>23.777999999999999</v>
      </c>
      <c r="J42" s="13">
        <f t="shared" si="2"/>
        <v>103.44827586206864</v>
      </c>
      <c r="K42">
        <f t="shared" si="7"/>
        <v>33</v>
      </c>
    </row>
    <row r="43" spans="1:11">
      <c r="A43">
        <v>24.358000000000001</v>
      </c>
      <c r="B43">
        <v>67.982500000000002</v>
      </c>
      <c r="C43">
        <v>34</v>
      </c>
      <c r="D43" s="2">
        <f>Main!$B37</f>
        <v>9.75</v>
      </c>
      <c r="E43" s="2">
        <f t="shared" si="3"/>
        <v>0.25</v>
      </c>
      <c r="F43">
        <f t="shared" si="4"/>
        <v>0.62000000000000099</v>
      </c>
      <c r="G43" s="2">
        <f t="shared" si="5"/>
        <v>96.774193548386947</v>
      </c>
      <c r="H43" s="10" t="s">
        <v>131</v>
      </c>
      <c r="I43">
        <f t="shared" si="6"/>
        <v>24.358000000000001</v>
      </c>
      <c r="J43" s="13">
        <f t="shared" si="2"/>
        <v>96.774193548386947</v>
      </c>
      <c r="K43">
        <f t="shared" si="7"/>
        <v>34</v>
      </c>
    </row>
    <row r="44" spans="1:11">
      <c r="A44">
        <v>24.978000000000002</v>
      </c>
      <c r="B44">
        <v>69.432199999999995</v>
      </c>
      <c r="C44">
        <v>35</v>
      </c>
      <c r="D44" s="2">
        <f>Main!$B38</f>
        <v>10</v>
      </c>
      <c r="E44" s="2">
        <f t="shared" si="3"/>
        <v>0.25</v>
      </c>
      <c r="F44">
        <f t="shared" si="4"/>
        <v>0.59999999999999787</v>
      </c>
      <c r="G44" s="2">
        <f t="shared" si="5"/>
        <v>100.00000000000036</v>
      </c>
      <c r="H44" s="10" t="s">
        <v>131</v>
      </c>
      <c r="I44">
        <f t="shared" si="6"/>
        <v>24.978000000000002</v>
      </c>
      <c r="J44" s="13">
        <f t="shared" si="2"/>
        <v>100.00000000000036</v>
      </c>
      <c r="K44">
        <f t="shared" si="7"/>
        <v>35</v>
      </c>
    </row>
    <row r="45" spans="1:11">
      <c r="A45">
        <v>25.577999999999999</v>
      </c>
      <c r="B45">
        <v>65.143799999999999</v>
      </c>
      <c r="C45">
        <v>36</v>
      </c>
      <c r="D45" s="2">
        <f>Main!$B39</f>
        <v>10.25</v>
      </c>
      <c r="E45" s="2">
        <f t="shared" si="3"/>
        <v>0.25</v>
      </c>
      <c r="F45">
        <f t="shared" si="4"/>
        <v>0.74000000000000199</v>
      </c>
      <c r="G45" s="2">
        <f t="shared" si="5"/>
        <v>81.081081081080868</v>
      </c>
      <c r="H45" s="10" t="s">
        <v>131</v>
      </c>
      <c r="I45">
        <f t="shared" si="6"/>
        <v>25.577999999999999</v>
      </c>
      <c r="J45" s="13">
        <f t="shared" si="2"/>
        <v>81.081081081080868</v>
      </c>
      <c r="K45">
        <f t="shared" si="7"/>
        <v>36</v>
      </c>
    </row>
    <row r="46" spans="1:11">
      <c r="A46">
        <v>26.318000000000001</v>
      </c>
      <c r="B46">
        <v>61.376600000000003</v>
      </c>
      <c r="C46">
        <v>37</v>
      </c>
      <c r="D46" s="2">
        <f>Main!$B40</f>
        <v>10.5</v>
      </c>
      <c r="E46" s="2">
        <f t="shared" si="3"/>
        <v>0.5</v>
      </c>
      <c r="F46">
        <f t="shared" si="4"/>
        <v>1.3599999999999994</v>
      </c>
      <c r="G46" s="2">
        <f t="shared" si="5"/>
        <v>88.235294117647086</v>
      </c>
      <c r="H46" s="10" t="s">
        <v>132</v>
      </c>
      <c r="I46">
        <f t="shared" si="6"/>
        <v>26.318000000000001</v>
      </c>
      <c r="J46" s="13">
        <f t="shared" si="2"/>
        <v>88.235294117647086</v>
      </c>
      <c r="K46">
        <f t="shared" si="7"/>
        <v>37</v>
      </c>
    </row>
    <row r="47" spans="1:11">
      <c r="A47">
        <v>27.678000000000001</v>
      </c>
      <c r="B47">
        <v>65.281999999999996</v>
      </c>
      <c r="C47">
        <v>38</v>
      </c>
      <c r="D47" s="2">
        <f>Main!$B41</f>
        <v>11</v>
      </c>
      <c r="E47" s="2">
        <f t="shared" si="3"/>
        <v>0.25</v>
      </c>
      <c r="F47">
        <f t="shared" si="4"/>
        <v>0.55999999999999872</v>
      </c>
      <c r="G47" s="2">
        <f t="shared" si="5"/>
        <v>107.14285714285739</v>
      </c>
      <c r="H47" s="10" t="s">
        <v>129</v>
      </c>
      <c r="I47">
        <f t="shared" si="6"/>
        <v>27.678000000000001</v>
      </c>
      <c r="J47" s="13">
        <f t="shared" si="2"/>
        <v>107.14285714285739</v>
      </c>
      <c r="K47">
        <f t="shared" si="7"/>
        <v>38</v>
      </c>
    </row>
    <row r="48" spans="1:11">
      <c r="A48">
        <v>28.238</v>
      </c>
      <c r="B48">
        <v>63.011800000000001</v>
      </c>
      <c r="C48">
        <v>39</v>
      </c>
      <c r="D48" s="2">
        <f>Main!$B42</f>
        <v>11.25</v>
      </c>
      <c r="E48" s="2">
        <f t="shared" si="3"/>
        <v>0.25</v>
      </c>
      <c r="F48">
        <f t="shared" si="4"/>
        <v>0.55000000000000071</v>
      </c>
      <c r="G48" s="2">
        <f t="shared" si="5"/>
        <v>109.09090909090895</v>
      </c>
      <c r="H48" s="10"/>
      <c r="I48">
        <f t="shared" si="6"/>
        <v>28.238</v>
      </c>
      <c r="J48" s="13">
        <f t="shared" si="2"/>
        <v>109.09090909090895</v>
      </c>
      <c r="K48">
        <f t="shared" si="7"/>
        <v>39</v>
      </c>
    </row>
    <row r="49" spans="1:11">
      <c r="A49">
        <v>28.788</v>
      </c>
      <c r="B49">
        <v>70.339100000000002</v>
      </c>
      <c r="C49">
        <v>40</v>
      </c>
      <c r="D49" s="2">
        <f>Main!$B43</f>
        <v>11.5</v>
      </c>
      <c r="E49" s="2">
        <f t="shared" si="3"/>
        <v>0.25</v>
      </c>
      <c r="F49">
        <f t="shared" si="4"/>
        <v>0.58999999999999986</v>
      </c>
      <c r="G49" s="2">
        <f t="shared" si="5"/>
        <v>101.69491525423732</v>
      </c>
      <c r="H49" s="10" t="s">
        <v>130</v>
      </c>
      <c r="I49">
        <f t="shared" si="6"/>
        <v>28.788</v>
      </c>
      <c r="J49" s="13">
        <f t="shared" si="2"/>
        <v>101.69491525423732</v>
      </c>
      <c r="K49">
        <f t="shared" si="7"/>
        <v>40</v>
      </c>
    </row>
    <row r="50" spans="1:11">
      <c r="A50">
        <v>29.378</v>
      </c>
      <c r="B50">
        <v>61.470799999999997</v>
      </c>
      <c r="C50">
        <v>41</v>
      </c>
      <c r="D50" s="2">
        <f>Main!$B44</f>
        <v>11.75</v>
      </c>
      <c r="E50" s="2">
        <f t="shared" si="3"/>
        <v>0.25</v>
      </c>
      <c r="F50">
        <f t="shared" si="4"/>
        <v>0.73999999999999844</v>
      </c>
      <c r="G50" s="2">
        <f t="shared" si="5"/>
        <v>81.081081081081251</v>
      </c>
      <c r="H50" s="10" t="s">
        <v>132</v>
      </c>
      <c r="I50">
        <f t="shared" si="6"/>
        <v>29.378</v>
      </c>
      <c r="J50" s="13">
        <f t="shared" si="2"/>
        <v>81.081081081081251</v>
      </c>
      <c r="K50">
        <f t="shared" si="7"/>
        <v>41</v>
      </c>
    </row>
    <row r="51" spans="1:11">
      <c r="A51">
        <v>30.117999999999999</v>
      </c>
      <c r="B51">
        <v>56.4559</v>
      </c>
      <c r="C51">
        <v>42</v>
      </c>
      <c r="D51" s="2">
        <f>Main!$B45</f>
        <v>12</v>
      </c>
      <c r="E51" s="2">
        <f t="shared" si="3"/>
        <v>0.5</v>
      </c>
      <c r="F51">
        <f t="shared" si="4"/>
        <v>1.4600000000000009</v>
      </c>
      <c r="G51" s="2">
        <f t="shared" si="5"/>
        <v>82.19178082191776</v>
      </c>
      <c r="H51" s="10"/>
      <c r="I51">
        <f t="shared" si="6"/>
        <v>30.117999999999999</v>
      </c>
      <c r="J51" s="13">
        <f t="shared" si="2"/>
        <v>82.19178082191776</v>
      </c>
      <c r="K51">
        <f t="shared" si="7"/>
        <v>42</v>
      </c>
    </row>
    <row r="52" spans="1:11">
      <c r="A52">
        <v>31.577999999999999</v>
      </c>
      <c r="B52">
        <v>52.828899999999997</v>
      </c>
      <c r="C52">
        <v>43</v>
      </c>
      <c r="D52" s="2">
        <f>Main!$B46</f>
        <v>12.5</v>
      </c>
      <c r="E52" s="2">
        <f t="shared" si="3"/>
        <v>0.25</v>
      </c>
      <c r="F52">
        <f t="shared" si="4"/>
        <v>0.7099999999999973</v>
      </c>
      <c r="G52" s="2">
        <f t="shared" si="5"/>
        <v>84.507042253521448</v>
      </c>
      <c r="H52" s="10" t="s">
        <v>128</v>
      </c>
      <c r="I52">
        <f t="shared" si="6"/>
        <v>31.577999999999999</v>
      </c>
      <c r="J52" s="13">
        <f t="shared" si="2"/>
        <v>84.507042253521448</v>
      </c>
      <c r="K52">
        <f t="shared" si="7"/>
        <v>43</v>
      </c>
    </row>
    <row r="53" spans="1:11">
      <c r="A53">
        <v>32.287999999999997</v>
      </c>
      <c r="B53">
        <v>56.593699999999998</v>
      </c>
      <c r="C53">
        <v>44</v>
      </c>
      <c r="D53" s="2">
        <f>Main!$B47</f>
        <v>12.75</v>
      </c>
      <c r="E53" s="2">
        <f t="shared" si="3"/>
        <v>0.25</v>
      </c>
      <c r="F53">
        <f t="shared" si="4"/>
        <v>0.85000000000000142</v>
      </c>
      <c r="G53" s="2">
        <f t="shared" si="5"/>
        <v>70.588235294117524</v>
      </c>
      <c r="H53" s="10"/>
      <c r="I53">
        <f t="shared" si="6"/>
        <v>32.287999999999997</v>
      </c>
      <c r="J53" s="13">
        <f t="shared" si="2"/>
        <v>70.588235294117524</v>
      </c>
      <c r="K53">
        <f t="shared" si="7"/>
        <v>44</v>
      </c>
    </row>
    <row r="54" spans="1:11">
      <c r="A54">
        <v>33.137999999999998</v>
      </c>
      <c r="B54">
        <v>56.390900000000002</v>
      </c>
      <c r="C54">
        <v>45</v>
      </c>
      <c r="D54" s="2">
        <f>Main!$B48</f>
        <v>13</v>
      </c>
      <c r="E54" s="2">
        <f t="shared" si="3"/>
        <v>0.625</v>
      </c>
      <c r="F54">
        <f t="shared" si="4"/>
        <v>1.7700000000000031</v>
      </c>
      <c r="G54" s="2">
        <f t="shared" si="5"/>
        <v>84.745762711864245</v>
      </c>
      <c r="H54" s="10"/>
      <c r="I54">
        <f t="shared" si="6"/>
        <v>33.137999999999998</v>
      </c>
      <c r="J54" s="13">
        <f t="shared" si="2"/>
        <v>84.745762711864245</v>
      </c>
      <c r="K54">
        <f t="shared" si="7"/>
        <v>45</v>
      </c>
    </row>
    <row r="55" spans="1:11">
      <c r="A55">
        <v>34.908000000000001</v>
      </c>
      <c r="B55">
        <v>68.239199999999997</v>
      </c>
      <c r="C55">
        <v>46</v>
      </c>
      <c r="D55" s="2">
        <f>Main!$B49</f>
        <v>13.625</v>
      </c>
      <c r="E55" s="2">
        <f t="shared" si="3"/>
        <v>0.125</v>
      </c>
      <c r="F55">
        <f t="shared" si="4"/>
        <v>0.42999999999999972</v>
      </c>
      <c r="G55" s="2">
        <f t="shared" si="5"/>
        <v>69.767441860465155</v>
      </c>
      <c r="H55" s="10" t="s">
        <v>133</v>
      </c>
      <c r="I55">
        <f t="shared" si="6"/>
        <v>34.908000000000001</v>
      </c>
      <c r="J55" s="13">
        <f t="shared" si="2"/>
        <v>69.767441860465155</v>
      </c>
      <c r="K55">
        <f t="shared" si="7"/>
        <v>46</v>
      </c>
    </row>
    <row r="56" spans="1:11">
      <c r="A56">
        <v>35.338000000000001</v>
      </c>
      <c r="B56">
        <v>73.609800000000007</v>
      </c>
      <c r="C56">
        <v>47</v>
      </c>
      <c r="D56" s="2">
        <f>Main!$B50</f>
        <v>13.75</v>
      </c>
      <c r="E56" s="2">
        <f t="shared" si="3"/>
        <v>0.125</v>
      </c>
      <c r="F56">
        <f t="shared" si="4"/>
        <v>0.28000000000000114</v>
      </c>
      <c r="G56" s="2">
        <f t="shared" si="5"/>
        <v>107.14285714285671</v>
      </c>
      <c r="H56" s="10"/>
      <c r="I56">
        <f t="shared" si="6"/>
        <v>35.338000000000001</v>
      </c>
      <c r="J56" s="13">
        <f t="shared" si="2"/>
        <v>107.14285714285671</v>
      </c>
      <c r="K56">
        <f t="shared" si="7"/>
        <v>47</v>
      </c>
    </row>
    <row r="57" spans="1:11">
      <c r="A57">
        <v>35.618000000000002</v>
      </c>
      <c r="B57">
        <v>72.342500000000001</v>
      </c>
      <c r="C57">
        <v>48</v>
      </c>
      <c r="D57" s="2">
        <f>Main!$B51</f>
        <v>13.875</v>
      </c>
      <c r="E57" s="2">
        <f t="shared" si="3"/>
        <v>0.125</v>
      </c>
      <c r="F57">
        <f t="shared" si="4"/>
        <v>0.25999999999999801</v>
      </c>
      <c r="G57" s="2">
        <f t="shared" si="5"/>
        <v>115.38461538461627</v>
      </c>
      <c r="H57" s="10"/>
      <c r="I57">
        <f t="shared" si="6"/>
        <v>35.618000000000002</v>
      </c>
      <c r="J57" s="13">
        <f t="shared" si="2"/>
        <v>115.38461538461627</v>
      </c>
      <c r="K57">
        <f t="shared" si="7"/>
        <v>48</v>
      </c>
    </row>
    <row r="58" spans="1:11">
      <c r="A58">
        <v>35.878</v>
      </c>
      <c r="B58">
        <v>73.722200000000001</v>
      </c>
      <c r="C58">
        <v>49</v>
      </c>
      <c r="D58" s="2">
        <f>Main!$B52</f>
        <v>14</v>
      </c>
      <c r="E58" s="2">
        <f t="shared" si="3"/>
        <v>0.125</v>
      </c>
      <c r="F58">
        <f t="shared" si="4"/>
        <v>0.25999999999999801</v>
      </c>
      <c r="G58" s="2">
        <f t="shared" si="5"/>
        <v>115.38461538461627</v>
      </c>
      <c r="H58" s="10" t="s">
        <v>130</v>
      </c>
      <c r="I58">
        <f t="shared" si="6"/>
        <v>35.878</v>
      </c>
      <c r="J58" s="13">
        <f t="shared" si="2"/>
        <v>115.38461538461627</v>
      </c>
      <c r="K58">
        <f t="shared" si="7"/>
        <v>49</v>
      </c>
    </row>
    <row r="59" spans="1:11">
      <c r="A59">
        <v>36.137999999999998</v>
      </c>
      <c r="B59">
        <v>74.831599999999995</v>
      </c>
      <c r="C59">
        <v>50</v>
      </c>
      <c r="D59" s="2">
        <f>Main!$B53</f>
        <v>14.125</v>
      </c>
      <c r="E59" s="2">
        <f t="shared" si="3"/>
        <v>0.125</v>
      </c>
      <c r="F59">
        <f t="shared" si="4"/>
        <v>0.39000000000000057</v>
      </c>
      <c r="G59" s="2">
        <f t="shared" si="5"/>
        <v>76.923076923076806</v>
      </c>
      <c r="H59" s="10" t="s">
        <v>131</v>
      </c>
      <c r="I59">
        <f t="shared" si="6"/>
        <v>36.137999999999998</v>
      </c>
      <c r="J59" s="13">
        <f t="shared" si="2"/>
        <v>76.923076923076806</v>
      </c>
      <c r="K59">
        <f t="shared" si="7"/>
        <v>50</v>
      </c>
    </row>
    <row r="60" spans="1:11">
      <c r="A60">
        <v>36.527999999999999</v>
      </c>
      <c r="B60">
        <v>72.852500000000006</v>
      </c>
      <c r="C60">
        <v>51</v>
      </c>
      <c r="D60" s="2">
        <f>Main!$B54</f>
        <v>14.25</v>
      </c>
      <c r="E60" s="2">
        <f t="shared" si="3"/>
        <v>0.125</v>
      </c>
      <c r="F60">
        <f t="shared" si="4"/>
        <v>0.42999999999999972</v>
      </c>
      <c r="G60" s="2">
        <f t="shared" si="5"/>
        <v>69.767441860465155</v>
      </c>
      <c r="H60" s="10" t="s">
        <v>132</v>
      </c>
      <c r="I60">
        <f t="shared" si="6"/>
        <v>36.527999999999999</v>
      </c>
      <c r="J60" s="13">
        <f t="shared" si="2"/>
        <v>69.767441860465155</v>
      </c>
      <c r="K60">
        <f t="shared" si="7"/>
        <v>51</v>
      </c>
    </row>
    <row r="61" spans="1:11">
      <c r="A61">
        <v>36.957999999999998</v>
      </c>
      <c r="B61">
        <v>67.173000000000002</v>
      </c>
      <c r="C61">
        <v>52</v>
      </c>
      <c r="D61" s="2">
        <f>Main!$B55</f>
        <v>14.375</v>
      </c>
      <c r="E61" s="2">
        <f t="shared" si="3"/>
        <v>0.25</v>
      </c>
      <c r="F61">
        <f t="shared" si="4"/>
        <v>0.66000000000000369</v>
      </c>
      <c r="G61" s="2">
        <f t="shared" si="5"/>
        <v>90.909090909090395</v>
      </c>
      <c r="H61" s="10" t="s">
        <v>129</v>
      </c>
      <c r="I61">
        <f t="shared" si="6"/>
        <v>36.957999999999998</v>
      </c>
      <c r="J61" s="13">
        <f t="shared" si="2"/>
        <v>90.909090909090395</v>
      </c>
      <c r="K61">
        <f t="shared" si="7"/>
        <v>52</v>
      </c>
    </row>
    <row r="62" spans="1:11">
      <c r="A62">
        <v>37.618000000000002</v>
      </c>
      <c r="B62">
        <v>72.906499999999994</v>
      </c>
      <c r="C62">
        <v>53</v>
      </c>
      <c r="D62" s="2">
        <f>Main!$B56</f>
        <v>14.625</v>
      </c>
      <c r="E62" s="2">
        <f t="shared" si="3"/>
        <v>0.125</v>
      </c>
      <c r="F62">
        <f t="shared" si="4"/>
        <v>0.26999999999999602</v>
      </c>
      <c r="G62" s="2">
        <f t="shared" si="5"/>
        <v>111.11111111111275</v>
      </c>
      <c r="H62" s="10" t="s">
        <v>133</v>
      </c>
      <c r="I62">
        <f t="shared" si="6"/>
        <v>37.618000000000002</v>
      </c>
      <c r="J62" s="13">
        <f t="shared" si="2"/>
        <v>111.11111111111275</v>
      </c>
      <c r="K62">
        <f t="shared" si="7"/>
        <v>53</v>
      </c>
    </row>
    <row r="63" spans="1:11">
      <c r="A63">
        <v>37.887999999999998</v>
      </c>
      <c r="B63">
        <v>79.774199999999993</v>
      </c>
      <c r="C63">
        <v>54</v>
      </c>
      <c r="D63" s="2">
        <f>Main!$B57</f>
        <v>14.75</v>
      </c>
      <c r="E63" s="2">
        <f t="shared" si="3"/>
        <v>0.375</v>
      </c>
      <c r="F63">
        <f t="shared" si="4"/>
        <v>1.0100000000000051</v>
      </c>
      <c r="G63" s="2">
        <f t="shared" si="5"/>
        <v>89.108910891088655</v>
      </c>
      <c r="H63" s="10" t="s">
        <v>134</v>
      </c>
      <c r="I63">
        <f t="shared" si="6"/>
        <v>37.887999999999998</v>
      </c>
      <c r="J63" s="13">
        <f t="shared" si="2"/>
        <v>89.108910891088655</v>
      </c>
      <c r="K63">
        <f t="shared" si="7"/>
        <v>54</v>
      </c>
    </row>
    <row r="64" spans="1:11">
      <c r="A64">
        <v>38.898000000000003</v>
      </c>
      <c r="B64">
        <v>79.2654</v>
      </c>
      <c r="C64">
        <v>55</v>
      </c>
      <c r="D64" s="2">
        <f>Main!$B58</f>
        <v>15.125</v>
      </c>
      <c r="E64" s="2">
        <f t="shared" si="3"/>
        <v>0.25</v>
      </c>
      <c r="F64">
        <f t="shared" si="4"/>
        <v>0.65999999999999659</v>
      </c>
      <c r="G64" s="2">
        <f t="shared" si="5"/>
        <v>90.909090909091375</v>
      </c>
      <c r="H64" s="10" t="s">
        <v>134</v>
      </c>
      <c r="I64">
        <f t="shared" si="6"/>
        <v>38.898000000000003</v>
      </c>
      <c r="J64" s="13">
        <f t="shared" si="2"/>
        <v>90.909090909091375</v>
      </c>
      <c r="K64">
        <f t="shared" si="7"/>
        <v>55</v>
      </c>
    </row>
    <row r="65" spans="1:11">
      <c r="A65">
        <v>39.558</v>
      </c>
      <c r="B65">
        <v>70.984099999999998</v>
      </c>
      <c r="C65">
        <v>56</v>
      </c>
      <c r="D65" s="2">
        <f>Main!$B59</f>
        <v>15.375</v>
      </c>
      <c r="E65" s="2">
        <f t="shared" si="3"/>
        <v>0.25</v>
      </c>
      <c r="F65">
        <f t="shared" si="4"/>
        <v>0.85999999999999943</v>
      </c>
      <c r="G65" s="2">
        <f t="shared" si="5"/>
        <v>69.767441860465155</v>
      </c>
      <c r="H65" s="10" t="s">
        <v>135</v>
      </c>
      <c r="I65">
        <f t="shared" si="6"/>
        <v>39.558</v>
      </c>
      <c r="J65" s="13">
        <f t="shared" si="2"/>
        <v>69.767441860465155</v>
      </c>
      <c r="K65">
        <f t="shared" si="7"/>
        <v>56</v>
      </c>
    </row>
    <row r="66" spans="1:11">
      <c r="A66">
        <v>40.417999999999999</v>
      </c>
      <c r="B66">
        <v>68.911000000000001</v>
      </c>
      <c r="C66">
        <v>57</v>
      </c>
      <c r="D66" s="2">
        <f>Main!$B60</f>
        <v>15.625</v>
      </c>
      <c r="E66" s="2">
        <f t="shared" si="3"/>
        <v>0.25</v>
      </c>
      <c r="F66">
        <f t="shared" si="4"/>
        <v>0.77000000000000313</v>
      </c>
      <c r="G66" s="2">
        <f t="shared" si="5"/>
        <v>77.922077922077605</v>
      </c>
      <c r="H66" s="10" t="s">
        <v>129</v>
      </c>
      <c r="I66">
        <f t="shared" si="6"/>
        <v>40.417999999999999</v>
      </c>
      <c r="J66" s="13">
        <f t="shared" si="2"/>
        <v>77.922077922077605</v>
      </c>
      <c r="K66">
        <f t="shared" si="7"/>
        <v>57</v>
      </c>
    </row>
    <row r="67" spans="1:11">
      <c r="A67">
        <v>41.188000000000002</v>
      </c>
      <c r="B67">
        <v>63.827100000000002</v>
      </c>
      <c r="C67">
        <v>58</v>
      </c>
      <c r="D67" s="2">
        <f>Main!$B61</f>
        <v>15.875</v>
      </c>
      <c r="E67" s="2">
        <f t="shared" si="3"/>
        <v>0.125</v>
      </c>
      <c r="F67">
        <f t="shared" si="4"/>
        <v>0.39000000000000057</v>
      </c>
      <c r="G67" s="2">
        <f t="shared" si="5"/>
        <v>76.923076923076806</v>
      </c>
      <c r="H67" s="10" t="s">
        <v>136</v>
      </c>
      <c r="I67">
        <f t="shared" si="6"/>
        <v>41.188000000000002</v>
      </c>
      <c r="J67" s="13">
        <f t="shared" si="2"/>
        <v>76.923076923076806</v>
      </c>
      <c r="K67">
        <f t="shared" si="7"/>
        <v>58</v>
      </c>
    </row>
    <row r="68" spans="1:11">
      <c r="A68">
        <v>41.578000000000003</v>
      </c>
      <c r="B68">
        <v>70.572699999999998</v>
      </c>
      <c r="C68">
        <v>59</v>
      </c>
      <c r="D68" s="2">
        <f>Main!$B62</f>
        <v>16</v>
      </c>
      <c r="E68" s="2">
        <f t="shared" si="3"/>
        <v>0.125</v>
      </c>
      <c r="F68">
        <f t="shared" si="4"/>
        <v>0.30999999999999517</v>
      </c>
      <c r="G68" s="2">
        <f t="shared" si="5"/>
        <v>96.77419354838861</v>
      </c>
      <c r="H68" s="10" t="s">
        <v>137</v>
      </c>
      <c r="I68">
        <f t="shared" si="6"/>
        <v>41.578000000000003</v>
      </c>
      <c r="J68" s="13">
        <f t="shared" si="2"/>
        <v>96.77419354838861</v>
      </c>
      <c r="K68">
        <f t="shared" si="7"/>
        <v>59</v>
      </c>
    </row>
    <row r="69" spans="1:11">
      <c r="A69">
        <v>41.887999999999998</v>
      </c>
      <c r="B69">
        <v>71.578199999999995</v>
      </c>
      <c r="C69">
        <v>60</v>
      </c>
      <c r="D69" s="2">
        <f>Main!$B63</f>
        <v>16.125</v>
      </c>
      <c r="E69" s="2">
        <f t="shared" si="3"/>
        <v>0.125</v>
      </c>
      <c r="F69">
        <f t="shared" si="4"/>
        <v>0.26000000000000512</v>
      </c>
      <c r="G69" s="2">
        <f t="shared" si="5"/>
        <v>115.38461538461311</v>
      </c>
      <c r="H69" s="10" t="s">
        <v>138</v>
      </c>
      <c r="I69">
        <f t="shared" si="6"/>
        <v>41.887999999999998</v>
      </c>
      <c r="J69" s="13">
        <f t="shared" si="2"/>
        <v>115.38461538461311</v>
      </c>
      <c r="K69">
        <f t="shared" si="7"/>
        <v>60</v>
      </c>
    </row>
    <row r="70" spans="1:11">
      <c r="A70">
        <v>42.148000000000003</v>
      </c>
      <c r="B70">
        <v>69.271100000000004</v>
      </c>
      <c r="C70">
        <v>61</v>
      </c>
      <c r="D70" s="2">
        <f>Main!$B64</f>
        <v>16.25</v>
      </c>
      <c r="E70" s="2">
        <f t="shared" si="3"/>
        <v>0.125</v>
      </c>
      <c r="F70">
        <f t="shared" si="4"/>
        <v>0.22999999999999687</v>
      </c>
      <c r="G70" s="2">
        <f t="shared" si="5"/>
        <v>130.43478260869742</v>
      </c>
      <c r="H70" s="10" t="s">
        <v>133</v>
      </c>
      <c r="I70">
        <f t="shared" si="6"/>
        <v>42.148000000000003</v>
      </c>
      <c r="J70" s="13">
        <f t="shared" si="2"/>
        <v>130.43478260869742</v>
      </c>
      <c r="K70">
        <f t="shared" si="7"/>
        <v>61</v>
      </c>
    </row>
    <row r="71" spans="1:11">
      <c r="A71">
        <v>42.378</v>
      </c>
      <c r="B71">
        <v>73.700699999999998</v>
      </c>
      <c r="C71">
        <v>62</v>
      </c>
      <c r="D71" s="2">
        <f>Main!$B65</f>
        <v>16.375</v>
      </c>
      <c r="E71" s="2">
        <f t="shared" si="3"/>
        <v>0.125</v>
      </c>
      <c r="F71">
        <f t="shared" si="4"/>
        <v>0.25999999999999801</v>
      </c>
      <c r="G71" s="2">
        <f t="shared" si="5"/>
        <v>115.38461538461627</v>
      </c>
      <c r="H71" s="10"/>
      <c r="I71">
        <f t="shared" si="6"/>
        <v>42.378</v>
      </c>
      <c r="J71" s="13">
        <f t="shared" si="2"/>
        <v>115.38461538461627</v>
      </c>
      <c r="K71">
        <f t="shared" si="7"/>
        <v>62</v>
      </c>
    </row>
    <row r="72" spans="1:11">
      <c r="A72">
        <v>42.637999999999998</v>
      </c>
      <c r="B72">
        <v>74.0976</v>
      </c>
      <c r="C72">
        <v>63</v>
      </c>
      <c r="D72" s="2">
        <f>Main!$B66</f>
        <v>16.5</v>
      </c>
      <c r="E72" s="2">
        <f t="shared" si="3"/>
        <v>0.125</v>
      </c>
      <c r="F72">
        <f t="shared" si="4"/>
        <v>0.24000000000000199</v>
      </c>
      <c r="G72" s="2">
        <f t="shared" si="5"/>
        <v>124.99999999999898</v>
      </c>
      <c r="H72" s="10"/>
      <c r="I72">
        <f t="shared" si="6"/>
        <v>42.637999999999998</v>
      </c>
      <c r="J72" s="13">
        <f t="shared" si="2"/>
        <v>124.99999999999898</v>
      </c>
      <c r="K72">
        <f t="shared" si="7"/>
        <v>63</v>
      </c>
    </row>
    <row r="73" spans="1:11">
      <c r="A73">
        <v>42.878</v>
      </c>
      <c r="B73">
        <v>79.868300000000005</v>
      </c>
      <c r="C73">
        <v>64</v>
      </c>
      <c r="D73" s="2">
        <f>Main!$B67</f>
        <v>16.625</v>
      </c>
      <c r="E73" s="2">
        <f t="shared" si="3"/>
        <v>0.125</v>
      </c>
      <c r="F73">
        <f t="shared" si="4"/>
        <v>0.29999999999999716</v>
      </c>
      <c r="G73" s="2">
        <f t="shared" si="5"/>
        <v>100.00000000000095</v>
      </c>
      <c r="H73" s="10" t="s">
        <v>130</v>
      </c>
      <c r="I73">
        <f t="shared" si="6"/>
        <v>42.878</v>
      </c>
      <c r="J73" s="13">
        <f t="shared" si="2"/>
        <v>100.00000000000095</v>
      </c>
      <c r="K73">
        <f t="shared" si="7"/>
        <v>64</v>
      </c>
    </row>
    <row r="74" spans="1:11">
      <c r="A74">
        <v>43.177999999999997</v>
      </c>
      <c r="B74">
        <v>75.957099999999997</v>
      </c>
      <c r="C74">
        <v>65</v>
      </c>
      <c r="D74" s="2">
        <f>Main!$B68</f>
        <v>16.75</v>
      </c>
      <c r="E74" s="2">
        <f t="shared" si="3"/>
        <v>0.125</v>
      </c>
      <c r="F74">
        <f t="shared" si="4"/>
        <v>0.37000000000000455</v>
      </c>
      <c r="G74" s="2">
        <f t="shared" si="5"/>
        <v>81.081081081080086</v>
      </c>
      <c r="H74" s="10" t="s">
        <v>131</v>
      </c>
      <c r="I74">
        <f t="shared" si="6"/>
        <v>43.177999999999997</v>
      </c>
      <c r="J74" s="13">
        <f t="shared" ref="J74:J137" si="8">$G74</f>
        <v>81.081081081080086</v>
      </c>
      <c r="K74">
        <f t="shared" si="7"/>
        <v>65</v>
      </c>
    </row>
    <row r="75" spans="1:11">
      <c r="A75">
        <v>43.548000000000002</v>
      </c>
      <c r="B75">
        <v>75.096699999999998</v>
      </c>
      <c r="C75">
        <v>66</v>
      </c>
      <c r="D75" s="2">
        <f>Main!$B69</f>
        <v>16.875</v>
      </c>
      <c r="E75" s="2">
        <f t="shared" ref="E75:E138" si="9">$D76-$D75</f>
        <v>0.125</v>
      </c>
      <c r="F75">
        <f t="shared" ref="F75:F138" si="10">$A76-$A75</f>
        <v>0.42999999999999972</v>
      </c>
      <c r="G75" s="2">
        <f t="shared" ref="G75:G138" si="11">$E75/$F75*60*4</f>
        <v>69.767441860465155</v>
      </c>
      <c r="H75" s="10" t="s">
        <v>132</v>
      </c>
      <c r="I75">
        <f t="shared" ref="I75:I138" si="12">$A75</f>
        <v>43.548000000000002</v>
      </c>
      <c r="J75" s="13">
        <f t="shared" si="8"/>
        <v>69.767441860465155</v>
      </c>
      <c r="K75">
        <f t="shared" ref="K75:K138" si="13">$C75</f>
        <v>66</v>
      </c>
    </row>
    <row r="76" spans="1:11">
      <c r="A76">
        <v>43.978000000000002</v>
      </c>
      <c r="B76">
        <v>72.066599999999994</v>
      </c>
      <c r="C76">
        <v>67</v>
      </c>
      <c r="D76" s="2">
        <f>Main!$B70</f>
        <v>17</v>
      </c>
      <c r="E76" s="2">
        <f t="shared" si="9"/>
        <v>0.25</v>
      </c>
      <c r="F76">
        <f t="shared" si="10"/>
        <v>0.72999999999999687</v>
      </c>
      <c r="G76" s="2">
        <f t="shared" si="11"/>
        <v>82.191780821918158</v>
      </c>
      <c r="H76" s="10" t="s">
        <v>129</v>
      </c>
      <c r="I76">
        <f t="shared" si="12"/>
        <v>43.978000000000002</v>
      </c>
      <c r="J76" s="13">
        <f t="shared" si="8"/>
        <v>82.191780821918158</v>
      </c>
      <c r="K76">
        <f t="shared" si="13"/>
        <v>67</v>
      </c>
    </row>
    <row r="77" spans="1:11">
      <c r="A77">
        <v>44.707999999999998</v>
      </c>
      <c r="B77">
        <v>69.941400000000002</v>
      </c>
      <c r="C77">
        <v>68</v>
      </c>
      <c r="D77" s="2">
        <f>Main!$B71</f>
        <v>17.25</v>
      </c>
      <c r="E77" s="2">
        <f t="shared" si="9"/>
        <v>0.125</v>
      </c>
      <c r="F77">
        <f t="shared" si="10"/>
        <v>0.42000000000000171</v>
      </c>
      <c r="G77" s="2">
        <f t="shared" si="11"/>
        <v>71.428571428571132</v>
      </c>
      <c r="H77" s="10" t="s">
        <v>133</v>
      </c>
      <c r="I77">
        <f t="shared" si="12"/>
        <v>44.707999999999998</v>
      </c>
      <c r="J77" s="13">
        <f t="shared" si="8"/>
        <v>71.428571428571132</v>
      </c>
      <c r="K77">
        <f t="shared" si="13"/>
        <v>68</v>
      </c>
    </row>
    <row r="78" spans="1:11">
      <c r="A78">
        <v>45.128</v>
      </c>
      <c r="B78">
        <v>72.910200000000003</v>
      </c>
      <c r="C78">
        <v>69</v>
      </c>
      <c r="D78" s="2">
        <f>Main!$B72</f>
        <v>17.375</v>
      </c>
      <c r="E78" s="2">
        <f t="shared" si="9"/>
        <v>0.375</v>
      </c>
      <c r="F78">
        <f t="shared" si="10"/>
        <v>0.96999999999999886</v>
      </c>
      <c r="G78" s="2">
        <f t="shared" si="11"/>
        <v>92.783505154639286</v>
      </c>
      <c r="H78" s="10" t="s">
        <v>134</v>
      </c>
      <c r="I78">
        <f t="shared" si="12"/>
        <v>45.128</v>
      </c>
      <c r="J78" s="13">
        <f t="shared" si="8"/>
        <v>92.783505154639286</v>
      </c>
      <c r="K78">
        <f t="shared" si="13"/>
        <v>69</v>
      </c>
    </row>
    <row r="79" spans="1:11">
      <c r="A79">
        <v>46.097999999999999</v>
      </c>
      <c r="B79">
        <v>75.044399999999996</v>
      </c>
      <c r="C79">
        <v>70</v>
      </c>
      <c r="D79" s="2">
        <f>Main!$B73</f>
        <v>17.75</v>
      </c>
      <c r="E79" s="2">
        <f t="shared" si="9"/>
        <v>0.25</v>
      </c>
      <c r="F79">
        <f t="shared" si="10"/>
        <v>0.71000000000000085</v>
      </c>
      <c r="G79" s="2">
        <f t="shared" si="11"/>
        <v>84.507042253521021</v>
      </c>
      <c r="H79" s="10" t="s">
        <v>134</v>
      </c>
      <c r="I79">
        <f t="shared" si="12"/>
        <v>46.097999999999999</v>
      </c>
      <c r="J79" s="13">
        <f t="shared" si="8"/>
        <v>84.507042253521021</v>
      </c>
      <c r="K79">
        <f t="shared" si="13"/>
        <v>70</v>
      </c>
    </row>
    <row r="80" spans="1:11">
      <c r="A80">
        <v>46.808</v>
      </c>
      <c r="B80">
        <v>72.648099999999999</v>
      </c>
      <c r="C80">
        <v>71</v>
      </c>
      <c r="D80" s="2">
        <f>Main!$B74</f>
        <v>18</v>
      </c>
      <c r="E80" s="2">
        <f t="shared" si="9"/>
        <v>0.25</v>
      </c>
      <c r="F80">
        <f t="shared" si="10"/>
        <v>0.89000000000000057</v>
      </c>
      <c r="G80" s="2">
        <f t="shared" si="11"/>
        <v>67.4157303370786</v>
      </c>
      <c r="H80" s="10" t="s">
        <v>135</v>
      </c>
      <c r="I80">
        <f t="shared" si="12"/>
        <v>46.808</v>
      </c>
      <c r="J80" s="13">
        <f t="shared" si="8"/>
        <v>67.4157303370786</v>
      </c>
      <c r="K80">
        <f t="shared" si="13"/>
        <v>71</v>
      </c>
    </row>
    <row r="81" spans="1:11">
      <c r="A81">
        <v>47.698</v>
      </c>
      <c r="B81">
        <v>69.487899999999996</v>
      </c>
      <c r="C81">
        <v>72</v>
      </c>
      <c r="D81" s="2">
        <f>Main!$B75</f>
        <v>18.25</v>
      </c>
      <c r="E81" s="2">
        <f t="shared" si="9"/>
        <v>0.25</v>
      </c>
      <c r="F81">
        <f t="shared" si="10"/>
        <v>0.63000000000000256</v>
      </c>
      <c r="G81" s="2">
        <f t="shared" si="11"/>
        <v>95.238095238094843</v>
      </c>
      <c r="H81" s="10" t="s">
        <v>129</v>
      </c>
      <c r="I81">
        <f t="shared" si="12"/>
        <v>47.698</v>
      </c>
      <c r="J81" s="13">
        <f t="shared" si="8"/>
        <v>95.238095238094843</v>
      </c>
      <c r="K81">
        <f t="shared" si="13"/>
        <v>72</v>
      </c>
    </row>
    <row r="82" spans="1:11">
      <c r="A82">
        <v>48.328000000000003</v>
      </c>
      <c r="B82">
        <v>72.897599999999997</v>
      </c>
      <c r="C82">
        <v>73</v>
      </c>
      <c r="D82" s="2">
        <f>Main!$B76</f>
        <v>18.5</v>
      </c>
      <c r="E82" s="2">
        <f t="shared" si="9"/>
        <v>0.125</v>
      </c>
      <c r="F82">
        <f t="shared" si="10"/>
        <v>0.32999999999999829</v>
      </c>
      <c r="G82" s="2">
        <f t="shared" si="11"/>
        <v>90.909090909091375</v>
      </c>
      <c r="H82" s="10" t="s">
        <v>136</v>
      </c>
      <c r="I82">
        <f t="shared" si="12"/>
        <v>48.328000000000003</v>
      </c>
      <c r="J82" s="13">
        <f t="shared" si="8"/>
        <v>90.909090909091375</v>
      </c>
      <c r="K82">
        <f t="shared" si="13"/>
        <v>73</v>
      </c>
    </row>
    <row r="83" spans="1:11">
      <c r="A83">
        <v>48.658000000000001</v>
      </c>
      <c r="B83">
        <v>68.483400000000003</v>
      </c>
      <c r="C83">
        <v>74</v>
      </c>
      <c r="D83" s="2">
        <f>Main!$B77</f>
        <v>18.625</v>
      </c>
      <c r="E83" s="2">
        <f t="shared" si="9"/>
        <v>0.125</v>
      </c>
      <c r="F83">
        <f t="shared" si="10"/>
        <v>0.46000000000000085</v>
      </c>
      <c r="G83" s="2">
        <f t="shared" si="11"/>
        <v>65.2173913043477</v>
      </c>
      <c r="H83" s="10" t="s">
        <v>138</v>
      </c>
      <c r="I83">
        <f t="shared" si="12"/>
        <v>48.658000000000001</v>
      </c>
      <c r="J83" s="13">
        <f t="shared" si="8"/>
        <v>65.2173913043477</v>
      </c>
      <c r="K83">
        <f t="shared" si="13"/>
        <v>74</v>
      </c>
    </row>
    <row r="84" spans="1:11">
      <c r="A84">
        <v>49.118000000000002</v>
      </c>
      <c r="B84">
        <v>68.0822</v>
      </c>
      <c r="C84">
        <v>75</v>
      </c>
      <c r="D84" s="2">
        <f>Main!$B78</f>
        <v>18.75</v>
      </c>
      <c r="E84" s="2">
        <f t="shared" si="9"/>
        <v>0.125</v>
      </c>
      <c r="F84">
        <f t="shared" si="10"/>
        <v>0.42999999999999972</v>
      </c>
      <c r="G84" s="2">
        <f t="shared" si="11"/>
        <v>69.767441860465155</v>
      </c>
      <c r="H84" s="10" t="s">
        <v>133</v>
      </c>
      <c r="I84">
        <f t="shared" si="12"/>
        <v>49.118000000000002</v>
      </c>
      <c r="J84" s="13">
        <f t="shared" si="8"/>
        <v>69.767441860465155</v>
      </c>
      <c r="K84">
        <f t="shared" si="13"/>
        <v>75</v>
      </c>
    </row>
    <row r="85" spans="1:11">
      <c r="A85">
        <v>49.548000000000002</v>
      </c>
      <c r="B85">
        <v>70.344899999999996</v>
      </c>
      <c r="C85">
        <v>76</v>
      </c>
      <c r="D85" s="2">
        <f>Main!$B79</f>
        <v>18.875</v>
      </c>
      <c r="E85" s="2">
        <f t="shared" si="9"/>
        <v>0.125</v>
      </c>
      <c r="F85">
        <f t="shared" si="10"/>
        <v>0.39000000000000057</v>
      </c>
      <c r="G85" s="2">
        <f t="shared" si="11"/>
        <v>76.923076923076806</v>
      </c>
      <c r="H85" s="10"/>
      <c r="I85">
        <f t="shared" si="12"/>
        <v>49.548000000000002</v>
      </c>
      <c r="J85" s="13">
        <f t="shared" si="8"/>
        <v>76.923076923076806</v>
      </c>
      <c r="K85">
        <f t="shared" si="13"/>
        <v>76</v>
      </c>
    </row>
    <row r="86" spans="1:11">
      <c r="A86">
        <v>49.938000000000002</v>
      </c>
      <c r="B86">
        <v>72.671099999999996</v>
      </c>
      <c r="C86">
        <v>77</v>
      </c>
      <c r="D86" s="2">
        <f>Main!$B80</f>
        <v>19</v>
      </c>
      <c r="E86" s="2">
        <f t="shared" si="9"/>
        <v>0.125</v>
      </c>
      <c r="F86">
        <f t="shared" si="10"/>
        <v>0.25</v>
      </c>
      <c r="G86" s="2">
        <f t="shared" si="11"/>
        <v>120</v>
      </c>
      <c r="H86" s="10"/>
      <c r="I86">
        <f t="shared" si="12"/>
        <v>49.938000000000002</v>
      </c>
      <c r="J86" s="13">
        <f t="shared" si="8"/>
        <v>120</v>
      </c>
      <c r="K86">
        <f t="shared" si="13"/>
        <v>77</v>
      </c>
    </row>
    <row r="87" spans="1:11">
      <c r="A87">
        <v>50.188000000000002</v>
      </c>
      <c r="B87">
        <v>72.024600000000007</v>
      </c>
      <c r="C87">
        <v>78</v>
      </c>
      <c r="D87" s="2">
        <f>Main!$B81</f>
        <v>19.125</v>
      </c>
      <c r="E87" s="2">
        <f t="shared" si="9"/>
        <v>0.125</v>
      </c>
      <c r="F87">
        <f t="shared" si="10"/>
        <v>0.25999999999999801</v>
      </c>
      <c r="G87" s="2">
        <f t="shared" si="11"/>
        <v>115.38461538461627</v>
      </c>
      <c r="H87" s="10"/>
      <c r="I87">
        <f t="shared" si="12"/>
        <v>50.188000000000002</v>
      </c>
      <c r="J87" s="13">
        <f t="shared" si="8"/>
        <v>115.38461538461627</v>
      </c>
      <c r="K87">
        <f t="shared" si="13"/>
        <v>78</v>
      </c>
    </row>
    <row r="88" spans="1:11">
      <c r="A88">
        <v>50.448</v>
      </c>
      <c r="B88">
        <v>74.349100000000007</v>
      </c>
      <c r="C88">
        <v>79</v>
      </c>
      <c r="D88" s="2">
        <f>Main!$B82</f>
        <v>19.25</v>
      </c>
      <c r="E88" s="2">
        <f t="shared" si="9"/>
        <v>0.125</v>
      </c>
      <c r="F88">
        <f t="shared" si="10"/>
        <v>0.22999999999999687</v>
      </c>
      <c r="G88" s="2">
        <f t="shared" si="11"/>
        <v>130.43478260869742</v>
      </c>
      <c r="H88" s="10"/>
      <c r="I88">
        <f t="shared" si="12"/>
        <v>50.448</v>
      </c>
      <c r="J88" s="13">
        <f t="shared" si="8"/>
        <v>130.43478260869742</v>
      </c>
      <c r="K88">
        <f t="shared" si="13"/>
        <v>79</v>
      </c>
    </row>
    <row r="89" spans="1:11">
      <c r="A89">
        <v>50.677999999999997</v>
      </c>
      <c r="B89">
        <v>75.188500000000005</v>
      </c>
      <c r="C89">
        <v>80</v>
      </c>
      <c r="D89" s="2">
        <f>Main!$B83</f>
        <v>19.375</v>
      </c>
      <c r="E89" s="2">
        <f t="shared" si="9"/>
        <v>0.125</v>
      </c>
      <c r="F89">
        <f t="shared" si="10"/>
        <v>0.26000000000000512</v>
      </c>
      <c r="G89" s="2">
        <f t="shared" si="11"/>
        <v>115.38461538461311</v>
      </c>
      <c r="H89" s="10"/>
      <c r="I89">
        <f t="shared" si="12"/>
        <v>50.677999999999997</v>
      </c>
      <c r="J89" s="13">
        <f t="shared" si="8"/>
        <v>115.38461538461311</v>
      </c>
      <c r="K89">
        <f t="shared" si="13"/>
        <v>80</v>
      </c>
    </row>
    <row r="90" spans="1:11">
      <c r="A90">
        <v>50.938000000000002</v>
      </c>
      <c r="B90">
        <v>77.729900000000001</v>
      </c>
      <c r="C90">
        <v>81</v>
      </c>
      <c r="D90" s="2">
        <f>Main!$B84</f>
        <v>19.5</v>
      </c>
      <c r="E90" s="2">
        <f t="shared" si="9"/>
        <v>0.125</v>
      </c>
      <c r="F90">
        <f t="shared" si="10"/>
        <v>0.29999999999999716</v>
      </c>
      <c r="G90" s="2">
        <f t="shared" si="11"/>
        <v>100.00000000000095</v>
      </c>
      <c r="H90" s="10"/>
      <c r="I90">
        <f t="shared" si="12"/>
        <v>50.938000000000002</v>
      </c>
      <c r="J90" s="13">
        <f t="shared" si="8"/>
        <v>100.00000000000095</v>
      </c>
      <c r="K90">
        <f t="shared" si="13"/>
        <v>81</v>
      </c>
    </row>
    <row r="91" spans="1:11">
      <c r="A91">
        <v>51.238</v>
      </c>
      <c r="B91">
        <v>78.0762</v>
      </c>
      <c r="C91">
        <v>82</v>
      </c>
      <c r="D91" s="2">
        <f>Main!$B85</f>
        <v>19.625</v>
      </c>
      <c r="E91" s="2">
        <f t="shared" si="9"/>
        <v>0.125</v>
      </c>
      <c r="F91">
        <f t="shared" si="10"/>
        <v>0.35999999999999943</v>
      </c>
      <c r="G91" s="2">
        <f t="shared" si="11"/>
        <v>83.333333333333456</v>
      </c>
      <c r="H91" s="10" t="s">
        <v>130</v>
      </c>
      <c r="I91">
        <f t="shared" si="12"/>
        <v>51.238</v>
      </c>
      <c r="J91" s="13">
        <f t="shared" si="8"/>
        <v>83.333333333333456</v>
      </c>
      <c r="K91">
        <f t="shared" si="13"/>
        <v>82</v>
      </c>
    </row>
    <row r="92" spans="1:11">
      <c r="A92">
        <v>51.597999999999999</v>
      </c>
      <c r="B92">
        <v>71.262200000000007</v>
      </c>
      <c r="C92">
        <v>83</v>
      </c>
      <c r="D92" s="2">
        <f>Main!$B86</f>
        <v>19.75</v>
      </c>
      <c r="E92" s="2">
        <f t="shared" si="9"/>
        <v>0.125</v>
      </c>
      <c r="F92">
        <f t="shared" si="10"/>
        <v>0.42000000000000171</v>
      </c>
      <c r="G92" s="2">
        <f t="shared" si="11"/>
        <v>71.428571428571132</v>
      </c>
      <c r="H92" s="10" t="s">
        <v>131</v>
      </c>
      <c r="I92">
        <f t="shared" si="12"/>
        <v>51.597999999999999</v>
      </c>
      <c r="J92" s="13">
        <f t="shared" si="8"/>
        <v>71.428571428571132</v>
      </c>
      <c r="K92">
        <f t="shared" si="13"/>
        <v>83</v>
      </c>
    </row>
    <row r="93" spans="1:11">
      <c r="A93">
        <v>52.018000000000001</v>
      </c>
      <c r="B93">
        <v>66.163300000000007</v>
      </c>
      <c r="C93">
        <v>84</v>
      </c>
      <c r="D93" s="2">
        <f>Main!$B87</f>
        <v>19.875</v>
      </c>
      <c r="E93" s="2">
        <f t="shared" si="9"/>
        <v>0.125</v>
      </c>
      <c r="F93">
        <f t="shared" si="10"/>
        <v>0.32999999999999829</v>
      </c>
      <c r="G93" s="2">
        <f t="shared" si="11"/>
        <v>90.909090909091375</v>
      </c>
      <c r="H93" s="10" t="s">
        <v>132</v>
      </c>
      <c r="I93">
        <f t="shared" si="12"/>
        <v>52.018000000000001</v>
      </c>
      <c r="J93" s="13">
        <f t="shared" si="8"/>
        <v>90.909090909091375</v>
      </c>
      <c r="K93">
        <f t="shared" si="13"/>
        <v>84</v>
      </c>
    </row>
    <row r="94" spans="1:11">
      <c r="A94">
        <v>52.347999999999999</v>
      </c>
      <c r="B94">
        <v>65.858099999999993</v>
      </c>
      <c r="C94">
        <v>85</v>
      </c>
      <c r="D94" s="2">
        <f>Main!$B88</f>
        <v>20</v>
      </c>
      <c r="E94" s="2">
        <f t="shared" si="9"/>
        <v>0.25</v>
      </c>
      <c r="F94">
        <f t="shared" si="10"/>
        <v>0.66000000000000369</v>
      </c>
      <c r="G94" s="2">
        <f t="shared" si="11"/>
        <v>90.909090909090395</v>
      </c>
      <c r="H94" s="10" t="s">
        <v>129</v>
      </c>
      <c r="I94">
        <f t="shared" si="12"/>
        <v>52.347999999999999</v>
      </c>
      <c r="J94" s="13">
        <f t="shared" si="8"/>
        <v>90.909090909090395</v>
      </c>
      <c r="K94">
        <f t="shared" si="13"/>
        <v>85</v>
      </c>
    </row>
    <row r="95" spans="1:11">
      <c r="A95">
        <v>53.008000000000003</v>
      </c>
      <c r="B95">
        <v>75.101600000000005</v>
      </c>
      <c r="C95">
        <v>86</v>
      </c>
      <c r="D95" s="2">
        <f>Main!$B89</f>
        <v>20.25</v>
      </c>
      <c r="E95" s="2">
        <f t="shared" si="9"/>
        <v>0.125</v>
      </c>
      <c r="F95">
        <f t="shared" si="10"/>
        <v>0.43999999999999773</v>
      </c>
      <c r="G95" s="2">
        <f t="shared" si="11"/>
        <v>68.181818181818528</v>
      </c>
      <c r="H95" s="10" t="s">
        <v>133</v>
      </c>
      <c r="I95">
        <f t="shared" si="12"/>
        <v>53.008000000000003</v>
      </c>
      <c r="J95" s="13">
        <f t="shared" si="8"/>
        <v>68.181818181818528</v>
      </c>
      <c r="K95">
        <f t="shared" si="13"/>
        <v>86</v>
      </c>
    </row>
    <row r="96" spans="1:11">
      <c r="A96">
        <v>53.448</v>
      </c>
      <c r="B96">
        <v>80.091499999999996</v>
      </c>
      <c r="C96">
        <v>87</v>
      </c>
      <c r="D96" s="2">
        <f>Main!$B90</f>
        <v>20.375</v>
      </c>
      <c r="E96" s="2">
        <f t="shared" si="9"/>
        <v>0.375</v>
      </c>
      <c r="F96">
        <f t="shared" si="10"/>
        <v>1.0899999999999963</v>
      </c>
      <c r="G96" s="2">
        <f t="shared" si="11"/>
        <v>82.568807339449819</v>
      </c>
      <c r="H96" s="10" t="s">
        <v>134</v>
      </c>
      <c r="I96">
        <f t="shared" si="12"/>
        <v>53.448</v>
      </c>
      <c r="J96" s="13">
        <f t="shared" si="8"/>
        <v>82.568807339449819</v>
      </c>
      <c r="K96">
        <f t="shared" si="13"/>
        <v>87</v>
      </c>
    </row>
    <row r="97" spans="1:11">
      <c r="A97">
        <v>54.537999999999997</v>
      </c>
      <c r="B97">
        <v>78.1511</v>
      </c>
      <c r="C97">
        <v>88</v>
      </c>
      <c r="D97" s="2">
        <f>Main!$B91</f>
        <v>20.75</v>
      </c>
      <c r="E97" s="2">
        <f t="shared" si="9"/>
        <v>0.25</v>
      </c>
      <c r="F97">
        <f t="shared" si="10"/>
        <v>0.71000000000000085</v>
      </c>
      <c r="G97" s="2">
        <f t="shared" si="11"/>
        <v>84.507042253521021</v>
      </c>
      <c r="H97" s="10" t="s">
        <v>134</v>
      </c>
      <c r="I97">
        <f t="shared" si="12"/>
        <v>54.537999999999997</v>
      </c>
      <c r="J97" s="13">
        <f t="shared" si="8"/>
        <v>84.507042253521021</v>
      </c>
      <c r="K97">
        <f t="shared" si="13"/>
        <v>88</v>
      </c>
    </row>
    <row r="98" spans="1:11">
      <c r="A98">
        <v>55.247999999999998</v>
      </c>
      <c r="B98">
        <v>71.174199999999999</v>
      </c>
      <c r="C98">
        <v>89</v>
      </c>
      <c r="D98" s="2">
        <f>Main!$B92</f>
        <v>21</v>
      </c>
      <c r="E98" s="2">
        <f t="shared" si="9"/>
        <v>0.25</v>
      </c>
      <c r="F98">
        <f t="shared" si="10"/>
        <v>0.89000000000000057</v>
      </c>
      <c r="G98" s="2">
        <f t="shared" si="11"/>
        <v>67.4157303370786</v>
      </c>
      <c r="H98" s="10" t="s">
        <v>135</v>
      </c>
      <c r="I98">
        <f t="shared" si="12"/>
        <v>55.247999999999998</v>
      </c>
      <c r="J98" s="13">
        <f t="shared" si="8"/>
        <v>67.4157303370786</v>
      </c>
      <c r="K98">
        <f t="shared" si="13"/>
        <v>89</v>
      </c>
    </row>
    <row r="99" spans="1:11">
      <c r="A99">
        <v>56.137999999999998</v>
      </c>
      <c r="B99">
        <v>69.470699999999994</v>
      </c>
      <c r="C99">
        <v>90</v>
      </c>
      <c r="D99" s="2">
        <f>Main!$B93</f>
        <v>21.25</v>
      </c>
      <c r="E99" s="2">
        <f t="shared" si="9"/>
        <v>0.25</v>
      </c>
      <c r="F99">
        <f t="shared" si="10"/>
        <v>0.62000000000000455</v>
      </c>
      <c r="G99" s="2">
        <f t="shared" si="11"/>
        <v>96.774193548386378</v>
      </c>
      <c r="H99" s="10" t="s">
        <v>129</v>
      </c>
      <c r="I99">
        <f t="shared" si="12"/>
        <v>56.137999999999998</v>
      </c>
      <c r="J99" s="13">
        <f t="shared" si="8"/>
        <v>96.774193548386378</v>
      </c>
      <c r="K99">
        <f t="shared" si="13"/>
        <v>90</v>
      </c>
    </row>
    <row r="100" spans="1:11">
      <c r="A100">
        <v>56.758000000000003</v>
      </c>
      <c r="B100">
        <v>67.746799999999993</v>
      </c>
      <c r="C100">
        <v>91</v>
      </c>
      <c r="D100" s="2">
        <f>Main!$B94</f>
        <v>21.5</v>
      </c>
      <c r="E100" s="2">
        <f t="shared" si="9"/>
        <v>0.125</v>
      </c>
      <c r="F100">
        <f t="shared" si="10"/>
        <v>0.37999999999999545</v>
      </c>
      <c r="G100" s="2">
        <f t="shared" si="11"/>
        <v>78.947368421053568</v>
      </c>
      <c r="H100" s="10" t="s">
        <v>136</v>
      </c>
      <c r="I100">
        <f t="shared" si="12"/>
        <v>56.758000000000003</v>
      </c>
      <c r="J100" s="13">
        <f t="shared" si="8"/>
        <v>78.947368421053568</v>
      </c>
      <c r="K100">
        <f t="shared" si="13"/>
        <v>91</v>
      </c>
    </row>
    <row r="101" spans="1:11">
      <c r="A101">
        <v>57.137999999999998</v>
      </c>
      <c r="B101">
        <v>71.391900000000007</v>
      </c>
      <c r="C101">
        <v>92</v>
      </c>
      <c r="D101" s="2">
        <f>Main!$B95</f>
        <v>21.625</v>
      </c>
      <c r="E101" s="2">
        <f t="shared" si="9"/>
        <v>0.125</v>
      </c>
      <c r="F101">
        <f t="shared" si="10"/>
        <v>0.39000000000000057</v>
      </c>
      <c r="G101" s="2">
        <f t="shared" si="11"/>
        <v>76.923076923076806</v>
      </c>
      <c r="H101" s="10" t="s">
        <v>137</v>
      </c>
      <c r="I101">
        <f t="shared" si="12"/>
        <v>57.137999999999998</v>
      </c>
      <c r="J101" s="13">
        <f t="shared" si="8"/>
        <v>76.923076923076806</v>
      </c>
      <c r="K101">
        <f t="shared" si="13"/>
        <v>92</v>
      </c>
    </row>
    <row r="102" spans="1:11">
      <c r="A102">
        <v>57.527999999999999</v>
      </c>
      <c r="B102">
        <v>76.620400000000004</v>
      </c>
      <c r="C102">
        <v>93</v>
      </c>
      <c r="D102" s="2">
        <f>Main!$B96</f>
        <v>21.75</v>
      </c>
      <c r="E102" s="2">
        <f t="shared" si="9"/>
        <v>0.125</v>
      </c>
      <c r="F102">
        <f t="shared" si="10"/>
        <v>0.28999999999999915</v>
      </c>
      <c r="G102" s="2">
        <f t="shared" si="11"/>
        <v>103.44827586206927</v>
      </c>
      <c r="H102" s="10" t="s">
        <v>138</v>
      </c>
      <c r="I102">
        <f t="shared" si="12"/>
        <v>57.527999999999999</v>
      </c>
      <c r="J102" s="13">
        <f t="shared" si="8"/>
        <v>103.44827586206927</v>
      </c>
      <c r="K102">
        <f t="shared" si="13"/>
        <v>93</v>
      </c>
    </row>
    <row r="103" spans="1:11">
      <c r="A103">
        <v>57.817999999999998</v>
      </c>
      <c r="B103">
        <v>77.012900000000002</v>
      </c>
      <c r="C103">
        <v>94</v>
      </c>
      <c r="D103" s="2">
        <f>Main!$B97</f>
        <v>21.875</v>
      </c>
      <c r="E103" s="2">
        <f t="shared" si="9"/>
        <v>0.125</v>
      </c>
      <c r="F103">
        <f t="shared" si="10"/>
        <v>0.26000000000000512</v>
      </c>
      <c r="G103" s="2">
        <f t="shared" si="11"/>
        <v>115.38461538461311</v>
      </c>
      <c r="H103" s="10" t="s">
        <v>133</v>
      </c>
      <c r="I103">
        <f t="shared" si="12"/>
        <v>57.817999999999998</v>
      </c>
      <c r="J103" s="13">
        <f t="shared" si="8"/>
        <v>115.38461538461311</v>
      </c>
      <c r="K103">
        <f t="shared" si="13"/>
        <v>94</v>
      </c>
    </row>
    <row r="104" spans="1:11">
      <c r="A104">
        <v>58.078000000000003</v>
      </c>
      <c r="B104">
        <v>77.003600000000006</v>
      </c>
      <c r="C104">
        <v>95</v>
      </c>
      <c r="D104" s="2">
        <f>Main!$B98</f>
        <v>22</v>
      </c>
      <c r="E104" s="2">
        <f t="shared" si="9"/>
        <v>0.125</v>
      </c>
      <c r="F104">
        <f t="shared" si="10"/>
        <v>0.21999999999999886</v>
      </c>
      <c r="G104" s="2">
        <f t="shared" si="11"/>
        <v>136.36363636363706</v>
      </c>
      <c r="H104" s="10"/>
      <c r="I104">
        <f t="shared" si="12"/>
        <v>58.078000000000003</v>
      </c>
      <c r="J104" s="13">
        <f t="shared" si="8"/>
        <v>136.36363636363706</v>
      </c>
      <c r="K104">
        <f t="shared" si="13"/>
        <v>95</v>
      </c>
    </row>
    <row r="105" spans="1:11">
      <c r="A105">
        <v>58.298000000000002</v>
      </c>
      <c r="B105">
        <v>77.049899999999994</v>
      </c>
      <c r="C105">
        <v>96</v>
      </c>
      <c r="D105" s="2">
        <f>Main!$B99</f>
        <v>22.125</v>
      </c>
      <c r="E105" s="2">
        <f t="shared" si="9"/>
        <v>0.125</v>
      </c>
      <c r="F105">
        <f t="shared" si="10"/>
        <v>0.25999999999999801</v>
      </c>
      <c r="G105" s="2">
        <f t="shared" si="11"/>
        <v>115.38461538461627</v>
      </c>
      <c r="H105" s="10"/>
      <c r="I105">
        <f t="shared" si="12"/>
        <v>58.298000000000002</v>
      </c>
      <c r="J105" s="13">
        <f t="shared" si="8"/>
        <v>115.38461538461627</v>
      </c>
      <c r="K105">
        <f t="shared" si="13"/>
        <v>96</v>
      </c>
    </row>
    <row r="106" spans="1:11">
      <c r="A106">
        <v>58.558</v>
      </c>
      <c r="B106">
        <v>80.058800000000005</v>
      </c>
      <c r="C106">
        <v>97</v>
      </c>
      <c r="D106" s="2">
        <f>Main!$B100</f>
        <v>22.25</v>
      </c>
      <c r="E106" s="2">
        <f t="shared" si="9"/>
        <v>0.125</v>
      </c>
      <c r="F106">
        <f t="shared" si="10"/>
        <v>0.28999999999999915</v>
      </c>
      <c r="G106" s="2">
        <f t="shared" si="11"/>
        <v>103.44827586206927</v>
      </c>
      <c r="H106" s="10" t="s">
        <v>130</v>
      </c>
      <c r="I106">
        <f t="shared" si="12"/>
        <v>58.558</v>
      </c>
      <c r="J106" s="13">
        <f t="shared" si="8"/>
        <v>103.44827586206927</v>
      </c>
      <c r="K106">
        <f t="shared" si="13"/>
        <v>97</v>
      </c>
    </row>
    <row r="107" spans="1:11">
      <c r="A107">
        <v>58.847999999999999</v>
      </c>
      <c r="B107">
        <v>73.460300000000004</v>
      </c>
      <c r="C107">
        <v>98</v>
      </c>
      <c r="D107" s="2">
        <f>Main!$B101</f>
        <v>22.375</v>
      </c>
      <c r="E107" s="2">
        <f t="shared" si="9"/>
        <v>0.125</v>
      </c>
      <c r="F107">
        <f t="shared" si="10"/>
        <v>0.35999999999999943</v>
      </c>
      <c r="G107" s="2">
        <f t="shared" si="11"/>
        <v>83.333333333333456</v>
      </c>
      <c r="H107" s="10" t="s">
        <v>131</v>
      </c>
      <c r="I107">
        <f t="shared" si="12"/>
        <v>58.847999999999999</v>
      </c>
      <c r="J107" s="13">
        <f t="shared" si="8"/>
        <v>83.333333333333456</v>
      </c>
      <c r="K107">
        <f t="shared" si="13"/>
        <v>98</v>
      </c>
    </row>
    <row r="108" spans="1:11">
      <c r="A108">
        <v>59.207999999999998</v>
      </c>
      <c r="B108">
        <v>76.807900000000004</v>
      </c>
      <c r="C108">
        <v>99</v>
      </c>
      <c r="D108" s="2">
        <f>Main!$B102</f>
        <v>22.5</v>
      </c>
      <c r="E108" s="2">
        <f t="shared" si="9"/>
        <v>0.125</v>
      </c>
      <c r="F108">
        <f t="shared" si="10"/>
        <v>0.35000000000000142</v>
      </c>
      <c r="G108" s="2">
        <f t="shared" si="11"/>
        <v>85.714285714285367</v>
      </c>
      <c r="H108" s="10" t="s">
        <v>132</v>
      </c>
      <c r="I108">
        <f t="shared" si="12"/>
        <v>59.207999999999998</v>
      </c>
      <c r="J108" s="13">
        <f t="shared" si="8"/>
        <v>85.714285714285367</v>
      </c>
      <c r="K108">
        <f t="shared" si="13"/>
        <v>99</v>
      </c>
    </row>
    <row r="109" spans="1:11">
      <c r="A109">
        <v>59.558</v>
      </c>
      <c r="B109">
        <v>71.899799999999999</v>
      </c>
      <c r="C109">
        <v>100</v>
      </c>
      <c r="D109" s="2">
        <f>Main!$B103</f>
        <v>22.625</v>
      </c>
      <c r="E109" s="2">
        <f t="shared" si="9"/>
        <v>0.125</v>
      </c>
      <c r="F109">
        <f t="shared" si="10"/>
        <v>0.29999999999999716</v>
      </c>
      <c r="G109" s="2">
        <f t="shared" si="11"/>
        <v>100.00000000000095</v>
      </c>
      <c r="H109" s="10" t="s">
        <v>129</v>
      </c>
      <c r="I109">
        <f t="shared" si="12"/>
        <v>59.558</v>
      </c>
      <c r="J109" s="13">
        <f t="shared" si="8"/>
        <v>100.00000000000095</v>
      </c>
      <c r="K109">
        <f t="shared" si="13"/>
        <v>100</v>
      </c>
    </row>
    <row r="110" spans="1:11">
      <c r="A110">
        <v>59.857999999999997</v>
      </c>
      <c r="B110">
        <v>70.530600000000007</v>
      </c>
      <c r="C110">
        <v>101</v>
      </c>
      <c r="D110" s="2">
        <f>Main!$B104</f>
        <v>22.75</v>
      </c>
      <c r="E110" s="2">
        <f t="shared" si="9"/>
        <v>0.125</v>
      </c>
      <c r="F110">
        <f t="shared" si="10"/>
        <v>0.24000000000000199</v>
      </c>
      <c r="G110" s="2">
        <f t="shared" si="11"/>
        <v>124.99999999999898</v>
      </c>
      <c r="H110" s="10" t="s">
        <v>136</v>
      </c>
      <c r="I110">
        <f t="shared" si="12"/>
        <v>59.857999999999997</v>
      </c>
      <c r="J110" s="13">
        <f t="shared" si="8"/>
        <v>124.99999999999898</v>
      </c>
      <c r="K110">
        <f t="shared" si="13"/>
        <v>101</v>
      </c>
    </row>
    <row r="111" spans="1:11">
      <c r="A111">
        <v>60.097999999999999</v>
      </c>
      <c r="B111">
        <v>69.090299999999999</v>
      </c>
      <c r="C111">
        <v>102</v>
      </c>
      <c r="D111" s="2">
        <f>Main!$B105</f>
        <v>22.875</v>
      </c>
      <c r="E111" s="2">
        <f t="shared" si="9"/>
        <v>0.125</v>
      </c>
      <c r="F111">
        <f t="shared" si="10"/>
        <v>0.25999999999999801</v>
      </c>
      <c r="G111" s="2">
        <f t="shared" si="11"/>
        <v>115.38461538461627</v>
      </c>
      <c r="H111" s="10" t="s">
        <v>137</v>
      </c>
      <c r="I111">
        <f t="shared" si="12"/>
        <v>60.097999999999999</v>
      </c>
      <c r="J111" s="13">
        <f t="shared" si="8"/>
        <v>115.38461538461627</v>
      </c>
      <c r="K111">
        <f t="shared" si="13"/>
        <v>102</v>
      </c>
    </row>
    <row r="112" spans="1:11">
      <c r="A112">
        <v>60.357999999999997</v>
      </c>
      <c r="B112">
        <v>69.330699999999993</v>
      </c>
      <c r="C112">
        <v>103</v>
      </c>
      <c r="D112" s="2">
        <f>Main!$B106</f>
        <v>23</v>
      </c>
      <c r="E112" s="2">
        <f t="shared" si="9"/>
        <v>0.125</v>
      </c>
      <c r="F112">
        <f t="shared" si="10"/>
        <v>0.27000000000000313</v>
      </c>
      <c r="G112" s="2">
        <f t="shared" si="11"/>
        <v>111.11111111110982</v>
      </c>
      <c r="H112" s="10" t="s">
        <v>137</v>
      </c>
      <c r="I112">
        <f t="shared" si="12"/>
        <v>60.357999999999997</v>
      </c>
      <c r="J112" s="13">
        <f t="shared" si="8"/>
        <v>111.11111111110982</v>
      </c>
      <c r="K112">
        <f t="shared" si="13"/>
        <v>103</v>
      </c>
    </row>
    <row r="113" spans="1:11">
      <c r="A113">
        <v>60.628</v>
      </c>
      <c r="B113">
        <v>67.969899999999996</v>
      </c>
      <c r="C113">
        <v>104</v>
      </c>
      <c r="D113" s="2">
        <f>Main!$B107</f>
        <v>23.125</v>
      </c>
      <c r="E113" s="2">
        <f t="shared" si="9"/>
        <v>0.125</v>
      </c>
      <c r="F113">
        <f t="shared" si="10"/>
        <v>0.21999999999999886</v>
      </c>
      <c r="G113" s="2">
        <f t="shared" si="11"/>
        <v>136.36363636363706</v>
      </c>
      <c r="H113" s="10" t="s">
        <v>138</v>
      </c>
      <c r="I113">
        <f t="shared" si="12"/>
        <v>60.628</v>
      </c>
      <c r="J113" s="13">
        <f t="shared" si="8"/>
        <v>136.36363636363706</v>
      </c>
      <c r="K113">
        <f t="shared" si="13"/>
        <v>104</v>
      </c>
    </row>
    <row r="114" spans="1:11">
      <c r="A114">
        <v>60.847999999999999</v>
      </c>
      <c r="B114">
        <v>77.730400000000003</v>
      </c>
      <c r="C114">
        <v>105</v>
      </c>
      <c r="D114" s="2">
        <f>Main!$B108</f>
        <v>23.25</v>
      </c>
      <c r="E114" s="2">
        <f t="shared" si="9"/>
        <v>0.125</v>
      </c>
      <c r="F114">
        <f t="shared" si="10"/>
        <v>0.31000000000000227</v>
      </c>
      <c r="G114" s="2">
        <f t="shared" si="11"/>
        <v>96.774193548386378</v>
      </c>
      <c r="H114" s="10" t="s">
        <v>133</v>
      </c>
      <c r="I114">
        <f t="shared" si="12"/>
        <v>60.847999999999999</v>
      </c>
      <c r="J114" s="13">
        <f t="shared" si="8"/>
        <v>96.774193548386378</v>
      </c>
      <c r="K114">
        <f t="shared" si="13"/>
        <v>105</v>
      </c>
    </row>
    <row r="115" spans="1:11">
      <c r="A115">
        <v>61.158000000000001</v>
      </c>
      <c r="B115">
        <v>76.683700000000002</v>
      </c>
      <c r="C115">
        <v>106</v>
      </c>
      <c r="D115" s="2">
        <f>Main!$B109</f>
        <v>23.375</v>
      </c>
      <c r="E115" s="2">
        <f t="shared" si="9"/>
        <v>0.125</v>
      </c>
      <c r="F115">
        <f t="shared" si="10"/>
        <v>0.28999999999999915</v>
      </c>
      <c r="G115" s="2">
        <f t="shared" si="11"/>
        <v>103.44827586206927</v>
      </c>
      <c r="H115" s="10"/>
      <c r="I115">
        <f t="shared" si="12"/>
        <v>61.158000000000001</v>
      </c>
      <c r="J115" s="13">
        <f t="shared" si="8"/>
        <v>103.44827586206927</v>
      </c>
      <c r="K115">
        <f t="shared" si="13"/>
        <v>106</v>
      </c>
    </row>
    <row r="116" spans="1:11">
      <c r="A116">
        <v>61.448</v>
      </c>
      <c r="B116">
        <v>79.673199999999994</v>
      </c>
      <c r="C116">
        <v>107</v>
      </c>
      <c r="D116" s="2">
        <f>Main!$B110</f>
        <v>23.5</v>
      </c>
      <c r="E116" s="2">
        <f t="shared" si="9"/>
        <v>0.125</v>
      </c>
      <c r="F116">
        <f t="shared" si="10"/>
        <v>0.25999999999999801</v>
      </c>
      <c r="G116" s="2">
        <f t="shared" si="11"/>
        <v>115.38461538461627</v>
      </c>
      <c r="H116" s="10"/>
      <c r="I116">
        <f t="shared" si="12"/>
        <v>61.448</v>
      </c>
      <c r="J116" s="13">
        <f t="shared" si="8"/>
        <v>115.38461538461627</v>
      </c>
      <c r="K116">
        <f t="shared" si="13"/>
        <v>107</v>
      </c>
    </row>
    <row r="117" spans="1:11">
      <c r="A117">
        <v>61.707999999999998</v>
      </c>
      <c r="B117">
        <v>76.610100000000003</v>
      </c>
      <c r="C117">
        <v>108</v>
      </c>
      <c r="D117" s="2">
        <f>Main!$B111</f>
        <v>23.625</v>
      </c>
      <c r="E117" s="2">
        <f t="shared" si="9"/>
        <v>0.125</v>
      </c>
      <c r="F117">
        <f t="shared" si="10"/>
        <v>0.28999999999999915</v>
      </c>
      <c r="G117" s="2">
        <f t="shared" si="11"/>
        <v>103.44827586206927</v>
      </c>
      <c r="H117" s="10" t="s">
        <v>102</v>
      </c>
      <c r="I117">
        <f t="shared" si="12"/>
        <v>61.707999999999998</v>
      </c>
      <c r="J117" s="13">
        <f t="shared" si="8"/>
        <v>103.44827586206927</v>
      </c>
      <c r="K117">
        <f t="shared" si="13"/>
        <v>108</v>
      </c>
    </row>
    <row r="118" spans="1:11">
      <c r="A118">
        <v>61.997999999999998</v>
      </c>
      <c r="B118">
        <v>78.927199999999999</v>
      </c>
      <c r="C118">
        <v>109</v>
      </c>
      <c r="D118" s="2">
        <f>Main!$B112</f>
        <v>23.75</v>
      </c>
      <c r="E118" s="2">
        <f t="shared" si="9"/>
        <v>0.125</v>
      </c>
      <c r="F118">
        <f t="shared" si="10"/>
        <v>0.28999999999999915</v>
      </c>
      <c r="G118" s="2">
        <f t="shared" si="11"/>
        <v>103.44827586206927</v>
      </c>
      <c r="H118" s="10"/>
      <c r="I118">
        <f t="shared" si="12"/>
        <v>61.997999999999998</v>
      </c>
      <c r="J118" s="13">
        <f t="shared" si="8"/>
        <v>103.44827586206927</v>
      </c>
      <c r="K118">
        <f t="shared" si="13"/>
        <v>109</v>
      </c>
    </row>
    <row r="119" spans="1:11">
      <c r="A119">
        <v>62.287999999999997</v>
      </c>
      <c r="B119">
        <v>81.750299999999996</v>
      </c>
      <c r="C119">
        <v>110</v>
      </c>
      <c r="D119" s="2">
        <f>Main!$B113</f>
        <v>23.875</v>
      </c>
      <c r="E119" s="2">
        <f t="shared" si="9"/>
        <v>0.125</v>
      </c>
      <c r="F119">
        <f t="shared" si="10"/>
        <v>0.27000000000000313</v>
      </c>
      <c r="G119" s="2">
        <f t="shared" si="11"/>
        <v>111.11111111110982</v>
      </c>
      <c r="H119" s="10"/>
      <c r="I119">
        <f t="shared" si="12"/>
        <v>62.287999999999997</v>
      </c>
      <c r="J119" s="13">
        <f t="shared" si="8"/>
        <v>111.11111111110982</v>
      </c>
      <c r="K119">
        <f t="shared" si="13"/>
        <v>110</v>
      </c>
    </row>
    <row r="120" spans="1:11">
      <c r="A120">
        <v>62.558</v>
      </c>
      <c r="B120">
        <v>79.541399999999996</v>
      </c>
      <c r="C120">
        <v>111</v>
      </c>
      <c r="D120" s="2">
        <f>Main!$B114</f>
        <v>24</v>
      </c>
      <c r="E120" s="2">
        <f t="shared" si="9"/>
        <v>0.125</v>
      </c>
      <c r="F120">
        <f t="shared" si="10"/>
        <v>0.34000000000000341</v>
      </c>
      <c r="G120" s="2">
        <f t="shared" si="11"/>
        <v>88.235294117646177</v>
      </c>
      <c r="H120" s="10"/>
      <c r="I120">
        <f t="shared" si="12"/>
        <v>62.558</v>
      </c>
      <c r="J120" s="13">
        <f t="shared" si="8"/>
        <v>88.235294117646177</v>
      </c>
      <c r="K120">
        <f t="shared" si="13"/>
        <v>111</v>
      </c>
    </row>
    <row r="121" spans="1:11">
      <c r="A121">
        <v>62.898000000000003</v>
      </c>
      <c r="B121">
        <v>77.915800000000004</v>
      </c>
      <c r="C121">
        <v>112</v>
      </c>
      <c r="D121" s="2">
        <f>Main!$B115</f>
        <v>24.125</v>
      </c>
      <c r="E121" s="2">
        <f t="shared" si="9"/>
        <v>0.125</v>
      </c>
      <c r="F121">
        <f t="shared" si="10"/>
        <v>0.44999999999999574</v>
      </c>
      <c r="G121" s="2">
        <f t="shared" si="11"/>
        <v>66.666666666667297</v>
      </c>
      <c r="H121" s="10"/>
      <c r="I121">
        <f t="shared" si="12"/>
        <v>62.898000000000003</v>
      </c>
      <c r="J121" s="13">
        <f t="shared" si="8"/>
        <v>66.666666666667297</v>
      </c>
      <c r="K121">
        <f t="shared" si="13"/>
        <v>112</v>
      </c>
    </row>
    <row r="122" spans="1:11">
      <c r="A122">
        <v>63.347999999999999</v>
      </c>
      <c r="B122">
        <v>69.943100000000001</v>
      </c>
      <c r="C122">
        <v>113</v>
      </c>
      <c r="D122" s="2">
        <f>Main!$B116</f>
        <v>24.25</v>
      </c>
      <c r="E122" s="2">
        <f t="shared" si="9"/>
        <v>0.125</v>
      </c>
      <c r="F122">
        <f t="shared" si="10"/>
        <v>0.39999999999999858</v>
      </c>
      <c r="G122" s="2">
        <f t="shared" si="11"/>
        <v>75.00000000000027</v>
      </c>
      <c r="H122" s="10" t="s">
        <v>129</v>
      </c>
      <c r="I122">
        <f t="shared" si="12"/>
        <v>63.347999999999999</v>
      </c>
      <c r="J122" s="13">
        <f t="shared" si="8"/>
        <v>75.00000000000027</v>
      </c>
      <c r="K122">
        <f t="shared" si="13"/>
        <v>113</v>
      </c>
    </row>
    <row r="123" spans="1:11">
      <c r="A123">
        <v>63.747999999999998</v>
      </c>
      <c r="B123">
        <v>66.857200000000006</v>
      </c>
      <c r="C123">
        <v>114</v>
      </c>
      <c r="D123" s="2">
        <f>Main!$B117</f>
        <v>24.375</v>
      </c>
      <c r="E123" s="2">
        <f t="shared" si="9"/>
        <v>0.125</v>
      </c>
      <c r="F123">
        <f t="shared" si="10"/>
        <v>0.30000000000000426</v>
      </c>
      <c r="G123" s="2">
        <f t="shared" si="11"/>
        <v>99.999999999998579</v>
      </c>
      <c r="H123" s="10" t="s">
        <v>136</v>
      </c>
      <c r="I123">
        <f t="shared" si="12"/>
        <v>63.747999999999998</v>
      </c>
      <c r="J123" s="13">
        <f t="shared" si="8"/>
        <v>99.999999999998579</v>
      </c>
      <c r="K123">
        <f t="shared" si="13"/>
        <v>114</v>
      </c>
    </row>
    <row r="124" spans="1:11">
      <c r="A124">
        <v>64.048000000000002</v>
      </c>
      <c r="B124">
        <v>66.934100000000001</v>
      </c>
      <c r="C124">
        <v>115</v>
      </c>
      <c r="D124" s="2">
        <f>Main!$B118</f>
        <v>24.5</v>
      </c>
      <c r="E124" s="2">
        <f t="shared" si="9"/>
        <v>0.125</v>
      </c>
      <c r="F124">
        <f t="shared" si="10"/>
        <v>0.23999999999999488</v>
      </c>
      <c r="G124" s="2">
        <f t="shared" si="11"/>
        <v>125.00000000000267</v>
      </c>
      <c r="H124" s="10" t="s">
        <v>137</v>
      </c>
      <c r="I124">
        <f t="shared" si="12"/>
        <v>64.048000000000002</v>
      </c>
      <c r="J124" s="13">
        <f t="shared" si="8"/>
        <v>125.00000000000267</v>
      </c>
      <c r="K124">
        <f t="shared" si="13"/>
        <v>115</v>
      </c>
    </row>
    <row r="125" spans="1:11">
      <c r="A125">
        <v>64.287999999999997</v>
      </c>
      <c r="B125">
        <v>71.932400000000001</v>
      </c>
      <c r="C125">
        <v>116</v>
      </c>
      <c r="D125" s="2">
        <f>Main!$B119</f>
        <v>24.625</v>
      </c>
      <c r="E125" s="2">
        <f t="shared" si="9"/>
        <v>0.125</v>
      </c>
      <c r="F125">
        <f t="shared" si="10"/>
        <v>0.27000000000001023</v>
      </c>
      <c r="G125" s="2">
        <f t="shared" si="11"/>
        <v>111.11111111110691</v>
      </c>
      <c r="H125" s="10" t="s">
        <v>137</v>
      </c>
      <c r="I125">
        <f t="shared" si="12"/>
        <v>64.287999999999997</v>
      </c>
      <c r="J125" s="13">
        <f t="shared" si="8"/>
        <v>111.11111111110691</v>
      </c>
      <c r="K125">
        <f t="shared" si="13"/>
        <v>116</v>
      </c>
    </row>
    <row r="126" spans="1:11">
      <c r="A126">
        <v>64.558000000000007</v>
      </c>
      <c r="B126">
        <v>76.627499999999998</v>
      </c>
      <c r="C126">
        <v>117</v>
      </c>
      <c r="D126" s="2">
        <f>Main!$B120</f>
        <v>24.75</v>
      </c>
      <c r="E126" s="2">
        <f t="shared" si="9"/>
        <v>0.125</v>
      </c>
      <c r="F126">
        <f t="shared" si="10"/>
        <v>0.22999999999998977</v>
      </c>
      <c r="G126" s="2">
        <f t="shared" si="11"/>
        <v>130.43478260870145</v>
      </c>
      <c r="H126" s="10" t="s">
        <v>138</v>
      </c>
      <c r="I126">
        <f t="shared" si="12"/>
        <v>64.558000000000007</v>
      </c>
      <c r="J126" s="13">
        <f t="shared" si="8"/>
        <v>130.43478260870145</v>
      </c>
      <c r="K126">
        <f t="shared" si="13"/>
        <v>117</v>
      </c>
    </row>
    <row r="127" spans="1:11">
      <c r="A127">
        <v>64.787999999999997</v>
      </c>
      <c r="B127">
        <v>78.823099999999997</v>
      </c>
      <c r="C127">
        <v>118</v>
      </c>
      <c r="D127" s="2">
        <f>Main!$B121</f>
        <v>24.875</v>
      </c>
      <c r="E127" s="2">
        <f t="shared" si="9"/>
        <v>0.125</v>
      </c>
      <c r="F127">
        <f t="shared" si="10"/>
        <v>0.25</v>
      </c>
      <c r="G127" s="2">
        <f t="shared" si="11"/>
        <v>120</v>
      </c>
      <c r="H127" s="10" t="s">
        <v>102</v>
      </c>
      <c r="I127">
        <f t="shared" si="12"/>
        <v>64.787999999999997</v>
      </c>
      <c r="J127" s="13">
        <f t="shared" si="8"/>
        <v>120</v>
      </c>
      <c r="K127">
        <f t="shared" si="13"/>
        <v>118</v>
      </c>
    </row>
    <row r="128" spans="1:11">
      <c r="A128">
        <v>65.037999999999997</v>
      </c>
      <c r="B128">
        <v>77.9529</v>
      </c>
      <c r="C128">
        <v>119</v>
      </c>
      <c r="D128" s="2">
        <f>Main!$B122</f>
        <v>25</v>
      </c>
      <c r="E128" s="2">
        <f t="shared" si="9"/>
        <v>0.125</v>
      </c>
      <c r="F128">
        <f t="shared" si="10"/>
        <v>0.32000000000000739</v>
      </c>
      <c r="G128" s="2">
        <f t="shared" si="11"/>
        <v>93.74999999999784</v>
      </c>
      <c r="H128" s="10" t="s">
        <v>130</v>
      </c>
      <c r="I128">
        <f t="shared" si="12"/>
        <v>65.037999999999997</v>
      </c>
      <c r="J128" s="13">
        <f t="shared" si="8"/>
        <v>93.74999999999784</v>
      </c>
      <c r="K128">
        <f t="shared" si="13"/>
        <v>119</v>
      </c>
    </row>
    <row r="129" spans="1:11">
      <c r="A129">
        <v>65.358000000000004</v>
      </c>
      <c r="B129">
        <v>80.295699999999997</v>
      </c>
      <c r="C129">
        <v>120</v>
      </c>
      <c r="D129" s="2">
        <f>Main!$B123</f>
        <v>25.125</v>
      </c>
      <c r="E129" s="2">
        <f t="shared" si="9"/>
        <v>0.125</v>
      </c>
      <c r="F129">
        <f t="shared" si="10"/>
        <v>0.45999999999999375</v>
      </c>
      <c r="G129" s="2">
        <f t="shared" si="11"/>
        <v>65.217391304348709</v>
      </c>
      <c r="H129" s="10" t="s">
        <v>131</v>
      </c>
      <c r="I129">
        <f t="shared" si="12"/>
        <v>65.358000000000004</v>
      </c>
      <c r="J129" s="13">
        <f t="shared" si="8"/>
        <v>65.217391304348709</v>
      </c>
      <c r="K129">
        <f t="shared" si="13"/>
        <v>120</v>
      </c>
    </row>
    <row r="130" spans="1:11">
      <c r="A130">
        <v>65.817999999999998</v>
      </c>
      <c r="B130">
        <v>72.909700000000001</v>
      </c>
      <c r="C130">
        <v>121</v>
      </c>
      <c r="D130" s="2">
        <f>Main!$B124</f>
        <v>25.25</v>
      </c>
      <c r="E130" s="2">
        <f t="shared" si="9"/>
        <v>0.375</v>
      </c>
      <c r="F130">
        <f t="shared" si="10"/>
        <v>1.4500000000000028</v>
      </c>
      <c r="G130" s="2">
        <f t="shared" si="11"/>
        <v>62.068965517241267</v>
      </c>
      <c r="H130" s="10" t="s">
        <v>132</v>
      </c>
      <c r="I130">
        <f t="shared" si="12"/>
        <v>65.817999999999998</v>
      </c>
      <c r="J130" s="13">
        <f t="shared" si="8"/>
        <v>62.068965517241267</v>
      </c>
      <c r="K130">
        <f t="shared" si="13"/>
        <v>121</v>
      </c>
    </row>
    <row r="131" spans="1:11">
      <c r="A131">
        <v>67.268000000000001</v>
      </c>
      <c r="B131">
        <v>71.092200000000005</v>
      </c>
      <c r="C131">
        <v>122</v>
      </c>
      <c r="D131" s="2">
        <f>Main!$B125</f>
        <v>25.625</v>
      </c>
      <c r="E131" s="2">
        <f t="shared" si="9"/>
        <v>0.125</v>
      </c>
      <c r="F131">
        <f t="shared" si="10"/>
        <v>0.43999999999999773</v>
      </c>
      <c r="G131" s="2">
        <f t="shared" si="11"/>
        <v>68.181818181818528</v>
      </c>
      <c r="H131" s="10" t="s">
        <v>133</v>
      </c>
      <c r="I131">
        <f t="shared" si="12"/>
        <v>67.268000000000001</v>
      </c>
      <c r="J131" s="13">
        <f t="shared" si="8"/>
        <v>68.181818181818528</v>
      </c>
      <c r="K131">
        <f t="shared" si="13"/>
        <v>122</v>
      </c>
    </row>
    <row r="132" spans="1:11">
      <c r="A132">
        <v>67.707999999999998</v>
      </c>
      <c r="B132">
        <v>71.598699999999994</v>
      </c>
      <c r="C132">
        <v>123</v>
      </c>
      <c r="D132" s="2">
        <f>Main!$B126</f>
        <v>25.75</v>
      </c>
      <c r="E132" s="2">
        <f t="shared" si="9"/>
        <v>0.125</v>
      </c>
      <c r="F132">
        <f t="shared" si="10"/>
        <v>0.46000000000000796</v>
      </c>
      <c r="G132" s="2">
        <f t="shared" si="11"/>
        <v>65.217391304346705</v>
      </c>
      <c r="H132" s="10" t="s">
        <v>130</v>
      </c>
      <c r="I132">
        <f t="shared" si="12"/>
        <v>67.707999999999998</v>
      </c>
      <c r="J132" s="13">
        <f t="shared" si="8"/>
        <v>65.217391304346705</v>
      </c>
      <c r="K132">
        <f t="shared" si="13"/>
        <v>123</v>
      </c>
    </row>
    <row r="133" spans="1:11">
      <c r="A133">
        <v>68.168000000000006</v>
      </c>
      <c r="B133">
        <v>66.093900000000005</v>
      </c>
      <c r="C133">
        <v>124</v>
      </c>
      <c r="D133" s="2">
        <f>Main!$B127</f>
        <v>25.875</v>
      </c>
      <c r="E133" s="2">
        <f t="shared" si="9"/>
        <v>0.125</v>
      </c>
      <c r="F133">
        <f t="shared" si="10"/>
        <v>0.37999999999999545</v>
      </c>
      <c r="G133" s="2">
        <f t="shared" si="11"/>
        <v>78.947368421053568</v>
      </c>
      <c r="H133" s="10" t="s">
        <v>132</v>
      </c>
      <c r="I133">
        <f t="shared" si="12"/>
        <v>68.168000000000006</v>
      </c>
      <c r="J133" s="13">
        <f t="shared" si="8"/>
        <v>78.947368421053568</v>
      </c>
      <c r="K133">
        <f t="shared" si="13"/>
        <v>124</v>
      </c>
    </row>
    <row r="134" spans="1:11">
      <c r="A134">
        <v>68.548000000000002</v>
      </c>
      <c r="B134">
        <v>71.245400000000004</v>
      </c>
      <c r="C134">
        <v>125</v>
      </c>
      <c r="D134" s="2">
        <f>Main!$B128</f>
        <v>26</v>
      </c>
      <c r="E134" s="2">
        <f t="shared" si="9"/>
        <v>0.125</v>
      </c>
      <c r="F134">
        <f t="shared" si="10"/>
        <v>0.48000000000000398</v>
      </c>
      <c r="G134" s="2">
        <f t="shared" si="11"/>
        <v>62.499999999999488</v>
      </c>
      <c r="H134" s="10" t="s">
        <v>129</v>
      </c>
      <c r="I134">
        <f t="shared" si="12"/>
        <v>68.548000000000002</v>
      </c>
      <c r="J134" s="13">
        <f t="shared" si="8"/>
        <v>62.499999999999488</v>
      </c>
      <c r="K134">
        <f t="shared" si="13"/>
        <v>125</v>
      </c>
    </row>
    <row r="135" spans="1:11">
      <c r="A135">
        <v>69.028000000000006</v>
      </c>
      <c r="B135">
        <v>66.487099999999998</v>
      </c>
      <c r="C135">
        <v>126</v>
      </c>
      <c r="D135" s="2">
        <f>Main!$B129</f>
        <v>26.125</v>
      </c>
      <c r="E135" s="2">
        <f t="shared" si="9"/>
        <v>0.125</v>
      </c>
      <c r="F135">
        <f t="shared" si="10"/>
        <v>0.3399999999999892</v>
      </c>
      <c r="G135" s="2">
        <f t="shared" si="11"/>
        <v>88.235294117649858</v>
      </c>
      <c r="H135" s="10"/>
      <c r="I135">
        <f t="shared" si="12"/>
        <v>69.028000000000006</v>
      </c>
      <c r="J135" s="13">
        <f t="shared" si="8"/>
        <v>88.235294117649858</v>
      </c>
      <c r="K135">
        <f t="shared" si="13"/>
        <v>126</v>
      </c>
    </row>
    <row r="136" spans="1:11">
      <c r="A136">
        <v>69.367999999999995</v>
      </c>
      <c r="B136">
        <v>61.741799999999998</v>
      </c>
      <c r="C136">
        <v>127</v>
      </c>
      <c r="D136" s="2">
        <f>Main!$B130</f>
        <v>26.25</v>
      </c>
      <c r="E136" s="2">
        <f t="shared" si="9"/>
        <v>0.125</v>
      </c>
      <c r="F136">
        <f t="shared" si="10"/>
        <v>0.31000000000000227</v>
      </c>
      <c r="G136" s="2">
        <f t="shared" si="11"/>
        <v>96.774193548386378</v>
      </c>
      <c r="H136" s="10" t="s">
        <v>130</v>
      </c>
      <c r="I136">
        <f t="shared" si="12"/>
        <v>69.367999999999995</v>
      </c>
      <c r="J136" s="13">
        <f t="shared" si="8"/>
        <v>96.774193548386378</v>
      </c>
      <c r="K136">
        <f t="shared" si="13"/>
        <v>127</v>
      </c>
    </row>
    <row r="137" spans="1:11">
      <c r="A137">
        <v>69.677999999999997</v>
      </c>
      <c r="B137">
        <v>64.156499999999994</v>
      </c>
      <c r="C137">
        <v>128</v>
      </c>
      <c r="D137" s="2">
        <f>Main!$B131</f>
        <v>26.375</v>
      </c>
      <c r="E137" s="2">
        <f t="shared" si="9"/>
        <v>0.125</v>
      </c>
      <c r="F137">
        <f t="shared" si="10"/>
        <v>0.5</v>
      </c>
      <c r="G137" s="2">
        <f t="shared" si="11"/>
        <v>60</v>
      </c>
      <c r="H137" s="10" t="s">
        <v>131</v>
      </c>
      <c r="I137">
        <f t="shared" si="12"/>
        <v>69.677999999999997</v>
      </c>
      <c r="J137" s="13">
        <f t="shared" si="8"/>
        <v>60</v>
      </c>
      <c r="K137">
        <f t="shared" si="13"/>
        <v>128</v>
      </c>
    </row>
    <row r="138" spans="1:11">
      <c r="A138">
        <v>70.177999999999997</v>
      </c>
      <c r="B138">
        <v>59.052500000000002</v>
      </c>
      <c r="C138">
        <v>129</v>
      </c>
      <c r="D138" s="2">
        <f>Main!$B132</f>
        <v>26.5</v>
      </c>
      <c r="E138" s="2">
        <f t="shared" si="9"/>
        <v>0.125</v>
      </c>
      <c r="F138">
        <f t="shared" si="10"/>
        <v>0.5</v>
      </c>
      <c r="G138" s="2">
        <f t="shared" si="11"/>
        <v>60</v>
      </c>
      <c r="H138" s="10" t="s">
        <v>132</v>
      </c>
      <c r="I138">
        <f t="shared" si="12"/>
        <v>70.177999999999997</v>
      </c>
      <c r="J138" s="13">
        <f t="shared" ref="J138:J186" si="14">$G138</f>
        <v>60</v>
      </c>
      <c r="K138">
        <f t="shared" si="13"/>
        <v>129</v>
      </c>
    </row>
    <row r="139" spans="1:11">
      <c r="A139">
        <v>70.677999999999997</v>
      </c>
      <c r="B139">
        <v>58.5809</v>
      </c>
      <c r="C139">
        <v>130</v>
      </c>
      <c r="D139" s="2">
        <f>Main!$B133</f>
        <v>26.625</v>
      </c>
      <c r="E139" s="2">
        <f t="shared" ref="E139:E185" si="15">$D140-$D139</f>
        <v>0.125</v>
      </c>
      <c r="F139">
        <f t="shared" ref="F139:F185" si="16">$A140-$A139</f>
        <v>0.51999999999999602</v>
      </c>
      <c r="G139" s="2">
        <f t="shared" ref="G139:G185" si="17">$E139/$F139*60*4</f>
        <v>57.692307692308134</v>
      </c>
      <c r="H139" s="10" t="s">
        <v>128</v>
      </c>
      <c r="I139">
        <f t="shared" ref="I139:I186" si="18">$A139</f>
        <v>70.677999999999997</v>
      </c>
      <c r="J139" s="13">
        <f t="shared" si="14"/>
        <v>57.692307692308134</v>
      </c>
      <c r="K139">
        <f t="shared" ref="K139:K186" si="19">$C139</f>
        <v>130</v>
      </c>
    </row>
    <row r="140" spans="1:11">
      <c r="A140">
        <v>71.197999999999993</v>
      </c>
      <c r="B140">
        <v>54.436500000000002</v>
      </c>
      <c r="C140">
        <v>131</v>
      </c>
      <c r="D140" s="2">
        <f>Main!$B134</f>
        <v>26.75</v>
      </c>
      <c r="E140" s="2">
        <f t="shared" si="15"/>
        <v>0.125</v>
      </c>
      <c r="F140">
        <f t="shared" si="16"/>
        <v>0.87000000000000455</v>
      </c>
      <c r="G140" s="2">
        <f t="shared" si="17"/>
        <v>34.482758620689474</v>
      </c>
      <c r="H140" s="10"/>
      <c r="I140">
        <f t="shared" si="18"/>
        <v>71.197999999999993</v>
      </c>
      <c r="J140" s="13">
        <f t="shared" si="14"/>
        <v>34.482758620689474</v>
      </c>
      <c r="K140">
        <f t="shared" si="19"/>
        <v>131</v>
      </c>
    </row>
    <row r="141" spans="1:11">
      <c r="A141">
        <v>72.067999999999998</v>
      </c>
      <c r="B141">
        <v>58.292099999999998</v>
      </c>
      <c r="C141">
        <v>132</v>
      </c>
      <c r="D141" s="2">
        <f>Main!$B135</f>
        <v>26.875</v>
      </c>
      <c r="E141" s="2">
        <f t="shared" si="15"/>
        <v>0.375</v>
      </c>
      <c r="F141">
        <f t="shared" si="16"/>
        <v>2.3100000000000023</v>
      </c>
      <c r="G141" s="2">
        <f t="shared" si="17"/>
        <v>38.961038961038923</v>
      </c>
      <c r="H141" s="10"/>
      <c r="I141">
        <f t="shared" si="18"/>
        <v>72.067999999999998</v>
      </c>
      <c r="J141" s="13">
        <f t="shared" si="14"/>
        <v>38.961038961038923</v>
      </c>
      <c r="K141">
        <f t="shared" si="19"/>
        <v>132</v>
      </c>
    </row>
    <row r="142" spans="1:11">
      <c r="A142">
        <v>74.378</v>
      </c>
      <c r="B142">
        <v>53.460500000000003</v>
      </c>
      <c r="C142">
        <v>133</v>
      </c>
      <c r="D142" s="2">
        <f>Main!$B136</f>
        <v>27.25</v>
      </c>
      <c r="E142" s="2">
        <f t="shared" si="15"/>
        <v>0.25</v>
      </c>
      <c r="F142">
        <f t="shared" si="16"/>
        <v>0.65999999999999659</v>
      </c>
      <c r="G142" s="2">
        <f t="shared" si="17"/>
        <v>90.909090909091375</v>
      </c>
      <c r="H142" s="10" t="s">
        <v>128</v>
      </c>
      <c r="I142">
        <f t="shared" si="18"/>
        <v>74.378</v>
      </c>
      <c r="J142" s="13">
        <f t="shared" si="14"/>
        <v>90.909090909091375</v>
      </c>
      <c r="K142">
        <f t="shared" si="19"/>
        <v>133</v>
      </c>
    </row>
    <row r="143" spans="1:11">
      <c r="A143">
        <v>75.037999999999997</v>
      </c>
      <c r="B143">
        <v>61.177999999999997</v>
      </c>
      <c r="C143">
        <v>134</v>
      </c>
      <c r="D143" s="2">
        <f>Main!$B137</f>
        <v>27.5</v>
      </c>
      <c r="E143" s="2">
        <f t="shared" si="15"/>
        <v>0.25</v>
      </c>
      <c r="F143">
        <f t="shared" si="16"/>
        <v>0.59000000000000341</v>
      </c>
      <c r="G143" s="2">
        <f t="shared" si="17"/>
        <v>101.69491525423669</v>
      </c>
      <c r="H143" s="10"/>
      <c r="I143">
        <f t="shared" si="18"/>
        <v>75.037999999999997</v>
      </c>
      <c r="J143" s="13">
        <f t="shared" si="14"/>
        <v>101.69491525423669</v>
      </c>
      <c r="K143">
        <f t="shared" si="19"/>
        <v>134</v>
      </c>
    </row>
    <row r="144" spans="1:11">
      <c r="A144">
        <v>75.628</v>
      </c>
      <c r="B144">
        <v>56.892499999999998</v>
      </c>
      <c r="C144">
        <v>135</v>
      </c>
      <c r="D144" s="2">
        <f>Main!$B138</f>
        <v>27.75</v>
      </c>
      <c r="E144" s="2">
        <f t="shared" si="15"/>
        <v>0.25</v>
      </c>
      <c r="F144">
        <f t="shared" si="16"/>
        <v>0.78000000000000114</v>
      </c>
      <c r="G144" s="2">
        <f t="shared" si="17"/>
        <v>76.923076923076806</v>
      </c>
      <c r="H144" s="10"/>
      <c r="I144">
        <f t="shared" si="18"/>
        <v>75.628</v>
      </c>
      <c r="J144" s="13">
        <f t="shared" si="14"/>
        <v>76.923076923076806</v>
      </c>
      <c r="K144">
        <f t="shared" si="19"/>
        <v>135</v>
      </c>
    </row>
    <row r="145" spans="1:11">
      <c r="A145">
        <v>76.408000000000001</v>
      </c>
      <c r="B145">
        <v>52.042200000000001</v>
      </c>
      <c r="C145">
        <v>136</v>
      </c>
      <c r="D145" s="2">
        <f>Main!$B139</f>
        <v>28</v>
      </c>
      <c r="E145" s="2">
        <f t="shared" si="15"/>
        <v>0.5</v>
      </c>
      <c r="F145">
        <f t="shared" si="16"/>
        <v>1.3599999999999994</v>
      </c>
      <c r="G145" s="2">
        <f t="shared" si="17"/>
        <v>88.235294117647086</v>
      </c>
      <c r="H145" s="10"/>
      <c r="I145">
        <f t="shared" si="18"/>
        <v>76.408000000000001</v>
      </c>
      <c r="J145" s="13">
        <f t="shared" si="14"/>
        <v>88.235294117647086</v>
      </c>
      <c r="K145">
        <f t="shared" si="19"/>
        <v>136</v>
      </c>
    </row>
    <row r="146" spans="1:11">
      <c r="A146">
        <v>77.768000000000001</v>
      </c>
      <c r="B146">
        <v>72.624899999999997</v>
      </c>
      <c r="C146">
        <v>137</v>
      </c>
      <c r="D146" s="2">
        <f>Main!$B140</f>
        <v>28.5</v>
      </c>
      <c r="E146" s="2">
        <f t="shared" si="15"/>
        <v>0.25</v>
      </c>
      <c r="F146">
        <f t="shared" si="16"/>
        <v>0.54999999999999716</v>
      </c>
      <c r="G146" s="2">
        <f t="shared" si="17"/>
        <v>109.09090909090966</v>
      </c>
      <c r="H146" s="10" t="s">
        <v>129</v>
      </c>
      <c r="I146">
        <f t="shared" si="18"/>
        <v>77.768000000000001</v>
      </c>
      <c r="J146" s="13">
        <f t="shared" si="14"/>
        <v>109.09090909090966</v>
      </c>
      <c r="K146">
        <f t="shared" si="19"/>
        <v>137</v>
      </c>
    </row>
    <row r="147" spans="1:11">
      <c r="A147">
        <v>78.317999999999998</v>
      </c>
      <c r="B147">
        <v>62.2896</v>
      </c>
      <c r="C147">
        <v>138</v>
      </c>
      <c r="D147" s="2">
        <f>Main!$B141</f>
        <v>28.75</v>
      </c>
      <c r="E147" s="2">
        <f t="shared" si="15"/>
        <v>0.25</v>
      </c>
      <c r="F147">
        <f t="shared" si="16"/>
        <v>0.60000000000000853</v>
      </c>
      <c r="G147" s="2">
        <f t="shared" si="17"/>
        <v>99.999999999998579</v>
      </c>
      <c r="H147" s="10"/>
      <c r="I147">
        <f t="shared" si="18"/>
        <v>78.317999999999998</v>
      </c>
      <c r="J147" s="13">
        <f t="shared" si="14"/>
        <v>99.999999999998579</v>
      </c>
      <c r="K147">
        <f t="shared" si="19"/>
        <v>138</v>
      </c>
    </row>
    <row r="148" spans="1:11">
      <c r="A148">
        <v>78.918000000000006</v>
      </c>
      <c r="B148">
        <v>61.494700000000002</v>
      </c>
      <c r="C148">
        <v>139</v>
      </c>
      <c r="D148" s="2">
        <f>Main!$B142</f>
        <v>29</v>
      </c>
      <c r="E148" s="2">
        <f t="shared" si="15"/>
        <v>0.25</v>
      </c>
      <c r="F148">
        <f t="shared" si="16"/>
        <v>0.64000000000000057</v>
      </c>
      <c r="G148" s="2">
        <f t="shared" si="17"/>
        <v>93.749999999999915</v>
      </c>
      <c r="H148" s="10"/>
      <c r="I148">
        <f t="shared" si="18"/>
        <v>78.918000000000006</v>
      </c>
      <c r="J148" s="13">
        <f t="shared" si="14"/>
        <v>93.749999999999915</v>
      </c>
      <c r="K148">
        <f t="shared" si="19"/>
        <v>139</v>
      </c>
    </row>
    <row r="149" spans="1:11">
      <c r="A149">
        <v>79.558000000000007</v>
      </c>
      <c r="B149">
        <v>54.178400000000003</v>
      </c>
      <c r="C149">
        <v>140</v>
      </c>
      <c r="D149" s="2">
        <f>Main!$B143</f>
        <v>29.25</v>
      </c>
      <c r="E149" s="2">
        <f t="shared" si="15"/>
        <v>0.5</v>
      </c>
      <c r="F149">
        <f t="shared" si="16"/>
        <v>1.2299999999999898</v>
      </c>
      <c r="G149" s="2">
        <f t="shared" si="17"/>
        <v>97.560975609756909</v>
      </c>
      <c r="H149" s="10"/>
      <c r="I149">
        <f t="shared" si="18"/>
        <v>79.558000000000007</v>
      </c>
      <c r="J149" s="13">
        <f t="shared" si="14"/>
        <v>97.560975609756909</v>
      </c>
      <c r="K149">
        <f t="shared" si="19"/>
        <v>140</v>
      </c>
    </row>
    <row r="150" spans="1:11">
      <c r="A150">
        <v>80.787999999999997</v>
      </c>
      <c r="B150">
        <v>62.902900000000002</v>
      </c>
      <c r="C150">
        <v>141</v>
      </c>
      <c r="D150" s="2">
        <f>Main!$B144</f>
        <v>29.75</v>
      </c>
      <c r="E150" s="2">
        <f t="shared" si="15"/>
        <v>0.25</v>
      </c>
      <c r="F150">
        <f t="shared" si="16"/>
        <v>0.70000000000000284</v>
      </c>
      <c r="G150" s="2">
        <f t="shared" si="17"/>
        <v>85.714285714285367</v>
      </c>
      <c r="H150" s="10"/>
      <c r="I150">
        <f t="shared" si="18"/>
        <v>80.787999999999997</v>
      </c>
      <c r="J150" s="13">
        <f t="shared" si="14"/>
        <v>85.714285714285367</v>
      </c>
      <c r="K150">
        <f t="shared" si="19"/>
        <v>141</v>
      </c>
    </row>
    <row r="151" spans="1:11">
      <c r="A151">
        <v>81.488</v>
      </c>
      <c r="B151">
        <v>66.119799999999998</v>
      </c>
      <c r="C151">
        <v>142</v>
      </c>
      <c r="D151" s="2">
        <f>Main!$B145</f>
        <v>30</v>
      </c>
      <c r="E151" s="2">
        <f t="shared" si="15"/>
        <v>0.25</v>
      </c>
      <c r="F151">
        <f t="shared" si="16"/>
        <v>0.60999999999999943</v>
      </c>
      <c r="G151" s="2">
        <f t="shared" si="17"/>
        <v>98.360655737705017</v>
      </c>
      <c r="H151" s="10" t="s">
        <v>130</v>
      </c>
      <c r="I151">
        <f t="shared" si="18"/>
        <v>81.488</v>
      </c>
      <c r="J151" s="13">
        <f t="shared" si="14"/>
        <v>98.360655737705017</v>
      </c>
      <c r="K151">
        <f t="shared" si="19"/>
        <v>142</v>
      </c>
    </row>
    <row r="152" spans="1:11">
      <c r="A152">
        <v>82.097999999999999</v>
      </c>
      <c r="B152">
        <v>57.488399999999999</v>
      </c>
      <c r="C152">
        <v>143</v>
      </c>
      <c r="D152" s="2">
        <f>Main!$B146</f>
        <v>30.25</v>
      </c>
      <c r="E152" s="2">
        <f t="shared" si="15"/>
        <v>0.25</v>
      </c>
      <c r="F152">
        <f t="shared" si="16"/>
        <v>0.51999999999999602</v>
      </c>
      <c r="G152" s="2">
        <f t="shared" si="17"/>
        <v>115.38461538461627</v>
      </c>
      <c r="H152" s="10" t="s">
        <v>131</v>
      </c>
      <c r="I152">
        <f t="shared" si="18"/>
        <v>82.097999999999999</v>
      </c>
      <c r="J152" s="13">
        <f t="shared" si="14"/>
        <v>115.38461538461627</v>
      </c>
      <c r="K152">
        <f t="shared" si="19"/>
        <v>143</v>
      </c>
    </row>
    <row r="153" spans="1:11">
      <c r="A153">
        <v>82.617999999999995</v>
      </c>
      <c r="B153">
        <v>60.328800000000001</v>
      </c>
      <c r="C153">
        <v>144</v>
      </c>
      <c r="D153" s="2">
        <f>Main!$B147</f>
        <v>30.5</v>
      </c>
      <c r="E153" s="2">
        <f t="shared" si="15"/>
        <v>0.5</v>
      </c>
      <c r="F153">
        <f t="shared" si="16"/>
        <v>1.4000000000000057</v>
      </c>
      <c r="G153" s="2">
        <f t="shared" si="17"/>
        <v>85.714285714285367</v>
      </c>
      <c r="H153" s="10" t="s">
        <v>132</v>
      </c>
      <c r="I153">
        <f t="shared" si="18"/>
        <v>82.617999999999995</v>
      </c>
      <c r="J153" s="13">
        <f t="shared" si="14"/>
        <v>85.714285714285367</v>
      </c>
      <c r="K153">
        <f t="shared" si="19"/>
        <v>144</v>
      </c>
    </row>
    <row r="154" spans="1:11">
      <c r="A154">
        <v>84.018000000000001</v>
      </c>
      <c r="B154">
        <v>51.574399999999997</v>
      </c>
      <c r="C154">
        <v>145</v>
      </c>
      <c r="D154" s="2">
        <f>Main!$B148</f>
        <v>31</v>
      </c>
      <c r="E154" s="2">
        <f t="shared" si="15"/>
        <v>0.25</v>
      </c>
      <c r="F154">
        <f t="shared" si="16"/>
        <v>0.54999999999999716</v>
      </c>
      <c r="G154" s="2">
        <f t="shared" si="17"/>
        <v>109.09090909090966</v>
      </c>
      <c r="H154" s="10" t="s">
        <v>128</v>
      </c>
      <c r="I154">
        <f t="shared" si="18"/>
        <v>84.018000000000001</v>
      </c>
      <c r="J154" s="13">
        <f t="shared" si="14"/>
        <v>109.09090909090966</v>
      </c>
      <c r="K154">
        <f t="shared" si="19"/>
        <v>145</v>
      </c>
    </row>
    <row r="155" spans="1:11">
      <c r="A155">
        <v>84.567999999999998</v>
      </c>
      <c r="B155">
        <v>56.123699999999999</v>
      </c>
      <c r="C155">
        <v>146</v>
      </c>
      <c r="D155" s="2">
        <f>Main!$B149</f>
        <v>31.25</v>
      </c>
      <c r="E155" s="2">
        <f t="shared" si="15"/>
        <v>0.25</v>
      </c>
      <c r="F155">
        <f t="shared" si="16"/>
        <v>0.74000000000000909</v>
      </c>
      <c r="G155" s="2">
        <f t="shared" si="17"/>
        <v>81.081081081080086</v>
      </c>
      <c r="H155" s="10"/>
      <c r="I155">
        <f t="shared" si="18"/>
        <v>84.567999999999998</v>
      </c>
      <c r="J155" s="13">
        <f t="shared" si="14"/>
        <v>81.081081081080086</v>
      </c>
      <c r="K155">
        <f t="shared" si="19"/>
        <v>146</v>
      </c>
    </row>
    <row r="156" spans="1:11">
      <c r="A156">
        <v>85.308000000000007</v>
      </c>
      <c r="B156">
        <v>59.582299999999996</v>
      </c>
      <c r="C156">
        <v>147</v>
      </c>
      <c r="D156" s="2">
        <f>Main!$B150</f>
        <v>31.5</v>
      </c>
      <c r="E156" s="2">
        <f t="shared" si="15"/>
        <v>0.25</v>
      </c>
      <c r="F156">
        <f t="shared" si="16"/>
        <v>0.62999999999999545</v>
      </c>
      <c r="G156" s="2">
        <f t="shared" si="17"/>
        <v>95.238095238095923</v>
      </c>
      <c r="H156" s="10"/>
      <c r="I156">
        <f t="shared" si="18"/>
        <v>85.308000000000007</v>
      </c>
      <c r="J156" s="13">
        <f t="shared" si="14"/>
        <v>95.238095238095923</v>
      </c>
      <c r="K156">
        <f t="shared" si="19"/>
        <v>147</v>
      </c>
    </row>
    <row r="157" spans="1:11">
      <c r="A157">
        <v>85.938000000000002</v>
      </c>
      <c r="B157">
        <v>58.034500000000001</v>
      </c>
      <c r="C157">
        <v>148</v>
      </c>
      <c r="D157" s="2">
        <f>Main!$B151</f>
        <v>31.75</v>
      </c>
      <c r="E157" s="2">
        <f t="shared" si="15"/>
        <v>0.5</v>
      </c>
      <c r="F157">
        <f t="shared" si="16"/>
        <v>1.4299999999999926</v>
      </c>
      <c r="G157" s="2">
        <f t="shared" si="17"/>
        <v>83.916083916084347</v>
      </c>
      <c r="H157" s="10"/>
      <c r="I157">
        <f t="shared" si="18"/>
        <v>85.938000000000002</v>
      </c>
      <c r="J157" s="13">
        <f t="shared" si="14"/>
        <v>83.916083916084347</v>
      </c>
      <c r="K157">
        <f t="shared" si="19"/>
        <v>148</v>
      </c>
    </row>
    <row r="158" spans="1:11">
      <c r="A158">
        <v>87.367999999999995</v>
      </c>
      <c r="B158">
        <v>71.197900000000004</v>
      </c>
      <c r="C158">
        <v>149</v>
      </c>
      <c r="D158" s="2">
        <f>Main!$B152</f>
        <v>32.25</v>
      </c>
      <c r="E158" s="2">
        <f t="shared" si="15"/>
        <v>0.25</v>
      </c>
      <c r="F158">
        <f t="shared" si="16"/>
        <v>0.80000000000001137</v>
      </c>
      <c r="G158" s="2">
        <f t="shared" si="17"/>
        <v>74.999999999998934</v>
      </c>
      <c r="H158" s="10" t="s">
        <v>129</v>
      </c>
      <c r="I158">
        <f t="shared" si="18"/>
        <v>87.367999999999995</v>
      </c>
      <c r="J158" s="13">
        <f t="shared" si="14"/>
        <v>74.999999999998934</v>
      </c>
      <c r="K158">
        <f t="shared" si="19"/>
        <v>149</v>
      </c>
    </row>
    <row r="159" spans="1:11">
      <c r="A159">
        <v>88.168000000000006</v>
      </c>
      <c r="B159">
        <v>73.029600000000002</v>
      </c>
      <c r="C159">
        <v>150</v>
      </c>
      <c r="D159" s="2">
        <f>Main!$B153</f>
        <v>32.5</v>
      </c>
      <c r="E159" s="2">
        <f t="shared" si="15"/>
        <v>0.25</v>
      </c>
      <c r="F159">
        <f t="shared" si="16"/>
        <v>0.56999999999999318</v>
      </c>
      <c r="G159" s="2">
        <f t="shared" si="17"/>
        <v>105.2631578947381</v>
      </c>
      <c r="H159" s="10" t="s">
        <v>136</v>
      </c>
      <c r="I159">
        <f t="shared" si="18"/>
        <v>88.168000000000006</v>
      </c>
      <c r="J159" s="13">
        <f t="shared" si="14"/>
        <v>105.2631578947381</v>
      </c>
      <c r="K159">
        <f t="shared" si="19"/>
        <v>150</v>
      </c>
    </row>
    <row r="160" spans="1:11">
      <c r="A160">
        <v>88.738</v>
      </c>
      <c r="B160">
        <v>62.1479</v>
      </c>
      <c r="C160">
        <v>151</v>
      </c>
      <c r="D160" s="2">
        <f>Main!$B154</f>
        <v>32.75</v>
      </c>
      <c r="E160" s="2">
        <f t="shared" si="15"/>
        <v>0.25</v>
      </c>
      <c r="F160">
        <f t="shared" si="16"/>
        <v>0.48000000000000398</v>
      </c>
      <c r="G160" s="2">
        <f t="shared" si="17"/>
        <v>124.99999999999898</v>
      </c>
      <c r="H160" s="10" t="s">
        <v>138</v>
      </c>
      <c r="I160">
        <f t="shared" si="18"/>
        <v>88.738</v>
      </c>
      <c r="J160" s="13">
        <f t="shared" si="14"/>
        <v>124.99999999999898</v>
      </c>
      <c r="K160">
        <f t="shared" si="19"/>
        <v>151</v>
      </c>
    </row>
    <row r="161" spans="1:11">
      <c r="A161">
        <v>89.218000000000004</v>
      </c>
      <c r="B161">
        <v>69.841999999999999</v>
      </c>
      <c r="C161">
        <v>152</v>
      </c>
      <c r="D161" s="2">
        <f>Main!$B155</f>
        <v>33</v>
      </c>
      <c r="E161" s="2">
        <f t="shared" si="15"/>
        <v>0.25</v>
      </c>
      <c r="F161">
        <f t="shared" si="16"/>
        <v>0.59000000000000341</v>
      </c>
      <c r="G161" s="2">
        <f t="shared" si="17"/>
        <v>101.69491525423669</v>
      </c>
      <c r="H161" s="10"/>
      <c r="I161">
        <f t="shared" si="18"/>
        <v>89.218000000000004</v>
      </c>
      <c r="J161" s="13">
        <f t="shared" si="14"/>
        <v>101.69491525423669</v>
      </c>
      <c r="K161">
        <f t="shared" si="19"/>
        <v>152</v>
      </c>
    </row>
    <row r="162" spans="1:11">
      <c r="A162">
        <v>89.808000000000007</v>
      </c>
      <c r="B162">
        <v>72.241</v>
      </c>
      <c r="C162">
        <v>153</v>
      </c>
      <c r="D162" s="2">
        <f>Main!$B156</f>
        <v>33.25</v>
      </c>
      <c r="E162" s="2">
        <f t="shared" si="15"/>
        <v>0.25</v>
      </c>
      <c r="F162">
        <f t="shared" si="16"/>
        <v>0.62999999999999545</v>
      </c>
      <c r="G162" s="2">
        <f t="shared" si="17"/>
        <v>95.238095238095923</v>
      </c>
      <c r="H162" s="10"/>
      <c r="I162">
        <f t="shared" si="18"/>
        <v>89.808000000000007</v>
      </c>
      <c r="J162" s="13">
        <f t="shared" si="14"/>
        <v>95.238095238095923</v>
      </c>
      <c r="K162">
        <f t="shared" si="19"/>
        <v>153</v>
      </c>
    </row>
    <row r="163" spans="1:11">
      <c r="A163">
        <v>90.438000000000002</v>
      </c>
      <c r="B163">
        <v>63.529899999999998</v>
      </c>
      <c r="C163">
        <v>154</v>
      </c>
      <c r="D163" s="2">
        <f>Main!$B157</f>
        <v>33.5</v>
      </c>
      <c r="E163" s="2">
        <f t="shared" si="15"/>
        <v>0.25</v>
      </c>
      <c r="F163">
        <f t="shared" si="16"/>
        <v>0.48000000000000398</v>
      </c>
      <c r="G163" s="2">
        <f t="shared" si="17"/>
        <v>124.99999999999898</v>
      </c>
      <c r="H163" s="10"/>
      <c r="I163">
        <f t="shared" si="18"/>
        <v>90.438000000000002</v>
      </c>
      <c r="J163" s="13">
        <f t="shared" si="14"/>
        <v>124.99999999999898</v>
      </c>
      <c r="K163">
        <f t="shared" si="19"/>
        <v>154</v>
      </c>
    </row>
    <row r="164" spans="1:11">
      <c r="A164">
        <v>90.918000000000006</v>
      </c>
      <c r="B164">
        <v>64.995800000000003</v>
      </c>
      <c r="C164">
        <v>155</v>
      </c>
      <c r="D164" s="2">
        <f>Main!$B158</f>
        <v>33.75</v>
      </c>
      <c r="E164" s="2">
        <f t="shared" si="15"/>
        <v>0.25</v>
      </c>
      <c r="F164">
        <f t="shared" si="16"/>
        <v>0.56999999999999318</v>
      </c>
      <c r="G164" s="2">
        <f t="shared" si="17"/>
        <v>105.2631578947381</v>
      </c>
      <c r="H164" s="10" t="s">
        <v>130</v>
      </c>
      <c r="I164">
        <f t="shared" si="18"/>
        <v>90.918000000000006</v>
      </c>
      <c r="J164" s="13">
        <f t="shared" si="14"/>
        <v>105.2631578947381</v>
      </c>
      <c r="K164">
        <f t="shared" si="19"/>
        <v>155</v>
      </c>
    </row>
    <row r="165" spans="1:11">
      <c r="A165">
        <v>91.488</v>
      </c>
      <c r="B165">
        <v>70.116699999999994</v>
      </c>
      <c r="C165">
        <v>156</v>
      </c>
      <c r="D165" s="2">
        <f>Main!$B159</f>
        <v>34</v>
      </c>
      <c r="E165" s="2">
        <f t="shared" si="15"/>
        <v>0.25</v>
      </c>
      <c r="F165">
        <f t="shared" si="16"/>
        <v>0.65999999999999659</v>
      </c>
      <c r="G165" s="2">
        <f t="shared" si="17"/>
        <v>90.909090909091375</v>
      </c>
      <c r="H165" s="10" t="s">
        <v>131</v>
      </c>
      <c r="I165">
        <f t="shared" si="18"/>
        <v>91.488</v>
      </c>
      <c r="J165" s="13">
        <f t="shared" si="14"/>
        <v>90.909090909091375</v>
      </c>
      <c r="K165">
        <f t="shared" si="19"/>
        <v>156</v>
      </c>
    </row>
    <row r="166" spans="1:11">
      <c r="A166">
        <v>92.147999999999996</v>
      </c>
      <c r="B166">
        <v>60.385899999999999</v>
      </c>
      <c r="C166">
        <v>157</v>
      </c>
      <c r="D166" s="2">
        <f>Main!$B160</f>
        <v>34.25</v>
      </c>
      <c r="E166" s="2">
        <f t="shared" si="15"/>
        <v>0.5</v>
      </c>
      <c r="F166">
        <f t="shared" si="16"/>
        <v>1.3200000000000074</v>
      </c>
      <c r="G166" s="2">
        <f t="shared" si="17"/>
        <v>90.909090909090395</v>
      </c>
      <c r="H166" s="10" t="s">
        <v>132</v>
      </c>
      <c r="I166">
        <f t="shared" si="18"/>
        <v>92.147999999999996</v>
      </c>
      <c r="J166" s="13">
        <f t="shared" si="14"/>
        <v>90.909090909090395</v>
      </c>
      <c r="K166">
        <f t="shared" si="19"/>
        <v>157</v>
      </c>
    </row>
    <row r="167" spans="1:11">
      <c r="A167">
        <v>93.468000000000004</v>
      </c>
      <c r="B167">
        <v>60.691099999999999</v>
      </c>
      <c r="C167">
        <v>158</v>
      </c>
      <c r="D167" s="2">
        <f>Main!$B161</f>
        <v>34.75</v>
      </c>
      <c r="E167" s="2">
        <f t="shared" si="15"/>
        <v>0.25</v>
      </c>
      <c r="F167">
        <f t="shared" si="16"/>
        <v>0.78000000000000114</v>
      </c>
      <c r="G167" s="2">
        <f t="shared" si="17"/>
        <v>76.923076923076806</v>
      </c>
      <c r="H167" s="10" t="s">
        <v>129</v>
      </c>
      <c r="I167">
        <f t="shared" si="18"/>
        <v>93.468000000000004</v>
      </c>
      <c r="J167" s="13">
        <f t="shared" si="14"/>
        <v>76.923076923076806</v>
      </c>
      <c r="K167">
        <f t="shared" si="19"/>
        <v>158</v>
      </c>
    </row>
    <row r="168" spans="1:11">
      <c r="A168">
        <v>94.248000000000005</v>
      </c>
      <c r="B168">
        <v>72.823700000000002</v>
      </c>
      <c r="C168">
        <v>159</v>
      </c>
      <c r="D168" s="2">
        <f>Main!$B162</f>
        <v>35</v>
      </c>
      <c r="E168" s="2">
        <f t="shared" si="15"/>
        <v>0.25</v>
      </c>
      <c r="F168">
        <f t="shared" si="16"/>
        <v>0.67000000000000171</v>
      </c>
      <c r="G168" s="2">
        <f t="shared" si="17"/>
        <v>89.552238805969921</v>
      </c>
      <c r="H168" s="10"/>
      <c r="I168">
        <f t="shared" si="18"/>
        <v>94.248000000000005</v>
      </c>
      <c r="J168" s="13">
        <f t="shared" si="14"/>
        <v>89.552238805969921</v>
      </c>
      <c r="K168">
        <f t="shared" si="19"/>
        <v>159</v>
      </c>
    </row>
    <row r="169" spans="1:11">
      <c r="A169">
        <v>94.918000000000006</v>
      </c>
      <c r="B169">
        <v>72.947500000000005</v>
      </c>
      <c r="C169">
        <v>160</v>
      </c>
      <c r="D169" s="2">
        <f>Main!$B163</f>
        <v>35.25</v>
      </c>
      <c r="E169" s="2">
        <f t="shared" si="15"/>
        <v>0.25</v>
      </c>
      <c r="F169">
        <f t="shared" si="16"/>
        <v>0.45999999999999375</v>
      </c>
      <c r="G169" s="2">
        <f t="shared" si="17"/>
        <v>130.43478260869742</v>
      </c>
      <c r="H169" s="10"/>
      <c r="I169">
        <f t="shared" si="18"/>
        <v>94.918000000000006</v>
      </c>
      <c r="J169" s="13">
        <f t="shared" si="14"/>
        <v>130.43478260869742</v>
      </c>
      <c r="K169">
        <f t="shared" si="19"/>
        <v>160</v>
      </c>
    </row>
    <row r="170" spans="1:11">
      <c r="A170">
        <v>95.378</v>
      </c>
      <c r="B170">
        <v>69.273099999999999</v>
      </c>
      <c r="C170">
        <v>161</v>
      </c>
      <c r="D170" s="2">
        <f>Main!$B164</f>
        <v>35.5</v>
      </c>
      <c r="E170" s="2">
        <f t="shared" si="15"/>
        <v>0.25</v>
      </c>
      <c r="F170">
        <f t="shared" si="16"/>
        <v>0.48000000000000398</v>
      </c>
      <c r="G170" s="2">
        <f t="shared" si="17"/>
        <v>124.99999999999898</v>
      </c>
      <c r="H170" s="10"/>
      <c r="I170">
        <f t="shared" si="18"/>
        <v>95.378</v>
      </c>
      <c r="J170" s="13">
        <f t="shared" si="14"/>
        <v>124.99999999999898</v>
      </c>
      <c r="K170">
        <f t="shared" si="19"/>
        <v>161</v>
      </c>
    </row>
    <row r="171" spans="1:11">
      <c r="A171">
        <v>95.858000000000004</v>
      </c>
      <c r="B171">
        <v>68.599500000000006</v>
      </c>
      <c r="C171">
        <v>162</v>
      </c>
      <c r="D171" s="2">
        <f>Main!$B165</f>
        <v>35.75</v>
      </c>
      <c r="E171" s="2">
        <f t="shared" si="15"/>
        <v>0.25</v>
      </c>
      <c r="F171">
        <f t="shared" si="16"/>
        <v>0.53999999999999204</v>
      </c>
      <c r="G171" s="2">
        <f t="shared" si="17"/>
        <v>111.11111111111275</v>
      </c>
      <c r="H171" s="10"/>
      <c r="I171">
        <f t="shared" si="18"/>
        <v>95.858000000000004</v>
      </c>
      <c r="J171" s="13">
        <f t="shared" si="14"/>
        <v>111.11111111111275</v>
      </c>
      <c r="K171">
        <f t="shared" si="19"/>
        <v>162</v>
      </c>
    </row>
    <row r="172" spans="1:11">
      <c r="A172">
        <v>96.397999999999996</v>
      </c>
      <c r="B172">
        <v>72.791600000000003</v>
      </c>
      <c r="C172">
        <v>163</v>
      </c>
      <c r="D172" s="2">
        <f>Main!$B166</f>
        <v>36</v>
      </c>
      <c r="E172" s="2">
        <f t="shared" si="15"/>
        <v>0.25</v>
      </c>
      <c r="F172">
        <f t="shared" si="16"/>
        <v>0.64000000000000057</v>
      </c>
      <c r="G172" s="2">
        <f t="shared" si="17"/>
        <v>93.749999999999915</v>
      </c>
      <c r="H172" s="10"/>
      <c r="I172">
        <f t="shared" si="18"/>
        <v>96.397999999999996</v>
      </c>
      <c r="J172" s="13">
        <f t="shared" si="14"/>
        <v>93.749999999999915</v>
      </c>
      <c r="K172">
        <f t="shared" si="19"/>
        <v>163</v>
      </c>
    </row>
    <row r="173" spans="1:11">
      <c r="A173">
        <v>97.037999999999997</v>
      </c>
      <c r="B173">
        <v>70.054400000000001</v>
      </c>
      <c r="C173">
        <v>164</v>
      </c>
      <c r="D173" s="2">
        <f>Main!$B167</f>
        <v>36.25</v>
      </c>
      <c r="E173" s="2">
        <f t="shared" si="15"/>
        <v>0.25</v>
      </c>
      <c r="F173">
        <f t="shared" si="16"/>
        <v>0.54999999999999716</v>
      </c>
      <c r="G173" s="2">
        <f t="shared" si="17"/>
        <v>109.09090909090966</v>
      </c>
      <c r="H173" s="10"/>
      <c r="I173">
        <f t="shared" si="18"/>
        <v>97.037999999999997</v>
      </c>
      <c r="J173" s="13">
        <f t="shared" si="14"/>
        <v>109.09090909090966</v>
      </c>
      <c r="K173">
        <f t="shared" si="19"/>
        <v>164</v>
      </c>
    </row>
    <row r="174" spans="1:11">
      <c r="A174">
        <v>97.587999999999994</v>
      </c>
      <c r="B174">
        <v>67.194599999999994</v>
      </c>
      <c r="C174">
        <v>165</v>
      </c>
      <c r="D174" s="2">
        <f>Main!$B168</f>
        <v>36.5</v>
      </c>
      <c r="E174" s="2">
        <f t="shared" si="15"/>
        <v>0.25</v>
      </c>
      <c r="F174">
        <f t="shared" si="16"/>
        <v>0.59000000000000341</v>
      </c>
      <c r="G174" s="2">
        <f t="shared" si="17"/>
        <v>101.69491525423669</v>
      </c>
      <c r="H174" s="10" t="s">
        <v>130</v>
      </c>
      <c r="I174">
        <f t="shared" si="18"/>
        <v>97.587999999999994</v>
      </c>
      <c r="J174" s="13">
        <f t="shared" si="14"/>
        <v>101.69491525423669</v>
      </c>
      <c r="K174">
        <f t="shared" si="19"/>
        <v>165</v>
      </c>
    </row>
    <row r="175" spans="1:11">
      <c r="A175">
        <v>98.177999999999997</v>
      </c>
      <c r="B175">
        <v>71.206400000000002</v>
      </c>
      <c r="C175">
        <v>166</v>
      </c>
      <c r="D175" s="2">
        <f>Main!$B169</f>
        <v>36.75</v>
      </c>
      <c r="E175" s="2">
        <f t="shared" si="15"/>
        <v>0.25</v>
      </c>
      <c r="F175">
        <f t="shared" si="16"/>
        <v>0.56000000000000227</v>
      </c>
      <c r="G175" s="2">
        <f t="shared" si="17"/>
        <v>107.14285714285671</v>
      </c>
      <c r="H175" s="10" t="s">
        <v>132</v>
      </c>
      <c r="I175">
        <f t="shared" si="18"/>
        <v>98.177999999999997</v>
      </c>
      <c r="J175" s="13">
        <f t="shared" si="14"/>
        <v>107.14285714285671</v>
      </c>
      <c r="K175">
        <f t="shared" si="19"/>
        <v>166</v>
      </c>
    </row>
    <row r="176" spans="1:11">
      <c r="A176">
        <v>98.738</v>
      </c>
      <c r="B176">
        <v>71.679900000000004</v>
      </c>
      <c r="C176">
        <v>167</v>
      </c>
      <c r="D176" s="2">
        <f>Main!$B170</f>
        <v>37</v>
      </c>
      <c r="E176" s="2">
        <f t="shared" si="15"/>
        <v>0.25</v>
      </c>
      <c r="F176">
        <f t="shared" si="16"/>
        <v>0.73000000000000398</v>
      </c>
      <c r="G176" s="2">
        <f t="shared" si="17"/>
        <v>82.191780821917362</v>
      </c>
      <c r="H176" s="10" t="s">
        <v>128</v>
      </c>
      <c r="I176">
        <f t="shared" si="18"/>
        <v>98.738</v>
      </c>
      <c r="J176" s="13">
        <f t="shared" si="14"/>
        <v>82.191780821917362</v>
      </c>
      <c r="K176">
        <f t="shared" si="19"/>
        <v>167</v>
      </c>
    </row>
    <row r="177" spans="1:11">
      <c r="A177">
        <v>99.468000000000004</v>
      </c>
      <c r="B177">
        <v>68.984800000000007</v>
      </c>
      <c r="C177">
        <v>168</v>
      </c>
      <c r="D177" s="2">
        <f>Main!$B171</f>
        <v>37.25</v>
      </c>
      <c r="E177" s="2">
        <f t="shared" si="15"/>
        <v>0.25</v>
      </c>
      <c r="F177">
        <f t="shared" si="16"/>
        <v>0.92999999999999261</v>
      </c>
      <c r="G177" s="2">
        <f t="shared" si="17"/>
        <v>64.516129032258576</v>
      </c>
      <c r="H177" s="10"/>
      <c r="I177">
        <f t="shared" si="18"/>
        <v>99.468000000000004</v>
      </c>
      <c r="J177" s="13">
        <f t="shared" si="14"/>
        <v>64.516129032258576</v>
      </c>
      <c r="K177">
        <f t="shared" si="19"/>
        <v>168</v>
      </c>
    </row>
    <row r="178" spans="1:11">
      <c r="A178">
        <v>100.398</v>
      </c>
      <c r="B178">
        <v>54.229500000000002</v>
      </c>
      <c r="C178">
        <v>169</v>
      </c>
      <c r="D178" s="2">
        <f>Main!$B172</f>
        <v>37.5</v>
      </c>
      <c r="E178" s="2">
        <f t="shared" si="15"/>
        <v>0.5</v>
      </c>
      <c r="F178">
        <f t="shared" si="16"/>
        <v>1.6200000000000045</v>
      </c>
      <c r="G178" s="2">
        <f t="shared" si="17"/>
        <v>74.074074074073877</v>
      </c>
      <c r="H178" s="10"/>
      <c r="I178">
        <f t="shared" si="18"/>
        <v>100.398</v>
      </c>
      <c r="J178" s="13">
        <f t="shared" si="14"/>
        <v>74.074074074073877</v>
      </c>
      <c r="K178">
        <f t="shared" si="19"/>
        <v>169</v>
      </c>
    </row>
    <row r="179" spans="1:11">
      <c r="A179">
        <v>102.018</v>
      </c>
      <c r="B179">
        <v>62.163699999999999</v>
      </c>
      <c r="C179">
        <v>170</v>
      </c>
      <c r="D179" s="2">
        <f>Main!$B173</f>
        <v>38</v>
      </c>
      <c r="E179" s="2">
        <f t="shared" si="15"/>
        <v>0.25</v>
      </c>
      <c r="F179">
        <f t="shared" si="16"/>
        <v>0.48999999999999488</v>
      </c>
      <c r="G179" s="2">
        <f t="shared" si="17"/>
        <v>122.44897959183801</v>
      </c>
      <c r="H179" s="10" t="s">
        <v>129</v>
      </c>
      <c r="I179">
        <f t="shared" si="18"/>
        <v>102.018</v>
      </c>
      <c r="J179" s="13">
        <f t="shared" si="14"/>
        <v>122.44897959183801</v>
      </c>
      <c r="K179">
        <f t="shared" si="19"/>
        <v>170</v>
      </c>
    </row>
    <row r="180" spans="1:11">
      <c r="A180">
        <v>102.508</v>
      </c>
      <c r="B180">
        <v>64.437899999999999</v>
      </c>
      <c r="C180">
        <v>171</v>
      </c>
      <c r="D180" s="2">
        <f>Main!$B174</f>
        <v>38.25</v>
      </c>
      <c r="E180" s="2">
        <f t="shared" si="15"/>
        <v>0.25</v>
      </c>
      <c r="F180">
        <f t="shared" si="16"/>
        <v>0.55000000000001137</v>
      </c>
      <c r="G180" s="2">
        <f t="shared" si="17"/>
        <v>109.09090909090683</v>
      </c>
      <c r="H180" s="10"/>
      <c r="I180">
        <f t="shared" si="18"/>
        <v>102.508</v>
      </c>
      <c r="J180" s="13">
        <f t="shared" si="14"/>
        <v>109.09090909090683</v>
      </c>
      <c r="K180">
        <f t="shared" si="19"/>
        <v>171</v>
      </c>
    </row>
    <row r="181" spans="1:11">
      <c r="A181">
        <v>103.05800000000001</v>
      </c>
      <c r="B181">
        <v>68.267300000000006</v>
      </c>
      <c r="C181">
        <v>172</v>
      </c>
      <c r="D181" s="2">
        <f>Main!$B175</f>
        <v>38.5</v>
      </c>
      <c r="E181" s="2">
        <f t="shared" si="15"/>
        <v>0.25</v>
      </c>
      <c r="F181">
        <f t="shared" si="16"/>
        <v>0.70999999999999375</v>
      </c>
      <c r="G181" s="2">
        <f t="shared" si="17"/>
        <v>84.50704225352186</v>
      </c>
      <c r="H181" s="10"/>
      <c r="I181">
        <f t="shared" si="18"/>
        <v>103.05800000000001</v>
      </c>
      <c r="J181" s="13">
        <f t="shared" si="14"/>
        <v>84.50704225352186</v>
      </c>
      <c r="K181">
        <f t="shared" si="19"/>
        <v>172</v>
      </c>
    </row>
    <row r="182" spans="1:11">
      <c r="A182">
        <v>103.768</v>
      </c>
      <c r="B182">
        <v>60.359299999999998</v>
      </c>
      <c r="C182">
        <v>173</v>
      </c>
      <c r="D182" s="2">
        <f>Main!$B176</f>
        <v>38.75</v>
      </c>
      <c r="E182" s="2">
        <f t="shared" si="15"/>
        <v>0.25</v>
      </c>
      <c r="F182">
        <f t="shared" si="16"/>
        <v>0.90999999999999659</v>
      </c>
      <c r="G182" s="2">
        <f t="shared" si="17"/>
        <v>65.934065934066183</v>
      </c>
      <c r="H182" s="10" t="s">
        <v>130</v>
      </c>
      <c r="I182">
        <f t="shared" si="18"/>
        <v>103.768</v>
      </c>
      <c r="J182" s="13">
        <f t="shared" si="14"/>
        <v>65.934065934066183</v>
      </c>
      <c r="K182">
        <f t="shared" si="19"/>
        <v>173</v>
      </c>
    </row>
    <row r="183" spans="1:11">
      <c r="A183">
        <v>104.678</v>
      </c>
      <c r="B183">
        <v>60.7684</v>
      </c>
      <c r="C183">
        <v>174</v>
      </c>
      <c r="D183" s="2">
        <f>Main!$B177</f>
        <v>39</v>
      </c>
      <c r="E183" s="2">
        <f t="shared" si="15"/>
        <v>0.5</v>
      </c>
      <c r="F183">
        <f t="shared" si="16"/>
        <v>1.710000000000008</v>
      </c>
      <c r="G183" s="2">
        <f t="shared" si="17"/>
        <v>70.175438596490906</v>
      </c>
      <c r="H183" s="10" t="s">
        <v>132</v>
      </c>
      <c r="I183">
        <f t="shared" si="18"/>
        <v>104.678</v>
      </c>
      <c r="J183" s="13">
        <f t="shared" si="14"/>
        <v>70.175438596490906</v>
      </c>
      <c r="K183">
        <f t="shared" si="19"/>
        <v>174</v>
      </c>
    </row>
    <row r="184" spans="1:11">
      <c r="A184">
        <v>106.38800000000001</v>
      </c>
      <c r="B184">
        <v>50.7104</v>
      </c>
      <c r="C184">
        <v>175</v>
      </c>
      <c r="D184" s="2">
        <f>Main!$B178</f>
        <v>39.5</v>
      </c>
      <c r="E184" s="2">
        <f t="shared" si="15"/>
        <v>0.25</v>
      </c>
      <c r="F184">
        <f t="shared" si="16"/>
        <v>0.81999999999999318</v>
      </c>
      <c r="G184" s="2">
        <f t="shared" si="17"/>
        <v>73.170731707317685</v>
      </c>
      <c r="H184" s="10" t="s">
        <v>128</v>
      </c>
      <c r="I184">
        <f t="shared" si="18"/>
        <v>106.38800000000001</v>
      </c>
      <c r="J184" s="13">
        <f t="shared" si="14"/>
        <v>73.170731707317685</v>
      </c>
      <c r="K184">
        <f t="shared" si="19"/>
        <v>175</v>
      </c>
    </row>
    <row r="185" spans="1:11">
      <c r="A185">
        <v>107.208</v>
      </c>
      <c r="B185">
        <v>51.914900000000003</v>
      </c>
      <c r="C185">
        <v>176</v>
      </c>
      <c r="D185" s="2">
        <f>Main!$B179</f>
        <v>39.75</v>
      </c>
      <c r="E185" s="2">
        <f t="shared" si="15"/>
        <v>0.25</v>
      </c>
      <c r="F185">
        <f t="shared" si="16"/>
        <v>1.3799999999999955</v>
      </c>
      <c r="G185" s="2">
        <f t="shared" si="17"/>
        <v>43.478260869565361</v>
      </c>
      <c r="H185" s="10"/>
      <c r="I185">
        <f t="shared" si="18"/>
        <v>107.208</v>
      </c>
      <c r="J185" s="13">
        <f t="shared" si="14"/>
        <v>43.478260869565361</v>
      </c>
      <c r="K185">
        <f t="shared" si="19"/>
        <v>176</v>
      </c>
    </row>
    <row r="186" spans="1:11">
      <c r="A186">
        <v>108.58799999999999</v>
      </c>
      <c r="B186">
        <v>50.230600000000003</v>
      </c>
      <c r="C186">
        <v>177</v>
      </c>
      <c r="D186" s="2">
        <f>Main!$B180</f>
        <v>40</v>
      </c>
      <c r="E186" s="2"/>
      <c r="G186" s="2">
        <f>G185</f>
        <v>43.478260869565361</v>
      </c>
      <c r="H186" s="10"/>
      <c r="I186">
        <f t="shared" si="18"/>
        <v>108.58799999999999</v>
      </c>
      <c r="J186" s="13">
        <f t="shared" si="14"/>
        <v>43.478260869565361</v>
      </c>
      <c r="K186">
        <f t="shared" si="19"/>
        <v>177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74" activePane="bottomLeft" state="frozen"/>
      <selection pane="bottomLeft"/>
    </sheetView>
  </sheetViews>
  <sheetFormatPr baseColWidth="10" defaultColWidth="8.83203125" defaultRowHeight="14" x14ac:dyDescent="0"/>
  <cols>
    <col min="1" max="1" width="13" customWidth="1"/>
    <col min="2" max="2" width="11.33203125" bestFit="1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209</v>
      </c>
      <c r="B1" s="1" t="s">
        <v>210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211</v>
      </c>
      <c r="B2" s="1" t="s">
        <v>212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213</v>
      </c>
      <c r="B3" s="11">
        <v>1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1</v>
      </c>
      <c r="K3" s="1"/>
      <c r="L3" s="1"/>
      <c r="M3" s="1"/>
    </row>
    <row r="4" spans="1:13">
      <c r="A4" s="10" t="s">
        <v>214</v>
      </c>
      <c r="B4" s="1" t="s">
        <v>186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Konstantin Lifschitz</v>
      </c>
      <c r="K4" s="1"/>
      <c r="L4" s="1"/>
      <c r="M4" s="1"/>
    </row>
    <row r="5" spans="1:13">
      <c r="A5" s="10" t="s">
        <v>216</v>
      </c>
      <c r="B5" s="11">
        <v>1999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1999</v>
      </c>
      <c r="K5" s="1"/>
      <c r="L5" s="1"/>
      <c r="M5" s="1"/>
    </row>
    <row r="6" spans="1:13">
      <c r="A6" s="10" t="s">
        <v>217</v>
      </c>
      <c r="B6" s="1" t="s">
        <v>187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Denon COCO 70870</v>
      </c>
      <c r="K6" s="1"/>
      <c r="L6" s="1"/>
      <c r="M6" s="1"/>
    </row>
    <row r="7" spans="1:13">
      <c r="A7" s="10" t="s">
        <v>219</v>
      </c>
      <c r="B7" s="1" t="s">
        <v>157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Miriam Quick</v>
      </c>
      <c r="K7" s="1"/>
      <c r="L7" s="1"/>
      <c r="M7" s="1"/>
    </row>
    <row r="8" spans="1:13">
      <c r="A8" s="10" t="s">
        <v>221</v>
      </c>
      <c r="B8" s="18">
        <v>40940</v>
      </c>
      <c r="C8" s="1"/>
      <c r="D8" s="1"/>
      <c r="E8" s="1"/>
      <c r="F8" s="1"/>
      <c r="G8" s="1"/>
      <c r="I8" s="10" t="str">
        <f t="shared" si="0"/>
        <v>Date:</v>
      </c>
      <c r="J8" s="15">
        <f t="shared" si="1"/>
        <v>40940</v>
      </c>
      <c r="K8" s="1"/>
      <c r="L8" s="1"/>
      <c r="M8" s="1"/>
    </row>
    <row r="9" spans="1:13">
      <c r="A9" s="10" t="s">
        <v>139</v>
      </c>
      <c r="B9" s="10" t="s">
        <v>127</v>
      </c>
      <c r="C9" s="10" t="s">
        <v>0</v>
      </c>
      <c r="D9" s="10" t="s">
        <v>1</v>
      </c>
      <c r="E9" s="10" t="s">
        <v>140</v>
      </c>
      <c r="F9" s="10" t="s">
        <v>141</v>
      </c>
      <c r="G9" s="10" t="s">
        <v>124</v>
      </c>
      <c r="H9" s="1" t="s">
        <v>127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1.778</v>
      </c>
      <c r="B10">
        <v>52.209499999999998</v>
      </c>
      <c r="C10">
        <v>1</v>
      </c>
      <c r="D10" s="2">
        <f>Main!$B4</f>
        <v>0.25</v>
      </c>
      <c r="E10" s="2">
        <f>$D11-$D10</f>
        <v>0.25</v>
      </c>
      <c r="F10">
        <f>$A11-$A10</f>
        <v>0.64999999999999991</v>
      </c>
      <c r="G10" s="2">
        <f>$E10/$F10*60*4</f>
        <v>92.307692307692321</v>
      </c>
      <c r="H10" s="10" t="s">
        <v>128</v>
      </c>
      <c r="I10">
        <f>$A10</f>
        <v>1.778</v>
      </c>
      <c r="J10" s="13">
        <f t="shared" ref="J10:J73" si="2">$G10</f>
        <v>92.307692307692321</v>
      </c>
      <c r="K10">
        <f>$C10</f>
        <v>1</v>
      </c>
    </row>
    <row r="11" spans="1:13">
      <c r="A11">
        <v>2.4279999999999999</v>
      </c>
      <c r="B11">
        <v>53.1312</v>
      </c>
      <c r="C11">
        <v>2</v>
      </c>
      <c r="D11" s="2">
        <f>Main!$B5</f>
        <v>0.5</v>
      </c>
      <c r="E11" s="2">
        <f t="shared" ref="E11:E74" si="3">$D12-$D11</f>
        <v>0.25</v>
      </c>
      <c r="F11">
        <f t="shared" ref="F11:F74" si="4">$A12-$A11</f>
        <v>0.58999999999999986</v>
      </c>
      <c r="G11" s="2">
        <f t="shared" ref="G11:G74" si="5">$E11/$F11*60*4</f>
        <v>101.69491525423732</v>
      </c>
      <c r="H11" s="10"/>
      <c r="I11">
        <f t="shared" ref="I11:I74" si="6">$A11</f>
        <v>2.4279999999999999</v>
      </c>
      <c r="J11" s="13">
        <f t="shared" si="2"/>
        <v>101.69491525423732</v>
      </c>
      <c r="K11">
        <f t="shared" ref="K11:K74" si="7">$C11</f>
        <v>2</v>
      </c>
    </row>
    <row r="12" spans="1:13">
      <c r="A12">
        <v>3.0179999999999998</v>
      </c>
      <c r="B12">
        <v>49.738399999999999</v>
      </c>
      <c r="C12">
        <v>3</v>
      </c>
      <c r="D12" s="2">
        <f>Main!$B6</f>
        <v>0.75</v>
      </c>
      <c r="E12" s="2">
        <f t="shared" si="3"/>
        <v>0.25</v>
      </c>
      <c r="F12">
        <f t="shared" si="4"/>
        <v>0.57000000000000028</v>
      </c>
      <c r="G12" s="2">
        <f t="shared" si="5"/>
        <v>105.26315789473678</v>
      </c>
      <c r="H12" s="10"/>
      <c r="I12">
        <f t="shared" si="6"/>
        <v>3.0179999999999998</v>
      </c>
      <c r="J12" s="13">
        <f t="shared" si="2"/>
        <v>105.26315789473678</v>
      </c>
      <c r="K12">
        <f t="shared" si="7"/>
        <v>3</v>
      </c>
    </row>
    <row r="13" spans="1:13">
      <c r="A13">
        <v>3.5880000000000001</v>
      </c>
      <c r="B13">
        <v>48.438699999999997</v>
      </c>
      <c r="C13">
        <v>4</v>
      </c>
      <c r="D13" s="2">
        <f>Main!$B7</f>
        <v>1</v>
      </c>
      <c r="E13" s="2">
        <f t="shared" si="3"/>
        <v>0.5</v>
      </c>
      <c r="F13">
        <f t="shared" si="4"/>
        <v>1.25</v>
      </c>
      <c r="G13" s="2">
        <f t="shared" si="5"/>
        <v>96</v>
      </c>
      <c r="H13" s="10"/>
      <c r="I13">
        <f t="shared" si="6"/>
        <v>3.5880000000000001</v>
      </c>
      <c r="J13" s="13">
        <f t="shared" si="2"/>
        <v>96</v>
      </c>
      <c r="K13">
        <f t="shared" si="7"/>
        <v>4</v>
      </c>
    </row>
    <row r="14" spans="1:13">
      <c r="A14">
        <v>4.8380000000000001</v>
      </c>
      <c r="B14">
        <v>59.0974</v>
      </c>
      <c r="C14">
        <v>5</v>
      </c>
      <c r="D14" s="2">
        <f>Main!$B8</f>
        <v>1.5</v>
      </c>
      <c r="E14" s="2">
        <f t="shared" si="3"/>
        <v>0.25</v>
      </c>
      <c r="F14">
        <f t="shared" si="4"/>
        <v>0.55999999999999961</v>
      </c>
      <c r="G14" s="2">
        <f t="shared" si="5"/>
        <v>107.14285714285721</v>
      </c>
      <c r="H14" s="10"/>
      <c r="I14">
        <f t="shared" si="6"/>
        <v>4.8380000000000001</v>
      </c>
      <c r="J14" s="13">
        <f t="shared" si="2"/>
        <v>107.14285714285721</v>
      </c>
      <c r="K14">
        <f t="shared" si="7"/>
        <v>5</v>
      </c>
    </row>
    <row r="15" spans="1:13">
      <c r="A15">
        <v>5.3979999999999997</v>
      </c>
      <c r="B15">
        <v>56.170200000000001</v>
      </c>
      <c r="C15">
        <v>6</v>
      </c>
      <c r="D15" s="2">
        <f>Main!$B9</f>
        <v>1.75</v>
      </c>
      <c r="E15" s="2">
        <f t="shared" si="3"/>
        <v>0.25</v>
      </c>
      <c r="F15">
        <f t="shared" si="4"/>
        <v>0.54</v>
      </c>
      <c r="G15" s="2">
        <f t="shared" si="5"/>
        <v>111.1111111111111</v>
      </c>
      <c r="H15" s="10"/>
      <c r="I15">
        <f t="shared" si="6"/>
        <v>5.3979999999999997</v>
      </c>
      <c r="J15" s="13">
        <f t="shared" si="2"/>
        <v>111.1111111111111</v>
      </c>
      <c r="K15">
        <f t="shared" si="7"/>
        <v>6</v>
      </c>
    </row>
    <row r="16" spans="1:13">
      <c r="A16">
        <v>5.9379999999999997</v>
      </c>
      <c r="B16">
        <v>63.819699999999997</v>
      </c>
      <c r="C16">
        <v>7</v>
      </c>
      <c r="D16" s="2">
        <f>Main!$B10</f>
        <v>2</v>
      </c>
      <c r="E16" s="2">
        <f t="shared" si="3"/>
        <v>0.25</v>
      </c>
      <c r="F16">
        <f t="shared" si="4"/>
        <v>0.52000000000000046</v>
      </c>
      <c r="G16" s="2">
        <f t="shared" si="5"/>
        <v>115.38461538461529</v>
      </c>
      <c r="H16" s="10"/>
      <c r="I16">
        <f t="shared" si="6"/>
        <v>5.9379999999999997</v>
      </c>
      <c r="J16" s="13">
        <f t="shared" si="2"/>
        <v>115.38461538461529</v>
      </c>
      <c r="K16">
        <f t="shared" si="7"/>
        <v>7</v>
      </c>
    </row>
    <row r="17" spans="1:11">
      <c r="A17">
        <v>6.4580000000000002</v>
      </c>
      <c r="B17">
        <v>58.5779</v>
      </c>
      <c r="C17">
        <v>8</v>
      </c>
      <c r="D17" s="2">
        <f>Main!$B11</f>
        <v>2.25</v>
      </c>
      <c r="E17" s="2">
        <f t="shared" si="3"/>
        <v>0.5</v>
      </c>
      <c r="F17">
        <f t="shared" si="4"/>
        <v>1.17</v>
      </c>
      <c r="G17" s="2">
        <f t="shared" si="5"/>
        <v>102.56410256410257</v>
      </c>
      <c r="H17" s="10"/>
      <c r="I17">
        <f t="shared" si="6"/>
        <v>6.4580000000000002</v>
      </c>
      <c r="J17" s="13">
        <f t="shared" si="2"/>
        <v>102.56410256410257</v>
      </c>
      <c r="K17">
        <f t="shared" si="7"/>
        <v>8</v>
      </c>
    </row>
    <row r="18" spans="1:11">
      <c r="A18">
        <v>7.6280000000000001</v>
      </c>
      <c r="B18">
        <v>53.258000000000003</v>
      </c>
      <c r="C18">
        <v>9</v>
      </c>
      <c r="D18" s="2">
        <f>Main!$B12</f>
        <v>2.75</v>
      </c>
      <c r="E18" s="2">
        <f t="shared" si="3"/>
        <v>0.25</v>
      </c>
      <c r="F18">
        <f t="shared" si="4"/>
        <v>0.52999999999999936</v>
      </c>
      <c r="G18" s="2">
        <f t="shared" si="5"/>
        <v>113.20754716981145</v>
      </c>
      <c r="H18" s="10"/>
      <c r="I18">
        <f t="shared" si="6"/>
        <v>7.6280000000000001</v>
      </c>
      <c r="J18" s="13">
        <f t="shared" si="2"/>
        <v>113.20754716981145</v>
      </c>
      <c r="K18">
        <f t="shared" si="7"/>
        <v>9</v>
      </c>
    </row>
    <row r="19" spans="1:11">
      <c r="A19">
        <v>8.1579999999999995</v>
      </c>
      <c r="B19">
        <v>62.558199999999999</v>
      </c>
      <c r="C19">
        <v>10</v>
      </c>
      <c r="D19" s="2">
        <f>Main!$B13</f>
        <v>3</v>
      </c>
      <c r="E19" s="2">
        <f t="shared" si="3"/>
        <v>0.25</v>
      </c>
      <c r="F19">
        <f t="shared" si="4"/>
        <v>0.64000000000000057</v>
      </c>
      <c r="G19" s="2">
        <f t="shared" si="5"/>
        <v>93.749999999999915</v>
      </c>
      <c r="H19" s="10"/>
      <c r="I19">
        <f t="shared" si="6"/>
        <v>8.1579999999999995</v>
      </c>
      <c r="J19" s="13">
        <f t="shared" si="2"/>
        <v>93.749999999999915</v>
      </c>
      <c r="K19">
        <f t="shared" si="7"/>
        <v>10</v>
      </c>
    </row>
    <row r="20" spans="1:11">
      <c r="A20">
        <v>8.798</v>
      </c>
      <c r="B20">
        <v>59.386000000000003</v>
      </c>
      <c r="C20">
        <v>11</v>
      </c>
      <c r="D20" s="2">
        <f>Main!$B14</f>
        <v>3.25</v>
      </c>
      <c r="E20" s="2">
        <f t="shared" si="3"/>
        <v>0.25</v>
      </c>
      <c r="F20">
        <f t="shared" si="4"/>
        <v>0.53999999999999915</v>
      </c>
      <c r="G20" s="2">
        <f t="shared" si="5"/>
        <v>111.11111111111128</v>
      </c>
      <c r="H20" s="10"/>
      <c r="I20">
        <f t="shared" si="6"/>
        <v>8.798</v>
      </c>
      <c r="J20" s="13">
        <f t="shared" si="2"/>
        <v>111.11111111111128</v>
      </c>
      <c r="K20">
        <f t="shared" si="7"/>
        <v>11</v>
      </c>
    </row>
    <row r="21" spans="1:11">
      <c r="A21">
        <v>9.3379999999999992</v>
      </c>
      <c r="B21">
        <v>60.923900000000003</v>
      </c>
      <c r="C21">
        <v>12</v>
      </c>
      <c r="D21" s="2">
        <f>Main!$B15</f>
        <v>3.5</v>
      </c>
      <c r="E21" s="2">
        <f t="shared" si="3"/>
        <v>0.5</v>
      </c>
      <c r="F21">
        <f t="shared" si="4"/>
        <v>1.1300000000000008</v>
      </c>
      <c r="G21" s="2">
        <f t="shared" si="5"/>
        <v>106.19469026548666</v>
      </c>
      <c r="H21" s="10"/>
      <c r="I21">
        <f t="shared" si="6"/>
        <v>9.3379999999999992</v>
      </c>
      <c r="J21" s="13">
        <f t="shared" si="2"/>
        <v>106.19469026548666</v>
      </c>
      <c r="K21">
        <f t="shared" si="7"/>
        <v>12</v>
      </c>
    </row>
    <row r="22" spans="1:11">
      <c r="A22">
        <v>10.468</v>
      </c>
      <c r="B22">
        <v>60.706800000000001</v>
      </c>
      <c r="C22">
        <v>13</v>
      </c>
      <c r="D22" s="2">
        <f>Main!$B16</f>
        <v>4</v>
      </c>
      <c r="E22" s="2">
        <f t="shared" si="3"/>
        <v>0.25</v>
      </c>
      <c r="F22">
        <f t="shared" si="4"/>
        <v>0.58000000000000007</v>
      </c>
      <c r="G22" s="2">
        <f t="shared" si="5"/>
        <v>103.44827586206895</v>
      </c>
      <c r="H22" s="10"/>
      <c r="I22">
        <f t="shared" si="6"/>
        <v>10.468</v>
      </c>
      <c r="J22" s="13">
        <f t="shared" si="2"/>
        <v>103.44827586206895</v>
      </c>
      <c r="K22">
        <f t="shared" si="7"/>
        <v>13</v>
      </c>
    </row>
    <row r="23" spans="1:11">
      <c r="A23">
        <v>11.048</v>
      </c>
      <c r="B23">
        <v>51.230600000000003</v>
      </c>
      <c r="C23">
        <v>14</v>
      </c>
      <c r="D23" s="2">
        <f>Main!$B17</f>
        <v>4.25</v>
      </c>
      <c r="E23" s="2">
        <f t="shared" si="3"/>
        <v>0.25</v>
      </c>
      <c r="F23">
        <f t="shared" si="4"/>
        <v>0.57000000000000028</v>
      </c>
      <c r="G23" s="2">
        <f t="shared" si="5"/>
        <v>105.26315789473678</v>
      </c>
      <c r="H23" s="10"/>
      <c r="I23">
        <f t="shared" si="6"/>
        <v>11.048</v>
      </c>
      <c r="J23" s="13">
        <f t="shared" si="2"/>
        <v>105.26315789473678</v>
      </c>
      <c r="K23">
        <f t="shared" si="7"/>
        <v>14</v>
      </c>
    </row>
    <row r="24" spans="1:11">
      <c r="A24">
        <v>11.618</v>
      </c>
      <c r="B24">
        <v>54.944299999999998</v>
      </c>
      <c r="C24">
        <v>15</v>
      </c>
      <c r="D24" s="2">
        <f>Main!$B18</f>
        <v>4.5</v>
      </c>
      <c r="E24" s="2">
        <f t="shared" si="3"/>
        <v>0.25</v>
      </c>
      <c r="F24">
        <f t="shared" si="4"/>
        <v>0.58999999999999986</v>
      </c>
      <c r="G24" s="2">
        <f t="shared" si="5"/>
        <v>101.69491525423732</v>
      </c>
      <c r="H24" s="10"/>
      <c r="I24">
        <f t="shared" si="6"/>
        <v>11.618</v>
      </c>
      <c r="J24" s="13">
        <f t="shared" si="2"/>
        <v>101.69491525423732</v>
      </c>
      <c r="K24">
        <f t="shared" si="7"/>
        <v>15</v>
      </c>
    </row>
    <row r="25" spans="1:11">
      <c r="A25">
        <v>12.208</v>
      </c>
      <c r="B25">
        <v>50.893799999999999</v>
      </c>
      <c r="C25">
        <v>16</v>
      </c>
      <c r="D25" s="2">
        <f>Main!$B19</f>
        <v>4.75</v>
      </c>
      <c r="E25" s="2">
        <f t="shared" si="3"/>
        <v>0.5</v>
      </c>
      <c r="F25">
        <f t="shared" si="4"/>
        <v>1.0199999999999996</v>
      </c>
      <c r="G25" s="2">
        <f t="shared" si="5"/>
        <v>117.64705882352946</v>
      </c>
      <c r="H25" s="10"/>
      <c r="I25">
        <f t="shared" si="6"/>
        <v>12.208</v>
      </c>
      <c r="J25" s="13">
        <f t="shared" si="2"/>
        <v>117.64705882352946</v>
      </c>
      <c r="K25">
        <f t="shared" si="7"/>
        <v>16</v>
      </c>
    </row>
    <row r="26" spans="1:11">
      <c r="A26">
        <v>13.228</v>
      </c>
      <c r="B26">
        <v>59.275100000000002</v>
      </c>
      <c r="C26">
        <v>17</v>
      </c>
      <c r="D26" s="2">
        <f>Main!$B20</f>
        <v>5.25</v>
      </c>
      <c r="E26" s="2">
        <f t="shared" si="3"/>
        <v>0.25</v>
      </c>
      <c r="F26">
        <f t="shared" si="4"/>
        <v>0.58000000000000007</v>
      </c>
      <c r="G26" s="2">
        <f t="shared" si="5"/>
        <v>103.44827586206895</v>
      </c>
      <c r="H26" s="10" t="s">
        <v>129</v>
      </c>
      <c r="I26">
        <f t="shared" si="6"/>
        <v>13.228</v>
      </c>
      <c r="J26" s="13">
        <f t="shared" si="2"/>
        <v>103.44827586206895</v>
      </c>
      <c r="K26">
        <f t="shared" si="7"/>
        <v>17</v>
      </c>
    </row>
    <row r="27" spans="1:11">
      <c r="A27">
        <v>13.808</v>
      </c>
      <c r="B27">
        <v>63.030999999999999</v>
      </c>
      <c r="C27">
        <v>18</v>
      </c>
      <c r="D27" s="2">
        <f>Main!$B21</f>
        <v>5.5</v>
      </c>
      <c r="E27" s="2">
        <f t="shared" si="3"/>
        <v>0.25</v>
      </c>
      <c r="F27">
        <f t="shared" si="4"/>
        <v>0.5600000000000005</v>
      </c>
      <c r="G27" s="2">
        <f t="shared" si="5"/>
        <v>107.14285714285704</v>
      </c>
      <c r="H27" s="10"/>
      <c r="I27">
        <f t="shared" si="6"/>
        <v>13.808</v>
      </c>
      <c r="J27" s="13">
        <f t="shared" si="2"/>
        <v>107.14285714285704</v>
      </c>
      <c r="K27">
        <f t="shared" si="7"/>
        <v>18</v>
      </c>
    </row>
    <row r="28" spans="1:11">
      <c r="A28">
        <v>14.368</v>
      </c>
      <c r="B28">
        <v>63.356000000000002</v>
      </c>
      <c r="C28">
        <v>19</v>
      </c>
      <c r="D28" s="2">
        <f>Main!$B22</f>
        <v>5.75</v>
      </c>
      <c r="E28" s="2">
        <f t="shared" si="3"/>
        <v>0.25</v>
      </c>
      <c r="F28">
        <f t="shared" si="4"/>
        <v>0.41000000000000014</v>
      </c>
      <c r="G28" s="2">
        <f t="shared" si="5"/>
        <v>146.34146341463409</v>
      </c>
      <c r="H28" s="10"/>
      <c r="I28">
        <f t="shared" si="6"/>
        <v>14.368</v>
      </c>
      <c r="J28" s="13">
        <f t="shared" si="2"/>
        <v>146.34146341463409</v>
      </c>
      <c r="K28">
        <f t="shared" si="7"/>
        <v>19</v>
      </c>
    </row>
    <row r="29" spans="1:11">
      <c r="A29">
        <v>14.778</v>
      </c>
      <c r="B29">
        <v>72.301000000000002</v>
      </c>
      <c r="C29">
        <v>20</v>
      </c>
      <c r="D29" s="2">
        <f>Main!$B23</f>
        <v>6</v>
      </c>
      <c r="E29" s="2">
        <f t="shared" si="3"/>
        <v>0.25</v>
      </c>
      <c r="F29">
        <f t="shared" si="4"/>
        <v>0.52999999999999936</v>
      </c>
      <c r="G29" s="2">
        <f t="shared" si="5"/>
        <v>113.20754716981145</v>
      </c>
      <c r="H29" s="10"/>
      <c r="I29">
        <f t="shared" si="6"/>
        <v>14.778</v>
      </c>
      <c r="J29" s="13">
        <f t="shared" si="2"/>
        <v>113.20754716981145</v>
      </c>
      <c r="K29">
        <f t="shared" si="7"/>
        <v>20</v>
      </c>
    </row>
    <row r="30" spans="1:11">
      <c r="A30">
        <v>15.308</v>
      </c>
      <c r="B30">
        <v>66.383099999999999</v>
      </c>
      <c r="C30">
        <v>21</v>
      </c>
      <c r="D30" s="2">
        <f>Main!$B24</f>
        <v>6.25</v>
      </c>
      <c r="E30" s="2">
        <f t="shared" si="3"/>
        <v>0.25</v>
      </c>
      <c r="F30">
        <f t="shared" si="4"/>
        <v>0.5</v>
      </c>
      <c r="G30" s="2">
        <f t="shared" si="5"/>
        <v>120</v>
      </c>
      <c r="H30" s="10"/>
      <c r="I30">
        <f t="shared" si="6"/>
        <v>15.308</v>
      </c>
      <c r="J30" s="13">
        <f t="shared" si="2"/>
        <v>120</v>
      </c>
      <c r="K30">
        <f t="shared" si="7"/>
        <v>21</v>
      </c>
    </row>
    <row r="31" spans="1:11">
      <c r="A31">
        <v>15.808</v>
      </c>
      <c r="B31">
        <v>65.129900000000006</v>
      </c>
      <c r="C31">
        <v>22</v>
      </c>
      <c r="D31" s="2">
        <f>Main!$B25</f>
        <v>6.5</v>
      </c>
      <c r="E31" s="2">
        <f t="shared" si="3"/>
        <v>0.25</v>
      </c>
      <c r="F31">
        <f t="shared" si="4"/>
        <v>0.53999999999999915</v>
      </c>
      <c r="G31" s="2">
        <f t="shared" si="5"/>
        <v>111.11111111111128</v>
      </c>
      <c r="H31" s="10"/>
      <c r="I31">
        <f t="shared" si="6"/>
        <v>15.808</v>
      </c>
      <c r="J31" s="13">
        <f t="shared" si="2"/>
        <v>111.11111111111128</v>
      </c>
      <c r="K31">
        <f t="shared" si="7"/>
        <v>22</v>
      </c>
    </row>
    <row r="32" spans="1:11">
      <c r="A32">
        <v>16.347999999999999</v>
      </c>
      <c r="B32">
        <v>63.002299999999998</v>
      </c>
      <c r="C32">
        <v>23</v>
      </c>
      <c r="D32" s="2">
        <f>Main!$B26</f>
        <v>6.75</v>
      </c>
      <c r="E32" s="2">
        <f t="shared" si="3"/>
        <v>0.25</v>
      </c>
      <c r="F32">
        <f t="shared" si="4"/>
        <v>0.51999999999999957</v>
      </c>
      <c r="G32" s="2">
        <f t="shared" si="5"/>
        <v>115.38461538461549</v>
      </c>
      <c r="H32" s="10" t="s">
        <v>130</v>
      </c>
      <c r="I32">
        <f t="shared" si="6"/>
        <v>16.347999999999999</v>
      </c>
      <c r="J32" s="13">
        <f t="shared" si="2"/>
        <v>115.38461538461549</v>
      </c>
      <c r="K32">
        <f t="shared" si="7"/>
        <v>23</v>
      </c>
    </row>
    <row r="33" spans="1:11">
      <c r="A33">
        <v>16.867999999999999</v>
      </c>
      <c r="B33">
        <v>60.1372</v>
      </c>
      <c r="C33">
        <v>24</v>
      </c>
      <c r="D33" s="2">
        <f>Main!$B27</f>
        <v>7</v>
      </c>
      <c r="E33" s="2">
        <f t="shared" si="3"/>
        <v>0.25</v>
      </c>
      <c r="F33">
        <f t="shared" si="4"/>
        <v>0.57000000000000028</v>
      </c>
      <c r="G33" s="2">
        <f t="shared" si="5"/>
        <v>105.26315789473678</v>
      </c>
      <c r="H33" s="10" t="s">
        <v>131</v>
      </c>
      <c r="I33">
        <f t="shared" si="6"/>
        <v>16.867999999999999</v>
      </c>
      <c r="J33" s="13">
        <f t="shared" si="2"/>
        <v>105.26315789473678</v>
      </c>
      <c r="K33">
        <f t="shared" si="7"/>
        <v>24</v>
      </c>
    </row>
    <row r="34" spans="1:11">
      <c r="A34">
        <v>17.437999999999999</v>
      </c>
      <c r="B34">
        <v>54.090899999999998</v>
      </c>
      <c r="C34">
        <v>25</v>
      </c>
      <c r="D34" s="2">
        <f>Main!$B28</f>
        <v>7.25</v>
      </c>
      <c r="E34" s="2">
        <f t="shared" si="3"/>
        <v>0.5</v>
      </c>
      <c r="F34">
        <f t="shared" si="4"/>
        <v>0.90000000000000213</v>
      </c>
      <c r="G34" s="2">
        <f t="shared" si="5"/>
        <v>133.33333333333303</v>
      </c>
      <c r="H34" s="10" t="s">
        <v>132</v>
      </c>
      <c r="I34">
        <f t="shared" si="6"/>
        <v>17.437999999999999</v>
      </c>
      <c r="J34" s="13">
        <f t="shared" si="2"/>
        <v>133.33333333333303</v>
      </c>
      <c r="K34">
        <f t="shared" si="7"/>
        <v>25</v>
      </c>
    </row>
    <row r="35" spans="1:11">
      <c r="A35">
        <v>18.338000000000001</v>
      </c>
      <c r="B35">
        <v>71.845799999999997</v>
      </c>
      <c r="C35">
        <v>26</v>
      </c>
      <c r="D35" s="2">
        <f>Main!$B29</f>
        <v>7.75</v>
      </c>
      <c r="E35" s="2">
        <f t="shared" si="3"/>
        <v>0.25</v>
      </c>
      <c r="F35">
        <f t="shared" si="4"/>
        <v>0.51999999999999957</v>
      </c>
      <c r="G35" s="2">
        <f t="shared" si="5"/>
        <v>115.38461538461549</v>
      </c>
      <c r="H35" s="10" t="s">
        <v>133</v>
      </c>
      <c r="I35">
        <f t="shared" si="6"/>
        <v>18.338000000000001</v>
      </c>
      <c r="J35" s="13">
        <f t="shared" si="2"/>
        <v>115.38461538461549</v>
      </c>
      <c r="K35">
        <f t="shared" si="7"/>
        <v>26</v>
      </c>
    </row>
    <row r="36" spans="1:11">
      <c r="A36">
        <v>18.858000000000001</v>
      </c>
      <c r="B36">
        <v>76.852000000000004</v>
      </c>
      <c r="C36">
        <v>27</v>
      </c>
      <c r="D36" s="2">
        <f>Main!$B30</f>
        <v>8</v>
      </c>
      <c r="E36" s="2">
        <f t="shared" si="3"/>
        <v>0.25</v>
      </c>
      <c r="F36">
        <f t="shared" si="4"/>
        <v>0.53999999999999915</v>
      </c>
      <c r="G36" s="2">
        <f t="shared" si="5"/>
        <v>111.11111111111128</v>
      </c>
      <c r="H36" s="10"/>
      <c r="I36">
        <f t="shared" si="6"/>
        <v>18.858000000000001</v>
      </c>
      <c r="J36" s="13">
        <f t="shared" si="2"/>
        <v>111.11111111111128</v>
      </c>
      <c r="K36">
        <f t="shared" si="7"/>
        <v>27</v>
      </c>
    </row>
    <row r="37" spans="1:11">
      <c r="A37">
        <v>19.398</v>
      </c>
      <c r="B37">
        <v>75.3613</v>
      </c>
      <c r="C37">
        <v>28</v>
      </c>
      <c r="D37" s="2">
        <f>Main!$B31</f>
        <v>8.25</v>
      </c>
      <c r="E37" s="2">
        <f t="shared" si="3"/>
        <v>0.25</v>
      </c>
      <c r="F37">
        <f t="shared" si="4"/>
        <v>0.48000000000000043</v>
      </c>
      <c r="G37" s="2">
        <f t="shared" si="5"/>
        <v>124.9999999999999</v>
      </c>
      <c r="H37" s="10"/>
      <c r="I37">
        <f t="shared" si="6"/>
        <v>19.398</v>
      </c>
      <c r="J37" s="13">
        <f t="shared" si="2"/>
        <v>124.9999999999999</v>
      </c>
      <c r="K37">
        <f t="shared" si="7"/>
        <v>28</v>
      </c>
    </row>
    <row r="38" spans="1:11">
      <c r="A38">
        <v>19.878</v>
      </c>
      <c r="B38">
        <v>72.891199999999998</v>
      </c>
      <c r="C38">
        <v>29</v>
      </c>
      <c r="D38" s="2">
        <f>Main!$B32</f>
        <v>8.5</v>
      </c>
      <c r="E38" s="2">
        <f t="shared" si="3"/>
        <v>0.25</v>
      </c>
      <c r="F38">
        <f t="shared" si="4"/>
        <v>0.48000000000000043</v>
      </c>
      <c r="G38" s="2">
        <f t="shared" si="5"/>
        <v>124.9999999999999</v>
      </c>
      <c r="H38" s="10"/>
      <c r="I38">
        <f t="shared" si="6"/>
        <v>19.878</v>
      </c>
      <c r="J38" s="13">
        <f t="shared" si="2"/>
        <v>124.9999999999999</v>
      </c>
      <c r="K38">
        <f t="shared" si="7"/>
        <v>29</v>
      </c>
    </row>
    <row r="39" spans="1:11">
      <c r="A39">
        <v>20.358000000000001</v>
      </c>
      <c r="B39">
        <v>75.757099999999994</v>
      </c>
      <c r="C39">
        <v>30</v>
      </c>
      <c r="D39" s="2">
        <f>Main!$B33</f>
        <v>8.75</v>
      </c>
      <c r="E39" s="2">
        <f t="shared" si="3"/>
        <v>0.25</v>
      </c>
      <c r="F39">
        <f t="shared" si="4"/>
        <v>0.53000000000000114</v>
      </c>
      <c r="G39" s="2">
        <f t="shared" si="5"/>
        <v>113.20754716981108</v>
      </c>
      <c r="H39" s="10"/>
      <c r="I39">
        <f t="shared" si="6"/>
        <v>20.358000000000001</v>
      </c>
      <c r="J39" s="13">
        <f t="shared" si="2"/>
        <v>113.20754716981108</v>
      </c>
      <c r="K39">
        <f t="shared" si="7"/>
        <v>30</v>
      </c>
    </row>
    <row r="40" spans="1:11">
      <c r="A40">
        <v>20.888000000000002</v>
      </c>
      <c r="B40">
        <v>77.862200000000001</v>
      </c>
      <c r="C40">
        <v>31</v>
      </c>
      <c r="D40" s="2">
        <f>Main!$B34</f>
        <v>9</v>
      </c>
      <c r="E40" s="2">
        <f t="shared" si="3"/>
        <v>0.25</v>
      </c>
      <c r="F40">
        <f t="shared" si="4"/>
        <v>0.55999999999999872</v>
      </c>
      <c r="G40" s="2">
        <f t="shared" si="5"/>
        <v>107.14285714285739</v>
      </c>
      <c r="H40" s="10"/>
      <c r="I40">
        <f t="shared" si="6"/>
        <v>20.888000000000002</v>
      </c>
      <c r="J40" s="13">
        <f t="shared" si="2"/>
        <v>107.14285714285739</v>
      </c>
      <c r="K40">
        <f t="shared" si="7"/>
        <v>31</v>
      </c>
    </row>
    <row r="41" spans="1:11">
      <c r="A41">
        <v>21.448</v>
      </c>
      <c r="B41">
        <v>78.391999999999996</v>
      </c>
      <c r="C41">
        <v>32</v>
      </c>
      <c r="D41" s="2">
        <f>Main!$B35</f>
        <v>9.25</v>
      </c>
      <c r="E41" s="2">
        <f t="shared" si="3"/>
        <v>0.25</v>
      </c>
      <c r="F41">
        <f t="shared" si="4"/>
        <v>0.55999999999999872</v>
      </c>
      <c r="G41" s="2">
        <f t="shared" si="5"/>
        <v>107.14285714285739</v>
      </c>
      <c r="H41" s="10" t="s">
        <v>130</v>
      </c>
      <c r="I41">
        <f t="shared" si="6"/>
        <v>21.448</v>
      </c>
      <c r="J41" s="13">
        <f t="shared" si="2"/>
        <v>107.14285714285739</v>
      </c>
      <c r="K41">
        <f t="shared" si="7"/>
        <v>32</v>
      </c>
    </row>
    <row r="42" spans="1:11">
      <c r="A42">
        <v>22.007999999999999</v>
      </c>
      <c r="B42">
        <v>75.244600000000005</v>
      </c>
      <c r="C42">
        <v>33</v>
      </c>
      <c r="D42" s="2">
        <f>Main!$B36</f>
        <v>9.5</v>
      </c>
      <c r="E42" s="2">
        <f t="shared" si="3"/>
        <v>0.25</v>
      </c>
      <c r="F42">
        <f t="shared" si="4"/>
        <v>0.53999999999999915</v>
      </c>
      <c r="G42" s="2">
        <f t="shared" si="5"/>
        <v>111.11111111111128</v>
      </c>
      <c r="H42" s="10" t="s">
        <v>131</v>
      </c>
      <c r="I42">
        <f t="shared" si="6"/>
        <v>22.007999999999999</v>
      </c>
      <c r="J42" s="13">
        <f t="shared" si="2"/>
        <v>111.11111111111128</v>
      </c>
      <c r="K42">
        <f t="shared" si="7"/>
        <v>33</v>
      </c>
    </row>
    <row r="43" spans="1:11">
      <c r="A43">
        <v>22.547999999999998</v>
      </c>
      <c r="B43">
        <v>68.210499999999996</v>
      </c>
      <c r="C43">
        <v>34</v>
      </c>
      <c r="D43" s="2">
        <f>Main!$B37</f>
        <v>9.75</v>
      </c>
      <c r="E43" s="2">
        <f t="shared" si="3"/>
        <v>0.25</v>
      </c>
      <c r="F43">
        <f t="shared" si="4"/>
        <v>0.51000000000000156</v>
      </c>
      <c r="G43" s="2">
        <f t="shared" si="5"/>
        <v>117.64705882352905</v>
      </c>
      <c r="H43" s="10" t="s">
        <v>131</v>
      </c>
      <c r="I43">
        <f t="shared" si="6"/>
        <v>22.547999999999998</v>
      </c>
      <c r="J43" s="13">
        <f t="shared" si="2"/>
        <v>117.64705882352905</v>
      </c>
      <c r="K43">
        <f t="shared" si="7"/>
        <v>34</v>
      </c>
    </row>
    <row r="44" spans="1:11">
      <c r="A44">
        <v>23.058</v>
      </c>
      <c r="B44">
        <v>69.649100000000004</v>
      </c>
      <c r="C44">
        <v>35</v>
      </c>
      <c r="D44" s="2">
        <f>Main!$B38</f>
        <v>10</v>
      </c>
      <c r="E44" s="2">
        <f t="shared" si="3"/>
        <v>0.25</v>
      </c>
      <c r="F44">
        <f t="shared" si="4"/>
        <v>0.53000000000000114</v>
      </c>
      <c r="G44" s="2">
        <f t="shared" si="5"/>
        <v>113.20754716981108</v>
      </c>
      <c r="H44" s="10" t="s">
        <v>131</v>
      </c>
      <c r="I44">
        <f t="shared" si="6"/>
        <v>23.058</v>
      </c>
      <c r="J44" s="13">
        <f t="shared" si="2"/>
        <v>113.20754716981108</v>
      </c>
      <c r="K44">
        <f t="shared" si="7"/>
        <v>35</v>
      </c>
    </row>
    <row r="45" spans="1:11">
      <c r="A45">
        <v>23.588000000000001</v>
      </c>
      <c r="B45">
        <v>64.793099999999995</v>
      </c>
      <c r="C45">
        <v>36</v>
      </c>
      <c r="D45" s="2">
        <f>Main!$B39</f>
        <v>10.25</v>
      </c>
      <c r="E45" s="2">
        <f t="shared" si="3"/>
        <v>0.25</v>
      </c>
      <c r="F45">
        <f t="shared" si="4"/>
        <v>0.57000000000000028</v>
      </c>
      <c r="G45" s="2">
        <f t="shared" si="5"/>
        <v>105.26315789473678</v>
      </c>
      <c r="H45" s="10" t="s">
        <v>131</v>
      </c>
      <c r="I45">
        <f t="shared" si="6"/>
        <v>23.588000000000001</v>
      </c>
      <c r="J45" s="13">
        <f t="shared" si="2"/>
        <v>105.26315789473678</v>
      </c>
      <c r="K45">
        <f t="shared" si="7"/>
        <v>36</v>
      </c>
    </row>
    <row r="46" spans="1:11">
      <c r="A46">
        <v>24.158000000000001</v>
      </c>
      <c r="B46">
        <v>63.511299999999999</v>
      </c>
      <c r="C46">
        <v>37</v>
      </c>
      <c r="D46" s="2">
        <f>Main!$B40</f>
        <v>10.5</v>
      </c>
      <c r="E46" s="2">
        <f t="shared" si="3"/>
        <v>0.5</v>
      </c>
      <c r="F46">
        <f t="shared" si="4"/>
        <v>1.0899999999999999</v>
      </c>
      <c r="G46" s="2">
        <f t="shared" si="5"/>
        <v>110.09174311926607</v>
      </c>
      <c r="H46" s="10" t="s">
        <v>132</v>
      </c>
      <c r="I46">
        <f t="shared" si="6"/>
        <v>24.158000000000001</v>
      </c>
      <c r="J46" s="13">
        <f t="shared" si="2"/>
        <v>110.09174311926607</v>
      </c>
      <c r="K46">
        <f t="shared" si="7"/>
        <v>37</v>
      </c>
    </row>
    <row r="47" spans="1:11">
      <c r="A47">
        <v>25.248000000000001</v>
      </c>
      <c r="B47">
        <v>60.0747</v>
      </c>
      <c r="C47">
        <v>38</v>
      </c>
      <c r="D47" s="2">
        <f>Main!$B41</f>
        <v>11</v>
      </c>
      <c r="E47" s="2">
        <f t="shared" si="3"/>
        <v>0.25</v>
      </c>
      <c r="F47">
        <f t="shared" si="4"/>
        <v>0.66999999999999815</v>
      </c>
      <c r="G47" s="2">
        <f t="shared" si="5"/>
        <v>89.55223880597039</v>
      </c>
      <c r="H47" s="10" t="s">
        <v>129</v>
      </c>
      <c r="I47">
        <f t="shared" si="6"/>
        <v>25.248000000000001</v>
      </c>
      <c r="J47" s="13">
        <f t="shared" si="2"/>
        <v>89.55223880597039</v>
      </c>
      <c r="K47">
        <f t="shared" si="7"/>
        <v>38</v>
      </c>
    </row>
    <row r="48" spans="1:11">
      <c r="A48">
        <v>25.917999999999999</v>
      </c>
      <c r="B48">
        <v>60.939100000000003</v>
      </c>
      <c r="C48">
        <v>39</v>
      </c>
      <c r="D48" s="2">
        <f>Main!$B42</f>
        <v>11.25</v>
      </c>
      <c r="E48" s="2">
        <f t="shared" si="3"/>
        <v>0.25</v>
      </c>
      <c r="F48">
        <f t="shared" si="4"/>
        <v>0.55000000000000071</v>
      </c>
      <c r="G48" s="2">
        <f t="shared" si="5"/>
        <v>109.09090909090895</v>
      </c>
      <c r="H48" s="10"/>
      <c r="I48">
        <f t="shared" si="6"/>
        <v>25.917999999999999</v>
      </c>
      <c r="J48" s="13">
        <f t="shared" si="2"/>
        <v>109.09090909090895</v>
      </c>
      <c r="K48">
        <f t="shared" si="7"/>
        <v>39</v>
      </c>
    </row>
    <row r="49" spans="1:11">
      <c r="A49">
        <v>26.468</v>
      </c>
      <c r="B49">
        <v>72.036799999999999</v>
      </c>
      <c r="C49">
        <v>40</v>
      </c>
      <c r="D49" s="2">
        <f>Main!$B43</f>
        <v>11.5</v>
      </c>
      <c r="E49" s="2">
        <f t="shared" si="3"/>
        <v>0.25</v>
      </c>
      <c r="F49">
        <f t="shared" si="4"/>
        <v>0.57000000000000028</v>
      </c>
      <c r="G49" s="2">
        <f t="shared" si="5"/>
        <v>105.26315789473678</v>
      </c>
      <c r="H49" s="10" t="s">
        <v>130</v>
      </c>
      <c r="I49">
        <f t="shared" si="6"/>
        <v>26.468</v>
      </c>
      <c r="J49" s="13">
        <f t="shared" si="2"/>
        <v>105.26315789473678</v>
      </c>
      <c r="K49">
        <f t="shared" si="7"/>
        <v>40</v>
      </c>
    </row>
    <row r="50" spans="1:11">
      <c r="A50">
        <v>27.038</v>
      </c>
      <c r="B50">
        <v>66.434899999999999</v>
      </c>
      <c r="C50">
        <v>41</v>
      </c>
      <c r="D50" s="2">
        <f>Main!$B44</f>
        <v>11.75</v>
      </c>
      <c r="E50" s="2">
        <f t="shared" si="3"/>
        <v>0.25</v>
      </c>
      <c r="F50">
        <f t="shared" si="4"/>
        <v>0.62000000000000099</v>
      </c>
      <c r="G50" s="2">
        <f t="shared" si="5"/>
        <v>96.774193548386947</v>
      </c>
      <c r="H50" s="10" t="s">
        <v>132</v>
      </c>
      <c r="I50">
        <f t="shared" si="6"/>
        <v>27.038</v>
      </c>
      <c r="J50" s="13">
        <f t="shared" si="2"/>
        <v>96.774193548386947</v>
      </c>
      <c r="K50">
        <f t="shared" si="7"/>
        <v>41</v>
      </c>
    </row>
    <row r="51" spans="1:11">
      <c r="A51">
        <v>27.658000000000001</v>
      </c>
      <c r="B51">
        <v>63.842599999999997</v>
      </c>
      <c r="C51">
        <v>42</v>
      </c>
      <c r="D51" s="2">
        <f>Main!$B45</f>
        <v>12</v>
      </c>
      <c r="E51" s="2">
        <f t="shared" si="3"/>
        <v>0.5</v>
      </c>
      <c r="F51">
        <f t="shared" si="4"/>
        <v>1.3399999999999999</v>
      </c>
      <c r="G51" s="2">
        <f t="shared" si="5"/>
        <v>89.552238805970148</v>
      </c>
      <c r="H51" s="10"/>
      <c r="I51">
        <f t="shared" si="6"/>
        <v>27.658000000000001</v>
      </c>
      <c r="J51" s="13">
        <f t="shared" si="2"/>
        <v>89.552238805970148</v>
      </c>
      <c r="K51">
        <f t="shared" si="7"/>
        <v>42</v>
      </c>
    </row>
    <row r="52" spans="1:11">
      <c r="A52">
        <v>28.998000000000001</v>
      </c>
      <c r="B52">
        <v>60.016300000000001</v>
      </c>
      <c r="C52">
        <v>43</v>
      </c>
      <c r="D52" s="2">
        <f>Main!$B46</f>
        <v>12.5</v>
      </c>
      <c r="E52" s="2">
        <f t="shared" si="3"/>
        <v>0.25</v>
      </c>
      <c r="F52">
        <f t="shared" si="4"/>
        <v>0.73000000000000043</v>
      </c>
      <c r="G52" s="2">
        <f t="shared" si="5"/>
        <v>82.19178082191776</v>
      </c>
      <c r="H52" s="10" t="s">
        <v>128</v>
      </c>
      <c r="I52">
        <f t="shared" si="6"/>
        <v>28.998000000000001</v>
      </c>
      <c r="J52" s="13">
        <f t="shared" si="2"/>
        <v>82.19178082191776</v>
      </c>
      <c r="K52">
        <f t="shared" si="7"/>
        <v>43</v>
      </c>
    </row>
    <row r="53" spans="1:11">
      <c r="A53">
        <v>29.728000000000002</v>
      </c>
      <c r="B53">
        <v>57.958399999999997</v>
      </c>
      <c r="C53">
        <v>44</v>
      </c>
      <c r="D53" s="2">
        <f>Main!$B47</f>
        <v>12.75</v>
      </c>
      <c r="E53" s="2">
        <f t="shared" si="3"/>
        <v>0.25</v>
      </c>
      <c r="F53">
        <f t="shared" si="4"/>
        <v>0.80999999999999872</v>
      </c>
      <c r="G53" s="2">
        <f t="shared" si="5"/>
        <v>74.07407407407419</v>
      </c>
      <c r="H53" s="10"/>
      <c r="I53">
        <f t="shared" si="6"/>
        <v>29.728000000000002</v>
      </c>
      <c r="J53" s="13">
        <f t="shared" si="2"/>
        <v>74.07407407407419</v>
      </c>
      <c r="K53">
        <f t="shared" si="7"/>
        <v>44</v>
      </c>
    </row>
    <row r="54" spans="1:11">
      <c r="A54">
        <v>30.538</v>
      </c>
      <c r="B54">
        <v>53.0747</v>
      </c>
      <c r="C54">
        <v>45</v>
      </c>
      <c r="D54" s="2">
        <f>Main!$B48</f>
        <v>13</v>
      </c>
      <c r="E54" s="2">
        <f t="shared" si="3"/>
        <v>0.625</v>
      </c>
      <c r="F54">
        <f t="shared" si="4"/>
        <v>2.4999999999999964</v>
      </c>
      <c r="G54" s="2">
        <f t="shared" si="5"/>
        <v>60.000000000000078</v>
      </c>
      <c r="H54" s="10"/>
      <c r="I54">
        <f t="shared" si="6"/>
        <v>30.538</v>
      </c>
      <c r="J54" s="13">
        <f t="shared" si="2"/>
        <v>60.000000000000078</v>
      </c>
      <c r="K54">
        <f t="shared" si="7"/>
        <v>45</v>
      </c>
    </row>
    <row r="55" spans="1:11">
      <c r="A55">
        <v>33.037999999999997</v>
      </c>
      <c r="B55">
        <v>73.591099999999997</v>
      </c>
      <c r="C55">
        <v>46</v>
      </c>
      <c r="D55" s="2">
        <f>Main!$B49</f>
        <v>13.625</v>
      </c>
      <c r="E55" s="2">
        <f t="shared" si="3"/>
        <v>0.125</v>
      </c>
      <c r="F55">
        <f t="shared" si="4"/>
        <v>0.3300000000000054</v>
      </c>
      <c r="G55" s="2">
        <f t="shared" si="5"/>
        <v>90.909090909089414</v>
      </c>
      <c r="H55" s="10" t="s">
        <v>133</v>
      </c>
      <c r="I55">
        <f t="shared" si="6"/>
        <v>33.037999999999997</v>
      </c>
      <c r="J55" s="13">
        <f t="shared" si="2"/>
        <v>90.909090909089414</v>
      </c>
      <c r="K55">
        <f t="shared" si="7"/>
        <v>46</v>
      </c>
    </row>
    <row r="56" spans="1:11">
      <c r="A56">
        <v>33.368000000000002</v>
      </c>
      <c r="B56">
        <v>77.063100000000006</v>
      </c>
      <c r="C56">
        <v>47</v>
      </c>
      <c r="D56" s="2">
        <f>Main!$B50</f>
        <v>13.75</v>
      </c>
      <c r="E56" s="2">
        <f t="shared" si="3"/>
        <v>0.125</v>
      </c>
      <c r="F56">
        <f t="shared" si="4"/>
        <v>0.22999999999999687</v>
      </c>
      <c r="G56" s="2">
        <f t="shared" si="5"/>
        <v>130.43478260869742</v>
      </c>
      <c r="H56" s="10"/>
      <c r="I56">
        <f t="shared" si="6"/>
        <v>33.368000000000002</v>
      </c>
      <c r="J56" s="13">
        <f t="shared" si="2"/>
        <v>130.43478260869742</v>
      </c>
      <c r="K56">
        <f t="shared" si="7"/>
        <v>47</v>
      </c>
    </row>
    <row r="57" spans="1:11">
      <c r="A57">
        <v>33.597999999999999</v>
      </c>
      <c r="B57">
        <v>78.513800000000003</v>
      </c>
      <c r="C57">
        <v>48</v>
      </c>
      <c r="D57" s="2">
        <f>Main!$B51</f>
        <v>13.875</v>
      </c>
      <c r="E57" s="2">
        <f t="shared" si="3"/>
        <v>0.125</v>
      </c>
      <c r="F57">
        <f t="shared" si="4"/>
        <v>0.28000000000000114</v>
      </c>
      <c r="G57" s="2">
        <f t="shared" si="5"/>
        <v>107.14285714285671</v>
      </c>
      <c r="H57" s="10"/>
      <c r="I57">
        <f t="shared" si="6"/>
        <v>33.597999999999999</v>
      </c>
      <c r="J57" s="13">
        <f t="shared" si="2"/>
        <v>107.14285714285671</v>
      </c>
      <c r="K57">
        <f t="shared" si="7"/>
        <v>48</v>
      </c>
    </row>
    <row r="58" spans="1:11">
      <c r="A58">
        <v>33.878</v>
      </c>
      <c r="B58">
        <v>78.901300000000006</v>
      </c>
      <c r="C58">
        <v>49</v>
      </c>
      <c r="D58" s="2">
        <f>Main!$B52</f>
        <v>14</v>
      </c>
      <c r="E58" s="2">
        <f t="shared" si="3"/>
        <v>0.125</v>
      </c>
      <c r="F58">
        <f t="shared" si="4"/>
        <v>0.22999999999999687</v>
      </c>
      <c r="G58" s="2">
        <f t="shared" si="5"/>
        <v>130.43478260869742</v>
      </c>
      <c r="H58" s="10" t="s">
        <v>130</v>
      </c>
      <c r="I58">
        <f t="shared" si="6"/>
        <v>33.878</v>
      </c>
      <c r="J58" s="13">
        <f t="shared" si="2"/>
        <v>130.43478260869742</v>
      </c>
      <c r="K58">
        <f t="shared" si="7"/>
        <v>49</v>
      </c>
    </row>
    <row r="59" spans="1:11">
      <c r="A59">
        <v>34.107999999999997</v>
      </c>
      <c r="B59">
        <v>77.957899999999995</v>
      </c>
      <c r="C59">
        <v>50</v>
      </c>
      <c r="D59" s="2">
        <f>Main!$B53</f>
        <v>14.125</v>
      </c>
      <c r="E59" s="2">
        <f t="shared" si="3"/>
        <v>0.125</v>
      </c>
      <c r="F59">
        <f t="shared" si="4"/>
        <v>0.32000000000000028</v>
      </c>
      <c r="G59" s="2">
        <f t="shared" si="5"/>
        <v>93.749999999999915</v>
      </c>
      <c r="H59" s="10" t="s">
        <v>131</v>
      </c>
      <c r="I59">
        <f t="shared" si="6"/>
        <v>34.107999999999997</v>
      </c>
      <c r="J59" s="13">
        <f t="shared" si="2"/>
        <v>93.749999999999915</v>
      </c>
      <c r="K59">
        <f t="shared" si="7"/>
        <v>50</v>
      </c>
    </row>
    <row r="60" spans="1:11">
      <c r="A60">
        <v>34.427999999999997</v>
      </c>
      <c r="B60">
        <v>71.103099999999998</v>
      </c>
      <c r="C60">
        <v>51</v>
      </c>
      <c r="D60" s="2">
        <f>Main!$B54</f>
        <v>14.25</v>
      </c>
      <c r="E60" s="2">
        <f t="shared" si="3"/>
        <v>0.125</v>
      </c>
      <c r="F60">
        <f t="shared" si="4"/>
        <v>0.5</v>
      </c>
      <c r="G60" s="2">
        <f t="shared" si="5"/>
        <v>60</v>
      </c>
      <c r="H60" s="10" t="s">
        <v>132</v>
      </c>
      <c r="I60">
        <f t="shared" si="6"/>
        <v>34.427999999999997</v>
      </c>
      <c r="J60" s="13">
        <f t="shared" si="2"/>
        <v>60</v>
      </c>
      <c r="K60">
        <f t="shared" si="7"/>
        <v>51</v>
      </c>
    </row>
    <row r="61" spans="1:11">
      <c r="A61">
        <v>34.927999999999997</v>
      </c>
      <c r="B61">
        <v>69.058700000000002</v>
      </c>
      <c r="C61">
        <v>52</v>
      </c>
      <c r="D61" s="2">
        <f>Main!$B55</f>
        <v>14.375</v>
      </c>
      <c r="E61" s="2">
        <f t="shared" si="3"/>
        <v>0.25</v>
      </c>
      <c r="F61">
        <f t="shared" si="4"/>
        <v>0.87000000000000455</v>
      </c>
      <c r="G61" s="2">
        <f t="shared" si="5"/>
        <v>68.965517241378947</v>
      </c>
      <c r="H61" s="10" t="s">
        <v>129</v>
      </c>
      <c r="I61">
        <f t="shared" si="6"/>
        <v>34.927999999999997</v>
      </c>
      <c r="J61" s="13">
        <f t="shared" si="2"/>
        <v>68.965517241378947</v>
      </c>
      <c r="K61">
        <f t="shared" si="7"/>
        <v>52</v>
      </c>
    </row>
    <row r="62" spans="1:11">
      <c r="A62">
        <v>35.798000000000002</v>
      </c>
      <c r="B62">
        <v>74.847200000000001</v>
      </c>
      <c r="C62">
        <v>53</v>
      </c>
      <c r="D62" s="2">
        <f>Main!$B56</f>
        <v>14.625</v>
      </c>
      <c r="E62" s="2">
        <f t="shared" si="3"/>
        <v>0.125</v>
      </c>
      <c r="F62">
        <f t="shared" si="4"/>
        <v>0.46000000000000085</v>
      </c>
      <c r="G62" s="2">
        <f t="shared" si="5"/>
        <v>65.2173913043477</v>
      </c>
      <c r="H62" s="10" t="s">
        <v>133</v>
      </c>
      <c r="I62">
        <f t="shared" si="6"/>
        <v>35.798000000000002</v>
      </c>
      <c r="J62" s="13">
        <f t="shared" si="2"/>
        <v>65.2173913043477</v>
      </c>
      <c r="K62">
        <f t="shared" si="7"/>
        <v>53</v>
      </c>
    </row>
    <row r="63" spans="1:11">
      <c r="A63">
        <v>36.258000000000003</v>
      </c>
      <c r="B63">
        <v>76.825999999999993</v>
      </c>
      <c r="C63">
        <v>54</v>
      </c>
      <c r="D63" s="2">
        <f>Main!$B57</f>
        <v>14.75</v>
      </c>
      <c r="E63" s="2">
        <f t="shared" si="3"/>
        <v>0.375</v>
      </c>
      <c r="F63">
        <f t="shared" si="4"/>
        <v>1.5799999999999983</v>
      </c>
      <c r="G63" s="2">
        <f t="shared" si="5"/>
        <v>56.962025316455758</v>
      </c>
      <c r="H63" s="10" t="s">
        <v>134</v>
      </c>
      <c r="I63">
        <f t="shared" si="6"/>
        <v>36.258000000000003</v>
      </c>
      <c r="J63" s="13">
        <f t="shared" si="2"/>
        <v>56.962025316455758</v>
      </c>
      <c r="K63">
        <f t="shared" si="7"/>
        <v>54</v>
      </c>
    </row>
    <row r="64" spans="1:11">
      <c r="A64">
        <v>37.838000000000001</v>
      </c>
      <c r="B64">
        <v>74.325800000000001</v>
      </c>
      <c r="C64">
        <v>55</v>
      </c>
      <c r="D64" s="2">
        <f>Main!$B58</f>
        <v>15.125</v>
      </c>
      <c r="E64" s="2">
        <f t="shared" si="3"/>
        <v>0.25</v>
      </c>
      <c r="F64">
        <f t="shared" si="4"/>
        <v>0.90999999999999659</v>
      </c>
      <c r="G64" s="2">
        <f t="shared" si="5"/>
        <v>65.934065934066183</v>
      </c>
      <c r="H64" s="10" t="s">
        <v>134</v>
      </c>
      <c r="I64">
        <f t="shared" si="6"/>
        <v>37.838000000000001</v>
      </c>
      <c r="J64" s="13">
        <f t="shared" si="2"/>
        <v>65.934065934066183</v>
      </c>
      <c r="K64">
        <f t="shared" si="7"/>
        <v>55</v>
      </c>
    </row>
    <row r="65" spans="1:11">
      <c r="A65">
        <v>38.747999999999998</v>
      </c>
      <c r="B65">
        <v>69.974199999999996</v>
      </c>
      <c r="C65">
        <v>56</v>
      </c>
      <c r="D65" s="2">
        <f>Main!$B59</f>
        <v>15.375</v>
      </c>
      <c r="E65" s="2">
        <f t="shared" si="3"/>
        <v>0.25</v>
      </c>
      <c r="F65">
        <f t="shared" si="4"/>
        <v>1.2000000000000028</v>
      </c>
      <c r="G65" s="2">
        <f t="shared" si="5"/>
        <v>49.999999999999879</v>
      </c>
      <c r="H65" s="10" t="s">
        <v>135</v>
      </c>
      <c r="I65">
        <f t="shared" si="6"/>
        <v>38.747999999999998</v>
      </c>
      <c r="J65" s="13">
        <f t="shared" si="2"/>
        <v>49.999999999999879</v>
      </c>
      <c r="K65">
        <f t="shared" si="7"/>
        <v>56</v>
      </c>
    </row>
    <row r="66" spans="1:11">
      <c r="A66">
        <v>39.948</v>
      </c>
      <c r="B66">
        <v>64.993899999999996</v>
      </c>
      <c r="C66">
        <v>57</v>
      </c>
      <c r="D66" s="2">
        <f>Main!$B60</f>
        <v>15.625</v>
      </c>
      <c r="E66" s="2">
        <f t="shared" si="3"/>
        <v>0.25</v>
      </c>
      <c r="F66">
        <f t="shared" si="4"/>
        <v>0.75999999999999801</v>
      </c>
      <c r="G66" s="2">
        <f t="shared" si="5"/>
        <v>78.947368421052843</v>
      </c>
      <c r="H66" s="10" t="s">
        <v>129</v>
      </c>
      <c r="I66">
        <f t="shared" si="6"/>
        <v>39.948</v>
      </c>
      <c r="J66" s="13">
        <f t="shared" si="2"/>
        <v>78.947368421052843</v>
      </c>
      <c r="K66">
        <f t="shared" si="7"/>
        <v>57</v>
      </c>
    </row>
    <row r="67" spans="1:11">
      <c r="A67">
        <v>40.707999999999998</v>
      </c>
      <c r="B67">
        <v>68.7804</v>
      </c>
      <c r="C67">
        <v>58</v>
      </c>
      <c r="D67" s="2">
        <f>Main!$B61</f>
        <v>15.875</v>
      </c>
      <c r="E67" s="2">
        <f t="shared" si="3"/>
        <v>0.125</v>
      </c>
      <c r="F67">
        <f t="shared" si="4"/>
        <v>0.32000000000000028</v>
      </c>
      <c r="G67" s="2">
        <f t="shared" si="5"/>
        <v>93.749999999999915</v>
      </c>
      <c r="H67" s="10" t="s">
        <v>136</v>
      </c>
      <c r="I67">
        <f t="shared" si="6"/>
        <v>40.707999999999998</v>
      </c>
      <c r="J67" s="13">
        <f t="shared" si="2"/>
        <v>93.749999999999915</v>
      </c>
      <c r="K67">
        <f t="shared" si="7"/>
        <v>58</v>
      </c>
    </row>
    <row r="68" spans="1:11">
      <c r="A68">
        <v>41.027999999999999</v>
      </c>
      <c r="B68">
        <v>73.373500000000007</v>
      </c>
      <c r="C68">
        <v>59</v>
      </c>
      <c r="D68" s="2">
        <f>Main!$B62</f>
        <v>16</v>
      </c>
      <c r="E68" s="2">
        <f t="shared" si="3"/>
        <v>0.125</v>
      </c>
      <c r="F68">
        <f t="shared" si="4"/>
        <v>0.27000000000000313</v>
      </c>
      <c r="G68" s="2">
        <f t="shared" si="5"/>
        <v>111.11111111110982</v>
      </c>
      <c r="H68" s="10" t="s">
        <v>137</v>
      </c>
      <c r="I68">
        <f t="shared" si="6"/>
        <v>41.027999999999999</v>
      </c>
      <c r="J68" s="13">
        <f t="shared" si="2"/>
        <v>111.11111111110982</v>
      </c>
      <c r="K68">
        <f t="shared" si="7"/>
        <v>59</v>
      </c>
    </row>
    <row r="69" spans="1:11">
      <c r="A69">
        <v>41.298000000000002</v>
      </c>
      <c r="B69">
        <v>72.6387</v>
      </c>
      <c r="C69">
        <v>60</v>
      </c>
      <c r="D69" s="2">
        <f>Main!$B63</f>
        <v>16.125</v>
      </c>
      <c r="E69" s="2">
        <f t="shared" si="3"/>
        <v>0.125</v>
      </c>
      <c r="F69">
        <f t="shared" si="4"/>
        <v>0.26999999999999602</v>
      </c>
      <c r="G69" s="2">
        <f t="shared" si="5"/>
        <v>111.11111111111275</v>
      </c>
      <c r="H69" s="10" t="s">
        <v>138</v>
      </c>
      <c r="I69">
        <f t="shared" si="6"/>
        <v>41.298000000000002</v>
      </c>
      <c r="J69" s="13">
        <f t="shared" si="2"/>
        <v>111.11111111111275</v>
      </c>
      <c r="K69">
        <f t="shared" si="7"/>
        <v>60</v>
      </c>
    </row>
    <row r="70" spans="1:11">
      <c r="A70">
        <v>41.567999999999998</v>
      </c>
      <c r="B70">
        <v>71.160799999999995</v>
      </c>
      <c r="C70">
        <v>61</v>
      </c>
      <c r="D70" s="2">
        <f>Main!$B64</f>
        <v>16.25</v>
      </c>
      <c r="E70" s="2">
        <f t="shared" si="3"/>
        <v>0.125</v>
      </c>
      <c r="F70">
        <f t="shared" si="4"/>
        <v>0.23000000000000398</v>
      </c>
      <c r="G70" s="2">
        <f t="shared" si="5"/>
        <v>130.43478260869341</v>
      </c>
      <c r="H70" s="10" t="s">
        <v>133</v>
      </c>
      <c r="I70">
        <f t="shared" si="6"/>
        <v>41.567999999999998</v>
      </c>
      <c r="J70" s="13">
        <f t="shared" si="2"/>
        <v>130.43478260869341</v>
      </c>
      <c r="K70">
        <f t="shared" si="7"/>
        <v>61</v>
      </c>
    </row>
    <row r="71" spans="1:11">
      <c r="A71">
        <v>41.798000000000002</v>
      </c>
      <c r="B71">
        <v>75.097099999999998</v>
      </c>
      <c r="C71">
        <v>62</v>
      </c>
      <c r="D71" s="2">
        <f>Main!$B65</f>
        <v>16.375</v>
      </c>
      <c r="E71" s="2">
        <f t="shared" si="3"/>
        <v>0.125</v>
      </c>
      <c r="F71">
        <f t="shared" si="4"/>
        <v>0.22999999999999687</v>
      </c>
      <c r="G71" s="2">
        <f t="shared" si="5"/>
        <v>130.43478260869742</v>
      </c>
      <c r="H71" s="10"/>
      <c r="I71">
        <f t="shared" si="6"/>
        <v>41.798000000000002</v>
      </c>
      <c r="J71" s="13">
        <f t="shared" si="2"/>
        <v>130.43478260869742</v>
      </c>
      <c r="K71">
        <f t="shared" si="7"/>
        <v>62</v>
      </c>
    </row>
    <row r="72" spans="1:11">
      <c r="A72">
        <v>42.027999999999999</v>
      </c>
      <c r="B72">
        <v>78.967200000000005</v>
      </c>
      <c r="C72">
        <v>63</v>
      </c>
      <c r="D72" s="2">
        <f>Main!$B66</f>
        <v>16.5</v>
      </c>
      <c r="E72" s="2">
        <f t="shared" si="3"/>
        <v>0.125</v>
      </c>
      <c r="F72">
        <f t="shared" si="4"/>
        <v>0.25800000000000267</v>
      </c>
      <c r="G72" s="2">
        <f t="shared" si="5"/>
        <v>116.27906976744066</v>
      </c>
      <c r="H72" s="10"/>
      <c r="I72">
        <f t="shared" si="6"/>
        <v>42.027999999999999</v>
      </c>
      <c r="J72" s="13">
        <f t="shared" si="2"/>
        <v>116.27906976744066</v>
      </c>
      <c r="K72">
        <f t="shared" si="7"/>
        <v>63</v>
      </c>
    </row>
    <row r="73" spans="1:11">
      <c r="A73">
        <v>42.286000000000001</v>
      </c>
      <c r="B73">
        <v>76.639499999999998</v>
      </c>
      <c r="C73">
        <v>64</v>
      </c>
      <c r="D73" s="2">
        <f>Main!$B67</f>
        <v>16.625</v>
      </c>
      <c r="E73" s="2">
        <f t="shared" si="3"/>
        <v>0.125</v>
      </c>
      <c r="F73">
        <f t="shared" si="4"/>
        <v>0.23199999999999932</v>
      </c>
      <c r="G73" s="2">
        <f t="shared" si="5"/>
        <v>129.31034482758659</v>
      </c>
      <c r="H73" s="10" t="s">
        <v>130</v>
      </c>
      <c r="I73">
        <f t="shared" si="6"/>
        <v>42.286000000000001</v>
      </c>
      <c r="J73" s="13">
        <f t="shared" si="2"/>
        <v>129.31034482758659</v>
      </c>
      <c r="K73">
        <f t="shared" si="7"/>
        <v>64</v>
      </c>
    </row>
    <row r="74" spans="1:11">
      <c r="A74">
        <v>42.518000000000001</v>
      </c>
      <c r="B74">
        <v>73.309299999999993</v>
      </c>
      <c r="C74">
        <v>65</v>
      </c>
      <c r="D74" s="2">
        <f>Main!$B68</f>
        <v>16.75</v>
      </c>
      <c r="E74" s="2">
        <f t="shared" si="3"/>
        <v>0.125</v>
      </c>
      <c r="F74">
        <f t="shared" si="4"/>
        <v>0.29999999999999716</v>
      </c>
      <c r="G74" s="2">
        <f t="shared" si="5"/>
        <v>100.00000000000095</v>
      </c>
      <c r="H74" s="10" t="s">
        <v>131</v>
      </c>
      <c r="I74">
        <f t="shared" si="6"/>
        <v>42.518000000000001</v>
      </c>
      <c r="J74" s="13">
        <f t="shared" ref="J74:J137" si="8">$G74</f>
        <v>100.00000000000095</v>
      </c>
      <c r="K74">
        <f t="shared" si="7"/>
        <v>65</v>
      </c>
    </row>
    <row r="75" spans="1:11">
      <c r="A75">
        <v>42.817999999999998</v>
      </c>
      <c r="B75">
        <v>73.801500000000004</v>
      </c>
      <c r="C75">
        <v>66</v>
      </c>
      <c r="D75" s="2">
        <f>Main!$B69</f>
        <v>16.875</v>
      </c>
      <c r="E75" s="2">
        <f t="shared" ref="E75:E138" si="9">$D76-$D75</f>
        <v>0.125</v>
      </c>
      <c r="F75">
        <f t="shared" ref="F75:F138" si="10">$A76-$A75</f>
        <v>0.49000000000000199</v>
      </c>
      <c r="G75" s="2">
        <f t="shared" ref="G75:G138" si="11">$E75/$F75*60*4</f>
        <v>61.224489795918117</v>
      </c>
      <c r="H75" s="10" t="s">
        <v>132</v>
      </c>
      <c r="I75">
        <f t="shared" ref="I75:I138" si="12">$A75</f>
        <v>42.817999999999998</v>
      </c>
      <c r="J75" s="13">
        <f t="shared" si="8"/>
        <v>61.224489795918117</v>
      </c>
      <c r="K75">
        <f t="shared" ref="K75:K138" si="13">$C75</f>
        <v>66</v>
      </c>
    </row>
    <row r="76" spans="1:11">
      <c r="A76">
        <v>43.308</v>
      </c>
      <c r="B76">
        <v>66.498900000000006</v>
      </c>
      <c r="C76">
        <v>67</v>
      </c>
      <c r="D76" s="2">
        <f>Main!$B70</f>
        <v>17</v>
      </c>
      <c r="E76" s="2">
        <f t="shared" si="9"/>
        <v>0.25</v>
      </c>
      <c r="F76">
        <f t="shared" si="10"/>
        <v>0.81000000000000227</v>
      </c>
      <c r="G76" s="2">
        <f t="shared" si="11"/>
        <v>74.074074074073877</v>
      </c>
      <c r="H76" s="10" t="s">
        <v>129</v>
      </c>
      <c r="I76">
        <f t="shared" si="12"/>
        <v>43.308</v>
      </c>
      <c r="J76" s="13">
        <f t="shared" si="8"/>
        <v>74.074074074073877</v>
      </c>
      <c r="K76">
        <f t="shared" si="13"/>
        <v>67</v>
      </c>
    </row>
    <row r="77" spans="1:11">
      <c r="A77">
        <v>44.118000000000002</v>
      </c>
      <c r="B77">
        <v>71.388400000000004</v>
      </c>
      <c r="C77">
        <v>68</v>
      </c>
      <c r="D77" s="2">
        <f>Main!$B71</f>
        <v>17.25</v>
      </c>
      <c r="E77" s="2">
        <f t="shared" si="9"/>
        <v>0.125</v>
      </c>
      <c r="F77">
        <f t="shared" si="10"/>
        <v>0.58999999999999631</v>
      </c>
      <c r="G77" s="2">
        <f t="shared" si="11"/>
        <v>50.847457627118963</v>
      </c>
      <c r="H77" s="10" t="s">
        <v>133</v>
      </c>
      <c r="I77">
        <f t="shared" si="12"/>
        <v>44.118000000000002</v>
      </c>
      <c r="J77" s="13">
        <f t="shared" si="8"/>
        <v>50.847457627118963</v>
      </c>
      <c r="K77">
        <f t="shared" si="13"/>
        <v>68</v>
      </c>
    </row>
    <row r="78" spans="1:11">
      <c r="A78">
        <v>44.707999999999998</v>
      </c>
      <c r="B78">
        <v>77.546400000000006</v>
      </c>
      <c r="C78">
        <v>69</v>
      </c>
      <c r="D78" s="2">
        <f>Main!$B72</f>
        <v>17.375</v>
      </c>
      <c r="E78" s="2">
        <f t="shared" si="9"/>
        <v>0.375</v>
      </c>
      <c r="F78">
        <f t="shared" si="10"/>
        <v>1.4699999999999989</v>
      </c>
      <c r="G78" s="2">
        <f t="shared" si="11"/>
        <v>61.224489795918409</v>
      </c>
      <c r="H78" s="10" t="s">
        <v>134</v>
      </c>
      <c r="I78">
        <f t="shared" si="12"/>
        <v>44.707999999999998</v>
      </c>
      <c r="J78" s="13">
        <f t="shared" si="8"/>
        <v>61.224489795918409</v>
      </c>
      <c r="K78">
        <f t="shared" si="13"/>
        <v>69</v>
      </c>
    </row>
    <row r="79" spans="1:11">
      <c r="A79">
        <v>46.177999999999997</v>
      </c>
      <c r="B79">
        <v>79.952200000000005</v>
      </c>
      <c r="C79">
        <v>70</v>
      </c>
      <c r="D79" s="2">
        <f>Main!$B73</f>
        <v>17.75</v>
      </c>
      <c r="E79" s="2">
        <f t="shared" si="9"/>
        <v>0.25</v>
      </c>
      <c r="F79">
        <f t="shared" si="10"/>
        <v>0.84000000000000341</v>
      </c>
      <c r="G79" s="2">
        <f t="shared" si="11"/>
        <v>71.428571428571132</v>
      </c>
      <c r="H79" s="10" t="s">
        <v>134</v>
      </c>
      <c r="I79">
        <f t="shared" si="12"/>
        <v>46.177999999999997</v>
      </c>
      <c r="J79" s="13">
        <f t="shared" si="8"/>
        <v>71.428571428571132</v>
      </c>
      <c r="K79">
        <f t="shared" si="13"/>
        <v>70</v>
      </c>
    </row>
    <row r="80" spans="1:11">
      <c r="A80">
        <v>47.018000000000001</v>
      </c>
      <c r="B80">
        <v>76.383300000000006</v>
      </c>
      <c r="C80">
        <v>71</v>
      </c>
      <c r="D80" s="2">
        <f>Main!$B74</f>
        <v>18</v>
      </c>
      <c r="E80" s="2">
        <f t="shared" si="9"/>
        <v>0.25</v>
      </c>
      <c r="F80">
        <f t="shared" si="10"/>
        <v>0.89999999999999858</v>
      </c>
      <c r="G80" s="2">
        <f t="shared" si="11"/>
        <v>66.666666666666771</v>
      </c>
      <c r="H80" s="10" t="s">
        <v>135</v>
      </c>
      <c r="I80">
        <f t="shared" si="12"/>
        <v>47.018000000000001</v>
      </c>
      <c r="J80" s="13">
        <f t="shared" si="8"/>
        <v>66.666666666666771</v>
      </c>
      <c r="K80">
        <f t="shared" si="13"/>
        <v>71</v>
      </c>
    </row>
    <row r="81" spans="1:11">
      <c r="A81">
        <v>47.917999999999999</v>
      </c>
      <c r="B81">
        <v>62.682400000000001</v>
      </c>
      <c r="C81">
        <v>72</v>
      </c>
      <c r="D81" s="2">
        <f>Main!$B75</f>
        <v>18.25</v>
      </c>
      <c r="E81" s="2">
        <f t="shared" si="9"/>
        <v>0.25</v>
      </c>
      <c r="F81">
        <f t="shared" si="10"/>
        <v>0.75999999999999801</v>
      </c>
      <c r="G81" s="2">
        <f t="shared" si="11"/>
        <v>78.947368421052843</v>
      </c>
      <c r="H81" s="10" t="s">
        <v>129</v>
      </c>
      <c r="I81">
        <f t="shared" si="12"/>
        <v>47.917999999999999</v>
      </c>
      <c r="J81" s="13">
        <f t="shared" si="8"/>
        <v>78.947368421052843</v>
      </c>
      <c r="K81">
        <f t="shared" si="13"/>
        <v>72</v>
      </c>
    </row>
    <row r="82" spans="1:11">
      <c r="A82">
        <v>48.677999999999997</v>
      </c>
      <c r="B82">
        <v>70.739500000000007</v>
      </c>
      <c r="C82">
        <v>73</v>
      </c>
      <c r="D82" s="2">
        <f>Main!$B76</f>
        <v>18.5</v>
      </c>
      <c r="E82" s="2">
        <f t="shared" si="9"/>
        <v>0.125</v>
      </c>
      <c r="F82">
        <f t="shared" si="10"/>
        <v>0.28000000000000114</v>
      </c>
      <c r="G82" s="2">
        <f t="shared" si="11"/>
        <v>107.14285714285671</v>
      </c>
      <c r="H82" s="10" t="s">
        <v>136</v>
      </c>
      <c r="I82">
        <f t="shared" si="12"/>
        <v>48.677999999999997</v>
      </c>
      <c r="J82" s="13">
        <f t="shared" si="8"/>
        <v>107.14285714285671</v>
      </c>
      <c r="K82">
        <f t="shared" si="13"/>
        <v>73</v>
      </c>
    </row>
    <row r="83" spans="1:11">
      <c r="A83">
        <v>48.957999999999998</v>
      </c>
      <c r="B83">
        <v>75.6678</v>
      </c>
      <c r="C83">
        <v>74</v>
      </c>
      <c r="D83" s="2">
        <f>Main!$B77</f>
        <v>18.625</v>
      </c>
      <c r="E83" s="2">
        <f t="shared" si="9"/>
        <v>0.125</v>
      </c>
      <c r="F83">
        <f t="shared" si="10"/>
        <v>0.30000000000000426</v>
      </c>
      <c r="G83" s="2">
        <f t="shared" si="11"/>
        <v>99.999999999998579</v>
      </c>
      <c r="H83" s="10" t="s">
        <v>138</v>
      </c>
      <c r="I83">
        <f t="shared" si="12"/>
        <v>48.957999999999998</v>
      </c>
      <c r="J83" s="13">
        <f t="shared" si="8"/>
        <v>99.999999999998579</v>
      </c>
      <c r="K83">
        <f t="shared" si="13"/>
        <v>74</v>
      </c>
    </row>
    <row r="84" spans="1:11">
      <c r="A84">
        <v>49.258000000000003</v>
      </c>
      <c r="B84">
        <v>77.981700000000004</v>
      </c>
      <c r="C84">
        <v>75</v>
      </c>
      <c r="D84" s="2">
        <f>Main!$B78</f>
        <v>18.75</v>
      </c>
      <c r="E84" s="2">
        <f t="shared" si="9"/>
        <v>0.125</v>
      </c>
      <c r="F84">
        <f t="shared" si="10"/>
        <v>0.34999999999999432</v>
      </c>
      <c r="G84" s="2">
        <f t="shared" si="11"/>
        <v>85.714285714287101</v>
      </c>
      <c r="H84" s="10" t="s">
        <v>133</v>
      </c>
      <c r="I84">
        <f t="shared" si="12"/>
        <v>49.258000000000003</v>
      </c>
      <c r="J84" s="13">
        <f t="shared" si="8"/>
        <v>85.714285714287101</v>
      </c>
      <c r="K84">
        <f t="shared" si="13"/>
        <v>75</v>
      </c>
    </row>
    <row r="85" spans="1:11">
      <c r="A85">
        <v>49.607999999999997</v>
      </c>
      <c r="B85">
        <v>76.820899999999995</v>
      </c>
      <c r="C85">
        <v>76</v>
      </c>
      <c r="D85" s="2">
        <f>Main!$B79</f>
        <v>18.875</v>
      </c>
      <c r="E85" s="2">
        <f t="shared" si="9"/>
        <v>0.125</v>
      </c>
      <c r="F85">
        <f t="shared" si="10"/>
        <v>0.25</v>
      </c>
      <c r="G85" s="2">
        <f t="shared" si="11"/>
        <v>120</v>
      </c>
      <c r="H85" s="10"/>
      <c r="I85">
        <f t="shared" si="12"/>
        <v>49.607999999999997</v>
      </c>
      <c r="J85" s="13">
        <f t="shared" si="8"/>
        <v>120</v>
      </c>
      <c r="K85">
        <f t="shared" si="13"/>
        <v>76</v>
      </c>
    </row>
    <row r="86" spans="1:11">
      <c r="A86">
        <v>49.857999999999997</v>
      </c>
      <c r="B86">
        <v>75.940899999999999</v>
      </c>
      <c r="C86">
        <v>77</v>
      </c>
      <c r="D86" s="2">
        <f>Main!$B80</f>
        <v>19</v>
      </c>
      <c r="E86" s="2">
        <f t="shared" si="9"/>
        <v>0.125</v>
      </c>
      <c r="F86">
        <f t="shared" si="10"/>
        <v>0.23000000000000398</v>
      </c>
      <c r="G86" s="2">
        <f t="shared" si="11"/>
        <v>130.43478260869341</v>
      </c>
      <c r="H86" s="10"/>
      <c r="I86">
        <f t="shared" si="12"/>
        <v>49.857999999999997</v>
      </c>
      <c r="J86" s="13">
        <f t="shared" si="8"/>
        <v>130.43478260869341</v>
      </c>
      <c r="K86">
        <f t="shared" si="13"/>
        <v>77</v>
      </c>
    </row>
    <row r="87" spans="1:11">
      <c r="A87">
        <v>50.088000000000001</v>
      </c>
      <c r="B87">
        <v>76.905799999999999</v>
      </c>
      <c r="C87">
        <v>78</v>
      </c>
      <c r="D87" s="2">
        <f>Main!$B81</f>
        <v>19.125</v>
      </c>
      <c r="E87" s="2">
        <f t="shared" si="9"/>
        <v>0.125</v>
      </c>
      <c r="F87">
        <f t="shared" si="10"/>
        <v>0.24000000000000199</v>
      </c>
      <c r="G87" s="2">
        <f t="shared" si="11"/>
        <v>124.99999999999898</v>
      </c>
      <c r="H87" s="10"/>
      <c r="I87">
        <f t="shared" si="12"/>
        <v>50.088000000000001</v>
      </c>
      <c r="J87" s="13">
        <f t="shared" si="8"/>
        <v>124.99999999999898</v>
      </c>
      <c r="K87">
        <f t="shared" si="13"/>
        <v>78</v>
      </c>
    </row>
    <row r="88" spans="1:11">
      <c r="A88">
        <v>50.328000000000003</v>
      </c>
      <c r="B88">
        <v>76.714100000000002</v>
      </c>
      <c r="C88">
        <v>79</v>
      </c>
      <c r="D88" s="2">
        <f>Main!$B82</f>
        <v>19.25</v>
      </c>
      <c r="E88" s="2">
        <f t="shared" si="9"/>
        <v>0.125</v>
      </c>
      <c r="F88">
        <f t="shared" si="10"/>
        <v>0.20999999999999375</v>
      </c>
      <c r="G88" s="2">
        <f t="shared" si="11"/>
        <v>142.85714285714712</v>
      </c>
      <c r="H88" s="10"/>
      <c r="I88">
        <f t="shared" si="12"/>
        <v>50.328000000000003</v>
      </c>
      <c r="J88" s="13">
        <f t="shared" si="8"/>
        <v>142.85714285714712</v>
      </c>
      <c r="K88">
        <f t="shared" si="13"/>
        <v>79</v>
      </c>
    </row>
    <row r="89" spans="1:11">
      <c r="A89">
        <v>50.537999999999997</v>
      </c>
      <c r="B89">
        <v>77.3459</v>
      </c>
      <c r="C89">
        <v>80</v>
      </c>
      <c r="D89" s="2">
        <f>Main!$B83</f>
        <v>19.375</v>
      </c>
      <c r="E89" s="2">
        <f t="shared" si="9"/>
        <v>0.125</v>
      </c>
      <c r="F89">
        <f t="shared" si="10"/>
        <v>0.23000000000000398</v>
      </c>
      <c r="G89" s="2">
        <f t="shared" si="11"/>
        <v>130.43478260869341</v>
      </c>
      <c r="H89" s="10"/>
      <c r="I89">
        <f t="shared" si="12"/>
        <v>50.537999999999997</v>
      </c>
      <c r="J89" s="13">
        <f t="shared" si="8"/>
        <v>130.43478260869341</v>
      </c>
      <c r="K89">
        <f t="shared" si="13"/>
        <v>80</v>
      </c>
    </row>
    <row r="90" spans="1:11">
      <c r="A90">
        <v>50.768000000000001</v>
      </c>
      <c r="B90">
        <v>77.091899999999995</v>
      </c>
      <c r="C90">
        <v>81</v>
      </c>
      <c r="D90" s="2">
        <f>Main!$B84</f>
        <v>19.5</v>
      </c>
      <c r="E90" s="2">
        <f t="shared" si="9"/>
        <v>0.125</v>
      </c>
      <c r="F90">
        <f t="shared" si="10"/>
        <v>0.25999999999999801</v>
      </c>
      <c r="G90" s="2">
        <f t="shared" si="11"/>
        <v>115.38461538461627</v>
      </c>
      <c r="H90" s="10"/>
      <c r="I90">
        <f t="shared" si="12"/>
        <v>50.768000000000001</v>
      </c>
      <c r="J90" s="13">
        <f t="shared" si="8"/>
        <v>115.38461538461627</v>
      </c>
      <c r="K90">
        <f t="shared" si="13"/>
        <v>81</v>
      </c>
    </row>
    <row r="91" spans="1:11">
      <c r="A91">
        <v>51.027999999999999</v>
      </c>
      <c r="B91">
        <v>79.835099999999997</v>
      </c>
      <c r="C91">
        <v>82</v>
      </c>
      <c r="D91" s="2">
        <f>Main!$B85</f>
        <v>19.625</v>
      </c>
      <c r="E91" s="2">
        <f t="shared" si="9"/>
        <v>0.125</v>
      </c>
      <c r="F91">
        <f t="shared" si="10"/>
        <v>0.25999999999999801</v>
      </c>
      <c r="G91" s="2">
        <f t="shared" si="11"/>
        <v>115.38461538461627</v>
      </c>
      <c r="H91" s="10" t="s">
        <v>130</v>
      </c>
      <c r="I91">
        <f t="shared" si="12"/>
        <v>51.027999999999999</v>
      </c>
      <c r="J91" s="13">
        <f t="shared" si="8"/>
        <v>115.38461538461627</v>
      </c>
      <c r="K91">
        <f t="shared" si="13"/>
        <v>82</v>
      </c>
    </row>
    <row r="92" spans="1:11">
      <c r="A92">
        <v>51.287999999999997</v>
      </c>
      <c r="B92">
        <v>72.602800000000002</v>
      </c>
      <c r="C92">
        <v>83</v>
      </c>
      <c r="D92" s="2">
        <f>Main!$B86</f>
        <v>19.75</v>
      </c>
      <c r="E92" s="2">
        <f t="shared" si="9"/>
        <v>0.125</v>
      </c>
      <c r="F92">
        <f t="shared" si="10"/>
        <v>0.35000000000000142</v>
      </c>
      <c r="G92" s="2">
        <f t="shared" si="11"/>
        <v>85.714285714285367</v>
      </c>
      <c r="H92" s="10" t="s">
        <v>131</v>
      </c>
      <c r="I92">
        <f t="shared" si="12"/>
        <v>51.287999999999997</v>
      </c>
      <c r="J92" s="13">
        <f t="shared" si="8"/>
        <v>85.714285714285367</v>
      </c>
      <c r="K92">
        <f t="shared" si="13"/>
        <v>83</v>
      </c>
    </row>
    <row r="93" spans="1:11">
      <c r="A93">
        <v>51.637999999999998</v>
      </c>
      <c r="B93">
        <v>69.304500000000004</v>
      </c>
      <c r="C93">
        <v>84</v>
      </c>
      <c r="D93" s="2">
        <f>Main!$B87</f>
        <v>19.875</v>
      </c>
      <c r="E93" s="2">
        <f t="shared" si="9"/>
        <v>0.125</v>
      </c>
      <c r="F93">
        <f t="shared" si="10"/>
        <v>0.39999999999999858</v>
      </c>
      <c r="G93" s="2">
        <f t="shared" si="11"/>
        <v>75.00000000000027</v>
      </c>
      <c r="H93" s="10" t="s">
        <v>132</v>
      </c>
      <c r="I93">
        <f t="shared" si="12"/>
        <v>51.637999999999998</v>
      </c>
      <c r="J93" s="13">
        <f t="shared" si="8"/>
        <v>75.00000000000027</v>
      </c>
      <c r="K93">
        <f t="shared" si="13"/>
        <v>84</v>
      </c>
    </row>
    <row r="94" spans="1:11">
      <c r="A94">
        <v>52.037999999999997</v>
      </c>
      <c r="B94">
        <v>66.319599999999994</v>
      </c>
      <c r="C94">
        <v>85</v>
      </c>
      <c r="D94" s="2">
        <f>Main!$B88</f>
        <v>20</v>
      </c>
      <c r="E94" s="2">
        <f t="shared" si="9"/>
        <v>0.25</v>
      </c>
      <c r="F94">
        <f t="shared" si="10"/>
        <v>0.96000000000000085</v>
      </c>
      <c r="G94" s="2">
        <f t="shared" si="11"/>
        <v>62.49999999999995</v>
      </c>
      <c r="H94" s="10" t="s">
        <v>129</v>
      </c>
      <c r="I94">
        <f t="shared" si="12"/>
        <v>52.037999999999997</v>
      </c>
      <c r="J94" s="13">
        <f t="shared" si="8"/>
        <v>62.49999999999995</v>
      </c>
      <c r="K94">
        <f t="shared" si="13"/>
        <v>85</v>
      </c>
    </row>
    <row r="95" spans="1:11">
      <c r="A95">
        <v>52.997999999999998</v>
      </c>
      <c r="B95">
        <v>76.481800000000007</v>
      </c>
      <c r="C95">
        <v>86</v>
      </c>
      <c r="D95" s="2">
        <f>Main!$B89</f>
        <v>20.25</v>
      </c>
      <c r="E95" s="2">
        <f t="shared" si="9"/>
        <v>0.125</v>
      </c>
      <c r="F95">
        <f t="shared" si="10"/>
        <v>0.65000000000000568</v>
      </c>
      <c r="G95" s="2">
        <f t="shared" si="11"/>
        <v>46.153846153845748</v>
      </c>
      <c r="H95" s="10" t="s">
        <v>133</v>
      </c>
      <c r="I95">
        <f t="shared" si="12"/>
        <v>52.997999999999998</v>
      </c>
      <c r="J95" s="13">
        <f t="shared" si="8"/>
        <v>46.153846153845748</v>
      </c>
      <c r="K95">
        <f t="shared" si="13"/>
        <v>86</v>
      </c>
    </row>
    <row r="96" spans="1:11">
      <c r="A96">
        <v>53.648000000000003</v>
      </c>
      <c r="B96">
        <v>78.62</v>
      </c>
      <c r="C96">
        <v>87</v>
      </c>
      <c r="D96" s="2">
        <f>Main!$B90</f>
        <v>20.375</v>
      </c>
      <c r="E96" s="2">
        <f t="shared" si="9"/>
        <v>0.375</v>
      </c>
      <c r="F96">
        <f t="shared" si="10"/>
        <v>1.4699999999999989</v>
      </c>
      <c r="G96" s="2">
        <f t="shared" si="11"/>
        <v>61.224489795918409</v>
      </c>
      <c r="H96" s="10" t="s">
        <v>134</v>
      </c>
      <c r="I96">
        <f t="shared" si="12"/>
        <v>53.648000000000003</v>
      </c>
      <c r="J96" s="13">
        <f t="shared" si="8"/>
        <v>61.224489795918409</v>
      </c>
      <c r="K96">
        <f t="shared" si="13"/>
        <v>87</v>
      </c>
    </row>
    <row r="97" spans="1:11">
      <c r="A97">
        <v>55.118000000000002</v>
      </c>
      <c r="B97">
        <v>75.834000000000003</v>
      </c>
      <c r="C97">
        <v>88</v>
      </c>
      <c r="D97" s="2">
        <f>Main!$B91</f>
        <v>20.75</v>
      </c>
      <c r="E97" s="2">
        <f t="shared" si="9"/>
        <v>0.25</v>
      </c>
      <c r="F97">
        <f t="shared" si="10"/>
        <v>0.9199999999999946</v>
      </c>
      <c r="G97" s="2">
        <f t="shared" si="11"/>
        <v>65.217391304348212</v>
      </c>
      <c r="H97" s="10" t="s">
        <v>134</v>
      </c>
      <c r="I97">
        <f t="shared" si="12"/>
        <v>55.118000000000002</v>
      </c>
      <c r="J97" s="13">
        <f t="shared" si="8"/>
        <v>65.217391304348212</v>
      </c>
      <c r="K97">
        <f t="shared" si="13"/>
        <v>88</v>
      </c>
    </row>
    <row r="98" spans="1:11">
      <c r="A98">
        <v>56.037999999999997</v>
      </c>
      <c r="B98">
        <v>71.847200000000001</v>
      </c>
      <c r="C98">
        <v>89</v>
      </c>
      <c r="D98" s="2">
        <f>Main!$B92</f>
        <v>21</v>
      </c>
      <c r="E98" s="2">
        <f t="shared" si="9"/>
        <v>0.25</v>
      </c>
      <c r="F98">
        <f t="shared" si="10"/>
        <v>1.1500000000000057</v>
      </c>
      <c r="G98" s="2">
        <f t="shared" si="11"/>
        <v>52.173913043478009</v>
      </c>
      <c r="H98" s="10" t="s">
        <v>135</v>
      </c>
      <c r="I98">
        <f t="shared" si="12"/>
        <v>56.037999999999997</v>
      </c>
      <c r="J98" s="13">
        <f t="shared" si="8"/>
        <v>52.173913043478009</v>
      </c>
      <c r="K98">
        <f t="shared" si="13"/>
        <v>89</v>
      </c>
    </row>
    <row r="99" spans="1:11">
      <c r="A99">
        <v>57.188000000000002</v>
      </c>
      <c r="B99">
        <v>69.222399999999993</v>
      </c>
      <c r="C99">
        <v>90</v>
      </c>
      <c r="D99" s="2">
        <f>Main!$B93</f>
        <v>21.25</v>
      </c>
      <c r="E99" s="2">
        <f t="shared" si="9"/>
        <v>0.25</v>
      </c>
      <c r="F99">
        <f t="shared" si="10"/>
        <v>0.69999999999999574</v>
      </c>
      <c r="G99" s="2">
        <f t="shared" si="11"/>
        <v>85.714285714286234</v>
      </c>
      <c r="H99" s="10" t="s">
        <v>129</v>
      </c>
      <c r="I99">
        <f t="shared" si="12"/>
        <v>57.188000000000002</v>
      </c>
      <c r="J99" s="13">
        <f t="shared" si="8"/>
        <v>85.714285714286234</v>
      </c>
      <c r="K99">
        <f t="shared" si="13"/>
        <v>90</v>
      </c>
    </row>
    <row r="100" spans="1:11">
      <c r="A100">
        <v>57.887999999999998</v>
      </c>
      <c r="B100">
        <v>69.029399999999995</v>
      </c>
      <c r="C100">
        <v>91</v>
      </c>
      <c r="D100" s="2">
        <f>Main!$B94</f>
        <v>21.5</v>
      </c>
      <c r="E100" s="2">
        <f t="shared" si="9"/>
        <v>0.125</v>
      </c>
      <c r="F100">
        <f t="shared" si="10"/>
        <v>0.30000000000000426</v>
      </c>
      <c r="G100" s="2">
        <f t="shared" si="11"/>
        <v>99.999999999998579</v>
      </c>
      <c r="H100" s="10" t="s">
        <v>136</v>
      </c>
      <c r="I100">
        <f t="shared" si="12"/>
        <v>57.887999999999998</v>
      </c>
      <c r="J100" s="13">
        <f t="shared" si="8"/>
        <v>99.999999999998579</v>
      </c>
      <c r="K100">
        <f t="shared" si="13"/>
        <v>91</v>
      </c>
    </row>
    <row r="101" spans="1:11">
      <c r="A101">
        <v>58.188000000000002</v>
      </c>
      <c r="B101">
        <v>73.368099999999998</v>
      </c>
      <c r="C101">
        <v>92</v>
      </c>
      <c r="D101" s="2">
        <f>Main!$B95</f>
        <v>21.625</v>
      </c>
      <c r="E101" s="2">
        <f t="shared" si="9"/>
        <v>0.125</v>
      </c>
      <c r="F101">
        <f t="shared" si="10"/>
        <v>0.33999999999999631</v>
      </c>
      <c r="G101" s="2">
        <f t="shared" si="11"/>
        <v>88.235294117648024</v>
      </c>
      <c r="H101" s="10" t="s">
        <v>137</v>
      </c>
      <c r="I101">
        <f t="shared" si="12"/>
        <v>58.188000000000002</v>
      </c>
      <c r="J101" s="13">
        <f t="shared" si="8"/>
        <v>88.235294117648024</v>
      </c>
      <c r="K101">
        <f t="shared" si="13"/>
        <v>92</v>
      </c>
    </row>
    <row r="102" spans="1:11">
      <c r="A102">
        <v>58.527999999999999</v>
      </c>
      <c r="B102">
        <v>77.528300000000002</v>
      </c>
      <c r="C102">
        <v>93</v>
      </c>
      <c r="D102" s="2">
        <f>Main!$B96</f>
        <v>21.75</v>
      </c>
      <c r="E102" s="2">
        <f t="shared" si="9"/>
        <v>0.125</v>
      </c>
      <c r="F102">
        <f t="shared" si="10"/>
        <v>0.25</v>
      </c>
      <c r="G102" s="2">
        <f t="shared" si="11"/>
        <v>120</v>
      </c>
      <c r="H102" s="10" t="s">
        <v>138</v>
      </c>
      <c r="I102">
        <f t="shared" si="12"/>
        <v>58.527999999999999</v>
      </c>
      <c r="J102" s="13">
        <f t="shared" si="8"/>
        <v>120</v>
      </c>
      <c r="K102">
        <f t="shared" si="13"/>
        <v>93</v>
      </c>
    </row>
    <row r="103" spans="1:11">
      <c r="A103">
        <v>58.777999999999999</v>
      </c>
      <c r="B103">
        <v>72.208699999999993</v>
      </c>
      <c r="C103">
        <v>94</v>
      </c>
      <c r="D103" s="2">
        <f>Main!$B97</f>
        <v>21.875</v>
      </c>
      <c r="E103" s="2">
        <f t="shared" si="9"/>
        <v>0.125</v>
      </c>
      <c r="F103">
        <f t="shared" si="10"/>
        <v>0.25</v>
      </c>
      <c r="G103" s="2">
        <f t="shared" si="11"/>
        <v>120</v>
      </c>
      <c r="H103" s="10" t="s">
        <v>133</v>
      </c>
      <c r="I103">
        <f t="shared" si="12"/>
        <v>58.777999999999999</v>
      </c>
      <c r="J103" s="13">
        <f t="shared" si="8"/>
        <v>120</v>
      </c>
      <c r="K103">
        <f t="shared" si="13"/>
        <v>94</v>
      </c>
    </row>
    <row r="104" spans="1:11">
      <c r="A104">
        <v>59.027999999999999</v>
      </c>
      <c r="B104">
        <v>74.100800000000007</v>
      </c>
      <c r="C104">
        <v>95</v>
      </c>
      <c r="D104" s="2">
        <f>Main!$B98</f>
        <v>22</v>
      </c>
      <c r="E104" s="2">
        <f t="shared" si="9"/>
        <v>0.125</v>
      </c>
      <c r="F104">
        <f t="shared" si="10"/>
        <v>0.24000000000000199</v>
      </c>
      <c r="G104" s="2">
        <f t="shared" si="11"/>
        <v>124.99999999999898</v>
      </c>
      <c r="H104" s="10"/>
      <c r="I104">
        <f t="shared" si="12"/>
        <v>59.027999999999999</v>
      </c>
      <c r="J104" s="13">
        <f t="shared" si="8"/>
        <v>124.99999999999898</v>
      </c>
      <c r="K104">
        <f t="shared" si="13"/>
        <v>95</v>
      </c>
    </row>
    <row r="105" spans="1:11">
      <c r="A105">
        <v>59.268000000000001</v>
      </c>
      <c r="B105">
        <v>74.048900000000003</v>
      </c>
      <c r="C105">
        <v>96</v>
      </c>
      <c r="D105" s="2">
        <f>Main!$B99</f>
        <v>22.125</v>
      </c>
      <c r="E105" s="2">
        <f t="shared" si="9"/>
        <v>0.125</v>
      </c>
      <c r="F105">
        <f t="shared" si="10"/>
        <v>0.22999999999999687</v>
      </c>
      <c r="G105" s="2">
        <f t="shared" si="11"/>
        <v>130.43478260869742</v>
      </c>
      <c r="H105" s="10"/>
      <c r="I105">
        <f t="shared" si="12"/>
        <v>59.268000000000001</v>
      </c>
      <c r="J105" s="13">
        <f t="shared" si="8"/>
        <v>130.43478260869742</v>
      </c>
      <c r="K105">
        <f t="shared" si="13"/>
        <v>96</v>
      </c>
    </row>
    <row r="106" spans="1:11">
      <c r="A106">
        <v>59.497999999999998</v>
      </c>
      <c r="B106">
        <v>77.469899999999996</v>
      </c>
      <c r="C106">
        <v>97</v>
      </c>
      <c r="D106" s="2">
        <f>Main!$B100</f>
        <v>22.25</v>
      </c>
      <c r="E106" s="2">
        <f t="shared" si="9"/>
        <v>0.125</v>
      </c>
      <c r="F106">
        <f t="shared" si="10"/>
        <v>0.23000000000000398</v>
      </c>
      <c r="G106" s="2">
        <f t="shared" si="11"/>
        <v>130.43478260869341</v>
      </c>
      <c r="H106" s="10" t="s">
        <v>130</v>
      </c>
      <c r="I106">
        <f t="shared" si="12"/>
        <v>59.497999999999998</v>
      </c>
      <c r="J106" s="13">
        <f t="shared" si="8"/>
        <v>130.43478260869341</v>
      </c>
      <c r="K106">
        <f t="shared" si="13"/>
        <v>97</v>
      </c>
    </row>
    <row r="107" spans="1:11">
      <c r="A107">
        <v>59.728000000000002</v>
      </c>
      <c r="B107">
        <v>76.677400000000006</v>
      </c>
      <c r="C107">
        <v>98</v>
      </c>
      <c r="D107" s="2">
        <f>Main!$B101</f>
        <v>22.375</v>
      </c>
      <c r="E107" s="2">
        <f t="shared" si="9"/>
        <v>0.125</v>
      </c>
      <c r="F107">
        <f t="shared" si="10"/>
        <v>0.25</v>
      </c>
      <c r="G107" s="2">
        <f t="shared" si="11"/>
        <v>120</v>
      </c>
      <c r="H107" s="10" t="s">
        <v>131</v>
      </c>
      <c r="I107">
        <f t="shared" si="12"/>
        <v>59.728000000000002</v>
      </c>
      <c r="J107" s="13">
        <f t="shared" si="8"/>
        <v>120</v>
      </c>
      <c r="K107">
        <f t="shared" si="13"/>
        <v>98</v>
      </c>
    </row>
    <row r="108" spans="1:11">
      <c r="A108">
        <v>59.978000000000002</v>
      </c>
      <c r="B108">
        <v>80.251599999999996</v>
      </c>
      <c r="C108">
        <v>99</v>
      </c>
      <c r="D108" s="2">
        <f>Main!$B102</f>
        <v>22.5</v>
      </c>
      <c r="E108" s="2">
        <f t="shared" si="9"/>
        <v>0.125</v>
      </c>
      <c r="F108">
        <f t="shared" si="10"/>
        <v>0.35000000000000142</v>
      </c>
      <c r="G108" s="2">
        <f t="shared" si="11"/>
        <v>85.714285714285367</v>
      </c>
      <c r="H108" s="10" t="s">
        <v>132</v>
      </c>
      <c r="I108">
        <f t="shared" si="12"/>
        <v>59.978000000000002</v>
      </c>
      <c r="J108" s="13">
        <f t="shared" si="8"/>
        <v>85.714285714285367</v>
      </c>
      <c r="K108">
        <f t="shared" si="13"/>
        <v>99</v>
      </c>
    </row>
    <row r="109" spans="1:11">
      <c r="A109">
        <v>60.328000000000003</v>
      </c>
      <c r="B109">
        <v>69.245900000000006</v>
      </c>
      <c r="C109">
        <v>100</v>
      </c>
      <c r="D109" s="2">
        <f>Main!$B103</f>
        <v>22.625</v>
      </c>
      <c r="E109" s="2">
        <f t="shared" si="9"/>
        <v>0.125</v>
      </c>
      <c r="F109">
        <f t="shared" si="10"/>
        <v>0.25</v>
      </c>
      <c r="G109" s="2">
        <f t="shared" si="11"/>
        <v>120</v>
      </c>
      <c r="H109" s="10" t="s">
        <v>129</v>
      </c>
      <c r="I109">
        <f t="shared" si="12"/>
        <v>60.328000000000003</v>
      </c>
      <c r="J109" s="13">
        <f t="shared" si="8"/>
        <v>120</v>
      </c>
      <c r="K109">
        <f t="shared" si="13"/>
        <v>100</v>
      </c>
    </row>
    <row r="110" spans="1:11">
      <c r="A110">
        <v>60.578000000000003</v>
      </c>
      <c r="B110">
        <v>69.676500000000004</v>
      </c>
      <c r="C110">
        <v>101</v>
      </c>
      <c r="D110" s="2">
        <f>Main!$B104</f>
        <v>22.75</v>
      </c>
      <c r="E110" s="2">
        <f t="shared" si="9"/>
        <v>0.125</v>
      </c>
      <c r="F110">
        <f t="shared" si="10"/>
        <v>0.26999999999999602</v>
      </c>
      <c r="G110" s="2">
        <f t="shared" si="11"/>
        <v>111.11111111111275</v>
      </c>
      <c r="H110" s="10" t="s">
        <v>136</v>
      </c>
      <c r="I110">
        <f t="shared" si="12"/>
        <v>60.578000000000003</v>
      </c>
      <c r="J110" s="13">
        <f t="shared" si="8"/>
        <v>111.11111111111275</v>
      </c>
      <c r="K110">
        <f t="shared" si="13"/>
        <v>101</v>
      </c>
    </row>
    <row r="111" spans="1:11">
      <c r="A111">
        <v>60.847999999999999</v>
      </c>
      <c r="B111">
        <v>64.207599999999999</v>
      </c>
      <c r="C111">
        <v>102</v>
      </c>
      <c r="D111" s="2">
        <f>Main!$B105</f>
        <v>22.875</v>
      </c>
      <c r="E111" s="2">
        <f t="shared" si="9"/>
        <v>0.125</v>
      </c>
      <c r="F111">
        <f t="shared" si="10"/>
        <v>0.27000000000000313</v>
      </c>
      <c r="G111" s="2">
        <f t="shared" si="11"/>
        <v>111.11111111110982</v>
      </c>
      <c r="H111" s="10" t="s">
        <v>137</v>
      </c>
      <c r="I111">
        <f t="shared" si="12"/>
        <v>60.847999999999999</v>
      </c>
      <c r="J111" s="13">
        <f t="shared" si="8"/>
        <v>111.11111111110982</v>
      </c>
      <c r="K111">
        <f t="shared" si="13"/>
        <v>102</v>
      </c>
    </row>
    <row r="112" spans="1:11">
      <c r="A112">
        <v>61.118000000000002</v>
      </c>
      <c r="B112">
        <v>69.140199999999993</v>
      </c>
      <c r="C112">
        <v>103</v>
      </c>
      <c r="D112" s="2">
        <f>Main!$B106</f>
        <v>23</v>
      </c>
      <c r="E112" s="2">
        <f t="shared" si="9"/>
        <v>0.125</v>
      </c>
      <c r="F112">
        <f t="shared" si="10"/>
        <v>0.32000000000000028</v>
      </c>
      <c r="G112" s="2">
        <f t="shared" si="11"/>
        <v>93.749999999999915</v>
      </c>
      <c r="H112" s="10" t="s">
        <v>137</v>
      </c>
      <c r="I112">
        <f t="shared" si="12"/>
        <v>61.118000000000002</v>
      </c>
      <c r="J112" s="13">
        <f t="shared" si="8"/>
        <v>93.749999999999915</v>
      </c>
      <c r="K112">
        <f t="shared" si="13"/>
        <v>103</v>
      </c>
    </row>
    <row r="113" spans="1:11">
      <c r="A113">
        <v>61.438000000000002</v>
      </c>
      <c r="B113">
        <v>63.231099999999998</v>
      </c>
      <c r="C113">
        <v>104</v>
      </c>
      <c r="D113" s="2">
        <f>Main!$B107</f>
        <v>23.125</v>
      </c>
      <c r="E113" s="2">
        <f t="shared" si="9"/>
        <v>0.125</v>
      </c>
      <c r="F113">
        <f t="shared" si="10"/>
        <v>0.30999999999999517</v>
      </c>
      <c r="G113" s="2">
        <f t="shared" si="11"/>
        <v>96.77419354838861</v>
      </c>
      <c r="H113" s="10" t="s">
        <v>138</v>
      </c>
      <c r="I113">
        <f t="shared" si="12"/>
        <v>61.438000000000002</v>
      </c>
      <c r="J113" s="13">
        <f t="shared" si="8"/>
        <v>96.77419354838861</v>
      </c>
      <c r="K113">
        <f t="shared" si="13"/>
        <v>104</v>
      </c>
    </row>
    <row r="114" spans="1:11">
      <c r="A114">
        <v>61.747999999999998</v>
      </c>
      <c r="B114">
        <v>75.178799999999995</v>
      </c>
      <c r="C114">
        <v>105</v>
      </c>
      <c r="D114" s="2">
        <f>Main!$B108</f>
        <v>23.25</v>
      </c>
      <c r="E114" s="2">
        <f t="shared" si="9"/>
        <v>0.125</v>
      </c>
      <c r="F114">
        <f t="shared" si="10"/>
        <v>0.34000000000000341</v>
      </c>
      <c r="G114" s="2">
        <f t="shared" si="11"/>
        <v>88.235294117646177</v>
      </c>
      <c r="H114" s="10" t="s">
        <v>133</v>
      </c>
      <c r="I114">
        <f t="shared" si="12"/>
        <v>61.747999999999998</v>
      </c>
      <c r="J114" s="13">
        <f t="shared" si="8"/>
        <v>88.235294117646177</v>
      </c>
      <c r="K114">
        <f t="shared" si="13"/>
        <v>105</v>
      </c>
    </row>
    <row r="115" spans="1:11">
      <c r="A115">
        <v>62.088000000000001</v>
      </c>
      <c r="B115">
        <v>73.734800000000007</v>
      </c>
      <c r="C115">
        <v>106</v>
      </c>
      <c r="D115" s="2">
        <f>Main!$B109</f>
        <v>23.375</v>
      </c>
      <c r="E115" s="2">
        <f t="shared" si="9"/>
        <v>0.125</v>
      </c>
      <c r="F115">
        <f t="shared" si="10"/>
        <v>0.29999999999999716</v>
      </c>
      <c r="G115" s="2">
        <f t="shared" si="11"/>
        <v>100.00000000000095</v>
      </c>
      <c r="H115" s="10"/>
      <c r="I115">
        <f t="shared" si="12"/>
        <v>62.088000000000001</v>
      </c>
      <c r="J115" s="13">
        <f t="shared" si="8"/>
        <v>100.00000000000095</v>
      </c>
      <c r="K115">
        <f t="shared" si="13"/>
        <v>106</v>
      </c>
    </row>
    <row r="116" spans="1:11">
      <c r="A116">
        <v>62.387999999999998</v>
      </c>
      <c r="B116">
        <v>77.548199999999994</v>
      </c>
      <c r="C116">
        <v>107</v>
      </c>
      <c r="D116" s="2">
        <f>Main!$B110</f>
        <v>23.5</v>
      </c>
      <c r="E116" s="2">
        <f t="shared" si="9"/>
        <v>0.125</v>
      </c>
      <c r="F116">
        <f t="shared" si="10"/>
        <v>0.25</v>
      </c>
      <c r="G116" s="2">
        <f t="shared" si="11"/>
        <v>120</v>
      </c>
      <c r="H116" s="10"/>
      <c r="I116">
        <f t="shared" si="12"/>
        <v>62.387999999999998</v>
      </c>
      <c r="J116" s="13">
        <f t="shared" si="8"/>
        <v>120</v>
      </c>
      <c r="K116">
        <f t="shared" si="13"/>
        <v>107</v>
      </c>
    </row>
    <row r="117" spans="1:11">
      <c r="A117">
        <v>62.637999999999998</v>
      </c>
      <c r="B117">
        <v>74.859899999999996</v>
      </c>
      <c r="C117">
        <v>108</v>
      </c>
      <c r="D117" s="2">
        <f>Main!$B111</f>
        <v>23.625</v>
      </c>
      <c r="E117" s="2">
        <f t="shared" si="9"/>
        <v>0.125</v>
      </c>
      <c r="F117">
        <f t="shared" si="10"/>
        <v>0.21999999999999886</v>
      </c>
      <c r="G117" s="2">
        <f t="shared" si="11"/>
        <v>136.36363636363706</v>
      </c>
      <c r="H117" s="10" t="s">
        <v>102</v>
      </c>
      <c r="I117">
        <f t="shared" si="12"/>
        <v>62.637999999999998</v>
      </c>
      <c r="J117" s="13">
        <f t="shared" si="8"/>
        <v>136.36363636363706</v>
      </c>
      <c r="K117">
        <f t="shared" si="13"/>
        <v>108</v>
      </c>
    </row>
    <row r="118" spans="1:11">
      <c r="A118">
        <v>62.857999999999997</v>
      </c>
      <c r="B118">
        <v>74.637900000000002</v>
      </c>
      <c r="C118">
        <v>109</v>
      </c>
      <c r="D118" s="2">
        <f>Main!$B112</f>
        <v>23.75</v>
      </c>
      <c r="E118" s="2">
        <f t="shared" si="9"/>
        <v>0.125</v>
      </c>
      <c r="F118">
        <f t="shared" si="10"/>
        <v>0.24000000000000199</v>
      </c>
      <c r="G118" s="2">
        <f t="shared" si="11"/>
        <v>124.99999999999898</v>
      </c>
      <c r="H118" s="10"/>
      <c r="I118">
        <f t="shared" si="12"/>
        <v>62.857999999999997</v>
      </c>
      <c r="J118" s="13">
        <f t="shared" si="8"/>
        <v>124.99999999999898</v>
      </c>
      <c r="K118">
        <f t="shared" si="13"/>
        <v>109</v>
      </c>
    </row>
    <row r="119" spans="1:11">
      <c r="A119">
        <v>63.097999999999999</v>
      </c>
      <c r="B119">
        <v>82.510300000000001</v>
      </c>
      <c r="C119">
        <v>110</v>
      </c>
      <c r="D119" s="2">
        <f>Main!$B113</f>
        <v>23.875</v>
      </c>
      <c r="E119" s="2">
        <f t="shared" si="9"/>
        <v>0.125</v>
      </c>
      <c r="F119">
        <f t="shared" si="10"/>
        <v>0.28000000000000114</v>
      </c>
      <c r="G119" s="2">
        <f t="shared" si="11"/>
        <v>107.14285714285671</v>
      </c>
      <c r="H119" s="10"/>
      <c r="I119">
        <f t="shared" si="12"/>
        <v>63.097999999999999</v>
      </c>
      <c r="J119" s="13">
        <f t="shared" si="8"/>
        <v>107.14285714285671</v>
      </c>
      <c r="K119">
        <f t="shared" si="13"/>
        <v>110</v>
      </c>
    </row>
    <row r="120" spans="1:11">
      <c r="A120">
        <v>63.378</v>
      </c>
      <c r="B120">
        <v>81.579700000000003</v>
      </c>
      <c r="C120">
        <v>111</v>
      </c>
      <c r="D120" s="2">
        <f>Main!$B114</f>
        <v>24</v>
      </c>
      <c r="E120" s="2">
        <f t="shared" si="9"/>
        <v>0.125</v>
      </c>
      <c r="F120">
        <f t="shared" si="10"/>
        <v>0.28000000000000114</v>
      </c>
      <c r="G120" s="2">
        <f t="shared" si="11"/>
        <v>107.14285714285671</v>
      </c>
      <c r="H120" s="10"/>
      <c r="I120">
        <f t="shared" si="12"/>
        <v>63.378</v>
      </c>
      <c r="J120" s="13">
        <f t="shared" si="8"/>
        <v>107.14285714285671</v>
      </c>
      <c r="K120">
        <f t="shared" si="13"/>
        <v>111</v>
      </c>
    </row>
    <row r="121" spans="1:11">
      <c r="A121">
        <v>63.658000000000001</v>
      </c>
      <c r="B121">
        <v>80.111999999999995</v>
      </c>
      <c r="C121">
        <v>112</v>
      </c>
      <c r="D121" s="2">
        <f>Main!$B115</f>
        <v>24.125</v>
      </c>
      <c r="E121" s="2">
        <f t="shared" si="9"/>
        <v>0.125</v>
      </c>
      <c r="F121">
        <f t="shared" si="10"/>
        <v>0.35999999999999943</v>
      </c>
      <c r="G121" s="2">
        <f t="shared" si="11"/>
        <v>83.333333333333456</v>
      </c>
      <c r="H121" s="10"/>
      <c r="I121">
        <f t="shared" si="12"/>
        <v>63.658000000000001</v>
      </c>
      <c r="J121" s="13">
        <f t="shared" si="8"/>
        <v>83.333333333333456</v>
      </c>
      <c r="K121">
        <f t="shared" si="13"/>
        <v>112</v>
      </c>
    </row>
    <row r="122" spans="1:11">
      <c r="A122">
        <v>64.018000000000001</v>
      </c>
      <c r="B122">
        <v>69.828900000000004</v>
      </c>
      <c r="C122">
        <v>113</v>
      </c>
      <c r="D122" s="2">
        <f>Main!$B116</f>
        <v>24.25</v>
      </c>
      <c r="E122" s="2">
        <f t="shared" si="9"/>
        <v>0.125</v>
      </c>
      <c r="F122">
        <f t="shared" si="10"/>
        <v>0.26000000000000512</v>
      </c>
      <c r="G122" s="2">
        <f t="shared" si="11"/>
        <v>115.38461538461311</v>
      </c>
      <c r="H122" s="10" t="s">
        <v>129</v>
      </c>
      <c r="I122">
        <f t="shared" si="12"/>
        <v>64.018000000000001</v>
      </c>
      <c r="J122" s="13">
        <f t="shared" si="8"/>
        <v>115.38461538461311</v>
      </c>
      <c r="K122">
        <f t="shared" si="13"/>
        <v>113</v>
      </c>
    </row>
    <row r="123" spans="1:11">
      <c r="A123">
        <v>64.278000000000006</v>
      </c>
      <c r="B123">
        <v>72.840199999999996</v>
      </c>
      <c r="C123">
        <v>114</v>
      </c>
      <c r="D123" s="2">
        <f>Main!$B117</f>
        <v>24.375</v>
      </c>
      <c r="E123" s="2">
        <f t="shared" si="9"/>
        <v>0.125</v>
      </c>
      <c r="F123">
        <f t="shared" si="10"/>
        <v>0.28000000000000114</v>
      </c>
      <c r="G123" s="2">
        <f t="shared" si="11"/>
        <v>107.14285714285671</v>
      </c>
      <c r="H123" s="10" t="s">
        <v>136</v>
      </c>
      <c r="I123">
        <f t="shared" si="12"/>
        <v>64.278000000000006</v>
      </c>
      <c r="J123" s="13">
        <f t="shared" si="8"/>
        <v>107.14285714285671</v>
      </c>
      <c r="K123">
        <f t="shared" si="13"/>
        <v>114</v>
      </c>
    </row>
    <row r="124" spans="1:11">
      <c r="A124">
        <v>64.558000000000007</v>
      </c>
      <c r="B124">
        <v>68.304699999999997</v>
      </c>
      <c r="C124">
        <v>115</v>
      </c>
      <c r="D124" s="2">
        <f>Main!$B118</f>
        <v>24.5</v>
      </c>
      <c r="E124" s="2">
        <f t="shared" si="9"/>
        <v>0.125</v>
      </c>
      <c r="F124">
        <f t="shared" si="10"/>
        <v>0.28999999999999204</v>
      </c>
      <c r="G124" s="2">
        <f t="shared" si="11"/>
        <v>103.44827586207181</v>
      </c>
      <c r="H124" s="10" t="s">
        <v>137</v>
      </c>
      <c r="I124">
        <f t="shared" si="12"/>
        <v>64.558000000000007</v>
      </c>
      <c r="J124" s="13">
        <f t="shared" si="8"/>
        <v>103.44827586207181</v>
      </c>
      <c r="K124">
        <f t="shared" si="13"/>
        <v>115</v>
      </c>
    </row>
    <row r="125" spans="1:11">
      <c r="A125">
        <v>64.847999999999999</v>
      </c>
      <c r="B125">
        <v>71.6601</v>
      </c>
      <c r="C125">
        <v>116</v>
      </c>
      <c r="D125" s="2">
        <f>Main!$B119</f>
        <v>24.625</v>
      </c>
      <c r="E125" s="2">
        <f t="shared" si="9"/>
        <v>0.125</v>
      </c>
      <c r="F125">
        <f t="shared" si="10"/>
        <v>0.35999999999999943</v>
      </c>
      <c r="G125" s="2">
        <f t="shared" si="11"/>
        <v>83.333333333333456</v>
      </c>
      <c r="H125" s="10" t="s">
        <v>137</v>
      </c>
      <c r="I125">
        <f t="shared" si="12"/>
        <v>64.847999999999999</v>
      </c>
      <c r="J125" s="13">
        <f t="shared" si="8"/>
        <v>83.333333333333456</v>
      </c>
      <c r="K125">
        <f t="shared" si="13"/>
        <v>116</v>
      </c>
    </row>
    <row r="126" spans="1:11">
      <c r="A126">
        <v>65.207999999999998</v>
      </c>
      <c r="B126">
        <v>74.8018</v>
      </c>
      <c r="C126">
        <v>117</v>
      </c>
      <c r="D126" s="2">
        <f>Main!$B120</f>
        <v>24.75</v>
      </c>
      <c r="E126" s="2">
        <f t="shared" si="9"/>
        <v>0.125</v>
      </c>
      <c r="F126">
        <f t="shared" si="10"/>
        <v>0.25</v>
      </c>
      <c r="G126" s="2">
        <f t="shared" si="11"/>
        <v>120</v>
      </c>
      <c r="H126" s="10" t="s">
        <v>138</v>
      </c>
      <c r="I126">
        <f t="shared" si="12"/>
        <v>65.207999999999998</v>
      </c>
      <c r="J126" s="13">
        <f t="shared" si="8"/>
        <v>120</v>
      </c>
      <c r="K126">
        <f t="shared" si="13"/>
        <v>117</v>
      </c>
    </row>
    <row r="127" spans="1:11">
      <c r="A127">
        <v>65.457999999999998</v>
      </c>
      <c r="B127">
        <v>80.866</v>
      </c>
      <c r="C127">
        <v>118</v>
      </c>
      <c r="D127" s="2">
        <f>Main!$B121</f>
        <v>24.875</v>
      </c>
      <c r="E127" s="2">
        <f t="shared" si="9"/>
        <v>0.125</v>
      </c>
      <c r="F127">
        <f t="shared" si="10"/>
        <v>0.26000000000000512</v>
      </c>
      <c r="G127" s="2">
        <f t="shared" si="11"/>
        <v>115.38461538461311</v>
      </c>
      <c r="H127" s="10" t="s">
        <v>102</v>
      </c>
      <c r="I127">
        <f t="shared" si="12"/>
        <v>65.457999999999998</v>
      </c>
      <c r="J127" s="13">
        <f t="shared" si="8"/>
        <v>115.38461538461311</v>
      </c>
      <c r="K127">
        <f t="shared" si="13"/>
        <v>118</v>
      </c>
    </row>
    <row r="128" spans="1:11">
      <c r="A128">
        <v>65.718000000000004</v>
      </c>
      <c r="B128">
        <v>77.845500000000001</v>
      </c>
      <c r="C128">
        <v>119</v>
      </c>
      <c r="D128" s="2">
        <f>Main!$B122</f>
        <v>25</v>
      </c>
      <c r="E128" s="2">
        <f t="shared" si="9"/>
        <v>0.125</v>
      </c>
      <c r="F128">
        <f t="shared" si="10"/>
        <v>0.31999999999999318</v>
      </c>
      <c r="G128" s="2">
        <f t="shared" si="11"/>
        <v>93.750000000002004</v>
      </c>
      <c r="H128" s="10" t="s">
        <v>130</v>
      </c>
      <c r="I128">
        <f t="shared" si="12"/>
        <v>65.718000000000004</v>
      </c>
      <c r="J128" s="13">
        <f t="shared" si="8"/>
        <v>93.750000000002004</v>
      </c>
      <c r="K128">
        <f t="shared" si="13"/>
        <v>119</v>
      </c>
    </row>
    <row r="129" spans="1:11">
      <c r="A129">
        <v>66.037999999999997</v>
      </c>
      <c r="B129">
        <v>80.975399999999993</v>
      </c>
      <c r="C129">
        <v>120</v>
      </c>
      <c r="D129" s="2">
        <f>Main!$B123</f>
        <v>25.125</v>
      </c>
      <c r="E129" s="2">
        <f t="shared" si="9"/>
        <v>0.125</v>
      </c>
      <c r="F129">
        <f t="shared" si="10"/>
        <v>0.31000000000000227</v>
      </c>
      <c r="G129" s="2">
        <f t="shared" si="11"/>
        <v>96.774193548386378</v>
      </c>
      <c r="H129" s="10" t="s">
        <v>131</v>
      </c>
      <c r="I129">
        <f t="shared" si="12"/>
        <v>66.037999999999997</v>
      </c>
      <c r="J129" s="13">
        <f t="shared" si="8"/>
        <v>96.774193548386378</v>
      </c>
      <c r="K129">
        <f t="shared" si="13"/>
        <v>120</v>
      </c>
    </row>
    <row r="130" spans="1:11">
      <c r="A130">
        <v>66.347999999999999</v>
      </c>
      <c r="B130">
        <v>74.447000000000003</v>
      </c>
      <c r="C130">
        <v>121</v>
      </c>
      <c r="D130" s="2">
        <f>Main!$B124</f>
        <v>25.25</v>
      </c>
      <c r="E130" s="2">
        <f t="shared" si="9"/>
        <v>0.375</v>
      </c>
      <c r="F130">
        <f t="shared" si="10"/>
        <v>0.84000000000000341</v>
      </c>
      <c r="G130" s="2">
        <f t="shared" si="11"/>
        <v>107.14285714285671</v>
      </c>
      <c r="H130" s="10" t="s">
        <v>132</v>
      </c>
      <c r="I130">
        <f t="shared" si="12"/>
        <v>66.347999999999999</v>
      </c>
      <c r="J130" s="13">
        <f t="shared" si="8"/>
        <v>107.14285714285671</v>
      </c>
      <c r="K130">
        <f t="shared" si="13"/>
        <v>121</v>
      </c>
    </row>
    <row r="131" spans="1:11">
      <c r="A131">
        <v>67.188000000000002</v>
      </c>
      <c r="B131">
        <v>76.630700000000004</v>
      </c>
      <c r="C131">
        <v>122</v>
      </c>
      <c r="D131" s="2">
        <f>Main!$B125</f>
        <v>25.625</v>
      </c>
      <c r="E131" s="2">
        <f t="shared" si="9"/>
        <v>0.125</v>
      </c>
      <c r="F131">
        <f t="shared" si="10"/>
        <v>0.29999999999999716</v>
      </c>
      <c r="G131" s="2">
        <f t="shared" si="11"/>
        <v>100.00000000000095</v>
      </c>
      <c r="H131" s="10" t="s">
        <v>133</v>
      </c>
      <c r="I131">
        <f t="shared" si="12"/>
        <v>67.188000000000002</v>
      </c>
      <c r="J131" s="13">
        <f t="shared" si="8"/>
        <v>100.00000000000095</v>
      </c>
      <c r="K131">
        <f t="shared" si="13"/>
        <v>122</v>
      </c>
    </row>
    <row r="132" spans="1:11">
      <c r="A132">
        <v>67.488</v>
      </c>
      <c r="B132">
        <v>75.605400000000003</v>
      </c>
      <c r="C132">
        <v>123</v>
      </c>
      <c r="D132" s="2">
        <f>Main!$B126</f>
        <v>25.75</v>
      </c>
      <c r="E132" s="2">
        <f t="shared" si="9"/>
        <v>0.125</v>
      </c>
      <c r="F132">
        <f t="shared" si="10"/>
        <v>0.32999999999999829</v>
      </c>
      <c r="G132" s="2">
        <f t="shared" si="11"/>
        <v>90.909090909091375</v>
      </c>
      <c r="H132" s="10" t="s">
        <v>130</v>
      </c>
      <c r="I132">
        <f t="shared" si="12"/>
        <v>67.488</v>
      </c>
      <c r="J132" s="13">
        <f t="shared" si="8"/>
        <v>90.909090909091375</v>
      </c>
      <c r="K132">
        <f t="shared" si="13"/>
        <v>123</v>
      </c>
    </row>
    <row r="133" spans="1:11">
      <c r="A133">
        <v>67.817999999999998</v>
      </c>
      <c r="B133">
        <v>73.380200000000002</v>
      </c>
      <c r="C133">
        <v>124</v>
      </c>
      <c r="D133" s="2">
        <f>Main!$B127</f>
        <v>25.875</v>
      </c>
      <c r="E133" s="2">
        <f t="shared" si="9"/>
        <v>0.125</v>
      </c>
      <c r="F133">
        <f t="shared" si="10"/>
        <v>0.34000000000000341</v>
      </c>
      <c r="G133" s="2">
        <f t="shared" si="11"/>
        <v>88.235294117646177</v>
      </c>
      <c r="H133" s="10" t="s">
        <v>132</v>
      </c>
      <c r="I133">
        <f t="shared" si="12"/>
        <v>67.817999999999998</v>
      </c>
      <c r="J133" s="13">
        <f t="shared" si="8"/>
        <v>88.235294117646177</v>
      </c>
      <c r="K133">
        <f t="shared" si="13"/>
        <v>124</v>
      </c>
    </row>
    <row r="134" spans="1:11">
      <c r="A134">
        <v>68.158000000000001</v>
      </c>
      <c r="B134">
        <v>68.936199999999999</v>
      </c>
      <c r="C134">
        <v>125</v>
      </c>
      <c r="D134" s="2">
        <f>Main!$B128</f>
        <v>26</v>
      </c>
      <c r="E134" s="2">
        <f t="shared" si="9"/>
        <v>0.125</v>
      </c>
      <c r="F134">
        <f t="shared" si="10"/>
        <v>0.28999999999999204</v>
      </c>
      <c r="G134" s="2">
        <f t="shared" si="11"/>
        <v>103.44827586207181</v>
      </c>
      <c r="H134" s="10" t="s">
        <v>129</v>
      </c>
      <c r="I134">
        <f t="shared" si="12"/>
        <v>68.158000000000001</v>
      </c>
      <c r="J134" s="13">
        <f t="shared" si="8"/>
        <v>103.44827586207181</v>
      </c>
      <c r="K134">
        <f t="shared" si="13"/>
        <v>125</v>
      </c>
    </row>
    <row r="135" spans="1:11">
      <c r="A135">
        <v>68.447999999999993</v>
      </c>
      <c r="B135">
        <v>71.066500000000005</v>
      </c>
      <c r="C135">
        <v>126</v>
      </c>
      <c r="D135" s="2">
        <f>Main!$B129</f>
        <v>26.125</v>
      </c>
      <c r="E135" s="2">
        <f t="shared" si="9"/>
        <v>0.125</v>
      </c>
      <c r="F135">
        <f t="shared" si="10"/>
        <v>0.29000000000000625</v>
      </c>
      <c r="G135" s="2">
        <f t="shared" si="11"/>
        <v>103.44827586206674</v>
      </c>
      <c r="H135" s="10"/>
      <c r="I135">
        <f t="shared" si="12"/>
        <v>68.447999999999993</v>
      </c>
      <c r="J135" s="13">
        <f t="shared" si="8"/>
        <v>103.44827586206674</v>
      </c>
      <c r="K135">
        <f t="shared" si="13"/>
        <v>126</v>
      </c>
    </row>
    <row r="136" spans="1:11">
      <c r="A136">
        <v>68.738</v>
      </c>
      <c r="B136">
        <v>66.004099999999994</v>
      </c>
      <c r="C136">
        <v>127</v>
      </c>
      <c r="D136" s="2">
        <f>Main!$B130</f>
        <v>26.25</v>
      </c>
      <c r="E136" s="2">
        <f t="shared" si="9"/>
        <v>0.125</v>
      </c>
      <c r="F136">
        <f t="shared" si="10"/>
        <v>0.29000000000000625</v>
      </c>
      <c r="G136" s="2">
        <f t="shared" si="11"/>
        <v>103.44827586206674</v>
      </c>
      <c r="H136" s="10" t="s">
        <v>130</v>
      </c>
      <c r="I136">
        <f t="shared" si="12"/>
        <v>68.738</v>
      </c>
      <c r="J136" s="13">
        <f t="shared" si="8"/>
        <v>103.44827586206674</v>
      </c>
      <c r="K136">
        <f t="shared" si="13"/>
        <v>127</v>
      </c>
    </row>
    <row r="137" spans="1:11">
      <c r="A137">
        <v>69.028000000000006</v>
      </c>
      <c r="B137">
        <v>65.745699999999999</v>
      </c>
      <c r="C137">
        <v>128</v>
      </c>
      <c r="D137" s="2">
        <f>Main!$B131</f>
        <v>26.375</v>
      </c>
      <c r="E137" s="2">
        <f t="shared" si="9"/>
        <v>0.125</v>
      </c>
      <c r="F137">
        <f t="shared" si="10"/>
        <v>0.36999999999999034</v>
      </c>
      <c r="G137" s="2">
        <f t="shared" si="11"/>
        <v>81.081081081083198</v>
      </c>
      <c r="H137" s="10" t="s">
        <v>131</v>
      </c>
      <c r="I137">
        <f t="shared" si="12"/>
        <v>69.028000000000006</v>
      </c>
      <c r="J137" s="13">
        <f t="shared" si="8"/>
        <v>81.081081081083198</v>
      </c>
      <c r="K137">
        <f t="shared" si="13"/>
        <v>128</v>
      </c>
    </row>
    <row r="138" spans="1:11">
      <c r="A138">
        <v>69.397999999999996</v>
      </c>
      <c r="B138">
        <v>64.125799999999998</v>
      </c>
      <c r="C138">
        <v>129</v>
      </c>
      <c r="D138" s="2">
        <f>Main!$B132</f>
        <v>26.5</v>
      </c>
      <c r="E138" s="2">
        <f t="shared" si="9"/>
        <v>0.125</v>
      </c>
      <c r="F138">
        <f t="shared" si="10"/>
        <v>0.43000000000000682</v>
      </c>
      <c r="G138" s="2">
        <f t="shared" si="11"/>
        <v>69.767441860464018</v>
      </c>
      <c r="H138" s="10" t="s">
        <v>132</v>
      </c>
      <c r="I138">
        <f t="shared" si="12"/>
        <v>69.397999999999996</v>
      </c>
      <c r="J138" s="13">
        <f t="shared" ref="J138:J186" si="14">$G138</f>
        <v>69.767441860464018</v>
      </c>
      <c r="K138">
        <f t="shared" si="13"/>
        <v>129</v>
      </c>
    </row>
    <row r="139" spans="1:11">
      <c r="A139">
        <v>69.828000000000003</v>
      </c>
      <c r="B139">
        <v>61.210799999999999</v>
      </c>
      <c r="C139">
        <v>130</v>
      </c>
      <c r="D139" s="2">
        <f>Main!$B133</f>
        <v>26.625</v>
      </c>
      <c r="E139" s="2">
        <f t="shared" ref="E139:E185" si="15">$D140-$D139</f>
        <v>0.125</v>
      </c>
      <c r="F139">
        <f t="shared" ref="F139:F185" si="16">$A140-$A139</f>
        <v>0.56999999999999318</v>
      </c>
      <c r="G139" s="2">
        <f t="shared" ref="G139:G185" si="17">$E139/$F139*60*4</f>
        <v>52.63157894736905</v>
      </c>
      <c r="H139" s="10" t="s">
        <v>128</v>
      </c>
      <c r="I139">
        <f t="shared" ref="I139:I186" si="18">$A139</f>
        <v>69.828000000000003</v>
      </c>
      <c r="J139" s="13">
        <f t="shared" si="14"/>
        <v>52.63157894736905</v>
      </c>
      <c r="K139">
        <f t="shared" ref="K139:K186" si="19">$C139</f>
        <v>130</v>
      </c>
    </row>
    <row r="140" spans="1:11">
      <c r="A140">
        <v>70.397999999999996</v>
      </c>
      <c r="B140">
        <v>61.383400000000002</v>
      </c>
      <c r="C140">
        <v>131</v>
      </c>
      <c r="D140" s="2">
        <f>Main!$B134</f>
        <v>26.75</v>
      </c>
      <c r="E140" s="2">
        <f t="shared" si="15"/>
        <v>0.125</v>
      </c>
      <c r="F140">
        <f t="shared" si="16"/>
        <v>1.0200000000000102</v>
      </c>
      <c r="G140" s="2">
        <f t="shared" si="17"/>
        <v>29.41176470588206</v>
      </c>
      <c r="H140" s="10"/>
      <c r="I140">
        <f t="shared" si="18"/>
        <v>70.397999999999996</v>
      </c>
      <c r="J140" s="13">
        <f t="shared" si="14"/>
        <v>29.41176470588206</v>
      </c>
      <c r="K140">
        <f t="shared" si="19"/>
        <v>131</v>
      </c>
    </row>
    <row r="141" spans="1:11">
      <c r="A141">
        <v>71.418000000000006</v>
      </c>
      <c r="B141">
        <v>56.7485</v>
      </c>
      <c r="C141">
        <v>132</v>
      </c>
      <c r="D141" s="2">
        <f>Main!$B135</f>
        <v>26.875</v>
      </c>
      <c r="E141" s="2">
        <f t="shared" si="15"/>
        <v>0.375</v>
      </c>
      <c r="F141">
        <f t="shared" si="16"/>
        <v>4.9899999999999949</v>
      </c>
      <c r="G141" s="2">
        <f t="shared" si="17"/>
        <v>18.036072144288596</v>
      </c>
      <c r="H141" s="10"/>
      <c r="I141">
        <f t="shared" si="18"/>
        <v>71.418000000000006</v>
      </c>
      <c r="J141" s="13">
        <f t="shared" si="14"/>
        <v>18.036072144288596</v>
      </c>
      <c r="K141">
        <f t="shared" si="19"/>
        <v>132</v>
      </c>
    </row>
    <row r="142" spans="1:11">
      <c r="A142">
        <v>76.408000000000001</v>
      </c>
      <c r="B142">
        <v>48.790700000000001</v>
      </c>
      <c r="C142">
        <v>133</v>
      </c>
      <c r="D142" s="2">
        <f>Main!$B136</f>
        <v>27.25</v>
      </c>
      <c r="E142" s="2">
        <f t="shared" si="15"/>
        <v>0.25</v>
      </c>
      <c r="F142">
        <f t="shared" si="16"/>
        <v>0.56999999999999318</v>
      </c>
      <c r="G142" s="2">
        <f t="shared" si="17"/>
        <v>105.2631578947381</v>
      </c>
      <c r="H142" s="10" t="s">
        <v>128</v>
      </c>
      <c r="I142">
        <f t="shared" si="18"/>
        <v>76.408000000000001</v>
      </c>
      <c r="J142" s="13">
        <f t="shared" si="14"/>
        <v>105.2631578947381</v>
      </c>
      <c r="K142">
        <f t="shared" si="19"/>
        <v>133</v>
      </c>
    </row>
    <row r="143" spans="1:11">
      <c r="A143">
        <v>76.977999999999994</v>
      </c>
      <c r="B143">
        <v>62.406799999999997</v>
      </c>
      <c r="C143">
        <v>134</v>
      </c>
      <c r="D143" s="2">
        <f>Main!$B137</f>
        <v>27.5</v>
      </c>
      <c r="E143" s="2">
        <f t="shared" si="15"/>
        <v>0.25</v>
      </c>
      <c r="F143">
        <f t="shared" si="16"/>
        <v>0.71999999999999886</v>
      </c>
      <c r="G143" s="2">
        <f t="shared" si="17"/>
        <v>83.333333333333456</v>
      </c>
      <c r="H143" s="10"/>
      <c r="I143">
        <f t="shared" si="18"/>
        <v>76.977999999999994</v>
      </c>
      <c r="J143" s="13">
        <f t="shared" si="14"/>
        <v>83.333333333333456</v>
      </c>
      <c r="K143">
        <f t="shared" si="19"/>
        <v>134</v>
      </c>
    </row>
    <row r="144" spans="1:11">
      <c r="A144">
        <v>77.697999999999993</v>
      </c>
      <c r="B144">
        <v>59.003</v>
      </c>
      <c r="C144">
        <v>135</v>
      </c>
      <c r="D144" s="2">
        <f>Main!$B138</f>
        <v>27.75</v>
      </c>
      <c r="E144" s="2">
        <f t="shared" si="15"/>
        <v>0.25</v>
      </c>
      <c r="F144">
        <f t="shared" si="16"/>
        <v>0.68000000000000682</v>
      </c>
      <c r="G144" s="2">
        <f t="shared" si="17"/>
        <v>88.235294117646177</v>
      </c>
      <c r="H144" s="10"/>
      <c r="I144">
        <f t="shared" si="18"/>
        <v>77.697999999999993</v>
      </c>
      <c r="J144" s="13">
        <f t="shared" si="14"/>
        <v>88.235294117646177</v>
      </c>
      <c r="K144">
        <f t="shared" si="19"/>
        <v>135</v>
      </c>
    </row>
    <row r="145" spans="1:11">
      <c r="A145">
        <v>78.378</v>
      </c>
      <c r="B145">
        <v>51.477499999999999</v>
      </c>
      <c r="C145">
        <v>136</v>
      </c>
      <c r="D145" s="2">
        <f>Main!$B139</f>
        <v>28</v>
      </c>
      <c r="E145" s="2">
        <f t="shared" si="15"/>
        <v>0.5</v>
      </c>
      <c r="F145">
        <f t="shared" si="16"/>
        <v>1.25</v>
      </c>
      <c r="G145" s="2">
        <f t="shared" si="17"/>
        <v>96</v>
      </c>
      <c r="H145" s="10"/>
      <c r="I145">
        <f t="shared" si="18"/>
        <v>78.378</v>
      </c>
      <c r="J145" s="13">
        <f t="shared" si="14"/>
        <v>96</v>
      </c>
      <c r="K145">
        <f t="shared" si="19"/>
        <v>136</v>
      </c>
    </row>
    <row r="146" spans="1:11">
      <c r="A146">
        <v>79.628</v>
      </c>
      <c r="B146">
        <v>68.119</v>
      </c>
      <c r="C146">
        <v>137</v>
      </c>
      <c r="D146" s="2">
        <f>Main!$B140</f>
        <v>28.5</v>
      </c>
      <c r="E146" s="2">
        <f t="shared" si="15"/>
        <v>0.25</v>
      </c>
      <c r="F146">
        <f t="shared" si="16"/>
        <v>0.56999999999999318</v>
      </c>
      <c r="G146" s="2">
        <f t="shared" si="17"/>
        <v>105.2631578947381</v>
      </c>
      <c r="H146" s="10" t="s">
        <v>129</v>
      </c>
      <c r="I146">
        <f t="shared" si="18"/>
        <v>79.628</v>
      </c>
      <c r="J146" s="13">
        <f t="shared" si="14"/>
        <v>105.2631578947381</v>
      </c>
      <c r="K146">
        <f t="shared" si="19"/>
        <v>137</v>
      </c>
    </row>
    <row r="147" spans="1:11">
      <c r="A147">
        <v>80.197999999999993</v>
      </c>
      <c r="B147">
        <v>59.175600000000003</v>
      </c>
      <c r="C147">
        <v>138</v>
      </c>
      <c r="D147" s="2">
        <f>Main!$B141</f>
        <v>28.75</v>
      </c>
      <c r="E147" s="2">
        <f t="shared" si="15"/>
        <v>0.25</v>
      </c>
      <c r="F147">
        <f t="shared" si="16"/>
        <v>0.56000000000000227</v>
      </c>
      <c r="G147" s="2">
        <f t="shared" si="17"/>
        <v>107.14285714285671</v>
      </c>
      <c r="H147" s="10"/>
      <c r="I147">
        <f t="shared" si="18"/>
        <v>80.197999999999993</v>
      </c>
      <c r="J147" s="13">
        <f t="shared" si="14"/>
        <v>107.14285714285671</v>
      </c>
      <c r="K147">
        <f t="shared" si="19"/>
        <v>138</v>
      </c>
    </row>
    <row r="148" spans="1:11">
      <c r="A148">
        <v>80.757999999999996</v>
      </c>
      <c r="B148">
        <v>71.127300000000005</v>
      </c>
      <c r="C148">
        <v>139</v>
      </c>
      <c r="D148" s="2">
        <f>Main!$B142</f>
        <v>29</v>
      </c>
      <c r="E148" s="2">
        <f t="shared" si="15"/>
        <v>0.25</v>
      </c>
      <c r="F148">
        <f t="shared" si="16"/>
        <v>0.74000000000000909</v>
      </c>
      <c r="G148" s="2">
        <f t="shared" si="17"/>
        <v>81.081081081080086</v>
      </c>
      <c r="H148" s="10"/>
      <c r="I148">
        <f t="shared" si="18"/>
        <v>80.757999999999996</v>
      </c>
      <c r="J148" s="13">
        <f t="shared" si="14"/>
        <v>81.081081081080086</v>
      </c>
      <c r="K148">
        <f t="shared" si="19"/>
        <v>139</v>
      </c>
    </row>
    <row r="149" spans="1:11">
      <c r="A149">
        <v>81.498000000000005</v>
      </c>
      <c r="B149">
        <v>65.883799999999994</v>
      </c>
      <c r="C149">
        <v>140</v>
      </c>
      <c r="D149" s="2">
        <f>Main!$B143</f>
        <v>29.25</v>
      </c>
      <c r="E149" s="2">
        <f t="shared" si="15"/>
        <v>0.5</v>
      </c>
      <c r="F149">
        <f t="shared" si="16"/>
        <v>1.1400000000000006</v>
      </c>
      <c r="G149" s="2">
        <f t="shared" si="17"/>
        <v>105.26315789473678</v>
      </c>
      <c r="H149" s="10"/>
      <c r="I149">
        <f t="shared" si="18"/>
        <v>81.498000000000005</v>
      </c>
      <c r="J149" s="13">
        <f t="shared" si="14"/>
        <v>105.26315789473678</v>
      </c>
      <c r="K149">
        <f t="shared" si="19"/>
        <v>140</v>
      </c>
    </row>
    <row r="150" spans="1:11">
      <c r="A150">
        <v>82.638000000000005</v>
      </c>
      <c r="B150">
        <v>68.006600000000006</v>
      </c>
      <c r="C150">
        <v>141</v>
      </c>
      <c r="D150" s="2">
        <f>Main!$B144</f>
        <v>29.75</v>
      </c>
      <c r="E150" s="2">
        <f t="shared" si="15"/>
        <v>0.25</v>
      </c>
      <c r="F150">
        <f t="shared" si="16"/>
        <v>0.62999999999999545</v>
      </c>
      <c r="G150" s="2">
        <f t="shared" si="17"/>
        <v>95.238095238095923</v>
      </c>
      <c r="H150" s="10"/>
      <c r="I150">
        <f t="shared" si="18"/>
        <v>82.638000000000005</v>
      </c>
      <c r="J150" s="13">
        <f t="shared" si="14"/>
        <v>95.238095238095923</v>
      </c>
      <c r="K150">
        <f t="shared" si="19"/>
        <v>141</v>
      </c>
    </row>
    <row r="151" spans="1:11">
      <c r="A151">
        <v>83.268000000000001</v>
      </c>
      <c r="B151">
        <v>71.228099999999998</v>
      </c>
      <c r="C151">
        <v>142</v>
      </c>
      <c r="D151" s="2">
        <f>Main!$B145</f>
        <v>30</v>
      </c>
      <c r="E151" s="2">
        <f t="shared" si="15"/>
        <v>0.25</v>
      </c>
      <c r="F151">
        <f t="shared" si="16"/>
        <v>0.60999999999999943</v>
      </c>
      <c r="G151" s="2">
        <f t="shared" si="17"/>
        <v>98.360655737705017</v>
      </c>
      <c r="H151" s="10" t="s">
        <v>130</v>
      </c>
      <c r="I151">
        <f t="shared" si="18"/>
        <v>83.268000000000001</v>
      </c>
      <c r="J151" s="13">
        <f t="shared" si="14"/>
        <v>98.360655737705017</v>
      </c>
      <c r="K151">
        <f t="shared" si="19"/>
        <v>142</v>
      </c>
    </row>
    <row r="152" spans="1:11">
      <c r="A152">
        <v>83.878</v>
      </c>
      <c r="B152">
        <v>63.514299999999999</v>
      </c>
      <c r="C152">
        <v>143</v>
      </c>
      <c r="D152" s="2">
        <f>Main!$B146</f>
        <v>30.25</v>
      </c>
      <c r="E152" s="2">
        <f t="shared" si="15"/>
        <v>0.25</v>
      </c>
      <c r="F152">
        <f t="shared" si="16"/>
        <v>0.62999999999999545</v>
      </c>
      <c r="G152" s="2">
        <f t="shared" si="17"/>
        <v>95.238095238095923</v>
      </c>
      <c r="H152" s="10" t="s">
        <v>131</v>
      </c>
      <c r="I152">
        <f t="shared" si="18"/>
        <v>83.878</v>
      </c>
      <c r="J152" s="13">
        <f t="shared" si="14"/>
        <v>95.238095238095923</v>
      </c>
      <c r="K152">
        <f t="shared" si="19"/>
        <v>143</v>
      </c>
    </row>
    <row r="153" spans="1:11">
      <c r="A153">
        <v>84.507999999999996</v>
      </c>
      <c r="B153">
        <v>66.018500000000003</v>
      </c>
      <c r="C153">
        <v>144</v>
      </c>
      <c r="D153" s="2">
        <f>Main!$B147</f>
        <v>30.5</v>
      </c>
      <c r="E153" s="2">
        <f t="shared" si="15"/>
        <v>0.5</v>
      </c>
      <c r="F153">
        <f t="shared" si="16"/>
        <v>1.2700000000000102</v>
      </c>
      <c r="G153" s="2">
        <f t="shared" si="17"/>
        <v>94.488188976377188</v>
      </c>
      <c r="H153" s="10" t="s">
        <v>132</v>
      </c>
      <c r="I153">
        <f t="shared" si="18"/>
        <v>84.507999999999996</v>
      </c>
      <c r="J153" s="13">
        <f t="shared" si="14"/>
        <v>94.488188976377188</v>
      </c>
      <c r="K153">
        <f t="shared" si="19"/>
        <v>144</v>
      </c>
    </row>
    <row r="154" spans="1:11">
      <c r="A154">
        <v>85.778000000000006</v>
      </c>
      <c r="B154">
        <v>55.018599999999999</v>
      </c>
      <c r="C154">
        <v>145</v>
      </c>
      <c r="D154" s="2">
        <f>Main!$B148</f>
        <v>31</v>
      </c>
      <c r="E154" s="2">
        <f t="shared" si="15"/>
        <v>0.25</v>
      </c>
      <c r="F154">
        <f t="shared" si="16"/>
        <v>0.50999999999999091</v>
      </c>
      <c r="G154" s="2">
        <f t="shared" si="17"/>
        <v>117.64705882353151</v>
      </c>
      <c r="H154" s="10" t="s">
        <v>128</v>
      </c>
      <c r="I154">
        <f t="shared" si="18"/>
        <v>85.778000000000006</v>
      </c>
      <c r="J154" s="13">
        <f t="shared" si="14"/>
        <v>117.64705882353151</v>
      </c>
      <c r="K154">
        <f t="shared" si="19"/>
        <v>145</v>
      </c>
    </row>
    <row r="155" spans="1:11">
      <c r="A155">
        <v>86.287999999999997</v>
      </c>
      <c r="B155">
        <v>61.121299999999998</v>
      </c>
      <c r="C155">
        <v>146</v>
      </c>
      <c r="D155" s="2">
        <f>Main!$B149</f>
        <v>31.25</v>
      </c>
      <c r="E155" s="2">
        <f t="shared" si="15"/>
        <v>0.25</v>
      </c>
      <c r="F155">
        <f t="shared" si="16"/>
        <v>0.60999999999999943</v>
      </c>
      <c r="G155" s="2">
        <f t="shared" si="17"/>
        <v>98.360655737705017</v>
      </c>
      <c r="H155" s="10"/>
      <c r="I155">
        <f t="shared" si="18"/>
        <v>86.287999999999997</v>
      </c>
      <c r="J155" s="13">
        <f t="shared" si="14"/>
        <v>98.360655737705017</v>
      </c>
      <c r="K155">
        <f t="shared" si="19"/>
        <v>146</v>
      </c>
    </row>
    <row r="156" spans="1:11">
      <c r="A156">
        <v>86.897999999999996</v>
      </c>
      <c r="B156">
        <v>57.417200000000001</v>
      </c>
      <c r="C156">
        <v>147</v>
      </c>
      <c r="D156" s="2">
        <f>Main!$B150</f>
        <v>31.5</v>
      </c>
      <c r="E156" s="2">
        <f t="shared" si="15"/>
        <v>0.25</v>
      </c>
      <c r="F156">
        <f t="shared" si="16"/>
        <v>0.57999999999999829</v>
      </c>
      <c r="G156" s="2">
        <f t="shared" si="17"/>
        <v>103.44827586206927</v>
      </c>
      <c r="H156" s="10"/>
      <c r="I156">
        <f t="shared" si="18"/>
        <v>86.897999999999996</v>
      </c>
      <c r="J156" s="13">
        <f t="shared" si="14"/>
        <v>103.44827586206927</v>
      </c>
      <c r="K156">
        <f t="shared" si="19"/>
        <v>147</v>
      </c>
    </row>
    <row r="157" spans="1:11">
      <c r="A157">
        <v>87.477999999999994</v>
      </c>
      <c r="B157">
        <v>52.289400000000001</v>
      </c>
      <c r="C157">
        <v>148</v>
      </c>
      <c r="D157" s="2">
        <f>Main!$B151</f>
        <v>31.75</v>
      </c>
      <c r="E157" s="2">
        <f t="shared" si="15"/>
        <v>0.5</v>
      </c>
      <c r="F157">
        <f t="shared" si="16"/>
        <v>0.98000000000000398</v>
      </c>
      <c r="G157" s="2">
        <f t="shared" si="17"/>
        <v>122.44897959183623</v>
      </c>
      <c r="H157" s="10"/>
      <c r="I157">
        <f t="shared" si="18"/>
        <v>87.477999999999994</v>
      </c>
      <c r="J157" s="13">
        <f t="shared" si="14"/>
        <v>122.44897959183623</v>
      </c>
      <c r="K157">
        <f t="shared" si="19"/>
        <v>148</v>
      </c>
    </row>
    <row r="158" spans="1:11">
      <c r="A158">
        <v>88.457999999999998</v>
      </c>
      <c r="B158">
        <v>60.243400000000001</v>
      </c>
      <c r="C158">
        <v>149</v>
      </c>
      <c r="D158" s="2">
        <f>Main!$B152</f>
        <v>32.25</v>
      </c>
      <c r="E158" s="2">
        <f t="shared" si="15"/>
        <v>0.25</v>
      </c>
      <c r="F158">
        <f t="shared" si="16"/>
        <v>0.51999999999999602</v>
      </c>
      <c r="G158" s="2">
        <f t="shared" si="17"/>
        <v>115.38461538461627</v>
      </c>
      <c r="H158" s="10" t="s">
        <v>129</v>
      </c>
      <c r="I158">
        <f t="shared" si="18"/>
        <v>88.457999999999998</v>
      </c>
      <c r="J158" s="13">
        <f t="shared" si="14"/>
        <v>115.38461538461627</v>
      </c>
      <c r="K158">
        <f t="shared" si="19"/>
        <v>149</v>
      </c>
    </row>
    <row r="159" spans="1:11">
      <c r="A159">
        <v>88.977999999999994</v>
      </c>
      <c r="B159">
        <v>69.585599999999999</v>
      </c>
      <c r="C159">
        <v>150</v>
      </c>
      <c r="D159" s="2">
        <f>Main!$B153</f>
        <v>32.5</v>
      </c>
      <c r="E159" s="2">
        <f t="shared" si="15"/>
        <v>0.25</v>
      </c>
      <c r="F159">
        <f t="shared" si="16"/>
        <v>0.49000000000000909</v>
      </c>
      <c r="G159" s="2">
        <f t="shared" si="17"/>
        <v>122.44897959183447</v>
      </c>
      <c r="H159" s="10" t="s">
        <v>136</v>
      </c>
      <c r="I159">
        <f t="shared" si="18"/>
        <v>88.977999999999994</v>
      </c>
      <c r="J159" s="13">
        <f t="shared" si="14"/>
        <v>122.44897959183447</v>
      </c>
      <c r="K159">
        <f t="shared" si="19"/>
        <v>150</v>
      </c>
    </row>
    <row r="160" spans="1:11">
      <c r="A160">
        <v>89.468000000000004</v>
      </c>
      <c r="B160">
        <v>67.212400000000002</v>
      </c>
      <c r="C160">
        <v>151</v>
      </c>
      <c r="D160" s="2">
        <f>Main!$B154</f>
        <v>32.75</v>
      </c>
      <c r="E160" s="2">
        <f t="shared" si="15"/>
        <v>0.25</v>
      </c>
      <c r="F160">
        <f t="shared" si="16"/>
        <v>0.42999999999999261</v>
      </c>
      <c r="G160" s="2">
        <f t="shared" si="17"/>
        <v>139.53488372093264</v>
      </c>
      <c r="H160" s="10" t="s">
        <v>138</v>
      </c>
      <c r="I160">
        <f t="shared" si="18"/>
        <v>89.468000000000004</v>
      </c>
      <c r="J160" s="13">
        <f t="shared" si="14"/>
        <v>139.53488372093264</v>
      </c>
      <c r="K160">
        <f t="shared" si="19"/>
        <v>151</v>
      </c>
    </row>
    <row r="161" spans="1:11">
      <c r="A161">
        <v>89.897999999999996</v>
      </c>
      <c r="B161">
        <v>73.488600000000005</v>
      </c>
      <c r="C161">
        <v>152</v>
      </c>
      <c r="D161" s="2">
        <f>Main!$B155</f>
        <v>33</v>
      </c>
      <c r="E161" s="2">
        <f t="shared" si="15"/>
        <v>0.25</v>
      </c>
      <c r="F161">
        <f t="shared" si="16"/>
        <v>0.48000000000000398</v>
      </c>
      <c r="G161" s="2">
        <f t="shared" si="17"/>
        <v>124.99999999999898</v>
      </c>
      <c r="H161" s="10"/>
      <c r="I161">
        <f t="shared" si="18"/>
        <v>89.897999999999996</v>
      </c>
      <c r="J161" s="13">
        <f t="shared" si="14"/>
        <v>124.99999999999898</v>
      </c>
      <c r="K161">
        <f t="shared" si="19"/>
        <v>152</v>
      </c>
    </row>
    <row r="162" spans="1:11">
      <c r="A162">
        <v>90.378</v>
      </c>
      <c r="B162">
        <v>74.997699999999995</v>
      </c>
      <c r="C162">
        <v>153</v>
      </c>
      <c r="D162" s="2">
        <f>Main!$B156</f>
        <v>33.25</v>
      </c>
      <c r="E162" s="2">
        <f t="shared" si="15"/>
        <v>0.25</v>
      </c>
      <c r="F162">
        <f t="shared" si="16"/>
        <v>0.54999999999999716</v>
      </c>
      <c r="G162" s="2">
        <f t="shared" si="17"/>
        <v>109.09090909090966</v>
      </c>
      <c r="H162" s="10"/>
      <c r="I162">
        <f t="shared" si="18"/>
        <v>90.378</v>
      </c>
      <c r="J162" s="13">
        <f t="shared" si="14"/>
        <v>109.09090909090966</v>
      </c>
      <c r="K162">
        <f t="shared" si="19"/>
        <v>153</v>
      </c>
    </row>
    <row r="163" spans="1:11">
      <c r="A163">
        <v>90.927999999999997</v>
      </c>
      <c r="B163">
        <v>65.829099999999997</v>
      </c>
      <c r="C163">
        <v>154</v>
      </c>
      <c r="D163" s="2">
        <f>Main!$B157</f>
        <v>33.5</v>
      </c>
      <c r="E163" s="2">
        <f t="shared" si="15"/>
        <v>0.25</v>
      </c>
      <c r="F163">
        <f t="shared" si="16"/>
        <v>0.43000000000000682</v>
      </c>
      <c r="G163" s="2">
        <f t="shared" si="17"/>
        <v>139.53488372092804</v>
      </c>
      <c r="H163" s="10"/>
      <c r="I163">
        <f t="shared" si="18"/>
        <v>90.927999999999997</v>
      </c>
      <c r="J163" s="13">
        <f t="shared" si="14"/>
        <v>139.53488372092804</v>
      </c>
      <c r="K163">
        <f t="shared" si="19"/>
        <v>154</v>
      </c>
    </row>
    <row r="164" spans="1:11">
      <c r="A164">
        <v>91.358000000000004</v>
      </c>
      <c r="B164">
        <v>69.291399999999996</v>
      </c>
      <c r="C164">
        <v>155</v>
      </c>
      <c r="D164" s="2">
        <f>Main!$B158</f>
        <v>33.75</v>
      </c>
      <c r="E164" s="2">
        <f t="shared" si="15"/>
        <v>0.25</v>
      </c>
      <c r="F164">
        <f t="shared" si="16"/>
        <v>0.45999999999999375</v>
      </c>
      <c r="G164" s="2">
        <f t="shared" si="17"/>
        <v>130.43478260869742</v>
      </c>
      <c r="H164" s="10" t="s">
        <v>130</v>
      </c>
      <c r="I164">
        <f t="shared" si="18"/>
        <v>91.358000000000004</v>
      </c>
      <c r="J164" s="13">
        <f t="shared" si="14"/>
        <v>130.43478260869742</v>
      </c>
      <c r="K164">
        <f t="shared" si="19"/>
        <v>155</v>
      </c>
    </row>
    <row r="165" spans="1:11">
      <c r="A165">
        <v>91.817999999999998</v>
      </c>
      <c r="B165">
        <v>71.356800000000007</v>
      </c>
      <c r="C165">
        <v>156</v>
      </c>
      <c r="D165" s="2">
        <f>Main!$B159</f>
        <v>34</v>
      </c>
      <c r="E165" s="2">
        <f t="shared" si="15"/>
        <v>0.25</v>
      </c>
      <c r="F165">
        <f t="shared" si="16"/>
        <v>0.43999999999999773</v>
      </c>
      <c r="G165" s="2">
        <f t="shared" si="17"/>
        <v>136.36363636363706</v>
      </c>
      <c r="H165" s="10" t="s">
        <v>131</v>
      </c>
      <c r="I165">
        <f t="shared" si="18"/>
        <v>91.817999999999998</v>
      </c>
      <c r="J165" s="13">
        <f t="shared" si="14"/>
        <v>136.36363636363706</v>
      </c>
      <c r="K165">
        <f t="shared" si="19"/>
        <v>156</v>
      </c>
    </row>
    <row r="166" spans="1:11">
      <c r="A166">
        <v>92.257999999999996</v>
      </c>
      <c r="B166">
        <v>63.360700000000001</v>
      </c>
      <c r="C166">
        <v>157</v>
      </c>
      <c r="D166" s="2">
        <f>Main!$B160</f>
        <v>34.25</v>
      </c>
      <c r="E166" s="2">
        <f t="shared" si="15"/>
        <v>0.5</v>
      </c>
      <c r="F166">
        <f t="shared" si="16"/>
        <v>0.77000000000001023</v>
      </c>
      <c r="G166" s="2">
        <f t="shared" si="17"/>
        <v>155.84415584415376</v>
      </c>
      <c r="H166" s="10" t="s">
        <v>132</v>
      </c>
      <c r="I166">
        <f t="shared" si="18"/>
        <v>92.257999999999996</v>
      </c>
      <c r="J166" s="13">
        <f t="shared" si="14"/>
        <v>155.84415584415376</v>
      </c>
      <c r="K166">
        <f t="shared" si="19"/>
        <v>157</v>
      </c>
    </row>
    <row r="167" spans="1:11">
      <c r="A167">
        <v>93.028000000000006</v>
      </c>
      <c r="B167">
        <v>61.645400000000002</v>
      </c>
      <c r="C167">
        <v>158</v>
      </c>
      <c r="D167" s="2">
        <f>Main!$B161</f>
        <v>34.75</v>
      </c>
      <c r="E167" s="2">
        <f t="shared" si="15"/>
        <v>0.25</v>
      </c>
      <c r="F167">
        <f t="shared" si="16"/>
        <v>0.46999999999999886</v>
      </c>
      <c r="G167" s="2">
        <f t="shared" si="17"/>
        <v>127.65957446808542</v>
      </c>
      <c r="H167" s="10" t="s">
        <v>129</v>
      </c>
      <c r="I167">
        <f t="shared" si="18"/>
        <v>93.028000000000006</v>
      </c>
      <c r="J167" s="13">
        <f t="shared" si="14"/>
        <v>127.65957446808542</v>
      </c>
      <c r="K167">
        <f t="shared" si="19"/>
        <v>158</v>
      </c>
    </row>
    <row r="168" spans="1:11">
      <c r="A168">
        <v>93.498000000000005</v>
      </c>
      <c r="B168">
        <v>73.046599999999998</v>
      </c>
      <c r="C168">
        <v>159</v>
      </c>
      <c r="D168" s="2">
        <f>Main!$B162</f>
        <v>35</v>
      </c>
      <c r="E168" s="2">
        <f t="shared" si="15"/>
        <v>0.25</v>
      </c>
      <c r="F168">
        <f t="shared" si="16"/>
        <v>0.51999999999999602</v>
      </c>
      <c r="G168" s="2">
        <f t="shared" si="17"/>
        <v>115.38461538461627</v>
      </c>
      <c r="H168" s="10"/>
      <c r="I168">
        <f t="shared" si="18"/>
        <v>93.498000000000005</v>
      </c>
      <c r="J168" s="13">
        <f t="shared" si="14"/>
        <v>115.38461538461627</v>
      </c>
      <c r="K168">
        <f t="shared" si="19"/>
        <v>159</v>
      </c>
    </row>
    <row r="169" spans="1:11">
      <c r="A169">
        <v>94.018000000000001</v>
      </c>
      <c r="B169">
        <v>71.011799999999994</v>
      </c>
      <c r="C169">
        <v>160</v>
      </c>
      <c r="D169" s="2">
        <f>Main!$B163</f>
        <v>35.25</v>
      </c>
      <c r="E169" s="2">
        <f t="shared" si="15"/>
        <v>0.25</v>
      </c>
      <c r="F169">
        <f t="shared" si="16"/>
        <v>0.37999999999999545</v>
      </c>
      <c r="G169" s="2">
        <f t="shared" si="17"/>
        <v>157.89473684210714</v>
      </c>
      <c r="H169" s="10"/>
      <c r="I169">
        <f t="shared" si="18"/>
        <v>94.018000000000001</v>
      </c>
      <c r="J169" s="13">
        <f t="shared" si="14"/>
        <v>157.89473684210714</v>
      </c>
      <c r="K169">
        <f t="shared" si="19"/>
        <v>160</v>
      </c>
    </row>
    <row r="170" spans="1:11">
      <c r="A170">
        <v>94.397999999999996</v>
      </c>
      <c r="B170">
        <v>68.556899999999999</v>
      </c>
      <c r="C170">
        <v>161</v>
      </c>
      <c r="D170" s="2">
        <f>Main!$B164</f>
        <v>35.5</v>
      </c>
      <c r="E170" s="2">
        <f t="shared" si="15"/>
        <v>0.25</v>
      </c>
      <c r="F170">
        <f t="shared" si="16"/>
        <v>0.40000000000000568</v>
      </c>
      <c r="G170" s="2">
        <f t="shared" si="17"/>
        <v>149.99999999999787</v>
      </c>
      <c r="H170" s="10"/>
      <c r="I170">
        <f t="shared" si="18"/>
        <v>94.397999999999996</v>
      </c>
      <c r="J170" s="13">
        <f t="shared" si="14"/>
        <v>149.99999999999787</v>
      </c>
      <c r="K170">
        <f t="shared" si="19"/>
        <v>161</v>
      </c>
    </row>
    <row r="171" spans="1:11">
      <c r="A171">
        <v>94.798000000000002</v>
      </c>
      <c r="B171">
        <v>73.828999999999994</v>
      </c>
      <c r="C171">
        <v>162</v>
      </c>
      <c r="D171" s="2">
        <f>Main!$B165</f>
        <v>35.75</v>
      </c>
      <c r="E171" s="2">
        <f t="shared" si="15"/>
        <v>0.25</v>
      </c>
      <c r="F171">
        <f t="shared" si="16"/>
        <v>0.45999999999999375</v>
      </c>
      <c r="G171" s="2">
        <f t="shared" si="17"/>
        <v>130.43478260869742</v>
      </c>
      <c r="H171" s="10"/>
      <c r="I171">
        <f t="shared" si="18"/>
        <v>94.798000000000002</v>
      </c>
      <c r="J171" s="13">
        <f t="shared" si="14"/>
        <v>130.43478260869742</v>
      </c>
      <c r="K171">
        <f t="shared" si="19"/>
        <v>162</v>
      </c>
    </row>
    <row r="172" spans="1:11">
      <c r="A172">
        <v>95.257999999999996</v>
      </c>
      <c r="B172">
        <v>73.317099999999996</v>
      </c>
      <c r="C172">
        <v>163</v>
      </c>
      <c r="D172" s="2">
        <f>Main!$B166</f>
        <v>36</v>
      </c>
      <c r="E172" s="2">
        <f t="shared" si="15"/>
        <v>0.25</v>
      </c>
      <c r="F172">
        <f t="shared" si="16"/>
        <v>0.51000000000000512</v>
      </c>
      <c r="G172" s="2">
        <f t="shared" si="17"/>
        <v>117.64705882352824</v>
      </c>
      <c r="H172" s="10"/>
      <c r="I172">
        <f t="shared" si="18"/>
        <v>95.257999999999996</v>
      </c>
      <c r="J172" s="13">
        <f t="shared" si="14"/>
        <v>117.64705882352824</v>
      </c>
      <c r="K172">
        <f t="shared" si="19"/>
        <v>163</v>
      </c>
    </row>
    <row r="173" spans="1:11">
      <c r="A173">
        <v>95.768000000000001</v>
      </c>
      <c r="B173">
        <v>74.116399999999999</v>
      </c>
      <c r="C173">
        <v>164</v>
      </c>
      <c r="D173" s="2">
        <f>Main!$B167</f>
        <v>36.25</v>
      </c>
      <c r="E173" s="2">
        <f t="shared" si="15"/>
        <v>0.25</v>
      </c>
      <c r="F173">
        <f t="shared" si="16"/>
        <v>0.56999999999999318</v>
      </c>
      <c r="G173" s="2">
        <f t="shared" si="17"/>
        <v>105.2631578947381</v>
      </c>
      <c r="H173" s="10"/>
      <c r="I173">
        <f t="shared" si="18"/>
        <v>95.768000000000001</v>
      </c>
      <c r="J173" s="13">
        <f t="shared" si="14"/>
        <v>105.2631578947381</v>
      </c>
      <c r="K173">
        <f t="shared" si="19"/>
        <v>164</v>
      </c>
    </row>
    <row r="174" spans="1:11">
      <c r="A174">
        <v>96.337999999999994</v>
      </c>
      <c r="B174">
        <v>73.876599999999996</v>
      </c>
      <c r="C174">
        <v>165</v>
      </c>
      <c r="D174" s="2">
        <f>Main!$B168</f>
        <v>36.5</v>
      </c>
      <c r="E174" s="2">
        <f t="shared" si="15"/>
        <v>0.25</v>
      </c>
      <c r="F174">
        <f t="shared" si="16"/>
        <v>0.5</v>
      </c>
      <c r="G174" s="2">
        <f t="shared" si="17"/>
        <v>120</v>
      </c>
      <c r="H174" s="10" t="s">
        <v>130</v>
      </c>
      <c r="I174">
        <f t="shared" si="18"/>
        <v>96.337999999999994</v>
      </c>
      <c r="J174" s="13">
        <f t="shared" si="14"/>
        <v>120</v>
      </c>
      <c r="K174">
        <f t="shared" si="19"/>
        <v>165</v>
      </c>
    </row>
    <row r="175" spans="1:11">
      <c r="A175">
        <v>96.837999999999994</v>
      </c>
      <c r="B175">
        <v>69.858999999999995</v>
      </c>
      <c r="C175">
        <v>166</v>
      </c>
      <c r="D175" s="2">
        <f>Main!$B169</f>
        <v>36.75</v>
      </c>
      <c r="E175" s="2">
        <f t="shared" si="15"/>
        <v>0.25</v>
      </c>
      <c r="F175">
        <f t="shared" si="16"/>
        <v>0.52000000000001023</v>
      </c>
      <c r="G175" s="2">
        <f t="shared" si="17"/>
        <v>115.38461538461311</v>
      </c>
      <c r="H175" s="10" t="s">
        <v>132</v>
      </c>
      <c r="I175">
        <f t="shared" si="18"/>
        <v>96.837999999999994</v>
      </c>
      <c r="J175" s="13">
        <f t="shared" si="14"/>
        <v>115.38461538461311</v>
      </c>
      <c r="K175">
        <f t="shared" si="19"/>
        <v>166</v>
      </c>
    </row>
    <row r="176" spans="1:11">
      <c r="A176">
        <v>97.358000000000004</v>
      </c>
      <c r="B176">
        <v>67.417500000000004</v>
      </c>
      <c r="C176">
        <v>167</v>
      </c>
      <c r="D176" s="2">
        <f>Main!$B170</f>
        <v>37</v>
      </c>
      <c r="E176" s="2">
        <f t="shared" si="15"/>
        <v>0.25</v>
      </c>
      <c r="F176">
        <f t="shared" si="16"/>
        <v>0.56000000000000227</v>
      </c>
      <c r="G176" s="2">
        <f t="shared" si="17"/>
        <v>107.14285714285671</v>
      </c>
      <c r="H176" s="10" t="s">
        <v>128</v>
      </c>
      <c r="I176">
        <f t="shared" si="18"/>
        <v>97.358000000000004</v>
      </c>
      <c r="J176" s="13">
        <f t="shared" si="14"/>
        <v>107.14285714285671</v>
      </c>
      <c r="K176">
        <f t="shared" si="19"/>
        <v>167</v>
      </c>
    </row>
    <row r="177" spans="1:11">
      <c r="A177">
        <v>97.918000000000006</v>
      </c>
      <c r="B177">
        <v>66.354200000000006</v>
      </c>
      <c r="C177">
        <v>168</v>
      </c>
      <c r="D177" s="2">
        <f>Main!$B171</f>
        <v>37.25</v>
      </c>
      <c r="E177" s="2">
        <f t="shared" si="15"/>
        <v>0.25</v>
      </c>
      <c r="F177">
        <f t="shared" si="16"/>
        <v>0.55999999999998806</v>
      </c>
      <c r="G177" s="2">
        <f t="shared" si="17"/>
        <v>107.14285714285943</v>
      </c>
      <c r="H177" s="10"/>
      <c r="I177">
        <f t="shared" si="18"/>
        <v>97.918000000000006</v>
      </c>
      <c r="J177" s="13">
        <f t="shared" si="14"/>
        <v>107.14285714285943</v>
      </c>
      <c r="K177">
        <f t="shared" si="19"/>
        <v>168</v>
      </c>
    </row>
    <row r="178" spans="1:11">
      <c r="A178">
        <v>98.477999999999994</v>
      </c>
      <c r="B178">
        <v>57.771599999999999</v>
      </c>
      <c r="C178">
        <v>169</v>
      </c>
      <c r="D178" s="2">
        <f>Main!$B172</f>
        <v>37.5</v>
      </c>
      <c r="E178" s="2">
        <f t="shared" si="15"/>
        <v>0.5</v>
      </c>
      <c r="F178">
        <f t="shared" si="16"/>
        <v>1.3300000000000125</v>
      </c>
      <c r="G178" s="2">
        <f t="shared" si="17"/>
        <v>90.225563909773598</v>
      </c>
      <c r="H178" s="10"/>
      <c r="I178">
        <f t="shared" si="18"/>
        <v>98.477999999999994</v>
      </c>
      <c r="J178" s="13">
        <f t="shared" si="14"/>
        <v>90.225563909773598</v>
      </c>
      <c r="K178">
        <f t="shared" si="19"/>
        <v>169</v>
      </c>
    </row>
    <row r="179" spans="1:11">
      <c r="A179">
        <v>99.808000000000007</v>
      </c>
      <c r="B179">
        <v>70.759500000000003</v>
      </c>
      <c r="C179">
        <v>170</v>
      </c>
      <c r="D179" s="2">
        <f>Main!$B173</f>
        <v>38</v>
      </c>
      <c r="E179" s="2">
        <f t="shared" si="15"/>
        <v>0.25</v>
      </c>
      <c r="F179">
        <f t="shared" si="16"/>
        <v>0.57999999999999829</v>
      </c>
      <c r="G179" s="2">
        <f t="shared" si="17"/>
        <v>103.44827586206927</v>
      </c>
      <c r="H179" s="10" t="s">
        <v>129</v>
      </c>
      <c r="I179">
        <f t="shared" si="18"/>
        <v>99.808000000000007</v>
      </c>
      <c r="J179" s="13">
        <f t="shared" si="14"/>
        <v>103.44827586206927</v>
      </c>
      <c r="K179">
        <f t="shared" si="19"/>
        <v>170</v>
      </c>
    </row>
    <row r="180" spans="1:11">
      <c r="A180">
        <v>100.38800000000001</v>
      </c>
      <c r="B180">
        <v>72.663499999999999</v>
      </c>
      <c r="C180">
        <v>171</v>
      </c>
      <c r="D180" s="2">
        <f>Main!$B174</f>
        <v>38.25</v>
      </c>
      <c r="E180" s="2">
        <f t="shared" si="15"/>
        <v>0.25</v>
      </c>
      <c r="F180">
        <f t="shared" si="16"/>
        <v>0.54999999999999716</v>
      </c>
      <c r="G180" s="2">
        <f t="shared" si="17"/>
        <v>109.09090909090966</v>
      </c>
      <c r="H180" s="10"/>
      <c r="I180">
        <f t="shared" si="18"/>
        <v>100.38800000000001</v>
      </c>
      <c r="J180" s="13">
        <f t="shared" si="14"/>
        <v>109.09090909090966</v>
      </c>
      <c r="K180">
        <f t="shared" si="19"/>
        <v>171</v>
      </c>
    </row>
    <row r="181" spans="1:11">
      <c r="A181">
        <v>100.938</v>
      </c>
      <c r="B181">
        <v>72.573700000000002</v>
      </c>
      <c r="C181">
        <v>172</v>
      </c>
      <c r="D181" s="2">
        <f>Main!$B175</f>
        <v>38.5</v>
      </c>
      <c r="E181" s="2">
        <f t="shared" si="15"/>
        <v>0.25</v>
      </c>
      <c r="F181">
        <f t="shared" si="16"/>
        <v>0.56999999999999318</v>
      </c>
      <c r="G181" s="2">
        <f t="shared" si="17"/>
        <v>105.2631578947381</v>
      </c>
      <c r="H181" s="10"/>
      <c r="I181">
        <f t="shared" si="18"/>
        <v>100.938</v>
      </c>
      <c r="J181" s="13">
        <f t="shared" si="14"/>
        <v>105.2631578947381</v>
      </c>
      <c r="K181">
        <f t="shared" si="19"/>
        <v>172</v>
      </c>
    </row>
    <row r="182" spans="1:11">
      <c r="A182">
        <v>101.508</v>
      </c>
      <c r="B182">
        <v>74.195800000000006</v>
      </c>
      <c r="C182">
        <v>173</v>
      </c>
      <c r="D182" s="2">
        <f>Main!$B176</f>
        <v>38.75</v>
      </c>
      <c r="E182" s="2">
        <f t="shared" si="15"/>
        <v>0.25</v>
      </c>
      <c r="F182">
        <f t="shared" si="16"/>
        <v>0.71000000000000796</v>
      </c>
      <c r="G182" s="2">
        <f t="shared" si="17"/>
        <v>84.507042253520169</v>
      </c>
      <c r="H182" s="10" t="s">
        <v>130</v>
      </c>
      <c r="I182">
        <f t="shared" si="18"/>
        <v>101.508</v>
      </c>
      <c r="J182" s="13">
        <f t="shared" si="14"/>
        <v>84.507042253520169</v>
      </c>
      <c r="K182">
        <f t="shared" si="19"/>
        <v>173</v>
      </c>
    </row>
    <row r="183" spans="1:11">
      <c r="A183">
        <v>102.218</v>
      </c>
      <c r="B183">
        <v>68.246499999999997</v>
      </c>
      <c r="C183">
        <v>174</v>
      </c>
      <c r="D183" s="2">
        <f>Main!$B177</f>
        <v>39</v>
      </c>
      <c r="E183" s="2">
        <f t="shared" si="15"/>
        <v>0.5</v>
      </c>
      <c r="F183">
        <f t="shared" si="16"/>
        <v>1.6269999999999953</v>
      </c>
      <c r="G183" s="2">
        <f t="shared" si="17"/>
        <v>73.755377996312447</v>
      </c>
      <c r="H183" s="10" t="s">
        <v>132</v>
      </c>
      <c r="I183">
        <f t="shared" si="18"/>
        <v>102.218</v>
      </c>
      <c r="J183" s="13">
        <f t="shared" si="14"/>
        <v>73.755377996312447</v>
      </c>
      <c r="K183">
        <f t="shared" si="19"/>
        <v>174</v>
      </c>
    </row>
    <row r="184" spans="1:11">
      <c r="A184">
        <v>103.845</v>
      </c>
      <c r="B184">
        <v>48.008800000000001</v>
      </c>
      <c r="C184">
        <v>175</v>
      </c>
      <c r="D184" s="2">
        <f>Main!$B178</f>
        <v>39.5</v>
      </c>
      <c r="E184" s="2">
        <f t="shared" si="15"/>
        <v>0.25</v>
      </c>
      <c r="F184">
        <f t="shared" si="16"/>
        <v>0.87300000000000466</v>
      </c>
      <c r="G184" s="2">
        <f t="shared" si="17"/>
        <v>68.728522336769402</v>
      </c>
      <c r="H184" s="10" t="s">
        <v>128</v>
      </c>
      <c r="I184">
        <f t="shared" si="18"/>
        <v>103.845</v>
      </c>
      <c r="J184" s="13">
        <f t="shared" si="14"/>
        <v>68.728522336769402</v>
      </c>
      <c r="K184">
        <f t="shared" si="19"/>
        <v>175</v>
      </c>
    </row>
    <row r="185" spans="1:11">
      <c r="A185">
        <v>104.718</v>
      </c>
      <c r="B185">
        <v>46.261499999999998</v>
      </c>
      <c r="C185">
        <v>176</v>
      </c>
      <c r="D185" s="2">
        <f>Main!$B179</f>
        <v>39.75</v>
      </c>
      <c r="E185" s="2">
        <f t="shared" si="15"/>
        <v>0.25</v>
      </c>
      <c r="F185">
        <f t="shared" si="16"/>
        <v>1.269999999999996</v>
      </c>
      <c r="G185" s="2">
        <f t="shared" si="17"/>
        <v>47.244094488189127</v>
      </c>
      <c r="H185" s="10"/>
      <c r="I185">
        <f t="shared" si="18"/>
        <v>104.718</v>
      </c>
      <c r="J185" s="13">
        <f t="shared" si="14"/>
        <v>47.244094488189127</v>
      </c>
      <c r="K185">
        <f t="shared" si="19"/>
        <v>176</v>
      </c>
    </row>
    <row r="186" spans="1:11">
      <c r="A186">
        <v>105.988</v>
      </c>
      <c r="B186">
        <v>46.998699999999999</v>
      </c>
      <c r="C186">
        <v>177</v>
      </c>
      <c r="D186" s="2">
        <f>Main!$B180</f>
        <v>40</v>
      </c>
      <c r="E186" s="2"/>
      <c r="G186" s="2">
        <f>G185</f>
        <v>47.244094488189127</v>
      </c>
      <c r="H186" s="10"/>
      <c r="I186">
        <f t="shared" si="18"/>
        <v>105.988</v>
      </c>
      <c r="J186" s="13">
        <f t="shared" si="14"/>
        <v>47.244094488189127</v>
      </c>
      <c r="K186">
        <f t="shared" si="19"/>
        <v>177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3" customWidth="1"/>
    <col min="2" max="2" width="11.33203125" bestFit="1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209</v>
      </c>
      <c r="B1" s="1" t="s">
        <v>210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211</v>
      </c>
      <c r="B2" s="1" t="s">
        <v>212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213</v>
      </c>
      <c r="B3" s="11">
        <v>1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1</v>
      </c>
      <c r="K3" s="1"/>
      <c r="L3" s="1"/>
      <c r="M3" s="1"/>
    </row>
    <row r="4" spans="1:13">
      <c r="A4" s="10" t="s">
        <v>214</v>
      </c>
      <c r="B4" s="1" t="s">
        <v>274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Alexei Lubimov</v>
      </c>
      <c r="K4" s="1"/>
      <c r="L4" s="1"/>
      <c r="M4" s="1"/>
    </row>
    <row r="5" spans="1:13">
      <c r="A5" s="10" t="s">
        <v>216</v>
      </c>
      <c r="B5" s="11">
        <v>1971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1971</v>
      </c>
      <c r="K5" s="1"/>
      <c r="L5" s="1"/>
      <c r="M5" s="1"/>
    </row>
    <row r="6" spans="1:13">
      <c r="A6" s="10" t="s">
        <v>217</v>
      </c>
      <c r="B6" s="1" t="s">
        <v>275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Melodiya S10 06869/70</v>
      </c>
      <c r="K6" s="1"/>
      <c r="L6" s="1"/>
      <c r="M6" s="1"/>
    </row>
    <row r="7" spans="1:13">
      <c r="A7" s="10" t="s">
        <v>219</v>
      </c>
      <c r="B7" s="1" t="s">
        <v>220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221</v>
      </c>
      <c r="B8" s="18" t="s">
        <v>271</v>
      </c>
      <c r="C8" s="1"/>
      <c r="D8" s="1"/>
      <c r="E8" s="1"/>
      <c r="F8" s="1"/>
      <c r="G8" s="1"/>
      <c r="I8" s="10" t="str">
        <f t="shared" si="0"/>
        <v>Date:</v>
      </c>
      <c r="J8" s="15" t="str">
        <f t="shared" si="1"/>
        <v>2013/06/08/</v>
      </c>
      <c r="K8" s="1"/>
      <c r="L8" s="1"/>
      <c r="M8" s="1"/>
    </row>
    <row r="9" spans="1:13">
      <c r="A9" s="10" t="s">
        <v>139</v>
      </c>
      <c r="B9" s="10" t="s">
        <v>127</v>
      </c>
      <c r="C9" s="10" t="s">
        <v>0</v>
      </c>
      <c r="D9" s="10" t="s">
        <v>1</v>
      </c>
      <c r="E9" s="10" t="s">
        <v>140</v>
      </c>
      <c r="F9" s="10" t="s">
        <v>141</v>
      </c>
      <c r="G9" s="10" t="s">
        <v>124</v>
      </c>
      <c r="H9" s="1" t="s">
        <v>127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0.218</v>
      </c>
      <c r="B10">
        <v>53.892899999999997</v>
      </c>
      <c r="C10">
        <v>1</v>
      </c>
      <c r="D10" s="2">
        <f>Main!$B4</f>
        <v>0.25</v>
      </c>
      <c r="E10" s="2">
        <f>$D11-$D10</f>
        <v>0.25</v>
      </c>
      <c r="F10">
        <f>$A11-$A10</f>
        <v>0.57000000000000006</v>
      </c>
      <c r="G10" s="2">
        <f>$E10/$F10*60*4</f>
        <v>105.26315789473684</v>
      </c>
      <c r="H10" s="10" t="s">
        <v>128</v>
      </c>
      <c r="I10">
        <f>$A10</f>
        <v>0.218</v>
      </c>
      <c r="J10" s="13">
        <f t="shared" ref="J10:J73" si="2">$G10</f>
        <v>105.26315789473684</v>
      </c>
      <c r="K10">
        <f>$C10</f>
        <v>1</v>
      </c>
    </row>
    <row r="11" spans="1:13">
      <c r="A11">
        <v>0.78800000000000003</v>
      </c>
      <c r="B11">
        <v>51.738300000000002</v>
      </c>
      <c r="C11">
        <v>2</v>
      </c>
      <c r="D11" s="2">
        <f>Main!$B5</f>
        <v>0.5</v>
      </c>
      <c r="E11" s="2">
        <f t="shared" ref="E11:E74" si="3">$D12-$D11</f>
        <v>0.25</v>
      </c>
      <c r="F11">
        <f t="shared" ref="F11:F74" si="4">$A12-$A11</f>
        <v>0.53</v>
      </c>
      <c r="G11" s="2">
        <f t="shared" ref="G11:G74" si="5">$E11/$F11*60*4</f>
        <v>113.20754716981131</v>
      </c>
      <c r="H11" s="10"/>
      <c r="I11">
        <f t="shared" ref="I11:I74" si="6">$A11</f>
        <v>0.78800000000000003</v>
      </c>
      <c r="J11" s="13">
        <f t="shared" si="2"/>
        <v>113.20754716981131</v>
      </c>
      <c r="K11">
        <f t="shared" ref="K11:K74" si="7">$C11</f>
        <v>2</v>
      </c>
    </row>
    <row r="12" spans="1:13">
      <c r="A12">
        <v>1.3180000000000001</v>
      </c>
      <c r="B12">
        <v>58.825200000000002</v>
      </c>
      <c r="C12">
        <v>3</v>
      </c>
      <c r="D12" s="2">
        <f>Main!$B6</f>
        <v>0.75</v>
      </c>
      <c r="E12" s="2">
        <f t="shared" si="3"/>
        <v>0.25</v>
      </c>
      <c r="F12">
        <f t="shared" si="4"/>
        <v>0.60999999999999988</v>
      </c>
      <c r="G12" s="2">
        <f t="shared" si="5"/>
        <v>98.360655737704931</v>
      </c>
      <c r="H12" s="10"/>
      <c r="I12">
        <f t="shared" si="6"/>
        <v>1.3180000000000001</v>
      </c>
      <c r="J12" s="13">
        <f t="shared" si="2"/>
        <v>98.360655737704931</v>
      </c>
      <c r="K12">
        <f t="shared" si="7"/>
        <v>3</v>
      </c>
    </row>
    <row r="13" spans="1:13">
      <c r="A13">
        <v>1.9279999999999999</v>
      </c>
      <c r="B13">
        <v>53.130400000000002</v>
      </c>
      <c r="C13">
        <v>4</v>
      </c>
      <c r="D13" s="2">
        <f>Main!$B7</f>
        <v>1</v>
      </c>
      <c r="E13" s="2">
        <f t="shared" si="3"/>
        <v>0.5</v>
      </c>
      <c r="F13">
        <f t="shared" si="4"/>
        <v>1.1600000000000001</v>
      </c>
      <c r="G13" s="2">
        <f t="shared" si="5"/>
        <v>103.44827586206895</v>
      </c>
      <c r="H13" s="10"/>
      <c r="I13">
        <f t="shared" si="6"/>
        <v>1.9279999999999999</v>
      </c>
      <c r="J13" s="13">
        <f t="shared" si="2"/>
        <v>103.44827586206895</v>
      </c>
      <c r="K13">
        <f t="shared" si="7"/>
        <v>4</v>
      </c>
    </row>
    <row r="14" spans="1:13">
      <c r="A14">
        <v>3.0880000000000001</v>
      </c>
      <c r="B14">
        <v>59.9176</v>
      </c>
      <c r="C14">
        <v>5</v>
      </c>
      <c r="D14" s="2">
        <f>Main!$B8</f>
        <v>1.5</v>
      </c>
      <c r="E14" s="2">
        <f t="shared" si="3"/>
        <v>0.25</v>
      </c>
      <c r="F14">
        <f t="shared" si="4"/>
        <v>0.52</v>
      </c>
      <c r="G14" s="2">
        <f t="shared" si="5"/>
        <v>115.38461538461537</v>
      </c>
      <c r="H14" s="10"/>
      <c r="I14">
        <f t="shared" si="6"/>
        <v>3.0880000000000001</v>
      </c>
      <c r="J14" s="13">
        <f t="shared" si="2"/>
        <v>115.38461538461537</v>
      </c>
      <c r="K14">
        <f t="shared" si="7"/>
        <v>5</v>
      </c>
    </row>
    <row r="15" spans="1:13">
      <c r="A15">
        <v>3.6080000000000001</v>
      </c>
      <c r="B15">
        <v>62.762500000000003</v>
      </c>
      <c r="C15">
        <v>6</v>
      </c>
      <c r="D15" s="2">
        <f>Main!$B9</f>
        <v>1.75</v>
      </c>
      <c r="E15" s="2">
        <f t="shared" si="3"/>
        <v>0.25</v>
      </c>
      <c r="F15">
        <f t="shared" si="4"/>
        <v>0.48999999999999977</v>
      </c>
      <c r="G15" s="2">
        <f t="shared" si="5"/>
        <v>122.44897959183679</v>
      </c>
      <c r="H15" s="10"/>
      <c r="I15">
        <f t="shared" si="6"/>
        <v>3.6080000000000001</v>
      </c>
      <c r="J15" s="13">
        <f t="shared" si="2"/>
        <v>122.44897959183679</v>
      </c>
      <c r="K15">
        <f t="shared" si="7"/>
        <v>6</v>
      </c>
    </row>
    <row r="16" spans="1:13">
      <c r="A16">
        <v>4.0979999999999999</v>
      </c>
      <c r="B16">
        <v>64.744600000000005</v>
      </c>
      <c r="C16">
        <v>7</v>
      </c>
      <c r="D16" s="2">
        <f>Main!$B10</f>
        <v>2</v>
      </c>
      <c r="E16" s="2">
        <f t="shared" si="3"/>
        <v>0.25</v>
      </c>
      <c r="F16">
        <f t="shared" si="4"/>
        <v>0.52000000000000046</v>
      </c>
      <c r="G16" s="2">
        <f t="shared" si="5"/>
        <v>115.38461538461529</v>
      </c>
      <c r="H16" s="10"/>
      <c r="I16">
        <f t="shared" si="6"/>
        <v>4.0979999999999999</v>
      </c>
      <c r="J16" s="13">
        <f t="shared" si="2"/>
        <v>115.38461538461529</v>
      </c>
      <c r="K16">
        <f t="shared" si="7"/>
        <v>7</v>
      </c>
    </row>
    <row r="17" spans="1:11">
      <c r="A17">
        <v>4.6180000000000003</v>
      </c>
      <c r="B17">
        <v>65.154700000000005</v>
      </c>
      <c r="C17">
        <v>8</v>
      </c>
      <c r="D17" s="2">
        <f>Main!$B11</f>
        <v>2.25</v>
      </c>
      <c r="E17" s="2">
        <f t="shared" si="3"/>
        <v>0.5</v>
      </c>
      <c r="F17">
        <f t="shared" si="4"/>
        <v>1.08</v>
      </c>
      <c r="G17" s="2">
        <f t="shared" si="5"/>
        <v>111.1111111111111</v>
      </c>
      <c r="H17" s="10"/>
      <c r="I17">
        <f t="shared" si="6"/>
        <v>4.6180000000000003</v>
      </c>
      <c r="J17" s="13">
        <f t="shared" si="2"/>
        <v>111.1111111111111</v>
      </c>
      <c r="K17">
        <f t="shared" si="7"/>
        <v>8</v>
      </c>
    </row>
    <row r="18" spans="1:11">
      <c r="A18">
        <v>5.6980000000000004</v>
      </c>
      <c r="B18">
        <v>66.243799999999993</v>
      </c>
      <c r="C18">
        <v>9</v>
      </c>
      <c r="D18" s="2">
        <f>Main!$B12</f>
        <v>2.75</v>
      </c>
      <c r="E18" s="2">
        <f t="shared" si="3"/>
        <v>0.25</v>
      </c>
      <c r="F18">
        <f t="shared" si="4"/>
        <v>0.58999999999999986</v>
      </c>
      <c r="G18" s="2">
        <f t="shared" si="5"/>
        <v>101.69491525423732</v>
      </c>
      <c r="H18" s="10"/>
      <c r="I18">
        <f t="shared" si="6"/>
        <v>5.6980000000000004</v>
      </c>
      <c r="J18" s="13">
        <f t="shared" si="2"/>
        <v>101.69491525423732</v>
      </c>
      <c r="K18">
        <f t="shared" si="7"/>
        <v>9</v>
      </c>
    </row>
    <row r="19" spans="1:11">
      <c r="A19">
        <v>6.2880000000000003</v>
      </c>
      <c r="B19">
        <v>63.8324</v>
      </c>
      <c r="C19">
        <v>10</v>
      </c>
      <c r="D19" s="2">
        <f>Main!$B13</f>
        <v>3</v>
      </c>
      <c r="E19" s="2">
        <f t="shared" si="3"/>
        <v>0.25</v>
      </c>
      <c r="F19">
        <f t="shared" si="4"/>
        <v>0.63999999999999968</v>
      </c>
      <c r="G19" s="2">
        <f t="shared" si="5"/>
        <v>93.750000000000057</v>
      </c>
      <c r="H19" s="10"/>
      <c r="I19">
        <f t="shared" si="6"/>
        <v>6.2880000000000003</v>
      </c>
      <c r="J19" s="13">
        <f t="shared" si="2"/>
        <v>93.750000000000057</v>
      </c>
      <c r="K19">
        <f t="shared" si="7"/>
        <v>10</v>
      </c>
    </row>
    <row r="20" spans="1:11">
      <c r="A20">
        <v>6.9279999999999999</v>
      </c>
      <c r="B20">
        <v>59.045499999999997</v>
      </c>
      <c r="C20">
        <v>11</v>
      </c>
      <c r="D20" s="2">
        <f>Main!$B14</f>
        <v>3.25</v>
      </c>
      <c r="E20" s="2">
        <f t="shared" si="3"/>
        <v>0.25</v>
      </c>
      <c r="F20">
        <f t="shared" si="4"/>
        <v>0.52000000000000046</v>
      </c>
      <c r="G20" s="2">
        <f t="shared" si="5"/>
        <v>115.38461538461529</v>
      </c>
      <c r="H20" s="10"/>
      <c r="I20">
        <f t="shared" si="6"/>
        <v>6.9279999999999999</v>
      </c>
      <c r="J20" s="13">
        <f t="shared" si="2"/>
        <v>115.38461538461529</v>
      </c>
      <c r="K20">
        <f t="shared" si="7"/>
        <v>11</v>
      </c>
    </row>
    <row r="21" spans="1:11">
      <c r="A21">
        <v>7.4480000000000004</v>
      </c>
      <c r="B21">
        <v>57.478700000000003</v>
      </c>
      <c r="C21">
        <v>12</v>
      </c>
      <c r="D21" s="2">
        <f>Main!$B15</f>
        <v>3.5</v>
      </c>
      <c r="E21" s="2">
        <f t="shared" si="3"/>
        <v>0.5</v>
      </c>
      <c r="F21">
        <f t="shared" si="4"/>
        <v>1.1099999999999994</v>
      </c>
      <c r="G21" s="2">
        <f t="shared" si="5"/>
        <v>108.10810810810817</v>
      </c>
      <c r="H21" s="10"/>
      <c r="I21">
        <f t="shared" si="6"/>
        <v>7.4480000000000004</v>
      </c>
      <c r="J21" s="13">
        <f t="shared" si="2"/>
        <v>108.10810810810817</v>
      </c>
      <c r="K21">
        <f t="shared" si="7"/>
        <v>12</v>
      </c>
    </row>
    <row r="22" spans="1:11">
      <c r="A22">
        <v>8.5579999999999998</v>
      </c>
      <c r="B22">
        <v>55.377299999999998</v>
      </c>
      <c r="C22">
        <v>13</v>
      </c>
      <c r="D22" s="2">
        <f>Main!$B16</f>
        <v>4</v>
      </c>
      <c r="E22" s="2">
        <f t="shared" si="3"/>
        <v>0.25</v>
      </c>
      <c r="F22">
        <f t="shared" si="4"/>
        <v>0.54000000000000092</v>
      </c>
      <c r="G22" s="2">
        <f t="shared" si="5"/>
        <v>111.11111111111093</v>
      </c>
      <c r="H22" s="10"/>
      <c r="I22">
        <f t="shared" si="6"/>
        <v>8.5579999999999998</v>
      </c>
      <c r="J22" s="13">
        <f t="shared" si="2"/>
        <v>111.11111111111093</v>
      </c>
      <c r="K22">
        <f t="shared" si="7"/>
        <v>13</v>
      </c>
    </row>
    <row r="23" spans="1:11">
      <c r="A23">
        <v>9.0980000000000008</v>
      </c>
      <c r="B23">
        <v>58.772599999999997</v>
      </c>
      <c r="C23">
        <v>14</v>
      </c>
      <c r="D23" s="2">
        <f>Main!$B17</f>
        <v>4.25</v>
      </c>
      <c r="E23" s="2">
        <f t="shared" si="3"/>
        <v>0.25</v>
      </c>
      <c r="F23">
        <f t="shared" si="4"/>
        <v>0.55999999999999872</v>
      </c>
      <c r="G23" s="2">
        <f t="shared" si="5"/>
        <v>107.14285714285739</v>
      </c>
      <c r="H23" s="10"/>
      <c r="I23">
        <f t="shared" si="6"/>
        <v>9.0980000000000008</v>
      </c>
      <c r="J23" s="13">
        <f t="shared" si="2"/>
        <v>107.14285714285739</v>
      </c>
      <c r="K23">
        <f t="shared" si="7"/>
        <v>14</v>
      </c>
    </row>
    <row r="24" spans="1:11">
      <c r="A24">
        <v>9.6579999999999995</v>
      </c>
      <c r="B24">
        <v>47.535400000000003</v>
      </c>
      <c r="C24">
        <v>15</v>
      </c>
      <c r="D24" s="2">
        <f>Main!$B18</f>
        <v>4.5</v>
      </c>
      <c r="E24" s="2">
        <f t="shared" si="3"/>
        <v>0.25</v>
      </c>
      <c r="F24">
        <f t="shared" si="4"/>
        <v>0.62000000000000099</v>
      </c>
      <c r="G24" s="2">
        <f t="shared" si="5"/>
        <v>96.774193548386947</v>
      </c>
      <c r="H24" s="10"/>
      <c r="I24">
        <f t="shared" si="6"/>
        <v>9.6579999999999995</v>
      </c>
      <c r="J24" s="13">
        <f t="shared" si="2"/>
        <v>96.774193548386947</v>
      </c>
      <c r="K24">
        <f t="shared" si="7"/>
        <v>15</v>
      </c>
    </row>
    <row r="25" spans="1:11">
      <c r="A25">
        <v>10.278</v>
      </c>
      <c r="B25">
        <v>54.751800000000003</v>
      </c>
      <c r="C25">
        <v>16</v>
      </c>
      <c r="D25" s="2">
        <f>Main!$B19</f>
        <v>4.75</v>
      </c>
      <c r="E25" s="2">
        <f t="shared" si="3"/>
        <v>0.5</v>
      </c>
      <c r="F25">
        <f t="shared" si="4"/>
        <v>1.2199999999999989</v>
      </c>
      <c r="G25" s="2">
        <f t="shared" si="5"/>
        <v>98.360655737705017</v>
      </c>
      <c r="H25" s="10"/>
      <c r="I25">
        <f t="shared" si="6"/>
        <v>10.278</v>
      </c>
      <c r="J25" s="13">
        <f t="shared" si="2"/>
        <v>98.360655737705017</v>
      </c>
      <c r="K25">
        <f t="shared" si="7"/>
        <v>16</v>
      </c>
    </row>
    <row r="26" spans="1:11">
      <c r="A26">
        <v>11.497999999999999</v>
      </c>
      <c r="B26">
        <v>68.452200000000005</v>
      </c>
      <c r="C26">
        <v>17</v>
      </c>
      <c r="D26" s="2">
        <f>Main!$B20</f>
        <v>5.25</v>
      </c>
      <c r="E26" s="2">
        <f t="shared" si="3"/>
        <v>0.25</v>
      </c>
      <c r="F26">
        <f t="shared" si="4"/>
        <v>0.58999999999999986</v>
      </c>
      <c r="G26" s="2">
        <f t="shared" si="5"/>
        <v>101.69491525423732</v>
      </c>
      <c r="H26" s="10" t="s">
        <v>129</v>
      </c>
      <c r="I26">
        <f t="shared" si="6"/>
        <v>11.497999999999999</v>
      </c>
      <c r="J26" s="13">
        <f t="shared" si="2"/>
        <v>101.69491525423732</v>
      </c>
      <c r="K26">
        <f t="shared" si="7"/>
        <v>17</v>
      </c>
    </row>
    <row r="27" spans="1:11">
      <c r="A27">
        <v>12.087999999999999</v>
      </c>
      <c r="B27">
        <v>64.349999999999994</v>
      </c>
      <c r="C27">
        <v>18</v>
      </c>
      <c r="D27" s="2">
        <f>Main!$B21</f>
        <v>5.5</v>
      </c>
      <c r="E27" s="2">
        <f t="shared" si="3"/>
        <v>0.25</v>
      </c>
      <c r="F27">
        <f t="shared" si="4"/>
        <v>0.55000000000000071</v>
      </c>
      <c r="G27" s="2">
        <f t="shared" si="5"/>
        <v>109.09090909090895</v>
      </c>
      <c r="H27" s="10"/>
      <c r="I27">
        <f t="shared" si="6"/>
        <v>12.087999999999999</v>
      </c>
      <c r="J27" s="13">
        <f t="shared" si="2"/>
        <v>109.09090909090895</v>
      </c>
      <c r="K27">
        <f t="shared" si="7"/>
        <v>18</v>
      </c>
    </row>
    <row r="28" spans="1:11">
      <c r="A28">
        <v>12.638</v>
      </c>
      <c r="B28">
        <v>61.330199999999998</v>
      </c>
      <c r="C28">
        <v>19</v>
      </c>
      <c r="D28" s="2">
        <f>Main!$B22</f>
        <v>5.75</v>
      </c>
      <c r="E28" s="2">
        <f t="shared" si="3"/>
        <v>0.25</v>
      </c>
      <c r="F28">
        <f t="shared" si="4"/>
        <v>0.47000000000000064</v>
      </c>
      <c r="G28" s="2">
        <f t="shared" si="5"/>
        <v>127.65957446808494</v>
      </c>
      <c r="H28" s="10"/>
      <c r="I28">
        <f t="shared" si="6"/>
        <v>12.638</v>
      </c>
      <c r="J28" s="13">
        <f t="shared" si="2"/>
        <v>127.65957446808494</v>
      </c>
      <c r="K28">
        <f t="shared" si="7"/>
        <v>19</v>
      </c>
    </row>
    <row r="29" spans="1:11">
      <c r="A29">
        <v>13.108000000000001</v>
      </c>
      <c r="B29">
        <v>70.881100000000004</v>
      </c>
      <c r="C29">
        <v>20</v>
      </c>
      <c r="D29" s="2">
        <f>Main!$B23</f>
        <v>6</v>
      </c>
      <c r="E29" s="2">
        <f t="shared" si="3"/>
        <v>0.25</v>
      </c>
      <c r="F29">
        <f t="shared" si="4"/>
        <v>0.50999999999999979</v>
      </c>
      <c r="G29" s="2">
        <f t="shared" si="5"/>
        <v>117.64705882352946</v>
      </c>
      <c r="H29" s="10"/>
      <c r="I29">
        <f t="shared" si="6"/>
        <v>13.108000000000001</v>
      </c>
      <c r="J29" s="13">
        <f t="shared" si="2"/>
        <v>117.64705882352946</v>
      </c>
      <c r="K29">
        <f t="shared" si="7"/>
        <v>20</v>
      </c>
    </row>
    <row r="30" spans="1:11">
      <c r="A30">
        <v>13.618</v>
      </c>
      <c r="B30">
        <v>73.003699999999995</v>
      </c>
      <c r="C30">
        <v>21</v>
      </c>
      <c r="D30" s="2">
        <f>Main!$B24</f>
        <v>6.25</v>
      </c>
      <c r="E30" s="2">
        <f t="shared" si="3"/>
        <v>0.25</v>
      </c>
      <c r="F30">
        <f t="shared" si="4"/>
        <v>0.50999999999999979</v>
      </c>
      <c r="G30" s="2">
        <f t="shared" si="5"/>
        <v>117.64705882352946</v>
      </c>
      <c r="H30" s="10"/>
      <c r="I30">
        <f t="shared" si="6"/>
        <v>13.618</v>
      </c>
      <c r="J30" s="13">
        <f t="shared" si="2"/>
        <v>117.64705882352946</v>
      </c>
      <c r="K30">
        <f t="shared" si="7"/>
        <v>21</v>
      </c>
    </row>
    <row r="31" spans="1:11">
      <c r="A31">
        <v>14.128</v>
      </c>
      <c r="B31">
        <v>64.8733</v>
      </c>
      <c r="C31">
        <v>22</v>
      </c>
      <c r="D31" s="2">
        <f>Main!$B25</f>
        <v>6.5</v>
      </c>
      <c r="E31" s="2">
        <f t="shared" si="3"/>
        <v>0.25</v>
      </c>
      <c r="F31">
        <f t="shared" si="4"/>
        <v>0.52999999999999936</v>
      </c>
      <c r="G31" s="2">
        <f t="shared" si="5"/>
        <v>113.20754716981145</v>
      </c>
      <c r="H31" s="10"/>
      <c r="I31">
        <f t="shared" si="6"/>
        <v>14.128</v>
      </c>
      <c r="J31" s="13">
        <f t="shared" si="2"/>
        <v>113.20754716981145</v>
      </c>
      <c r="K31">
        <f t="shared" si="7"/>
        <v>22</v>
      </c>
    </row>
    <row r="32" spans="1:11">
      <c r="A32">
        <v>14.657999999999999</v>
      </c>
      <c r="B32">
        <v>60.354399999999998</v>
      </c>
      <c r="C32">
        <v>23</v>
      </c>
      <c r="D32" s="2">
        <f>Main!$B26</f>
        <v>6.75</v>
      </c>
      <c r="E32" s="2">
        <f t="shared" si="3"/>
        <v>0.25</v>
      </c>
      <c r="F32">
        <f t="shared" si="4"/>
        <v>0.62000000000000099</v>
      </c>
      <c r="G32" s="2">
        <f t="shared" si="5"/>
        <v>96.774193548386947</v>
      </c>
      <c r="H32" s="10" t="s">
        <v>130</v>
      </c>
      <c r="I32">
        <f t="shared" si="6"/>
        <v>14.657999999999999</v>
      </c>
      <c r="J32" s="13">
        <f t="shared" si="2"/>
        <v>96.774193548386947</v>
      </c>
      <c r="K32">
        <f t="shared" si="7"/>
        <v>23</v>
      </c>
    </row>
    <row r="33" spans="1:11">
      <c r="A33">
        <v>15.278</v>
      </c>
      <c r="B33">
        <v>61.822800000000001</v>
      </c>
      <c r="C33">
        <v>24</v>
      </c>
      <c r="D33" s="2">
        <f>Main!$B27</f>
        <v>7</v>
      </c>
      <c r="E33" s="2">
        <f t="shared" si="3"/>
        <v>0.25</v>
      </c>
      <c r="F33">
        <f t="shared" si="4"/>
        <v>0.65000000000000036</v>
      </c>
      <c r="G33" s="2">
        <f t="shared" si="5"/>
        <v>92.307692307692264</v>
      </c>
      <c r="H33" s="10" t="s">
        <v>131</v>
      </c>
      <c r="I33">
        <f t="shared" si="6"/>
        <v>15.278</v>
      </c>
      <c r="J33" s="13">
        <f t="shared" si="2"/>
        <v>92.307692307692264</v>
      </c>
      <c r="K33">
        <f t="shared" si="7"/>
        <v>24</v>
      </c>
    </row>
    <row r="34" spans="1:11">
      <c r="A34">
        <v>15.928000000000001</v>
      </c>
      <c r="B34">
        <v>62.442300000000003</v>
      </c>
      <c r="C34">
        <v>25</v>
      </c>
      <c r="D34" s="2">
        <f>Main!$B28</f>
        <v>7.25</v>
      </c>
      <c r="E34" s="2">
        <f t="shared" si="3"/>
        <v>0.5</v>
      </c>
      <c r="F34">
        <f t="shared" si="4"/>
        <v>1.1799999999999997</v>
      </c>
      <c r="G34" s="2">
        <f t="shared" si="5"/>
        <v>101.69491525423732</v>
      </c>
      <c r="H34" s="10" t="s">
        <v>132</v>
      </c>
      <c r="I34">
        <f t="shared" si="6"/>
        <v>15.928000000000001</v>
      </c>
      <c r="J34" s="13">
        <f t="shared" si="2"/>
        <v>101.69491525423732</v>
      </c>
      <c r="K34">
        <f t="shared" si="7"/>
        <v>25</v>
      </c>
    </row>
    <row r="35" spans="1:11">
      <c r="A35">
        <v>17.108000000000001</v>
      </c>
      <c r="B35">
        <v>73.499700000000004</v>
      </c>
      <c r="C35">
        <v>26</v>
      </c>
      <c r="D35" s="2">
        <f>Main!$B29</f>
        <v>7.75</v>
      </c>
      <c r="E35" s="2">
        <f t="shared" si="3"/>
        <v>0.25</v>
      </c>
      <c r="F35">
        <f t="shared" si="4"/>
        <v>0.55000000000000071</v>
      </c>
      <c r="G35" s="2">
        <f t="shared" si="5"/>
        <v>109.09090909090895</v>
      </c>
      <c r="H35" s="10" t="s">
        <v>133</v>
      </c>
      <c r="I35">
        <f t="shared" si="6"/>
        <v>17.108000000000001</v>
      </c>
      <c r="J35" s="13">
        <f t="shared" si="2"/>
        <v>109.09090909090895</v>
      </c>
      <c r="K35">
        <f t="shared" si="7"/>
        <v>26</v>
      </c>
    </row>
    <row r="36" spans="1:11">
      <c r="A36">
        <v>17.658000000000001</v>
      </c>
      <c r="B36">
        <v>75.184399999999997</v>
      </c>
      <c r="C36">
        <v>27</v>
      </c>
      <c r="D36" s="2">
        <f>Main!$B30</f>
        <v>8</v>
      </c>
      <c r="E36" s="2">
        <f t="shared" si="3"/>
        <v>0.25</v>
      </c>
      <c r="F36">
        <f t="shared" si="4"/>
        <v>0.51999999999999957</v>
      </c>
      <c r="G36" s="2">
        <f t="shared" si="5"/>
        <v>115.38461538461549</v>
      </c>
      <c r="H36" s="10"/>
      <c r="I36">
        <f t="shared" si="6"/>
        <v>17.658000000000001</v>
      </c>
      <c r="J36" s="13">
        <f t="shared" si="2"/>
        <v>115.38461538461549</v>
      </c>
      <c r="K36">
        <f t="shared" si="7"/>
        <v>27</v>
      </c>
    </row>
    <row r="37" spans="1:11">
      <c r="A37">
        <v>18.178000000000001</v>
      </c>
      <c r="B37">
        <v>67.500799999999998</v>
      </c>
      <c r="C37">
        <v>28</v>
      </c>
      <c r="D37" s="2">
        <f>Main!$B31</f>
        <v>8.25</v>
      </c>
      <c r="E37" s="2">
        <f t="shared" si="3"/>
        <v>0.25</v>
      </c>
      <c r="F37">
        <f t="shared" si="4"/>
        <v>0.46999999999999886</v>
      </c>
      <c r="G37" s="2">
        <f t="shared" si="5"/>
        <v>127.65957446808542</v>
      </c>
      <c r="H37" s="10"/>
      <c r="I37">
        <f t="shared" si="6"/>
        <v>18.178000000000001</v>
      </c>
      <c r="J37" s="13">
        <f t="shared" si="2"/>
        <v>127.65957446808542</v>
      </c>
      <c r="K37">
        <f t="shared" si="7"/>
        <v>28</v>
      </c>
    </row>
    <row r="38" spans="1:11">
      <c r="A38">
        <v>18.648</v>
      </c>
      <c r="B38">
        <v>70.681899999999999</v>
      </c>
      <c r="C38">
        <v>29</v>
      </c>
      <c r="D38" s="2">
        <f>Main!$B32</f>
        <v>8.5</v>
      </c>
      <c r="E38" s="2">
        <f t="shared" si="3"/>
        <v>0.25</v>
      </c>
      <c r="F38">
        <f t="shared" si="4"/>
        <v>0.48000000000000043</v>
      </c>
      <c r="G38" s="2">
        <f t="shared" si="5"/>
        <v>124.9999999999999</v>
      </c>
      <c r="H38" s="10"/>
      <c r="I38">
        <f t="shared" si="6"/>
        <v>18.648</v>
      </c>
      <c r="J38" s="13">
        <f t="shared" si="2"/>
        <v>124.9999999999999</v>
      </c>
      <c r="K38">
        <f t="shared" si="7"/>
        <v>29</v>
      </c>
    </row>
    <row r="39" spans="1:11">
      <c r="A39">
        <v>19.128</v>
      </c>
      <c r="B39">
        <v>75.996799999999993</v>
      </c>
      <c r="C39">
        <v>30</v>
      </c>
      <c r="D39" s="2">
        <f>Main!$B33</f>
        <v>8.75</v>
      </c>
      <c r="E39" s="2">
        <f t="shared" si="3"/>
        <v>0.25</v>
      </c>
      <c r="F39">
        <f t="shared" si="4"/>
        <v>0.51999999999999957</v>
      </c>
      <c r="G39" s="2">
        <f t="shared" si="5"/>
        <v>115.38461538461549</v>
      </c>
      <c r="H39" s="10"/>
      <c r="I39">
        <f t="shared" si="6"/>
        <v>19.128</v>
      </c>
      <c r="J39" s="13">
        <f t="shared" si="2"/>
        <v>115.38461538461549</v>
      </c>
      <c r="K39">
        <f t="shared" si="7"/>
        <v>30</v>
      </c>
    </row>
    <row r="40" spans="1:11">
      <c r="A40">
        <v>19.648</v>
      </c>
      <c r="B40">
        <v>71.129800000000003</v>
      </c>
      <c r="C40">
        <v>31</v>
      </c>
      <c r="D40" s="2">
        <f>Main!$B34</f>
        <v>9</v>
      </c>
      <c r="E40" s="2">
        <f t="shared" si="3"/>
        <v>0.25</v>
      </c>
      <c r="F40">
        <f t="shared" si="4"/>
        <v>0.55999999999999872</v>
      </c>
      <c r="G40" s="2">
        <f t="shared" si="5"/>
        <v>107.14285714285739</v>
      </c>
      <c r="H40" s="10"/>
      <c r="I40">
        <f t="shared" si="6"/>
        <v>19.648</v>
      </c>
      <c r="J40" s="13">
        <f t="shared" si="2"/>
        <v>107.14285714285739</v>
      </c>
      <c r="K40">
        <f t="shared" si="7"/>
        <v>31</v>
      </c>
    </row>
    <row r="41" spans="1:11">
      <c r="A41">
        <v>20.207999999999998</v>
      </c>
      <c r="B41">
        <v>68.904300000000006</v>
      </c>
      <c r="C41">
        <v>32</v>
      </c>
      <c r="D41" s="2">
        <f>Main!$B35</f>
        <v>9.25</v>
      </c>
      <c r="E41" s="2">
        <f t="shared" si="3"/>
        <v>0.25</v>
      </c>
      <c r="F41">
        <f t="shared" si="4"/>
        <v>0.51000000000000156</v>
      </c>
      <c r="G41" s="2">
        <f t="shared" si="5"/>
        <v>117.64705882352905</v>
      </c>
      <c r="H41" s="10" t="s">
        <v>130</v>
      </c>
      <c r="I41">
        <f t="shared" si="6"/>
        <v>20.207999999999998</v>
      </c>
      <c r="J41" s="13">
        <f t="shared" si="2"/>
        <v>117.64705882352905</v>
      </c>
      <c r="K41">
        <f t="shared" si="7"/>
        <v>32</v>
      </c>
    </row>
    <row r="42" spans="1:11">
      <c r="A42">
        <v>20.718</v>
      </c>
      <c r="B42">
        <v>69.093000000000004</v>
      </c>
      <c r="C42">
        <v>33</v>
      </c>
      <c r="D42" s="2">
        <f>Main!$B36</f>
        <v>9.5</v>
      </c>
      <c r="E42" s="2">
        <f t="shared" si="3"/>
        <v>0.25</v>
      </c>
      <c r="F42">
        <f t="shared" si="4"/>
        <v>0.5</v>
      </c>
      <c r="G42" s="2">
        <f t="shared" si="5"/>
        <v>120</v>
      </c>
      <c r="H42" s="10" t="s">
        <v>131</v>
      </c>
      <c r="I42">
        <f t="shared" si="6"/>
        <v>20.718</v>
      </c>
      <c r="J42" s="13">
        <f t="shared" si="2"/>
        <v>120</v>
      </c>
      <c r="K42">
        <f t="shared" si="7"/>
        <v>33</v>
      </c>
    </row>
    <row r="43" spans="1:11">
      <c r="A43">
        <v>21.218</v>
      </c>
      <c r="B43">
        <v>64.091499999999996</v>
      </c>
      <c r="C43">
        <v>34</v>
      </c>
      <c r="D43" s="2">
        <f>Main!$B37</f>
        <v>9.75</v>
      </c>
      <c r="E43" s="2">
        <f t="shared" si="3"/>
        <v>0.25</v>
      </c>
      <c r="F43">
        <f t="shared" si="4"/>
        <v>0.57999999999999829</v>
      </c>
      <c r="G43" s="2">
        <f t="shared" si="5"/>
        <v>103.44827586206927</v>
      </c>
      <c r="H43" s="10" t="s">
        <v>131</v>
      </c>
      <c r="I43">
        <f t="shared" si="6"/>
        <v>21.218</v>
      </c>
      <c r="J43" s="13">
        <f t="shared" si="2"/>
        <v>103.44827586206927</v>
      </c>
      <c r="K43">
        <f t="shared" si="7"/>
        <v>34</v>
      </c>
    </row>
    <row r="44" spans="1:11">
      <c r="A44">
        <v>21.797999999999998</v>
      </c>
      <c r="B44">
        <v>60.809199999999997</v>
      </c>
      <c r="C44">
        <v>35</v>
      </c>
      <c r="D44" s="2">
        <f>Main!$B38</f>
        <v>10</v>
      </c>
      <c r="E44" s="2">
        <f t="shared" si="3"/>
        <v>0.25</v>
      </c>
      <c r="F44">
        <f t="shared" si="4"/>
        <v>0.57000000000000028</v>
      </c>
      <c r="G44" s="2">
        <f t="shared" si="5"/>
        <v>105.26315789473678</v>
      </c>
      <c r="H44" s="10" t="s">
        <v>131</v>
      </c>
      <c r="I44">
        <f t="shared" si="6"/>
        <v>21.797999999999998</v>
      </c>
      <c r="J44" s="13">
        <f t="shared" si="2"/>
        <v>105.26315789473678</v>
      </c>
      <c r="K44">
        <f t="shared" si="7"/>
        <v>35</v>
      </c>
    </row>
    <row r="45" spans="1:11">
      <c r="A45">
        <v>22.367999999999999</v>
      </c>
      <c r="B45">
        <v>59.01</v>
      </c>
      <c r="C45">
        <v>36</v>
      </c>
      <c r="D45" s="2">
        <f>Main!$B39</f>
        <v>10.25</v>
      </c>
      <c r="E45" s="2">
        <f t="shared" si="3"/>
        <v>0.25</v>
      </c>
      <c r="F45">
        <f t="shared" si="4"/>
        <v>0.72000000000000242</v>
      </c>
      <c r="G45" s="2">
        <f t="shared" si="5"/>
        <v>83.333333333333044</v>
      </c>
      <c r="H45" s="10" t="s">
        <v>131</v>
      </c>
      <c r="I45">
        <f t="shared" si="6"/>
        <v>22.367999999999999</v>
      </c>
      <c r="J45" s="13">
        <f t="shared" si="2"/>
        <v>83.333333333333044</v>
      </c>
      <c r="K45">
        <f t="shared" si="7"/>
        <v>36</v>
      </c>
    </row>
    <row r="46" spans="1:11">
      <c r="A46">
        <v>23.088000000000001</v>
      </c>
      <c r="B46">
        <v>51.976100000000002</v>
      </c>
      <c r="C46">
        <v>37</v>
      </c>
      <c r="D46" s="2">
        <f>Main!$B40</f>
        <v>10.5</v>
      </c>
      <c r="E46" s="2">
        <f t="shared" si="3"/>
        <v>0.5</v>
      </c>
      <c r="F46">
        <f t="shared" si="4"/>
        <v>1.1799999999999997</v>
      </c>
      <c r="G46" s="2">
        <f t="shared" si="5"/>
        <v>101.69491525423732</v>
      </c>
      <c r="H46" s="10" t="s">
        <v>132</v>
      </c>
      <c r="I46">
        <f t="shared" si="6"/>
        <v>23.088000000000001</v>
      </c>
      <c r="J46" s="13">
        <f t="shared" si="2"/>
        <v>101.69491525423732</v>
      </c>
      <c r="K46">
        <f t="shared" si="7"/>
        <v>37</v>
      </c>
    </row>
    <row r="47" spans="1:11">
      <c r="A47">
        <v>24.268000000000001</v>
      </c>
      <c r="B47">
        <v>64.703000000000003</v>
      </c>
      <c r="C47">
        <v>38</v>
      </c>
      <c r="D47" s="2">
        <f>Main!$B41</f>
        <v>11</v>
      </c>
      <c r="E47" s="2">
        <f t="shared" si="3"/>
        <v>0.25</v>
      </c>
      <c r="F47">
        <f t="shared" si="4"/>
        <v>0.55000000000000071</v>
      </c>
      <c r="G47" s="2">
        <f t="shared" si="5"/>
        <v>109.09090909090895</v>
      </c>
      <c r="H47" s="10" t="s">
        <v>129</v>
      </c>
      <c r="I47">
        <f t="shared" si="6"/>
        <v>24.268000000000001</v>
      </c>
      <c r="J47" s="13">
        <f t="shared" si="2"/>
        <v>109.09090909090895</v>
      </c>
      <c r="K47">
        <f t="shared" si="7"/>
        <v>38</v>
      </c>
    </row>
    <row r="48" spans="1:11">
      <c r="A48">
        <v>24.818000000000001</v>
      </c>
      <c r="B48">
        <v>60.368099999999998</v>
      </c>
      <c r="C48">
        <v>39</v>
      </c>
      <c r="D48" s="2">
        <f>Main!$B42</f>
        <v>11.25</v>
      </c>
      <c r="E48" s="2">
        <f t="shared" si="3"/>
        <v>0.25</v>
      </c>
      <c r="F48">
        <f t="shared" si="4"/>
        <v>0.57000000000000028</v>
      </c>
      <c r="G48" s="2">
        <f t="shared" si="5"/>
        <v>105.26315789473678</v>
      </c>
      <c r="H48" s="10"/>
      <c r="I48">
        <f t="shared" si="6"/>
        <v>24.818000000000001</v>
      </c>
      <c r="J48" s="13">
        <f t="shared" si="2"/>
        <v>105.26315789473678</v>
      </c>
      <c r="K48">
        <f t="shared" si="7"/>
        <v>39</v>
      </c>
    </row>
    <row r="49" spans="1:11">
      <c r="A49">
        <v>25.388000000000002</v>
      </c>
      <c r="B49">
        <v>66.169600000000003</v>
      </c>
      <c r="C49">
        <v>40</v>
      </c>
      <c r="D49" s="2">
        <f>Main!$B43</f>
        <v>11.5</v>
      </c>
      <c r="E49" s="2">
        <f t="shared" si="3"/>
        <v>0.25</v>
      </c>
      <c r="F49">
        <f t="shared" si="4"/>
        <v>0.59999999999999787</v>
      </c>
      <c r="G49" s="2">
        <f t="shared" si="5"/>
        <v>100.00000000000036</v>
      </c>
      <c r="H49" s="10" t="s">
        <v>130</v>
      </c>
      <c r="I49">
        <f t="shared" si="6"/>
        <v>25.388000000000002</v>
      </c>
      <c r="J49" s="13">
        <f t="shared" si="2"/>
        <v>100.00000000000036</v>
      </c>
      <c r="K49">
        <f t="shared" si="7"/>
        <v>40</v>
      </c>
    </row>
    <row r="50" spans="1:11">
      <c r="A50">
        <v>25.988</v>
      </c>
      <c r="B50">
        <v>66.210800000000006</v>
      </c>
      <c r="C50">
        <v>41</v>
      </c>
      <c r="D50" s="2">
        <f>Main!$B44</f>
        <v>11.75</v>
      </c>
      <c r="E50" s="2">
        <f t="shared" si="3"/>
        <v>0.25</v>
      </c>
      <c r="F50">
        <f t="shared" si="4"/>
        <v>0.73000000000000043</v>
      </c>
      <c r="G50" s="2">
        <f t="shared" si="5"/>
        <v>82.19178082191776</v>
      </c>
      <c r="H50" s="10" t="s">
        <v>132</v>
      </c>
      <c r="I50">
        <f t="shared" si="6"/>
        <v>25.988</v>
      </c>
      <c r="J50" s="13">
        <f t="shared" si="2"/>
        <v>82.19178082191776</v>
      </c>
      <c r="K50">
        <f t="shared" si="7"/>
        <v>41</v>
      </c>
    </row>
    <row r="51" spans="1:11">
      <c r="A51">
        <v>26.718</v>
      </c>
      <c r="B51">
        <v>53.842700000000001</v>
      </c>
      <c r="C51">
        <v>42</v>
      </c>
      <c r="D51" s="2">
        <f>Main!$B45</f>
        <v>12</v>
      </c>
      <c r="E51" s="2">
        <f t="shared" si="3"/>
        <v>0.5</v>
      </c>
      <c r="F51">
        <f t="shared" si="4"/>
        <v>1.3000000000000007</v>
      </c>
      <c r="G51" s="2">
        <f t="shared" si="5"/>
        <v>92.307692307692264</v>
      </c>
      <c r="H51" s="10"/>
      <c r="I51">
        <f t="shared" si="6"/>
        <v>26.718</v>
      </c>
      <c r="J51" s="13">
        <f t="shared" si="2"/>
        <v>92.307692307692264</v>
      </c>
      <c r="K51">
        <f t="shared" si="7"/>
        <v>42</v>
      </c>
    </row>
    <row r="52" spans="1:11">
      <c r="A52">
        <v>28.018000000000001</v>
      </c>
      <c r="B52">
        <v>50.0075</v>
      </c>
      <c r="C52">
        <v>43</v>
      </c>
      <c r="D52" s="2">
        <f>Main!$B46</f>
        <v>12.5</v>
      </c>
      <c r="E52" s="2">
        <f t="shared" si="3"/>
        <v>0.25</v>
      </c>
      <c r="F52">
        <f t="shared" si="4"/>
        <v>0.71999999999999886</v>
      </c>
      <c r="G52" s="2">
        <f t="shared" si="5"/>
        <v>83.333333333333456</v>
      </c>
      <c r="H52" s="10" t="s">
        <v>128</v>
      </c>
      <c r="I52">
        <f t="shared" si="6"/>
        <v>28.018000000000001</v>
      </c>
      <c r="J52" s="13">
        <f t="shared" si="2"/>
        <v>83.333333333333456</v>
      </c>
      <c r="K52">
        <f t="shared" si="7"/>
        <v>43</v>
      </c>
    </row>
    <row r="53" spans="1:11">
      <c r="A53">
        <v>28.738</v>
      </c>
      <c r="B53">
        <v>52.6828</v>
      </c>
      <c r="C53">
        <v>44</v>
      </c>
      <c r="D53" s="2">
        <f>Main!$B47</f>
        <v>12.75</v>
      </c>
      <c r="E53" s="2">
        <f t="shared" si="3"/>
        <v>0.25</v>
      </c>
      <c r="F53">
        <f t="shared" si="4"/>
        <v>1.0100000000000016</v>
      </c>
      <c r="G53" s="2">
        <f t="shared" si="5"/>
        <v>59.405940594059309</v>
      </c>
      <c r="H53" s="10"/>
      <c r="I53">
        <f t="shared" si="6"/>
        <v>28.738</v>
      </c>
      <c r="J53" s="13">
        <f t="shared" si="2"/>
        <v>59.405940594059309</v>
      </c>
      <c r="K53">
        <f t="shared" si="7"/>
        <v>44</v>
      </c>
    </row>
    <row r="54" spans="1:11">
      <c r="A54">
        <v>29.748000000000001</v>
      </c>
      <c r="B54">
        <v>52.704300000000003</v>
      </c>
      <c r="C54">
        <v>45</v>
      </c>
      <c r="D54" s="2">
        <f>Main!$B48</f>
        <v>13</v>
      </c>
      <c r="E54" s="2">
        <f t="shared" si="3"/>
        <v>0.625</v>
      </c>
      <c r="F54">
        <f t="shared" si="4"/>
        <v>1.8699999999999974</v>
      </c>
      <c r="G54" s="2">
        <f t="shared" si="5"/>
        <v>80.213903743315612</v>
      </c>
      <c r="H54" s="10"/>
      <c r="I54">
        <f t="shared" si="6"/>
        <v>29.748000000000001</v>
      </c>
      <c r="J54" s="13">
        <f t="shared" si="2"/>
        <v>80.213903743315612</v>
      </c>
      <c r="K54">
        <f t="shared" si="7"/>
        <v>45</v>
      </c>
    </row>
    <row r="55" spans="1:11">
      <c r="A55">
        <v>31.617999999999999</v>
      </c>
      <c r="B55">
        <v>61.849600000000002</v>
      </c>
      <c r="C55">
        <v>46</v>
      </c>
      <c r="D55" s="2">
        <f>Main!$B49</f>
        <v>13.625</v>
      </c>
      <c r="E55" s="2">
        <f t="shared" si="3"/>
        <v>0.125</v>
      </c>
      <c r="F55">
        <f t="shared" si="4"/>
        <v>0.27000000000000313</v>
      </c>
      <c r="G55" s="2">
        <f t="shared" si="5"/>
        <v>111.11111111110982</v>
      </c>
      <c r="H55" s="10" t="s">
        <v>133</v>
      </c>
      <c r="I55">
        <f t="shared" si="6"/>
        <v>31.617999999999999</v>
      </c>
      <c r="J55" s="13">
        <f t="shared" si="2"/>
        <v>111.11111111110982</v>
      </c>
      <c r="K55">
        <f t="shared" si="7"/>
        <v>46</v>
      </c>
    </row>
    <row r="56" spans="1:11">
      <c r="A56">
        <v>31.888000000000002</v>
      </c>
      <c r="B56">
        <v>67.735500000000002</v>
      </c>
      <c r="C56">
        <v>47</v>
      </c>
      <c r="D56" s="2">
        <f>Main!$B50</f>
        <v>13.75</v>
      </c>
      <c r="E56" s="2">
        <f t="shared" si="3"/>
        <v>0.125</v>
      </c>
      <c r="F56">
        <f t="shared" si="4"/>
        <v>0.2099999999999973</v>
      </c>
      <c r="G56" s="2">
        <f t="shared" si="5"/>
        <v>142.85714285714471</v>
      </c>
      <c r="H56" s="10"/>
      <c r="I56">
        <f t="shared" si="6"/>
        <v>31.888000000000002</v>
      </c>
      <c r="J56" s="13">
        <f t="shared" si="2"/>
        <v>142.85714285714471</v>
      </c>
      <c r="K56">
        <f t="shared" si="7"/>
        <v>47</v>
      </c>
    </row>
    <row r="57" spans="1:11">
      <c r="A57">
        <v>32.097999999999999</v>
      </c>
      <c r="B57">
        <v>71.662099999999995</v>
      </c>
      <c r="C57">
        <v>48</v>
      </c>
      <c r="D57" s="2">
        <f>Main!$B51</f>
        <v>13.875</v>
      </c>
      <c r="E57" s="2">
        <f t="shared" si="3"/>
        <v>0.125</v>
      </c>
      <c r="F57">
        <f t="shared" si="4"/>
        <v>0.23000000000000398</v>
      </c>
      <c r="G57" s="2">
        <f t="shared" si="5"/>
        <v>130.43478260869341</v>
      </c>
      <c r="H57" s="10"/>
      <c r="I57">
        <f t="shared" si="6"/>
        <v>32.097999999999999</v>
      </c>
      <c r="J57" s="13">
        <f t="shared" si="2"/>
        <v>130.43478260869341</v>
      </c>
      <c r="K57">
        <f t="shared" si="7"/>
        <v>48</v>
      </c>
    </row>
    <row r="58" spans="1:11">
      <c r="A58">
        <v>32.328000000000003</v>
      </c>
      <c r="B58">
        <v>72.993099999999998</v>
      </c>
      <c r="C58">
        <v>49</v>
      </c>
      <c r="D58" s="2">
        <f>Main!$B52</f>
        <v>14</v>
      </c>
      <c r="E58" s="2">
        <f t="shared" si="3"/>
        <v>0.125</v>
      </c>
      <c r="F58">
        <f t="shared" si="4"/>
        <v>0.20999999999999375</v>
      </c>
      <c r="G58" s="2">
        <f t="shared" si="5"/>
        <v>142.85714285714712</v>
      </c>
      <c r="H58" s="10" t="s">
        <v>130</v>
      </c>
      <c r="I58">
        <f t="shared" si="6"/>
        <v>32.328000000000003</v>
      </c>
      <c r="J58" s="13">
        <f t="shared" si="2"/>
        <v>142.85714285714712</v>
      </c>
      <c r="K58">
        <f t="shared" si="7"/>
        <v>49</v>
      </c>
    </row>
    <row r="59" spans="1:11">
      <c r="A59">
        <v>32.537999999999997</v>
      </c>
      <c r="B59">
        <v>73.648200000000003</v>
      </c>
      <c r="C59">
        <v>50</v>
      </c>
      <c r="D59" s="2">
        <f>Main!$B53</f>
        <v>14.125</v>
      </c>
      <c r="E59" s="2">
        <f t="shared" si="3"/>
        <v>0.125</v>
      </c>
      <c r="F59">
        <f t="shared" si="4"/>
        <v>0.41000000000000369</v>
      </c>
      <c r="G59" s="2">
        <f t="shared" si="5"/>
        <v>73.170731707316421</v>
      </c>
      <c r="H59" s="10" t="s">
        <v>131</v>
      </c>
      <c r="I59">
        <f t="shared" si="6"/>
        <v>32.537999999999997</v>
      </c>
      <c r="J59" s="13">
        <f t="shared" si="2"/>
        <v>73.170731707316421</v>
      </c>
      <c r="K59">
        <f t="shared" si="7"/>
        <v>50</v>
      </c>
    </row>
    <row r="60" spans="1:11">
      <c r="A60">
        <v>32.948</v>
      </c>
      <c r="B60">
        <v>63.503300000000003</v>
      </c>
      <c r="C60">
        <v>51</v>
      </c>
      <c r="D60" s="2">
        <f>Main!$B54</f>
        <v>14.25</v>
      </c>
      <c r="E60" s="2">
        <f t="shared" si="3"/>
        <v>0.125</v>
      </c>
      <c r="F60">
        <f t="shared" si="4"/>
        <v>0.49000000000000199</v>
      </c>
      <c r="G60" s="2">
        <f t="shared" si="5"/>
        <v>61.224489795918117</v>
      </c>
      <c r="H60" s="10" t="s">
        <v>132</v>
      </c>
      <c r="I60">
        <f t="shared" si="6"/>
        <v>32.948</v>
      </c>
      <c r="J60" s="13">
        <f t="shared" si="2"/>
        <v>61.224489795918117</v>
      </c>
      <c r="K60">
        <f t="shared" si="7"/>
        <v>51</v>
      </c>
    </row>
    <row r="61" spans="1:11">
      <c r="A61">
        <v>33.438000000000002</v>
      </c>
      <c r="B61">
        <v>64.831900000000005</v>
      </c>
      <c r="C61">
        <v>52</v>
      </c>
      <c r="D61" s="2">
        <f>Main!$B55</f>
        <v>14.375</v>
      </c>
      <c r="E61" s="2">
        <f t="shared" si="3"/>
        <v>0.25</v>
      </c>
      <c r="F61">
        <f t="shared" si="4"/>
        <v>0.69999999999999574</v>
      </c>
      <c r="G61" s="2">
        <f t="shared" si="5"/>
        <v>85.714285714286234</v>
      </c>
      <c r="H61" s="10" t="s">
        <v>129</v>
      </c>
      <c r="I61">
        <f t="shared" si="6"/>
        <v>33.438000000000002</v>
      </c>
      <c r="J61" s="13">
        <f t="shared" si="2"/>
        <v>85.714285714286234</v>
      </c>
      <c r="K61">
        <f t="shared" si="7"/>
        <v>52</v>
      </c>
    </row>
    <row r="62" spans="1:11">
      <c r="A62">
        <v>34.137999999999998</v>
      </c>
      <c r="B62">
        <v>65.081800000000001</v>
      </c>
      <c r="C62">
        <v>53</v>
      </c>
      <c r="D62" s="2">
        <f>Main!$B56</f>
        <v>14.625</v>
      </c>
      <c r="E62" s="2">
        <f t="shared" si="3"/>
        <v>0.125</v>
      </c>
      <c r="F62">
        <f t="shared" si="4"/>
        <v>0.31000000000000227</v>
      </c>
      <c r="G62" s="2">
        <f t="shared" si="5"/>
        <v>96.774193548386378</v>
      </c>
      <c r="H62" s="10" t="s">
        <v>133</v>
      </c>
      <c r="I62">
        <f t="shared" si="6"/>
        <v>34.137999999999998</v>
      </c>
      <c r="J62" s="13">
        <f t="shared" si="2"/>
        <v>96.774193548386378</v>
      </c>
      <c r="K62">
        <f t="shared" si="7"/>
        <v>53</v>
      </c>
    </row>
    <row r="63" spans="1:11">
      <c r="A63">
        <v>34.448</v>
      </c>
      <c r="B63">
        <v>73.828299999999999</v>
      </c>
      <c r="C63">
        <v>54</v>
      </c>
      <c r="D63" s="2">
        <f>Main!$B57</f>
        <v>14.75</v>
      </c>
      <c r="E63" s="2">
        <f t="shared" si="3"/>
        <v>0.375</v>
      </c>
      <c r="F63">
        <f t="shared" si="4"/>
        <v>0.71999999999999886</v>
      </c>
      <c r="G63" s="2">
        <f t="shared" si="5"/>
        <v>125.0000000000002</v>
      </c>
      <c r="H63" s="10" t="s">
        <v>134</v>
      </c>
      <c r="I63">
        <f t="shared" si="6"/>
        <v>34.448</v>
      </c>
      <c r="J63" s="13">
        <f t="shared" si="2"/>
        <v>125.0000000000002</v>
      </c>
      <c r="K63">
        <f t="shared" si="7"/>
        <v>54</v>
      </c>
    </row>
    <row r="64" spans="1:11">
      <c r="A64">
        <v>35.167999999999999</v>
      </c>
      <c r="B64">
        <v>70.468999999999994</v>
      </c>
      <c r="C64">
        <v>55</v>
      </c>
      <c r="D64" s="2">
        <f>Main!$B58</f>
        <v>15.125</v>
      </c>
      <c r="E64" s="2">
        <f t="shared" si="3"/>
        <v>0.25</v>
      </c>
      <c r="F64">
        <f t="shared" si="4"/>
        <v>0.67000000000000171</v>
      </c>
      <c r="G64" s="2">
        <f t="shared" si="5"/>
        <v>89.552238805969921</v>
      </c>
      <c r="H64" s="10" t="s">
        <v>134</v>
      </c>
      <c r="I64">
        <f t="shared" si="6"/>
        <v>35.167999999999999</v>
      </c>
      <c r="J64" s="13">
        <f t="shared" si="2"/>
        <v>89.552238805969921</v>
      </c>
      <c r="K64">
        <f t="shared" si="7"/>
        <v>55</v>
      </c>
    </row>
    <row r="65" spans="1:11">
      <c r="A65">
        <v>35.838000000000001</v>
      </c>
      <c r="B65">
        <v>63.533099999999997</v>
      </c>
      <c r="C65">
        <v>56</v>
      </c>
      <c r="D65" s="2">
        <f>Main!$B59</f>
        <v>15.375</v>
      </c>
      <c r="E65" s="2">
        <f t="shared" si="3"/>
        <v>0.25</v>
      </c>
      <c r="F65">
        <f t="shared" si="4"/>
        <v>0.74000000000000199</v>
      </c>
      <c r="G65" s="2">
        <f t="shared" si="5"/>
        <v>81.081081081080868</v>
      </c>
      <c r="H65" s="10" t="s">
        <v>135</v>
      </c>
      <c r="I65">
        <f t="shared" si="6"/>
        <v>35.838000000000001</v>
      </c>
      <c r="J65" s="13">
        <f t="shared" si="2"/>
        <v>81.081081081080868</v>
      </c>
      <c r="K65">
        <f t="shared" si="7"/>
        <v>56</v>
      </c>
    </row>
    <row r="66" spans="1:11">
      <c r="A66">
        <v>36.578000000000003</v>
      </c>
      <c r="B66">
        <v>65.435000000000002</v>
      </c>
      <c r="C66">
        <v>57</v>
      </c>
      <c r="D66" s="2">
        <f>Main!$B60</f>
        <v>15.625</v>
      </c>
      <c r="E66" s="2">
        <f t="shared" si="3"/>
        <v>0.25</v>
      </c>
      <c r="F66">
        <f t="shared" si="4"/>
        <v>0.58999999999999631</v>
      </c>
      <c r="G66" s="2">
        <f t="shared" si="5"/>
        <v>101.69491525423793</v>
      </c>
      <c r="H66" s="10" t="s">
        <v>129</v>
      </c>
      <c r="I66">
        <f t="shared" si="6"/>
        <v>36.578000000000003</v>
      </c>
      <c r="J66" s="13">
        <f t="shared" si="2"/>
        <v>101.69491525423793</v>
      </c>
      <c r="K66">
        <f t="shared" si="7"/>
        <v>57</v>
      </c>
    </row>
    <row r="67" spans="1:11">
      <c r="A67">
        <v>37.167999999999999</v>
      </c>
      <c r="B67">
        <v>67.242500000000007</v>
      </c>
      <c r="C67">
        <v>58</v>
      </c>
      <c r="D67" s="2">
        <f>Main!$B61</f>
        <v>15.875</v>
      </c>
      <c r="E67" s="2">
        <f t="shared" si="3"/>
        <v>0.125</v>
      </c>
      <c r="F67">
        <f t="shared" si="4"/>
        <v>0.25999999999999801</v>
      </c>
      <c r="G67" s="2">
        <f t="shared" si="5"/>
        <v>115.38461538461627</v>
      </c>
      <c r="H67" s="10" t="s">
        <v>136</v>
      </c>
      <c r="I67">
        <f t="shared" si="6"/>
        <v>37.167999999999999</v>
      </c>
      <c r="J67" s="13">
        <f t="shared" si="2"/>
        <v>115.38461538461627</v>
      </c>
      <c r="K67">
        <f t="shared" si="7"/>
        <v>58</v>
      </c>
    </row>
    <row r="68" spans="1:11">
      <c r="A68">
        <v>37.427999999999997</v>
      </c>
      <c r="B68">
        <v>74.744100000000003</v>
      </c>
      <c r="C68">
        <v>59</v>
      </c>
      <c r="D68" s="2">
        <f>Main!$B62</f>
        <v>16</v>
      </c>
      <c r="E68" s="2">
        <f t="shared" si="3"/>
        <v>0.125</v>
      </c>
      <c r="F68">
        <f t="shared" si="4"/>
        <v>0.22000000000000597</v>
      </c>
      <c r="G68" s="2">
        <f t="shared" si="5"/>
        <v>136.36363636363268</v>
      </c>
      <c r="H68" s="10" t="s">
        <v>137</v>
      </c>
      <c r="I68">
        <f t="shared" si="6"/>
        <v>37.427999999999997</v>
      </c>
      <c r="J68" s="13">
        <f t="shared" si="2"/>
        <v>136.36363636363268</v>
      </c>
      <c r="K68">
        <f t="shared" si="7"/>
        <v>59</v>
      </c>
    </row>
    <row r="69" spans="1:11">
      <c r="A69">
        <v>37.648000000000003</v>
      </c>
      <c r="B69">
        <v>75.815600000000003</v>
      </c>
      <c r="C69">
        <v>60</v>
      </c>
      <c r="D69" s="2">
        <f>Main!$B63</f>
        <v>16.125</v>
      </c>
      <c r="E69" s="2">
        <f t="shared" si="3"/>
        <v>0.125</v>
      </c>
      <c r="F69">
        <f t="shared" si="4"/>
        <v>0.19999999999999574</v>
      </c>
      <c r="G69" s="2">
        <f t="shared" si="5"/>
        <v>150.00000000000318</v>
      </c>
      <c r="H69" s="10" t="s">
        <v>138</v>
      </c>
      <c r="I69">
        <f t="shared" si="6"/>
        <v>37.648000000000003</v>
      </c>
      <c r="J69" s="13">
        <f t="shared" si="2"/>
        <v>150.00000000000318</v>
      </c>
      <c r="K69">
        <f t="shared" si="7"/>
        <v>60</v>
      </c>
    </row>
    <row r="70" spans="1:11">
      <c r="A70">
        <v>37.847999999999999</v>
      </c>
      <c r="B70">
        <v>75.501999999999995</v>
      </c>
      <c r="C70">
        <v>61</v>
      </c>
      <c r="D70" s="2">
        <f>Main!$B64</f>
        <v>16.25</v>
      </c>
      <c r="E70" s="2">
        <f t="shared" si="3"/>
        <v>0.125</v>
      </c>
      <c r="F70">
        <f t="shared" si="4"/>
        <v>0.18999999999999773</v>
      </c>
      <c r="G70" s="2">
        <f t="shared" si="5"/>
        <v>157.89473684210714</v>
      </c>
      <c r="H70" s="10" t="s">
        <v>133</v>
      </c>
      <c r="I70">
        <f t="shared" si="6"/>
        <v>37.847999999999999</v>
      </c>
      <c r="J70" s="13">
        <f t="shared" si="2"/>
        <v>157.89473684210714</v>
      </c>
      <c r="K70">
        <f t="shared" si="7"/>
        <v>61</v>
      </c>
    </row>
    <row r="71" spans="1:11">
      <c r="A71">
        <v>38.037999999999997</v>
      </c>
      <c r="B71">
        <v>74.542500000000004</v>
      </c>
      <c r="C71">
        <v>62</v>
      </c>
      <c r="D71" s="2">
        <f>Main!$B65</f>
        <v>16.375</v>
      </c>
      <c r="E71" s="2">
        <f t="shared" si="3"/>
        <v>0.125</v>
      </c>
      <c r="F71">
        <f t="shared" si="4"/>
        <v>0.22000000000000597</v>
      </c>
      <c r="G71" s="2">
        <f t="shared" si="5"/>
        <v>136.36363636363268</v>
      </c>
      <c r="H71" s="10"/>
      <c r="I71">
        <f t="shared" si="6"/>
        <v>38.037999999999997</v>
      </c>
      <c r="J71" s="13">
        <f t="shared" si="2"/>
        <v>136.36363636363268</v>
      </c>
      <c r="K71">
        <f t="shared" si="7"/>
        <v>62</v>
      </c>
    </row>
    <row r="72" spans="1:11">
      <c r="A72">
        <v>38.258000000000003</v>
      </c>
      <c r="B72">
        <v>67.847399999999993</v>
      </c>
      <c r="C72">
        <v>63</v>
      </c>
      <c r="D72" s="2">
        <f>Main!$B66</f>
        <v>16.5</v>
      </c>
      <c r="E72" s="2">
        <f t="shared" si="3"/>
        <v>0.125</v>
      </c>
      <c r="F72">
        <f t="shared" si="4"/>
        <v>0.21999999999999886</v>
      </c>
      <c r="G72" s="2">
        <f t="shared" si="5"/>
        <v>136.36363636363706</v>
      </c>
      <c r="H72" s="10"/>
      <c r="I72">
        <f t="shared" si="6"/>
        <v>38.258000000000003</v>
      </c>
      <c r="J72" s="13">
        <f t="shared" si="2"/>
        <v>136.36363636363706</v>
      </c>
      <c r="K72">
        <f t="shared" si="7"/>
        <v>63</v>
      </c>
    </row>
    <row r="73" spans="1:11">
      <c r="A73">
        <v>38.478000000000002</v>
      </c>
      <c r="B73">
        <v>69.831500000000005</v>
      </c>
      <c r="C73">
        <v>64</v>
      </c>
      <c r="D73" s="2">
        <f>Main!$B67</f>
        <v>16.625</v>
      </c>
      <c r="E73" s="2">
        <f t="shared" si="3"/>
        <v>0.125</v>
      </c>
      <c r="F73">
        <f t="shared" si="4"/>
        <v>0.29999999999999716</v>
      </c>
      <c r="G73" s="2">
        <f t="shared" si="5"/>
        <v>100.00000000000095</v>
      </c>
      <c r="H73" s="10" t="s">
        <v>130</v>
      </c>
      <c r="I73">
        <f t="shared" si="6"/>
        <v>38.478000000000002</v>
      </c>
      <c r="J73" s="13">
        <f t="shared" si="2"/>
        <v>100.00000000000095</v>
      </c>
      <c r="K73">
        <f t="shared" si="7"/>
        <v>64</v>
      </c>
    </row>
    <row r="74" spans="1:11">
      <c r="A74">
        <v>38.777999999999999</v>
      </c>
      <c r="B74">
        <v>65.522400000000005</v>
      </c>
      <c r="C74">
        <v>65</v>
      </c>
      <c r="D74" s="2">
        <f>Main!$B68</f>
        <v>16.75</v>
      </c>
      <c r="E74" s="2">
        <f t="shared" si="3"/>
        <v>0.125</v>
      </c>
      <c r="F74">
        <f t="shared" si="4"/>
        <v>0.31000000000000227</v>
      </c>
      <c r="G74" s="2">
        <f t="shared" si="5"/>
        <v>96.774193548386378</v>
      </c>
      <c r="H74" s="10" t="s">
        <v>131</v>
      </c>
      <c r="I74">
        <f t="shared" si="6"/>
        <v>38.777999999999999</v>
      </c>
      <c r="J74" s="13">
        <f t="shared" ref="J74:J137" si="8">$G74</f>
        <v>96.774193548386378</v>
      </c>
      <c r="K74">
        <f t="shared" si="7"/>
        <v>65</v>
      </c>
    </row>
    <row r="75" spans="1:11">
      <c r="A75">
        <v>39.088000000000001</v>
      </c>
      <c r="B75">
        <v>65.326999999999998</v>
      </c>
      <c r="C75">
        <v>66</v>
      </c>
      <c r="D75" s="2">
        <f>Main!$B69</f>
        <v>16.875</v>
      </c>
      <c r="E75" s="2">
        <f t="shared" ref="E75:E138" si="9">$D76-$D75</f>
        <v>0.125</v>
      </c>
      <c r="F75">
        <f t="shared" ref="F75:F138" si="10">$A76-$A75</f>
        <v>0.46999999999999886</v>
      </c>
      <c r="G75" s="2">
        <f t="shared" ref="G75:G138" si="11">$E75/$F75*60*4</f>
        <v>63.829787234042712</v>
      </c>
      <c r="H75" s="10" t="s">
        <v>132</v>
      </c>
      <c r="I75">
        <f t="shared" ref="I75:I138" si="12">$A75</f>
        <v>39.088000000000001</v>
      </c>
      <c r="J75" s="13">
        <f t="shared" si="8"/>
        <v>63.829787234042712</v>
      </c>
      <c r="K75">
        <f t="shared" ref="K75:K138" si="13">$C75</f>
        <v>66</v>
      </c>
    </row>
    <row r="76" spans="1:11">
      <c r="A76">
        <v>39.558</v>
      </c>
      <c r="B76">
        <v>65.453500000000005</v>
      </c>
      <c r="C76">
        <v>67</v>
      </c>
      <c r="D76" s="2">
        <f>Main!$B70</f>
        <v>17</v>
      </c>
      <c r="E76" s="2">
        <f t="shared" si="9"/>
        <v>0.25</v>
      </c>
      <c r="F76">
        <f t="shared" si="10"/>
        <v>0.74000000000000199</v>
      </c>
      <c r="G76" s="2">
        <f t="shared" si="11"/>
        <v>81.081081081080868</v>
      </c>
      <c r="H76" s="10" t="s">
        <v>129</v>
      </c>
      <c r="I76">
        <f t="shared" si="12"/>
        <v>39.558</v>
      </c>
      <c r="J76" s="13">
        <f t="shared" si="8"/>
        <v>81.081081081080868</v>
      </c>
      <c r="K76">
        <f t="shared" si="13"/>
        <v>67</v>
      </c>
    </row>
    <row r="77" spans="1:11">
      <c r="A77">
        <v>40.298000000000002</v>
      </c>
      <c r="B77">
        <v>68.299199999999999</v>
      </c>
      <c r="C77">
        <v>68</v>
      </c>
      <c r="D77" s="2">
        <f>Main!$B71</f>
        <v>17.25</v>
      </c>
      <c r="E77" s="2">
        <f t="shared" si="9"/>
        <v>0.125</v>
      </c>
      <c r="F77">
        <f t="shared" si="10"/>
        <v>0.32000000000000028</v>
      </c>
      <c r="G77" s="2">
        <f t="shared" si="11"/>
        <v>93.749999999999915</v>
      </c>
      <c r="H77" s="10" t="s">
        <v>133</v>
      </c>
      <c r="I77">
        <f t="shared" si="12"/>
        <v>40.298000000000002</v>
      </c>
      <c r="J77" s="13">
        <f t="shared" si="8"/>
        <v>93.749999999999915</v>
      </c>
      <c r="K77">
        <f t="shared" si="13"/>
        <v>68</v>
      </c>
    </row>
    <row r="78" spans="1:11">
      <c r="A78">
        <v>40.618000000000002</v>
      </c>
      <c r="B78">
        <v>70.618399999999994</v>
      </c>
      <c r="C78">
        <v>69</v>
      </c>
      <c r="D78" s="2">
        <f>Main!$B72</f>
        <v>17.375</v>
      </c>
      <c r="E78" s="2">
        <f t="shared" si="9"/>
        <v>0.375</v>
      </c>
      <c r="F78">
        <f t="shared" si="10"/>
        <v>0.82000000000000028</v>
      </c>
      <c r="G78" s="2">
        <f t="shared" si="11"/>
        <v>109.75609756097558</v>
      </c>
      <c r="H78" s="10" t="s">
        <v>134</v>
      </c>
      <c r="I78">
        <f t="shared" si="12"/>
        <v>40.618000000000002</v>
      </c>
      <c r="J78" s="13">
        <f t="shared" si="8"/>
        <v>109.75609756097558</v>
      </c>
      <c r="K78">
        <f t="shared" si="13"/>
        <v>69</v>
      </c>
    </row>
    <row r="79" spans="1:11">
      <c r="A79">
        <v>41.438000000000002</v>
      </c>
      <c r="B79">
        <v>70.004499999999993</v>
      </c>
      <c r="C79">
        <v>70</v>
      </c>
      <c r="D79" s="2">
        <f>Main!$B73</f>
        <v>17.75</v>
      </c>
      <c r="E79" s="2">
        <f t="shared" si="9"/>
        <v>0.25</v>
      </c>
      <c r="F79">
        <f t="shared" si="10"/>
        <v>0.53000000000000114</v>
      </c>
      <c r="G79" s="2">
        <f t="shared" si="11"/>
        <v>113.20754716981108</v>
      </c>
      <c r="H79" s="10" t="s">
        <v>134</v>
      </c>
      <c r="I79">
        <f t="shared" si="12"/>
        <v>41.438000000000002</v>
      </c>
      <c r="J79" s="13">
        <f t="shared" si="8"/>
        <v>113.20754716981108</v>
      </c>
      <c r="K79">
        <f t="shared" si="13"/>
        <v>70</v>
      </c>
    </row>
    <row r="80" spans="1:11">
      <c r="A80">
        <v>41.968000000000004</v>
      </c>
      <c r="B80">
        <v>67.556100000000001</v>
      </c>
      <c r="C80">
        <v>71</v>
      </c>
      <c r="D80" s="2">
        <f>Main!$B74</f>
        <v>18</v>
      </c>
      <c r="E80" s="2">
        <f t="shared" si="9"/>
        <v>0.25</v>
      </c>
      <c r="F80">
        <f t="shared" si="10"/>
        <v>0.68999999999999773</v>
      </c>
      <c r="G80" s="2">
        <f t="shared" si="11"/>
        <v>86.956521739130721</v>
      </c>
      <c r="H80" s="10" t="s">
        <v>135</v>
      </c>
      <c r="I80">
        <f t="shared" si="12"/>
        <v>41.968000000000004</v>
      </c>
      <c r="J80" s="13">
        <f t="shared" si="8"/>
        <v>86.956521739130721</v>
      </c>
      <c r="K80">
        <f t="shared" si="13"/>
        <v>71</v>
      </c>
    </row>
    <row r="81" spans="1:11">
      <c r="A81">
        <v>42.658000000000001</v>
      </c>
      <c r="B81">
        <v>64.747799999999998</v>
      </c>
      <c r="C81">
        <v>72</v>
      </c>
      <c r="D81" s="2">
        <f>Main!$B75</f>
        <v>18.25</v>
      </c>
      <c r="E81" s="2">
        <f t="shared" si="9"/>
        <v>0.25</v>
      </c>
      <c r="F81">
        <f t="shared" si="10"/>
        <v>0.51999999999999602</v>
      </c>
      <c r="G81" s="2">
        <f t="shared" si="11"/>
        <v>115.38461538461627</v>
      </c>
      <c r="H81" s="10" t="s">
        <v>129</v>
      </c>
      <c r="I81">
        <f t="shared" si="12"/>
        <v>42.658000000000001</v>
      </c>
      <c r="J81" s="13">
        <f t="shared" si="8"/>
        <v>115.38461538461627</v>
      </c>
      <c r="K81">
        <f t="shared" si="13"/>
        <v>72</v>
      </c>
    </row>
    <row r="82" spans="1:11">
      <c r="A82">
        <v>43.177999999999997</v>
      </c>
      <c r="B82">
        <v>69.692099999999996</v>
      </c>
      <c r="C82">
        <v>73</v>
      </c>
      <c r="D82" s="2">
        <f>Main!$B76</f>
        <v>18.5</v>
      </c>
      <c r="E82" s="2">
        <f t="shared" si="9"/>
        <v>0.125</v>
      </c>
      <c r="F82">
        <f t="shared" si="10"/>
        <v>0.23000000000000398</v>
      </c>
      <c r="G82" s="2">
        <f t="shared" si="11"/>
        <v>130.43478260869341</v>
      </c>
      <c r="H82" s="10" t="s">
        <v>136</v>
      </c>
      <c r="I82">
        <f t="shared" si="12"/>
        <v>43.177999999999997</v>
      </c>
      <c r="J82" s="13">
        <f t="shared" si="8"/>
        <v>130.43478260869341</v>
      </c>
      <c r="K82">
        <f t="shared" si="13"/>
        <v>73</v>
      </c>
    </row>
    <row r="83" spans="1:11">
      <c r="A83">
        <v>43.408000000000001</v>
      </c>
      <c r="B83">
        <v>71.874600000000001</v>
      </c>
      <c r="C83">
        <v>74</v>
      </c>
      <c r="D83" s="2">
        <f>Main!$B77</f>
        <v>18.625</v>
      </c>
      <c r="E83" s="2">
        <f t="shared" si="9"/>
        <v>0.125</v>
      </c>
      <c r="F83">
        <f t="shared" si="10"/>
        <v>0.28000000000000114</v>
      </c>
      <c r="G83" s="2">
        <f t="shared" si="11"/>
        <v>107.14285714285671</v>
      </c>
      <c r="H83" s="10" t="s">
        <v>138</v>
      </c>
      <c r="I83">
        <f t="shared" si="12"/>
        <v>43.408000000000001</v>
      </c>
      <c r="J83" s="13">
        <f t="shared" si="8"/>
        <v>107.14285714285671</v>
      </c>
      <c r="K83">
        <f t="shared" si="13"/>
        <v>74</v>
      </c>
    </row>
    <row r="84" spans="1:11">
      <c r="A84">
        <v>43.688000000000002</v>
      </c>
      <c r="B84">
        <v>76.171300000000002</v>
      </c>
      <c r="C84">
        <v>75</v>
      </c>
      <c r="D84" s="2">
        <f>Main!$B78</f>
        <v>18.75</v>
      </c>
      <c r="E84" s="2">
        <f t="shared" si="9"/>
        <v>0.125</v>
      </c>
      <c r="F84">
        <f t="shared" si="10"/>
        <v>0.26999999999999602</v>
      </c>
      <c r="G84" s="2">
        <f t="shared" si="11"/>
        <v>111.11111111111275</v>
      </c>
      <c r="H84" s="10" t="s">
        <v>133</v>
      </c>
      <c r="I84">
        <f t="shared" si="12"/>
        <v>43.688000000000002</v>
      </c>
      <c r="J84" s="13">
        <f t="shared" si="8"/>
        <v>111.11111111111275</v>
      </c>
      <c r="K84">
        <f t="shared" si="13"/>
        <v>75</v>
      </c>
    </row>
    <row r="85" spans="1:11">
      <c r="A85">
        <v>43.957999999999998</v>
      </c>
      <c r="B85">
        <v>69.986199999999997</v>
      </c>
      <c r="C85">
        <v>76</v>
      </c>
      <c r="D85" s="2">
        <f>Main!$B79</f>
        <v>18.875</v>
      </c>
      <c r="E85" s="2">
        <f t="shared" si="9"/>
        <v>0.125</v>
      </c>
      <c r="F85">
        <f t="shared" si="10"/>
        <v>0.20000000000000284</v>
      </c>
      <c r="G85" s="2">
        <f t="shared" si="11"/>
        <v>149.99999999999787</v>
      </c>
      <c r="H85" s="10"/>
      <c r="I85">
        <f t="shared" si="12"/>
        <v>43.957999999999998</v>
      </c>
      <c r="J85" s="13">
        <f t="shared" si="8"/>
        <v>149.99999999999787</v>
      </c>
      <c r="K85">
        <f t="shared" si="13"/>
        <v>76</v>
      </c>
    </row>
    <row r="86" spans="1:11">
      <c r="A86">
        <v>44.158000000000001</v>
      </c>
      <c r="B86">
        <v>70.380799999999994</v>
      </c>
      <c r="C86">
        <v>77</v>
      </c>
      <c r="D86" s="2">
        <f>Main!$B80</f>
        <v>19</v>
      </c>
      <c r="E86" s="2">
        <f t="shared" si="9"/>
        <v>0.125</v>
      </c>
      <c r="F86">
        <f t="shared" si="10"/>
        <v>0.18999999999999773</v>
      </c>
      <c r="G86" s="2">
        <f t="shared" si="11"/>
        <v>157.89473684210714</v>
      </c>
      <c r="H86" s="10"/>
      <c r="I86">
        <f t="shared" si="12"/>
        <v>44.158000000000001</v>
      </c>
      <c r="J86" s="13">
        <f t="shared" si="8"/>
        <v>157.89473684210714</v>
      </c>
      <c r="K86">
        <f t="shared" si="13"/>
        <v>77</v>
      </c>
    </row>
    <row r="87" spans="1:11">
      <c r="A87">
        <v>44.347999999999999</v>
      </c>
      <c r="B87">
        <v>73.044300000000007</v>
      </c>
      <c r="C87">
        <v>78</v>
      </c>
      <c r="D87" s="2">
        <f>Main!$B81</f>
        <v>19.125</v>
      </c>
      <c r="E87" s="2">
        <f t="shared" si="9"/>
        <v>0.125</v>
      </c>
      <c r="F87">
        <f t="shared" si="10"/>
        <v>0.17999999999999972</v>
      </c>
      <c r="G87" s="2">
        <f t="shared" si="11"/>
        <v>166.66666666666691</v>
      </c>
      <c r="H87" s="10"/>
      <c r="I87">
        <f t="shared" si="12"/>
        <v>44.347999999999999</v>
      </c>
      <c r="J87" s="13">
        <f t="shared" si="8"/>
        <v>166.66666666666691</v>
      </c>
      <c r="K87">
        <f t="shared" si="13"/>
        <v>78</v>
      </c>
    </row>
    <row r="88" spans="1:11">
      <c r="A88">
        <v>44.527999999999999</v>
      </c>
      <c r="B88">
        <v>75.086299999999994</v>
      </c>
      <c r="C88">
        <v>79</v>
      </c>
      <c r="D88" s="2">
        <f>Main!$B82</f>
        <v>19.25</v>
      </c>
      <c r="E88" s="2">
        <f t="shared" si="9"/>
        <v>0.125</v>
      </c>
      <c r="F88">
        <f t="shared" si="10"/>
        <v>0.17999999999999972</v>
      </c>
      <c r="G88" s="2">
        <f t="shared" si="11"/>
        <v>166.66666666666691</v>
      </c>
      <c r="H88" s="10"/>
      <c r="I88">
        <f t="shared" si="12"/>
        <v>44.527999999999999</v>
      </c>
      <c r="J88" s="13">
        <f t="shared" si="8"/>
        <v>166.66666666666691</v>
      </c>
      <c r="K88">
        <f t="shared" si="13"/>
        <v>79</v>
      </c>
    </row>
    <row r="89" spans="1:11">
      <c r="A89">
        <v>44.707999999999998</v>
      </c>
      <c r="B89">
        <v>75.201300000000003</v>
      </c>
      <c r="C89">
        <v>80</v>
      </c>
      <c r="D89" s="2">
        <f>Main!$B83</f>
        <v>19.375</v>
      </c>
      <c r="E89" s="2">
        <f t="shared" si="9"/>
        <v>0.125</v>
      </c>
      <c r="F89">
        <f t="shared" si="10"/>
        <v>0.21999999999999886</v>
      </c>
      <c r="G89" s="2">
        <f t="shared" si="11"/>
        <v>136.36363636363706</v>
      </c>
      <c r="H89" s="10"/>
      <c r="I89">
        <f t="shared" si="12"/>
        <v>44.707999999999998</v>
      </c>
      <c r="J89" s="13">
        <f t="shared" si="8"/>
        <v>136.36363636363706</v>
      </c>
      <c r="K89">
        <f t="shared" si="13"/>
        <v>80</v>
      </c>
    </row>
    <row r="90" spans="1:11">
      <c r="A90">
        <v>44.927999999999997</v>
      </c>
      <c r="B90">
        <v>74.630399999999995</v>
      </c>
      <c r="C90">
        <v>81</v>
      </c>
      <c r="D90" s="2">
        <f>Main!$B84</f>
        <v>19.5</v>
      </c>
      <c r="E90" s="2">
        <f t="shared" si="9"/>
        <v>0.125</v>
      </c>
      <c r="F90">
        <f t="shared" si="10"/>
        <v>0.22000000000000597</v>
      </c>
      <c r="G90" s="2">
        <f t="shared" si="11"/>
        <v>136.36363636363268</v>
      </c>
      <c r="H90" s="10"/>
      <c r="I90">
        <f t="shared" si="12"/>
        <v>44.927999999999997</v>
      </c>
      <c r="J90" s="13">
        <f t="shared" si="8"/>
        <v>136.36363636363268</v>
      </c>
      <c r="K90">
        <f t="shared" si="13"/>
        <v>81</v>
      </c>
    </row>
    <row r="91" spans="1:11">
      <c r="A91">
        <v>45.148000000000003</v>
      </c>
      <c r="B91">
        <v>69.281400000000005</v>
      </c>
      <c r="C91">
        <v>82</v>
      </c>
      <c r="D91" s="2">
        <f>Main!$B85</f>
        <v>19.625</v>
      </c>
      <c r="E91" s="2">
        <f t="shared" si="9"/>
        <v>0.125</v>
      </c>
      <c r="F91">
        <f t="shared" si="10"/>
        <v>0.28999999999999915</v>
      </c>
      <c r="G91" s="2">
        <f t="shared" si="11"/>
        <v>103.44827586206927</v>
      </c>
      <c r="H91" s="10" t="s">
        <v>130</v>
      </c>
      <c r="I91">
        <f t="shared" si="12"/>
        <v>45.148000000000003</v>
      </c>
      <c r="J91" s="13">
        <f t="shared" si="8"/>
        <v>103.44827586206927</v>
      </c>
      <c r="K91">
        <f t="shared" si="13"/>
        <v>82</v>
      </c>
    </row>
    <row r="92" spans="1:11">
      <c r="A92">
        <v>45.438000000000002</v>
      </c>
      <c r="B92">
        <v>68.522599999999997</v>
      </c>
      <c r="C92">
        <v>83</v>
      </c>
      <c r="D92" s="2">
        <f>Main!$B86</f>
        <v>19.75</v>
      </c>
      <c r="E92" s="2">
        <f t="shared" si="9"/>
        <v>0.125</v>
      </c>
      <c r="F92">
        <f t="shared" si="10"/>
        <v>0.32000000000000028</v>
      </c>
      <c r="G92" s="2">
        <f t="shared" si="11"/>
        <v>93.749999999999915</v>
      </c>
      <c r="H92" s="10" t="s">
        <v>131</v>
      </c>
      <c r="I92">
        <f t="shared" si="12"/>
        <v>45.438000000000002</v>
      </c>
      <c r="J92" s="13">
        <f t="shared" si="8"/>
        <v>93.749999999999915</v>
      </c>
      <c r="K92">
        <f t="shared" si="13"/>
        <v>83</v>
      </c>
    </row>
    <row r="93" spans="1:11">
      <c r="A93">
        <v>45.758000000000003</v>
      </c>
      <c r="B93">
        <v>69.664000000000001</v>
      </c>
      <c r="C93">
        <v>84</v>
      </c>
      <c r="D93" s="2">
        <f>Main!$B87</f>
        <v>19.875</v>
      </c>
      <c r="E93" s="2">
        <f t="shared" si="9"/>
        <v>0.125</v>
      </c>
      <c r="F93">
        <f t="shared" si="10"/>
        <v>0.47999999999999687</v>
      </c>
      <c r="G93" s="2">
        <f t="shared" si="11"/>
        <v>62.500000000000405</v>
      </c>
      <c r="H93" s="10" t="s">
        <v>132</v>
      </c>
      <c r="I93">
        <f t="shared" si="12"/>
        <v>45.758000000000003</v>
      </c>
      <c r="J93" s="13">
        <f t="shared" si="8"/>
        <v>62.500000000000405</v>
      </c>
      <c r="K93">
        <f t="shared" si="13"/>
        <v>84</v>
      </c>
    </row>
    <row r="94" spans="1:11">
      <c r="A94">
        <v>46.238</v>
      </c>
      <c r="B94">
        <v>65.299000000000007</v>
      </c>
      <c r="C94">
        <v>85</v>
      </c>
      <c r="D94" s="2">
        <f>Main!$B88</f>
        <v>20</v>
      </c>
      <c r="E94" s="2">
        <f t="shared" si="9"/>
        <v>0.25</v>
      </c>
      <c r="F94">
        <f t="shared" si="10"/>
        <v>0.67000000000000171</v>
      </c>
      <c r="G94" s="2">
        <f t="shared" si="11"/>
        <v>89.552238805969921</v>
      </c>
      <c r="H94" s="10" t="s">
        <v>129</v>
      </c>
      <c r="I94">
        <f t="shared" si="12"/>
        <v>46.238</v>
      </c>
      <c r="J94" s="13">
        <f t="shared" si="8"/>
        <v>89.552238805969921</v>
      </c>
      <c r="K94">
        <f t="shared" si="13"/>
        <v>85</v>
      </c>
    </row>
    <row r="95" spans="1:11">
      <c r="A95">
        <v>46.908000000000001</v>
      </c>
      <c r="B95">
        <v>72.040099999999995</v>
      </c>
      <c r="C95">
        <v>86</v>
      </c>
      <c r="D95" s="2">
        <f>Main!$B89</f>
        <v>20.25</v>
      </c>
      <c r="E95" s="2">
        <f t="shared" si="9"/>
        <v>0.125</v>
      </c>
      <c r="F95">
        <f t="shared" si="10"/>
        <v>0.31000000000000227</v>
      </c>
      <c r="G95" s="2">
        <f t="shared" si="11"/>
        <v>96.774193548386378</v>
      </c>
      <c r="H95" s="10" t="s">
        <v>133</v>
      </c>
      <c r="I95">
        <f t="shared" si="12"/>
        <v>46.908000000000001</v>
      </c>
      <c r="J95" s="13">
        <f t="shared" si="8"/>
        <v>96.774193548386378</v>
      </c>
      <c r="K95">
        <f t="shared" si="13"/>
        <v>86</v>
      </c>
    </row>
    <row r="96" spans="1:11">
      <c r="A96">
        <v>47.218000000000004</v>
      </c>
      <c r="B96">
        <v>78.925899999999999</v>
      </c>
      <c r="C96">
        <v>87</v>
      </c>
      <c r="D96" s="2">
        <f>Main!$B90</f>
        <v>20.375</v>
      </c>
      <c r="E96" s="2">
        <f t="shared" si="9"/>
        <v>0.375</v>
      </c>
      <c r="F96">
        <f t="shared" si="10"/>
        <v>0.72999999999999687</v>
      </c>
      <c r="G96" s="2">
        <f t="shared" si="11"/>
        <v>123.28767123287723</v>
      </c>
      <c r="H96" s="10" t="s">
        <v>134</v>
      </c>
      <c r="I96">
        <f t="shared" si="12"/>
        <v>47.218000000000004</v>
      </c>
      <c r="J96" s="13">
        <f t="shared" si="8"/>
        <v>123.28767123287723</v>
      </c>
      <c r="K96">
        <f t="shared" si="13"/>
        <v>87</v>
      </c>
    </row>
    <row r="97" spans="1:11">
      <c r="A97">
        <v>47.948</v>
      </c>
      <c r="B97">
        <v>76.260800000000003</v>
      </c>
      <c r="C97">
        <v>88</v>
      </c>
      <c r="D97" s="2">
        <f>Main!$B91</f>
        <v>20.75</v>
      </c>
      <c r="E97" s="2">
        <f t="shared" si="9"/>
        <v>0.25</v>
      </c>
      <c r="F97">
        <f t="shared" si="10"/>
        <v>0.49000000000000199</v>
      </c>
      <c r="G97" s="2">
        <f t="shared" si="11"/>
        <v>122.44897959183623</v>
      </c>
      <c r="H97" s="10" t="s">
        <v>134</v>
      </c>
      <c r="I97">
        <f t="shared" si="12"/>
        <v>47.948</v>
      </c>
      <c r="J97" s="13">
        <f t="shared" si="8"/>
        <v>122.44897959183623</v>
      </c>
      <c r="K97">
        <f t="shared" si="13"/>
        <v>88</v>
      </c>
    </row>
    <row r="98" spans="1:11">
      <c r="A98">
        <v>48.438000000000002</v>
      </c>
      <c r="B98">
        <v>73.098399999999998</v>
      </c>
      <c r="C98">
        <v>89</v>
      </c>
      <c r="D98" s="2">
        <f>Main!$B92</f>
        <v>21</v>
      </c>
      <c r="E98" s="2">
        <f t="shared" si="9"/>
        <v>0.25</v>
      </c>
      <c r="F98">
        <f t="shared" si="10"/>
        <v>0.72999999999999687</v>
      </c>
      <c r="G98" s="2">
        <f t="shared" si="11"/>
        <v>82.191780821918158</v>
      </c>
      <c r="H98" s="10" t="s">
        <v>135</v>
      </c>
      <c r="I98">
        <f t="shared" si="12"/>
        <v>48.438000000000002</v>
      </c>
      <c r="J98" s="13">
        <f t="shared" si="8"/>
        <v>82.191780821918158</v>
      </c>
      <c r="K98">
        <f t="shared" si="13"/>
        <v>89</v>
      </c>
    </row>
    <row r="99" spans="1:11">
      <c r="A99">
        <v>49.167999999999999</v>
      </c>
      <c r="B99">
        <v>68.566100000000006</v>
      </c>
      <c r="C99">
        <v>90</v>
      </c>
      <c r="D99" s="2">
        <f>Main!$B93</f>
        <v>21.25</v>
      </c>
      <c r="E99" s="2">
        <f t="shared" si="9"/>
        <v>0.25</v>
      </c>
      <c r="F99">
        <f t="shared" si="10"/>
        <v>0.46999999999999886</v>
      </c>
      <c r="G99" s="2">
        <f t="shared" si="11"/>
        <v>127.65957446808542</v>
      </c>
      <c r="H99" s="10" t="s">
        <v>129</v>
      </c>
      <c r="I99">
        <f t="shared" si="12"/>
        <v>49.167999999999999</v>
      </c>
      <c r="J99" s="13">
        <f t="shared" si="8"/>
        <v>127.65957446808542</v>
      </c>
      <c r="K99">
        <f t="shared" si="13"/>
        <v>90</v>
      </c>
    </row>
    <row r="100" spans="1:11">
      <c r="A100">
        <v>49.637999999999998</v>
      </c>
      <c r="B100">
        <v>75.516400000000004</v>
      </c>
      <c r="C100">
        <v>91</v>
      </c>
      <c r="D100" s="2">
        <f>Main!$B94</f>
        <v>21.5</v>
      </c>
      <c r="E100" s="2">
        <f t="shared" si="9"/>
        <v>0.125</v>
      </c>
      <c r="F100">
        <f t="shared" si="10"/>
        <v>0.23000000000000398</v>
      </c>
      <c r="G100" s="2">
        <f t="shared" si="11"/>
        <v>130.43478260869341</v>
      </c>
      <c r="H100" s="10" t="s">
        <v>136</v>
      </c>
      <c r="I100">
        <f t="shared" si="12"/>
        <v>49.637999999999998</v>
      </c>
      <c r="J100" s="13">
        <f t="shared" si="8"/>
        <v>130.43478260869341</v>
      </c>
      <c r="K100">
        <f t="shared" si="13"/>
        <v>91</v>
      </c>
    </row>
    <row r="101" spans="1:11">
      <c r="A101">
        <v>49.868000000000002</v>
      </c>
      <c r="B101">
        <v>77.367000000000004</v>
      </c>
      <c r="C101">
        <v>92</v>
      </c>
      <c r="D101" s="2">
        <f>Main!$B95</f>
        <v>21.625</v>
      </c>
      <c r="E101" s="2">
        <f t="shared" si="9"/>
        <v>0.125</v>
      </c>
      <c r="F101">
        <f t="shared" si="10"/>
        <v>0.21000000000000085</v>
      </c>
      <c r="G101" s="2">
        <f t="shared" si="11"/>
        <v>142.85714285714226</v>
      </c>
      <c r="H101" s="10" t="s">
        <v>137</v>
      </c>
      <c r="I101">
        <f t="shared" si="12"/>
        <v>49.868000000000002</v>
      </c>
      <c r="J101" s="13">
        <f t="shared" si="8"/>
        <v>142.85714285714226</v>
      </c>
      <c r="K101">
        <f t="shared" si="13"/>
        <v>92</v>
      </c>
    </row>
    <row r="102" spans="1:11">
      <c r="A102">
        <v>50.078000000000003</v>
      </c>
      <c r="B102">
        <v>76.239500000000007</v>
      </c>
      <c r="C102">
        <v>93</v>
      </c>
      <c r="D102" s="2">
        <f>Main!$B96</f>
        <v>21.75</v>
      </c>
      <c r="E102" s="2">
        <f t="shared" si="9"/>
        <v>0.125</v>
      </c>
      <c r="F102">
        <f t="shared" si="10"/>
        <v>0.19999999999999574</v>
      </c>
      <c r="G102" s="2">
        <f t="shared" si="11"/>
        <v>150.00000000000318</v>
      </c>
      <c r="H102" s="10" t="s">
        <v>138</v>
      </c>
      <c r="I102">
        <f t="shared" si="12"/>
        <v>50.078000000000003</v>
      </c>
      <c r="J102" s="13">
        <f t="shared" si="8"/>
        <v>150.00000000000318</v>
      </c>
      <c r="K102">
        <f t="shared" si="13"/>
        <v>93</v>
      </c>
    </row>
    <row r="103" spans="1:11">
      <c r="A103">
        <v>50.277999999999999</v>
      </c>
      <c r="B103">
        <v>74.765000000000001</v>
      </c>
      <c r="C103">
        <v>94</v>
      </c>
      <c r="D103" s="2">
        <f>Main!$B97</f>
        <v>21.875</v>
      </c>
      <c r="E103" s="2">
        <f t="shared" si="9"/>
        <v>0.125</v>
      </c>
      <c r="F103">
        <f t="shared" si="10"/>
        <v>0.17999999999999972</v>
      </c>
      <c r="G103" s="2">
        <f t="shared" si="11"/>
        <v>166.66666666666691</v>
      </c>
      <c r="H103" s="10" t="s">
        <v>133</v>
      </c>
      <c r="I103">
        <f t="shared" si="12"/>
        <v>50.277999999999999</v>
      </c>
      <c r="J103" s="13">
        <f t="shared" si="8"/>
        <v>166.66666666666691</v>
      </c>
      <c r="K103">
        <f t="shared" si="13"/>
        <v>94</v>
      </c>
    </row>
    <row r="104" spans="1:11">
      <c r="A104">
        <v>50.457999999999998</v>
      </c>
      <c r="B104">
        <v>75.707499999999996</v>
      </c>
      <c r="C104">
        <v>95</v>
      </c>
      <c r="D104" s="2">
        <f>Main!$B98</f>
        <v>22</v>
      </c>
      <c r="E104" s="2">
        <f t="shared" si="9"/>
        <v>0.125</v>
      </c>
      <c r="F104">
        <f t="shared" si="10"/>
        <v>0.19000000000000483</v>
      </c>
      <c r="G104" s="2">
        <f t="shared" si="11"/>
        <v>157.89473684210125</v>
      </c>
      <c r="H104" s="10"/>
      <c r="I104">
        <f t="shared" si="12"/>
        <v>50.457999999999998</v>
      </c>
      <c r="J104" s="13">
        <f t="shared" si="8"/>
        <v>157.89473684210125</v>
      </c>
      <c r="K104">
        <f t="shared" si="13"/>
        <v>95</v>
      </c>
    </row>
    <row r="105" spans="1:11">
      <c r="A105">
        <v>50.648000000000003</v>
      </c>
      <c r="B105">
        <v>74.786900000000003</v>
      </c>
      <c r="C105">
        <v>96</v>
      </c>
      <c r="D105" s="2">
        <f>Main!$B99</f>
        <v>22.125</v>
      </c>
      <c r="E105" s="2">
        <f t="shared" si="9"/>
        <v>0.125</v>
      </c>
      <c r="F105">
        <f t="shared" si="10"/>
        <v>0.19999999999999574</v>
      </c>
      <c r="G105" s="2">
        <f t="shared" si="11"/>
        <v>150.00000000000318</v>
      </c>
      <c r="H105" s="10"/>
      <c r="I105">
        <f t="shared" si="12"/>
        <v>50.648000000000003</v>
      </c>
      <c r="J105" s="13">
        <f t="shared" si="8"/>
        <v>150.00000000000318</v>
      </c>
      <c r="K105">
        <f t="shared" si="13"/>
        <v>96</v>
      </c>
    </row>
    <row r="106" spans="1:11">
      <c r="A106">
        <v>50.847999999999999</v>
      </c>
      <c r="B106">
        <v>73.587100000000007</v>
      </c>
      <c r="C106">
        <v>97</v>
      </c>
      <c r="D106" s="2">
        <f>Main!$B100</f>
        <v>22.25</v>
      </c>
      <c r="E106" s="2">
        <f t="shared" si="9"/>
        <v>0.125</v>
      </c>
      <c r="F106">
        <f t="shared" si="10"/>
        <v>0.21000000000000085</v>
      </c>
      <c r="G106" s="2">
        <f t="shared" si="11"/>
        <v>142.85714285714226</v>
      </c>
      <c r="H106" s="10" t="s">
        <v>130</v>
      </c>
      <c r="I106">
        <f t="shared" si="12"/>
        <v>50.847999999999999</v>
      </c>
      <c r="J106" s="13">
        <f t="shared" si="8"/>
        <v>142.85714285714226</v>
      </c>
      <c r="K106">
        <f t="shared" si="13"/>
        <v>97</v>
      </c>
    </row>
    <row r="107" spans="1:11">
      <c r="A107">
        <v>51.058</v>
      </c>
      <c r="B107">
        <v>71.721699999999998</v>
      </c>
      <c r="C107">
        <v>98</v>
      </c>
      <c r="D107" s="2">
        <f>Main!$B101</f>
        <v>22.375</v>
      </c>
      <c r="E107" s="2">
        <f t="shared" si="9"/>
        <v>0.125</v>
      </c>
      <c r="F107">
        <f t="shared" si="10"/>
        <v>0.21000000000000085</v>
      </c>
      <c r="G107" s="2">
        <f t="shared" si="11"/>
        <v>142.85714285714226</v>
      </c>
      <c r="H107" s="10" t="s">
        <v>131</v>
      </c>
      <c r="I107">
        <f t="shared" si="12"/>
        <v>51.058</v>
      </c>
      <c r="J107" s="13">
        <f t="shared" si="8"/>
        <v>142.85714285714226</v>
      </c>
      <c r="K107">
        <f t="shared" si="13"/>
        <v>98</v>
      </c>
    </row>
    <row r="108" spans="1:11">
      <c r="A108">
        <v>51.268000000000001</v>
      </c>
      <c r="B108">
        <v>70.105199999999996</v>
      </c>
      <c r="C108">
        <v>99</v>
      </c>
      <c r="D108" s="2">
        <f>Main!$B102</f>
        <v>22.5</v>
      </c>
      <c r="E108" s="2">
        <f t="shared" si="9"/>
        <v>0.125</v>
      </c>
      <c r="F108">
        <f t="shared" si="10"/>
        <v>0.22999999999999687</v>
      </c>
      <c r="G108" s="2">
        <f t="shared" si="11"/>
        <v>130.43478260869742</v>
      </c>
      <c r="H108" s="10" t="s">
        <v>132</v>
      </c>
      <c r="I108">
        <f t="shared" si="12"/>
        <v>51.268000000000001</v>
      </c>
      <c r="J108" s="13">
        <f t="shared" si="8"/>
        <v>130.43478260869742</v>
      </c>
      <c r="K108">
        <f t="shared" si="13"/>
        <v>99</v>
      </c>
    </row>
    <row r="109" spans="1:11">
      <c r="A109">
        <v>51.497999999999998</v>
      </c>
      <c r="B109">
        <v>69.266999999999996</v>
      </c>
      <c r="C109">
        <v>100</v>
      </c>
      <c r="D109" s="2">
        <f>Main!$B103</f>
        <v>22.625</v>
      </c>
      <c r="E109" s="2">
        <f t="shared" si="9"/>
        <v>0.125</v>
      </c>
      <c r="F109">
        <f t="shared" si="10"/>
        <v>0.19000000000000483</v>
      </c>
      <c r="G109" s="2">
        <f t="shared" si="11"/>
        <v>157.89473684210125</v>
      </c>
      <c r="H109" s="10" t="s">
        <v>129</v>
      </c>
      <c r="I109">
        <f t="shared" si="12"/>
        <v>51.497999999999998</v>
      </c>
      <c r="J109" s="13">
        <f t="shared" si="8"/>
        <v>157.89473684210125</v>
      </c>
      <c r="K109">
        <f t="shared" si="13"/>
        <v>100</v>
      </c>
    </row>
    <row r="110" spans="1:11">
      <c r="A110">
        <v>51.688000000000002</v>
      </c>
      <c r="B110">
        <v>70.646100000000004</v>
      </c>
      <c r="C110">
        <v>101</v>
      </c>
      <c r="D110" s="2">
        <f>Main!$B104</f>
        <v>22.75</v>
      </c>
      <c r="E110" s="2">
        <f t="shared" si="9"/>
        <v>0.125</v>
      </c>
      <c r="F110">
        <f t="shared" si="10"/>
        <v>0.17999999999999972</v>
      </c>
      <c r="G110" s="2">
        <f t="shared" si="11"/>
        <v>166.66666666666691</v>
      </c>
      <c r="H110" s="10" t="s">
        <v>136</v>
      </c>
      <c r="I110">
        <f t="shared" si="12"/>
        <v>51.688000000000002</v>
      </c>
      <c r="J110" s="13">
        <f t="shared" si="8"/>
        <v>166.66666666666691</v>
      </c>
      <c r="K110">
        <f t="shared" si="13"/>
        <v>101</v>
      </c>
    </row>
    <row r="111" spans="1:11">
      <c r="A111">
        <v>51.868000000000002</v>
      </c>
      <c r="B111">
        <v>70.483000000000004</v>
      </c>
      <c r="C111">
        <v>102</v>
      </c>
      <c r="D111" s="2">
        <f>Main!$B105</f>
        <v>22.875</v>
      </c>
      <c r="E111" s="2">
        <f t="shared" si="9"/>
        <v>0.125</v>
      </c>
      <c r="F111">
        <f t="shared" si="10"/>
        <v>0.17999999999999972</v>
      </c>
      <c r="G111" s="2">
        <f t="shared" si="11"/>
        <v>166.66666666666691</v>
      </c>
      <c r="H111" s="10" t="s">
        <v>137</v>
      </c>
      <c r="I111">
        <f t="shared" si="12"/>
        <v>51.868000000000002</v>
      </c>
      <c r="J111" s="13">
        <f t="shared" si="8"/>
        <v>166.66666666666691</v>
      </c>
      <c r="K111">
        <f t="shared" si="13"/>
        <v>102</v>
      </c>
    </row>
    <row r="112" spans="1:11">
      <c r="A112">
        <v>52.048000000000002</v>
      </c>
      <c r="B112">
        <v>74.579700000000003</v>
      </c>
      <c r="C112">
        <v>103</v>
      </c>
      <c r="D112" s="2">
        <f>Main!$B106</f>
        <v>23</v>
      </c>
      <c r="E112" s="2">
        <f t="shared" si="9"/>
        <v>0.125</v>
      </c>
      <c r="F112">
        <f t="shared" si="10"/>
        <v>0.18999999999999773</v>
      </c>
      <c r="G112" s="2">
        <f t="shared" si="11"/>
        <v>157.89473684210714</v>
      </c>
      <c r="H112" s="10" t="s">
        <v>137</v>
      </c>
      <c r="I112">
        <f t="shared" si="12"/>
        <v>52.048000000000002</v>
      </c>
      <c r="J112" s="13">
        <f t="shared" si="8"/>
        <v>157.89473684210714</v>
      </c>
      <c r="K112">
        <f t="shared" si="13"/>
        <v>103</v>
      </c>
    </row>
    <row r="113" spans="1:11">
      <c r="A113">
        <v>52.238</v>
      </c>
      <c r="B113">
        <v>76.446799999999996</v>
      </c>
      <c r="C113">
        <v>104</v>
      </c>
      <c r="D113" s="2">
        <f>Main!$B107</f>
        <v>23.125</v>
      </c>
      <c r="E113" s="2">
        <f t="shared" si="9"/>
        <v>0.125</v>
      </c>
      <c r="F113">
        <f t="shared" si="10"/>
        <v>0.20000000000000284</v>
      </c>
      <c r="G113" s="2">
        <f t="shared" si="11"/>
        <v>149.99999999999787</v>
      </c>
      <c r="H113" s="10" t="s">
        <v>138</v>
      </c>
      <c r="I113">
        <f t="shared" si="12"/>
        <v>52.238</v>
      </c>
      <c r="J113" s="13">
        <f t="shared" si="8"/>
        <v>149.99999999999787</v>
      </c>
      <c r="K113">
        <f t="shared" si="13"/>
        <v>104</v>
      </c>
    </row>
    <row r="114" spans="1:11">
      <c r="A114">
        <v>52.438000000000002</v>
      </c>
      <c r="B114">
        <v>78.429599999999994</v>
      </c>
      <c r="C114">
        <v>105</v>
      </c>
      <c r="D114" s="2">
        <f>Main!$B108</f>
        <v>23.25</v>
      </c>
      <c r="E114" s="2">
        <f t="shared" si="9"/>
        <v>0.125</v>
      </c>
      <c r="F114">
        <f t="shared" si="10"/>
        <v>0.17999999999999972</v>
      </c>
      <c r="G114" s="2">
        <f t="shared" si="11"/>
        <v>166.66666666666691</v>
      </c>
      <c r="H114" s="10" t="s">
        <v>133</v>
      </c>
      <c r="I114">
        <f t="shared" si="12"/>
        <v>52.438000000000002</v>
      </c>
      <c r="J114" s="13">
        <f t="shared" si="8"/>
        <v>166.66666666666691</v>
      </c>
      <c r="K114">
        <f t="shared" si="13"/>
        <v>105</v>
      </c>
    </row>
    <row r="115" spans="1:11">
      <c r="A115">
        <v>52.618000000000002</v>
      </c>
      <c r="B115">
        <v>75.500699999999995</v>
      </c>
      <c r="C115">
        <v>106</v>
      </c>
      <c r="D115" s="2">
        <f>Main!$B109</f>
        <v>23.375</v>
      </c>
      <c r="E115" s="2">
        <f t="shared" si="9"/>
        <v>0.125</v>
      </c>
      <c r="F115">
        <f t="shared" si="10"/>
        <v>0.19999999999999574</v>
      </c>
      <c r="G115" s="2">
        <f t="shared" si="11"/>
        <v>150.00000000000318</v>
      </c>
      <c r="H115" s="10"/>
      <c r="I115">
        <f t="shared" si="12"/>
        <v>52.618000000000002</v>
      </c>
      <c r="J115" s="13">
        <f t="shared" si="8"/>
        <v>150.00000000000318</v>
      </c>
      <c r="K115">
        <f t="shared" si="13"/>
        <v>106</v>
      </c>
    </row>
    <row r="116" spans="1:11">
      <c r="A116">
        <v>52.817999999999998</v>
      </c>
      <c r="B116">
        <v>76.977000000000004</v>
      </c>
      <c r="C116">
        <v>107</v>
      </c>
      <c r="D116" s="2">
        <f>Main!$B110</f>
        <v>23.5</v>
      </c>
      <c r="E116" s="2">
        <f t="shared" si="9"/>
        <v>0.125</v>
      </c>
      <c r="F116">
        <f t="shared" si="10"/>
        <v>0.19000000000000483</v>
      </c>
      <c r="G116" s="2">
        <f t="shared" si="11"/>
        <v>157.89473684210125</v>
      </c>
      <c r="H116" s="10"/>
      <c r="I116">
        <f t="shared" si="12"/>
        <v>52.817999999999998</v>
      </c>
      <c r="J116" s="13">
        <f t="shared" si="8"/>
        <v>157.89473684210125</v>
      </c>
      <c r="K116">
        <f t="shared" si="13"/>
        <v>107</v>
      </c>
    </row>
    <row r="117" spans="1:11">
      <c r="A117">
        <v>53.008000000000003</v>
      </c>
      <c r="B117">
        <v>74.884799999999998</v>
      </c>
      <c r="C117">
        <v>108</v>
      </c>
      <c r="D117" s="2">
        <f>Main!$B111</f>
        <v>23.625</v>
      </c>
      <c r="E117" s="2">
        <f t="shared" si="9"/>
        <v>0.125</v>
      </c>
      <c r="F117">
        <f t="shared" si="10"/>
        <v>0.19999999999999574</v>
      </c>
      <c r="G117" s="2">
        <f t="shared" si="11"/>
        <v>150.00000000000318</v>
      </c>
      <c r="H117" s="10" t="s">
        <v>102</v>
      </c>
      <c r="I117">
        <f t="shared" si="12"/>
        <v>53.008000000000003</v>
      </c>
      <c r="J117" s="13">
        <f t="shared" si="8"/>
        <v>150.00000000000318</v>
      </c>
      <c r="K117">
        <f t="shared" si="13"/>
        <v>108</v>
      </c>
    </row>
    <row r="118" spans="1:11">
      <c r="A118">
        <v>53.207999999999998</v>
      </c>
      <c r="B118">
        <v>78.546499999999995</v>
      </c>
      <c r="C118">
        <v>109</v>
      </c>
      <c r="D118" s="2">
        <f>Main!$B112</f>
        <v>23.75</v>
      </c>
      <c r="E118" s="2">
        <f t="shared" si="9"/>
        <v>0.125</v>
      </c>
      <c r="F118">
        <f t="shared" si="10"/>
        <v>0.17999999999999972</v>
      </c>
      <c r="G118" s="2">
        <f t="shared" si="11"/>
        <v>166.66666666666691</v>
      </c>
      <c r="H118" s="10"/>
      <c r="I118">
        <f t="shared" si="12"/>
        <v>53.207999999999998</v>
      </c>
      <c r="J118" s="13">
        <f t="shared" si="8"/>
        <v>166.66666666666691</v>
      </c>
      <c r="K118">
        <f t="shared" si="13"/>
        <v>109</v>
      </c>
    </row>
    <row r="119" spans="1:11">
      <c r="A119">
        <v>53.387999999999998</v>
      </c>
      <c r="B119">
        <v>79.843500000000006</v>
      </c>
      <c r="C119">
        <v>110</v>
      </c>
      <c r="D119" s="2">
        <f>Main!$B113</f>
        <v>23.875</v>
      </c>
      <c r="E119" s="2">
        <f t="shared" si="9"/>
        <v>0.125</v>
      </c>
      <c r="F119">
        <f t="shared" si="10"/>
        <v>0.23000000000000398</v>
      </c>
      <c r="G119" s="2">
        <f t="shared" si="11"/>
        <v>130.43478260869341</v>
      </c>
      <c r="H119" s="10"/>
      <c r="I119">
        <f t="shared" si="12"/>
        <v>53.387999999999998</v>
      </c>
      <c r="J119" s="13">
        <f t="shared" si="8"/>
        <v>130.43478260869341</v>
      </c>
      <c r="K119">
        <f t="shared" si="13"/>
        <v>110</v>
      </c>
    </row>
    <row r="120" spans="1:11">
      <c r="A120">
        <v>53.618000000000002</v>
      </c>
      <c r="B120">
        <v>79.585499999999996</v>
      </c>
      <c r="C120">
        <v>111</v>
      </c>
      <c r="D120" s="2">
        <f>Main!$B114</f>
        <v>24</v>
      </c>
      <c r="E120" s="2">
        <f t="shared" si="9"/>
        <v>0.125</v>
      </c>
      <c r="F120">
        <f t="shared" si="10"/>
        <v>0.22999999999999687</v>
      </c>
      <c r="G120" s="2">
        <f t="shared" si="11"/>
        <v>130.43478260869742</v>
      </c>
      <c r="H120" s="10"/>
      <c r="I120">
        <f t="shared" si="12"/>
        <v>53.618000000000002</v>
      </c>
      <c r="J120" s="13">
        <f t="shared" si="8"/>
        <v>130.43478260869742</v>
      </c>
      <c r="K120">
        <f t="shared" si="13"/>
        <v>111</v>
      </c>
    </row>
    <row r="121" spans="1:11">
      <c r="A121">
        <v>53.847999999999999</v>
      </c>
      <c r="B121">
        <v>77.891300000000001</v>
      </c>
      <c r="C121">
        <v>112</v>
      </c>
      <c r="D121" s="2">
        <f>Main!$B115</f>
        <v>24.125</v>
      </c>
      <c r="E121" s="2">
        <f t="shared" si="9"/>
        <v>0.125</v>
      </c>
      <c r="F121">
        <f t="shared" si="10"/>
        <v>0.21999999999999886</v>
      </c>
      <c r="G121" s="2">
        <f t="shared" si="11"/>
        <v>136.36363636363706</v>
      </c>
      <c r="H121" s="10"/>
      <c r="I121">
        <f t="shared" si="12"/>
        <v>53.847999999999999</v>
      </c>
      <c r="J121" s="13">
        <f t="shared" si="8"/>
        <v>136.36363636363706</v>
      </c>
      <c r="K121">
        <f t="shared" si="13"/>
        <v>112</v>
      </c>
    </row>
    <row r="122" spans="1:11">
      <c r="A122">
        <v>54.067999999999998</v>
      </c>
      <c r="B122">
        <v>72.6096</v>
      </c>
      <c r="C122">
        <v>113</v>
      </c>
      <c r="D122" s="2">
        <f>Main!$B116</f>
        <v>24.25</v>
      </c>
      <c r="E122" s="2">
        <f t="shared" si="9"/>
        <v>0.125</v>
      </c>
      <c r="F122">
        <f t="shared" si="10"/>
        <v>0.17999999999999972</v>
      </c>
      <c r="G122" s="2">
        <f t="shared" si="11"/>
        <v>166.66666666666691</v>
      </c>
      <c r="H122" s="10" t="s">
        <v>129</v>
      </c>
      <c r="I122">
        <f t="shared" si="12"/>
        <v>54.067999999999998</v>
      </c>
      <c r="J122" s="13">
        <f t="shared" si="8"/>
        <v>166.66666666666691</v>
      </c>
      <c r="K122">
        <f t="shared" si="13"/>
        <v>113</v>
      </c>
    </row>
    <row r="123" spans="1:11">
      <c r="A123">
        <v>54.247999999999998</v>
      </c>
      <c r="B123">
        <v>70.236599999999996</v>
      </c>
      <c r="C123">
        <v>114</v>
      </c>
      <c r="D123" s="2">
        <f>Main!$B117</f>
        <v>24.375</v>
      </c>
      <c r="E123" s="2">
        <f t="shared" si="9"/>
        <v>0.125</v>
      </c>
      <c r="F123">
        <f t="shared" si="10"/>
        <v>0.19000000000000483</v>
      </c>
      <c r="G123" s="2">
        <f t="shared" si="11"/>
        <v>157.89473684210125</v>
      </c>
      <c r="H123" s="10" t="s">
        <v>136</v>
      </c>
      <c r="I123">
        <f t="shared" si="12"/>
        <v>54.247999999999998</v>
      </c>
      <c r="J123" s="13">
        <f t="shared" si="8"/>
        <v>157.89473684210125</v>
      </c>
      <c r="K123">
        <f t="shared" si="13"/>
        <v>114</v>
      </c>
    </row>
    <row r="124" spans="1:11">
      <c r="A124">
        <v>54.438000000000002</v>
      </c>
      <c r="B124">
        <v>68.947999999999993</v>
      </c>
      <c r="C124">
        <v>115</v>
      </c>
      <c r="D124" s="2">
        <f>Main!$B118</f>
        <v>24.5</v>
      </c>
      <c r="E124" s="2">
        <f t="shared" si="9"/>
        <v>0.125</v>
      </c>
      <c r="F124">
        <f t="shared" si="10"/>
        <v>0.18999999999999773</v>
      </c>
      <c r="G124" s="2">
        <f t="shared" si="11"/>
        <v>157.89473684210714</v>
      </c>
      <c r="H124" s="10" t="s">
        <v>137</v>
      </c>
      <c r="I124">
        <f t="shared" si="12"/>
        <v>54.438000000000002</v>
      </c>
      <c r="J124" s="13">
        <f t="shared" si="8"/>
        <v>157.89473684210714</v>
      </c>
      <c r="K124">
        <f t="shared" si="13"/>
        <v>115</v>
      </c>
    </row>
    <row r="125" spans="1:11">
      <c r="A125">
        <v>54.628</v>
      </c>
      <c r="B125">
        <v>72.0518</v>
      </c>
      <c r="C125">
        <v>116</v>
      </c>
      <c r="D125" s="2">
        <f>Main!$B119</f>
        <v>24.625</v>
      </c>
      <c r="E125" s="2">
        <f t="shared" si="9"/>
        <v>0.125</v>
      </c>
      <c r="F125">
        <f t="shared" si="10"/>
        <v>0.22999999999999687</v>
      </c>
      <c r="G125" s="2">
        <f t="shared" si="11"/>
        <v>130.43478260869742</v>
      </c>
      <c r="H125" s="10" t="s">
        <v>137</v>
      </c>
      <c r="I125">
        <f t="shared" si="12"/>
        <v>54.628</v>
      </c>
      <c r="J125" s="13">
        <f t="shared" si="8"/>
        <v>130.43478260869742</v>
      </c>
      <c r="K125">
        <f t="shared" si="13"/>
        <v>116</v>
      </c>
    </row>
    <row r="126" spans="1:11">
      <c r="A126">
        <v>54.857999999999997</v>
      </c>
      <c r="B126">
        <v>76.657499999999999</v>
      </c>
      <c r="C126">
        <v>117</v>
      </c>
      <c r="D126" s="2">
        <f>Main!$B120</f>
        <v>24.75</v>
      </c>
      <c r="E126" s="2">
        <f t="shared" si="9"/>
        <v>0.125</v>
      </c>
      <c r="F126">
        <f t="shared" si="10"/>
        <v>0.22000000000000597</v>
      </c>
      <c r="G126" s="2">
        <f t="shared" si="11"/>
        <v>136.36363636363268</v>
      </c>
      <c r="H126" s="10" t="s">
        <v>138</v>
      </c>
      <c r="I126">
        <f t="shared" si="12"/>
        <v>54.857999999999997</v>
      </c>
      <c r="J126" s="13">
        <f t="shared" si="8"/>
        <v>136.36363636363268</v>
      </c>
      <c r="K126">
        <f t="shared" si="13"/>
        <v>117</v>
      </c>
    </row>
    <row r="127" spans="1:11">
      <c r="A127">
        <v>55.078000000000003</v>
      </c>
      <c r="B127">
        <v>77.054400000000001</v>
      </c>
      <c r="C127">
        <v>118</v>
      </c>
      <c r="D127" s="2">
        <f>Main!$B121</f>
        <v>24.875</v>
      </c>
      <c r="E127" s="2">
        <f t="shared" si="9"/>
        <v>0.125</v>
      </c>
      <c r="F127">
        <f t="shared" si="10"/>
        <v>0.22999999999999687</v>
      </c>
      <c r="G127" s="2">
        <f t="shared" si="11"/>
        <v>130.43478260869742</v>
      </c>
      <c r="H127" s="10" t="s">
        <v>102</v>
      </c>
      <c r="I127">
        <f t="shared" si="12"/>
        <v>55.078000000000003</v>
      </c>
      <c r="J127" s="13">
        <f t="shared" si="8"/>
        <v>130.43478260869742</v>
      </c>
      <c r="K127">
        <f t="shared" si="13"/>
        <v>118</v>
      </c>
    </row>
    <row r="128" spans="1:11">
      <c r="A128">
        <v>55.308</v>
      </c>
      <c r="B128">
        <v>77.251499999999993</v>
      </c>
      <c r="C128">
        <v>119</v>
      </c>
      <c r="D128" s="2">
        <f>Main!$B122</f>
        <v>25</v>
      </c>
      <c r="E128" s="2">
        <f t="shared" si="9"/>
        <v>0.125</v>
      </c>
      <c r="F128">
        <f t="shared" si="10"/>
        <v>0.25999999999999801</v>
      </c>
      <c r="G128" s="2">
        <f t="shared" si="11"/>
        <v>115.38461538461627</v>
      </c>
      <c r="H128" s="10" t="s">
        <v>130</v>
      </c>
      <c r="I128">
        <f t="shared" si="12"/>
        <v>55.308</v>
      </c>
      <c r="J128" s="13">
        <f t="shared" si="8"/>
        <v>115.38461538461627</v>
      </c>
      <c r="K128">
        <f t="shared" si="13"/>
        <v>119</v>
      </c>
    </row>
    <row r="129" spans="1:11">
      <c r="A129">
        <v>55.567999999999998</v>
      </c>
      <c r="B129">
        <v>76.291300000000007</v>
      </c>
      <c r="C129">
        <v>120</v>
      </c>
      <c r="D129" s="2">
        <f>Main!$B123</f>
        <v>25.125</v>
      </c>
      <c r="E129" s="2">
        <f t="shared" si="9"/>
        <v>0.125</v>
      </c>
      <c r="F129">
        <f t="shared" si="10"/>
        <v>0.3300000000000054</v>
      </c>
      <c r="G129" s="2">
        <f t="shared" si="11"/>
        <v>90.909090909089414</v>
      </c>
      <c r="H129" s="10" t="s">
        <v>131</v>
      </c>
      <c r="I129">
        <f t="shared" si="12"/>
        <v>55.567999999999998</v>
      </c>
      <c r="J129" s="13">
        <f t="shared" si="8"/>
        <v>90.909090909089414</v>
      </c>
      <c r="K129">
        <f t="shared" si="13"/>
        <v>120</v>
      </c>
    </row>
    <row r="130" spans="1:11">
      <c r="A130">
        <v>55.898000000000003</v>
      </c>
      <c r="B130">
        <v>72.519599999999997</v>
      </c>
      <c r="C130">
        <v>121</v>
      </c>
      <c r="D130" s="2">
        <f>Main!$B124</f>
        <v>25.25</v>
      </c>
      <c r="E130" s="2">
        <f t="shared" si="9"/>
        <v>0.375</v>
      </c>
      <c r="F130">
        <f t="shared" si="10"/>
        <v>0.76999999999999602</v>
      </c>
      <c r="G130" s="2">
        <f t="shared" si="11"/>
        <v>116.88311688311748</v>
      </c>
      <c r="H130" s="10" t="s">
        <v>132</v>
      </c>
      <c r="I130">
        <f t="shared" si="12"/>
        <v>55.898000000000003</v>
      </c>
      <c r="J130" s="13">
        <f t="shared" si="8"/>
        <v>116.88311688311748</v>
      </c>
      <c r="K130">
        <f t="shared" si="13"/>
        <v>121</v>
      </c>
    </row>
    <row r="131" spans="1:11">
      <c r="A131">
        <v>56.667999999999999</v>
      </c>
      <c r="B131">
        <v>72.5214</v>
      </c>
      <c r="C131">
        <v>122</v>
      </c>
      <c r="D131" s="2">
        <f>Main!$B125</f>
        <v>25.625</v>
      </c>
      <c r="E131" s="2">
        <f t="shared" si="9"/>
        <v>0.125</v>
      </c>
      <c r="F131">
        <f t="shared" si="10"/>
        <v>0.25999999999999801</v>
      </c>
      <c r="G131" s="2">
        <f t="shared" si="11"/>
        <v>115.38461538461627</v>
      </c>
      <c r="H131" s="10" t="s">
        <v>133</v>
      </c>
      <c r="I131">
        <f t="shared" si="12"/>
        <v>56.667999999999999</v>
      </c>
      <c r="J131" s="13">
        <f t="shared" si="8"/>
        <v>115.38461538461627</v>
      </c>
      <c r="K131">
        <f t="shared" si="13"/>
        <v>122</v>
      </c>
    </row>
    <row r="132" spans="1:11">
      <c r="A132">
        <v>56.927999999999997</v>
      </c>
      <c r="B132">
        <v>70.476900000000001</v>
      </c>
      <c r="C132">
        <v>123</v>
      </c>
      <c r="D132" s="2">
        <f>Main!$B126</f>
        <v>25.75</v>
      </c>
      <c r="E132" s="2">
        <f t="shared" si="9"/>
        <v>0.125</v>
      </c>
      <c r="F132">
        <f t="shared" si="10"/>
        <v>0.24000000000000199</v>
      </c>
      <c r="G132" s="2">
        <f t="shared" si="11"/>
        <v>124.99999999999898</v>
      </c>
      <c r="H132" s="10" t="s">
        <v>130</v>
      </c>
      <c r="I132">
        <f t="shared" si="12"/>
        <v>56.927999999999997</v>
      </c>
      <c r="J132" s="13">
        <f t="shared" si="8"/>
        <v>124.99999999999898</v>
      </c>
      <c r="K132">
        <f t="shared" si="13"/>
        <v>123</v>
      </c>
    </row>
    <row r="133" spans="1:11">
      <c r="A133">
        <v>57.167999999999999</v>
      </c>
      <c r="B133">
        <v>72.508700000000005</v>
      </c>
      <c r="C133">
        <v>124</v>
      </c>
      <c r="D133" s="2">
        <f>Main!$B127</f>
        <v>25.875</v>
      </c>
      <c r="E133" s="2">
        <f t="shared" si="9"/>
        <v>0.125</v>
      </c>
      <c r="F133">
        <f t="shared" si="10"/>
        <v>0.25999999999999801</v>
      </c>
      <c r="G133" s="2">
        <f t="shared" si="11"/>
        <v>115.38461538461627</v>
      </c>
      <c r="H133" s="10" t="s">
        <v>132</v>
      </c>
      <c r="I133">
        <f t="shared" si="12"/>
        <v>57.167999999999999</v>
      </c>
      <c r="J133" s="13">
        <f t="shared" si="8"/>
        <v>115.38461538461627</v>
      </c>
      <c r="K133">
        <f t="shared" si="13"/>
        <v>124</v>
      </c>
    </row>
    <row r="134" spans="1:11">
      <c r="A134">
        <v>57.427999999999997</v>
      </c>
      <c r="B134">
        <v>65.667299999999997</v>
      </c>
      <c r="C134">
        <v>125</v>
      </c>
      <c r="D134" s="2">
        <f>Main!$B128</f>
        <v>26</v>
      </c>
      <c r="E134" s="2">
        <f t="shared" si="9"/>
        <v>0.125</v>
      </c>
      <c r="F134">
        <f t="shared" si="10"/>
        <v>0.23000000000000398</v>
      </c>
      <c r="G134" s="2">
        <f t="shared" si="11"/>
        <v>130.43478260869341</v>
      </c>
      <c r="H134" s="10" t="s">
        <v>129</v>
      </c>
      <c r="I134">
        <f t="shared" si="12"/>
        <v>57.427999999999997</v>
      </c>
      <c r="J134" s="13">
        <f t="shared" si="8"/>
        <v>130.43478260869341</v>
      </c>
      <c r="K134">
        <f t="shared" si="13"/>
        <v>125</v>
      </c>
    </row>
    <row r="135" spans="1:11">
      <c r="A135">
        <v>57.658000000000001</v>
      </c>
      <c r="B135">
        <v>63.971800000000002</v>
      </c>
      <c r="C135">
        <v>126</v>
      </c>
      <c r="D135" s="2">
        <f>Main!$B129</f>
        <v>26.125</v>
      </c>
      <c r="E135" s="2">
        <f t="shared" si="9"/>
        <v>0.125</v>
      </c>
      <c r="F135">
        <f t="shared" si="10"/>
        <v>0.26999999999999602</v>
      </c>
      <c r="G135" s="2">
        <f t="shared" si="11"/>
        <v>111.11111111111275</v>
      </c>
      <c r="H135" s="10"/>
      <c r="I135">
        <f t="shared" si="12"/>
        <v>57.658000000000001</v>
      </c>
      <c r="J135" s="13">
        <f t="shared" si="8"/>
        <v>111.11111111111275</v>
      </c>
      <c r="K135">
        <f t="shared" si="13"/>
        <v>126</v>
      </c>
    </row>
    <row r="136" spans="1:11">
      <c r="A136">
        <v>57.927999999999997</v>
      </c>
      <c r="B136">
        <v>57.894500000000001</v>
      </c>
      <c r="C136">
        <v>127</v>
      </c>
      <c r="D136" s="2">
        <f>Main!$B130</f>
        <v>26.25</v>
      </c>
      <c r="E136" s="2">
        <f t="shared" si="9"/>
        <v>0.125</v>
      </c>
      <c r="F136">
        <f t="shared" si="10"/>
        <v>0.31000000000000227</v>
      </c>
      <c r="G136" s="2">
        <f t="shared" si="11"/>
        <v>96.774193548386378</v>
      </c>
      <c r="H136" s="10" t="s">
        <v>130</v>
      </c>
      <c r="I136">
        <f t="shared" si="12"/>
        <v>57.927999999999997</v>
      </c>
      <c r="J136" s="13">
        <f t="shared" si="8"/>
        <v>96.774193548386378</v>
      </c>
      <c r="K136">
        <f t="shared" si="13"/>
        <v>127</v>
      </c>
    </row>
    <row r="137" spans="1:11">
      <c r="A137">
        <v>58.238</v>
      </c>
      <c r="B137">
        <v>58.510100000000001</v>
      </c>
      <c r="C137">
        <v>128</v>
      </c>
      <c r="D137" s="2">
        <f>Main!$B131</f>
        <v>26.375</v>
      </c>
      <c r="E137" s="2">
        <f t="shared" si="9"/>
        <v>0.125</v>
      </c>
      <c r="F137">
        <f t="shared" si="10"/>
        <v>0.35000000000000142</v>
      </c>
      <c r="G137" s="2">
        <f t="shared" si="11"/>
        <v>85.714285714285367</v>
      </c>
      <c r="H137" s="10" t="s">
        <v>131</v>
      </c>
      <c r="I137">
        <f t="shared" si="12"/>
        <v>58.238</v>
      </c>
      <c r="J137" s="13">
        <f t="shared" si="8"/>
        <v>85.714285714285367</v>
      </c>
      <c r="K137">
        <f t="shared" si="13"/>
        <v>128</v>
      </c>
    </row>
    <row r="138" spans="1:11">
      <c r="A138">
        <v>58.588000000000001</v>
      </c>
      <c r="B138">
        <v>59.2699</v>
      </c>
      <c r="C138">
        <v>129</v>
      </c>
      <c r="D138" s="2">
        <f>Main!$B132</f>
        <v>26.5</v>
      </c>
      <c r="E138" s="2">
        <f t="shared" si="9"/>
        <v>0.125</v>
      </c>
      <c r="F138">
        <f t="shared" si="10"/>
        <v>0.35999999999999943</v>
      </c>
      <c r="G138" s="2">
        <f t="shared" si="11"/>
        <v>83.333333333333456</v>
      </c>
      <c r="H138" s="10" t="s">
        <v>132</v>
      </c>
      <c r="I138">
        <f t="shared" si="12"/>
        <v>58.588000000000001</v>
      </c>
      <c r="J138" s="13">
        <f t="shared" ref="J138:J186" si="14">$G138</f>
        <v>83.333333333333456</v>
      </c>
      <c r="K138">
        <f t="shared" si="13"/>
        <v>129</v>
      </c>
    </row>
    <row r="139" spans="1:11">
      <c r="A139">
        <v>58.948</v>
      </c>
      <c r="B139">
        <v>65.856399999999994</v>
      </c>
      <c r="C139">
        <v>130</v>
      </c>
      <c r="D139" s="2">
        <f>Main!$B133</f>
        <v>26.625</v>
      </c>
      <c r="E139" s="2">
        <f t="shared" ref="E139:E185" si="15">$D140-$D139</f>
        <v>0.125</v>
      </c>
      <c r="F139">
        <f t="shared" ref="F139:F185" si="16">$A140-$A139</f>
        <v>0.45000000000000284</v>
      </c>
      <c r="G139" s="2">
        <f t="shared" ref="G139:G185" si="17">$E139/$F139*60*4</f>
        <v>66.666666666666245</v>
      </c>
      <c r="H139" s="10" t="s">
        <v>128</v>
      </c>
      <c r="I139">
        <f t="shared" ref="I139:I186" si="18">$A139</f>
        <v>58.948</v>
      </c>
      <c r="J139" s="13">
        <f t="shared" si="14"/>
        <v>66.666666666666245</v>
      </c>
      <c r="K139">
        <f t="shared" ref="K139:K186" si="19">$C139</f>
        <v>130</v>
      </c>
    </row>
    <row r="140" spans="1:11">
      <c r="A140">
        <v>59.398000000000003</v>
      </c>
      <c r="B140">
        <v>61.140300000000003</v>
      </c>
      <c r="C140">
        <v>131</v>
      </c>
      <c r="D140" s="2">
        <f>Main!$B134</f>
        <v>26.75</v>
      </c>
      <c r="E140" s="2">
        <f t="shared" si="15"/>
        <v>0.125</v>
      </c>
      <c r="F140">
        <f t="shared" si="16"/>
        <v>0.61999999999999744</v>
      </c>
      <c r="G140" s="2">
        <f t="shared" si="17"/>
        <v>48.387096774193743</v>
      </c>
      <c r="H140" s="10"/>
      <c r="I140">
        <f t="shared" si="18"/>
        <v>59.398000000000003</v>
      </c>
      <c r="J140" s="13">
        <f t="shared" si="14"/>
        <v>48.387096774193743</v>
      </c>
      <c r="K140">
        <f t="shared" si="19"/>
        <v>131</v>
      </c>
    </row>
    <row r="141" spans="1:11">
      <c r="A141">
        <v>60.018000000000001</v>
      </c>
      <c r="B141">
        <v>59.277500000000003</v>
      </c>
      <c r="C141">
        <v>132</v>
      </c>
      <c r="D141" s="2">
        <f>Main!$B135</f>
        <v>26.875</v>
      </c>
      <c r="E141" s="2">
        <f t="shared" si="15"/>
        <v>0.375</v>
      </c>
      <c r="F141">
        <f t="shared" si="16"/>
        <v>2.0499999999999972</v>
      </c>
      <c r="G141" s="2">
        <f t="shared" si="17"/>
        <v>43.902439024390304</v>
      </c>
      <c r="H141" s="10"/>
      <c r="I141">
        <f t="shared" si="18"/>
        <v>60.018000000000001</v>
      </c>
      <c r="J141" s="13">
        <f t="shared" si="14"/>
        <v>43.902439024390304</v>
      </c>
      <c r="K141">
        <f t="shared" si="19"/>
        <v>132</v>
      </c>
    </row>
    <row r="142" spans="1:11">
      <c r="A142">
        <v>62.067999999999998</v>
      </c>
      <c r="B142">
        <v>55.378100000000003</v>
      </c>
      <c r="C142">
        <v>133</v>
      </c>
      <c r="D142" s="2">
        <f>Main!$B136</f>
        <v>27.25</v>
      </c>
      <c r="E142" s="2">
        <f t="shared" si="15"/>
        <v>0.25</v>
      </c>
      <c r="F142">
        <f t="shared" si="16"/>
        <v>0.70000000000000284</v>
      </c>
      <c r="G142" s="2">
        <f t="shared" si="17"/>
        <v>85.714285714285367</v>
      </c>
      <c r="H142" s="10" t="s">
        <v>128</v>
      </c>
      <c r="I142">
        <f t="shared" si="18"/>
        <v>62.067999999999998</v>
      </c>
      <c r="J142" s="13">
        <f t="shared" si="14"/>
        <v>85.714285714285367</v>
      </c>
      <c r="K142">
        <f t="shared" si="19"/>
        <v>133</v>
      </c>
    </row>
    <row r="143" spans="1:11">
      <c r="A143">
        <v>62.768000000000001</v>
      </c>
      <c r="B143">
        <v>56.134599999999999</v>
      </c>
      <c r="C143">
        <v>134</v>
      </c>
      <c r="D143" s="2">
        <f>Main!$B137</f>
        <v>27.5</v>
      </c>
      <c r="E143" s="2">
        <f t="shared" si="15"/>
        <v>0.25</v>
      </c>
      <c r="F143">
        <f t="shared" si="16"/>
        <v>0.57000000000000028</v>
      </c>
      <c r="G143" s="2">
        <f t="shared" si="17"/>
        <v>105.26315789473678</v>
      </c>
      <c r="H143" s="10"/>
      <c r="I143">
        <f t="shared" si="18"/>
        <v>62.768000000000001</v>
      </c>
      <c r="J143" s="13">
        <f t="shared" si="14"/>
        <v>105.26315789473678</v>
      </c>
      <c r="K143">
        <f t="shared" si="19"/>
        <v>134</v>
      </c>
    </row>
    <row r="144" spans="1:11">
      <c r="A144">
        <v>63.338000000000001</v>
      </c>
      <c r="B144">
        <v>55.1175</v>
      </c>
      <c r="C144">
        <v>135</v>
      </c>
      <c r="D144" s="2">
        <f>Main!$B138</f>
        <v>27.75</v>
      </c>
      <c r="E144" s="2">
        <f t="shared" si="15"/>
        <v>0.25</v>
      </c>
      <c r="F144">
        <f t="shared" si="16"/>
        <v>0.80000000000000426</v>
      </c>
      <c r="G144" s="2">
        <f t="shared" si="17"/>
        <v>74.999999999999602</v>
      </c>
      <c r="H144" s="10"/>
      <c r="I144">
        <f t="shared" si="18"/>
        <v>63.338000000000001</v>
      </c>
      <c r="J144" s="13">
        <f t="shared" si="14"/>
        <v>74.999999999999602</v>
      </c>
      <c r="K144">
        <f t="shared" si="19"/>
        <v>135</v>
      </c>
    </row>
    <row r="145" spans="1:11">
      <c r="A145">
        <v>64.138000000000005</v>
      </c>
      <c r="B145">
        <v>45.633600000000001</v>
      </c>
      <c r="C145">
        <v>136</v>
      </c>
      <c r="D145" s="2">
        <f>Main!$B139</f>
        <v>28</v>
      </c>
      <c r="E145" s="2">
        <f t="shared" si="15"/>
        <v>0.5</v>
      </c>
      <c r="F145">
        <f t="shared" si="16"/>
        <v>1.2099999999999937</v>
      </c>
      <c r="G145" s="2">
        <f t="shared" si="17"/>
        <v>99.17355371900878</v>
      </c>
      <c r="H145" s="10"/>
      <c r="I145">
        <f t="shared" si="18"/>
        <v>64.138000000000005</v>
      </c>
      <c r="J145" s="13">
        <f t="shared" si="14"/>
        <v>99.17355371900878</v>
      </c>
      <c r="K145">
        <f t="shared" si="19"/>
        <v>136</v>
      </c>
    </row>
    <row r="146" spans="1:11">
      <c r="A146">
        <v>65.347999999999999</v>
      </c>
      <c r="B146">
        <v>57.987299999999998</v>
      </c>
      <c r="C146">
        <v>137</v>
      </c>
      <c r="D146" s="2">
        <f>Main!$B140</f>
        <v>28.5</v>
      </c>
      <c r="E146" s="2">
        <f t="shared" si="15"/>
        <v>0.25</v>
      </c>
      <c r="F146">
        <f t="shared" si="16"/>
        <v>0.57999999999999829</v>
      </c>
      <c r="G146" s="2">
        <f t="shared" si="17"/>
        <v>103.44827586206927</v>
      </c>
      <c r="H146" s="10" t="s">
        <v>129</v>
      </c>
      <c r="I146">
        <f t="shared" si="18"/>
        <v>65.347999999999999</v>
      </c>
      <c r="J146" s="13">
        <f t="shared" si="14"/>
        <v>103.44827586206927</v>
      </c>
      <c r="K146">
        <f t="shared" si="19"/>
        <v>137</v>
      </c>
    </row>
    <row r="147" spans="1:11">
      <c r="A147">
        <v>65.927999999999997</v>
      </c>
      <c r="B147">
        <v>60.53</v>
      </c>
      <c r="C147">
        <v>138</v>
      </c>
      <c r="D147" s="2">
        <f>Main!$B141</f>
        <v>28.75</v>
      </c>
      <c r="E147" s="2">
        <f t="shared" si="15"/>
        <v>0.25</v>
      </c>
      <c r="F147">
        <f t="shared" si="16"/>
        <v>0.49000000000000909</v>
      </c>
      <c r="G147" s="2">
        <f t="shared" si="17"/>
        <v>122.44897959183447</v>
      </c>
      <c r="H147" s="10"/>
      <c r="I147">
        <f t="shared" si="18"/>
        <v>65.927999999999997</v>
      </c>
      <c r="J147" s="13">
        <f t="shared" si="14"/>
        <v>122.44897959183447</v>
      </c>
      <c r="K147">
        <f t="shared" si="19"/>
        <v>138</v>
      </c>
    </row>
    <row r="148" spans="1:11">
      <c r="A148">
        <v>66.418000000000006</v>
      </c>
      <c r="B148">
        <v>53.380499999999998</v>
      </c>
      <c r="C148">
        <v>139</v>
      </c>
      <c r="D148" s="2">
        <f>Main!$B142</f>
        <v>29</v>
      </c>
      <c r="E148" s="2">
        <f t="shared" si="15"/>
        <v>0.25</v>
      </c>
      <c r="F148">
        <f t="shared" si="16"/>
        <v>0.53999999999999204</v>
      </c>
      <c r="G148" s="2">
        <f t="shared" si="17"/>
        <v>111.11111111111275</v>
      </c>
      <c r="H148" s="10"/>
      <c r="I148">
        <f t="shared" si="18"/>
        <v>66.418000000000006</v>
      </c>
      <c r="J148" s="13">
        <f t="shared" si="14"/>
        <v>111.11111111111275</v>
      </c>
      <c r="K148">
        <f t="shared" si="19"/>
        <v>139</v>
      </c>
    </row>
    <row r="149" spans="1:11">
      <c r="A149">
        <v>66.957999999999998</v>
      </c>
      <c r="B149">
        <v>50.664700000000003</v>
      </c>
      <c r="C149">
        <v>140</v>
      </c>
      <c r="D149" s="2">
        <f>Main!$B143</f>
        <v>29.25</v>
      </c>
      <c r="E149" s="2">
        <f t="shared" si="15"/>
        <v>0.5</v>
      </c>
      <c r="F149">
        <f t="shared" si="16"/>
        <v>1.1700000000000017</v>
      </c>
      <c r="G149" s="2">
        <f t="shared" si="17"/>
        <v>102.56410256410241</v>
      </c>
      <c r="H149" s="10"/>
      <c r="I149">
        <f t="shared" si="18"/>
        <v>66.957999999999998</v>
      </c>
      <c r="J149" s="13">
        <f t="shared" si="14"/>
        <v>102.56410256410241</v>
      </c>
      <c r="K149">
        <f t="shared" si="19"/>
        <v>140</v>
      </c>
    </row>
    <row r="150" spans="1:11">
      <c r="A150">
        <v>68.128</v>
      </c>
      <c r="B150">
        <v>51.064799999999998</v>
      </c>
      <c r="C150">
        <v>141</v>
      </c>
      <c r="D150" s="2">
        <f>Main!$B144</f>
        <v>29.75</v>
      </c>
      <c r="E150" s="2">
        <f t="shared" si="15"/>
        <v>0.25</v>
      </c>
      <c r="F150">
        <f t="shared" si="16"/>
        <v>0.54999999999999716</v>
      </c>
      <c r="G150" s="2">
        <f t="shared" si="17"/>
        <v>109.09090909090966</v>
      </c>
      <c r="H150" s="10"/>
      <c r="I150">
        <f t="shared" si="18"/>
        <v>68.128</v>
      </c>
      <c r="J150" s="13">
        <f t="shared" si="14"/>
        <v>109.09090909090966</v>
      </c>
      <c r="K150">
        <f t="shared" si="19"/>
        <v>141</v>
      </c>
    </row>
    <row r="151" spans="1:11">
      <c r="A151">
        <v>68.677999999999997</v>
      </c>
      <c r="B151">
        <v>54.314100000000003</v>
      </c>
      <c r="C151">
        <v>142</v>
      </c>
      <c r="D151" s="2">
        <f>Main!$B145</f>
        <v>30</v>
      </c>
      <c r="E151" s="2">
        <f t="shared" si="15"/>
        <v>0.25</v>
      </c>
      <c r="F151">
        <f t="shared" si="16"/>
        <v>0.5</v>
      </c>
      <c r="G151" s="2">
        <f t="shared" si="17"/>
        <v>120</v>
      </c>
      <c r="H151" s="10" t="s">
        <v>130</v>
      </c>
      <c r="I151">
        <f t="shared" si="18"/>
        <v>68.677999999999997</v>
      </c>
      <c r="J151" s="13">
        <f t="shared" si="14"/>
        <v>120</v>
      </c>
      <c r="K151">
        <f t="shared" si="19"/>
        <v>142</v>
      </c>
    </row>
    <row r="152" spans="1:11">
      <c r="A152">
        <v>69.177999999999997</v>
      </c>
      <c r="B152">
        <v>59.035499999999999</v>
      </c>
      <c r="C152">
        <v>143</v>
      </c>
      <c r="D152" s="2">
        <f>Main!$B146</f>
        <v>30.25</v>
      </c>
      <c r="E152" s="2">
        <f t="shared" si="15"/>
        <v>0.25</v>
      </c>
      <c r="F152">
        <f t="shared" si="16"/>
        <v>0.63000000000000966</v>
      </c>
      <c r="G152" s="2">
        <f t="shared" si="17"/>
        <v>95.238095238093777</v>
      </c>
      <c r="H152" s="10" t="s">
        <v>131</v>
      </c>
      <c r="I152">
        <f t="shared" si="18"/>
        <v>69.177999999999997</v>
      </c>
      <c r="J152" s="13">
        <f t="shared" si="14"/>
        <v>95.238095238093777</v>
      </c>
      <c r="K152">
        <f t="shared" si="19"/>
        <v>143</v>
      </c>
    </row>
    <row r="153" spans="1:11">
      <c r="A153">
        <v>69.808000000000007</v>
      </c>
      <c r="B153">
        <v>54.951000000000001</v>
      </c>
      <c r="C153">
        <v>144</v>
      </c>
      <c r="D153" s="2">
        <f>Main!$B147</f>
        <v>30.5</v>
      </c>
      <c r="E153" s="2">
        <f t="shared" si="15"/>
        <v>0.5</v>
      </c>
      <c r="F153">
        <f t="shared" si="16"/>
        <v>1.2099999999999937</v>
      </c>
      <c r="G153" s="2">
        <f t="shared" si="17"/>
        <v>99.17355371900878</v>
      </c>
      <c r="H153" s="10" t="s">
        <v>132</v>
      </c>
      <c r="I153">
        <f t="shared" si="18"/>
        <v>69.808000000000007</v>
      </c>
      <c r="J153" s="13">
        <f t="shared" si="14"/>
        <v>99.17355371900878</v>
      </c>
      <c r="K153">
        <f t="shared" si="19"/>
        <v>144</v>
      </c>
    </row>
    <row r="154" spans="1:11">
      <c r="A154">
        <v>71.018000000000001</v>
      </c>
      <c r="B154">
        <v>50.424599999999998</v>
      </c>
      <c r="C154">
        <v>145</v>
      </c>
      <c r="D154" s="2">
        <f>Main!$B148</f>
        <v>31</v>
      </c>
      <c r="E154" s="2">
        <f t="shared" si="15"/>
        <v>0.25</v>
      </c>
      <c r="F154">
        <f t="shared" si="16"/>
        <v>0.64000000000000057</v>
      </c>
      <c r="G154" s="2">
        <f t="shared" si="17"/>
        <v>93.749999999999915</v>
      </c>
      <c r="H154" s="10" t="s">
        <v>128</v>
      </c>
      <c r="I154">
        <f t="shared" si="18"/>
        <v>71.018000000000001</v>
      </c>
      <c r="J154" s="13">
        <f t="shared" si="14"/>
        <v>93.749999999999915</v>
      </c>
      <c r="K154">
        <f t="shared" si="19"/>
        <v>145</v>
      </c>
    </row>
    <row r="155" spans="1:11">
      <c r="A155">
        <v>71.658000000000001</v>
      </c>
      <c r="B155">
        <v>54.959200000000003</v>
      </c>
      <c r="C155">
        <v>146</v>
      </c>
      <c r="D155" s="2">
        <f>Main!$B149</f>
        <v>31.25</v>
      </c>
      <c r="E155" s="2">
        <f t="shared" si="15"/>
        <v>0.25</v>
      </c>
      <c r="F155">
        <f t="shared" si="16"/>
        <v>0.56999999999999318</v>
      </c>
      <c r="G155" s="2">
        <f t="shared" si="17"/>
        <v>105.2631578947381</v>
      </c>
      <c r="H155" s="10"/>
      <c r="I155">
        <f t="shared" si="18"/>
        <v>71.658000000000001</v>
      </c>
      <c r="J155" s="13">
        <f t="shared" si="14"/>
        <v>105.2631578947381</v>
      </c>
      <c r="K155">
        <f t="shared" si="19"/>
        <v>146</v>
      </c>
    </row>
    <row r="156" spans="1:11">
      <c r="A156">
        <v>72.227999999999994</v>
      </c>
      <c r="B156">
        <v>55.501899999999999</v>
      </c>
      <c r="C156">
        <v>147</v>
      </c>
      <c r="D156" s="2">
        <f>Main!$B150</f>
        <v>31.5</v>
      </c>
      <c r="E156" s="2">
        <f t="shared" si="15"/>
        <v>0.25</v>
      </c>
      <c r="F156">
        <f t="shared" si="16"/>
        <v>0.6600000000000108</v>
      </c>
      <c r="G156" s="2">
        <f t="shared" si="17"/>
        <v>90.909090909089414</v>
      </c>
      <c r="H156" s="10"/>
      <c r="I156">
        <f t="shared" si="18"/>
        <v>72.227999999999994</v>
      </c>
      <c r="J156" s="13">
        <f t="shared" si="14"/>
        <v>90.909090909089414</v>
      </c>
      <c r="K156">
        <f t="shared" si="19"/>
        <v>147</v>
      </c>
    </row>
    <row r="157" spans="1:11">
      <c r="A157">
        <v>72.888000000000005</v>
      </c>
      <c r="B157">
        <v>57.186900000000001</v>
      </c>
      <c r="C157">
        <v>148</v>
      </c>
      <c r="D157" s="2">
        <f>Main!$B151</f>
        <v>31.75</v>
      </c>
      <c r="E157" s="2">
        <f t="shared" si="15"/>
        <v>0.5</v>
      </c>
      <c r="F157">
        <f t="shared" si="16"/>
        <v>1.289999999999992</v>
      </c>
      <c r="G157" s="2">
        <f t="shared" si="17"/>
        <v>93.023255813954066</v>
      </c>
      <c r="H157" s="10"/>
      <c r="I157">
        <f t="shared" si="18"/>
        <v>72.888000000000005</v>
      </c>
      <c r="J157" s="13">
        <f t="shared" si="14"/>
        <v>93.023255813954066</v>
      </c>
      <c r="K157">
        <f t="shared" si="19"/>
        <v>148</v>
      </c>
    </row>
    <row r="158" spans="1:11">
      <c r="A158">
        <v>74.177999999999997</v>
      </c>
      <c r="B158">
        <v>63.168700000000001</v>
      </c>
      <c r="C158">
        <v>149</v>
      </c>
      <c r="D158" s="2">
        <f>Main!$B152</f>
        <v>32.25</v>
      </c>
      <c r="E158" s="2">
        <f t="shared" si="15"/>
        <v>0.25</v>
      </c>
      <c r="F158">
        <f t="shared" si="16"/>
        <v>0.67000000000000171</v>
      </c>
      <c r="G158" s="2">
        <f t="shared" si="17"/>
        <v>89.552238805969921</v>
      </c>
      <c r="H158" s="10" t="s">
        <v>129</v>
      </c>
      <c r="I158">
        <f t="shared" si="18"/>
        <v>74.177999999999997</v>
      </c>
      <c r="J158" s="13">
        <f t="shared" si="14"/>
        <v>89.552238805969921</v>
      </c>
      <c r="K158">
        <f t="shared" si="19"/>
        <v>149</v>
      </c>
    </row>
    <row r="159" spans="1:11">
      <c r="A159">
        <v>74.847999999999999</v>
      </c>
      <c r="B159">
        <v>70.0685</v>
      </c>
      <c r="C159">
        <v>150</v>
      </c>
      <c r="D159" s="2">
        <f>Main!$B153</f>
        <v>32.5</v>
      </c>
      <c r="E159" s="2">
        <f t="shared" si="15"/>
        <v>0.25</v>
      </c>
      <c r="F159">
        <f t="shared" si="16"/>
        <v>0.53000000000000114</v>
      </c>
      <c r="G159" s="2">
        <f t="shared" si="17"/>
        <v>113.20754716981108</v>
      </c>
      <c r="H159" s="10" t="s">
        <v>136</v>
      </c>
      <c r="I159">
        <f t="shared" si="18"/>
        <v>74.847999999999999</v>
      </c>
      <c r="J159" s="13">
        <f t="shared" si="14"/>
        <v>113.20754716981108</v>
      </c>
      <c r="K159">
        <f t="shared" si="19"/>
        <v>150</v>
      </c>
    </row>
    <row r="160" spans="1:11">
      <c r="A160">
        <v>75.378</v>
      </c>
      <c r="B160">
        <v>67.083500000000001</v>
      </c>
      <c r="C160">
        <v>151</v>
      </c>
      <c r="D160" s="2">
        <f>Main!$B154</f>
        <v>32.75</v>
      </c>
      <c r="E160" s="2">
        <f t="shared" si="15"/>
        <v>0.25</v>
      </c>
      <c r="F160">
        <f t="shared" si="16"/>
        <v>0.51000000000000512</v>
      </c>
      <c r="G160" s="2">
        <f t="shared" si="17"/>
        <v>117.64705882352824</v>
      </c>
      <c r="H160" s="10" t="s">
        <v>138</v>
      </c>
      <c r="I160">
        <f t="shared" si="18"/>
        <v>75.378</v>
      </c>
      <c r="J160" s="13">
        <f t="shared" si="14"/>
        <v>117.64705882352824</v>
      </c>
      <c r="K160">
        <f t="shared" si="19"/>
        <v>151</v>
      </c>
    </row>
    <row r="161" spans="1:11">
      <c r="A161">
        <v>75.888000000000005</v>
      </c>
      <c r="B161">
        <v>70.152000000000001</v>
      </c>
      <c r="C161">
        <v>152</v>
      </c>
      <c r="D161" s="2">
        <f>Main!$B155</f>
        <v>33</v>
      </c>
      <c r="E161" s="2">
        <f t="shared" si="15"/>
        <v>0.25</v>
      </c>
      <c r="F161">
        <f t="shared" si="16"/>
        <v>0.56999999999999318</v>
      </c>
      <c r="G161" s="2">
        <f t="shared" si="17"/>
        <v>105.2631578947381</v>
      </c>
      <c r="H161" s="10"/>
      <c r="I161">
        <f t="shared" si="18"/>
        <v>75.888000000000005</v>
      </c>
      <c r="J161" s="13">
        <f t="shared" si="14"/>
        <v>105.2631578947381</v>
      </c>
      <c r="K161">
        <f t="shared" si="19"/>
        <v>152</v>
      </c>
    </row>
    <row r="162" spans="1:11">
      <c r="A162">
        <v>76.457999999999998</v>
      </c>
      <c r="B162">
        <v>65.668700000000001</v>
      </c>
      <c r="C162">
        <v>153</v>
      </c>
      <c r="D162" s="2">
        <f>Main!$B156</f>
        <v>33.25</v>
      </c>
      <c r="E162" s="2">
        <f t="shared" si="15"/>
        <v>0.25</v>
      </c>
      <c r="F162">
        <f t="shared" si="16"/>
        <v>0.54999999999999716</v>
      </c>
      <c r="G162" s="2">
        <f t="shared" si="17"/>
        <v>109.09090909090966</v>
      </c>
      <c r="H162" s="10"/>
      <c r="I162">
        <f t="shared" si="18"/>
        <v>76.457999999999998</v>
      </c>
      <c r="J162" s="13">
        <f t="shared" si="14"/>
        <v>109.09090909090966</v>
      </c>
      <c r="K162">
        <f t="shared" si="19"/>
        <v>153</v>
      </c>
    </row>
    <row r="163" spans="1:11">
      <c r="A163">
        <v>77.007999999999996</v>
      </c>
      <c r="B163">
        <v>61.487400000000001</v>
      </c>
      <c r="C163">
        <v>154</v>
      </c>
      <c r="D163" s="2">
        <f>Main!$B157</f>
        <v>33.5</v>
      </c>
      <c r="E163" s="2">
        <f t="shared" si="15"/>
        <v>0.25</v>
      </c>
      <c r="F163">
        <f t="shared" si="16"/>
        <v>0.5</v>
      </c>
      <c r="G163" s="2">
        <f t="shared" si="17"/>
        <v>120</v>
      </c>
      <c r="H163" s="10"/>
      <c r="I163">
        <f t="shared" si="18"/>
        <v>77.007999999999996</v>
      </c>
      <c r="J163" s="13">
        <f t="shared" si="14"/>
        <v>120</v>
      </c>
      <c r="K163">
        <f t="shared" si="19"/>
        <v>154</v>
      </c>
    </row>
    <row r="164" spans="1:11">
      <c r="A164">
        <v>77.507999999999996</v>
      </c>
      <c r="B164">
        <v>61.875999999999998</v>
      </c>
      <c r="C164">
        <v>155</v>
      </c>
      <c r="D164" s="2">
        <f>Main!$B158</f>
        <v>33.75</v>
      </c>
      <c r="E164" s="2">
        <f t="shared" si="15"/>
        <v>0.25</v>
      </c>
      <c r="F164">
        <f t="shared" si="16"/>
        <v>0.56000000000000227</v>
      </c>
      <c r="G164" s="2">
        <f t="shared" si="17"/>
        <v>107.14285714285671</v>
      </c>
      <c r="H164" s="10" t="s">
        <v>130</v>
      </c>
      <c r="I164">
        <f t="shared" si="18"/>
        <v>77.507999999999996</v>
      </c>
      <c r="J164" s="13">
        <f t="shared" si="14"/>
        <v>107.14285714285671</v>
      </c>
      <c r="K164">
        <f t="shared" si="19"/>
        <v>155</v>
      </c>
    </row>
    <row r="165" spans="1:11">
      <c r="A165">
        <v>78.067999999999998</v>
      </c>
      <c r="B165">
        <v>61.9495</v>
      </c>
      <c r="C165">
        <v>156</v>
      </c>
      <c r="D165" s="2">
        <f>Main!$B159</f>
        <v>34</v>
      </c>
      <c r="E165" s="2">
        <f t="shared" si="15"/>
        <v>0.25</v>
      </c>
      <c r="F165">
        <f t="shared" si="16"/>
        <v>0.70000000000000284</v>
      </c>
      <c r="G165" s="2">
        <f t="shared" si="17"/>
        <v>85.714285714285367</v>
      </c>
      <c r="H165" s="10" t="s">
        <v>131</v>
      </c>
      <c r="I165">
        <f t="shared" si="18"/>
        <v>78.067999999999998</v>
      </c>
      <c r="J165" s="13">
        <f t="shared" si="14"/>
        <v>85.714285714285367</v>
      </c>
      <c r="K165">
        <f t="shared" si="19"/>
        <v>156</v>
      </c>
    </row>
    <row r="166" spans="1:11">
      <c r="A166">
        <v>78.768000000000001</v>
      </c>
      <c r="B166">
        <v>60.053100000000001</v>
      </c>
      <c r="C166">
        <v>157</v>
      </c>
      <c r="D166" s="2">
        <f>Main!$B160</f>
        <v>34.25</v>
      </c>
      <c r="E166" s="2">
        <f t="shared" si="15"/>
        <v>0.5</v>
      </c>
      <c r="F166">
        <f t="shared" si="16"/>
        <v>1.1799999999999926</v>
      </c>
      <c r="G166" s="2">
        <f t="shared" si="17"/>
        <v>101.69491525423793</v>
      </c>
      <c r="H166" s="10" t="s">
        <v>132</v>
      </c>
      <c r="I166">
        <f t="shared" si="18"/>
        <v>78.768000000000001</v>
      </c>
      <c r="J166" s="13">
        <f t="shared" si="14"/>
        <v>101.69491525423793</v>
      </c>
      <c r="K166">
        <f t="shared" si="19"/>
        <v>157</v>
      </c>
    </row>
    <row r="167" spans="1:11">
      <c r="A167">
        <v>79.947999999999993</v>
      </c>
      <c r="B167">
        <v>63.132300000000001</v>
      </c>
      <c r="C167">
        <v>158</v>
      </c>
      <c r="D167" s="2">
        <f>Main!$B161</f>
        <v>34.75</v>
      </c>
      <c r="E167" s="2">
        <f t="shared" si="15"/>
        <v>0.25</v>
      </c>
      <c r="F167">
        <f t="shared" si="16"/>
        <v>0.53000000000000114</v>
      </c>
      <c r="G167" s="2">
        <f t="shared" si="17"/>
        <v>113.20754716981108</v>
      </c>
      <c r="H167" s="10" t="s">
        <v>129</v>
      </c>
      <c r="I167">
        <f t="shared" si="18"/>
        <v>79.947999999999993</v>
      </c>
      <c r="J167" s="13">
        <f t="shared" si="14"/>
        <v>113.20754716981108</v>
      </c>
      <c r="K167">
        <f t="shared" si="19"/>
        <v>158</v>
      </c>
    </row>
    <row r="168" spans="1:11">
      <c r="A168">
        <v>80.477999999999994</v>
      </c>
      <c r="B168">
        <v>71.161900000000003</v>
      </c>
      <c r="C168">
        <v>159</v>
      </c>
      <c r="D168" s="2">
        <f>Main!$B162</f>
        <v>35</v>
      </c>
      <c r="E168" s="2">
        <f t="shared" si="15"/>
        <v>0.25</v>
      </c>
      <c r="F168">
        <f t="shared" si="16"/>
        <v>0.60999999999999943</v>
      </c>
      <c r="G168" s="2">
        <f t="shared" si="17"/>
        <v>98.360655737705017</v>
      </c>
      <c r="H168" s="10"/>
      <c r="I168">
        <f t="shared" si="18"/>
        <v>80.477999999999994</v>
      </c>
      <c r="J168" s="13">
        <f t="shared" si="14"/>
        <v>98.360655737705017</v>
      </c>
      <c r="K168">
        <f t="shared" si="19"/>
        <v>159</v>
      </c>
    </row>
    <row r="169" spans="1:11">
      <c r="A169">
        <v>81.087999999999994</v>
      </c>
      <c r="B169">
        <v>64.644599999999997</v>
      </c>
      <c r="C169">
        <v>160</v>
      </c>
      <c r="D169" s="2">
        <f>Main!$B163</f>
        <v>35.25</v>
      </c>
      <c r="E169" s="2">
        <f t="shared" si="15"/>
        <v>0.25</v>
      </c>
      <c r="F169">
        <f t="shared" si="16"/>
        <v>0.5</v>
      </c>
      <c r="G169" s="2">
        <f t="shared" si="17"/>
        <v>120</v>
      </c>
      <c r="H169" s="10"/>
      <c r="I169">
        <f t="shared" si="18"/>
        <v>81.087999999999994</v>
      </c>
      <c r="J169" s="13">
        <f t="shared" si="14"/>
        <v>120</v>
      </c>
      <c r="K169">
        <f t="shared" si="19"/>
        <v>160</v>
      </c>
    </row>
    <row r="170" spans="1:11">
      <c r="A170">
        <v>81.587999999999994</v>
      </c>
      <c r="B170">
        <v>70.125799999999998</v>
      </c>
      <c r="C170">
        <v>161</v>
      </c>
      <c r="D170" s="2">
        <f>Main!$B164</f>
        <v>35.5</v>
      </c>
      <c r="E170" s="2">
        <f t="shared" si="15"/>
        <v>0.25</v>
      </c>
      <c r="F170">
        <f t="shared" si="16"/>
        <v>0.55000000000001137</v>
      </c>
      <c r="G170" s="2">
        <f t="shared" si="17"/>
        <v>109.09090909090683</v>
      </c>
      <c r="H170" s="10"/>
      <c r="I170">
        <f t="shared" si="18"/>
        <v>81.587999999999994</v>
      </c>
      <c r="J170" s="13">
        <f t="shared" si="14"/>
        <v>109.09090909090683</v>
      </c>
      <c r="K170">
        <f t="shared" si="19"/>
        <v>161</v>
      </c>
    </row>
    <row r="171" spans="1:11">
      <c r="A171">
        <v>82.138000000000005</v>
      </c>
      <c r="B171">
        <v>70.560299999999998</v>
      </c>
      <c r="C171">
        <v>162</v>
      </c>
      <c r="D171" s="2">
        <f>Main!$B165</f>
        <v>35.75</v>
      </c>
      <c r="E171" s="2">
        <f t="shared" si="15"/>
        <v>0.25</v>
      </c>
      <c r="F171">
        <f t="shared" si="16"/>
        <v>0.55999999999998806</v>
      </c>
      <c r="G171" s="2">
        <f t="shared" si="17"/>
        <v>107.14285714285943</v>
      </c>
      <c r="H171" s="10"/>
      <c r="I171">
        <f t="shared" si="18"/>
        <v>82.138000000000005</v>
      </c>
      <c r="J171" s="13">
        <f t="shared" si="14"/>
        <v>107.14285714285943</v>
      </c>
      <c r="K171">
        <f t="shared" si="19"/>
        <v>162</v>
      </c>
    </row>
    <row r="172" spans="1:11">
      <c r="A172">
        <v>82.697999999999993</v>
      </c>
      <c r="B172">
        <v>69.628600000000006</v>
      </c>
      <c r="C172">
        <v>163</v>
      </c>
      <c r="D172" s="2">
        <f>Main!$B166</f>
        <v>36</v>
      </c>
      <c r="E172" s="2">
        <f t="shared" si="15"/>
        <v>0.25</v>
      </c>
      <c r="F172">
        <f t="shared" si="16"/>
        <v>0.58000000000001251</v>
      </c>
      <c r="G172" s="2">
        <f t="shared" si="17"/>
        <v>103.44827586206674</v>
      </c>
      <c r="H172" s="10"/>
      <c r="I172">
        <f t="shared" si="18"/>
        <v>82.697999999999993</v>
      </c>
      <c r="J172" s="13">
        <f t="shared" si="14"/>
        <v>103.44827586206674</v>
      </c>
      <c r="K172">
        <f t="shared" si="19"/>
        <v>163</v>
      </c>
    </row>
    <row r="173" spans="1:11">
      <c r="A173">
        <v>83.278000000000006</v>
      </c>
      <c r="B173">
        <v>65.9499</v>
      </c>
      <c r="C173">
        <v>164</v>
      </c>
      <c r="D173" s="2">
        <f>Main!$B167</f>
        <v>36.25</v>
      </c>
      <c r="E173" s="2">
        <f t="shared" si="15"/>
        <v>0.25</v>
      </c>
      <c r="F173">
        <f t="shared" si="16"/>
        <v>0.56999999999999318</v>
      </c>
      <c r="G173" s="2">
        <f t="shared" si="17"/>
        <v>105.2631578947381</v>
      </c>
      <c r="H173" s="10"/>
      <c r="I173">
        <f t="shared" si="18"/>
        <v>83.278000000000006</v>
      </c>
      <c r="J173" s="13">
        <f t="shared" si="14"/>
        <v>105.2631578947381</v>
      </c>
      <c r="K173">
        <f t="shared" si="19"/>
        <v>164</v>
      </c>
    </row>
    <row r="174" spans="1:11">
      <c r="A174">
        <v>83.847999999999999</v>
      </c>
      <c r="B174">
        <v>62.171799999999998</v>
      </c>
      <c r="C174">
        <v>165</v>
      </c>
      <c r="D174" s="2">
        <f>Main!$B168</f>
        <v>36.5</v>
      </c>
      <c r="E174" s="2">
        <f t="shared" si="15"/>
        <v>0.25</v>
      </c>
      <c r="F174">
        <f t="shared" si="16"/>
        <v>0.64000000000000057</v>
      </c>
      <c r="G174" s="2">
        <f t="shared" si="17"/>
        <v>93.749999999999915</v>
      </c>
      <c r="H174" s="10" t="s">
        <v>130</v>
      </c>
      <c r="I174">
        <f t="shared" si="18"/>
        <v>83.847999999999999</v>
      </c>
      <c r="J174" s="13">
        <f t="shared" si="14"/>
        <v>93.749999999999915</v>
      </c>
      <c r="K174">
        <f t="shared" si="19"/>
        <v>165</v>
      </c>
    </row>
    <row r="175" spans="1:11">
      <c r="A175">
        <v>84.488</v>
      </c>
      <c r="B175">
        <v>57.098300000000002</v>
      </c>
      <c r="C175">
        <v>166</v>
      </c>
      <c r="D175" s="2">
        <f>Main!$B169</f>
        <v>36.75</v>
      </c>
      <c r="E175" s="2">
        <f t="shared" si="15"/>
        <v>0.25</v>
      </c>
      <c r="F175">
        <f t="shared" si="16"/>
        <v>0.67000000000000171</v>
      </c>
      <c r="G175" s="2">
        <f t="shared" si="17"/>
        <v>89.552238805969921</v>
      </c>
      <c r="H175" s="10" t="s">
        <v>132</v>
      </c>
      <c r="I175">
        <f t="shared" si="18"/>
        <v>84.488</v>
      </c>
      <c r="J175" s="13">
        <f t="shared" si="14"/>
        <v>89.552238805969921</v>
      </c>
      <c r="K175">
        <f t="shared" si="19"/>
        <v>166</v>
      </c>
    </row>
    <row r="176" spans="1:11">
      <c r="A176">
        <v>85.158000000000001</v>
      </c>
      <c r="B176">
        <v>51.659799999999997</v>
      </c>
      <c r="C176">
        <v>167</v>
      </c>
      <c r="D176" s="2">
        <f>Main!$B170</f>
        <v>37</v>
      </c>
      <c r="E176" s="2">
        <f t="shared" si="15"/>
        <v>0.25</v>
      </c>
      <c r="F176">
        <f t="shared" si="16"/>
        <v>0.65999999999999659</v>
      </c>
      <c r="G176" s="2">
        <f t="shared" si="17"/>
        <v>90.909090909091375</v>
      </c>
      <c r="H176" s="10" t="s">
        <v>128</v>
      </c>
      <c r="I176">
        <f t="shared" si="18"/>
        <v>85.158000000000001</v>
      </c>
      <c r="J176" s="13">
        <f t="shared" si="14"/>
        <v>90.909090909091375</v>
      </c>
      <c r="K176">
        <f t="shared" si="19"/>
        <v>167</v>
      </c>
    </row>
    <row r="177" spans="1:11">
      <c r="A177">
        <v>85.817999999999998</v>
      </c>
      <c r="B177">
        <v>54.213900000000002</v>
      </c>
      <c r="C177">
        <v>168</v>
      </c>
      <c r="D177" s="2">
        <f>Main!$B171</f>
        <v>37.25</v>
      </c>
      <c r="E177" s="2">
        <f t="shared" si="15"/>
        <v>0.25</v>
      </c>
      <c r="F177">
        <f t="shared" si="16"/>
        <v>0.90999999999999659</v>
      </c>
      <c r="G177" s="2">
        <f t="shared" si="17"/>
        <v>65.934065934066183</v>
      </c>
      <c r="H177" s="10"/>
      <c r="I177">
        <f t="shared" si="18"/>
        <v>85.817999999999998</v>
      </c>
      <c r="J177" s="13">
        <f t="shared" si="14"/>
        <v>65.934065934066183</v>
      </c>
      <c r="K177">
        <f t="shared" si="19"/>
        <v>168</v>
      </c>
    </row>
    <row r="178" spans="1:11">
      <c r="A178">
        <v>86.727999999999994</v>
      </c>
      <c r="B178">
        <v>45.3992</v>
      </c>
      <c r="C178">
        <v>169</v>
      </c>
      <c r="D178" s="2">
        <f>Main!$B172</f>
        <v>37.5</v>
      </c>
      <c r="E178" s="2">
        <f t="shared" si="15"/>
        <v>0.5</v>
      </c>
      <c r="F178">
        <f t="shared" si="16"/>
        <v>1.480000000000004</v>
      </c>
      <c r="G178" s="2">
        <f t="shared" si="17"/>
        <v>81.081081081080868</v>
      </c>
      <c r="H178" s="10"/>
      <c r="I178">
        <f t="shared" si="18"/>
        <v>86.727999999999994</v>
      </c>
      <c r="J178" s="13">
        <f t="shared" si="14"/>
        <v>81.081081081080868</v>
      </c>
      <c r="K178">
        <f t="shared" si="19"/>
        <v>169</v>
      </c>
    </row>
    <row r="179" spans="1:11">
      <c r="A179">
        <v>88.207999999999998</v>
      </c>
      <c r="B179">
        <v>56.066699999999997</v>
      </c>
      <c r="C179">
        <v>170</v>
      </c>
      <c r="D179" s="2">
        <f>Main!$B173</f>
        <v>38</v>
      </c>
      <c r="E179" s="2">
        <f t="shared" si="15"/>
        <v>0.25</v>
      </c>
      <c r="F179">
        <f t="shared" si="16"/>
        <v>0.57999999999999829</v>
      </c>
      <c r="G179" s="2">
        <f t="shared" si="17"/>
        <v>103.44827586206927</v>
      </c>
      <c r="H179" s="10" t="s">
        <v>129</v>
      </c>
      <c r="I179">
        <f t="shared" si="18"/>
        <v>88.207999999999998</v>
      </c>
      <c r="J179" s="13">
        <f t="shared" si="14"/>
        <v>103.44827586206927</v>
      </c>
      <c r="K179">
        <f t="shared" si="19"/>
        <v>170</v>
      </c>
    </row>
    <row r="180" spans="1:11">
      <c r="A180">
        <v>88.787999999999997</v>
      </c>
      <c r="B180">
        <v>64.218000000000004</v>
      </c>
      <c r="C180">
        <v>171</v>
      </c>
      <c r="D180" s="2">
        <f>Main!$B174</f>
        <v>38.25</v>
      </c>
      <c r="E180" s="2">
        <f t="shared" si="15"/>
        <v>0.25</v>
      </c>
      <c r="F180">
        <f t="shared" si="16"/>
        <v>0.57999999999999829</v>
      </c>
      <c r="G180" s="2">
        <f t="shared" si="17"/>
        <v>103.44827586206927</v>
      </c>
      <c r="H180" s="10"/>
      <c r="I180">
        <f t="shared" si="18"/>
        <v>88.787999999999997</v>
      </c>
      <c r="J180" s="13">
        <f t="shared" si="14"/>
        <v>103.44827586206927</v>
      </c>
      <c r="K180">
        <f t="shared" si="19"/>
        <v>171</v>
      </c>
    </row>
    <row r="181" spans="1:11">
      <c r="A181">
        <v>89.367999999999995</v>
      </c>
      <c r="B181">
        <v>62.459800000000001</v>
      </c>
      <c r="C181">
        <v>172</v>
      </c>
      <c r="D181" s="2">
        <f>Main!$B175</f>
        <v>38.5</v>
      </c>
      <c r="E181" s="2">
        <f t="shared" si="15"/>
        <v>0.25</v>
      </c>
      <c r="F181">
        <f t="shared" si="16"/>
        <v>0.69000000000001194</v>
      </c>
      <c r="G181" s="2">
        <f t="shared" si="17"/>
        <v>86.956521739128931</v>
      </c>
      <c r="H181" s="10"/>
      <c r="I181">
        <f t="shared" si="18"/>
        <v>89.367999999999995</v>
      </c>
      <c r="J181" s="13">
        <f t="shared" si="14"/>
        <v>86.956521739128931</v>
      </c>
      <c r="K181">
        <f t="shared" si="19"/>
        <v>172</v>
      </c>
    </row>
    <row r="182" spans="1:11">
      <c r="A182">
        <v>90.058000000000007</v>
      </c>
      <c r="B182">
        <v>55.445099999999996</v>
      </c>
      <c r="C182">
        <v>173</v>
      </c>
      <c r="D182" s="2">
        <f>Main!$B176</f>
        <v>38.75</v>
      </c>
      <c r="E182" s="2">
        <f t="shared" si="15"/>
        <v>0.25</v>
      </c>
      <c r="F182">
        <f t="shared" si="16"/>
        <v>0.8399999999999892</v>
      </c>
      <c r="G182" s="2">
        <f t="shared" si="17"/>
        <v>71.428571428572354</v>
      </c>
      <c r="H182" s="10" t="s">
        <v>130</v>
      </c>
      <c r="I182">
        <f t="shared" si="18"/>
        <v>90.058000000000007</v>
      </c>
      <c r="J182" s="13">
        <f t="shared" si="14"/>
        <v>71.428571428572354</v>
      </c>
      <c r="K182">
        <f t="shared" si="19"/>
        <v>173</v>
      </c>
    </row>
    <row r="183" spans="1:11">
      <c r="A183">
        <v>90.897999999999996</v>
      </c>
      <c r="B183">
        <v>51.433399999999999</v>
      </c>
      <c r="C183">
        <v>174</v>
      </c>
      <c r="D183" s="2">
        <f>Main!$B177</f>
        <v>39</v>
      </c>
      <c r="E183" s="2">
        <f t="shared" si="15"/>
        <v>0.5</v>
      </c>
      <c r="F183">
        <f t="shared" si="16"/>
        <v>1.6700000000000017</v>
      </c>
      <c r="G183" s="2">
        <f t="shared" si="17"/>
        <v>71.856287425149631</v>
      </c>
      <c r="H183" s="10" t="s">
        <v>132</v>
      </c>
      <c r="I183">
        <f t="shared" si="18"/>
        <v>90.897999999999996</v>
      </c>
      <c r="J183" s="13">
        <f t="shared" si="14"/>
        <v>71.856287425149631</v>
      </c>
      <c r="K183">
        <f t="shared" si="19"/>
        <v>174</v>
      </c>
    </row>
    <row r="184" spans="1:11">
      <c r="A184">
        <v>92.567999999999998</v>
      </c>
      <c r="B184">
        <v>47.708500000000001</v>
      </c>
      <c r="C184">
        <v>175</v>
      </c>
      <c r="D184" s="2">
        <f>Main!$B178</f>
        <v>39.5</v>
      </c>
      <c r="E184" s="2">
        <f t="shared" si="15"/>
        <v>0.25</v>
      </c>
      <c r="F184">
        <f t="shared" si="16"/>
        <v>0.85600000000000875</v>
      </c>
      <c r="G184" s="2">
        <f t="shared" si="17"/>
        <v>70.09345794392452</v>
      </c>
      <c r="H184" s="10" t="s">
        <v>128</v>
      </c>
      <c r="I184">
        <f t="shared" si="18"/>
        <v>92.567999999999998</v>
      </c>
      <c r="J184" s="13">
        <f t="shared" si="14"/>
        <v>70.09345794392452</v>
      </c>
      <c r="K184">
        <f t="shared" si="19"/>
        <v>175</v>
      </c>
    </row>
    <row r="185" spans="1:11">
      <c r="A185">
        <v>93.424000000000007</v>
      </c>
      <c r="B185">
        <v>51.330100000000002</v>
      </c>
      <c r="C185">
        <v>176</v>
      </c>
      <c r="D185" s="2">
        <f>Main!$B179</f>
        <v>39.75</v>
      </c>
      <c r="E185" s="2">
        <f t="shared" si="15"/>
        <v>0.25</v>
      </c>
      <c r="F185">
        <f t="shared" si="16"/>
        <v>1.2039999999999935</v>
      </c>
      <c r="G185" s="2">
        <f t="shared" si="17"/>
        <v>49.833887043189634</v>
      </c>
      <c r="H185" s="10"/>
      <c r="I185">
        <f t="shared" si="18"/>
        <v>93.424000000000007</v>
      </c>
      <c r="J185" s="13">
        <f t="shared" si="14"/>
        <v>49.833887043189634</v>
      </c>
      <c r="K185">
        <f t="shared" si="19"/>
        <v>176</v>
      </c>
    </row>
    <row r="186" spans="1:11">
      <c r="A186">
        <v>94.628</v>
      </c>
      <c r="B186">
        <v>53.924300000000002</v>
      </c>
      <c r="C186">
        <v>177</v>
      </c>
      <c r="D186" s="2">
        <f>Main!$B180</f>
        <v>40</v>
      </c>
      <c r="E186" s="2"/>
      <c r="G186" s="2">
        <f>G185</f>
        <v>49.833887043189634</v>
      </c>
      <c r="H186" s="10"/>
      <c r="I186">
        <f t="shared" si="18"/>
        <v>94.628</v>
      </c>
      <c r="J186" s="13">
        <f t="shared" si="14"/>
        <v>49.833887043189634</v>
      </c>
      <c r="K186">
        <f t="shared" si="19"/>
        <v>177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3" customWidth="1"/>
    <col min="2" max="2" width="11.33203125" bestFit="1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209</v>
      </c>
      <c r="B1" s="1" t="s">
        <v>210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211</v>
      </c>
      <c r="B2" s="1" t="s">
        <v>212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213</v>
      </c>
      <c r="B3" s="11">
        <v>1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1</v>
      </c>
      <c r="K3" s="1"/>
      <c r="L3" s="1"/>
      <c r="M3" s="1"/>
    </row>
    <row r="4" spans="1:13">
      <c r="A4" s="10" t="s">
        <v>214</v>
      </c>
      <c r="B4" s="1" t="s">
        <v>188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Yvonne Loriod</v>
      </c>
      <c r="K4" s="1"/>
      <c r="L4" s="1"/>
      <c r="M4" s="1"/>
    </row>
    <row r="5" spans="1:13">
      <c r="A5" s="10" t="s">
        <v>216</v>
      </c>
      <c r="B5" s="11">
        <v>1961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1961</v>
      </c>
      <c r="K5" s="1"/>
      <c r="L5" s="1"/>
      <c r="M5" s="1"/>
    </row>
    <row r="6" spans="1:13">
      <c r="A6" s="10" t="s">
        <v>217</v>
      </c>
      <c r="B6" s="1" t="s">
        <v>189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Véga C30 A309/C 30 ST 20009</v>
      </c>
      <c r="K6" s="1"/>
      <c r="L6" s="1"/>
      <c r="M6" s="1"/>
    </row>
    <row r="7" spans="1:13">
      <c r="A7" s="10" t="s">
        <v>219</v>
      </c>
      <c r="B7" s="1" t="s">
        <v>157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Miriam Quick</v>
      </c>
      <c r="K7" s="1"/>
      <c r="L7" s="1"/>
      <c r="M7" s="1"/>
    </row>
    <row r="8" spans="1:13">
      <c r="A8" s="10" t="s">
        <v>221</v>
      </c>
      <c r="B8" s="18">
        <v>40940</v>
      </c>
      <c r="C8" s="1"/>
      <c r="D8" s="1"/>
      <c r="E8" s="1"/>
      <c r="F8" s="1"/>
      <c r="G8" s="1"/>
      <c r="I8" s="10" t="str">
        <f t="shared" si="0"/>
        <v>Date:</v>
      </c>
      <c r="J8" s="15">
        <f t="shared" si="1"/>
        <v>40940</v>
      </c>
      <c r="K8" s="1"/>
      <c r="L8" s="1"/>
      <c r="M8" s="1"/>
    </row>
    <row r="9" spans="1:13">
      <c r="A9" s="10" t="s">
        <v>139</v>
      </c>
      <c r="B9" s="10" t="s">
        <v>127</v>
      </c>
      <c r="C9" s="10" t="s">
        <v>0</v>
      </c>
      <c r="D9" s="10" t="s">
        <v>1</v>
      </c>
      <c r="E9" s="10" t="s">
        <v>140</v>
      </c>
      <c r="F9" s="10" t="s">
        <v>141</v>
      </c>
      <c r="G9" s="10" t="s">
        <v>124</v>
      </c>
      <c r="H9" s="1" t="s">
        <v>127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4.4279999999999999</v>
      </c>
      <c r="B10">
        <v>52.318100000000001</v>
      </c>
      <c r="C10">
        <v>1</v>
      </c>
      <c r="D10" s="2">
        <f>Main!$B4</f>
        <v>0.25</v>
      </c>
      <c r="E10" s="2">
        <f>$D11-$D10</f>
        <v>0.25</v>
      </c>
      <c r="F10">
        <f>$A11-$A10</f>
        <v>0.45000000000000018</v>
      </c>
      <c r="G10" s="2">
        <f>$E10/$F10*60*4</f>
        <v>133.33333333333329</v>
      </c>
      <c r="H10" s="10" t="s">
        <v>128</v>
      </c>
      <c r="I10">
        <f>$A10</f>
        <v>4.4279999999999999</v>
      </c>
      <c r="J10" s="13">
        <f t="shared" ref="J10:J73" si="2">$G10</f>
        <v>133.33333333333329</v>
      </c>
      <c r="K10">
        <f>$C10</f>
        <v>1</v>
      </c>
    </row>
    <row r="11" spans="1:13">
      <c r="A11">
        <v>4.8780000000000001</v>
      </c>
      <c r="B11">
        <v>52.948</v>
      </c>
      <c r="C11">
        <v>2</v>
      </c>
      <c r="D11" s="2">
        <f>Main!$B5</f>
        <v>0.5</v>
      </c>
      <c r="E11" s="2">
        <f t="shared" ref="E11:E74" si="3">$D12-$D11</f>
        <v>0.25</v>
      </c>
      <c r="F11">
        <f t="shared" ref="F11:F74" si="4">$A12-$A11</f>
        <v>0.45000000000000018</v>
      </c>
      <c r="G11" s="2">
        <f t="shared" ref="G11:G74" si="5">$E11/$F11*60*4</f>
        <v>133.33333333333329</v>
      </c>
      <c r="H11" s="10"/>
      <c r="I11">
        <f t="shared" ref="I11:I74" si="6">$A11</f>
        <v>4.8780000000000001</v>
      </c>
      <c r="J11" s="13">
        <f t="shared" si="2"/>
        <v>133.33333333333329</v>
      </c>
      <c r="K11">
        <f t="shared" ref="K11:K74" si="7">$C11</f>
        <v>2</v>
      </c>
    </row>
    <row r="12" spans="1:13">
      <c r="A12">
        <v>5.3280000000000003</v>
      </c>
      <c r="B12">
        <v>58.5486</v>
      </c>
      <c r="C12">
        <v>3</v>
      </c>
      <c r="D12" s="2">
        <f>Main!$B6</f>
        <v>0.75</v>
      </c>
      <c r="E12" s="2">
        <f t="shared" si="3"/>
        <v>0.25</v>
      </c>
      <c r="F12">
        <f t="shared" si="4"/>
        <v>0.47999999999999954</v>
      </c>
      <c r="G12" s="2">
        <f t="shared" si="5"/>
        <v>125.00000000000011</v>
      </c>
      <c r="H12" s="10"/>
      <c r="I12">
        <f t="shared" si="6"/>
        <v>5.3280000000000003</v>
      </c>
      <c r="J12" s="13">
        <f t="shared" si="2"/>
        <v>125.00000000000011</v>
      </c>
      <c r="K12">
        <f t="shared" si="7"/>
        <v>3</v>
      </c>
    </row>
    <row r="13" spans="1:13">
      <c r="A13">
        <v>5.8079999999999998</v>
      </c>
      <c r="B13">
        <v>48.245699999999999</v>
      </c>
      <c r="C13">
        <v>4</v>
      </c>
      <c r="D13" s="2">
        <f>Main!$B7</f>
        <v>1</v>
      </c>
      <c r="E13" s="2">
        <f t="shared" si="3"/>
        <v>0.5</v>
      </c>
      <c r="F13">
        <f t="shared" si="4"/>
        <v>0.96</v>
      </c>
      <c r="G13" s="2">
        <f t="shared" si="5"/>
        <v>125.00000000000001</v>
      </c>
      <c r="H13" s="10"/>
      <c r="I13">
        <f t="shared" si="6"/>
        <v>5.8079999999999998</v>
      </c>
      <c r="J13" s="13">
        <f t="shared" si="2"/>
        <v>125.00000000000001</v>
      </c>
      <c r="K13">
        <f t="shared" si="7"/>
        <v>4</v>
      </c>
    </row>
    <row r="14" spans="1:13">
      <c r="A14">
        <v>6.7679999999999998</v>
      </c>
      <c r="B14">
        <v>54.301600000000001</v>
      </c>
      <c r="C14">
        <v>5</v>
      </c>
      <c r="D14" s="2">
        <f>Main!$B8</f>
        <v>1.5</v>
      </c>
      <c r="E14" s="2">
        <f t="shared" si="3"/>
        <v>0.25</v>
      </c>
      <c r="F14">
        <f t="shared" si="4"/>
        <v>0.41999999999999993</v>
      </c>
      <c r="G14" s="2">
        <f t="shared" si="5"/>
        <v>142.85714285714289</v>
      </c>
      <c r="H14" s="10"/>
      <c r="I14">
        <f t="shared" si="6"/>
        <v>6.7679999999999998</v>
      </c>
      <c r="J14" s="13">
        <f t="shared" si="2"/>
        <v>142.85714285714289</v>
      </c>
      <c r="K14">
        <f t="shared" si="7"/>
        <v>5</v>
      </c>
    </row>
    <row r="15" spans="1:13">
      <c r="A15">
        <v>7.1879999999999997</v>
      </c>
      <c r="B15">
        <v>54.123199999999997</v>
      </c>
      <c r="C15">
        <v>6</v>
      </c>
      <c r="D15" s="2">
        <f>Main!$B9</f>
        <v>1.75</v>
      </c>
      <c r="E15" s="2">
        <f t="shared" si="3"/>
        <v>0.25</v>
      </c>
      <c r="F15">
        <f t="shared" si="4"/>
        <v>0.48000000000000043</v>
      </c>
      <c r="G15" s="2">
        <f t="shared" si="5"/>
        <v>124.9999999999999</v>
      </c>
      <c r="H15" s="10"/>
      <c r="I15">
        <f t="shared" si="6"/>
        <v>7.1879999999999997</v>
      </c>
      <c r="J15" s="13">
        <f t="shared" si="2"/>
        <v>124.9999999999999</v>
      </c>
      <c r="K15">
        <f t="shared" si="7"/>
        <v>6</v>
      </c>
    </row>
    <row r="16" spans="1:13">
      <c r="A16">
        <v>7.6680000000000001</v>
      </c>
      <c r="B16">
        <v>54.7211</v>
      </c>
      <c r="C16">
        <v>7</v>
      </c>
      <c r="D16" s="2">
        <f>Main!$B10</f>
        <v>2</v>
      </c>
      <c r="E16" s="2">
        <f t="shared" si="3"/>
        <v>0.25</v>
      </c>
      <c r="F16">
        <f t="shared" si="4"/>
        <v>0.4300000000000006</v>
      </c>
      <c r="G16" s="2">
        <f t="shared" si="5"/>
        <v>139.53488372093003</v>
      </c>
      <c r="H16" s="10"/>
      <c r="I16">
        <f t="shared" si="6"/>
        <v>7.6680000000000001</v>
      </c>
      <c r="J16" s="13">
        <f t="shared" si="2"/>
        <v>139.53488372093003</v>
      </c>
      <c r="K16">
        <f t="shared" si="7"/>
        <v>7</v>
      </c>
    </row>
    <row r="17" spans="1:11">
      <c r="A17">
        <v>8.0980000000000008</v>
      </c>
      <c r="B17">
        <v>55.185899999999997</v>
      </c>
      <c r="C17">
        <v>8</v>
      </c>
      <c r="D17" s="2">
        <f>Main!$B11</f>
        <v>2.25</v>
      </c>
      <c r="E17" s="2">
        <f t="shared" si="3"/>
        <v>0.5</v>
      </c>
      <c r="F17">
        <f t="shared" si="4"/>
        <v>0.89999999999999858</v>
      </c>
      <c r="G17" s="2">
        <f t="shared" si="5"/>
        <v>133.33333333333354</v>
      </c>
      <c r="H17" s="10"/>
      <c r="I17">
        <f t="shared" si="6"/>
        <v>8.0980000000000008</v>
      </c>
      <c r="J17" s="13">
        <f t="shared" si="2"/>
        <v>133.33333333333354</v>
      </c>
      <c r="K17">
        <f t="shared" si="7"/>
        <v>8</v>
      </c>
    </row>
    <row r="18" spans="1:11">
      <c r="A18">
        <v>8.9979999999999993</v>
      </c>
      <c r="B18">
        <v>55.576799999999999</v>
      </c>
      <c r="C18">
        <v>9</v>
      </c>
      <c r="D18" s="2">
        <f>Main!$B12</f>
        <v>2.75</v>
      </c>
      <c r="E18" s="2">
        <f t="shared" si="3"/>
        <v>0.25</v>
      </c>
      <c r="F18">
        <f t="shared" si="4"/>
        <v>0.48000000000000043</v>
      </c>
      <c r="G18" s="2">
        <f t="shared" si="5"/>
        <v>124.9999999999999</v>
      </c>
      <c r="H18" s="10"/>
      <c r="I18">
        <f t="shared" si="6"/>
        <v>8.9979999999999993</v>
      </c>
      <c r="J18" s="13">
        <f t="shared" si="2"/>
        <v>124.9999999999999</v>
      </c>
      <c r="K18">
        <f t="shared" si="7"/>
        <v>9</v>
      </c>
    </row>
    <row r="19" spans="1:11">
      <c r="A19">
        <v>9.4779999999999998</v>
      </c>
      <c r="B19">
        <v>57.023400000000002</v>
      </c>
      <c r="C19">
        <v>10</v>
      </c>
      <c r="D19" s="2">
        <f>Main!$B13</f>
        <v>3</v>
      </c>
      <c r="E19" s="2">
        <f t="shared" si="3"/>
        <v>0.25</v>
      </c>
      <c r="F19">
        <f t="shared" si="4"/>
        <v>0.42999999999999972</v>
      </c>
      <c r="G19" s="2">
        <f t="shared" si="5"/>
        <v>139.53488372093031</v>
      </c>
      <c r="H19" s="10"/>
      <c r="I19">
        <f t="shared" si="6"/>
        <v>9.4779999999999998</v>
      </c>
      <c r="J19" s="13">
        <f t="shared" si="2"/>
        <v>139.53488372093031</v>
      </c>
      <c r="K19">
        <f t="shared" si="7"/>
        <v>10</v>
      </c>
    </row>
    <row r="20" spans="1:11">
      <c r="A20">
        <v>9.9079999999999995</v>
      </c>
      <c r="B20">
        <v>53.3247</v>
      </c>
      <c r="C20">
        <v>11</v>
      </c>
      <c r="D20" s="2">
        <f>Main!$B14</f>
        <v>3.25</v>
      </c>
      <c r="E20" s="2">
        <f t="shared" si="3"/>
        <v>0.25</v>
      </c>
      <c r="F20">
        <f t="shared" si="4"/>
        <v>0.5</v>
      </c>
      <c r="G20" s="2">
        <f t="shared" si="5"/>
        <v>120</v>
      </c>
      <c r="H20" s="10"/>
      <c r="I20">
        <f t="shared" si="6"/>
        <v>9.9079999999999995</v>
      </c>
      <c r="J20" s="13">
        <f t="shared" si="2"/>
        <v>120</v>
      </c>
      <c r="K20">
        <f t="shared" si="7"/>
        <v>11</v>
      </c>
    </row>
    <row r="21" spans="1:11">
      <c r="A21">
        <v>10.407999999999999</v>
      </c>
      <c r="B21">
        <v>56.060400000000001</v>
      </c>
      <c r="C21">
        <v>12</v>
      </c>
      <c r="D21" s="2">
        <f>Main!$B15</f>
        <v>3.5</v>
      </c>
      <c r="E21" s="2">
        <f t="shared" si="3"/>
        <v>0.5</v>
      </c>
      <c r="F21">
        <f t="shared" si="4"/>
        <v>0.95000000000000107</v>
      </c>
      <c r="G21" s="2">
        <f t="shared" si="5"/>
        <v>126.31578947368408</v>
      </c>
      <c r="H21" s="10"/>
      <c r="I21">
        <f t="shared" si="6"/>
        <v>10.407999999999999</v>
      </c>
      <c r="J21" s="13">
        <f t="shared" si="2"/>
        <v>126.31578947368408</v>
      </c>
      <c r="K21">
        <f t="shared" si="7"/>
        <v>12</v>
      </c>
    </row>
    <row r="22" spans="1:11">
      <c r="A22">
        <v>11.358000000000001</v>
      </c>
      <c r="B22">
        <v>51.198099999999997</v>
      </c>
      <c r="C22">
        <v>13</v>
      </c>
      <c r="D22" s="2">
        <f>Main!$B16</f>
        <v>4</v>
      </c>
      <c r="E22" s="2">
        <f t="shared" si="3"/>
        <v>0.25</v>
      </c>
      <c r="F22">
        <f t="shared" si="4"/>
        <v>0.47999999999999865</v>
      </c>
      <c r="G22" s="2">
        <f t="shared" si="5"/>
        <v>125.00000000000036</v>
      </c>
      <c r="H22" s="10"/>
      <c r="I22">
        <f t="shared" si="6"/>
        <v>11.358000000000001</v>
      </c>
      <c r="J22" s="13">
        <f t="shared" si="2"/>
        <v>125.00000000000036</v>
      </c>
      <c r="K22">
        <f t="shared" si="7"/>
        <v>13</v>
      </c>
    </row>
    <row r="23" spans="1:11">
      <c r="A23">
        <v>11.837999999999999</v>
      </c>
      <c r="B23">
        <v>55.865400000000001</v>
      </c>
      <c r="C23">
        <v>14</v>
      </c>
      <c r="D23" s="2">
        <f>Main!$B17</f>
        <v>4.25</v>
      </c>
      <c r="E23" s="2">
        <f t="shared" si="3"/>
        <v>0.25</v>
      </c>
      <c r="F23">
        <f t="shared" si="4"/>
        <v>0.51000000000000156</v>
      </c>
      <c r="G23" s="2">
        <f t="shared" si="5"/>
        <v>117.64705882352905</v>
      </c>
      <c r="H23" s="10"/>
      <c r="I23">
        <f t="shared" si="6"/>
        <v>11.837999999999999</v>
      </c>
      <c r="J23" s="13">
        <f t="shared" si="2"/>
        <v>117.64705882352905</v>
      </c>
      <c r="K23">
        <f t="shared" si="7"/>
        <v>14</v>
      </c>
    </row>
    <row r="24" spans="1:11">
      <c r="A24">
        <v>12.348000000000001</v>
      </c>
      <c r="B24">
        <v>49.568300000000001</v>
      </c>
      <c r="C24">
        <v>15</v>
      </c>
      <c r="D24" s="2">
        <f>Main!$B18</f>
        <v>4.5</v>
      </c>
      <c r="E24" s="2">
        <f t="shared" si="3"/>
        <v>0.25</v>
      </c>
      <c r="F24">
        <f t="shared" si="4"/>
        <v>0.45999999999999908</v>
      </c>
      <c r="G24" s="2">
        <f t="shared" si="5"/>
        <v>130.43478260869591</v>
      </c>
      <c r="H24" s="10"/>
      <c r="I24">
        <f t="shared" si="6"/>
        <v>12.348000000000001</v>
      </c>
      <c r="J24" s="13">
        <f t="shared" si="2"/>
        <v>130.43478260869591</v>
      </c>
      <c r="K24">
        <f t="shared" si="7"/>
        <v>15</v>
      </c>
    </row>
    <row r="25" spans="1:11">
      <c r="A25">
        <v>12.808</v>
      </c>
      <c r="B25">
        <v>51.029800000000002</v>
      </c>
      <c r="C25">
        <v>16</v>
      </c>
      <c r="D25" s="2">
        <f>Main!$B19</f>
        <v>4.75</v>
      </c>
      <c r="E25" s="2">
        <f t="shared" si="3"/>
        <v>0.5</v>
      </c>
      <c r="F25">
        <f t="shared" si="4"/>
        <v>0.96000000000000085</v>
      </c>
      <c r="G25" s="2">
        <f t="shared" si="5"/>
        <v>124.9999999999999</v>
      </c>
      <c r="H25" s="10"/>
      <c r="I25">
        <f t="shared" si="6"/>
        <v>12.808</v>
      </c>
      <c r="J25" s="13">
        <f t="shared" si="2"/>
        <v>124.9999999999999</v>
      </c>
      <c r="K25">
        <f t="shared" si="7"/>
        <v>16</v>
      </c>
    </row>
    <row r="26" spans="1:11">
      <c r="A26">
        <v>13.768000000000001</v>
      </c>
      <c r="B26">
        <v>58.174300000000002</v>
      </c>
      <c r="C26">
        <v>17</v>
      </c>
      <c r="D26" s="2">
        <f>Main!$B20</f>
        <v>5.25</v>
      </c>
      <c r="E26" s="2">
        <f t="shared" si="3"/>
        <v>0.25</v>
      </c>
      <c r="F26">
        <f t="shared" si="4"/>
        <v>0.45999999999999908</v>
      </c>
      <c r="G26" s="2">
        <f t="shared" si="5"/>
        <v>130.43478260869591</v>
      </c>
      <c r="H26" s="10" t="s">
        <v>129</v>
      </c>
      <c r="I26">
        <f t="shared" si="6"/>
        <v>13.768000000000001</v>
      </c>
      <c r="J26" s="13">
        <f t="shared" si="2"/>
        <v>130.43478260869591</v>
      </c>
      <c r="K26">
        <f t="shared" si="7"/>
        <v>17</v>
      </c>
    </row>
    <row r="27" spans="1:11">
      <c r="A27">
        <v>14.228</v>
      </c>
      <c r="B27">
        <v>59.199800000000003</v>
      </c>
      <c r="C27">
        <v>18</v>
      </c>
      <c r="D27" s="2">
        <f>Main!$B21</f>
        <v>5.5</v>
      </c>
      <c r="E27" s="2">
        <f t="shared" si="3"/>
        <v>0.25</v>
      </c>
      <c r="F27">
        <f t="shared" si="4"/>
        <v>0.49000000000000021</v>
      </c>
      <c r="G27" s="2">
        <f t="shared" si="5"/>
        <v>122.44897959183669</v>
      </c>
      <c r="H27" s="10"/>
      <c r="I27">
        <f t="shared" si="6"/>
        <v>14.228</v>
      </c>
      <c r="J27" s="13">
        <f t="shared" si="2"/>
        <v>122.44897959183669</v>
      </c>
      <c r="K27">
        <f t="shared" si="7"/>
        <v>18</v>
      </c>
    </row>
    <row r="28" spans="1:11">
      <c r="A28">
        <v>14.718</v>
      </c>
      <c r="B28">
        <v>56.674599999999998</v>
      </c>
      <c r="C28">
        <v>19</v>
      </c>
      <c r="D28" s="2">
        <f>Main!$B22</f>
        <v>5.75</v>
      </c>
      <c r="E28" s="2">
        <f t="shared" si="3"/>
        <v>0.25</v>
      </c>
      <c r="F28">
        <f t="shared" si="4"/>
        <v>0.40000000000000036</v>
      </c>
      <c r="G28" s="2">
        <f t="shared" si="5"/>
        <v>149.99999999999986</v>
      </c>
      <c r="H28" s="10"/>
      <c r="I28">
        <f t="shared" si="6"/>
        <v>14.718</v>
      </c>
      <c r="J28" s="13">
        <f t="shared" si="2"/>
        <v>149.99999999999986</v>
      </c>
      <c r="K28">
        <f t="shared" si="7"/>
        <v>19</v>
      </c>
    </row>
    <row r="29" spans="1:11">
      <c r="A29">
        <v>15.118</v>
      </c>
      <c r="B29">
        <v>57.944000000000003</v>
      </c>
      <c r="C29">
        <v>20</v>
      </c>
      <c r="D29" s="2">
        <f>Main!$B23</f>
        <v>6</v>
      </c>
      <c r="E29" s="2">
        <f t="shared" si="3"/>
        <v>0.25</v>
      </c>
      <c r="F29">
        <f t="shared" si="4"/>
        <v>0.46999999999999886</v>
      </c>
      <c r="G29" s="2">
        <f t="shared" si="5"/>
        <v>127.65957446808542</v>
      </c>
      <c r="H29" s="10"/>
      <c r="I29">
        <f t="shared" si="6"/>
        <v>15.118</v>
      </c>
      <c r="J29" s="13">
        <f t="shared" si="2"/>
        <v>127.65957446808542</v>
      </c>
      <c r="K29">
        <f t="shared" si="7"/>
        <v>20</v>
      </c>
    </row>
    <row r="30" spans="1:11">
      <c r="A30">
        <v>15.587999999999999</v>
      </c>
      <c r="B30">
        <v>61.029499999999999</v>
      </c>
      <c r="C30">
        <v>21</v>
      </c>
      <c r="D30" s="2">
        <f>Main!$B24</f>
        <v>6.25</v>
      </c>
      <c r="E30" s="2">
        <f t="shared" si="3"/>
        <v>0.25</v>
      </c>
      <c r="F30">
        <f t="shared" si="4"/>
        <v>0.47000000000000064</v>
      </c>
      <c r="G30" s="2">
        <f t="shared" si="5"/>
        <v>127.65957446808494</v>
      </c>
      <c r="H30" s="10"/>
      <c r="I30">
        <f t="shared" si="6"/>
        <v>15.587999999999999</v>
      </c>
      <c r="J30" s="13">
        <f t="shared" si="2"/>
        <v>127.65957446808494</v>
      </c>
      <c r="K30">
        <f t="shared" si="7"/>
        <v>21</v>
      </c>
    </row>
    <row r="31" spans="1:11">
      <c r="A31">
        <v>16.058</v>
      </c>
      <c r="B31">
        <v>54.294600000000003</v>
      </c>
      <c r="C31">
        <v>22</v>
      </c>
      <c r="D31" s="2">
        <f>Main!$B25</f>
        <v>6.5</v>
      </c>
      <c r="E31" s="2">
        <f t="shared" si="3"/>
        <v>0.25</v>
      </c>
      <c r="F31">
        <f t="shared" si="4"/>
        <v>0.46000000000000085</v>
      </c>
      <c r="G31" s="2">
        <f t="shared" si="5"/>
        <v>130.4347826086954</v>
      </c>
      <c r="H31" s="10"/>
      <c r="I31">
        <f t="shared" si="6"/>
        <v>16.058</v>
      </c>
      <c r="J31" s="13">
        <f t="shared" si="2"/>
        <v>130.4347826086954</v>
      </c>
      <c r="K31">
        <f t="shared" si="7"/>
        <v>22</v>
      </c>
    </row>
    <row r="32" spans="1:11">
      <c r="A32">
        <v>16.518000000000001</v>
      </c>
      <c r="B32">
        <v>53.706200000000003</v>
      </c>
      <c r="C32">
        <v>23</v>
      </c>
      <c r="D32" s="2">
        <f>Main!$B26</f>
        <v>6.75</v>
      </c>
      <c r="E32" s="2">
        <f t="shared" si="3"/>
        <v>0.25</v>
      </c>
      <c r="F32">
        <f t="shared" si="4"/>
        <v>0.50999999999999801</v>
      </c>
      <c r="G32" s="2">
        <f t="shared" si="5"/>
        <v>117.64705882352987</v>
      </c>
      <c r="H32" s="10" t="s">
        <v>130</v>
      </c>
      <c r="I32">
        <f t="shared" si="6"/>
        <v>16.518000000000001</v>
      </c>
      <c r="J32" s="13">
        <f t="shared" si="2"/>
        <v>117.64705882352987</v>
      </c>
      <c r="K32">
        <f t="shared" si="7"/>
        <v>23</v>
      </c>
    </row>
    <row r="33" spans="1:11">
      <c r="A33">
        <v>17.027999999999999</v>
      </c>
      <c r="B33">
        <v>56.961300000000001</v>
      </c>
      <c r="C33">
        <v>24</v>
      </c>
      <c r="D33" s="2">
        <f>Main!$B27</f>
        <v>7</v>
      </c>
      <c r="E33" s="2">
        <f t="shared" si="3"/>
        <v>0.25</v>
      </c>
      <c r="F33">
        <f t="shared" si="4"/>
        <v>0.51999999999999957</v>
      </c>
      <c r="G33" s="2">
        <f t="shared" si="5"/>
        <v>115.38461538461549</v>
      </c>
      <c r="H33" s="10" t="s">
        <v>131</v>
      </c>
      <c r="I33">
        <f t="shared" si="6"/>
        <v>17.027999999999999</v>
      </c>
      <c r="J33" s="13">
        <f t="shared" si="2"/>
        <v>115.38461538461549</v>
      </c>
      <c r="K33">
        <f t="shared" si="7"/>
        <v>24</v>
      </c>
    </row>
    <row r="34" spans="1:11">
      <c r="A34">
        <v>17.547999999999998</v>
      </c>
      <c r="B34">
        <v>57.365200000000002</v>
      </c>
      <c r="C34">
        <v>25</v>
      </c>
      <c r="D34" s="2">
        <f>Main!$B28</f>
        <v>7.25</v>
      </c>
      <c r="E34" s="2">
        <f t="shared" si="3"/>
        <v>0.5</v>
      </c>
      <c r="F34">
        <f t="shared" si="4"/>
        <v>0.92000000000000171</v>
      </c>
      <c r="G34" s="2">
        <f t="shared" si="5"/>
        <v>130.4347826086954</v>
      </c>
      <c r="H34" s="10" t="s">
        <v>132</v>
      </c>
      <c r="I34">
        <f t="shared" si="6"/>
        <v>17.547999999999998</v>
      </c>
      <c r="J34" s="13">
        <f t="shared" si="2"/>
        <v>130.4347826086954</v>
      </c>
      <c r="K34">
        <f t="shared" si="7"/>
        <v>25</v>
      </c>
    </row>
    <row r="35" spans="1:11">
      <c r="A35">
        <v>18.468</v>
      </c>
      <c r="B35">
        <v>67.238699999999994</v>
      </c>
      <c r="C35">
        <v>26</v>
      </c>
      <c r="D35" s="2">
        <f>Main!$B29</f>
        <v>7.75</v>
      </c>
      <c r="E35" s="2">
        <f t="shared" si="3"/>
        <v>0.25</v>
      </c>
      <c r="F35">
        <f t="shared" si="4"/>
        <v>0.44000000000000128</v>
      </c>
      <c r="G35" s="2">
        <f t="shared" si="5"/>
        <v>136.36363636363598</v>
      </c>
      <c r="H35" s="10" t="s">
        <v>133</v>
      </c>
      <c r="I35">
        <f t="shared" si="6"/>
        <v>18.468</v>
      </c>
      <c r="J35" s="13">
        <f t="shared" si="2"/>
        <v>136.36363636363598</v>
      </c>
      <c r="K35">
        <f t="shared" si="7"/>
        <v>26</v>
      </c>
    </row>
    <row r="36" spans="1:11">
      <c r="A36">
        <v>18.908000000000001</v>
      </c>
      <c r="B36">
        <v>70.5839</v>
      </c>
      <c r="C36">
        <v>27</v>
      </c>
      <c r="D36" s="2">
        <f>Main!$B30</f>
        <v>8</v>
      </c>
      <c r="E36" s="2">
        <f t="shared" si="3"/>
        <v>0.25</v>
      </c>
      <c r="F36">
        <f t="shared" si="4"/>
        <v>0.41999999999999815</v>
      </c>
      <c r="G36" s="2">
        <f t="shared" si="5"/>
        <v>142.85714285714349</v>
      </c>
      <c r="H36" s="10"/>
      <c r="I36">
        <f t="shared" si="6"/>
        <v>18.908000000000001</v>
      </c>
      <c r="J36" s="13">
        <f t="shared" si="2"/>
        <v>142.85714285714349</v>
      </c>
      <c r="K36">
        <f t="shared" si="7"/>
        <v>27</v>
      </c>
    </row>
    <row r="37" spans="1:11">
      <c r="A37">
        <v>19.327999999999999</v>
      </c>
      <c r="B37">
        <v>69.090400000000002</v>
      </c>
      <c r="C37">
        <v>28</v>
      </c>
      <c r="D37" s="2">
        <f>Main!$B31</f>
        <v>8.25</v>
      </c>
      <c r="E37" s="2">
        <f t="shared" si="3"/>
        <v>0.25</v>
      </c>
      <c r="F37">
        <f t="shared" si="4"/>
        <v>0.41000000000000014</v>
      </c>
      <c r="G37" s="2">
        <f t="shared" si="5"/>
        <v>146.34146341463409</v>
      </c>
      <c r="H37" s="10"/>
      <c r="I37">
        <f t="shared" si="6"/>
        <v>19.327999999999999</v>
      </c>
      <c r="J37" s="13">
        <f t="shared" si="2"/>
        <v>146.34146341463409</v>
      </c>
      <c r="K37">
        <f t="shared" si="7"/>
        <v>28</v>
      </c>
    </row>
    <row r="38" spans="1:11">
      <c r="A38">
        <v>19.738</v>
      </c>
      <c r="B38">
        <v>66.935199999999995</v>
      </c>
      <c r="C38">
        <v>29</v>
      </c>
      <c r="D38" s="2">
        <f>Main!$B32</f>
        <v>8.5</v>
      </c>
      <c r="E38" s="2">
        <f t="shared" si="3"/>
        <v>0.25</v>
      </c>
      <c r="F38">
        <f t="shared" si="4"/>
        <v>0.44999999999999929</v>
      </c>
      <c r="G38" s="2">
        <f t="shared" si="5"/>
        <v>133.33333333333354</v>
      </c>
      <c r="H38" s="10"/>
      <c r="I38">
        <f t="shared" si="6"/>
        <v>19.738</v>
      </c>
      <c r="J38" s="13">
        <f t="shared" si="2"/>
        <v>133.33333333333354</v>
      </c>
      <c r="K38">
        <f t="shared" si="7"/>
        <v>29</v>
      </c>
    </row>
    <row r="39" spans="1:11">
      <c r="A39">
        <v>20.187999999999999</v>
      </c>
      <c r="B39">
        <v>67.2149</v>
      </c>
      <c r="C39">
        <v>30</v>
      </c>
      <c r="D39" s="2">
        <f>Main!$B33</f>
        <v>8.75</v>
      </c>
      <c r="E39" s="2">
        <f t="shared" si="3"/>
        <v>0.25</v>
      </c>
      <c r="F39">
        <f t="shared" si="4"/>
        <v>0.46000000000000085</v>
      </c>
      <c r="G39" s="2">
        <f t="shared" si="5"/>
        <v>130.4347826086954</v>
      </c>
      <c r="H39" s="10"/>
      <c r="I39">
        <f t="shared" si="6"/>
        <v>20.187999999999999</v>
      </c>
      <c r="J39" s="13">
        <f t="shared" si="2"/>
        <v>130.4347826086954</v>
      </c>
      <c r="K39">
        <f t="shared" si="7"/>
        <v>30</v>
      </c>
    </row>
    <row r="40" spans="1:11">
      <c r="A40">
        <v>20.648</v>
      </c>
      <c r="B40">
        <v>65.564800000000005</v>
      </c>
      <c r="C40">
        <v>31</v>
      </c>
      <c r="D40" s="2">
        <f>Main!$B34</f>
        <v>9</v>
      </c>
      <c r="E40" s="2">
        <f t="shared" si="3"/>
        <v>0.25</v>
      </c>
      <c r="F40">
        <f t="shared" si="4"/>
        <v>0.46999999999999886</v>
      </c>
      <c r="G40" s="2">
        <f t="shared" si="5"/>
        <v>127.65957446808542</v>
      </c>
      <c r="H40" s="10"/>
      <c r="I40">
        <f t="shared" si="6"/>
        <v>20.648</v>
      </c>
      <c r="J40" s="13">
        <f t="shared" si="2"/>
        <v>127.65957446808542</v>
      </c>
      <c r="K40">
        <f t="shared" si="7"/>
        <v>31</v>
      </c>
    </row>
    <row r="41" spans="1:11">
      <c r="A41">
        <v>21.117999999999999</v>
      </c>
      <c r="B41">
        <v>59.672899999999998</v>
      </c>
      <c r="C41">
        <v>32</v>
      </c>
      <c r="D41" s="2">
        <f>Main!$B35</f>
        <v>9.25</v>
      </c>
      <c r="E41" s="2">
        <f t="shared" si="3"/>
        <v>0.25</v>
      </c>
      <c r="F41">
        <f t="shared" si="4"/>
        <v>0.45000000000000284</v>
      </c>
      <c r="G41" s="2">
        <f t="shared" si="5"/>
        <v>133.33333333333249</v>
      </c>
      <c r="H41" s="10" t="s">
        <v>130</v>
      </c>
      <c r="I41">
        <f t="shared" si="6"/>
        <v>21.117999999999999</v>
      </c>
      <c r="J41" s="13">
        <f t="shared" si="2"/>
        <v>133.33333333333249</v>
      </c>
      <c r="K41">
        <f t="shared" si="7"/>
        <v>32</v>
      </c>
    </row>
    <row r="42" spans="1:11">
      <c r="A42">
        <v>21.568000000000001</v>
      </c>
      <c r="B42">
        <v>62.526899999999998</v>
      </c>
      <c r="C42">
        <v>33</v>
      </c>
      <c r="D42" s="2">
        <f>Main!$B36</f>
        <v>9.5</v>
      </c>
      <c r="E42" s="2">
        <f t="shared" si="3"/>
        <v>0.25</v>
      </c>
      <c r="F42">
        <f t="shared" si="4"/>
        <v>0.48999999999999844</v>
      </c>
      <c r="G42" s="2">
        <f t="shared" si="5"/>
        <v>122.44897959183714</v>
      </c>
      <c r="H42" s="10" t="s">
        <v>131</v>
      </c>
      <c r="I42">
        <f t="shared" si="6"/>
        <v>21.568000000000001</v>
      </c>
      <c r="J42" s="13">
        <f t="shared" si="2"/>
        <v>122.44897959183714</v>
      </c>
      <c r="K42">
        <f t="shared" si="7"/>
        <v>33</v>
      </c>
    </row>
    <row r="43" spans="1:11">
      <c r="A43">
        <v>22.058</v>
      </c>
      <c r="B43">
        <v>55.996000000000002</v>
      </c>
      <c r="C43">
        <v>34</v>
      </c>
      <c r="D43" s="2">
        <f>Main!$B37</f>
        <v>9.75</v>
      </c>
      <c r="E43" s="2">
        <f t="shared" si="3"/>
        <v>0.25</v>
      </c>
      <c r="F43">
        <f t="shared" si="4"/>
        <v>0.46000000000000085</v>
      </c>
      <c r="G43" s="2">
        <f t="shared" si="5"/>
        <v>130.4347826086954</v>
      </c>
      <c r="H43" s="10" t="s">
        <v>131</v>
      </c>
      <c r="I43">
        <f t="shared" si="6"/>
        <v>22.058</v>
      </c>
      <c r="J43" s="13">
        <f t="shared" si="2"/>
        <v>130.4347826086954</v>
      </c>
      <c r="K43">
        <f t="shared" si="7"/>
        <v>34</v>
      </c>
    </row>
    <row r="44" spans="1:11">
      <c r="A44">
        <v>22.518000000000001</v>
      </c>
      <c r="B44">
        <v>56.303400000000003</v>
      </c>
      <c r="C44">
        <v>35</v>
      </c>
      <c r="D44" s="2">
        <f>Main!$B38</f>
        <v>10</v>
      </c>
      <c r="E44" s="2">
        <f t="shared" si="3"/>
        <v>0.25</v>
      </c>
      <c r="F44">
        <f t="shared" si="4"/>
        <v>0.50999999999999801</v>
      </c>
      <c r="G44" s="2">
        <f t="shared" si="5"/>
        <v>117.64705882352987</v>
      </c>
      <c r="H44" s="10" t="s">
        <v>131</v>
      </c>
      <c r="I44">
        <f t="shared" si="6"/>
        <v>22.518000000000001</v>
      </c>
      <c r="J44" s="13">
        <f t="shared" si="2"/>
        <v>117.64705882352987</v>
      </c>
      <c r="K44">
        <f t="shared" si="7"/>
        <v>35</v>
      </c>
    </row>
    <row r="45" spans="1:11">
      <c r="A45">
        <v>23.027999999999999</v>
      </c>
      <c r="B45">
        <v>58.166400000000003</v>
      </c>
      <c r="C45">
        <v>36</v>
      </c>
      <c r="D45" s="2">
        <f>Main!$B39</f>
        <v>10.25</v>
      </c>
      <c r="E45" s="2">
        <f t="shared" si="3"/>
        <v>0.25</v>
      </c>
      <c r="F45">
        <f t="shared" si="4"/>
        <v>0.58999999999999986</v>
      </c>
      <c r="G45" s="2">
        <f t="shared" si="5"/>
        <v>101.69491525423732</v>
      </c>
      <c r="H45" s="10" t="s">
        <v>131</v>
      </c>
      <c r="I45">
        <f t="shared" si="6"/>
        <v>23.027999999999999</v>
      </c>
      <c r="J45" s="13">
        <f t="shared" si="2"/>
        <v>101.69491525423732</v>
      </c>
      <c r="K45">
        <f t="shared" si="7"/>
        <v>36</v>
      </c>
    </row>
    <row r="46" spans="1:11">
      <c r="A46">
        <v>23.617999999999999</v>
      </c>
      <c r="B46">
        <v>51.829700000000003</v>
      </c>
      <c r="C46">
        <v>37</v>
      </c>
      <c r="D46" s="2">
        <f>Main!$B40</f>
        <v>10.5</v>
      </c>
      <c r="E46" s="2">
        <f t="shared" si="3"/>
        <v>0.5</v>
      </c>
      <c r="F46">
        <f t="shared" si="4"/>
        <v>1.0400000000000027</v>
      </c>
      <c r="G46" s="2">
        <f t="shared" si="5"/>
        <v>115.38461538461507</v>
      </c>
      <c r="H46" s="10" t="s">
        <v>132</v>
      </c>
      <c r="I46">
        <f t="shared" si="6"/>
        <v>23.617999999999999</v>
      </c>
      <c r="J46" s="13">
        <f t="shared" si="2"/>
        <v>115.38461538461507</v>
      </c>
      <c r="K46">
        <f t="shared" si="7"/>
        <v>37</v>
      </c>
    </row>
    <row r="47" spans="1:11">
      <c r="A47">
        <v>24.658000000000001</v>
      </c>
      <c r="B47">
        <v>59.925400000000003</v>
      </c>
      <c r="C47">
        <v>38</v>
      </c>
      <c r="D47" s="2">
        <f>Main!$B41</f>
        <v>11</v>
      </c>
      <c r="E47" s="2">
        <f t="shared" si="3"/>
        <v>0.25</v>
      </c>
      <c r="F47">
        <f t="shared" si="4"/>
        <v>0.48000000000000043</v>
      </c>
      <c r="G47" s="2">
        <f t="shared" si="5"/>
        <v>124.9999999999999</v>
      </c>
      <c r="H47" s="10" t="s">
        <v>129</v>
      </c>
      <c r="I47">
        <f t="shared" si="6"/>
        <v>24.658000000000001</v>
      </c>
      <c r="J47" s="13">
        <f t="shared" si="2"/>
        <v>124.9999999999999</v>
      </c>
      <c r="K47">
        <f t="shared" si="7"/>
        <v>38</v>
      </c>
    </row>
    <row r="48" spans="1:11">
      <c r="A48">
        <v>25.138000000000002</v>
      </c>
      <c r="B48">
        <v>61.126800000000003</v>
      </c>
      <c r="C48">
        <v>39</v>
      </c>
      <c r="D48" s="2">
        <f>Main!$B42</f>
        <v>11.25</v>
      </c>
      <c r="E48" s="2">
        <f t="shared" si="3"/>
        <v>0.25</v>
      </c>
      <c r="F48">
        <f t="shared" si="4"/>
        <v>0.53999999999999915</v>
      </c>
      <c r="G48" s="2">
        <f t="shared" si="5"/>
        <v>111.11111111111128</v>
      </c>
      <c r="H48" s="10"/>
      <c r="I48">
        <f t="shared" si="6"/>
        <v>25.138000000000002</v>
      </c>
      <c r="J48" s="13">
        <f t="shared" si="2"/>
        <v>111.11111111111128</v>
      </c>
      <c r="K48">
        <f t="shared" si="7"/>
        <v>39</v>
      </c>
    </row>
    <row r="49" spans="1:11">
      <c r="A49">
        <v>25.678000000000001</v>
      </c>
      <c r="B49">
        <v>61.563099999999999</v>
      </c>
      <c r="C49">
        <v>40</v>
      </c>
      <c r="D49" s="2">
        <f>Main!$B43</f>
        <v>11.5</v>
      </c>
      <c r="E49" s="2">
        <f t="shared" si="3"/>
        <v>0.25</v>
      </c>
      <c r="F49">
        <f t="shared" si="4"/>
        <v>0.48999999999999844</v>
      </c>
      <c r="G49" s="2">
        <f t="shared" si="5"/>
        <v>122.44897959183714</v>
      </c>
      <c r="H49" s="10" t="s">
        <v>130</v>
      </c>
      <c r="I49">
        <f t="shared" si="6"/>
        <v>25.678000000000001</v>
      </c>
      <c r="J49" s="13">
        <f t="shared" si="2"/>
        <v>122.44897959183714</v>
      </c>
      <c r="K49">
        <f t="shared" si="7"/>
        <v>40</v>
      </c>
    </row>
    <row r="50" spans="1:11">
      <c r="A50">
        <v>26.167999999999999</v>
      </c>
      <c r="B50">
        <v>60.407200000000003</v>
      </c>
      <c r="C50">
        <v>41</v>
      </c>
      <c r="D50" s="2">
        <f>Main!$B44</f>
        <v>11.75</v>
      </c>
      <c r="E50" s="2">
        <f t="shared" si="3"/>
        <v>0.25</v>
      </c>
      <c r="F50">
        <f t="shared" si="4"/>
        <v>0.60000000000000142</v>
      </c>
      <c r="G50" s="2">
        <f t="shared" si="5"/>
        <v>99.999999999999758</v>
      </c>
      <c r="H50" s="10" t="s">
        <v>132</v>
      </c>
      <c r="I50">
        <f t="shared" si="6"/>
        <v>26.167999999999999</v>
      </c>
      <c r="J50" s="13">
        <f t="shared" si="2"/>
        <v>99.999999999999758</v>
      </c>
      <c r="K50">
        <f t="shared" si="7"/>
        <v>41</v>
      </c>
    </row>
    <row r="51" spans="1:11">
      <c r="A51">
        <v>26.768000000000001</v>
      </c>
      <c r="B51">
        <v>49.497799999999998</v>
      </c>
      <c r="C51">
        <v>42</v>
      </c>
      <c r="D51" s="2">
        <f>Main!$B45</f>
        <v>12</v>
      </c>
      <c r="E51" s="2">
        <f t="shared" si="3"/>
        <v>0.5</v>
      </c>
      <c r="F51">
        <f t="shared" si="4"/>
        <v>1.2699999999999996</v>
      </c>
      <c r="G51" s="2">
        <f t="shared" si="5"/>
        <v>94.488188976377984</v>
      </c>
      <c r="H51" s="10"/>
      <c r="I51">
        <f t="shared" si="6"/>
        <v>26.768000000000001</v>
      </c>
      <c r="J51" s="13">
        <f t="shared" si="2"/>
        <v>94.488188976377984</v>
      </c>
      <c r="K51">
        <f t="shared" si="7"/>
        <v>42</v>
      </c>
    </row>
    <row r="52" spans="1:11">
      <c r="A52">
        <v>28.038</v>
      </c>
      <c r="B52">
        <v>56.520699999999998</v>
      </c>
      <c r="C52">
        <v>43</v>
      </c>
      <c r="D52" s="2">
        <f>Main!$B46</f>
        <v>12.5</v>
      </c>
      <c r="E52" s="2">
        <f t="shared" si="3"/>
        <v>0.25</v>
      </c>
      <c r="F52">
        <f t="shared" si="4"/>
        <v>0.69000000000000128</v>
      </c>
      <c r="G52" s="2">
        <f t="shared" si="5"/>
        <v>86.956521739130281</v>
      </c>
      <c r="H52" s="10" t="s">
        <v>128</v>
      </c>
      <c r="I52">
        <f t="shared" si="6"/>
        <v>28.038</v>
      </c>
      <c r="J52" s="13">
        <f t="shared" si="2"/>
        <v>86.956521739130281</v>
      </c>
      <c r="K52">
        <f t="shared" si="7"/>
        <v>43</v>
      </c>
    </row>
    <row r="53" spans="1:11">
      <c r="A53">
        <v>28.728000000000002</v>
      </c>
      <c r="B53">
        <v>51.955599999999997</v>
      </c>
      <c r="C53">
        <v>44</v>
      </c>
      <c r="D53" s="2">
        <f>Main!$B47</f>
        <v>12.75</v>
      </c>
      <c r="E53" s="2">
        <f t="shared" si="3"/>
        <v>0.25</v>
      </c>
      <c r="F53">
        <f t="shared" si="4"/>
        <v>0.78999999999999915</v>
      </c>
      <c r="G53" s="2">
        <f t="shared" si="5"/>
        <v>75.949367088607687</v>
      </c>
      <c r="H53" s="10"/>
      <c r="I53">
        <f t="shared" si="6"/>
        <v>28.728000000000002</v>
      </c>
      <c r="J53" s="13">
        <f t="shared" si="2"/>
        <v>75.949367088607687</v>
      </c>
      <c r="K53">
        <f t="shared" si="7"/>
        <v>44</v>
      </c>
    </row>
    <row r="54" spans="1:11">
      <c r="A54">
        <v>29.518000000000001</v>
      </c>
      <c r="B54">
        <v>53.176400000000001</v>
      </c>
      <c r="C54">
        <v>45</v>
      </c>
      <c r="D54" s="2">
        <f>Main!$B48</f>
        <v>13</v>
      </c>
      <c r="E54" s="2">
        <f t="shared" si="3"/>
        <v>0.625</v>
      </c>
      <c r="F54">
        <f t="shared" si="4"/>
        <v>1.879999999999999</v>
      </c>
      <c r="G54" s="2">
        <f t="shared" si="5"/>
        <v>79.787234042553223</v>
      </c>
      <c r="H54" s="10"/>
      <c r="I54">
        <f t="shared" si="6"/>
        <v>29.518000000000001</v>
      </c>
      <c r="J54" s="13">
        <f t="shared" si="2"/>
        <v>79.787234042553223</v>
      </c>
      <c r="K54">
        <f t="shared" si="7"/>
        <v>45</v>
      </c>
    </row>
    <row r="55" spans="1:11">
      <c r="A55">
        <v>31.398</v>
      </c>
      <c r="B55">
        <v>68.167299999999997</v>
      </c>
      <c r="C55">
        <v>46</v>
      </c>
      <c r="D55" s="2">
        <f>Main!$B49</f>
        <v>13.625</v>
      </c>
      <c r="E55" s="2">
        <f t="shared" si="3"/>
        <v>0.125</v>
      </c>
      <c r="F55">
        <f t="shared" si="4"/>
        <v>0.25</v>
      </c>
      <c r="G55" s="2">
        <f t="shared" si="5"/>
        <v>120</v>
      </c>
      <c r="H55" s="10" t="s">
        <v>133</v>
      </c>
      <c r="I55">
        <f t="shared" si="6"/>
        <v>31.398</v>
      </c>
      <c r="J55" s="13">
        <f t="shared" si="2"/>
        <v>120</v>
      </c>
      <c r="K55">
        <f t="shared" si="7"/>
        <v>46</v>
      </c>
    </row>
    <row r="56" spans="1:11">
      <c r="A56">
        <v>31.648</v>
      </c>
      <c r="B56">
        <v>73.414500000000004</v>
      </c>
      <c r="C56">
        <v>47</v>
      </c>
      <c r="D56" s="2">
        <f>Main!$B50</f>
        <v>13.75</v>
      </c>
      <c r="E56" s="2">
        <f t="shared" si="3"/>
        <v>0.125</v>
      </c>
      <c r="F56">
        <f t="shared" si="4"/>
        <v>0.19999999999999929</v>
      </c>
      <c r="G56" s="2">
        <f t="shared" si="5"/>
        <v>150.00000000000054</v>
      </c>
      <c r="H56" s="10"/>
      <c r="I56">
        <f t="shared" si="6"/>
        <v>31.648</v>
      </c>
      <c r="J56" s="13">
        <f t="shared" si="2"/>
        <v>150.00000000000054</v>
      </c>
      <c r="K56">
        <f t="shared" si="7"/>
        <v>47</v>
      </c>
    </row>
    <row r="57" spans="1:11">
      <c r="A57">
        <v>31.847999999999999</v>
      </c>
      <c r="B57">
        <v>73.099999999999994</v>
      </c>
      <c r="C57">
        <v>48</v>
      </c>
      <c r="D57" s="2">
        <f>Main!$B51</f>
        <v>13.875</v>
      </c>
      <c r="E57" s="2">
        <f t="shared" si="3"/>
        <v>0.125</v>
      </c>
      <c r="F57">
        <f t="shared" si="4"/>
        <v>0.23000000000000398</v>
      </c>
      <c r="G57" s="2">
        <f t="shared" si="5"/>
        <v>130.43478260869341</v>
      </c>
      <c r="H57" s="10"/>
      <c r="I57">
        <f t="shared" si="6"/>
        <v>31.847999999999999</v>
      </c>
      <c r="J57" s="13">
        <f t="shared" si="2"/>
        <v>130.43478260869341</v>
      </c>
      <c r="K57">
        <f t="shared" si="7"/>
        <v>48</v>
      </c>
    </row>
    <row r="58" spans="1:11">
      <c r="A58">
        <v>32.078000000000003</v>
      </c>
      <c r="B58">
        <v>70.279899999999998</v>
      </c>
      <c r="C58">
        <v>49</v>
      </c>
      <c r="D58" s="2">
        <f>Main!$B52</f>
        <v>14</v>
      </c>
      <c r="E58" s="2">
        <f t="shared" si="3"/>
        <v>0.125</v>
      </c>
      <c r="F58">
        <f t="shared" si="4"/>
        <v>0.22999999999999687</v>
      </c>
      <c r="G58" s="2">
        <f t="shared" si="5"/>
        <v>130.43478260869742</v>
      </c>
      <c r="H58" s="10" t="s">
        <v>130</v>
      </c>
      <c r="I58">
        <f t="shared" si="6"/>
        <v>32.078000000000003</v>
      </c>
      <c r="J58" s="13">
        <f t="shared" si="2"/>
        <v>130.43478260869742</v>
      </c>
      <c r="K58">
        <f t="shared" si="7"/>
        <v>49</v>
      </c>
    </row>
    <row r="59" spans="1:11">
      <c r="A59">
        <v>32.308</v>
      </c>
      <c r="B59">
        <v>69.872699999999995</v>
      </c>
      <c r="C59">
        <v>50</v>
      </c>
      <c r="D59" s="2">
        <f>Main!$B53</f>
        <v>14.125</v>
      </c>
      <c r="E59" s="2">
        <f t="shared" si="3"/>
        <v>0.125</v>
      </c>
      <c r="F59">
        <f t="shared" si="4"/>
        <v>0.28999999999999915</v>
      </c>
      <c r="G59" s="2">
        <f t="shared" si="5"/>
        <v>103.44827586206927</v>
      </c>
      <c r="H59" s="10" t="s">
        <v>131</v>
      </c>
      <c r="I59">
        <f t="shared" si="6"/>
        <v>32.308</v>
      </c>
      <c r="J59" s="13">
        <f t="shared" si="2"/>
        <v>103.44827586206927</v>
      </c>
      <c r="K59">
        <f t="shared" si="7"/>
        <v>50</v>
      </c>
    </row>
    <row r="60" spans="1:11">
      <c r="A60">
        <v>32.597999999999999</v>
      </c>
      <c r="B60">
        <v>56.517699999999998</v>
      </c>
      <c r="C60">
        <v>51</v>
      </c>
      <c r="D60" s="2">
        <f>Main!$B54</f>
        <v>14.25</v>
      </c>
      <c r="E60" s="2">
        <f t="shared" si="3"/>
        <v>0.125</v>
      </c>
      <c r="F60">
        <f t="shared" si="4"/>
        <v>0.35000000000000142</v>
      </c>
      <c r="G60" s="2">
        <f t="shared" si="5"/>
        <v>85.714285714285367</v>
      </c>
      <c r="H60" s="10" t="s">
        <v>132</v>
      </c>
      <c r="I60">
        <f t="shared" si="6"/>
        <v>32.597999999999999</v>
      </c>
      <c r="J60" s="13">
        <f t="shared" si="2"/>
        <v>85.714285714285367</v>
      </c>
      <c r="K60">
        <f t="shared" si="7"/>
        <v>51</v>
      </c>
    </row>
    <row r="61" spans="1:11">
      <c r="A61">
        <v>32.948</v>
      </c>
      <c r="B61">
        <v>56.192799999999998</v>
      </c>
      <c r="C61">
        <v>52</v>
      </c>
      <c r="D61" s="2">
        <f>Main!$B55</f>
        <v>14.375</v>
      </c>
      <c r="E61" s="2">
        <f t="shared" si="3"/>
        <v>0.25</v>
      </c>
      <c r="F61">
        <f t="shared" si="4"/>
        <v>0.64000000000000057</v>
      </c>
      <c r="G61" s="2">
        <f t="shared" si="5"/>
        <v>93.749999999999915</v>
      </c>
      <c r="H61" s="10" t="s">
        <v>129</v>
      </c>
      <c r="I61">
        <f t="shared" si="6"/>
        <v>32.948</v>
      </c>
      <c r="J61" s="13">
        <f t="shared" si="2"/>
        <v>93.749999999999915</v>
      </c>
      <c r="K61">
        <f t="shared" si="7"/>
        <v>52</v>
      </c>
    </row>
    <row r="62" spans="1:11">
      <c r="A62">
        <v>33.588000000000001</v>
      </c>
      <c r="B62">
        <v>72.512</v>
      </c>
      <c r="C62">
        <v>53</v>
      </c>
      <c r="D62" s="2">
        <f>Main!$B56</f>
        <v>14.625</v>
      </c>
      <c r="E62" s="2">
        <f t="shared" si="3"/>
        <v>0.125</v>
      </c>
      <c r="F62">
        <f t="shared" si="4"/>
        <v>0.24000000000000199</v>
      </c>
      <c r="G62" s="2">
        <f t="shared" si="5"/>
        <v>124.99999999999898</v>
      </c>
      <c r="H62" s="10" t="s">
        <v>133</v>
      </c>
      <c r="I62">
        <f t="shared" si="6"/>
        <v>33.588000000000001</v>
      </c>
      <c r="J62" s="13">
        <f t="shared" si="2"/>
        <v>124.99999999999898</v>
      </c>
      <c r="K62">
        <f t="shared" si="7"/>
        <v>53</v>
      </c>
    </row>
    <row r="63" spans="1:11">
      <c r="A63">
        <v>33.828000000000003</v>
      </c>
      <c r="B63">
        <v>69.4572</v>
      </c>
      <c r="C63">
        <v>54</v>
      </c>
      <c r="D63" s="2">
        <f>Main!$B57</f>
        <v>14.75</v>
      </c>
      <c r="E63" s="2">
        <f t="shared" si="3"/>
        <v>0.375</v>
      </c>
      <c r="F63">
        <f t="shared" si="4"/>
        <v>0.69999999999999574</v>
      </c>
      <c r="G63" s="2">
        <f t="shared" si="5"/>
        <v>128.57142857142938</v>
      </c>
      <c r="H63" s="10" t="s">
        <v>134</v>
      </c>
      <c r="I63">
        <f t="shared" si="6"/>
        <v>33.828000000000003</v>
      </c>
      <c r="J63" s="13">
        <f t="shared" si="2"/>
        <v>128.57142857142938</v>
      </c>
      <c r="K63">
        <f t="shared" si="7"/>
        <v>54</v>
      </c>
    </row>
    <row r="64" spans="1:11">
      <c r="A64">
        <v>34.527999999999999</v>
      </c>
      <c r="B64">
        <v>67.952500000000001</v>
      </c>
      <c r="C64">
        <v>55</v>
      </c>
      <c r="D64" s="2">
        <f>Main!$B58</f>
        <v>15.125</v>
      </c>
      <c r="E64" s="2">
        <f t="shared" si="3"/>
        <v>0.25</v>
      </c>
      <c r="F64">
        <f t="shared" si="4"/>
        <v>0.66000000000000369</v>
      </c>
      <c r="G64" s="2">
        <f t="shared" si="5"/>
        <v>90.909090909090395</v>
      </c>
      <c r="H64" s="10" t="s">
        <v>134</v>
      </c>
      <c r="I64">
        <f t="shared" si="6"/>
        <v>34.527999999999999</v>
      </c>
      <c r="J64" s="13">
        <f t="shared" si="2"/>
        <v>90.909090909090395</v>
      </c>
      <c r="K64">
        <f t="shared" si="7"/>
        <v>55</v>
      </c>
    </row>
    <row r="65" spans="1:11">
      <c r="A65">
        <v>35.188000000000002</v>
      </c>
      <c r="B65">
        <v>67.386399999999995</v>
      </c>
      <c r="C65">
        <v>56</v>
      </c>
      <c r="D65" s="2">
        <f>Main!$B59</f>
        <v>15.375</v>
      </c>
      <c r="E65" s="2">
        <f t="shared" si="3"/>
        <v>0.25</v>
      </c>
      <c r="F65">
        <f t="shared" si="4"/>
        <v>0.90999999999999659</v>
      </c>
      <c r="G65" s="2">
        <f t="shared" si="5"/>
        <v>65.934065934066183</v>
      </c>
      <c r="H65" s="10" t="s">
        <v>135</v>
      </c>
      <c r="I65">
        <f t="shared" si="6"/>
        <v>35.188000000000002</v>
      </c>
      <c r="J65" s="13">
        <f t="shared" si="2"/>
        <v>65.934065934066183</v>
      </c>
      <c r="K65">
        <f t="shared" si="7"/>
        <v>56</v>
      </c>
    </row>
    <row r="66" spans="1:11">
      <c r="A66">
        <v>36.097999999999999</v>
      </c>
      <c r="B66">
        <v>53.452800000000003</v>
      </c>
      <c r="C66">
        <v>57</v>
      </c>
      <c r="D66" s="2">
        <f>Main!$B60</f>
        <v>15.625</v>
      </c>
      <c r="E66" s="2">
        <f t="shared" si="3"/>
        <v>0.25</v>
      </c>
      <c r="F66">
        <f t="shared" si="4"/>
        <v>0.62000000000000455</v>
      </c>
      <c r="G66" s="2">
        <f t="shared" si="5"/>
        <v>96.774193548386378</v>
      </c>
      <c r="H66" s="10" t="s">
        <v>129</v>
      </c>
      <c r="I66">
        <f t="shared" si="6"/>
        <v>36.097999999999999</v>
      </c>
      <c r="J66" s="13">
        <f t="shared" si="2"/>
        <v>96.774193548386378</v>
      </c>
      <c r="K66">
        <f t="shared" si="7"/>
        <v>57</v>
      </c>
    </row>
    <row r="67" spans="1:11">
      <c r="A67">
        <v>36.718000000000004</v>
      </c>
      <c r="B67">
        <v>66.278499999999994</v>
      </c>
      <c r="C67">
        <v>58</v>
      </c>
      <c r="D67" s="2">
        <f>Main!$B61</f>
        <v>15.875</v>
      </c>
      <c r="E67" s="2">
        <f t="shared" si="3"/>
        <v>0.125</v>
      </c>
      <c r="F67">
        <f t="shared" si="4"/>
        <v>0.22999999999999687</v>
      </c>
      <c r="G67" s="2">
        <f t="shared" si="5"/>
        <v>130.43478260869742</v>
      </c>
      <c r="H67" s="10" t="s">
        <v>136</v>
      </c>
      <c r="I67">
        <f t="shared" si="6"/>
        <v>36.718000000000004</v>
      </c>
      <c r="J67" s="13">
        <f t="shared" si="2"/>
        <v>130.43478260869742</v>
      </c>
      <c r="K67">
        <f t="shared" si="7"/>
        <v>58</v>
      </c>
    </row>
    <row r="68" spans="1:11">
      <c r="A68">
        <v>36.948</v>
      </c>
      <c r="B68">
        <v>73.198300000000003</v>
      </c>
      <c r="C68">
        <v>59</v>
      </c>
      <c r="D68" s="2">
        <f>Main!$B62</f>
        <v>16</v>
      </c>
      <c r="E68" s="2">
        <f t="shared" si="3"/>
        <v>0.125</v>
      </c>
      <c r="F68">
        <f t="shared" si="4"/>
        <v>0.21999999999999886</v>
      </c>
      <c r="G68" s="2">
        <f t="shared" si="5"/>
        <v>136.36363636363706</v>
      </c>
      <c r="H68" s="10" t="s">
        <v>137</v>
      </c>
      <c r="I68">
        <f t="shared" si="6"/>
        <v>36.948</v>
      </c>
      <c r="J68" s="13">
        <f t="shared" si="2"/>
        <v>136.36363636363706</v>
      </c>
      <c r="K68">
        <f t="shared" si="7"/>
        <v>59</v>
      </c>
    </row>
    <row r="69" spans="1:11">
      <c r="A69">
        <v>37.167999999999999</v>
      </c>
      <c r="B69">
        <v>69.506699999999995</v>
      </c>
      <c r="C69">
        <v>60</v>
      </c>
      <c r="D69" s="2">
        <f>Main!$B63</f>
        <v>16.125</v>
      </c>
      <c r="E69" s="2">
        <f t="shared" si="3"/>
        <v>0.125</v>
      </c>
      <c r="F69">
        <f t="shared" si="4"/>
        <v>0.17999999999999972</v>
      </c>
      <c r="G69" s="2">
        <f t="shared" si="5"/>
        <v>166.66666666666691</v>
      </c>
      <c r="H69" s="10" t="s">
        <v>138</v>
      </c>
      <c r="I69">
        <f t="shared" si="6"/>
        <v>37.167999999999999</v>
      </c>
      <c r="J69" s="13">
        <f t="shared" si="2"/>
        <v>166.66666666666691</v>
      </c>
      <c r="K69">
        <f t="shared" si="7"/>
        <v>60</v>
      </c>
    </row>
    <row r="70" spans="1:11">
      <c r="A70">
        <v>37.347999999999999</v>
      </c>
      <c r="B70">
        <v>71.677199999999999</v>
      </c>
      <c r="C70">
        <v>61</v>
      </c>
      <c r="D70" s="2">
        <f>Main!$B64</f>
        <v>16.25</v>
      </c>
      <c r="E70" s="2">
        <f t="shared" si="3"/>
        <v>0.125</v>
      </c>
      <c r="F70">
        <f t="shared" si="4"/>
        <v>0.21999999999999886</v>
      </c>
      <c r="G70" s="2">
        <f t="shared" si="5"/>
        <v>136.36363636363706</v>
      </c>
      <c r="H70" s="10" t="s">
        <v>133</v>
      </c>
      <c r="I70">
        <f t="shared" si="6"/>
        <v>37.347999999999999</v>
      </c>
      <c r="J70" s="13">
        <f t="shared" si="2"/>
        <v>136.36363636363706</v>
      </c>
      <c r="K70">
        <f t="shared" si="7"/>
        <v>61</v>
      </c>
    </row>
    <row r="71" spans="1:11">
      <c r="A71">
        <v>37.567999999999998</v>
      </c>
      <c r="B71">
        <v>72.937899999999999</v>
      </c>
      <c r="C71">
        <v>62</v>
      </c>
      <c r="D71" s="2">
        <f>Main!$B65</f>
        <v>16.375</v>
      </c>
      <c r="E71" s="2">
        <f t="shared" si="3"/>
        <v>0.125</v>
      </c>
      <c r="F71">
        <f t="shared" si="4"/>
        <v>0.20000000000000284</v>
      </c>
      <c r="G71" s="2">
        <f t="shared" si="5"/>
        <v>149.99999999999787</v>
      </c>
      <c r="H71" s="10"/>
      <c r="I71">
        <f t="shared" si="6"/>
        <v>37.567999999999998</v>
      </c>
      <c r="J71" s="13">
        <f t="shared" si="2"/>
        <v>149.99999999999787</v>
      </c>
      <c r="K71">
        <f t="shared" si="7"/>
        <v>62</v>
      </c>
    </row>
    <row r="72" spans="1:11">
      <c r="A72">
        <v>37.768000000000001</v>
      </c>
      <c r="B72">
        <v>72.4542</v>
      </c>
      <c r="C72">
        <v>63</v>
      </c>
      <c r="D72" s="2">
        <f>Main!$B66</f>
        <v>16.5</v>
      </c>
      <c r="E72" s="2">
        <f t="shared" si="3"/>
        <v>0.125</v>
      </c>
      <c r="F72">
        <f t="shared" si="4"/>
        <v>0.20000000000000284</v>
      </c>
      <c r="G72" s="2">
        <f t="shared" si="5"/>
        <v>149.99999999999787</v>
      </c>
      <c r="H72" s="10"/>
      <c r="I72">
        <f t="shared" si="6"/>
        <v>37.768000000000001</v>
      </c>
      <c r="J72" s="13">
        <f t="shared" si="2"/>
        <v>149.99999999999787</v>
      </c>
      <c r="K72">
        <f t="shared" si="7"/>
        <v>63</v>
      </c>
    </row>
    <row r="73" spans="1:11">
      <c r="A73">
        <v>37.968000000000004</v>
      </c>
      <c r="B73">
        <v>74.294499999999999</v>
      </c>
      <c r="C73">
        <v>64</v>
      </c>
      <c r="D73" s="2">
        <f>Main!$B67</f>
        <v>16.625</v>
      </c>
      <c r="E73" s="2">
        <f t="shared" si="3"/>
        <v>0.125</v>
      </c>
      <c r="F73">
        <f t="shared" si="4"/>
        <v>0.23999999999999488</v>
      </c>
      <c r="G73" s="2">
        <f t="shared" si="5"/>
        <v>125.00000000000267</v>
      </c>
      <c r="H73" s="10" t="s">
        <v>130</v>
      </c>
      <c r="I73">
        <f t="shared" si="6"/>
        <v>37.968000000000004</v>
      </c>
      <c r="J73" s="13">
        <f t="shared" si="2"/>
        <v>125.00000000000267</v>
      </c>
      <c r="K73">
        <f t="shared" si="7"/>
        <v>64</v>
      </c>
    </row>
    <row r="74" spans="1:11">
      <c r="A74">
        <v>38.207999999999998</v>
      </c>
      <c r="B74">
        <v>68.603800000000007</v>
      </c>
      <c r="C74">
        <v>65</v>
      </c>
      <c r="D74" s="2">
        <f>Main!$B68</f>
        <v>16.75</v>
      </c>
      <c r="E74" s="2">
        <f t="shared" si="3"/>
        <v>0.125</v>
      </c>
      <c r="F74">
        <f t="shared" si="4"/>
        <v>0.27000000000000313</v>
      </c>
      <c r="G74" s="2">
        <f t="shared" si="5"/>
        <v>111.11111111110982</v>
      </c>
      <c r="H74" s="10" t="s">
        <v>131</v>
      </c>
      <c r="I74">
        <f t="shared" si="6"/>
        <v>38.207999999999998</v>
      </c>
      <c r="J74" s="13">
        <f t="shared" ref="J74:J137" si="8">$G74</f>
        <v>111.11111111110982</v>
      </c>
      <c r="K74">
        <f t="shared" si="7"/>
        <v>65</v>
      </c>
    </row>
    <row r="75" spans="1:11">
      <c r="A75">
        <v>38.478000000000002</v>
      </c>
      <c r="B75">
        <v>62.3489</v>
      </c>
      <c r="C75">
        <v>66</v>
      </c>
      <c r="D75" s="2">
        <f>Main!$B69</f>
        <v>16.875</v>
      </c>
      <c r="E75" s="2">
        <f t="shared" ref="E75:E138" si="9">$D76-$D75</f>
        <v>0.125</v>
      </c>
      <c r="F75">
        <f t="shared" ref="F75:F138" si="10">$A76-$A75</f>
        <v>0.44999999999999574</v>
      </c>
      <c r="G75" s="2">
        <f t="shared" ref="G75:G138" si="11">$E75/$F75*60*4</f>
        <v>66.666666666667297</v>
      </c>
      <c r="H75" s="10" t="s">
        <v>132</v>
      </c>
      <c r="I75">
        <f t="shared" ref="I75:I138" si="12">$A75</f>
        <v>38.478000000000002</v>
      </c>
      <c r="J75" s="13">
        <f t="shared" si="8"/>
        <v>66.666666666667297</v>
      </c>
      <c r="K75">
        <f t="shared" ref="K75:K138" si="13">$C75</f>
        <v>66</v>
      </c>
    </row>
    <row r="76" spans="1:11">
      <c r="A76">
        <v>38.927999999999997</v>
      </c>
      <c r="B76">
        <v>56.087299999999999</v>
      </c>
      <c r="C76">
        <v>67</v>
      </c>
      <c r="D76" s="2">
        <f>Main!$B70</f>
        <v>17</v>
      </c>
      <c r="E76" s="2">
        <f t="shared" si="9"/>
        <v>0.25</v>
      </c>
      <c r="F76">
        <f t="shared" si="10"/>
        <v>1.0900000000000034</v>
      </c>
      <c r="G76" s="2">
        <f t="shared" si="11"/>
        <v>55.045871559632857</v>
      </c>
      <c r="H76" s="10" t="s">
        <v>129</v>
      </c>
      <c r="I76">
        <f t="shared" si="12"/>
        <v>38.927999999999997</v>
      </c>
      <c r="J76" s="13">
        <f t="shared" si="8"/>
        <v>55.045871559632857</v>
      </c>
      <c r="K76">
        <f t="shared" si="13"/>
        <v>67</v>
      </c>
    </row>
    <row r="77" spans="1:11">
      <c r="A77">
        <v>40.018000000000001</v>
      </c>
      <c r="B77">
        <v>70.620800000000003</v>
      </c>
      <c r="C77">
        <v>68</v>
      </c>
      <c r="D77" s="2">
        <f>Main!$B71</f>
        <v>17.25</v>
      </c>
      <c r="E77" s="2">
        <f t="shared" si="9"/>
        <v>0.125</v>
      </c>
      <c r="F77">
        <f t="shared" si="10"/>
        <v>0.26999999999999602</v>
      </c>
      <c r="G77" s="2">
        <f t="shared" si="11"/>
        <v>111.11111111111275</v>
      </c>
      <c r="H77" s="10" t="s">
        <v>133</v>
      </c>
      <c r="I77">
        <f t="shared" si="12"/>
        <v>40.018000000000001</v>
      </c>
      <c r="J77" s="13">
        <f t="shared" si="8"/>
        <v>111.11111111111275</v>
      </c>
      <c r="K77">
        <f t="shared" si="13"/>
        <v>68</v>
      </c>
    </row>
    <row r="78" spans="1:11">
      <c r="A78">
        <v>40.287999999999997</v>
      </c>
      <c r="B78">
        <v>70.7303</v>
      </c>
      <c r="C78">
        <v>69</v>
      </c>
      <c r="D78" s="2">
        <f>Main!$B72</f>
        <v>17.375</v>
      </c>
      <c r="E78" s="2">
        <f t="shared" si="9"/>
        <v>0.375</v>
      </c>
      <c r="F78">
        <f t="shared" si="10"/>
        <v>0.63000000000000256</v>
      </c>
      <c r="G78" s="2">
        <f t="shared" si="11"/>
        <v>142.85714285714226</v>
      </c>
      <c r="H78" s="10" t="s">
        <v>134</v>
      </c>
      <c r="I78">
        <f t="shared" si="12"/>
        <v>40.287999999999997</v>
      </c>
      <c r="J78" s="13">
        <f t="shared" si="8"/>
        <v>142.85714285714226</v>
      </c>
      <c r="K78">
        <f t="shared" si="13"/>
        <v>69</v>
      </c>
    </row>
    <row r="79" spans="1:11">
      <c r="A79">
        <v>40.917999999999999</v>
      </c>
      <c r="B79">
        <v>68.899299999999997</v>
      </c>
      <c r="C79">
        <v>70</v>
      </c>
      <c r="D79" s="2">
        <f>Main!$B73</f>
        <v>17.75</v>
      </c>
      <c r="E79" s="2">
        <f t="shared" si="9"/>
        <v>0.25</v>
      </c>
      <c r="F79">
        <f t="shared" si="10"/>
        <v>0.57000000000000028</v>
      </c>
      <c r="G79" s="2">
        <f t="shared" si="11"/>
        <v>105.26315789473678</v>
      </c>
      <c r="H79" s="10" t="s">
        <v>134</v>
      </c>
      <c r="I79">
        <f t="shared" si="12"/>
        <v>40.917999999999999</v>
      </c>
      <c r="J79" s="13">
        <f t="shared" si="8"/>
        <v>105.26315789473678</v>
      </c>
      <c r="K79">
        <f t="shared" si="13"/>
        <v>70</v>
      </c>
    </row>
    <row r="80" spans="1:11">
      <c r="A80">
        <v>41.488</v>
      </c>
      <c r="B80">
        <v>69.086200000000005</v>
      </c>
      <c r="C80">
        <v>71</v>
      </c>
      <c r="D80" s="2">
        <f>Main!$B74</f>
        <v>18</v>
      </c>
      <c r="E80" s="2">
        <f t="shared" si="9"/>
        <v>0.25</v>
      </c>
      <c r="F80">
        <f t="shared" si="10"/>
        <v>1.0399999999999991</v>
      </c>
      <c r="G80" s="2">
        <f t="shared" si="11"/>
        <v>57.692307692307743</v>
      </c>
      <c r="H80" s="10" t="s">
        <v>135</v>
      </c>
      <c r="I80">
        <f t="shared" si="12"/>
        <v>41.488</v>
      </c>
      <c r="J80" s="13">
        <f t="shared" si="8"/>
        <v>57.692307692307743</v>
      </c>
      <c r="K80">
        <f t="shared" si="13"/>
        <v>71</v>
      </c>
    </row>
    <row r="81" spans="1:11">
      <c r="A81">
        <v>42.527999999999999</v>
      </c>
      <c r="B81">
        <v>51.467399999999998</v>
      </c>
      <c r="C81">
        <v>72</v>
      </c>
      <c r="D81" s="2">
        <f>Main!$B75</f>
        <v>18.25</v>
      </c>
      <c r="E81" s="2">
        <f t="shared" si="9"/>
        <v>0.25</v>
      </c>
      <c r="F81">
        <f t="shared" si="10"/>
        <v>1.3999999999999986</v>
      </c>
      <c r="G81" s="2">
        <f t="shared" si="11"/>
        <v>42.857142857142897</v>
      </c>
      <c r="H81" s="10" t="s">
        <v>129</v>
      </c>
      <c r="I81">
        <f t="shared" si="12"/>
        <v>42.527999999999999</v>
      </c>
      <c r="J81" s="13">
        <f t="shared" si="8"/>
        <v>42.857142857142897</v>
      </c>
      <c r="K81">
        <f t="shared" si="13"/>
        <v>72</v>
      </c>
    </row>
    <row r="82" spans="1:11">
      <c r="A82">
        <v>43.927999999999997</v>
      </c>
      <c r="B82">
        <v>68.1387</v>
      </c>
      <c r="C82">
        <v>73</v>
      </c>
      <c r="D82" s="2">
        <f>Main!$B76</f>
        <v>18.5</v>
      </c>
      <c r="E82" s="2">
        <f t="shared" si="9"/>
        <v>0.125</v>
      </c>
      <c r="F82">
        <f t="shared" si="10"/>
        <v>0.20000000000000284</v>
      </c>
      <c r="G82" s="2">
        <f t="shared" si="11"/>
        <v>149.99999999999787</v>
      </c>
      <c r="H82" s="10" t="s">
        <v>136</v>
      </c>
      <c r="I82">
        <f t="shared" si="12"/>
        <v>43.927999999999997</v>
      </c>
      <c r="J82" s="13">
        <f t="shared" si="8"/>
        <v>149.99999999999787</v>
      </c>
      <c r="K82">
        <f t="shared" si="13"/>
        <v>73</v>
      </c>
    </row>
    <row r="83" spans="1:11">
      <c r="A83">
        <v>44.128</v>
      </c>
      <c r="B83">
        <v>71.329899999999995</v>
      </c>
      <c r="C83">
        <v>74</v>
      </c>
      <c r="D83" s="2">
        <f>Main!$B77</f>
        <v>18.625</v>
      </c>
      <c r="E83" s="2">
        <f t="shared" si="9"/>
        <v>0.125</v>
      </c>
      <c r="F83">
        <f t="shared" si="10"/>
        <v>0.24000000000000199</v>
      </c>
      <c r="G83" s="2">
        <f t="shared" si="11"/>
        <v>124.99999999999898</v>
      </c>
      <c r="H83" s="10" t="s">
        <v>138</v>
      </c>
      <c r="I83">
        <f t="shared" si="12"/>
        <v>44.128</v>
      </c>
      <c r="J83" s="13">
        <f t="shared" si="8"/>
        <v>124.99999999999898</v>
      </c>
      <c r="K83">
        <f t="shared" si="13"/>
        <v>74</v>
      </c>
    </row>
    <row r="84" spans="1:11">
      <c r="A84">
        <v>44.368000000000002</v>
      </c>
      <c r="B84">
        <v>71.679100000000005</v>
      </c>
      <c r="C84">
        <v>75</v>
      </c>
      <c r="D84" s="2">
        <f>Main!$B78</f>
        <v>18.75</v>
      </c>
      <c r="E84" s="2">
        <f t="shared" si="9"/>
        <v>0.125</v>
      </c>
      <c r="F84">
        <f t="shared" si="10"/>
        <v>0.21000000000000085</v>
      </c>
      <c r="G84" s="2">
        <f t="shared" si="11"/>
        <v>142.85714285714226</v>
      </c>
      <c r="H84" s="10" t="s">
        <v>133</v>
      </c>
      <c r="I84">
        <f t="shared" si="12"/>
        <v>44.368000000000002</v>
      </c>
      <c r="J84" s="13">
        <f t="shared" si="8"/>
        <v>142.85714285714226</v>
      </c>
      <c r="K84">
        <f t="shared" si="13"/>
        <v>75</v>
      </c>
    </row>
    <row r="85" spans="1:11">
      <c r="A85">
        <v>44.578000000000003</v>
      </c>
      <c r="B85">
        <v>68.55</v>
      </c>
      <c r="C85">
        <v>76</v>
      </c>
      <c r="D85" s="2">
        <f>Main!$B79</f>
        <v>18.875</v>
      </c>
      <c r="E85" s="2">
        <f t="shared" si="9"/>
        <v>0.125</v>
      </c>
      <c r="F85">
        <f t="shared" si="10"/>
        <v>0.20999999999999375</v>
      </c>
      <c r="G85" s="2">
        <f t="shared" si="11"/>
        <v>142.85714285714712</v>
      </c>
      <c r="H85" s="10"/>
      <c r="I85">
        <f t="shared" si="12"/>
        <v>44.578000000000003</v>
      </c>
      <c r="J85" s="13">
        <f t="shared" si="8"/>
        <v>142.85714285714712</v>
      </c>
      <c r="K85">
        <f t="shared" si="13"/>
        <v>76</v>
      </c>
    </row>
    <row r="86" spans="1:11">
      <c r="A86">
        <v>44.787999999999997</v>
      </c>
      <c r="B86">
        <v>73.349299999999999</v>
      </c>
      <c r="C86">
        <v>77</v>
      </c>
      <c r="D86" s="2">
        <f>Main!$B80</f>
        <v>19</v>
      </c>
      <c r="E86" s="2">
        <f t="shared" si="9"/>
        <v>0.125</v>
      </c>
      <c r="F86">
        <f t="shared" si="10"/>
        <v>0.22000000000000597</v>
      </c>
      <c r="G86" s="2">
        <f t="shared" si="11"/>
        <v>136.36363636363268</v>
      </c>
      <c r="H86" s="10"/>
      <c r="I86">
        <f t="shared" si="12"/>
        <v>44.787999999999997</v>
      </c>
      <c r="J86" s="13">
        <f t="shared" si="8"/>
        <v>136.36363636363268</v>
      </c>
      <c r="K86">
        <f t="shared" si="13"/>
        <v>77</v>
      </c>
    </row>
    <row r="87" spans="1:11">
      <c r="A87">
        <v>45.008000000000003</v>
      </c>
      <c r="B87">
        <v>71.737200000000001</v>
      </c>
      <c r="C87">
        <v>78</v>
      </c>
      <c r="D87" s="2">
        <f>Main!$B81</f>
        <v>19.125</v>
      </c>
      <c r="E87" s="2">
        <f t="shared" si="9"/>
        <v>0.125</v>
      </c>
      <c r="F87">
        <f t="shared" si="10"/>
        <v>0.25999999999999801</v>
      </c>
      <c r="G87" s="2">
        <f t="shared" si="11"/>
        <v>115.38461538461627</v>
      </c>
      <c r="H87" s="10"/>
      <c r="I87">
        <f t="shared" si="12"/>
        <v>45.008000000000003</v>
      </c>
      <c r="J87" s="13">
        <f t="shared" si="8"/>
        <v>115.38461538461627</v>
      </c>
      <c r="K87">
        <f t="shared" si="13"/>
        <v>78</v>
      </c>
    </row>
    <row r="88" spans="1:11">
      <c r="A88">
        <v>45.268000000000001</v>
      </c>
      <c r="B88">
        <v>71.67</v>
      </c>
      <c r="C88">
        <v>79</v>
      </c>
      <c r="D88" s="2">
        <f>Main!$B82</f>
        <v>19.25</v>
      </c>
      <c r="E88" s="2">
        <f t="shared" si="9"/>
        <v>0.125</v>
      </c>
      <c r="F88">
        <f t="shared" si="10"/>
        <v>0.20000000000000284</v>
      </c>
      <c r="G88" s="2">
        <f t="shared" si="11"/>
        <v>149.99999999999787</v>
      </c>
      <c r="H88" s="10"/>
      <c r="I88">
        <f t="shared" si="12"/>
        <v>45.268000000000001</v>
      </c>
      <c r="J88" s="13">
        <f t="shared" si="8"/>
        <v>149.99999999999787</v>
      </c>
      <c r="K88">
        <f t="shared" si="13"/>
        <v>79</v>
      </c>
    </row>
    <row r="89" spans="1:11">
      <c r="A89">
        <v>45.468000000000004</v>
      </c>
      <c r="B89">
        <v>73.580200000000005</v>
      </c>
      <c r="C89">
        <v>80</v>
      </c>
      <c r="D89" s="2">
        <f>Main!$B83</f>
        <v>19.375</v>
      </c>
      <c r="E89" s="2">
        <f t="shared" si="9"/>
        <v>0.125</v>
      </c>
      <c r="F89">
        <f t="shared" si="10"/>
        <v>0.22999999999999687</v>
      </c>
      <c r="G89" s="2">
        <f t="shared" si="11"/>
        <v>130.43478260869742</v>
      </c>
      <c r="H89" s="10"/>
      <c r="I89">
        <f t="shared" si="12"/>
        <v>45.468000000000004</v>
      </c>
      <c r="J89" s="13">
        <f t="shared" si="8"/>
        <v>130.43478260869742</v>
      </c>
      <c r="K89">
        <f t="shared" si="13"/>
        <v>80</v>
      </c>
    </row>
    <row r="90" spans="1:11">
      <c r="A90">
        <v>45.698</v>
      </c>
      <c r="B90">
        <v>71.1417</v>
      </c>
      <c r="C90">
        <v>81</v>
      </c>
      <c r="D90" s="2">
        <f>Main!$B84</f>
        <v>19.5</v>
      </c>
      <c r="E90" s="2">
        <f t="shared" si="9"/>
        <v>0.125</v>
      </c>
      <c r="F90">
        <f t="shared" si="10"/>
        <v>0.21000000000000085</v>
      </c>
      <c r="G90" s="2">
        <f t="shared" si="11"/>
        <v>142.85714285714226</v>
      </c>
      <c r="H90" s="10"/>
      <c r="I90">
        <f t="shared" si="12"/>
        <v>45.698</v>
      </c>
      <c r="J90" s="13">
        <f t="shared" si="8"/>
        <v>142.85714285714226</v>
      </c>
      <c r="K90">
        <f t="shared" si="13"/>
        <v>81</v>
      </c>
    </row>
    <row r="91" spans="1:11">
      <c r="A91">
        <v>45.908000000000001</v>
      </c>
      <c r="B91">
        <v>69.714699999999993</v>
      </c>
      <c r="C91">
        <v>82</v>
      </c>
      <c r="D91" s="2">
        <f>Main!$B85</f>
        <v>19.625</v>
      </c>
      <c r="E91" s="2">
        <f t="shared" si="9"/>
        <v>0.125</v>
      </c>
      <c r="F91">
        <f t="shared" si="10"/>
        <v>0.28000000000000114</v>
      </c>
      <c r="G91" s="2">
        <f t="shared" si="11"/>
        <v>107.14285714285671</v>
      </c>
      <c r="H91" s="10" t="s">
        <v>130</v>
      </c>
      <c r="I91">
        <f t="shared" si="12"/>
        <v>45.908000000000001</v>
      </c>
      <c r="J91" s="13">
        <f t="shared" si="8"/>
        <v>107.14285714285671</v>
      </c>
      <c r="K91">
        <f t="shared" si="13"/>
        <v>82</v>
      </c>
    </row>
    <row r="92" spans="1:11">
      <c r="A92">
        <v>46.188000000000002</v>
      </c>
      <c r="B92">
        <v>64.126400000000004</v>
      </c>
      <c r="C92">
        <v>83</v>
      </c>
      <c r="D92" s="2">
        <f>Main!$B86</f>
        <v>19.75</v>
      </c>
      <c r="E92" s="2">
        <f t="shared" si="9"/>
        <v>0.125</v>
      </c>
      <c r="F92">
        <f t="shared" si="10"/>
        <v>0.29999999999999716</v>
      </c>
      <c r="G92" s="2">
        <f t="shared" si="11"/>
        <v>100.00000000000095</v>
      </c>
      <c r="H92" s="10" t="s">
        <v>131</v>
      </c>
      <c r="I92">
        <f t="shared" si="12"/>
        <v>46.188000000000002</v>
      </c>
      <c r="J92" s="13">
        <f t="shared" si="8"/>
        <v>100.00000000000095</v>
      </c>
      <c r="K92">
        <f t="shared" si="13"/>
        <v>83</v>
      </c>
    </row>
    <row r="93" spans="1:11">
      <c r="A93">
        <v>46.488</v>
      </c>
      <c r="B93">
        <v>67.4452</v>
      </c>
      <c r="C93">
        <v>84</v>
      </c>
      <c r="D93" s="2">
        <f>Main!$B87</f>
        <v>19.875</v>
      </c>
      <c r="E93" s="2">
        <f t="shared" si="9"/>
        <v>0.125</v>
      </c>
      <c r="F93">
        <f t="shared" si="10"/>
        <v>0.59000000000000341</v>
      </c>
      <c r="G93" s="2">
        <f t="shared" si="11"/>
        <v>50.847457627118345</v>
      </c>
      <c r="H93" s="10" t="s">
        <v>132</v>
      </c>
      <c r="I93">
        <f t="shared" si="12"/>
        <v>46.488</v>
      </c>
      <c r="J93" s="13">
        <f t="shared" si="8"/>
        <v>50.847457627118345</v>
      </c>
      <c r="K93">
        <f t="shared" si="13"/>
        <v>84</v>
      </c>
    </row>
    <row r="94" spans="1:11">
      <c r="A94">
        <v>47.078000000000003</v>
      </c>
      <c r="B94">
        <v>55.872799999999998</v>
      </c>
      <c r="C94">
        <v>85</v>
      </c>
      <c r="D94" s="2">
        <f>Main!$B88</f>
        <v>20</v>
      </c>
      <c r="E94" s="2">
        <f t="shared" si="9"/>
        <v>0.25</v>
      </c>
      <c r="F94">
        <f t="shared" si="10"/>
        <v>0.9199999999999946</v>
      </c>
      <c r="G94" s="2">
        <f t="shared" si="11"/>
        <v>65.217391304348212</v>
      </c>
      <c r="H94" s="10" t="s">
        <v>129</v>
      </c>
      <c r="I94">
        <f t="shared" si="12"/>
        <v>47.078000000000003</v>
      </c>
      <c r="J94" s="13">
        <f t="shared" si="8"/>
        <v>65.217391304348212</v>
      </c>
      <c r="K94">
        <f t="shared" si="13"/>
        <v>85</v>
      </c>
    </row>
    <row r="95" spans="1:11">
      <c r="A95">
        <v>47.997999999999998</v>
      </c>
      <c r="B95">
        <v>70.101399999999998</v>
      </c>
      <c r="C95">
        <v>86</v>
      </c>
      <c r="D95" s="2">
        <f>Main!$B89</f>
        <v>20.25</v>
      </c>
      <c r="E95" s="2">
        <f t="shared" si="9"/>
        <v>0.125</v>
      </c>
      <c r="F95">
        <f t="shared" si="10"/>
        <v>0.23000000000000398</v>
      </c>
      <c r="G95" s="2">
        <f t="shared" si="11"/>
        <v>130.43478260869341</v>
      </c>
      <c r="H95" s="10" t="s">
        <v>133</v>
      </c>
      <c r="I95">
        <f t="shared" si="12"/>
        <v>47.997999999999998</v>
      </c>
      <c r="J95" s="13">
        <f t="shared" si="8"/>
        <v>130.43478260869341</v>
      </c>
      <c r="K95">
        <f t="shared" si="13"/>
        <v>86</v>
      </c>
    </row>
    <row r="96" spans="1:11">
      <c r="A96">
        <v>48.228000000000002</v>
      </c>
      <c r="B96">
        <v>69.3232</v>
      </c>
      <c r="C96">
        <v>87</v>
      </c>
      <c r="D96" s="2">
        <f>Main!$B90</f>
        <v>20.375</v>
      </c>
      <c r="E96" s="2">
        <f t="shared" si="9"/>
        <v>0.375</v>
      </c>
      <c r="F96">
        <f t="shared" si="10"/>
        <v>0.75</v>
      </c>
      <c r="G96" s="2">
        <f t="shared" si="11"/>
        <v>120</v>
      </c>
      <c r="H96" s="10" t="s">
        <v>134</v>
      </c>
      <c r="I96">
        <f t="shared" si="12"/>
        <v>48.228000000000002</v>
      </c>
      <c r="J96" s="13">
        <f t="shared" si="8"/>
        <v>120</v>
      </c>
      <c r="K96">
        <f t="shared" si="13"/>
        <v>87</v>
      </c>
    </row>
    <row r="97" spans="1:11">
      <c r="A97">
        <v>48.978000000000002</v>
      </c>
      <c r="B97">
        <v>63.341900000000003</v>
      </c>
      <c r="C97">
        <v>88</v>
      </c>
      <c r="D97" s="2">
        <f>Main!$B91</f>
        <v>20.75</v>
      </c>
      <c r="E97" s="2">
        <f t="shared" si="9"/>
        <v>0.25</v>
      </c>
      <c r="F97">
        <f t="shared" si="10"/>
        <v>0.60999999999999943</v>
      </c>
      <c r="G97" s="2">
        <f t="shared" si="11"/>
        <v>98.360655737705017</v>
      </c>
      <c r="H97" s="10" t="s">
        <v>134</v>
      </c>
      <c r="I97">
        <f t="shared" si="12"/>
        <v>48.978000000000002</v>
      </c>
      <c r="J97" s="13">
        <f t="shared" si="8"/>
        <v>98.360655737705017</v>
      </c>
      <c r="K97">
        <f t="shared" si="13"/>
        <v>88</v>
      </c>
    </row>
    <row r="98" spans="1:11">
      <c r="A98">
        <v>49.588000000000001</v>
      </c>
      <c r="B98">
        <v>68.808999999999997</v>
      </c>
      <c r="C98">
        <v>89</v>
      </c>
      <c r="D98" s="2">
        <f>Main!$B92</f>
        <v>21</v>
      </c>
      <c r="E98" s="2">
        <f t="shared" si="9"/>
        <v>0.25</v>
      </c>
      <c r="F98">
        <f t="shared" si="10"/>
        <v>1.0499999999999972</v>
      </c>
      <c r="G98" s="2">
        <f t="shared" si="11"/>
        <v>57.142857142857302</v>
      </c>
      <c r="H98" s="10" t="s">
        <v>135</v>
      </c>
      <c r="I98">
        <f t="shared" si="12"/>
        <v>49.588000000000001</v>
      </c>
      <c r="J98" s="13">
        <f t="shared" si="8"/>
        <v>57.142857142857302</v>
      </c>
      <c r="K98">
        <f t="shared" si="13"/>
        <v>89</v>
      </c>
    </row>
    <row r="99" spans="1:11">
      <c r="A99">
        <v>50.637999999999998</v>
      </c>
      <c r="B99">
        <v>53.619799999999998</v>
      </c>
      <c r="C99">
        <v>90</v>
      </c>
      <c r="D99" s="2">
        <f>Main!$B93</f>
        <v>21.25</v>
      </c>
      <c r="E99" s="2">
        <f t="shared" si="9"/>
        <v>0.25</v>
      </c>
      <c r="F99">
        <f t="shared" si="10"/>
        <v>0.98000000000000398</v>
      </c>
      <c r="G99" s="2">
        <f t="shared" si="11"/>
        <v>61.224489795918117</v>
      </c>
      <c r="H99" s="10" t="s">
        <v>129</v>
      </c>
      <c r="I99">
        <f t="shared" si="12"/>
        <v>50.637999999999998</v>
      </c>
      <c r="J99" s="13">
        <f t="shared" si="8"/>
        <v>61.224489795918117</v>
      </c>
      <c r="K99">
        <f t="shared" si="13"/>
        <v>90</v>
      </c>
    </row>
    <row r="100" spans="1:11">
      <c r="A100">
        <v>51.618000000000002</v>
      </c>
      <c r="B100">
        <v>63.1173</v>
      </c>
      <c r="C100">
        <v>91</v>
      </c>
      <c r="D100" s="2">
        <f>Main!$B94</f>
        <v>21.5</v>
      </c>
      <c r="E100" s="2">
        <f t="shared" si="9"/>
        <v>0.125</v>
      </c>
      <c r="F100">
        <f t="shared" si="10"/>
        <v>0.21999999999999886</v>
      </c>
      <c r="G100" s="2">
        <f t="shared" si="11"/>
        <v>136.36363636363706</v>
      </c>
      <c r="H100" s="10" t="s">
        <v>136</v>
      </c>
      <c r="I100">
        <f t="shared" si="12"/>
        <v>51.618000000000002</v>
      </c>
      <c r="J100" s="13">
        <f t="shared" si="8"/>
        <v>136.36363636363706</v>
      </c>
      <c r="K100">
        <f t="shared" si="13"/>
        <v>91</v>
      </c>
    </row>
    <row r="101" spans="1:11">
      <c r="A101">
        <v>51.838000000000001</v>
      </c>
      <c r="B101">
        <v>65.604900000000001</v>
      </c>
      <c r="C101">
        <v>92</v>
      </c>
      <c r="D101" s="2">
        <f>Main!$B95</f>
        <v>21.625</v>
      </c>
      <c r="E101" s="2">
        <f t="shared" si="9"/>
        <v>0.125</v>
      </c>
      <c r="F101">
        <f t="shared" si="10"/>
        <v>0.22999999999999687</v>
      </c>
      <c r="G101" s="2">
        <f t="shared" si="11"/>
        <v>130.43478260869742</v>
      </c>
      <c r="H101" s="10" t="s">
        <v>137</v>
      </c>
      <c r="I101">
        <f t="shared" si="12"/>
        <v>51.838000000000001</v>
      </c>
      <c r="J101" s="13">
        <f t="shared" si="8"/>
        <v>130.43478260869742</v>
      </c>
      <c r="K101">
        <f t="shared" si="13"/>
        <v>92</v>
      </c>
    </row>
    <row r="102" spans="1:11">
      <c r="A102">
        <v>52.067999999999998</v>
      </c>
      <c r="B102">
        <v>55.629199999999997</v>
      </c>
      <c r="C102">
        <v>93</v>
      </c>
      <c r="D102" s="2">
        <f>Main!$B96</f>
        <v>21.75</v>
      </c>
      <c r="E102" s="2">
        <f t="shared" si="9"/>
        <v>0.125</v>
      </c>
      <c r="F102">
        <f t="shared" si="10"/>
        <v>0.19000000000000483</v>
      </c>
      <c r="G102" s="2">
        <f t="shared" si="11"/>
        <v>157.89473684210125</v>
      </c>
      <c r="H102" s="10" t="s">
        <v>138</v>
      </c>
      <c r="I102">
        <f t="shared" si="12"/>
        <v>52.067999999999998</v>
      </c>
      <c r="J102" s="13">
        <f t="shared" si="8"/>
        <v>157.89473684210125</v>
      </c>
      <c r="K102">
        <f t="shared" si="13"/>
        <v>93</v>
      </c>
    </row>
    <row r="103" spans="1:11">
      <c r="A103">
        <v>52.258000000000003</v>
      </c>
      <c r="B103">
        <v>66.379499999999993</v>
      </c>
      <c r="C103">
        <v>94</v>
      </c>
      <c r="D103" s="2">
        <f>Main!$B97</f>
        <v>21.875</v>
      </c>
      <c r="E103" s="2">
        <f t="shared" si="9"/>
        <v>0.125</v>
      </c>
      <c r="F103">
        <f t="shared" si="10"/>
        <v>0.21999999999999886</v>
      </c>
      <c r="G103" s="2">
        <f t="shared" si="11"/>
        <v>136.36363636363706</v>
      </c>
      <c r="H103" s="10" t="s">
        <v>133</v>
      </c>
      <c r="I103">
        <f t="shared" si="12"/>
        <v>52.258000000000003</v>
      </c>
      <c r="J103" s="13">
        <f t="shared" si="8"/>
        <v>136.36363636363706</v>
      </c>
      <c r="K103">
        <f t="shared" si="13"/>
        <v>94</v>
      </c>
    </row>
    <row r="104" spans="1:11">
      <c r="A104">
        <v>52.478000000000002</v>
      </c>
      <c r="B104">
        <v>70.1297</v>
      </c>
      <c r="C104">
        <v>95</v>
      </c>
      <c r="D104" s="2">
        <f>Main!$B98</f>
        <v>22</v>
      </c>
      <c r="E104" s="2">
        <f t="shared" si="9"/>
        <v>0.125</v>
      </c>
      <c r="F104">
        <f t="shared" si="10"/>
        <v>0.18999999999999773</v>
      </c>
      <c r="G104" s="2">
        <f t="shared" si="11"/>
        <v>157.89473684210714</v>
      </c>
      <c r="H104" s="10"/>
      <c r="I104">
        <f t="shared" si="12"/>
        <v>52.478000000000002</v>
      </c>
      <c r="J104" s="13">
        <f t="shared" si="8"/>
        <v>157.89473684210714</v>
      </c>
      <c r="K104">
        <f t="shared" si="13"/>
        <v>95</v>
      </c>
    </row>
    <row r="105" spans="1:11">
      <c r="A105">
        <v>52.667999999999999</v>
      </c>
      <c r="B105">
        <v>73.223500000000001</v>
      </c>
      <c r="C105">
        <v>96</v>
      </c>
      <c r="D105" s="2">
        <f>Main!$B99</f>
        <v>22.125</v>
      </c>
      <c r="E105" s="2">
        <f t="shared" si="9"/>
        <v>0.125</v>
      </c>
      <c r="F105">
        <f t="shared" si="10"/>
        <v>0.21000000000000085</v>
      </c>
      <c r="G105" s="2">
        <f t="shared" si="11"/>
        <v>142.85714285714226</v>
      </c>
      <c r="H105" s="10"/>
      <c r="I105">
        <f t="shared" si="12"/>
        <v>52.667999999999999</v>
      </c>
      <c r="J105" s="13">
        <f t="shared" si="8"/>
        <v>142.85714285714226</v>
      </c>
      <c r="K105">
        <f t="shared" si="13"/>
        <v>96</v>
      </c>
    </row>
    <row r="106" spans="1:11">
      <c r="A106">
        <v>52.878</v>
      </c>
      <c r="B106">
        <v>75.28</v>
      </c>
      <c r="C106">
        <v>97</v>
      </c>
      <c r="D106" s="2">
        <f>Main!$B100</f>
        <v>22.25</v>
      </c>
      <c r="E106" s="2">
        <f t="shared" si="9"/>
        <v>0.125</v>
      </c>
      <c r="F106">
        <f t="shared" si="10"/>
        <v>0.20000000000000284</v>
      </c>
      <c r="G106" s="2">
        <f t="shared" si="11"/>
        <v>149.99999999999787</v>
      </c>
      <c r="H106" s="10" t="s">
        <v>130</v>
      </c>
      <c r="I106">
        <f t="shared" si="12"/>
        <v>52.878</v>
      </c>
      <c r="J106" s="13">
        <f t="shared" si="8"/>
        <v>149.99999999999787</v>
      </c>
      <c r="K106">
        <f t="shared" si="13"/>
        <v>97</v>
      </c>
    </row>
    <row r="107" spans="1:11">
      <c r="A107">
        <v>53.078000000000003</v>
      </c>
      <c r="B107">
        <v>73.793300000000002</v>
      </c>
      <c r="C107">
        <v>98</v>
      </c>
      <c r="D107" s="2">
        <f>Main!$B101</f>
        <v>22.375</v>
      </c>
      <c r="E107" s="2">
        <f t="shared" si="9"/>
        <v>0.125</v>
      </c>
      <c r="F107">
        <f t="shared" si="10"/>
        <v>0.23999999999999488</v>
      </c>
      <c r="G107" s="2">
        <f t="shared" si="11"/>
        <v>125.00000000000267</v>
      </c>
      <c r="H107" s="10" t="s">
        <v>131</v>
      </c>
      <c r="I107">
        <f t="shared" si="12"/>
        <v>53.078000000000003</v>
      </c>
      <c r="J107" s="13">
        <f t="shared" si="8"/>
        <v>125.00000000000267</v>
      </c>
      <c r="K107">
        <f t="shared" si="13"/>
        <v>98</v>
      </c>
    </row>
    <row r="108" spans="1:11">
      <c r="A108">
        <v>53.317999999999998</v>
      </c>
      <c r="B108">
        <v>65.826999999999998</v>
      </c>
      <c r="C108">
        <v>99</v>
      </c>
      <c r="D108" s="2">
        <f>Main!$B102</f>
        <v>22.5</v>
      </c>
      <c r="E108" s="2">
        <f t="shared" si="9"/>
        <v>0.125</v>
      </c>
      <c r="F108">
        <f t="shared" si="10"/>
        <v>0.21999999999999886</v>
      </c>
      <c r="G108" s="2">
        <f t="shared" si="11"/>
        <v>136.36363636363706</v>
      </c>
      <c r="H108" s="10" t="s">
        <v>132</v>
      </c>
      <c r="I108">
        <f t="shared" si="12"/>
        <v>53.317999999999998</v>
      </c>
      <c r="J108" s="13">
        <f t="shared" si="8"/>
        <v>136.36363636363706</v>
      </c>
      <c r="K108">
        <f t="shared" si="13"/>
        <v>99</v>
      </c>
    </row>
    <row r="109" spans="1:11">
      <c r="A109">
        <v>53.537999999999997</v>
      </c>
      <c r="B109">
        <v>59.927799999999998</v>
      </c>
      <c r="C109">
        <v>100</v>
      </c>
      <c r="D109" s="2">
        <f>Main!$B103</f>
        <v>22.625</v>
      </c>
      <c r="E109" s="2">
        <f t="shared" si="9"/>
        <v>0.125</v>
      </c>
      <c r="F109">
        <f t="shared" si="10"/>
        <v>0.21000000000000085</v>
      </c>
      <c r="G109" s="2">
        <f t="shared" si="11"/>
        <v>142.85714285714226</v>
      </c>
      <c r="H109" s="10" t="s">
        <v>129</v>
      </c>
      <c r="I109">
        <f t="shared" si="12"/>
        <v>53.537999999999997</v>
      </c>
      <c r="J109" s="13">
        <f t="shared" si="8"/>
        <v>142.85714285714226</v>
      </c>
      <c r="K109">
        <f t="shared" si="13"/>
        <v>100</v>
      </c>
    </row>
    <row r="110" spans="1:11">
      <c r="A110">
        <v>53.747999999999998</v>
      </c>
      <c r="B110">
        <v>63.615200000000002</v>
      </c>
      <c r="C110">
        <v>101</v>
      </c>
      <c r="D110" s="2">
        <f>Main!$B104</f>
        <v>22.75</v>
      </c>
      <c r="E110" s="2">
        <f t="shared" si="9"/>
        <v>0.125</v>
      </c>
      <c r="F110">
        <f t="shared" si="10"/>
        <v>0.23000000000000398</v>
      </c>
      <c r="G110" s="2">
        <f t="shared" si="11"/>
        <v>130.43478260869341</v>
      </c>
      <c r="H110" s="10" t="s">
        <v>136</v>
      </c>
      <c r="I110">
        <f t="shared" si="12"/>
        <v>53.747999999999998</v>
      </c>
      <c r="J110" s="13">
        <f t="shared" si="8"/>
        <v>130.43478260869341</v>
      </c>
      <c r="K110">
        <f t="shared" si="13"/>
        <v>101</v>
      </c>
    </row>
    <row r="111" spans="1:11">
      <c r="A111">
        <v>53.978000000000002</v>
      </c>
      <c r="B111">
        <v>63.359200000000001</v>
      </c>
      <c r="C111">
        <v>102</v>
      </c>
      <c r="D111" s="2">
        <f>Main!$B105</f>
        <v>22.875</v>
      </c>
      <c r="E111" s="2">
        <f t="shared" si="9"/>
        <v>0.125</v>
      </c>
      <c r="F111">
        <f t="shared" si="10"/>
        <v>0.25999999999999801</v>
      </c>
      <c r="G111" s="2">
        <f t="shared" si="11"/>
        <v>115.38461538461627</v>
      </c>
      <c r="H111" s="10" t="s">
        <v>137</v>
      </c>
      <c r="I111">
        <f t="shared" si="12"/>
        <v>53.978000000000002</v>
      </c>
      <c r="J111" s="13">
        <f t="shared" si="8"/>
        <v>115.38461538461627</v>
      </c>
      <c r="K111">
        <f t="shared" si="13"/>
        <v>102</v>
      </c>
    </row>
    <row r="112" spans="1:11">
      <c r="A112">
        <v>54.238</v>
      </c>
      <c r="B112">
        <v>62.307299999999998</v>
      </c>
      <c r="C112">
        <v>103</v>
      </c>
      <c r="D112" s="2">
        <f>Main!$B106</f>
        <v>23</v>
      </c>
      <c r="E112" s="2">
        <f t="shared" si="9"/>
        <v>0.125</v>
      </c>
      <c r="F112">
        <f t="shared" si="10"/>
        <v>0.24000000000000199</v>
      </c>
      <c r="G112" s="2">
        <f t="shared" si="11"/>
        <v>124.99999999999898</v>
      </c>
      <c r="H112" s="10" t="s">
        <v>137</v>
      </c>
      <c r="I112">
        <f t="shared" si="12"/>
        <v>54.238</v>
      </c>
      <c r="J112" s="13">
        <f t="shared" si="8"/>
        <v>124.99999999999898</v>
      </c>
      <c r="K112">
        <f t="shared" si="13"/>
        <v>103</v>
      </c>
    </row>
    <row r="113" spans="1:11">
      <c r="A113">
        <v>54.478000000000002</v>
      </c>
      <c r="B113">
        <v>66.293700000000001</v>
      </c>
      <c r="C113">
        <v>104</v>
      </c>
      <c r="D113" s="2">
        <f>Main!$B107</f>
        <v>23.125</v>
      </c>
      <c r="E113" s="2">
        <f t="shared" si="9"/>
        <v>0.125</v>
      </c>
      <c r="F113">
        <f t="shared" si="10"/>
        <v>0.19999999999999574</v>
      </c>
      <c r="G113" s="2">
        <f t="shared" si="11"/>
        <v>150.00000000000318</v>
      </c>
      <c r="H113" s="10" t="s">
        <v>138</v>
      </c>
      <c r="I113">
        <f t="shared" si="12"/>
        <v>54.478000000000002</v>
      </c>
      <c r="J113" s="13">
        <f t="shared" si="8"/>
        <v>150.00000000000318</v>
      </c>
      <c r="K113">
        <f t="shared" si="13"/>
        <v>104</v>
      </c>
    </row>
    <row r="114" spans="1:11">
      <c r="A114">
        <v>54.677999999999997</v>
      </c>
      <c r="B114">
        <v>67.182199999999995</v>
      </c>
      <c r="C114">
        <v>105</v>
      </c>
      <c r="D114" s="2">
        <f>Main!$B108</f>
        <v>23.25</v>
      </c>
      <c r="E114" s="2">
        <f t="shared" si="9"/>
        <v>0.125</v>
      </c>
      <c r="F114">
        <f t="shared" si="10"/>
        <v>0.22000000000000597</v>
      </c>
      <c r="G114" s="2">
        <f t="shared" si="11"/>
        <v>136.36363636363268</v>
      </c>
      <c r="H114" s="10" t="s">
        <v>133</v>
      </c>
      <c r="I114">
        <f t="shared" si="12"/>
        <v>54.677999999999997</v>
      </c>
      <c r="J114" s="13">
        <f t="shared" si="8"/>
        <v>136.36363636363268</v>
      </c>
      <c r="K114">
        <f t="shared" si="13"/>
        <v>105</v>
      </c>
    </row>
    <row r="115" spans="1:11">
      <c r="A115">
        <v>54.898000000000003</v>
      </c>
      <c r="B115">
        <v>73.4011</v>
      </c>
      <c r="C115">
        <v>106</v>
      </c>
      <c r="D115" s="2">
        <f>Main!$B109</f>
        <v>23.375</v>
      </c>
      <c r="E115" s="2">
        <f t="shared" si="9"/>
        <v>0.125</v>
      </c>
      <c r="F115">
        <f t="shared" si="10"/>
        <v>0.19999999999999574</v>
      </c>
      <c r="G115" s="2">
        <f t="shared" si="11"/>
        <v>150.00000000000318</v>
      </c>
      <c r="H115" s="10"/>
      <c r="I115">
        <f t="shared" si="12"/>
        <v>54.898000000000003</v>
      </c>
      <c r="J115" s="13">
        <f t="shared" si="8"/>
        <v>150.00000000000318</v>
      </c>
      <c r="K115">
        <f t="shared" si="13"/>
        <v>106</v>
      </c>
    </row>
    <row r="116" spans="1:11">
      <c r="A116">
        <v>55.097999999999999</v>
      </c>
      <c r="B116">
        <v>74.987799999999993</v>
      </c>
      <c r="C116">
        <v>107</v>
      </c>
      <c r="D116" s="2">
        <f>Main!$B110</f>
        <v>23.5</v>
      </c>
      <c r="E116" s="2">
        <f t="shared" si="9"/>
        <v>0.125</v>
      </c>
      <c r="F116">
        <f t="shared" si="10"/>
        <v>0.20000000000000284</v>
      </c>
      <c r="G116" s="2">
        <f t="shared" si="11"/>
        <v>149.99999999999787</v>
      </c>
      <c r="H116" s="10"/>
      <c r="I116">
        <f t="shared" si="12"/>
        <v>55.097999999999999</v>
      </c>
      <c r="J116" s="13">
        <f t="shared" si="8"/>
        <v>149.99999999999787</v>
      </c>
      <c r="K116">
        <f t="shared" si="13"/>
        <v>107</v>
      </c>
    </row>
    <row r="117" spans="1:11">
      <c r="A117">
        <v>55.298000000000002</v>
      </c>
      <c r="B117">
        <v>75.716399999999993</v>
      </c>
      <c r="C117">
        <v>108</v>
      </c>
      <c r="D117" s="2">
        <f>Main!$B111</f>
        <v>23.625</v>
      </c>
      <c r="E117" s="2">
        <f t="shared" si="9"/>
        <v>0.125</v>
      </c>
      <c r="F117">
        <f t="shared" si="10"/>
        <v>0.19999999999999574</v>
      </c>
      <c r="G117" s="2">
        <f t="shared" si="11"/>
        <v>150.00000000000318</v>
      </c>
      <c r="H117" s="10" t="s">
        <v>102</v>
      </c>
      <c r="I117">
        <f t="shared" si="12"/>
        <v>55.298000000000002</v>
      </c>
      <c r="J117" s="13">
        <f t="shared" si="8"/>
        <v>150.00000000000318</v>
      </c>
      <c r="K117">
        <f t="shared" si="13"/>
        <v>108</v>
      </c>
    </row>
    <row r="118" spans="1:11">
      <c r="A118">
        <v>55.497999999999998</v>
      </c>
      <c r="B118">
        <v>74.781800000000004</v>
      </c>
      <c r="C118">
        <v>109</v>
      </c>
      <c r="D118" s="2">
        <f>Main!$B112</f>
        <v>23.75</v>
      </c>
      <c r="E118" s="2">
        <f t="shared" si="9"/>
        <v>0.125</v>
      </c>
      <c r="F118">
        <f t="shared" si="10"/>
        <v>0.21000000000000085</v>
      </c>
      <c r="G118" s="2">
        <f t="shared" si="11"/>
        <v>142.85714285714226</v>
      </c>
      <c r="H118" s="10"/>
      <c r="I118">
        <f t="shared" si="12"/>
        <v>55.497999999999998</v>
      </c>
      <c r="J118" s="13">
        <f t="shared" si="8"/>
        <v>142.85714285714226</v>
      </c>
      <c r="K118">
        <f t="shared" si="13"/>
        <v>109</v>
      </c>
    </row>
    <row r="119" spans="1:11">
      <c r="A119">
        <v>55.707999999999998</v>
      </c>
      <c r="B119">
        <v>74.901899999999998</v>
      </c>
      <c r="C119">
        <v>110</v>
      </c>
      <c r="D119" s="2">
        <f>Main!$B113</f>
        <v>23.875</v>
      </c>
      <c r="E119" s="2">
        <f t="shared" si="9"/>
        <v>0.125</v>
      </c>
      <c r="F119">
        <f t="shared" si="10"/>
        <v>0.20000000000000284</v>
      </c>
      <c r="G119" s="2">
        <f t="shared" si="11"/>
        <v>149.99999999999787</v>
      </c>
      <c r="H119" s="10"/>
      <c r="I119">
        <f t="shared" si="12"/>
        <v>55.707999999999998</v>
      </c>
      <c r="J119" s="13">
        <f t="shared" si="8"/>
        <v>149.99999999999787</v>
      </c>
      <c r="K119">
        <f t="shared" si="13"/>
        <v>110</v>
      </c>
    </row>
    <row r="120" spans="1:11">
      <c r="A120">
        <v>55.908000000000001</v>
      </c>
      <c r="B120">
        <v>75.454400000000007</v>
      </c>
      <c r="C120">
        <v>111</v>
      </c>
      <c r="D120" s="2">
        <f>Main!$B114</f>
        <v>24</v>
      </c>
      <c r="E120" s="2">
        <f t="shared" si="9"/>
        <v>0.125</v>
      </c>
      <c r="F120">
        <f t="shared" si="10"/>
        <v>0.21999999999999886</v>
      </c>
      <c r="G120" s="2">
        <f t="shared" si="11"/>
        <v>136.36363636363706</v>
      </c>
      <c r="H120" s="10"/>
      <c r="I120">
        <f t="shared" si="12"/>
        <v>55.908000000000001</v>
      </c>
      <c r="J120" s="13">
        <f t="shared" si="8"/>
        <v>136.36363636363706</v>
      </c>
      <c r="K120">
        <f t="shared" si="13"/>
        <v>111</v>
      </c>
    </row>
    <row r="121" spans="1:11">
      <c r="A121">
        <v>56.128</v>
      </c>
      <c r="B121">
        <v>74.835099999999997</v>
      </c>
      <c r="C121">
        <v>112</v>
      </c>
      <c r="D121" s="2">
        <f>Main!$B115</f>
        <v>24.125</v>
      </c>
      <c r="E121" s="2">
        <f t="shared" si="9"/>
        <v>0.125</v>
      </c>
      <c r="F121">
        <f t="shared" si="10"/>
        <v>0.27199999999999847</v>
      </c>
      <c r="G121" s="2">
        <f t="shared" si="11"/>
        <v>110.29411764705944</v>
      </c>
      <c r="H121" s="10"/>
      <c r="I121">
        <f t="shared" si="12"/>
        <v>56.128</v>
      </c>
      <c r="J121" s="13">
        <f t="shared" si="8"/>
        <v>110.29411764705944</v>
      </c>
      <c r="K121">
        <f t="shared" si="13"/>
        <v>112</v>
      </c>
    </row>
    <row r="122" spans="1:11">
      <c r="A122">
        <v>56.4</v>
      </c>
      <c r="B122">
        <v>59.788699999999999</v>
      </c>
      <c r="C122">
        <v>113</v>
      </c>
      <c r="D122" s="2">
        <f>Main!$B116</f>
        <v>24.25</v>
      </c>
      <c r="E122" s="2">
        <f t="shared" si="9"/>
        <v>0.125</v>
      </c>
      <c r="F122">
        <f t="shared" si="10"/>
        <v>0.21800000000000352</v>
      </c>
      <c r="G122" s="2">
        <f t="shared" si="11"/>
        <v>137.61467889908033</v>
      </c>
      <c r="H122" s="10" t="s">
        <v>129</v>
      </c>
      <c r="I122">
        <f t="shared" si="12"/>
        <v>56.4</v>
      </c>
      <c r="J122" s="13">
        <f t="shared" si="8"/>
        <v>137.61467889908033</v>
      </c>
      <c r="K122">
        <f t="shared" si="13"/>
        <v>113</v>
      </c>
    </row>
    <row r="123" spans="1:11">
      <c r="A123">
        <v>56.618000000000002</v>
      </c>
      <c r="B123">
        <v>61.318399999999997</v>
      </c>
      <c r="C123">
        <v>114</v>
      </c>
      <c r="D123" s="2">
        <f>Main!$B117</f>
        <v>24.375</v>
      </c>
      <c r="E123" s="2">
        <f t="shared" si="9"/>
        <v>0.125</v>
      </c>
      <c r="F123">
        <f t="shared" si="10"/>
        <v>0.21999999999999886</v>
      </c>
      <c r="G123" s="2">
        <f t="shared" si="11"/>
        <v>136.36363636363706</v>
      </c>
      <c r="H123" s="10" t="s">
        <v>136</v>
      </c>
      <c r="I123">
        <f t="shared" si="12"/>
        <v>56.618000000000002</v>
      </c>
      <c r="J123" s="13">
        <f t="shared" si="8"/>
        <v>136.36363636363706</v>
      </c>
      <c r="K123">
        <f t="shared" si="13"/>
        <v>114</v>
      </c>
    </row>
    <row r="124" spans="1:11">
      <c r="A124">
        <v>56.838000000000001</v>
      </c>
      <c r="B124">
        <v>62.8855</v>
      </c>
      <c r="C124">
        <v>115</v>
      </c>
      <c r="D124" s="2">
        <f>Main!$B118</f>
        <v>24.5</v>
      </c>
      <c r="E124" s="2">
        <f t="shared" si="9"/>
        <v>0.125</v>
      </c>
      <c r="F124">
        <f t="shared" si="10"/>
        <v>0.21999999999999886</v>
      </c>
      <c r="G124" s="2">
        <f t="shared" si="11"/>
        <v>136.36363636363706</v>
      </c>
      <c r="H124" s="10" t="s">
        <v>137</v>
      </c>
      <c r="I124">
        <f t="shared" si="12"/>
        <v>56.838000000000001</v>
      </c>
      <c r="J124" s="13">
        <f t="shared" si="8"/>
        <v>136.36363636363706</v>
      </c>
      <c r="K124">
        <f t="shared" si="13"/>
        <v>115</v>
      </c>
    </row>
    <row r="125" spans="1:11">
      <c r="A125">
        <v>57.058</v>
      </c>
      <c r="B125">
        <v>63.368600000000001</v>
      </c>
      <c r="C125">
        <v>116</v>
      </c>
      <c r="D125" s="2">
        <f>Main!$B119</f>
        <v>24.625</v>
      </c>
      <c r="E125" s="2">
        <f t="shared" si="9"/>
        <v>0.125</v>
      </c>
      <c r="F125">
        <f t="shared" si="10"/>
        <v>0.22999999999999687</v>
      </c>
      <c r="G125" s="2">
        <f t="shared" si="11"/>
        <v>130.43478260869742</v>
      </c>
      <c r="H125" s="10" t="s">
        <v>137</v>
      </c>
      <c r="I125">
        <f t="shared" si="12"/>
        <v>57.058</v>
      </c>
      <c r="J125" s="13">
        <f t="shared" si="8"/>
        <v>130.43478260869742</v>
      </c>
      <c r="K125">
        <f t="shared" si="13"/>
        <v>116</v>
      </c>
    </row>
    <row r="126" spans="1:11">
      <c r="A126">
        <v>57.287999999999997</v>
      </c>
      <c r="B126">
        <v>60.0548</v>
      </c>
      <c r="C126">
        <v>117</v>
      </c>
      <c r="D126" s="2">
        <f>Main!$B120</f>
        <v>24.75</v>
      </c>
      <c r="E126" s="2">
        <f t="shared" si="9"/>
        <v>0.125</v>
      </c>
      <c r="F126">
        <f t="shared" si="10"/>
        <v>0.21000000000000085</v>
      </c>
      <c r="G126" s="2">
        <f t="shared" si="11"/>
        <v>142.85714285714226</v>
      </c>
      <c r="H126" s="10" t="s">
        <v>138</v>
      </c>
      <c r="I126">
        <f t="shared" si="12"/>
        <v>57.287999999999997</v>
      </c>
      <c r="J126" s="13">
        <f t="shared" si="8"/>
        <v>142.85714285714226</v>
      </c>
      <c r="K126">
        <f t="shared" si="13"/>
        <v>117</v>
      </c>
    </row>
    <row r="127" spans="1:11">
      <c r="A127">
        <v>57.497999999999998</v>
      </c>
      <c r="B127">
        <v>69.075100000000006</v>
      </c>
      <c r="C127">
        <v>118</v>
      </c>
      <c r="D127" s="2">
        <f>Main!$B121</f>
        <v>24.875</v>
      </c>
      <c r="E127" s="2">
        <f t="shared" si="9"/>
        <v>0.125</v>
      </c>
      <c r="F127">
        <f t="shared" si="10"/>
        <v>0.20000000000000284</v>
      </c>
      <c r="G127" s="2">
        <f t="shared" si="11"/>
        <v>149.99999999999787</v>
      </c>
      <c r="H127" s="10" t="s">
        <v>102</v>
      </c>
      <c r="I127">
        <f t="shared" si="12"/>
        <v>57.497999999999998</v>
      </c>
      <c r="J127" s="13">
        <f t="shared" si="8"/>
        <v>149.99999999999787</v>
      </c>
      <c r="K127">
        <f t="shared" si="13"/>
        <v>118</v>
      </c>
    </row>
    <row r="128" spans="1:11">
      <c r="A128">
        <v>57.698</v>
      </c>
      <c r="B128">
        <v>73.781199999999998</v>
      </c>
      <c r="C128">
        <v>119</v>
      </c>
      <c r="D128" s="2">
        <f>Main!$B122</f>
        <v>25</v>
      </c>
      <c r="E128" s="2">
        <f t="shared" si="9"/>
        <v>0.125</v>
      </c>
      <c r="F128">
        <f t="shared" si="10"/>
        <v>0.29999999999999716</v>
      </c>
      <c r="G128" s="2">
        <f t="shared" si="11"/>
        <v>100.00000000000095</v>
      </c>
      <c r="H128" s="10" t="s">
        <v>130</v>
      </c>
      <c r="I128">
        <f t="shared" si="12"/>
        <v>57.698</v>
      </c>
      <c r="J128" s="13">
        <f t="shared" si="8"/>
        <v>100.00000000000095</v>
      </c>
      <c r="K128">
        <f t="shared" si="13"/>
        <v>119</v>
      </c>
    </row>
    <row r="129" spans="1:11">
      <c r="A129">
        <v>57.997999999999998</v>
      </c>
      <c r="B129">
        <v>76.7423</v>
      </c>
      <c r="C129">
        <v>120</v>
      </c>
      <c r="D129" s="2">
        <f>Main!$B123</f>
        <v>25.125</v>
      </c>
      <c r="E129" s="2">
        <f t="shared" si="9"/>
        <v>0.125</v>
      </c>
      <c r="F129">
        <f t="shared" si="10"/>
        <v>0.21000000000000085</v>
      </c>
      <c r="G129" s="2">
        <f t="shared" si="11"/>
        <v>142.85714285714226</v>
      </c>
      <c r="H129" s="10" t="s">
        <v>131</v>
      </c>
      <c r="I129">
        <f t="shared" si="12"/>
        <v>57.997999999999998</v>
      </c>
      <c r="J129" s="13">
        <f t="shared" si="8"/>
        <v>142.85714285714226</v>
      </c>
      <c r="K129">
        <f t="shared" si="13"/>
        <v>120</v>
      </c>
    </row>
    <row r="130" spans="1:11">
      <c r="A130">
        <v>58.207999999999998</v>
      </c>
      <c r="B130">
        <v>68.581800000000001</v>
      </c>
      <c r="C130">
        <v>121</v>
      </c>
      <c r="D130" s="2">
        <f>Main!$B124</f>
        <v>25.25</v>
      </c>
      <c r="E130" s="2">
        <f t="shared" si="9"/>
        <v>0.375</v>
      </c>
      <c r="F130">
        <f t="shared" si="10"/>
        <v>0.60999999999999943</v>
      </c>
      <c r="G130" s="2">
        <f t="shared" si="11"/>
        <v>147.54098360655752</v>
      </c>
      <c r="H130" s="10" t="s">
        <v>132</v>
      </c>
      <c r="I130">
        <f t="shared" si="12"/>
        <v>58.207999999999998</v>
      </c>
      <c r="J130" s="13">
        <f t="shared" si="8"/>
        <v>147.54098360655752</v>
      </c>
      <c r="K130">
        <f t="shared" si="13"/>
        <v>121</v>
      </c>
    </row>
    <row r="131" spans="1:11">
      <c r="A131">
        <v>58.817999999999998</v>
      </c>
      <c r="B131">
        <v>69.261099999999999</v>
      </c>
      <c r="C131">
        <v>122</v>
      </c>
      <c r="D131" s="2">
        <f>Main!$B125</f>
        <v>25.625</v>
      </c>
      <c r="E131" s="2">
        <f t="shared" si="9"/>
        <v>0.125</v>
      </c>
      <c r="F131">
        <f t="shared" si="10"/>
        <v>0.21999999999999886</v>
      </c>
      <c r="G131" s="2">
        <f t="shared" si="11"/>
        <v>136.36363636363706</v>
      </c>
      <c r="H131" s="10" t="s">
        <v>133</v>
      </c>
      <c r="I131">
        <f t="shared" si="12"/>
        <v>58.817999999999998</v>
      </c>
      <c r="J131" s="13">
        <f t="shared" si="8"/>
        <v>136.36363636363706</v>
      </c>
      <c r="K131">
        <f t="shared" si="13"/>
        <v>122</v>
      </c>
    </row>
    <row r="132" spans="1:11">
      <c r="A132">
        <v>59.037999999999997</v>
      </c>
      <c r="B132">
        <v>71.623800000000003</v>
      </c>
      <c r="C132">
        <v>123</v>
      </c>
      <c r="D132" s="2">
        <f>Main!$B126</f>
        <v>25.75</v>
      </c>
      <c r="E132" s="2">
        <f t="shared" si="9"/>
        <v>0.125</v>
      </c>
      <c r="F132">
        <f t="shared" si="10"/>
        <v>0.24000000000000199</v>
      </c>
      <c r="G132" s="2">
        <f t="shared" si="11"/>
        <v>124.99999999999898</v>
      </c>
      <c r="H132" s="10" t="s">
        <v>130</v>
      </c>
      <c r="I132">
        <f t="shared" si="12"/>
        <v>59.037999999999997</v>
      </c>
      <c r="J132" s="13">
        <f t="shared" si="8"/>
        <v>124.99999999999898</v>
      </c>
      <c r="K132">
        <f t="shared" si="13"/>
        <v>123</v>
      </c>
    </row>
    <row r="133" spans="1:11">
      <c r="A133">
        <v>59.277999999999999</v>
      </c>
      <c r="B133">
        <v>63.755499999999998</v>
      </c>
      <c r="C133">
        <v>124</v>
      </c>
      <c r="D133" s="2">
        <f>Main!$B127</f>
        <v>25.875</v>
      </c>
      <c r="E133" s="2">
        <f t="shared" si="9"/>
        <v>0.125</v>
      </c>
      <c r="F133">
        <f t="shared" si="10"/>
        <v>0.21999999999999886</v>
      </c>
      <c r="G133" s="2">
        <f t="shared" si="11"/>
        <v>136.36363636363706</v>
      </c>
      <c r="H133" s="10" t="s">
        <v>132</v>
      </c>
      <c r="I133">
        <f t="shared" si="12"/>
        <v>59.277999999999999</v>
      </c>
      <c r="J133" s="13">
        <f t="shared" si="8"/>
        <v>136.36363636363706</v>
      </c>
      <c r="K133">
        <f t="shared" si="13"/>
        <v>124</v>
      </c>
    </row>
    <row r="134" spans="1:11">
      <c r="A134">
        <v>59.497999999999998</v>
      </c>
      <c r="B134">
        <v>53.211199999999998</v>
      </c>
      <c r="C134">
        <v>125</v>
      </c>
      <c r="D134" s="2">
        <f>Main!$B128</f>
        <v>26</v>
      </c>
      <c r="E134" s="2">
        <f t="shared" si="9"/>
        <v>0.125</v>
      </c>
      <c r="F134">
        <f t="shared" si="10"/>
        <v>0.26000000000000512</v>
      </c>
      <c r="G134" s="2">
        <f t="shared" si="11"/>
        <v>115.38461538461311</v>
      </c>
      <c r="H134" s="10" t="s">
        <v>129</v>
      </c>
      <c r="I134">
        <f t="shared" si="12"/>
        <v>59.497999999999998</v>
      </c>
      <c r="J134" s="13">
        <f t="shared" si="8"/>
        <v>115.38461538461311</v>
      </c>
      <c r="K134">
        <f t="shared" si="13"/>
        <v>125</v>
      </c>
    </row>
    <row r="135" spans="1:11">
      <c r="A135">
        <v>59.758000000000003</v>
      </c>
      <c r="B135">
        <v>56.996299999999998</v>
      </c>
      <c r="C135">
        <v>126</v>
      </c>
      <c r="D135" s="2">
        <f>Main!$B129</f>
        <v>26.125</v>
      </c>
      <c r="E135" s="2">
        <f t="shared" si="9"/>
        <v>0.125</v>
      </c>
      <c r="F135">
        <f t="shared" si="10"/>
        <v>0.23999999999999488</v>
      </c>
      <c r="G135" s="2">
        <f t="shared" si="11"/>
        <v>125.00000000000267</v>
      </c>
      <c r="H135" s="10"/>
      <c r="I135">
        <f t="shared" si="12"/>
        <v>59.758000000000003</v>
      </c>
      <c r="J135" s="13">
        <f t="shared" si="8"/>
        <v>125.00000000000267</v>
      </c>
      <c r="K135">
        <f t="shared" si="13"/>
        <v>126</v>
      </c>
    </row>
    <row r="136" spans="1:11">
      <c r="A136">
        <v>59.997999999999998</v>
      </c>
      <c r="B136">
        <v>51.393099999999997</v>
      </c>
      <c r="C136">
        <v>127</v>
      </c>
      <c r="D136" s="2">
        <f>Main!$B130</f>
        <v>26.25</v>
      </c>
      <c r="E136" s="2">
        <f t="shared" si="9"/>
        <v>0.125</v>
      </c>
      <c r="F136">
        <f t="shared" si="10"/>
        <v>0.28000000000000114</v>
      </c>
      <c r="G136" s="2">
        <f t="shared" si="11"/>
        <v>107.14285714285671</v>
      </c>
      <c r="H136" s="10" t="s">
        <v>130</v>
      </c>
      <c r="I136">
        <f t="shared" si="12"/>
        <v>59.997999999999998</v>
      </c>
      <c r="J136" s="13">
        <f t="shared" si="8"/>
        <v>107.14285714285671</v>
      </c>
      <c r="K136">
        <f t="shared" si="13"/>
        <v>127</v>
      </c>
    </row>
    <row r="137" spans="1:11">
      <c r="A137">
        <v>60.277999999999999</v>
      </c>
      <c r="B137">
        <v>53.4983</v>
      </c>
      <c r="C137">
        <v>128</v>
      </c>
      <c r="D137" s="2">
        <f>Main!$B131</f>
        <v>26.375</v>
      </c>
      <c r="E137" s="2">
        <f t="shared" si="9"/>
        <v>0.125</v>
      </c>
      <c r="F137">
        <f t="shared" si="10"/>
        <v>0.30000000000000426</v>
      </c>
      <c r="G137" s="2">
        <f t="shared" si="11"/>
        <v>99.999999999998579</v>
      </c>
      <c r="H137" s="10" t="s">
        <v>131</v>
      </c>
      <c r="I137">
        <f t="shared" si="12"/>
        <v>60.277999999999999</v>
      </c>
      <c r="J137" s="13">
        <f t="shared" si="8"/>
        <v>99.999999999998579</v>
      </c>
      <c r="K137">
        <f t="shared" si="13"/>
        <v>128</v>
      </c>
    </row>
    <row r="138" spans="1:11">
      <c r="A138">
        <v>60.578000000000003</v>
      </c>
      <c r="B138">
        <v>48.706699999999998</v>
      </c>
      <c r="C138">
        <v>129</v>
      </c>
      <c r="D138" s="2">
        <f>Main!$B132</f>
        <v>26.5</v>
      </c>
      <c r="E138" s="2">
        <f t="shared" si="9"/>
        <v>0.125</v>
      </c>
      <c r="F138">
        <f t="shared" si="10"/>
        <v>0.32999999999999829</v>
      </c>
      <c r="G138" s="2">
        <f t="shared" si="11"/>
        <v>90.909090909091375</v>
      </c>
      <c r="H138" s="10" t="s">
        <v>132</v>
      </c>
      <c r="I138">
        <f t="shared" si="12"/>
        <v>60.578000000000003</v>
      </c>
      <c r="J138" s="13">
        <f t="shared" ref="J138:J186" si="14">$G138</f>
        <v>90.909090909091375</v>
      </c>
      <c r="K138">
        <f t="shared" si="13"/>
        <v>129</v>
      </c>
    </row>
    <row r="139" spans="1:11">
      <c r="A139">
        <v>60.908000000000001</v>
      </c>
      <c r="B139">
        <v>52.123600000000003</v>
      </c>
      <c r="C139">
        <v>130</v>
      </c>
      <c r="D139" s="2">
        <f>Main!$B133</f>
        <v>26.625</v>
      </c>
      <c r="E139" s="2">
        <f t="shared" ref="E139:E185" si="15">$D140-$D139</f>
        <v>0.125</v>
      </c>
      <c r="F139">
        <f t="shared" ref="F139:F185" si="16">$A140-$A139</f>
        <v>0.53000000000000114</v>
      </c>
      <c r="G139" s="2">
        <f t="shared" ref="G139:G185" si="17">$E139/$F139*60*4</f>
        <v>56.603773584905539</v>
      </c>
      <c r="H139" s="10" t="s">
        <v>128</v>
      </c>
      <c r="I139">
        <f t="shared" ref="I139:I186" si="18">$A139</f>
        <v>60.908000000000001</v>
      </c>
      <c r="J139" s="13">
        <f t="shared" si="14"/>
        <v>56.603773584905539</v>
      </c>
      <c r="K139">
        <f t="shared" ref="K139:K186" si="19">$C139</f>
        <v>130</v>
      </c>
    </row>
    <row r="140" spans="1:11">
      <c r="A140">
        <v>61.438000000000002</v>
      </c>
      <c r="B140">
        <v>54.927199999999999</v>
      </c>
      <c r="C140">
        <v>131</v>
      </c>
      <c r="D140" s="2">
        <f>Main!$B134</f>
        <v>26.75</v>
      </c>
      <c r="E140" s="2">
        <f t="shared" si="15"/>
        <v>0.125</v>
      </c>
      <c r="F140">
        <f t="shared" si="16"/>
        <v>0.59999999999999432</v>
      </c>
      <c r="G140" s="2">
        <f t="shared" si="17"/>
        <v>50.000000000000476</v>
      </c>
      <c r="H140" s="10"/>
      <c r="I140">
        <f t="shared" si="18"/>
        <v>61.438000000000002</v>
      </c>
      <c r="J140" s="13">
        <f t="shared" si="14"/>
        <v>50.000000000000476</v>
      </c>
      <c r="K140">
        <f t="shared" si="19"/>
        <v>131</v>
      </c>
    </row>
    <row r="141" spans="1:11">
      <c r="A141">
        <v>62.037999999999997</v>
      </c>
      <c r="B141">
        <v>48.038800000000002</v>
      </c>
      <c r="C141">
        <v>132</v>
      </c>
      <c r="D141" s="2">
        <f>Main!$B135</f>
        <v>26.875</v>
      </c>
      <c r="E141" s="2">
        <f t="shared" si="15"/>
        <v>0.375</v>
      </c>
      <c r="F141">
        <f t="shared" si="16"/>
        <v>2.3599999999999994</v>
      </c>
      <c r="G141" s="2">
        <f t="shared" si="17"/>
        <v>38.135593220338997</v>
      </c>
      <c r="H141" s="10"/>
      <c r="I141">
        <f t="shared" si="18"/>
        <v>62.037999999999997</v>
      </c>
      <c r="J141" s="13">
        <f t="shared" si="14"/>
        <v>38.135593220338997</v>
      </c>
      <c r="K141">
        <f t="shared" si="19"/>
        <v>132</v>
      </c>
    </row>
    <row r="142" spans="1:11">
      <c r="A142">
        <v>64.397999999999996</v>
      </c>
      <c r="B142">
        <v>54.413200000000003</v>
      </c>
      <c r="C142">
        <v>133</v>
      </c>
      <c r="D142" s="2">
        <f>Main!$B136</f>
        <v>27.25</v>
      </c>
      <c r="E142" s="2">
        <f t="shared" si="15"/>
        <v>0.25</v>
      </c>
      <c r="F142">
        <f t="shared" si="16"/>
        <v>0.53000000000000114</v>
      </c>
      <c r="G142" s="2">
        <f t="shared" si="17"/>
        <v>113.20754716981108</v>
      </c>
      <c r="H142" s="10" t="s">
        <v>128</v>
      </c>
      <c r="I142">
        <f t="shared" si="18"/>
        <v>64.397999999999996</v>
      </c>
      <c r="J142" s="13">
        <f t="shared" si="14"/>
        <v>113.20754716981108</v>
      </c>
      <c r="K142">
        <f t="shared" si="19"/>
        <v>133</v>
      </c>
    </row>
    <row r="143" spans="1:11">
      <c r="A143">
        <v>64.927999999999997</v>
      </c>
      <c r="B143">
        <v>53.667099999999998</v>
      </c>
      <c r="C143">
        <v>134</v>
      </c>
      <c r="D143" s="2">
        <f>Main!$B137</f>
        <v>27.5</v>
      </c>
      <c r="E143" s="2">
        <f t="shared" si="15"/>
        <v>0.25</v>
      </c>
      <c r="F143">
        <f t="shared" si="16"/>
        <v>0.51999999999999602</v>
      </c>
      <c r="G143" s="2">
        <f t="shared" si="17"/>
        <v>115.38461538461627</v>
      </c>
      <c r="H143" s="10"/>
      <c r="I143">
        <f t="shared" si="18"/>
        <v>64.927999999999997</v>
      </c>
      <c r="J143" s="13">
        <f t="shared" si="14"/>
        <v>115.38461538461627</v>
      </c>
      <c r="K143">
        <f t="shared" si="19"/>
        <v>134</v>
      </c>
    </row>
    <row r="144" spans="1:11">
      <c r="A144">
        <v>65.447999999999993</v>
      </c>
      <c r="B144">
        <v>52.085299999999997</v>
      </c>
      <c r="C144">
        <v>135</v>
      </c>
      <c r="D144" s="2">
        <f>Main!$B138</f>
        <v>27.75</v>
      </c>
      <c r="E144" s="2">
        <f t="shared" si="15"/>
        <v>0.25</v>
      </c>
      <c r="F144">
        <f t="shared" si="16"/>
        <v>0.52000000000001023</v>
      </c>
      <c r="G144" s="2">
        <f t="shared" si="17"/>
        <v>115.38461538461311</v>
      </c>
      <c r="H144" s="10"/>
      <c r="I144">
        <f t="shared" si="18"/>
        <v>65.447999999999993</v>
      </c>
      <c r="J144" s="13">
        <f t="shared" si="14"/>
        <v>115.38461538461311</v>
      </c>
      <c r="K144">
        <f t="shared" si="19"/>
        <v>135</v>
      </c>
    </row>
    <row r="145" spans="1:11">
      <c r="A145">
        <v>65.968000000000004</v>
      </c>
      <c r="B145">
        <v>53.262099999999997</v>
      </c>
      <c r="C145">
        <v>136</v>
      </c>
      <c r="D145" s="2">
        <f>Main!$B139</f>
        <v>28</v>
      </c>
      <c r="E145" s="2">
        <f t="shared" si="15"/>
        <v>0.5</v>
      </c>
      <c r="F145">
        <f t="shared" si="16"/>
        <v>1.269999999999996</v>
      </c>
      <c r="G145" s="2">
        <f t="shared" si="17"/>
        <v>94.488188976378254</v>
      </c>
      <c r="H145" s="10"/>
      <c r="I145">
        <f t="shared" si="18"/>
        <v>65.968000000000004</v>
      </c>
      <c r="J145" s="13">
        <f t="shared" si="14"/>
        <v>94.488188976378254</v>
      </c>
      <c r="K145">
        <f t="shared" si="19"/>
        <v>136</v>
      </c>
    </row>
    <row r="146" spans="1:11">
      <c r="A146">
        <v>67.238</v>
      </c>
      <c r="B146">
        <v>54.391399999999997</v>
      </c>
      <c r="C146">
        <v>137</v>
      </c>
      <c r="D146" s="2">
        <f>Main!$B140</f>
        <v>28.5</v>
      </c>
      <c r="E146" s="2">
        <f t="shared" si="15"/>
        <v>0.25</v>
      </c>
      <c r="F146">
        <f t="shared" si="16"/>
        <v>0.54000000000000625</v>
      </c>
      <c r="G146" s="2">
        <f t="shared" si="17"/>
        <v>111.11111111110982</v>
      </c>
      <c r="H146" s="10" t="s">
        <v>129</v>
      </c>
      <c r="I146">
        <f t="shared" si="18"/>
        <v>67.238</v>
      </c>
      <c r="J146" s="13">
        <f t="shared" si="14"/>
        <v>111.11111111110982</v>
      </c>
      <c r="K146">
        <f t="shared" si="19"/>
        <v>137</v>
      </c>
    </row>
    <row r="147" spans="1:11">
      <c r="A147">
        <v>67.778000000000006</v>
      </c>
      <c r="B147">
        <v>57.570799999999998</v>
      </c>
      <c r="C147">
        <v>138</v>
      </c>
      <c r="D147" s="2">
        <f>Main!$B141</f>
        <v>28.75</v>
      </c>
      <c r="E147" s="2">
        <f t="shared" si="15"/>
        <v>0.25</v>
      </c>
      <c r="F147">
        <f t="shared" si="16"/>
        <v>0.47999999999998977</v>
      </c>
      <c r="G147" s="2">
        <f t="shared" si="17"/>
        <v>125.00000000000267</v>
      </c>
      <c r="H147" s="10"/>
      <c r="I147">
        <f t="shared" si="18"/>
        <v>67.778000000000006</v>
      </c>
      <c r="J147" s="13">
        <f t="shared" si="14"/>
        <v>125.00000000000267</v>
      </c>
      <c r="K147">
        <f t="shared" si="19"/>
        <v>138</v>
      </c>
    </row>
    <row r="148" spans="1:11">
      <c r="A148">
        <v>68.257999999999996</v>
      </c>
      <c r="B148">
        <v>59.546799999999998</v>
      </c>
      <c r="C148">
        <v>139</v>
      </c>
      <c r="D148" s="2">
        <f>Main!$B142</f>
        <v>29</v>
      </c>
      <c r="E148" s="2">
        <f t="shared" si="15"/>
        <v>0.25</v>
      </c>
      <c r="F148">
        <f t="shared" si="16"/>
        <v>0.54000000000000625</v>
      </c>
      <c r="G148" s="2">
        <f t="shared" si="17"/>
        <v>111.11111111110982</v>
      </c>
      <c r="H148" s="10"/>
      <c r="I148">
        <f t="shared" si="18"/>
        <v>68.257999999999996</v>
      </c>
      <c r="J148" s="13">
        <f t="shared" si="14"/>
        <v>111.11111111110982</v>
      </c>
      <c r="K148">
        <f t="shared" si="19"/>
        <v>139</v>
      </c>
    </row>
    <row r="149" spans="1:11">
      <c r="A149">
        <v>68.798000000000002</v>
      </c>
      <c r="B149">
        <v>51.661700000000003</v>
      </c>
      <c r="C149">
        <v>140</v>
      </c>
      <c r="D149" s="2">
        <f>Main!$B143</f>
        <v>29.25</v>
      </c>
      <c r="E149" s="2">
        <f t="shared" si="15"/>
        <v>0.5</v>
      </c>
      <c r="F149">
        <f t="shared" si="16"/>
        <v>1.0300000000000011</v>
      </c>
      <c r="G149" s="2">
        <f t="shared" si="17"/>
        <v>116.5048543689319</v>
      </c>
      <c r="H149" s="10"/>
      <c r="I149">
        <f t="shared" si="18"/>
        <v>68.798000000000002</v>
      </c>
      <c r="J149" s="13">
        <f t="shared" si="14"/>
        <v>116.5048543689319</v>
      </c>
      <c r="K149">
        <f t="shared" si="19"/>
        <v>140</v>
      </c>
    </row>
    <row r="150" spans="1:11">
      <c r="A150">
        <v>69.828000000000003</v>
      </c>
      <c r="B150">
        <v>58.301000000000002</v>
      </c>
      <c r="C150">
        <v>141</v>
      </c>
      <c r="D150" s="2">
        <f>Main!$B144</f>
        <v>29.75</v>
      </c>
      <c r="E150" s="2">
        <f t="shared" si="15"/>
        <v>0.25</v>
      </c>
      <c r="F150">
        <f t="shared" si="16"/>
        <v>0.5</v>
      </c>
      <c r="G150" s="2">
        <f t="shared" si="17"/>
        <v>120</v>
      </c>
      <c r="H150" s="10"/>
      <c r="I150">
        <f t="shared" si="18"/>
        <v>69.828000000000003</v>
      </c>
      <c r="J150" s="13">
        <f t="shared" si="14"/>
        <v>120</v>
      </c>
      <c r="K150">
        <f t="shared" si="19"/>
        <v>141</v>
      </c>
    </row>
    <row r="151" spans="1:11">
      <c r="A151">
        <v>70.328000000000003</v>
      </c>
      <c r="B151">
        <v>56.1815</v>
      </c>
      <c r="C151">
        <v>142</v>
      </c>
      <c r="D151" s="2">
        <f>Main!$B145</f>
        <v>30</v>
      </c>
      <c r="E151" s="2">
        <f t="shared" si="15"/>
        <v>0.25</v>
      </c>
      <c r="F151">
        <f t="shared" si="16"/>
        <v>0.50999999999999091</v>
      </c>
      <c r="G151" s="2">
        <f t="shared" si="17"/>
        <v>117.64705882353151</v>
      </c>
      <c r="H151" s="10" t="s">
        <v>130</v>
      </c>
      <c r="I151">
        <f t="shared" si="18"/>
        <v>70.328000000000003</v>
      </c>
      <c r="J151" s="13">
        <f t="shared" si="14"/>
        <v>117.64705882353151</v>
      </c>
      <c r="K151">
        <f t="shared" si="19"/>
        <v>142</v>
      </c>
    </row>
    <row r="152" spans="1:11">
      <c r="A152">
        <v>70.837999999999994</v>
      </c>
      <c r="B152">
        <v>51.822899999999997</v>
      </c>
      <c r="C152">
        <v>143</v>
      </c>
      <c r="D152" s="2">
        <f>Main!$B146</f>
        <v>30.25</v>
      </c>
      <c r="E152" s="2">
        <f t="shared" si="15"/>
        <v>0.25</v>
      </c>
      <c r="F152">
        <f t="shared" si="16"/>
        <v>0.51000000000000512</v>
      </c>
      <c r="G152" s="2">
        <f t="shared" si="17"/>
        <v>117.64705882352824</v>
      </c>
      <c r="H152" s="10" t="s">
        <v>131</v>
      </c>
      <c r="I152">
        <f t="shared" si="18"/>
        <v>70.837999999999994</v>
      </c>
      <c r="J152" s="13">
        <f t="shared" si="14"/>
        <v>117.64705882352824</v>
      </c>
      <c r="K152">
        <f t="shared" si="19"/>
        <v>143</v>
      </c>
    </row>
    <row r="153" spans="1:11">
      <c r="A153">
        <v>71.347999999999999</v>
      </c>
      <c r="B153">
        <v>53.033299999999997</v>
      </c>
      <c r="C153">
        <v>144</v>
      </c>
      <c r="D153" s="2">
        <f>Main!$B147</f>
        <v>30.5</v>
      </c>
      <c r="E153" s="2">
        <f t="shared" si="15"/>
        <v>0.5</v>
      </c>
      <c r="F153">
        <f t="shared" si="16"/>
        <v>1.0400000000000063</v>
      </c>
      <c r="G153" s="2">
        <f t="shared" si="17"/>
        <v>115.38461538461469</v>
      </c>
      <c r="H153" s="10" t="s">
        <v>132</v>
      </c>
      <c r="I153">
        <f t="shared" si="18"/>
        <v>71.347999999999999</v>
      </c>
      <c r="J153" s="13">
        <f t="shared" si="14"/>
        <v>115.38461538461469</v>
      </c>
      <c r="K153">
        <f t="shared" si="19"/>
        <v>144</v>
      </c>
    </row>
    <row r="154" spans="1:11">
      <c r="A154">
        <v>72.388000000000005</v>
      </c>
      <c r="B154">
        <v>52.764499999999998</v>
      </c>
      <c r="C154">
        <v>145</v>
      </c>
      <c r="D154" s="2">
        <f>Main!$B148</f>
        <v>31</v>
      </c>
      <c r="E154" s="2">
        <f t="shared" si="15"/>
        <v>0.25</v>
      </c>
      <c r="F154">
        <f t="shared" si="16"/>
        <v>0.53999999999999204</v>
      </c>
      <c r="G154" s="2">
        <f t="shared" si="17"/>
        <v>111.11111111111275</v>
      </c>
      <c r="H154" s="10" t="s">
        <v>128</v>
      </c>
      <c r="I154">
        <f t="shared" si="18"/>
        <v>72.388000000000005</v>
      </c>
      <c r="J154" s="13">
        <f t="shared" si="14"/>
        <v>111.11111111111275</v>
      </c>
      <c r="K154">
        <f t="shared" si="19"/>
        <v>145</v>
      </c>
    </row>
    <row r="155" spans="1:11">
      <c r="A155">
        <v>72.927999999999997</v>
      </c>
      <c r="B155">
        <v>56.518900000000002</v>
      </c>
      <c r="C155">
        <v>146</v>
      </c>
      <c r="D155" s="2">
        <f>Main!$B149</f>
        <v>31.25</v>
      </c>
      <c r="E155" s="2">
        <f t="shared" si="15"/>
        <v>0.25</v>
      </c>
      <c r="F155">
        <f t="shared" si="16"/>
        <v>0.54999999999999716</v>
      </c>
      <c r="G155" s="2">
        <f t="shared" si="17"/>
        <v>109.09090909090966</v>
      </c>
      <c r="H155" s="10"/>
      <c r="I155">
        <f t="shared" si="18"/>
        <v>72.927999999999997</v>
      </c>
      <c r="J155" s="13">
        <f t="shared" si="14"/>
        <v>109.09090909090966</v>
      </c>
      <c r="K155">
        <f t="shared" si="19"/>
        <v>146</v>
      </c>
    </row>
    <row r="156" spans="1:11">
      <c r="A156">
        <v>73.477999999999994</v>
      </c>
      <c r="B156">
        <v>51.994199999999999</v>
      </c>
      <c r="C156">
        <v>147</v>
      </c>
      <c r="D156" s="2">
        <f>Main!$B150</f>
        <v>31.5</v>
      </c>
      <c r="E156" s="2">
        <f t="shared" si="15"/>
        <v>0.25</v>
      </c>
      <c r="F156">
        <f t="shared" si="16"/>
        <v>0.56000000000000227</v>
      </c>
      <c r="G156" s="2">
        <f t="shared" si="17"/>
        <v>107.14285714285671</v>
      </c>
      <c r="H156" s="10"/>
      <c r="I156">
        <f t="shared" si="18"/>
        <v>73.477999999999994</v>
      </c>
      <c r="J156" s="13">
        <f t="shared" si="14"/>
        <v>107.14285714285671</v>
      </c>
      <c r="K156">
        <f t="shared" si="19"/>
        <v>147</v>
      </c>
    </row>
    <row r="157" spans="1:11">
      <c r="A157">
        <v>74.037999999999997</v>
      </c>
      <c r="B157">
        <v>53.4773</v>
      </c>
      <c r="C157">
        <v>148</v>
      </c>
      <c r="D157" s="2">
        <f>Main!$B151</f>
        <v>31.75</v>
      </c>
      <c r="E157" s="2">
        <f t="shared" si="15"/>
        <v>0.5</v>
      </c>
      <c r="F157">
        <f t="shared" si="16"/>
        <v>1.1099999999999994</v>
      </c>
      <c r="G157" s="2">
        <f t="shared" si="17"/>
        <v>108.10810810810817</v>
      </c>
      <c r="H157" s="10"/>
      <c r="I157">
        <f t="shared" si="18"/>
        <v>74.037999999999997</v>
      </c>
      <c r="J157" s="13">
        <f t="shared" si="14"/>
        <v>108.10810810810817</v>
      </c>
      <c r="K157">
        <f t="shared" si="19"/>
        <v>148</v>
      </c>
    </row>
    <row r="158" spans="1:11">
      <c r="A158">
        <v>75.147999999999996</v>
      </c>
      <c r="B158">
        <v>56.208500000000001</v>
      </c>
      <c r="C158">
        <v>149</v>
      </c>
      <c r="D158" s="2">
        <f>Main!$B152</f>
        <v>32.25</v>
      </c>
      <c r="E158" s="2">
        <f t="shared" si="15"/>
        <v>0.25</v>
      </c>
      <c r="F158">
        <f t="shared" si="16"/>
        <v>0.54000000000000625</v>
      </c>
      <c r="G158" s="2">
        <f t="shared" si="17"/>
        <v>111.11111111110982</v>
      </c>
      <c r="H158" s="10" t="s">
        <v>129</v>
      </c>
      <c r="I158">
        <f t="shared" si="18"/>
        <v>75.147999999999996</v>
      </c>
      <c r="J158" s="13">
        <f t="shared" si="14"/>
        <v>111.11111111110982</v>
      </c>
      <c r="K158">
        <f t="shared" si="19"/>
        <v>149</v>
      </c>
    </row>
    <row r="159" spans="1:11">
      <c r="A159">
        <v>75.688000000000002</v>
      </c>
      <c r="B159">
        <v>63.395800000000001</v>
      </c>
      <c r="C159">
        <v>150</v>
      </c>
      <c r="D159" s="2">
        <f>Main!$B153</f>
        <v>32.5</v>
      </c>
      <c r="E159" s="2">
        <f t="shared" si="15"/>
        <v>0.25</v>
      </c>
      <c r="F159">
        <f t="shared" si="16"/>
        <v>0.54999999999999716</v>
      </c>
      <c r="G159" s="2">
        <f t="shared" si="17"/>
        <v>109.09090909090966</v>
      </c>
      <c r="H159" s="10" t="s">
        <v>136</v>
      </c>
      <c r="I159">
        <f t="shared" si="18"/>
        <v>75.688000000000002</v>
      </c>
      <c r="J159" s="13">
        <f t="shared" si="14"/>
        <v>109.09090909090966</v>
      </c>
      <c r="K159">
        <f t="shared" si="19"/>
        <v>150</v>
      </c>
    </row>
    <row r="160" spans="1:11">
      <c r="A160">
        <v>76.238</v>
      </c>
      <c r="B160">
        <v>61.966500000000003</v>
      </c>
      <c r="C160">
        <v>151</v>
      </c>
      <c r="D160" s="2">
        <f>Main!$B154</f>
        <v>32.75</v>
      </c>
      <c r="E160" s="2">
        <f t="shared" si="15"/>
        <v>0.25</v>
      </c>
      <c r="F160">
        <f t="shared" si="16"/>
        <v>0.45999999999999375</v>
      </c>
      <c r="G160" s="2">
        <f t="shared" si="17"/>
        <v>130.43478260869742</v>
      </c>
      <c r="H160" s="10" t="s">
        <v>138</v>
      </c>
      <c r="I160">
        <f t="shared" si="18"/>
        <v>76.238</v>
      </c>
      <c r="J160" s="13">
        <f t="shared" si="14"/>
        <v>130.43478260869742</v>
      </c>
      <c r="K160">
        <f t="shared" si="19"/>
        <v>151</v>
      </c>
    </row>
    <row r="161" spans="1:11">
      <c r="A161">
        <v>76.697999999999993</v>
      </c>
      <c r="B161">
        <v>62.566499999999998</v>
      </c>
      <c r="C161">
        <v>152</v>
      </c>
      <c r="D161" s="2">
        <f>Main!$B155</f>
        <v>33</v>
      </c>
      <c r="E161" s="2">
        <f t="shared" si="15"/>
        <v>0.25</v>
      </c>
      <c r="F161">
        <f t="shared" si="16"/>
        <v>0.5</v>
      </c>
      <c r="G161" s="2">
        <f t="shared" si="17"/>
        <v>120</v>
      </c>
      <c r="H161" s="10"/>
      <c r="I161">
        <f t="shared" si="18"/>
        <v>76.697999999999993</v>
      </c>
      <c r="J161" s="13">
        <f t="shared" si="14"/>
        <v>120</v>
      </c>
      <c r="K161">
        <f t="shared" si="19"/>
        <v>152</v>
      </c>
    </row>
    <row r="162" spans="1:11">
      <c r="A162">
        <v>77.197999999999993</v>
      </c>
      <c r="B162">
        <v>65.428399999999996</v>
      </c>
      <c r="C162">
        <v>153</v>
      </c>
      <c r="D162" s="2">
        <f>Main!$B156</f>
        <v>33.25</v>
      </c>
      <c r="E162" s="2">
        <f t="shared" si="15"/>
        <v>0.25</v>
      </c>
      <c r="F162">
        <f t="shared" si="16"/>
        <v>0.51000000000000512</v>
      </c>
      <c r="G162" s="2">
        <f t="shared" si="17"/>
        <v>117.64705882352824</v>
      </c>
      <c r="H162" s="10"/>
      <c r="I162">
        <f t="shared" si="18"/>
        <v>77.197999999999993</v>
      </c>
      <c r="J162" s="13">
        <f t="shared" si="14"/>
        <v>117.64705882352824</v>
      </c>
      <c r="K162">
        <f t="shared" si="19"/>
        <v>153</v>
      </c>
    </row>
    <row r="163" spans="1:11">
      <c r="A163">
        <v>77.707999999999998</v>
      </c>
      <c r="B163">
        <v>63.467199999999998</v>
      </c>
      <c r="C163">
        <v>154</v>
      </c>
      <c r="D163" s="2">
        <f>Main!$B157</f>
        <v>33.5</v>
      </c>
      <c r="E163" s="2">
        <f t="shared" si="15"/>
        <v>0.25</v>
      </c>
      <c r="F163">
        <f t="shared" si="16"/>
        <v>0.54999999999999716</v>
      </c>
      <c r="G163" s="2">
        <f t="shared" si="17"/>
        <v>109.09090909090966</v>
      </c>
      <c r="H163" s="10"/>
      <c r="I163">
        <f t="shared" si="18"/>
        <v>77.707999999999998</v>
      </c>
      <c r="J163" s="13">
        <f t="shared" si="14"/>
        <v>109.09090909090966</v>
      </c>
      <c r="K163">
        <f t="shared" si="19"/>
        <v>154</v>
      </c>
    </row>
    <row r="164" spans="1:11">
      <c r="A164">
        <v>78.257999999999996</v>
      </c>
      <c r="B164">
        <v>60.720300000000002</v>
      </c>
      <c r="C164">
        <v>155</v>
      </c>
      <c r="D164" s="2">
        <f>Main!$B158</f>
        <v>33.75</v>
      </c>
      <c r="E164" s="2">
        <f t="shared" si="15"/>
        <v>0.25</v>
      </c>
      <c r="F164">
        <f t="shared" si="16"/>
        <v>0.54000000000000625</v>
      </c>
      <c r="G164" s="2">
        <f t="shared" si="17"/>
        <v>111.11111111110982</v>
      </c>
      <c r="H164" s="10" t="s">
        <v>130</v>
      </c>
      <c r="I164">
        <f t="shared" si="18"/>
        <v>78.257999999999996</v>
      </c>
      <c r="J164" s="13">
        <f t="shared" si="14"/>
        <v>111.11111111110982</v>
      </c>
      <c r="K164">
        <f t="shared" si="19"/>
        <v>155</v>
      </c>
    </row>
    <row r="165" spans="1:11">
      <c r="A165">
        <v>78.798000000000002</v>
      </c>
      <c r="B165">
        <v>60.519100000000002</v>
      </c>
      <c r="C165">
        <v>156</v>
      </c>
      <c r="D165" s="2">
        <f>Main!$B159</f>
        <v>34</v>
      </c>
      <c r="E165" s="2">
        <f t="shared" si="15"/>
        <v>0.25</v>
      </c>
      <c r="F165">
        <f t="shared" si="16"/>
        <v>0.60999999999999943</v>
      </c>
      <c r="G165" s="2">
        <f t="shared" si="17"/>
        <v>98.360655737705017</v>
      </c>
      <c r="H165" s="10" t="s">
        <v>131</v>
      </c>
      <c r="I165">
        <f t="shared" si="18"/>
        <v>78.798000000000002</v>
      </c>
      <c r="J165" s="13">
        <f t="shared" si="14"/>
        <v>98.360655737705017</v>
      </c>
      <c r="K165">
        <f t="shared" si="19"/>
        <v>156</v>
      </c>
    </row>
    <row r="166" spans="1:11">
      <c r="A166">
        <v>79.408000000000001</v>
      </c>
      <c r="B166">
        <v>56.578699999999998</v>
      </c>
      <c r="C166">
        <v>157</v>
      </c>
      <c r="D166" s="2">
        <f>Main!$B160</f>
        <v>34.25</v>
      </c>
      <c r="E166" s="2">
        <f t="shared" si="15"/>
        <v>0.5</v>
      </c>
      <c r="F166">
        <f t="shared" si="16"/>
        <v>1.1299999999999955</v>
      </c>
      <c r="G166" s="2">
        <f t="shared" si="17"/>
        <v>106.19469026548715</v>
      </c>
      <c r="H166" s="10" t="s">
        <v>132</v>
      </c>
      <c r="I166">
        <f t="shared" si="18"/>
        <v>79.408000000000001</v>
      </c>
      <c r="J166" s="13">
        <f t="shared" si="14"/>
        <v>106.19469026548715</v>
      </c>
      <c r="K166">
        <f t="shared" si="19"/>
        <v>157</v>
      </c>
    </row>
    <row r="167" spans="1:11">
      <c r="A167">
        <v>80.537999999999997</v>
      </c>
      <c r="B167">
        <v>52.948700000000002</v>
      </c>
      <c r="C167">
        <v>158</v>
      </c>
      <c r="D167" s="2">
        <f>Main!$B161</f>
        <v>34.75</v>
      </c>
      <c r="E167" s="2">
        <f t="shared" si="15"/>
        <v>0.25</v>
      </c>
      <c r="F167">
        <f t="shared" si="16"/>
        <v>0.57999999999999829</v>
      </c>
      <c r="G167" s="2">
        <f t="shared" si="17"/>
        <v>103.44827586206927</v>
      </c>
      <c r="H167" s="10" t="s">
        <v>129</v>
      </c>
      <c r="I167">
        <f t="shared" si="18"/>
        <v>80.537999999999997</v>
      </c>
      <c r="J167" s="13">
        <f t="shared" si="14"/>
        <v>103.44827586206927</v>
      </c>
      <c r="K167">
        <f t="shared" si="19"/>
        <v>158</v>
      </c>
    </row>
    <row r="168" spans="1:11">
      <c r="A168">
        <v>81.117999999999995</v>
      </c>
      <c r="B168">
        <v>62.380299999999998</v>
      </c>
      <c r="C168">
        <v>159</v>
      </c>
      <c r="D168" s="2">
        <f>Main!$B162</f>
        <v>35</v>
      </c>
      <c r="E168" s="2">
        <f t="shared" si="15"/>
        <v>0.25</v>
      </c>
      <c r="F168">
        <f t="shared" si="16"/>
        <v>0.57999999999999829</v>
      </c>
      <c r="G168" s="2">
        <f t="shared" si="17"/>
        <v>103.44827586206927</v>
      </c>
      <c r="H168" s="10"/>
      <c r="I168">
        <f t="shared" si="18"/>
        <v>81.117999999999995</v>
      </c>
      <c r="J168" s="13">
        <f t="shared" si="14"/>
        <v>103.44827586206927</v>
      </c>
      <c r="K168">
        <f t="shared" si="19"/>
        <v>159</v>
      </c>
    </row>
    <row r="169" spans="1:11">
      <c r="A169">
        <v>81.697999999999993</v>
      </c>
      <c r="B169">
        <v>54.899700000000003</v>
      </c>
      <c r="C169">
        <v>160</v>
      </c>
      <c r="D169" s="2">
        <f>Main!$B163</f>
        <v>35.25</v>
      </c>
      <c r="E169" s="2">
        <f t="shared" si="15"/>
        <v>0.25</v>
      </c>
      <c r="F169">
        <f t="shared" si="16"/>
        <v>0.54000000000000625</v>
      </c>
      <c r="G169" s="2">
        <f t="shared" si="17"/>
        <v>111.11111111110982</v>
      </c>
      <c r="H169" s="10"/>
      <c r="I169">
        <f t="shared" si="18"/>
        <v>81.697999999999993</v>
      </c>
      <c r="J169" s="13">
        <f t="shared" si="14"/>
        <v>111.11111111110982</v>
      </c>
      <c r="K169">
        <f t="shared" si="19"/>
        <v>160</v>
      </c>
    </row>
    <row r="170" spans="1:11">
      <c r="A170">
        <v>82.238</v>
      </c>
      <c r="B170">
        <v>55.931100000000001</v>
      </c>
      <c r="C170">
        <v>161</v>
      </c>
      <c r="D170" s="2">
        <f>Main!$B164</f>
        <v>35.5</v>
      </c>
      <c r="E170" s="2">
        <f t="shared" si="15"/>
        <v>0.25</v>
      </c>
      <c r="F170">
        <f t="shared" si="16"/>
        <v>0.57000000000000739</v>
      </c>
      <c r="G170" s="2">
        <f t="shared" si="17"/>
        <v>105.26315789473547</v>
      </c>
      <c r="H170" s="10"/>
      <c r="I170">
        <f t="shared" si="18"/>
        <v>82.238</v>
      </c>
      <c r="J170" s="13">
        <f t="shared" si="14"/>
        <v>105.26315789473547</v>
      </c>
      <c r="K170">
        <f t="shared" si="19"/>
        <v>161</v>
      </c>
    </row>
    <row r="171" spans="1:11">
      <c r="A171">
        <v>82.808000000000007</v>
      </c>
      <c r="B171">
        <v>58.833399999999997</v>
      </c>
      <c r="C171">
        <v>162</v>
      </c>
      <c r="D171" s="2">
        <f>Main!$B165</f>
        <v>35.75</v>
      </c>
      <c r="E171" s="2">
        <f t="shared" si="15"/>
        <v>0.25</v>
      </c>
      <c r="F171">
        <f t="shared" si="16"/>
        <v>0.53999999999999204</v>
      </c>
      <c r="G171" s="2">
        <f t="shared" si="17"/>
        <v>111.11111111111275</v>
      </c>
      <c r="H171" s="10"/>
      <c r="I171">
        <f t="shared" si="18"/>
        <v>82.808000000000007</v>
      </c>
      <c r="J171" s="13">
        <f t="shared" si="14"/>
        <v>111.11111111111275</v>
      </c>
      <c r="K171">
        <f t="shared" si="19"/>
        <v>162</v>
      </c>
    </row>
    <row r="172" spans="1:11">
      <c r="A172">
        <v>83.347999999999999</v>
      </c>
      <c r="B172">
        <v>53.2774</v>
      </c>
      <c r="C172">
        <v>163</v>
      </c>
      <c r="D172" s="2">
        <f>Main!$B166</f>
        <v>36</v>
      </c>
      <c r="E172" s="2">
        <f t="shared" si="15"/>
        <v>0.25</v>
      </c>
      <c r="F172">
        <f t="shared" si="16"/>
        <v>0.51999999999999602</v>
      </c>
      <c r="G172" s="2">
        <f t="shared" si="17"/>
        <v>115.38461538461627</v>
      </c>
      <c r="H172" s="10"/>
      <c r="I172">
        <f t="shared" si="18"/>
        <v>83.347999999999999</v>
      </c>
      <c r="J172" s="13">
        <f t="shared" si="14"/>
        <v>115.38461538461627</v>
      </c>
      <c r="K172">
        <f t="shared" si="19"/>
        <v>163</v>
      </c>
    </row>
    <row r="173" spans="1:11">
      <c r="A173">
        <v>83.867999999999995</v>
      </c>
      <c r="B173">
        <v>55.096899999999998</v>
      </c>
      <c r="C173">
        <v>164</v>
      </c>
      <c r="D173" s="2">
        <f>Main!$B167</f>
        <v>36.25</v>
      </c>
      <c r="E173" s="2">
        <f t="shared" si="15"/>
        <v>0.25</v>
      </c>
      <c r="F173">
        <f t="shared" si="16"/>
        <v>0.57000000000000739</v>
      </c>
      <c r="G173" s="2">
        <f t="shared" si="17"/>
        <v>105.26315789473547</v>
      </c>
      <c r="H173" s="10"/>
      <c r="I173">
        <f t="shared" si="18"/>
        <v>83.867999999999995</v>
      </c>
      <c r="J173" s="13">
        <f t="shared" si="14"/>
        <v>105.26315789473547</v>
      </c>
      <c r="K173">
        <f t="shared" si="19"/>
        <v>164</v>
      </c>
    </row>
    <row r="174" spans="1:11">
      <c r="A174">
        <v>84.438000000000002</v>
      </c>
      <c r="B174">
        <v>58.878300000000003</v>
      </c>
      <c r="C174">
        <v>165</v>
      </c>
      <c r="D174" s="2">
        <f>Main!$B168</f>
        <v>36.5</v>
      </c>
      <c r="E174" s="2">
        <f t="shared" si="15"/>
        <v>0.25</v>
      </c>
      <c r="F174">
        <f t="shared" si="16"/>
        <v>0.60999999999999943</v>
      </c>
      <c r="G174" s="2">
        <f t="shared" si="17"/>
        <v>98.360655737705017</v>
      </c>
      <c r="H174" s="10" t="s">
        <v>130</v>
      </c>
      <c r="I174">
        <f t="shared" si="18"/>
        <v>84.438000000000002</v>
      </c>
      <c r="J174" s="13">
        <f t="shared" si="14"/>
        <v>98.360655737705017</v>
      </c>
      <c r="K174">
        <f t="shared" si="19"/>
        <v>165</v>
      </c>
    </row>
    <row r="175" spans="1:11">
      <c r="A175">
        <v>85.048000000000002</v>
      </c>
      <c r="B175">
        <v>57.467100000000002</v>
      </c>
      <c r="C175">
        <v>166</v>
      </c>
      <c r="D175" s="2">
        <f>Main!$B169</f>
        <v>36.75</v>
      </c>
      <c r="E175" s="2">
        <f t="shared" si="15"/>
        <v>0.25</v>
      </c>
      <c r="F175">
        <f t="shared" si="16"/>
        <v>0.67999999999999261</v>
      </c>
      <c r="G175" s="2">
        <f t="shared" si="17"/>
        <v>88.235294117648024</v>
      </c>
      <c r="H175" s="10" t="s">
        <v>132</v>
      </c>
      <c r="I175">
        <f t="shared" si="18"/>
        <v>85.048000000000002</v>
      </c>
      <c r="J175" s="13">
        <f t="shared" si="14"/>
        <v>88.235294117648024</v>
      </c>
      <c r="K175">
        <f t="shared" si="19"/>
        <v>166</v>
      </c>
    </row>
    <row r="176" spans="1:11">
      <c r="A176">
        <v>85.727999999999994</v>
      </c>
      <c r="B176">
        <v>53.243200000000002</v>
      </c>
      <c r="C176">
        <v>167</v>
      </c>
      <c r="D176" s="2">
        <f>Main!$B170</f>
        <v>37</v>
      </c>
      <c r="E176" s="2">
        <f t="shared" si="15"/>
        <v>0.25</v>
      </c>
      <c r="F176">
        <f t="shared" si="16"/>
        <v>0.80000000000001137</v>
      </c>
      <c r="G176" s="2">
        <f t="shared" si="17"/>
        <v>74.999999999998934</v>
      </c>
      <c r="H176" s="10" t="s">
        <v>128</v>
      </c>
      <c r="I176">
        <f t="shared" si="18"/>
        <v>85.727999999999994</v>
      </c>
      <c r="J176" s="13">
        <f t="shared" si="14"/>
        <v>74.999999999998934</v>
      </c>
      <c r="K176">
        <f t="shared" si="19"/>
        <v>167</v>
      </c>
    </row>
    <row r="177" spans="1:11">
      <c r="A177">
        <v>86.528000000000006</v>
      </c>
      <c r="B177">
        <v>53.153300000000002</v>
      </c>
      <c r="C177">
        <v>168</v>
      </c>
      <c r="D177" s="2">
        <f>Main!$B171</f>
        <v>37.25</v>
      </c>
      <c r="E177" s="2">
        <f t="shared" si="15"/>
        <v>0.25</v>
      </c>
      <c r="F177">
        <f t="shared" si="16"/>
        <v>0.85999999999999943</v>
      </c>
      <c r="G177" s="2">
        <f t="shared" si="17"/>
        <v>69.767441860465155</v>
      </c>
      <c r="H177" s="10"/>
      <c r="I177">
        <f t="shared" si="18"/>
        <v>86.528000000000006</v>
      </c>
      <c r="J177" s="13">
        <f t="shared" si="14"/>
        <v>69.767441860465155</v>
      </c>
      <c r="K177">
        <f t="shared" si="19"/>
        <v>168</v>
      </c>
    </row>
    <row r="178" spans="1:11">
      <c r="A178">
        <v>87.388000000000005</v>
      </c>
      <c r="B178">
        <v>46.519799999999996</v>
      </c>
      <c r="C178">
        <v>169</v>
      </c>
      <c r="D178" s="2">
        <f>Main!$B172</f>
        <v>37.5</v>
      </c>
      <c r="E178" s="2">
        <f t="shared" si="15"/>
        <v>0.5</v>
      </c>
      <c r="F178">
        <f t="shared" si="16"/>
        <v>2.2099999999999937</v>
      </c>
      <c r="G178" s="2">
        <f t="shared" si="17"/>
        <v>54.298642533936807</v>
      </c>
      <c r="H178" s="10"/>
      <c r="I178">
        <f t="shared" si="18"/>
        <v>87.388000000000005</v>
      </c>
      <c r="J178" s="13">
        <f t="shared" si="14"/>
        <v>54.298642533936807</v>
      </c>
      <c r="K178">
        <f t="shared" si="19"/>
        <v>169</v>
      </c>
    </row>
    <row r="179" spans="1:11">
      <c r="A179">
        <v>89.597999999999999</v>
      </c>
      <c r="B179">
        <v>54.1355</v>
      </c>
      <c r="C179">
        <v>170</v>
      </c>
      <c r="D179" s="2">
        <f>Main!$B173</f>
        <v>38</v>
      </c>
      <c r="E179" s="2">
        <f t="shared" si="15"/>
        <v>0.25</v>
      </c>
      <c r="F179">
        <f t="shared" si="16"/>
        <v>0.57999999999999829</v>
      </c>
      <c r="G179" s="2">
        <f t="shared" si="17"/>
        <v>103.44827586206927</v>
      </c>
      <c r="H179" s="10" t="s">
        <v>129</v>
      </c>
      <c r="I179">
        <f t="shared" si="18"/>
        <v>89.597999999999999</v>
      </c>
      <c r="J179" s="13">
        <f t="shared" si="14"/>
        <v>103.44827586206927</v>
      </c>
      <c r="K179">
        <f t="shared" si="19"/>
        <v>170</v>
      </c>
    </row>
    <row r="180" spans="1:11">
      <c r="A180">
        <v>90.177999999999997</v>
      </c>
      <c r="B180">
        <v>56.245800000000003</v>
      </c>
      <c r="C180">
        <v>171</v>
      </c>
      <c r="D180" s="2">
        <f>Main!$B174</f>
        <v>38.25</v>
      </c>
      <c r="E180" s="2">
        <f t="shared" si="15"/>
        <v>0.25</v>
      </c>
      <c r="F180">
        <f t="shared" si="16"/>
        <v>0.54000000000000625</v>
      </c>
      <c r="G180" s="2">
        <f t="shared" si="17"/>
        <v>111.11111111110982</v>
      </c>
      <c r="H180" s="10"/>
      <c r="I180">
        <f t="shared" si="18"/>
        <v>90.177999999999997</v>
      </c>
      <c r="J180" s="13">
        <f t="shared" si="14"/>
        <v>111.11111111110982</v>
      </c>
      <c r="K180">
        <f t="shared" si="19"/>
        <v>171</v>
      </c>
    </row>
    <row r="181" spans="1:11">
      <c r="A181">
        <v>90.718000000000004</v>
      </c>
      <c r="B181">
        <v>59.484000000000002</v>
      </c>
      <c r="C181">
        <v>172</v>
      </c>
      <c r="D181" s="2">
        <f>Main!$B175</f>
        <v>38.5</v>
      </c>
      <c r="E181" s="2">
        <f t="shared" si="15"/>
        <v>0.25</v>
      </c>
      <c r="F181">
        <f t="shared" si="16"/>
        <v>0.64000000000000057</v>
      </c>
      <c r="G181" s="2">
        <f t="shared" si="17"/>
        <v>93.749999999999915</v>
      </c>
      <c r="H181" s="10"/>
      <c r="I181">
        <f t="shared" si="18"/>
        <v>90.718000000000004</v>
      </c>
      <c r="J181" s="13">
        <f t="shared" si="14"/>
        <v>93.749999999999915</v>
      </c>
      <c r="K181">
        <f t="shared" si="19"/>
        <v>172</v>
      </c>
    </row>
    <row r="182" spans="1:11">
      <c r="A182">
        <v>91.358000000000004</v>
      </c>
      <c r="B182">
        <v>59.929900000000004</v>
      </c>
      <c r="C182">
        <v>173</v>
      </c>
      <c r="D182" s="2">
        <f>Main!$B176</f>
        <v>38.75</v>
      </c>
      <c r="E182" s="2">
        <f t="shared" si="15"/>
        <v>0.25</v>
      </c>
      <c r="F182">
        <f t="shared" si="16"/>
        <v>0.70999999999999375</v>
      </c>
      <c r="G182" s="2">
        <f t="shared" si="17"/>
        <v>84.50704225352186</v>
      </c>
      <c r="H182" s="10" t="s">
        <v>130</v>
      </c>
      <c r="I182">
        <f t="shared" si="18"/>
        <v>91.358000000000004</v>
      </c>
      <c r="J182" s="13">
        <f t="shared" si="14"/>
        <v>84.50704225352186</v>
      </c>
      <c r="K182">
        <f t="shared" si="19"/>
        <v>173</v>
      </c>
    </row>
    <row r="183" spans="1:11">
      <c r="A183">
        <v>92.067999999999998</v>
      </c>
      <c r="B183">
        <v>54.793999999999997</v>
      </c>
      <c r="C183">
        <v>174</v>
      </c>
      <c r="D183" s="2">
        <f>Main!$B177</f>
        <v>39</v>
      </c>
      <c r="E183" s="2">
        <f t="shared" si="15"/>
        <v>0.5</v>
      </c>
      <c r="F183">
        <f t="shared" si="16"/>
        <v>1.519999999999996</v>
      </c>
      <c r="G183" s="2">
        <f t="shared" si="17"/>
        <v>78.947368421052843</v>
      </c>
      <c r="H183" s="10" t="s">
        <v>132</v>
      </c>
      <c r="I183">
        <f t="shared" si="18"/>
        <v>92.067999999999998</v>
      </c>
      <c r="J183" s="13">
        <f t="shared" si="14"/>
        <v>78.947368421052843</v>
      </c>
      <c r="K183">
        <f t="shared" si="19"/>
        <v>174</v>
      </c>
    </row>
    <row r="184" spans="1:11">
      <c r="A184">
        <v>93.587999999999994</v>
      </c>
      <c r="B184">
        <v>48.199199999999998</v>
      </c>
      <c r="C184">
        <v>175</v>
      </c>
      <c r="D184" s="2">
        <f>Main!$B178</f>
        <v>39.5</v>
      </c>
      <c r="E184" s="2">
        <f t="shared" si="15"/>
        <v>0.25</v>
      </c>
      <c r="F184">
        <f t="shared" si="16"/>
        <v>0.90000000000000568</v>
      </c>
      <c r="G184" s="2">
        <f t="shared" si="17"/>
        <v>66.666666666666245</v>
      </c>
      <c r="H184" s="10" t="s">
        <v>128</v>
      </c>
      <c r="I184">
        <f t="shared" si="18"/>
        <v>93.587999999999994</v>
      </c>
      <c r="J184" s="13">
        <f t="shared" si="14"/>
        <v>66.666666666666245</v>
      </c>
      <c r="K184">
        <f t="shared" si="19"/>
        <v>175</v>
      </c>
    </row>
    <row r="185" spans="1:11">
      <c r="A185">
        <v>94.488</v>
      </c>
      <c r="B185">
        <v>53.368899999999996</v>
      </c>
      <c r="C185">
        <v>176</v>
      </c>
      <c r="D185" s="2">
        <f>Main!$B179</f>
        <v>39.75</v>
      </c>
      <c r="E185" s="2">
        <f t="shared" si="15"/>
        <v>0.25</v>
      </c>
      <c r="F185">
        <f t="shared" si="16"/>
        <v>1.3299999999999983</v>
      </c>
      <c r="G185" s="2">
        <f t="shared" si="17"/>
        <v>45.112781954887275</v>
      </c>
      <c r="H185" s="10"/>
      <c r="I185">
        <f t="shared" si="18"/>
        <v>94.488</v>
      </c>
      <c r="J185" s="13">
        <f t="shared" si="14"/>
        <v>45.112781954887275</v>
      </c>
      <c r="K185">
        <f t="shared" si="19"/>
        <v>176</v>
      </c>
    </row>
    <row r="186" spans="1:11">
      <c r="A186">
        <v>95.817999999999998</v>
      </c>
      <c r="B186">
        <v>50.689399999999999</v>
      </c>
      <c r="C186">
        <v>177</v>
      </c>
      <c r="D186" s="2">
        <f>Main!$B180</f>
        <v>40</v>
      </c>
      <c r="E186" s="2"/>
      <c r="G186" s="2">
        <f>G185</f>
        <v>45.112781954887275</v>
      </c>
      <c r="H186" s="10"/>
      <c r="I186">
        <f t="shared" si="18"/>
        <v>95.817999999999998</v>
      </c>
      <c r="J186" s="13">
        <f t="shared" si="14"/>
        <v>45.112781954887275</v>
      </c>
      <c r="K186">
        <f t="shared" si="19"/>
        <v>177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74" activePane="bottomLeft" state="frozen"/>
      <selection pane="bottomLeft"/>
    </sheetView>
  </sheetViews>
  <sheetFormatPr baseColWidth="10" defaultColWidth="8.83203125" defaultRowHeight="14" x14ac:dyDescent="0"/>
  <cols>
    <col min="1" max="1" width="13" customWidth="1"/>
    <col min="2" max="2" width="11.33203125" bestFit="1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209</v>
      </c>
      <c r="B1" s="1" t="s">
        <v>210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211</v>
      </c>
      <c r="B2" s="1" t="s">
        <v>212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213</v>
      </c>
      <c r="B3" s="11">
        <v>1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1</v>
      </c>
      <c r="K3" s="1"/>
      <c r="L3" s="1"/>
      <c r="M3" s="1"/>
    </row>
    <row r="4" spans="1:13">
      <c r="A4" s="10" t="s">
        <v>214</v>
      </c>
      <c r="B4" s="1" t="s">
        <v>190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Jeanne Manchon-Theis</v>
      </c>
      <c r="K4" s="1"/>
      <c r="L4" s="1"/>
      <c r="M4" s="1"/>
    </row>
    <row r="5" spans="1:13">
      <c r="A5" s="10" t="s">
        <v>216</v>
      </c>
      <c r="B5" s="11">
        <v>1954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1954</v>
      </c>
      <c r="K5" s="1"/>
      <c r="L5" s="1"/>
      <c r="M5" s="1"/>
    </row>
    <row r="6" spans="1:13">
      <c r="A6" s="10" t="s">
        <v>217</v>
      </c>
      <c r="B6" s="1" t="s">
        <v>191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Ducretet Thompson LAB 1059</v>
      </c>
      <c r="K6" s="1"/>
      <c r="L6" s="1"/>
      <c r="M6" s="1"/>
    </row>
    <row r="7" spans="1:13">
      <c r="A7" s="10" t="s">
        <v>219</v>
      </c>
      <c r="B7" s="1" t="s">
        <v>220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221</v>
      </c>
      <c r="B8" s="18">
        <v>40942</v>
      </c>
      <c r="C8" s="1"/>
      <c r="D8" s="1"/>
      <c r="E8" s="1"/>
      <c r="F8" s="1"/>
      <c r="G8" s="1"/>
      <c r="I8" s="10" t="str">
        <f t="shared" si="0"/>
        <v>Date:</v>
      </c>
      <c r="J8" s="15">
        <f t="shared" si="1"/>
        <v>40942</v>
      </c>
      <c r="K8" s="1"/>
      <c r="L8" s="1"/>
      <c r="M8" s="1"/>
    </row>
    <row r="9" spans="1:13">
      <c r="A9" s="10" t="s">
        <v>139</v>
      </c>
      <c r="B9" s="10" t="s">
        <v>127</v>
      </c>
      <c r="C9" s="10" t="s">
        <v>0</v>
      </c>
      <c r="D9" s="10" t="s">
        <v>1</v>
      </c>
      <c r="E9" s="10" t="s">
        <v>140</v>
      </c>
      <c r="F9" s="10" t="s">
        <v>141</v>
      </c>
      <c r="G9" s="10" t="s">
        <v>124</v>
      </c>
      <c r="H9" s="1" t="s">
        <v>127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2.1280000000000001</v>
      </c>
      <c r="B10">
        <v>54.978499999999997</v>
      </c>
      <c r="C10">
        <v>1</v>
      </c>
      <c r="D10" s="2">
        <f>Main!$B4</f>
        <v>0.25</v>
      </c>
      <c r="E10" s="2">
        <f>$D11-$D10</f>
        <v>0.25</v>
      </c>
      <c r="F10">
        <f>$A11-$A10</f>
        <v>0.68199999999999994</v>
      </c>
      <c r="G10" s="2">
        <f>$E10/$F10*60*4</f>
        <v>87.976539589442822</v>
      </c>
      <c r="H10" s="10" t="s">
        <v>128</v>
      </c>
      <c r="I10">
        <f>$A10</f>
        <v>2.1280000000000001</v>
      </c>
      <c r="J10" s="13">
        <f t="shared" ref="J10:J73" si="2">$G10</f>
        <v>87.976539589442822</v>
      </c>
      <c r="K10">
        <f>$C10</f>
        <v>1</v>
      </c>
    </row>
    <row r="11" spans="1:13">
      <c r="A11">
        <v>2.81</v>
      </c>
      <c r="B11">
        <v>54.091299999999997</v>
      </c>
      <c r="C11">
        <v>2</v>
      </c>
      <c r="D11" s="2">
        <f>Main!$B5</f>
        <v>0.5</v>
      </c>
      <c r="E11" s="2">
        <f t="shared" ref="E11:E74" si="3">$D12-$D11</f>
        <v>0.25</v>
      </c>
      <c r="F11">
        <f t="shared" ref="F11:F74" si="4">$A12-$A11</f>
        <v>0.67799999999999994</v>
      </c>
      <c r="G11" s="2">
        <f t="shared" ref="G11:G74" si="5">$E11/$F11*60*4</f>
        <v>88.495575221238951</v>
      </c>
      <c r="H11" s="10"/>
      <c r="I11">
        <f t="shared" ref="I11:I74" si="6">$A11</f>
        <v>2.81</v>
      </c>
      <c r="J11" s="13">
        <f t="shared" si="2"/>
        <v>88.495575221238951</v>
      </c>
      <c r="K11">
        <f t="shared" ref="K11:K74" si="7">$C11</f>
        <v>2</v>
      </c>
    </row>
    <row r="12" spans="1:13">
      <c r="A12">
        <v>3.488</v>
      </c>
      <c r="B12">
        <v>54.077100000000002</v>
      </c>
      <c r="C12">
        <v>3</v>
      </c>
      <c r="D12" s="2">
        <f>Main!$B6</f>
        <v>0.75</v>
      </c>
      <c r="E12" s="2">
        <f t="shared" si="3"/>
        <v>0.25</v>
      </c>
      <c r="F12">
        <f t="shared" si="4"/>
        <v>0.85999999999999988</v>
      </c>
      <c r="G12" s="2">
        <f t="shared" si="5"/>
        <v>69.767441860465127</v>
      </c>
      <c r="H12" s="10"/>
      <c r="I12">
        <f t="shared" si="6"/>
        <v>3.488</v>
      </c>
      <c r="J12" s="13">
        <f t="shared" si="2"/>
        <v>69.767441860465127</v>
      </c>
      <c r="K12">
        <f t="shared" si="7"/>
        <v>3</v>
      </c>
    </row>
    <row r="13" spans="1:13">
      <c r="A13">
        <v>4.3479999999999999</v>
      </c>
      <c r="B13">
        <v>53.254600000000003</v>
      </c>
      <c r="C13">
        <v>4</v>
      </c>
      <c r="D13" s="2">
        <f>Main!$B7</f>
        <v>1</v>
      </c>
      <c r="E13" s="2">
        <f t="shared" si="3"/>
        <v>0.5</v>
      </c>
      <c r="F13">
        <f t="shared" si="4"/>
        <v>1.62</v>
      </c>
      <c r="G13" s="2">
        <f t="shared" si="5"/>
        <v>74.074074074074076</v>
      </c>
      <c r="H13" s="10"/>
      <c r="I13">
        <f t="shared" si="6"/>
        <v>4.3479999999999999</v>
      </c>
      <c r="J13" s="13">
        <f t="shared" si="2"/>
        <v>74.074074074074076</v>
      </c>
      <c r="K13">
        <f t="shared" si="7"/>
        <v>4</v>
      </c>
    </row>
    <row r="14" spans="1:13">
      <c r="A14">
        <v>5.968</v>
      </c>
      <c r="B14">
        <v>58.9084</v>
      </c>
      <c r="C14">
        <v>5</v>
      </c>
      <c r="D14" s="2">
        <f>Main!$B8</f>
        <v>1.5</v>
      </c>
      <c r="E14" s="2">
        <f t="shared" si="3"/>
        <v>0.25</v>
      </c>
      <c r="F14">
        <f t="shared" si="4"/>
        <v>0.75999999999999979</v>
      </c>
      <c r="G14" s="2">
        <f t="shared" si="5"/>
        <v>78.947368421052644</v>
      </c>
      <c r="H14" s="10"/>
      <c r="I14">
        <f t="shared" si="6"/>
        <v>5.968</v>
      </c>
      <c r="J14" s="13">
        <f t="shared" si="2"/>
        <v>78.947368421052644</v>
      </c>
      <c r="K14">
        <f t="shared" si="7"/>
        <v>5</v>
      </c>
    </row>
    <row r="15" spans="1:13">
      <c r="A15">
        <v>6.7279999999999998</v>
      </c>
      <c r="B15">
        <v>57.409599999999998</v>
      </c>
      <c r="C15">
        <v>6</v>
      </c>
      <c r="D15" s="2">
        <f>Main!$B9</f>
        <v>1.75</v>
      </c>
      <c r="E15" s="2">
        <f t="shared" si="3"/>
        <v>0.25</v>
      </c>
      <c r="F15">
        <f t="shared" si="4"/>
        <v>0.8100000000000005</v>
      </c>
      <c r="G15" s="2">
        <f t="shared" si="5"/>
        <v>74.074074074074034</v>
      </c>
      <c r="H15" s="10"/>
      <c r="I15">
        <f t="shared" si="6"/>
        <v>6.7279999999999998</v>
      </c>
      <c r="J15" s="13">
        <f t="shared" si="2"/>
        <v>74.074074074074034</v>
      </c>
      <c r="K15">
        <f t="shared" si="7"/>
        <v>6</v>
      </c>
    </row>
    <row r="16" spans="1:13">
      <c r="A16">
        <v>7.5380000000000003</v>
      </c>
      <c r="B16">
        <v>57.536099999999998</v>
      </c>
      <c r="C16">
        <v>7</v>
      </c>
      <c r="D16" s="2">
        <f>Main!$B10</f>
        <v>2</v>
      </c>
      <c r="E16" s="2">
        <f t="shared" si="3"/>
        <v>0.25</v>
      </c>
      <c r="F16">
        <f t="shared" si="4"/>
        <v>0.94999999999999929</v>
      </c>
      <c r="G16" s="2">
        <f t="shared" si="5"/>
        <v>63.157894736842152</v>
      </c>
      <c r="H16" s="10"/>
      <c r="I16">
        <f t="shared" si="6"/>
        <v>7.5380000000000003</v>
      </c>
      <c r="J16" s="13">
        <f t="shared" si="2"/>
        <v>63.157894736842152</v>
      </c>
      <c r="K16">
        <f t="shared" si="7"/>
        <v>7</v>
      </c>
    </row>
    <row r="17" spans="1:11">
      <c r="A17">
        <v>8.4879999999999995</v>
      </c>
      <c r="B17">
        <v>56.8675</v>
      </c>
      <c r="C17">
        <v>8</v>
      </c>
      <c r="D17" s="2">
        <f>Main!$B11</f>
        <v>2.25</v>
      </c>
      <c r="E17" s="2">
        <f t="shared" si="3"/>
        <v>0.5</v>
      </c>
      <c r="F17">
        <f t="shared" si="4"/>
        <v>1.6900000000000013</v>
      </c>
      <c r="G17" s="2">
        <f t="shared" si="5"/>
        <v>71.005917159763257</v>
      </c>
      <c r="H17" s="10"/>
      <c r="I17">
        <f t="shared" si="6"/>
        <v>8.4879999999999995</v>
      </c>
      <c r="J17" s="13">
        <f t="shared" si="2"/>
        <v>71.005917159763257</v>
      </c>
      <c r="K17">
        <f t="shared" si="7"/>
        <v>8</v>
      </c>
    </row>
    <row r="18" spans="1:11">
      <c r="A18">
        <v>10.178000000000001</v>
      </c>
      <c r="B18">
        <v>60.584499999999998</v>
      </c>
      <c r="C18">
        <v>9</v>
      </c>
      <c r="D18" s="2">
        <f>Main!$B12</f>
        <v>2.75</v>
      </c>
      <c r="E18" s="2">
        <f t="shared" si="3"/>
        <v>0.25</v>
      </c>
      <c r="F18">
        <f t="shared" si="4"/>
        <v>0.92999999999999972</v>
      </c>
      <c r="G18" s="2">
        <f t="shared" si="5"/>
        <v>64.516129032258092</v>
      </c>
      <c r="H18" s="10"/>
      <c r="I18">
        <f t="shared" si="6"/>
        <v>10.178000000000001</v>
      </c>
      <c r="J18" s="13">
        <f t="shared" si="2"/>
        <v>64.516129032258092</v>
      </c>
      <c r="K18">
        <f t="shared" si="7"/>
        <v>9</v>
      </c>
    </row>
    <row r="19" spans="1:11">
      <c r="A19">
        <v>11.108000000000001</v>
      </c>
      <c r="B19">
        <v>53.282499999999999</v>
      </c>
      <c r="C19">
        <v>10</v>
      </c>
      <c r="D19" s="2">
        <f>Main!$B13</f>
        <v>3</v>
      </c>
      <c r="E19" s="2">
        <f t="shared" si="3"/>
        <v>0.25</v>
      </c>
      <c r="F19">
        <f t="shared" si="4"/>
        <v>0.75699999999999967</v>
      </c>
      <c r="G19" s="2">
        <f t="shared" si="5"/>
        <v>79.260237780713382</v>
      </c>
      <c r="H19" s="10"/>
      <c r="I19">
        <f t="shared" si="6"/>
        <v>11.108000000000001</v>
      </c>
      <c r="J19" s="13">
        <f t="shared" si="2"/>
        <v>79.260237780713382</v>
      </c>
      <c r="K19">
        <f t="shared" si="7"/>
        <v>10</v>
      </c>
    </row>
    <row r="20" spans="1:11">
      <c r="A20">
        <v>11.865</v>
      </c>
      <c r="B20">
        <v>51.557499999999997</v>
      </c>
      <c r="C20">
        <v>11</v>
      </c>
      <c r="D20" s="2">
        <f>Main!$B14</f>
        <v>3.25</v>
      </c>
      <c r="E20" s="2">
        <f t="shared" si="3"/>
        <v>0.25</v>
      </c>
      <c r="F20">
        <f t="shared" si="4"/>
        <v>0.85299999999999976</v>
      </c>
      <c r="G20" s="2">
        <f t="shared" si="5"/>
        <v>70.33997655334116</v>
      </c>
      <c r="H20" s="10"/>
      <c r="I20">
        <f t="shared" si="6"/>
        <v>11.865</v>
      </c>
      <c r="J20" s="13">
        <f t="shared" si="2"/>
        <v>70.33997655334116</v>
      </c>
      <c r="K20">
        <f t="shared" si="7"/>
        <v>11</v>
      </c>
    </row>
    <row r="21" spans="1:11">
      <c r="A21">
        <v>12.718</v>
      </c>
      <c r="B21">
        <v>53.3551</v>
      </c>
      <c r="C21">
        <v>12</v>
      </c>
      <c r="D21" s="2">
        <f>Main!$B15</f>
        <v>3.5</v>
      </c>
      <c r="E21" s="2">
        <f t="shared" si="3"/>
        <v>0.5</v>
      </c>
      <c r="F21">
        <f t="shared" si="4"/>
        <v>1.6999999999999993</v>
      </c>
      <c r="G21" s="2">
        <f t="shared" si="5"/>
        <v>70.58823529411768</v>
      </c>
      <c r="H21" s="10"/>
      <c r="I21">
        <f t="shared" si="6"/>
        <v>12.718</v>
      </c>
      <c r="J21" s="13">
        <f t="shared" si="2"/>
        <v>70.58823529411768</v>
      </c>
      <c r="K21">
        <f t="shared" si="7"/>
        <v>12</v>
      </c>
    </row>
    <row r="22" spans="1:11">
      <c r="A22">
        <v>14.417999999999999</v>
      </c>
      <c r="B22">
        <v>55.615099999999998</v>
      </c>
      <c r="C22">
        <v>13</v>
      </c>
      <c r="D22" s="2">
        <f>Main!$B16</f>
        <v>4</v>
      </c>
      <c r="E22" s="2">
        <f t="shared" si="3"/>
        <v>0.25</v>
      </c>
      <c r="F22">
        <f t="shared" si="4"/>
        <v>0.49000000000000021</v>
      </c>
      <c r="G22" s="2">
        <f t="shared" si="5"/>
        <v>122.44897959183669</v>
      </c>
      <c r="H22" s="10"/>
      <c r="I22">
        <f t="shared" si="6"/>
        <v>14.417999999999999</v>
      </c>
      <c r="J22" s="13">
        <f t="shared" si="2"/>
        <v>122.44897959183669</v>
      </c>
      <c r="K22">
        <f t="shared" si="7"/>
        <v>13</v>
      </c>
    </row>
    <row r="23" spans="1:11">
      <c r="A23">
        <v>14.907999999999999</v>
      </c>
      <c r="B23">
        <v>55.609099999999998</v>
      </c>
      <c r="C23">
        <v>14</v>
      </c>
      <c r="D23" s="2">
        <f>Main!$B17</f>
        <v>4.25</v>
      </c>
      <c r="E23" s="2">
        <f t="shared" si="3"/>
        <v>0.25</v>
      </c>
      <c r="F23">
        <f t="shared" si="4"/>
        <v>0.67800000000000082</v>
      </c>
      <c r="G23" s="2">
        <f t="shared" si="5"/>
        <v>88.495575221238823</v>
      </c>
      <c r="H23" s="10"/>
      <c r="I23">
        <f t="shared" si="6"/>
        <v>14.907999999999999</v>
      </c>
      <c r="J23" s="13">
        <f t="shared" si="2"/>
        <v>88.495575221238823</v>
      </c>
      <c r="K23">
        <f t="shared" si="7"/>
        <v>14</v>
      </c>
    </row>
    <row r="24" spans="1:11">
      <c r="A24">
        <v>15.586</v>
      </c>
      <c r="B24">
        <v>55.4208</v>
      </c>
      <c r="C24">
        <v>15</v>
      </c>
      <c r="D24" s="2">
        <f>Main!$B18</f>
        <v>4.5</v>
      </c>
      <c r="E24" s="2">
        <f t="shared" si="3"/>
        <v>0.25</v>
      </c>
      <c r="F24">
        <f t="shared" si="4"/>
        <v>0.63199999999999967</v>
      </c>
      <c r="G24" s="2">
        <f t="shared" si="5"/>
        <v>94.936708860759552</v>
      </c>
      <c r="H24" s="10"/>
      <c r="I24">
        <f t="shared" si="6"/>
        <v>15.586</v>
      </c>
      <c r="J24" s="13">
        <f t="shared" si="2"/>
        <v>94.936708860759552</v>
      </c>
      <c r="K24">
        <f t="shared" si="7"/>
        <v>15</v>
      </c>
    </row>
    <row r="25" spans="1:11">
      <c r="A25">
        <v>16.218</v>
      </c>
      <c r="B25">
        <v>52.2348</v>
      </c>
      <c r="C25">
        <v>16</v>
      </c>
      <c r="D25" s="2">
        <f>Main!$B19</f>
        <v>4.75</v>
      </c>
      <c r="E25" s="2">
        <f t="shared" si="3"/>
        <v>0.5</v>
      </c>
      <c r="F25">
        <f t="shared" si="4"/>
        <v>1.4800000000000004</v>
      </c>
      <c r="G25" s="2">
        <f t="shared" si="5"/>
        <v>81.081081081081052</v>
      </c>
      <c r="H25" s="10"/>
      <c r="I25">
        <f t="shared" si="6"/>
        <v>16.218</v>
      </c>
      <c r="J25" s="13">
        <f t="shared" si="2"/>
        <v>81.081081081081052</v>
      </c>
      <c r="K25">
        <f t="shared" si="7"/>
        <v>16</v>
      </c>
    </row>
    <row r="26" spans="1:11">
      <c r="A26">
        <v>17.698</v>
      </c>
      <c r="B26">
        <v>60.252699999999997</v>
      </c>
      <c r="C26">
        <v>17</v>
      </c>
      <c r="D26" s="2">
        <f>Main!$B20</f>
        <v>5.25</v>
      </c>
      <c r="E26" s="2">
        <f t="shared" si="3"/>
        <v>0.25</v>
      </c>
      <c r="F26">
        <f t="shared" si="4"/>
        <v>0.71000000000000085</v>
      </c>
      <c r="G26" s="2">
        <f t="shared" si="5"/>
        <v>84.507042253521021</v>
      </c>
      <c r="H26" s="10" t="s">
        <v>129</v>
      </c>
      <c r="I26">
        <f t="shared" si="6"/>
        <v>17.698</v>
      </c>
      <c r="J26" s="13">
        <f t="shared" si="2"/>
        <v>84.507042253521021</v>
      </c>
      <c r="K26">
        <f t="shared" si="7"/>
        <v>17</v>
      </c>
    </row>
    <row r="27" spans="1:11">
      <c r="A27">
        <v>18.408000000000001</v>
      </c>
      <c r="B27">
        <v>59.226900000000001</v>
      </c>
      <c r="C27">
        <v>18</v>
      </c>
      <c r="D27" s="2">
        <f>Main!$B21</f>
        <v>5.5</v>
      </c>
      <c r="E27" s="2">
        <f t="shared" si="3"/>
        <v>0.25</v>
      </c>
      <c r="F27">
        <f t="shared" si="4"/>
        <v>0.62999999999999901</v>
      </c>
      <c r="G27" s="2">
        <f t="shared" si="5"/>
        <v>95.238095238095397</v>
      </c>
      <c r="H27" s="10"/>
      <c r="I27">
        <f t="shared" si="6"/>
        <v>18.408000000000001</v>
      </c>
      <c r="J27" s="13">
        <f t="shared" si="2"/>
        <v>95.238095238095397</v>
      </c>
      <c r="K27">
        <f t="shared" si="7"/>
        <v>18</v>
      </c>
    </row>
    <row r="28" spans="1:11">
      <c r="A28">
        <v>19.038</v>
      </c>
      <c r="B28">
        <v>59.4649</v>
      </c>
      <c r="C28">
        <v>19</v>
      </c>
      <c r="D28" s="2">
        <f>Main!$B22</f>
        <v>5.75</v>
      </c>
      <c r="E28" s="2">
        <f t="shared" si="3"/>
        <v>0.25</v>
      </c>
      <c r="F28">
        <f t="shared" si="4"/>
        <v>0.64999999999999858</v>
      </c>
      <c r="G28" s="2">
        <f t="shared" si="5"/>
        <v>92.30769230769252</v>
      </c>
      <c r="H28" s="10"/>
      <c r="I28">
        <f t="shared" si="6"/>
        <v>19.038</v>
      </c>
      <c r="J28" s="13">
        <f t="shared" si="2"/>
        <v>92.30769230769252</v>
      </c>
      <c r="K28">
        <f t="shared" si="7"/>
        <v>19</v>
      </c>
    </row>
    <row r="29" spans="1:11">
      <c r="A29">
        <v>19.687999999999999</v>
      </c>
      <c r="B29">
        <v>62.218000000000004</v>
      </c>
      <c r="C29">
        <v>20</v>
      </c>
      <c r="D29" s="2">
        <f>Main!$B23</f>
        <v>6</v>
      </c>
      <c r="E29" s="2">
        <f t="shared" si="3"/>
        <v>0.25</v>
      </c>
      <c r="F29">
        <f t="shared" si="4"/>
        <v>0.67000000000000171</v>
      </c>
      <c r="G29" s="2">
        <f t="shared" si="5"/>
        <v>89.552238805969921</v>
      </c>
      <c r="H29" s="10"/>
      <c r="I29">
        <f t="shared" si="6"/>
        <v>19.687999999999999</v>
      </c>
      <c r="J29" s="13">
        <f t="shared" si="2"/>
        <v>89.552238805969921</v>
      </c>
      <c r="K29">
        <f t="shared" si="7"/>
        <v>20</v>
      </c>
    </row>
    <row r="30" spans="1:11">
      <c r="A30">
        <v>20.358000000000001</v>
      </c>
      <c r="B30">
        <v>60.959299999999999</v>
      </c>
      <c r="C30">
        <v>21</v>
      </c>
      <c r="D30" s="2">
        <f>Main!$B24</f>
        <v>6.25</v>
      </c>
      <c r="E30" s="2">
        <f t="shared" si="3"/>
        <v>0.25</v>
      </c>
      <c r="F30">
        <f t="shared" si="4"/>
        <v>0.64999999999999858</v>
      </c>
      <c r="G30" s="2">
        <f t="shared" si="5"/>
        <v>92.30769230769252</v>
      </c>
      <c r="H30" s="10"/>
      <c r="I30">
        <f t="shared" si="6"/>
        <v>20.358000000000001</v>
      </c>
      <c r="J30" s="13">
        <f t="shared" si="2"/>
        <v>92.30769230769252</v>
      </c>
      <c r="K30">
        <f t="shared" si="7"/>
        <v>21</v>
      </c>
    </row>
    <row r="31" spans="1:11">
      <c r="A31">
        <v>21.007999999999999</v>
      </c>
      <c r="B31">
        <v>55.174399999999999</v>
      </c>
      <c r="C31">
        <v>22</v>
      </c>
      <c r="D31" s="2">
        <f>Main!$B25</f>
        <v>6.5</v>
      </c>
      <c r="E31" s="2">
        <f t="shared" si="3"/>
        <v>0.25</v>
      </c>
      <c r="F31">
        <f t="shared" si="4"/>
        <v>0.68500000000000227</v>
      </c>
      <c r="G31" s="2">
        <f t="shared" si="5"/>
        <v>87.591240875912121</v>
      </c>
      <c r="H31" s="10"/>
      <c r="I31">
        <f t="shared" si="6"/>
        <v>21.007999999999999</v>
      </c>
      <c r="J31" s="13">
        <f t="shared" si="2"/>
        <v>87.591240875912121</v>
      </c>
      <c r="K31">
        <f t="shared" si="7"/>
        <v>22</v>
      </c>
    </row>
    <row r="32" spans="1:11">
      <c r="A32">
        <v>21.693000000000001</v>
      </c>
      <c r="B32">
        <v>57.9208</v>
      </c>
      <c r="C32">
        <v>23</v>
      </c>
      <c r="D32" s="2">
        <f>Main!$B26</f>
        <v>6.75</v>
      </c>
      <c r="E32" s="2">
        <f t="shared" si="3"/>
        <v>0.25</v>
      </c>
      <c r="F32">
        <f t="shared" si="4"/>
        <v>0.78500000000000014</v>
      </c>
      <c r="G32" s="2">
        <f t="shared" si="5"/>
        <v>76.433121019108256</v>
      </c>
      <c r="H32" s="10" t="s">
        <v>130</v>
      </c>
      <c r="I32">
        <f t="shared" si="6"/>
        <v>21.693000000000001</v>
      </c>
      <c r="J32" s="13">
        <f t="shared" si="2"/>
        <v>76.433121019108256</v>
      </c>
      <c r="K32">
        <f t="shared" si="7"/>
        <v>23</v>
      </c>
    </row>
    <row r="33" spans="1:11">
      <c r="A33">
        <v>22.478000000000002</v>
      </c>
      <c r="B33">
        <v>56.127400000000002</v>
      </c>
      <c r="C33">
        <v>24</v>
      </c>
      <c r="D33" s="2">
        <f>Main!$B27</f>
        <v>7</v>
      </c>
      <c r="E33" s="2">
        <f t="shared" si="3"/>
        <v>0.25</v>
      </c>
      <c r="F33">
        <f t="shared" si="4"/>
        <v>1.009999999999998</v>
      </c>
      <c r="G33" s="2">
        <f t="shared" si="5"/>
        <v>59.405940594059523</v>
      </c>
      <c r="H33" s="10" t="s">
        <v>131</v>
      </c>
      <c r="I33">
        <f t="shared" si="6"/>
        <v>22.478000000000002</v>
      </c>
      <c r="J33" s="13">
        <f t="shared" si="2"/>
        <v>59.405940594059523</v>
      </c>
      <c r="K33">
        <f t="shared" si="7"/>
        <v>24</v>
      </c>
    </row>
    <row r="34" spans="1:11">
      <c r="A34">
        <v>23.488</v>
      </c>
      <c r="B34">
        <v>56.029899999999998</v>
      </c>
      <c r="C34">
        <v>25</v>
      </c>
      <c r="D34" s="2">
        <f>Main!$B28</f>
        <v>7.25</v>
      </c>
      <c r="E34" s="2">
        <f t="shared" si="3"/>
        <v>0.5</v>
      </c>
      <c r="F34">
        <f t="shared" si="4"/>
        <v>1.2699999999999996</v>
      </c>
      <c r="G34" s="2">
        <f t="shared" si="5"/>
        <v>94.488188976377984</v>
      </c>
      <c r="H34" s="10" t="s">
        <v>132</v>
      </c>
      <c r="I34">
        <f t="shared" si="6"/>
        <v>23.488</v>
      </c>
      <c r="J34" s="13">
        <f t="shared" si="2"/>
        <v>94.488188976377984</v>
      </c>
      <c r="K34">
        <f t="shared" si="7"/>
        <v>25</v>
      </c>
    </row>
    <row r="35" spans="1:11">
      <c r="A35">
        <v>24.757999999999999</v>
      </c>
      <c r="B35">
        <v>67.008700000000005</v>
      </c>
      <c r="C35">
        <v>26</v>
      </c>
      <c r="D35" s="2">
        <f>Main!$B29</f>
        <v>7.75</v>
      </c>
      <c r="E35" s="2">
        <f t="shared" si="3"/>
        <v>0.25</v>
      </c>
      <c r="F35">
        <f t="shared" si="4"/>
        <v>0.65000000000000213</v>
      </c>
      <c r="G35" s="2">
        <f t="shared" si="5"/>
        <v>92.307692307692008</v>
      </c>
      <c r="H35" s="10" t="s">
        <v>133</v>
      </c>
      <c r="I35">
        <f t="shared" si="6"/>
        <v>24.757999999999999</v>
      </c>
      <c r="J35" s="13">
        <f t="shared" si="2"/>
        <v>92.307692307692008</v>
      </c>
      <c r="K35">
        <f t="shared" si="7"/>
        <v>26</v>
      </c>
    </row>
    <row r="36" spans="1:11">
      <c r="A36">
        <v>25.408000000000001</v>
      </c>
      <c r="B36">
        <v>63.0473</v>
      </c>
      <c r="C36">
        <v>27</v>
      </c>
      <c r="D36" s="2">
        <f>Main!$B30</f>
        <v>8</v>
      </c>
      <c r="E36" s="2">
        <f t="shared" si="3"/>
        <v>0.25</v>
      </c>
      <c r="F36">
        <f t="shared" si="4"/>
        <v>0.57000000000000028</v>
      </c>
      <c r="G36" s="2">
        <f t="shared" si="5"/>
        <v>105.26315789473678</v>
      </c>
      <c r="H36" s="10"/>
      <c r="I36">
        <f t="shared" si="6"/>
        <v>25.408000000000001</v>
      </c>
      <c r="J36" s="13">
        <f t="shared" si="2"/>
        <v>105.26315789473678</v>
      </c>
      <c r="K36">
        <f t="shared" si="7"/>
        <v>27</v>
      </c>
    </row>
    <row r="37" spans="1:11">
      <c r="A37">
        <v>25.978000000000002</v>
      </c>
      <c r="B37">
        <v>67.774299999999997</v>
      </c>
      <c r="C37">
        <v>28</v>
      </c>
      <c r="D37" s="2">
        <f>Main!$B31</f>
        <v>8.25</v>
      </c>
      <c r="E37" s="2">
        <f t="shared" si="3"/>
        <v>0.25</v>
      </c>
      <c r="F37">
        <f t="shared" si="4"/>
        <v>0.48999999999999844</v>
      </c>
      <c r="G37" s="2">
        <f t="shared" si="5"/>
        <v>122.44897959183714</v>
      </c>
      <c r="H37" s="10"/>
      <c r="I37">
        <f t="shared" si="6"/>
        <v>25.978000000000002</v>
      </c>
      <c r="J37" s="13">
        <f t="shared" si="2"/>
        <v>122.44897959183714</v>
      </c>
      <c r="K37">
        <f t="shared" si="7"/>
        <v>28</v>
      </c>
    </row>
    <row r="38" spans="1:11">
      <c r="A38">
        <v>26.468</v>
      </c>
      <c r="B38">
        <v>64.721599999999995</v>
      </c>
      <c r="C38">
        <v>29</v>
      </c>
      <c r="D38" s="2">
        <f>Main!$B32</f>
        <v>8.5</v>
      </c>
      <c r="E38" s="2">
        <f t="shared" si="3"/>
        <v>0.25</v>
      </c>
      <c r="F38">
        <f t="shared" si="4"/>
        <v>0.53999999999999915</v>
      </c>
      <c r="G38" s="2">
        <f t="shared" si="5"/>
        <v>111.11111111111128</v>
      </c>
      <c r="H38" s="10"/>
      <c r="I38">
        <f t="shared" si="6"/>
        <v>26.468</v>
      </c>
      <c r="J38" s="13">
        <f t="shared" si="2"/>
        <v>111.11111111111128</v>
      </c>
      <c r="K38">
        <f t="shared" si="7"/>
        <v>29</v>
      </c>
    </row>
    <row r="39" spans="1:11">
      <c r="A39">
        <v>27.007999999999999</v>
      </c>
      <c r="B39">
        <v>71.978200000000001</v>
      </c>
      <c r="C39">
        <v>30</v>
      </c>
      <c r="D39" s="2">
        <f>Main!$B33</f>
        <v>8.75</v>
      </c>
      <c r="E39" s="2">
        <f t="shared" si="3"/>
        <v>0.25</v>
      </c>
      <c r="F39">
        <f t="shared" si="4"/>
        <v>0.53999999999999915</v>
      </c>
      <c r="G39" s="2">
        <f t="shared" si="5"/>
        <v>111.11111111111128</v>
      </c>
      <c r="H39" s="10"/>
      <c r="I39">
        <f t="shared" si="6"/>
        <v>27.007999999999999</v>
      </c>
      <c r="J39" s="13">
        <f t="shared" si="2"/>
        <v>111.11111111111128</v>
      </c>
      <c r="K39">
        <f t="shared" si="7"/>
        <v>30</v>
      </c>
    </row>
    <row r="40" spans="1:11">
      <c r="A40">
        <v>27.547999999999998</v>
      </c>
      <c r="B40">
        <v>64.934600000000003</v>
      </c>
      <c r="C40">
        <v>31</v>
      </c>
      <c r="D40" s="2">
        <f>Main!$B34</f>
        <v>9</v>
      </c>
      <c r="E40" s="2">
        <f t="shared" si="3"/>
        <v>0.25</v>
      </c>
      <c r="F40">
        <f t="shared" si="4"/>
        <v>0.58000000000000185</v>
      </c>
      <c r="G40" s="2">
        <f t="shared" si="5"/>
        <v>103.44827586206864</v>
      </c>
      <c r="H40" s="10"/>
      <c r="I40">
        <f t="shared" si="6"/>
        <v>27.547999999999998</v>
      </c>
      <c r="J40" s="13">
        <f t="shared" si="2"/>
        <v>103.44827586206864</v>
      </c>
      <c r="K40">
        <f t="shared" si="7"/>
        <v>31</v>
      </c>
    </row>
    <row r="41" spans="1:11">
      <c r="A41">
        <v>28.128</v>
      </c>
      <c r="B41">
        <v>71.766900000000007</v>
      </c>
      <c r="C41">
        <v>32</v>
      </c>
      <c r="D41" s="2">
        <f>Main!$B35</f>
        <v>9.25</v>
      </c>
      <c r="E41" s="2">
        <f t="shared" si="3"/>
        <v>0.25</v>
      </c>
      <c r="F41">
        <f t="shared" si="4"/>
        <v>0.64999999999999858</v>
      </c>
      <c r="G41" s="2">
        <f t="shared" si="5"/>
        <v>92.30769230769252</v>
      </c>
      <c r="H41" s="10" t="s">
        <v>130</v>
      </c>
      <c r="I41">
        <f t="shared" si="6"/>
        <v>28.128</v>
      </c>
      <c r="J41" s="13">
        <f t="shared" si="2"/>
        <v>92.30769230769252</v>
      </c>
      <c r="K41">
        <f t="shared" si="7"/>
        <v>32</v>
      </c>
    </row>
    <row r="42" spans="1:11">
      <c r="A42">
        <v>28.777999999999999</v>
      </c>
      <c r="B42">
        <v>65.781899999999993</v>
      </c>
      <c r="C42">
        <v>33</v>
      </c>
      <c r="D42" s="2">
        <f>Main!$B36</f>
        <v>9.5</v>
      </c>
      <c r="E42" s="2">
        <f t="shared" si="3"/>
        <v>0.25</v>
      </c>
      <c r="F42">
        <f t="shared" si="4"/>
        <v>0.61000000000000298</v>
      </c>
      <c r="G42" s="2">
        <f t="shared" si="5"/>
        <v>98.360655737704434</v>
      </c>
      <c r="H42" s="10" t="s">
        <v>131</v>
      </c>
      <c r="I42">
        <f t="shared" si="6"/>
        <v>28.777999999999999</v>
      </c>
      <c r="J42" s="13">
        <f t="shared" si="2"/>
        <v>98.360655737704434</v>
      </c>
      <c r="K42">
        <f t="shared" si="7"/>
        <v>33</v>
      </c>
    </row>
    <row r="43" spans="1:11">
      <c r="A43">
        <v>29.388000000000002</v>
      </c>
      <c r="B43">
        <v>62.6248</v>
      </c>
      <c r="C43">
        <v>34</v>
      </c>
      <c r="D43" s="2">
        <f>Main!$B37</f>
        <v>9.75</v>
      </c>
      <c r="E43" s="2">
        <f t="shared" si="3"/>
        <v>0.25</v>
      </c>
      <c r="F43">
        <f t="shared" si="4"/>
        <v>0.62999999999999901</v>
      </c>
      <c r="G43" s="2">
        <f t="shared" si="5"/>
        <v>95.238095238095397</v>
      </c>
      <c r="H43" s="10" t="s">
        <v>131</v>
      </c>
      <c r="I43">
        <f t="shared" si="6"/>
        <v>29.388000000000002</v>
      </c>
      <c r="J43" s="13">
        <f t="shared" si="2"/>
        <v>95.238095238095397</v>
      </c>
      <c r="K43">
        <f t="shared" si="7"/>
        <v>34</v>
      </c>
    </row>
    <row r="44" spans="1:11">
      <c r="A44">
        <v>30.018000000000001</v>
      </c>
      <c r="B44">
        <v>58.509799999999998</v>
      </c>
      <c r="C44">
        <v>35</v>
      </c>
      <c r="D44" s="2">
        <f>Main!$B38</f>
        <v>10</v>
      </c>
      <c r="E44" s="2">
        <f t="shared" si="3"/>
        <v>0.25</v>
      </c>
      <c r="F44">
        <f t="shared" si="4"/>
        <v>0.71999999999999886</v>
      </c>
      <c r="G44" s="2">
        <f t="shared" si="5"/>
        <v>83.333333333333456</v>
      </c>
      <c r="H44" s="10" t="s">
        <v>131</v>
      </c>
      <c r="I44">
        <f t="shared" si="6"/>
        <v>30.018000000000001</v>
      </c>
      <c r="J44" s="13">
        <f t="shared" si="2"/>
        <v>83.333333333333456</v>
      </c>
      <c r="K44">
        <f t="shared" si="7"/>
        <v>35</v>
      </c>
    </row>
    <row r="45" spans="1:11">
      <c r="A45">
        <v>30.738</v>
      </c>
      <c r="B45">
        <v>61.255699999999997</v>
      </c>
      <c r="C45">
        <v>36</v>
      </c>
      <c r="D45" s="2">
        <f>Main!$B39</f>
        <v>10.25</v>
      </c>
      <c r="E45" s="2">
        <f t="shared" si="3"/>
        <v>0.25</v>
      </c>
      <c r="F45">
        <f t="shared" si="4"/>
        <v>0.77700000000000102</v>
      </c>
      <c r="G45" s="2">
        <f t="shared" si="5"/>
        <v>77.220077220077115</v>
      </c>
      <c r="H45" s="10" t="s">
        <v>131</v>
      </c>
      <c r="I45">
        <f t="shared" si="6"/>
        <v>30.738</v>
      </c>
      <c r="J45" s="13">
        <f t="shared" si="2"/>
        <v>77.220077220077115</v>
      </c>
      <c r="K45">
        <f t="shared" si="7"/>
        <v>36</v>
      </c>
    </row>
    <row r="46" spans="1:11">
      <c r="A46">
        <v>31.515000000000001</v>
      </c>
      <c r="B46">
        <v>54.033099999999997</v>
      </c>
      <c r="C46">
        <v>37</v>
      </c>
      <c r="D46" s="2">
        <f>Main!$B40</f>
        <v>10.5</v>
      </c>
      <c r="E46" s="2">
        <f t="shared" si="3"/>
        <v>0.5</v>
      </c>
      <c r="F46">
        <f t="shared" si="4"/>
        <v>1.1229999999999976</v>
      </c>
      <c r="G46" s="2">
        <f t="shared" si="5"/>
        <v>106.85663401602872</v>
      </c>
      <c r="H46" s="10" t="s">
        <v>132</v>
      </c>
      <c r="I46">
        <f t="shared" si="6"/>
        <v>31.515000000000001</v>
      </c>
      <c r="J46" s="13">
        <f t="shared" si="2"/>
        <v>106.85663401602872</v>
      </c>
      <c r="K46">
        <f t="shared" si="7"/>
        <v>37</v>
      </c>
    </row>
    <row r="47" spans="1:11">
      <c r="A47">
        <v>32.637999999999998</v>
      </c>
      <c r="B47">
        <v>58.591999999999999</v>
      </c>
      <c r="C47">
        <v>38</v>
      </c>
      <c r="D47" s="2">
        <f>Main!$B41</f>
        <v>11</v>
      </c>
      <c r="E47" s="2">
        <f t="shared" si="3"/>
        <v>0.25</v>
      </c>
      <c r="F47">
        <f t="shared" si="4"/>
        <v>0.64999999999999858</v>
      </c>
      <c r="G47" s="2">
        <f t="shared" si="5"/>
        <v>92.30769230769252</v>
      </c>
      <c r="H47" s="10" t="s">
        <v>129</v>
      </c>
      <c r="I47">
        <f t="shared" si="6"/>
        <v>32.637999999999998</v>
      </c>
      <c r="J47" s="13">
        <f t="shared" si="2"/>
        <v>92.30769230769252</v>
      </c>
      <c r="K47">
        <f t="shared" si="7"/>
        <v>38</v>
      </c>
    </row>
    <row r="48" spans="1:11">
      <c r="A48">
        <v>33.287999999999997</v>
      </c>
      <c r="B48">
        <v>60.104599999999998</v>
      </c>
      <c r="C48">
        <v>39</v>
      </c>
      <c r="D48" s="2">
        <f>Main!$B42</f>
        <v>11.25</v>
      </c>
      <c r="E48" s="2">
        <f t="shared" si="3"/>
        <v>0.25</v>
      </c>
      <c r="F48">
        <f t="shared" si="4"/>
        <v>0.66000000000000369</v>
      </c>
      <c r="G48" s="2">
        <f t="shared" si="5"/>
        <v>90.909090909090395</v>
      </c>
      <c r="H48" s="10"/>
      <c r="I48">
        <f t="shared" si="6"/>
        <v>33.287999999999997</v>
      </c>
      <c r="J48" s="13">
        <f t="shared" si="2"/>
        <v>90.909090909090395</v>
      </c>
      <c r="K48">
        <f t="shared" si="7"/>
        <v>39</v>
      </c>
    </row>
    <row r="49" spans="1:11">
      <c r="A49">
        <v>33.948</v>
      </c>
      <c r="B49">
        <v>61.879899999999999</v>
      </c>
      <c r="C49">
        <v>40</v>
      </c>
      <c r="D49" s="2">
        <f>Main!$B43</f>
        <v>11.5</v>
      </c>
      <c r="E49" s="2">
        <f t="shared" si="3"/>
        <v>0.25</v>
      </c>
      <c r="F49">
        <f t="shared" si="4"/>
        <v>0.71399999999999864</v>
      </c>
      <c r="G49" s="2">
        <f t="shared" si="5"/>
        <v>84.033613445378307</v>
      </c>
      <c r="H49" s="10" t="s">
        <v>130</v>
      </c>
      <c r="I49">
        <f t="shared" si="6"/>
        <v>33.948</v>
      </c>
      <c r="J49" s="13">
        <f t="shared" si="2"/>
        <v>84.033613445378307</v>
      </c>
      <c r="K49">
        <f t="shared" si="7"/>
        <v>40</v>
      </c>
    </row>
    <row r="50" spans="1:11">
      <c r="A50">
        <v>34.661999999999999</v>
      </c>
      <c r="B50">
        <v>59.603400000000001</v>
      </c>
      <c r="C50">
        <v>41</v>
      </c>
      <c r="D50" s="2">
        <f>Main!$B44</f>
        <v>11.75</v>
      </c>
      <c r="E50" s="2">
        <f t="shared" si="3"/>
        <v>0.25</v>
      </c>
      <c r="F50">
        <f t="shared" si="4"/>
        <v>0.8160000000000025</v>
      </c>
      <c r="G50" s="2">
        <f t="shared" si="5"/>
        <v>73.529411764705657</v>
      </c>
      <c r="H50" s="10" t="s">
        <v>132</v>
      </c>
      <c r="I50">
        <f t="shared" si="6"/>
        <v>34.661999999999999</v>
      </c>
      <c r="J50" s="13">
        <f t="shared" si="2"/>
        <v>73.529411764705657</v>
      </c>
      <c r="K50">
        <f t="shared" si="7"/>
        <v>41</v>
      </c>
    </row>
    <row r="51" spans="1:11">
      <c r="A51">
        <v>35.478000000000002</v>
      </c>
      <c r="B51">
        <v>53.477800000000002</v>
      </c>
      <c r="C51">
        <v>42</v>
      </c>
      <c r="D51" s="2">
        <f>Main!$B45</f>
        <v>12</v>
      </c>
      <c r="E51" s="2">
        <f t="shared" si="3"/>
        <v>0.5</v>
      </c>
      <c r="F51">
        <f t="shared" si="4"/>
        <v>1.2999999999999972</v>
      </c>
      <c r="G51" s="2">
        <f t="shared" si="5"/>
        <v>92.30769230769252</v>
      </c>
      <c r="H51" s="10"/>
      <c r="I51">
        <f t="shared" si="6"/>
        <v>35.478000000000002</v>
      </c>
      <c r="J51" s="13">
        <f t="shared" si="2"/>
        <v>92.30769230769252</v>
      </c>
      <c r="K51">
        <f t="shared" si="7"/>
        <v>42</v>
      </c>
    </row>
    <row r="52" spans="1:11">
      <c r="A52">
        <v>36.777999999999999</v>
      </c>
      <c r="B52">
        <v>54.019199999999998</v>
      </c>
      <c r="C52">
        <v>43</v>
      </c>
      <c r="D52" s="2">
        <f>Main!$B46</f>
        <v>12.5</v>
      </c>
      <c r="E52" s="2">
        <f t="shared" si="3"/>
        <v>0.25</v>
      </c>
      <c r="F52">
        <f t="shared" si="4"/>
        <v>0.85000000000000142</v>
      </c>
      <c r="G52" s="2">
        <f t="shared" si="5"/>
        <v>70.588235294117524</v>
      </c>
      <c r="H52" s="10" t="s">
        <v>128</v>
      </c>
      <c r="I52">
        <f t="shared" si="6"/>
        <v>36.777999999999999</v>
      </c>
      <c r="J52" s="13">
        <f t="shared" si="2"/>
        <v>70.588235294117524</v>
      </c>
      <c r="K52">
        <f t="shared" si="7"/>
        <v>43</v>
      </c>
    </row>
    <row r="53" spans="1:11">
      <c r="A53">
        <v>37.628</v>
      </c>
      <c r="B53">
        <v>53.854399999999998</v>
      </c>
      <c r="C53">
        <v>44</v>
      </c>
      <c r="D53" s="2">
        <f>Main!$B47</f>
        <v>12.75</v>
      </c>
      <c r="E53" s="2">
        <f t="shared" si="3"/>
        <v>0.25</v>
      </c>
      <c r="F53">
        <f t="shared" si="4"/>
        <v>0.96000000000000085</v>
      </c>
      <c r="G53" s="2">
        <f t="shared" si="5"/>
        <v>62.49999999999995</v>
      </c>
      <c r="H53" s="10"/>
      <c r="I53">
        <f t="shared" si="6"/>
        <v>37.628</v>
      </c>
      <c r="J53" s="13">
        <f t="shared" si="2"/>
        <v>62.49999999999995</v>
      </c>
      <c r="K53">
        <f t="shared" si="7"/>
        <v>44</v>
      </c>
    </row>
    <row r="54" spans="1:11">
      <c r="A54">
        <v>38.588000000000001</v>
      </c>
      <c r="B54">
        <v>52.528700000000001</v>
      </c>
      <c r="C54">
        <v>45</v>
      </c>
      <c r="D54" s="2">
        <f>Main!$B48</f>
        <v>13</v>
      </c>
      <c r="E54" s="2">
        <f t="shared" si="3"/>
        <v>0.625</v>
      </c>
      <c r="F54">
        <f t="shared" si="4"/>
        <v>2.1199999999999974</v>
      </c>
      <c r="G54" s="2">
        <f t="shared" si="5"/>
        <v>70.754716981132162</v>
      </c>
      <c r="H54" s="10"/>
      <c r="I54">
        <f t="shared" si="6"/>
        <v>38.588000000000001</v>
      </c>
      <c r="J54" s="13">
        <f t="shared" si="2"/>
        <v>70.754716981132162</v>
      </c>
      <c r="K54">
        <f t="shared" si="7"/>
        <v>45</v>
      </c>
    </row>
    <row r="55" spans="1:11">
      <c r="A55">
        <v>40.707999999999998</v>
      </c>
      <c r="B55">
        <v>69.104699999999994</v>
      </c>
      <c r="C55">
        <v>46</v>
      </c>
      <c r="D55" s="2">
        <f>Main!$B49</f>
        <v>13.625</v>
      </c>
      <c r="E55" s="2">
        <f t="shared" si="3"/>
        <v>0.125</v>
      </c>
      <c r="F55">
        <f t="shared" si="4"/>
        <v>0.42999999999999972</v>
      </c>
      <c r="G55" s="2">
        <f t="shared" si="5"/>
        <v>69.767441860465155</v>
      </c>
      <c r="H55" s="10" t="s">
        <v>133</v>
      </c>
      <c r="I55">
        <f t="shared" si="6"/>
        <v>40.707999999999998</v>
      </c>
      <c r="J55" s="13">
        <f t="shared" si="2"/>
        <v>69.767441860465155</v>
      </c>
      <c r="K55">
        <f t="shared" si="7"/>
        <v>46</v>
      </c>
    </row>
    <row r="56" spans="1:11">
      <c r="A56">
        <v>41.137999999999998</v>
      </c>
      <c r="B56">
        <v>71.644400000000005</v>
      </c>
      <c r="C56">
        <v>47</v>
      </c>
      <c r="D56" s="2">
        <f>Main!$B50</f>
        <v>13.75</v>
      </c>
      <c r="E56" s="2">
        <f t="shared" si="3"/>
        <v>0.125</v>
      </c>
      <c r="F56">
        <f t="shared" si="4"/>
        <v>0.34000000000000341</v>
      </c>
      <c r="G56" s="2">
        <f t="shared" si="5"/>
        <v>88.235294117646177</v>
      </c>
      <c r="H56" s="10"/>
      <c r="I56">
        <f t="shared" si="6"/>
        <v>41.137999999999998</v>
      </c>
      <c r="J56" s="13">
        <f t="shared" si="2"/>
        <v>88.235294117646177</v>
      </c>
      <c r="K56">
        <f t="shared" si="7"/>
        <v>47</v>
      </c>
    </row>
    <row r="57" spans="1:11">
      <c r="A57">
        <v>41.478000000000002</v>
      </c>
      <c r="B57">
        <v>73.723600000000005</v>
      </c>
      <c r="C57">
        <v>48</v>
      </c>
      <c r="D57" s="2">
        <f>Main!$B51</f>
        <v>13.875</v>
      </c>
      <c r="E57" s="2">
        <f t="shared" si="3"/>
        <v>0.125</v>
      </c>
      <c r="F57">
        <f t="shared" si="4"/>
        <v>0.36999999999999744</v>
      </c>
      <c r="G57" s="2">
        <f t="shared" si="5"/>
        <v>81.081081081081635</v>
      </c>
      <c r="H57" s="10"/>
      <c r="I57">
        <f t="shared" si="6"/>
        <v>41.478000000000002</v>
      </c>
      <c r="J57" s="13">
        <f t="shared" si="2"/>
        <v>81.081081081081635</v>
      </c>
      <c r="K57">
        <f t="shared" si="7"/>
        <v>48</v>
      </c>
    </row>
    <row r="58" spans="1:11">
      <c r="A58">
        <v>41.847999999999999</v>
      </c>
      <c r="B58">
        <v>72.962900000000005</v>
      </c>
      <c r="C58">
        <v>49</v>
      </c>
      <c r="D58" s="2">
        <f>Main!$B52</f>
        <v>14</v>
      </c>
      <c r="E58" s="2">
        <f t="shared" si="3"/>
        <v>0.125</v>
      </c>
      <c r="F58">
        <f t="shared" si="4"/>
        <v>0.41000000000000369</v>
      </c>
      <c r="G58" s="2">
        <f t="shared" si="5"/>
        <v>73.170731707316421</v>
      </c>
      <c r="H58" s="10" t="s">
        <v>130</v>
      </c>
      <c r="I58">
        <f t="shared" si="6"/>
        <v>41.847999999999999</v>
      </c>
      <c r="J58" s="13">
        <f t="shared" si="2"/>
        <v>73.170731707316421</v>
      </c>
      <c r="K58">
        <f t="shared" si="7"/>
        <v>49</v>
      </c>
    </row>
    <row r="59" spans="1:11">
      <c r="A59">
        <v>42.258000000000003</v>
      </c>
      <c r="B59">
        <v>66.506600000000006</v>
      </c>
      <c r="C59">
        <v>50</v>
      </c>
      <c r="D59" s="2">
        <f>Main!$B53</f>
        <v>14.125</v>
      </c>
      <c r="E59" s="2">
        <f t="shared" si="3"/>
        <v>0.125</v>
      </c>
      <c r="F59">
        <f t="shared" si="4"/>
        <v>0.46000000000000085</v>
      </c>
      <c r="G59" s="2">
        <f t="shared" si="5"/>
        <v>65.2173913043477</v>
      </c>
      <c r="H59" s="10" t="s">
        <v>131</v>
      </c>
      <c r="I59">
        <f t="shared" si="6"/>
        <v>42.258000000000003</v>
      </c>
      <c r="J59" s="13">
        <f t="shared" si="2"/>
        <v>65.2173913043477</v>
      </c>
      <c r="K59">
        <f t="shared" si="7"/>
        <v>50</v>
      </c>
    </row>
    <row r="60" spans="1:11">
      <c r="A60">
        <v>42.718000000000004</v>
      </c>
      <c r="B60">
        <v>61.555399999999999</v>
      </c>
      <c r="C60">
        <v>51</v>
      </c>
      <c r="D60" s="2">
        <f>Main!$B54</f>
        <v>14.25</v>
      </c>
      <c r="E60" s="2">
        <f t="shared" si="3"/>
        <v>0.125</v>
      </c>
      <c r="F60">
        <f t="shared" si="4"/>
        <v>0.63999999999999346</v>
      </c>
      <c r="G60" s="2">
        <f t="shared" si="5"/>
        <v>46.875000000000483</v>
      </c>
      <c r="H60" s="10" t="s">
        <v>132</v>
      </c>
      <c r="I60">
        <f t="shared" si="6"/>
        <v>42.718000000000004</v>
      </c>
      <c r="J60" s="13">
        <f t="shared" si="2"/>
        <v>46.875000000000483</v>
      </c>
      <c r="K60">
        <f t="shared" si="7"/>
        <v>51</v>
      </c>
    </row>
    <row r="61" spans="1:11">
      <c r="A61">
        <v>43.357999999999997</v>
      </c>
      <c r="B61">
        <v>58.350900000000003</v>
      </c>
      <c r="C61">
        <v>52</v>
      </c>
      <c r="D61" s="2">
        <f>Main!$B55</f>
        <v>14.375</v>
      </c>
      <c r="E61" s="2">
        <f t="shared" si="3"/>
        <v>0.25</v>
      </c>
      <c r="F61">
        <f t="shared" si="4"/>
        <v>1.1300000000000026</v>
      </c>
      <c r="G61" s="2">
        <f t="shared" si="5"/>
        <v>53.097345132743243</v>
      </c>
      <c r="H61" s="10" t="s">
        <v>129</v>
      </c>
      <c r="I61">
        <f t="shared" si="6"/>
        <v>43.357999999999997</v>
      </c>
      <c r="J61" s="13">
        <f t="shared" si="2"/>
        <v>53.097345132743243</v>
      </c>
      <c r="K61">
        <f t="shared" si="7"/>
        <v>52</v>
      </c>
    </row>
    <row r="62" spans="1:11">
      <c r="A62">
        <v>44.488</v>
      </c>
      <c r="B62">
        <v>74.556200000000004</v>
      </c>
      <c r="C62">
        <v>53</v>
      </c>
      <c r="D62" s="2">
        <f>Main!$B56</f>
        <v>14.625</v>
      </c>
      <c r="E62" s="2">
        <f t="shared" si="3"/>
        <v>0.125</v>
      </c>
      <c r="F62">
        <f t="shared" si="4"/>
        <v>0.39999999999999858</v>
      </c>
      <c r="G62" s="2">
        <f t="shared" si="5"/>
        <v>75.00000000000027</v>
      </c>
      <c r="H62" s="10" t="s">
        <v>133</v>
      </c>
      <c r="I62">
        <f t="shared" si="6"/>
        <v>44.488</v>
      </c>
      <c r="J62" s="13">
        <f t="shared" si="2"/>
        <v>75.00000000000027</v>
      </c>
      <c r="K62">
        <f t="shared" si="7"/>
        <v>53</v>
      </c>
    </row>
    <row r="63" spans="1:11">
      <c r="A63">
        <v>44.887999999999998</v>
      </c>
      <c r="B63">
        <v>74.4084</v>
      </c>
      <c r="C63">
        <v>54</v>
      </c>
      <c r="D63" s="2">
        <f>Main!$B57</f>
        <v>14.75</v>
      </c>
      <c r="E63" s="2">
        <f t="shared" si="3"/>
        <v>0.375</v>
      </c>
      <c r="F63">
        <f t="shared" si="4"/>
        <v>0.99000000000000199</v>
      </c>
      <c r="G63" s="2">
        <f t="shared" si="5"/>
        <v>90.909090909090722</v>
      </c>
      <c r="H63" s="10" t="s">
        <v>134</v>
      </c>
      <c r="I63">
        <f t="shared" si="6"/>
        <v>44.887999999999998</v>
      </c>
      <c r="J63" s="13">
        <f t="shared" si="2"/>
        <v>90.909090909090722</v>
      </c>
      <c r="K63">
        <f t="shared" si="7"/>
        <v>54</v>
      </c>
    </row>
    <row r="64" spans="1:11">
      <c r="A64">
        <v>45.878</v>
      </c>
      <c r="B64">
        <v>68.840800000000002</v>
      </c>
      <c r="C64">
        <v>55</v>
      </c>
      <c r="D64" s="2">
        <f>Main!$B58</f>
        <v>15.125</v>
      </c>
      <c r="E64" s="2">
        <f t="shared" si="3"/>
        <v>0.25</v>
      </c>
      <c r="F64">
        <f t="shared" si="4"/>
        <v>0.86999999999999744</v>
      </c>
      <c r="G64" s="2">
        <f t="shared" si="5"/>
        <v>68.965517241379516</v>
      </c>
      <c r="H64" s="10" t="s">
        <v>134</v>
      </c>
      <c r="I64">
        <f t="shared" si="6"/>
        <v>45.878</v>
      </c>
      <c r="J64" s="13">
        <f t="shared" si="2"/>
        <v>68.965517241379516</v>
      </c>
      <c r="K64">
        <f t="shared" si="7"/>
        <v>55</v>
      </c>
    </row>
    <row r="65" spans="1:11">
      <c r="A65">
        <v>46.747999999999998</v>
      </c>
      <c r="B65">
        <v>55.600700000000003</v>
      </c>
      <c r="C65">
        <v>56</v>
      </c>
      <c r="D65" s="2">
        <f>Main!$B59</f>
        <v>15.375</v>
      </c>
      <c r="E65" s="2">
        <f t="shared" si="3"/>
        <v>0.25</v>
      </c>
      <c r="F65">
        <f t="shared" si="4"/>
        <v>1.1799999999999997</v>
      </c>
      <c r="G65" s="2">
        <f t="shared" si="5"/>
        <v>50.847457627118658</v>
      </c>
      <c r="H65" s="10" t="s">
        <v>135</v>
      </c>
      <c r="I65">
        <f t="shared" si="6"/>
        <v>46.747999999999998</v>
      </c>
      <c r="J65" s="13">
        <f t="shared" si="2"/>
        <v>50.847457627118658</v>
      </c>
      <c r="K65">
        <f t="shared" si="7"/>
        <v>56</v>
      </c>
    </row>
    <row r="66" spans="1:11">
      <c r="A66">
        <v>47.927999999999997</v>
      </c>
      <c r="B66">
        <v>60.247599999999998</v>
      </c>
      <c r="C66">
        <v>57</v>
      </c>
      <c r="D66" s="2">
        <f>Main!$B60</f>
        <v>15.625</v>
      </c>
      <c r="E66" s="2">
        <f t="shared" si="3"/>
        <v>0.25</v>
      </c>
      <c r="F66">
        <f t="shared" si="4"/>
        <v>0.81000000000000227</v>
      </c>
      <c r="G66" s="2">
        <f t="shared" si="5"/>
        <v>74.074074074073877</v>
      </c>
      <c r="H66" s="10" t="s">
        <v>129</v>
      </c>
      <c r="I66">
        <f t="shared" si="6"/>
        <v>47.927999999999997</v>
      </c>
      <c r="J66" s="13">
        <f t="shared" si="2"/>
        <v>74.074074074073877</v>
      </c>
      <c r="K66">
        <f t="shared" si="7"/>
        <v>57</v>
      </c>
    </row>
    <row r="67" spans="1:11">
      <c r="A67">
        <v>48.738</v>
      </c>
      <c r="B67">
        <v>60.777999999999999</v>
      </c>
      <c r="C67">
        <v>58</v>
      </c>
      <c r="D67" s="2">
        <f>Main!$B61</f>
        <v>15.875</v>
      </c>
      <c r="E67" s="2">
        <f t="shared" si="3"/>
        <v>0.125</v>
      </c>
      <c r="F67">
        <f t="shared" si="4"/>
        <v>0.35999999999999943</v>
      </c>
      <c r="G67" s="2">
        <f t="shared" si="5"/>
        <v>83.333333333333456</v>
      </c>
      <c r="H67" s="10" t="s">
        <v>136</v>
      </c>
      <c r="I67">
        <f t="shared" si="6"/>
        <v>48.738</v>
      </c>
      <c r="J67" s="13">
        <f t="shared" si="2"/>
        <v>83.333333333333456</v>
      </c>
      <c r="K67">
        <f t="shared" si="7"/>
        <v>58</v>
      </c>
    </row>
    <row r="68" spans="1:11">
      <c r="A68">
        <v>49.097999999999999</v>
      </c>
      <c r="B68">
        <v>70.121600000000001</v>
      </c>
      <c r="C68">
        <v>59</v>
      </c>
      <c r="D68" s="2">
        <f>Main!$B62</f>
        <v>16</v>
      </c>
      <c r="E68" s="2">
        <f t="shared" si="3"/>
        <v>0.125</v>
      </c>
      <c r="F68">
        <f t="shared" si="4"/>
        <v>0.27000000000000313</v>
      </c>
      <c r="G68" s="2">
        <f t="shared" si="5"/>
        <v>111.11111111110982</v>
      </c>
      <c r="H68" s="10" t="s">
        <v>137</v>
      </c>
      <c r="I68">
        <f t="shared" si="6"/>
        <v>49.097999999999999</v>
      </c>
      <c r="J68" s="13">
        <f t="shared" si="2"/>
        <v>111.11111111110982</v>
      </c>
      <c r="K68">
        <f t="shared" si="7"/>
        <v>59</v>
      </c>
    </row>
    <row r="69" spans="1:11">
      <c r="A69">
        <v>49.368000000000002</v>
      </c>
      <c r="B69">
        <v>75.407899999999998</v>
      </c>
      <c r="C69">
        <v>60</v>
      </c>
      <c r="D69" s="2">
        <f>Main!$B63</f>
        <v>16.125</v>
      </c>
      <c r="E69" s="2">
        <f t="shared" si="3"/>
        <v>0.125</v>
      </c>
      <c r="F69">
        <f t="shared" si="4"/>
        <v>0.32000000000000028</v>
      </c>
      <c r="G69" s="2">
        <f t="shared" si="5"/>
        <v>93.749999999999915</v>
      </c>
      <c r="H69" s="10" t="s">
        <v>138</v>
      </c>
      <c r="I69">
        <f t="shared" si="6"/>
        <v>49.368000000000002</v>
      </c>
      <c r="J69" s="13">
        <f t="shared" si="2"/>
        <v>93.749999999999915</v>
      </c>
      <c r="K69">
        <f t="shared" si="7"/>
        <v>60</v>
      </c>
    </row>
    <row r="70" spans="1:11">
      <c r="A70">
        <v>49.688000000000002</v>
      </c>
      <c r="B70">
        <v>71.872399999999999</v>
      </c>
      <c r="C70">
        <v>61</v>
      </c>
      <c r="D70" s="2">
        <f>Main!$B64</f>
        <v>16.25</v>
      </c>
      <c r="E70" s="2">
        <f t="shared" si="3"/>
        <v>0.125</v>
      </c>
      <c r="F70">
        <f t="shared" si="4"/>
        <v>0.26999999999999602</v>
      </c>
      <c r="G70" s="2">
        <f t="shared" si="5"/>
        <v>111.11111111111275</v>
      </c>
      <c r="H70" s="10" t="s">
        <v>133</v>
      </c>
      <c r="I70">
        <f t="shared" si="6"/>
        <v>49.688000000000002</v>
      </c>
      <c r="J70" s="13">
        <f t="shared" si="2"/>
        <v>111.11111111111275</v>
      </c>
      <c r="K70">
        <f t="shared" si="7"/>
        <v>61</v>
      </c>
    </row>
    <row r="71" spans="1:11">
      <c r="A71">
        <v>49.957999999999998</v>
      </c>
      <c r="B71">
        <v>73.947100000000006</v>
      </c>
      <c r="C71">
        <v>62</v>
      </c>
      <c r="D71" s="2">
        <f>Main!$B65</f>
        <v>16.375</v>
      </c>
      <c r="E71" s="2">
        <f t="shared" si="3"/>
        <v>0.125</v>
      </c>
      <c r="F71">
        <f t="shared" si="4"/>
        <v>0.32000000000000028</v>
      </c>
      <c r="G71" s="2">
        <f t="shared" si="5"/>
        <v>93.749999999999915</v>
      </c>
      <c r="H71" s="10"/>
      <c r="I71">
        <f t="shared" si="6"/>
        <v>49.957999999999998</v>
      </c>
      <c r="J71" s="13">
        <f t="shared" si="2"/>
        <v>93.749999999999915</v>
      </c>
      <c r="K71">
        <f t="shared" si="7"/>
        <v>62</v>
      </c>
    </row>
    <row r="72" spans="1:11">
      <c r="A72">
        <v>50.277999999999999</v>
      </c>
      <c r="B72">
        <v>75.082599999999999</v>
      </c>
      <c r="C72">
        <v>63</v>
      </c>
      <c r="D72" s="2">
        <f>Main!$B66</f>
        <v>16.5</v>
      </c>
      <c r="E72" s="2">
        <f t="shared" si="3"/>
        <v>0.125</v>
      </c>
      <c r="F72">
        <f t="shared" si="4"/>
        <v>0.27000000000000313</v>
      </c>
      <c r="G72" s="2">
        <f t="shared" si="5"/>
        <v>111.11111111110982</v>
      </c>
      <c r="H72" s="10"/>
      <c r="I72">
        <f t="shared" si="6"/>
        <v>50.277999999999999</v>
      </c>
      <c r="J72" s="13">
        <f t="shared" si="2"/>
        <v>111.11111111110982</v>
      </c>
      <c r="K72">
        <f t="shared" si="7"/>
        <v>63</v>
      </c>
    </row>
    <row r="73" spans="1:11">
      <c r="A73">
        <v>50.548000000000002</v>
      </c>
      <c r="B73">
        <v>76.3797</v>
      </c>
      <c r="C73">
        <v>64</v>
      </c>
      <c r="D73" s="2">
        <f>Main!$B67</f>
        <v>16.625</v>
      </c>
      <c r="E73" s="2">
        <f t="shared" si="3"/>
        <v>0.125</v>
      </c>
      <c r="F73">
        <f t="shared" si="4"/>
        <v>0.28999999999999915</v>
      </c>
      <c r="G73" s="2">
        <f t="shared" si="5"/>
        <v>103.44827586206927</v>
      </c>
      <c r="H73" s="10" t="s">
        <v>130</v>
      </c>
      <c r="I73">
        <f t="shared" si="6"/>
        <v>50.548000000000002</v>
      </c>
      <c r="J73" s="13">
        <f t="shared" si="2"/>
        <v>103.44827586206927</v>
      </c>
      <c r="K73">
        <f t="shared" si="7"/>
        <v>64</v>
      </c>
    </row>
    <row r="74" spans="1:11">
      <c r="A74">
        <v>50.838000000000001</v>
      </c>
      <c r="B74">
        <v>72.311199999999999</v>
      </c>
      <c r="C74">
        <v>65</v>
      </c>
      <c r="D74" s="2">
        <f>Main!$B68</f>
        <v>16.75</v>
      </c>
      <c r="E74" s="2">
        <f t="shared" si="3"/>
        <v>0.125</v>
      </c>
      <c r="F74">
        <f t="shared" si="4"/>
        <v>0.29999999999999716</v>
      </c>
      <c r="G74" s="2">
        <f t="shared" si="5"/>
        <v>100.00000000000095</v>
      </c>
      <c r="H74" s="10" t="s">
        <v>131</v>
      </c>
      <c r="I74">
        <f t="shared" si="6"/>
        <v>50.838000000000001</v>
      </c>
      <c r="J74" s="13">
        <f t="shared" ref="J74:J137" si="8">$G74</f>
        <v>100.00000000000095</v>
      </c>
      <c r="K74">
        <f t="shared" si="7"/>
        <v>65</v>
      </c>
    </row>
    <row r="75" spans="1:11">
      <c r="A75">
        <v>51.137999999999998</v>
      </c>
      <c r="B75">
        <v>72.297899999999998</v>
      </c>
      <c r="C75">
        <v>66</v>
      </c>
      <c r="D75" s="2">
        <f>Main!$B69</f>
        <v>16.875</v>
      </c>
      <c r="E75" s="2">
        <f t="shared" ref="E75:E138" si="9">$D76-$D75</f>
        <v>0.125</v>
      </c>
      <c r="F75">
        <f t="shared" ref="F75:F138" si="10">$A76-$A75</f>
        <v>0.45100000000000051</v>
      </c>
      <c r="G75" s="2">
        <f t="shared" ref="G75:G138" si="11">$E75/$F75*60*4</f>
        <v>66.518847006651811</v>
      </c>
      <c r="H75" s="10" t="s">
        <v>132</v>
      </c>
      <c r="I75">
        <f t="shared" ref="I75:I138" si="12">$A75</f>
        <v>51.137999999999998</v>
      </c>
      <c r="J75" s="13">
        <f t="shared" si="8"/>
        <v>66.518847006651811</v>
      </c>
      <c r="K75">
        <f t="shared" ref="K75:K138" si="13">$C75</f>
        <v>66</v>
      </c>
    </row>
    <row r="76" spans="1:11">
      <c r="A76">
        <v>51.588999999999999</v>
      </c>
      <c r="B76">
        <v>62.369300000000003</v>
      </c>
      <c r="C76">
        <v>67</v>
      </c>
      <c r="D76" s="2">
        <f>Main!$B70</f>
        <v>17</v>
      </c>
      <c r="E76" s="2">
        <f t="shared" si="9"/>
        <v>0.25</v>
      </c>
      <c r="F76">
        <f t="shared" si="10"/>
        <v>0.92900000000000205</v>
      </c>
      <c r="G76" s="2">
        <f t="shared" si="11"/>
        <v>64.585575888051522</v>
      </c>
      <c r="H76" s="10" t="s">
        <v>129</v>
      </c>
      <c r="I76">
        <f t="shared" si="12"/>
        <v>51.588999999999999</v>
      </c>
      <c r="J76" s="13">
        <f t="shared" si="8"/>
        <v>64.585575888051522</v>
      </c>
      <c r="K76">
        <f t="shared" si="13"/>
        <v>67</v>
      </c>
    </row>
    <row r="77" spans="1:11">
      <c r="A77">
        <v>52.518000000000001</v>
      </c>
      <c r="B77">
        <v>74.002499999999998</v>
      </c>
      <c r="C77">
        <v>68</v>
      </c>
      <c r="D77" s="2">
        <f>Main!$B71</f>
        <v>17.25</v>
      </c>
      <c r="E77" s="2">
        <f t="shared" si="9"/>
        <v>0.125</v>
      </c>
      <c r="F77">
        <f t="shared" si="10"/>
        <v>0.65999999999999659</v>
      </c>
      <c r="G77" s="2">
        <f t="shared" si="11"/>
        <v>45.454545454545688</v>
      </c>
      <c r="H77" s="10" t="s">
        <v>133</v>
      </c>
      <c r="I77">
        <f t="shared" si="12"/>
        <v>52.518000000000001</v>
      </c>
      <c r="J77" s="13">
        <f t="shared" si="8"/>
        <v>45.454545454545688</v>
      </c>
      <c r="K77">
        <f t="shared" si="13"/>
        <v>68</v>
      </c>
    </row>
    <row r="78" spans="1:11">
      <c r="A78">
        <v>53.177999999999997</v>
      </c>
      <c r="B78">
        <v>70.637299999999996</v>
      </c>
      <c r="C78">
        <v>69</v>
      </c>
      <c r="D78" s="2">
        <f>Main!$B72</f>
        <v>17.375</v>
      </c>
      <c r="E78" s="2">
        <f t="shared" si="9"/>
        <v>0.375</v>
      </c>
      <c r="F78">
        <f t="shared" si="10"/>
        <v>1.3599999999999994</v>
      </c>
      <c r="G78" s="2">
        <f t="shared" si="11"/>
        <v>66.176470588235333</v>
      </c>
      <c r="H78" s="10" t="s">
        <v>134</v>
      </c>
      <c r="I78">
        <f t="shared" si="12"/>
        <v>53.177999999999997</v>
      </c>
      <c r="J78" s="13">
        <f t="shared" si="8"/>
        <v>66.176470588235333</v>
      </c>
      <c r="K78">
        <f t="shared" si="13"/>
        <v>69</v>
      </c>
    </row>
    <row r="79" spans="1:11">
      <c r="A79">
        <v>54.537999999999997</v>
      </c>
      <c r="B79">
        <v>64.597099999999998</v>
      </c>
      <c r="C79">
        <v>70</v>
      </c>
      <c r="D79" s="2">
        <f>Main!$B73</f>
        <v>17.75</v>
      </c>
      <c r="E79" s="2">
        <f t="shared" si="9"/>
        <v>0.25</v>
      </c>
      <c r="F79">
        <f t="shared" si="10"/>
        <v>0.98700000000000188</v>
      </c>
      <c r="G79" s="2">
        <f t="shared" si="11"/>
        <v>60.790273556230886</v>
      </c>
      <c r="H79" s="10" t="s">
        <v>134</v>
      </c>
      <c r="I79">
        <f t="shared" si="12"/>
        <v>54.537999999999997</v>
      </c>
      <c r="J79" s="13">
        <f t="shared" si="8"/>
        <v>60.790273556230886</v>
      </c>
      <c r="K79">
        <f t="shared" si="13"/>
        <v>70</v>
      </c>
    </row>
    <row r="80" spans="1:11">
      <c r="A80">
        <v>55.524999999999999</v>
      </c>
      <c r="B80">
        <v>56.032699999999998</v>
      </c>
      <c r="C80">
        <v>71</v>
      </c>
      <c r="D80" s="2">
        <f>Main!$B74</f>
        <v>18</v>
      </c>
      <c r="E80" s="2">
        <f t="shared" si="9"/>
        <v>0.25</v>
      </c>
      <c r="F80">
        <f t="shared" si="10"/>
        <v>1.1230000000000047</v>
      </c>
      <c r="G80" s="2">
        <f t="shared" si="11"/>
        <v>53.428317008014027</v>
      </c>
      <c r="H80" s="10" t="s">
        <v>135</v>
      </c>
      <c r="I80">
        <f t="shared" si="12"/>
        <v>55.524999999999999</v>
      </c>
      <c r="J80" s="13">
        <f t="shared" si="8"/>
        <v>53.428317008014027</v>
      </c>
      <c r="K80">
        <f t="shared" si="13"/>
        <v>71</v>
      </c>
    </row>
    <row r="81" spans="1:11">
      <c r="A81">
        <v>56.648000000000003</v>
      </c>
      <c r="B81">
        <v>54.366700000000002</v>
      </c>
      <c r="C81">
        <v>72</v>
      </c>
      <c r="D81" s="2">
        <f>Main!$B75</f>
        <v>18.25</v>
      </c>
      <c r="E81" s="2">
        <f t="shared" si="9"/>
        <v>0.25</v>
      </c>
      <c r="F81">
        <f t="shared" si="10"/>
        <v>0.89999999999999858</v>
      </c>
      <c r="G81" s="2">
        <f t="shared" si="11"/>
        <v>66.666666666666771</v>
      </c>
      <c r="H81" s="10" t="s">
        <v>129</v>
      </c>
      <c r="I81">
        <f t="shared" si="12"/>
        <v>56.648000000000003</v>
      </c>
      <c r="J81" s="13">
        <f t="shared" si="8"/>
        <v>66.666666666666771</v>
      </c>
      <c r="K81">
        <f t="shared" si="13"/>
        <v>72</v>
      </c>
    </row>
    <row r="82" spans="1:11">
      <c r="A82">
        <v>57.548000000000002</v>
      </c>
      <c r="B82">
        <v>67.337800000000001</v>
      </c>
      <c r="C82">
        <v>73</v>
      </c>
      <c r="D82" s="2">
        <f>Main!$B76</f>
        <v>18.5</v>
      </c>
      <c r="E82" s="2">
        <f t="shared" si="9"/>
        <v>0.125</v>
      </c>
      <c r="F82">
        <f t="shared" si="10"/>
        <v>0.44999999999999574</v>
      </c>
      <c r="G82" s="2">
        <f t="shared" si="11"/>
        <v>66.666666666667297</v>
      </c>
      <c r="H82" s="10" t="s">
        <v>136</v>
      </c>
      <c r="I82">
        <f t="shared" si="12"/>
        <v>57.548000000000002</v>
      </c>
      <c r="J82" s="13">
        <f t="shared" si="8"/>
        <v>66.666666666667297</v>
      </c>
      <c r="K82">
        <f t="shared" si="13"/>
        <v>73</v>
      </c>
    </row>
    <row r="83" spans="1:11">
      <c r="A83">
        <v>57.997999999999998</v>
      </c>
      <c r="B83">
        <v>68.242199999999997</v>
      </c>
      <c r="C83">
        <v>74</v>
      </c>
      <c r="D83" s="2">
        <f>Main!$B77</f>
        <v>18.625</v>
      </c>
      <c r="E83" s="2">
        <f t="shared" si="9"/>
        <v>0.125</v>
      </c>
      <c r="F83">
        <f t="shared" si="10"/>
        <v>0.40000000000000568</v>
      </c>
      <c r="G83" s="2">
        <f t="shared" si="11"/>
        <v>74.999999999998934</v>
      </c>
      <c r="H83" s="10" t="s">
        <v>138</v>
      </c>
      <c r="I83">
        <f t="shared" si="12"/>
        <v>57.997999999999998</v>
      </c>
      <c r="J83" s="13">
        <f t="shared" si="8"/>
        <v>74.999999999998934</v>
      </c>
      <c r="K83">
        <f t="shared" si="13"/>
        <v>74</v>
      </c>
    </row>
    <row r="84" spans="1:11">
      <c r="A84">
        <v>58.398000000000003</v>
      </c>
      <c r="B84">
        <v>67.091800000000006</v>
      </c>
      <c r="C84">
        <v>75</v>
      </c>
      <c r="D84" s="2">
        <f>Main!$B78</f>
        <v>18.75</v>
      </c>
      <c r="E84" s="2">
        <f t="shared" si="9"/>
        <v>0.125</v>
      </c>
      <c r="F84">
        <f t="shared" si="10"/>
        <v>0.36999999999999744</v>
      </c>
      <c r="G84" s="2">
        <f t="shared" si="11"/>
        <v>81.081081081081635</v>
      </c>
      <c r="H84" s="10" t="s">
        <v>133</v>
      </c>
      <c r="I84">
        <f t="shared" si="12"/>
        <v>58.398000000000003</v>
      </c>
      <c r="J84" s="13">
        <f t="shared" si="8"/>
        <v>81.081081081081635</v>
      </c>
      <c r="K84">
        <f t="shared" si="13"/>
        <v>75</v>
      </c>
    </row>
    <row r="85" spans="1:11">
      <c r="A85">
        <v>58.768000000000001</v>
      </c>
      <c r="B85">
        <v>69.852199999999996</v>
      </c>
      <c r="C85">
        <v>76</v>
      </c>
      <c r="D85" s="2">
        <f>Main!$B79</f>
        <v>18.875</v>
      </c>
      <c r="E85" s="2">
        <f t="shared" si="9"/>
        <v>0.125</v>
      </c>
      <c r="F85">
        <f t="shared" si="10"/>
        <v>0.32000000000000028</v>
      </c>
      <c r="G85" s="2">
        <f t="shared" si="11"/>
        <v>93.749999999999915</v>
      </c>
      <c r="H85" s="10"/>
      <c r="I85">
        <f t="shared" si="12"/>
        <v>58.768000000000001</v>
      </c>
      <c r="J85" s="13">
        <f t="shared" si="8"/>
        <v>93.749999999999915</v>
      </c>
      <c r="K85">
        <f t="shared" si="13"/>
        <v>76</v>
      </c>
    </row>
    <row r="86" spans="1:11">
      <c r="A86">
        <v>59.088000000000001</v>
      </c>
      <c r="B86">
        <v>71.198400000000007</v>
      </c>
      <c r="C86">
        <v>77</v>
      </c>
      <c r="D86" s="2">
        <f>Main!$B80</f>
        <v>19</v>
      </c>
      <c r="E86" s="2">
        <f t="shared" si="9"/>
        <v>0.125</v>
      </c>
      <c r="F86">
        <f t="shared" si="10"/>
        <v>0.26999999999999602</v>
      </c>
      <c r="G86" s="2">
        <f t="shared" si="11"/>
        <v>111.11111111111275</v>
      </c>
      <c r="H86" s="10"/>
      <c r="I86">
        <f t="shared" si="12"/>
        <v>59.088000000000001</v>
      </c>
      <c r="J86" s="13">
        <f t="shared" si="8"/>
        <v>111.11111111111275</v>
      </c>
      <c r="K86">
        <f t="shared" si="13"/>
        <v>77</v>
      </c>
    </row>
    <row r="87" spans="1:11">
      <c r="A87">
        <v>59.357999999999997</v>
      </c>
      <c r="B87">
        <v>72.666799999999995</v>
      </c>
      <c r="C87">
        <v>78</v>
      </c>
      <c r="D87" s="2">
        <f>Main!$B81</f>
        <v>19.125</v>
      </c>
      <c r="E87" s="2">
        <f t="shared" si="9"/>
        <v>0.125</v>
      </c>
      <c r="F87">
        <f t="shared" si="10"/>
        <v>0.27000000000000313</v>
      </c>
      <c r="G87" s="2">
        <f t="shared" si="11"/>
        <v>111.11111111110982</v>
      </c>
      <c r="H87" s="10"/>
      <c r="I87">
        <f t="shared" si="12"/>
        <v>59.357999999999997</v>
      </c>
      <c r="J87" s="13">
        <f t="shared" si="8"/>
        <v>111.11111111110982</v>
      </c>
      <c r="K87">
        <f t="shared" si="13"/>
        <v>78</v>
      </c>
    </row>
    <row r="88" spans="1:11">
      <c r="A88">
        <v>59.628</v>
      </c>
      <c r="B88">
        <v>73.481499999999997</v>
      </c>
      <c r="C88">
        <v>79</v>
      </c>
      <c r="D88" s="2">
        <f>Main!$B82</f>
        <v>19.25</v>
      </c>
      <c r="E88" s="2">
        <f t="shared" si="9"/>
        <v>0.125</v>
      </c>
      <c r="F88">
        <f t="shared" si="10"/>
        <v>0.27000000000000313</v>
      </c>
      <c r="G88" s="2">
        <f t="shared" si="11"/>
        <v>111.11111111110982</v>
      </c>
      <c r="H88" s="10"/>
      <c r="I88">
        <f t="shared" si="12"/>
        <v>59.628</v>
      </c>
      <c r="J88" s="13">
        <f t="shared" si="8"/>
        <v>111.11111111110982</v>
      </c>
      <c r="K88">
        <f t="shared" si="13"/>
        <v>79</v>
      </c>
    </row>
    <row r="89" spans="1:11">
      <c r="A89">
        <v>59.898000000000003</v>
      </c>
      <c r="B89">
        <v>74.680999999999997</v>
      </c>
      <c r="C89">
        <v>80</v>
      </c>
      <c r="D89" s="2">
        <f>Main!$B83</f>
        <v>19.375</v>
      </c>
      <c r="E89" s="2">
        <f t="shared" si="9"/>
        <v>0.125</v>
      </c>
      <c r="F89">
        <f t="shared" si="10"/>
        <v>0.25999999999999801</v>
      </c>
      <c r="G89" s="2">
        <f t="shared" si="11"/>
        <v>115.38461538461627</v>
      </c>
      <c r="H89" s="10"/>
      <c r="I89">
        <f t="shared" si="12"/>
        <v>59.898000000000003</v>
      </c>
      <c r="J89" s="13">
        <f t="shared" si="8"/>
        <v>115.38461538461627</v>
      </c>
      <c r="K89">
        <f t="shared" si="13"/>
        <v>80</v>
      </c>
    </row>
    <row r="90" spans="1:11">
      <c r="A90">
        <v>60.158000000000001</v>
      </c>
      <c r="B90">
        <v>75.632300000000001</v>
      </c>
      <c r="C90">
        <v>81</v>
      </c>
      <c r="D90" s="2">
        <f>Main!$B84</f>
        <v>19.5</v>
      </c>
      <c r="E90" s="2">
        <f t="shared" si="9"/>
        <v>0.125</v>
      </c>
      <c r="F90">
        <f t="shared" si="10"/>
        <v>0.29999999999999716</v>
      </c>
      <c r="G90" s="2">
        <f t="shared" si="11"/>
        <v>100.00000000000095</v>
      </c>
      <c r="H90" s="10"/>
      <c r="I90">
        <f t="shared" si="12"/>
        <v>60.158000000000001</v>
      </c>
      <c r="J90" s="13">
        <f t="shared" si="8"/>
        <v>100.00000000000095</v>
      </c>
      <c r="K90">
        <f t="shared" si="13"/>
        <v>81</v>
      </c>
    </row>
    <row r="91" spans="1:11">
      <c r="A91">
        <v>60.457999999999998</v>
      </c>
      <c r="B91">
        <v>72.195599999999999</v>
      </c>
      <c r="C91">
        <v>82</v>
      </c>
      <c r="D91" s="2">
        <f>Main!$B85</f>
        <v>19.625</v>
      </c>
      <c r="E91" s="2">
        <f t="shared" si="9"/>
        <v>0.125</v>
      </c>
      <c r="F91">
        <f t="shared" si="10"/>
        <v>0.48000000000000398</v>
      </c>
      <c r="G91" s="2">
        <f t="shared" si="11"/>
        <v>62.499999999999488</v>
      </c>
      <c r="H91" s="10" t="s">
        <v>130</v>
      </c>
      <c r="I91">
        <f t="shared" si="12"/>
        <v>60.457999999999998</v>
      </c>
      <c r="J91" s="13">
        <f t="shared" si="8"/>
        <v>62.499999999999488</v>
      </c>
      <c r="K91">
        <f t="shared" si="13"/>
        <v>82</v>
      </c>
    </row>
    <row r="92" spans="1:11">
      <c r="A92">
        <v>60.938000000000002</v>
      </c>
      <c r="B92">
        <v>63.988</v>
      </c>
      <c r="C92">
        <v>83</v>
      </c>
      <c r="D92" s="2">
        <f>Main!$B86</f>
        <v>19.75</v>
      </c>
      <c r="E92" s="2">
        <f t="shared" si="9"/>
        <v>0.125</v>
      </c>
      <c r="F92">
        <f t="shared" si="10"/>
        <v>0.5</v>
      </c>
      <c r="G92" s="2">
        <f t="shared" si="11"/>
        <v>60</v>
      </c>
      <c r="H92" s="10" t="s">
        <v>131</v>
      </c>
      <c r="I92">
        <f t="shared" si="12"/>
        <v>60.938000000000002</v>
      </c>
      <c r="J92" s="13">
        <f t="shared" si="8"/>
        <v>60</v>
      </c>
      <c r="K92">
        <f t="shared" si="13"/>
        <v>83</v>
      </c>
    </row>
    <row r="93" spans="1:11">
      <c r="A93">
        <v>61.438000000000002</v>
      </c>
      <c r="B93">
        <v>61.5642</v>
      </c>
      <c r="C93">
        <v>84</v>
      </c>
      <c r="D93" s="2">
        <f>Main!$B87</f>
        <v>19.875</v>
      </c>
      <c r="E93" s="2">
        <f t="shared" si="9"/>
        <v>0.125</v>
      </c>
      <c r="F93">
        <f t="shared" si="10"/>
        <v>0.57000000000000028</v>
      </c>
      <c r="G93" s="2">
        <f t="shared" si="11"/>
        <v>52.631578947368389</v>
      </c>
      <c r="H93" s="10" t="s">
        <v>132</v>
      </c>
      <c r="I93">
        <f t="shared" si="12"/>
        <v>61.438000000000002</v>
      </c>
      <c r="J93" s="13">
        <f t="shared" si="8"/>
        <v>52.631578947368389</v>
      </c>
      <c r="K93">
        <f t="shared" si="13"/>
        <v>84</v>
      </c>
    </row>
    <row r="94" spans="1:11">
      <c r="A94">
        <v>62.008000000000003</v>
      </c>
      <c r="B94">
        <v>62.469799999999999</v>
      </c>
      <c r="C94">
        <v>85</v>
      </c>
      <c r="D94" s="2">
        <f>Main!$B88</f>
        <v>20</v>
      </c>
      <c r="E94" s="2">
        <f t="shared" si="9"/>
        <v>0.25</v>
      </c>
      <c r="F94">
        <f t="shared" si="10"/>
        <v>0.85999999999999943</v>
      </c>
      <c r="G94" s="2">
        <f t="shared" si="11"/>
        <v>69.767441860465155</v>
      </c>
      <c r="H94" s="10" t="s">
        <v>129</v>
      </c>
      <c r="I94">
        <f t="shared" si="12"/>
        <v>62.008000000000003</v>
      </c>
      <c r="J94" s="13">
        <f t="shared" si="8"/>
        <v>69.767441860465155</v>
      </c>
      <c r="K94">
        <f t="shared" si="13"/>
        <v>85</v>
      </c>
    </row>
    <row r="95" spans="1:11">
      <c r="A95">
        <v>62.868000000000002</v>
      </c>
      <c r="B95">
        <v>69.4178</v>
      </c>
      <c r="C95">
        <v>86</v>
      </c>
      <c r="D95" s="2">
        <f>Main!$B89</f>
        <v>20.25</v>
      </c>
      <c r="E95" s="2">
        <f t="shared" si="9"/>
        <v>0.125</v>
      </c>
      <c r="F95">
        <f t="shared" si="10"/>
        <v>0.57999999999999829</v>
      </c>
      <c r="G95" s="2">
        <f t="shared" si="11"/>
        <v>51.724137931034633</v>
      </c>
      <c r="H95" s="10" t="s">
        <v>133</v>
      </c>
      <c r="I95">
        <f t="shared" si="12"/>
        <v>62.868000000000002</v>
      </c>
      <c r="J95" s="13">
        <f t="shared" si="8"/>
        <v>51.724137931034633</v>
      </c>
      <c r="K95">
        <f t="shared" si="13"/>
        <v>86</v>
      </c>
    </row>
    <row r="96" spans="1:11">
      <c r="A96">
        <v>63.448</v>
      </c>
      <c r="B96">
        <v>66.129400000000004</v>
      </c>
      <c r="C96">
        <v>87</v>
      </c>
      <c r="D96" s="2">
        <f>Main!$B90</f>
        <v>20.375</v>
      </c>
      <c r="E96" s="2">
        <f t="shared" si="9"/>
        <v>0.375</v>
      </c>
      <c r="F96">
        <f t="shared" si="10"/>
        <v>1.3899999999999935</v>
      </c>
      <c r="G96" s="2">
        <f t="shared" si="11"/>
        <v>64.748201438849222</v>
      </c>
      <c r="H96" s="10" t="s">
        <v>134</v>
      </c>
      <c r="I96">
        <f t="shared" si="12"/>
        <v>63.448</v>
      </c>
      <c r="J96" s="13">
        <f t="shared" si="8"/>
        <v>64.748201438849222</v>
      </c>
      <c r="K96">
        <f t="shared" si="13"/>
        <v>87</v>
      </c>
    </row>
    <row r="97" spans="1:11">
      <c r="A97">
        <v>64.837999999999994</v>
      </c>
      <c r="B97">
        <v>66.066400000000002</v>
      </c>
      <c r="C97">
        <v>88</v>
      </c>
      <c r="D97" s="2">
        <f>Main!$B91</f>
        <v>20.75</v>
      </c>
      <c r="E97" s="2">
        <f t="shared" si="9"/>
        <v>0.25</v>
      </c>
      <c r="F97">
        <f t="shared" si="10"/>
        <v>1.0200000000000102</v>
      </c>
      <c r="G97" s="2">
        <f t="shared" si="11"/>
        <v>58.82352941176412</v>
      </c>
      <c r="H97" s="10" t="s">
        <v>134</v>
      </c>
      <c r="I97">
        <f t="shared" si="12"/>
        <v>64.837999999999994</v>
      </c>
      <c r="J97" s="13">
        <f t="shared" si="8"/>
        <v>58.82352941176412</v>
      </c>
      <c r="K97">
        <f t="shared" si="13"/>
        <v>88</v>
      </c>
    </row>
    <row r="98" spans="1:11">
      <c r="A98">
        <v>65.858000000000004</v>
      </c>
      <c r="B98">
        <v>60.326300000000003</v>
      </c>
      <c r="C98">
        <v>89</v>
      </c>
      <c r="D98" s="2">
        <f>Main!$B92</f>
        <v>21</v>
      </c>
      <c r="E98" s="2">
        <f t="shared" si="9"/>
        <v>0.25</v>
      </c>
      <c r="F98">
        <f t="shared" si="10"/>
        <v>1.2000000000000028</v>
      </c>
      <c r="G98" s="2">
        <f t="shared" si="11"/>
        <v>49.999999999999879</v>
      </c>
      <c r="H98" s="10" t="s">
        <v>135</v>
      </c>
      <c r="I98">
        <f t="shared" si="12"/>
        <v>65.858000000000004</v>
      </c>
      <c r="J98" s="13">
        <f t="shared" si="8"/>
        <v>49.999999999999879</v>
      </c>
      <c r="K98">
        <f t="shared" si="13"/>
        <v>89</v>
      </c>
    </row>
    <row r="99" spans="1:11">
      <c r="A99">
        <v>67.058000000000007</v>
      </c>
      <c r="B99">
        <v>62.394100000000002</v>
      </c>
      <c r="C99">
        <v>90</v>
      </c>
      <c r="D99" s="2">
        <f>Main!$B93</f>
        <v>21.25</v>
      </c>
      <c r="E99" s="2">
        <f t="shared" si="9"/>
        <v>0.25</v>
      </c>
      <c r="F99">
        <f t="shared" si="10"/>
        <v>0.90999999999999659</v>
      </c>
      <c r="G99" s="2">
        <f t="shared" si="11"/>
        <v>65.934065934066183</v>
      </c>
      <c r="H99" s="10" t="s">
        <v>129</v>
      </c>
      <c r="I99">
        <f t="shared" si="12"/>
        <v>67.058000000000007</v>
      </c>
      <c r="J99" s="13">
        <f t="shared" si="8"/>
        <v>65.934065934066183</v>
      </c>
      <c r="K99">
        <f t="shared" si="13"/>
        <v>90</v>
      </c>
    </row>
    <row r="100" spans="1:11">
      <c r="A100">
        <v>67.968000000000004</v>
      </c>
      <c r="B100">
        <v>66.618899999999996</v>
      </c>
      <c r="C100">
        <v>91</v>
      </c>
      <c r="D100" s="2">
        <f>Main!$B94</f>
        <v>21.5</v>
      </c>
      <c r="E100" s="2">
        <f t="shared" si="9"/>
        <v>0.125</v>
      </c>
      <c r="F100">
        <f t="shared" si="10"/>
        <v>0.32999999999999829</v>
      </c>
      <c r="G100" s="2">
        <f t="shared" si="11"/>
        <v>90.909090909091375</v>
      </c>
      <c r="H100" s="10" t="s">
        <v>136</v>
      </c>
      <c r="I100">
        <f t="shared" si="12"/>
        <v>67.968000000000004</v>
      </c>
      <c r="J100" s="13">
        <f t="shared" si="8"/>
        <v>90.909090909091375</v>
      </c>
      <c r="K100">
        <f t="shared" si="13"/>
        <v>91</v>
      </c>
    </row>
    <row r="101" spans="1:11">
      <c r="A101">
        <v>68.298000000000002</v>
      </c>
      <c r="B101">
        <v>68.935000000000002</v>
      </c>
      <c r="C101">
        <v>92</v>
      </c>
      <c r="D101" s="2">
        <f>Main!$B95</f>
        <v>21.625</v>
      </c>
      <c r="E101" s="2">
        <f t="shared" si="9"/>
        <v>0.125</v>
      </c>
      <c r="F101">
        <f t="shared" si="10"/>
        <v>0.29999999999999716</v>
      </c>
      <c r="G101" s="2">
        <f t="shared" si="11"/>
        <v>100.00000000000095</v>
      </c>
      <c r="H101" s="10" t="s">
        <v>137</v>
      </c>
      <c r="I101">
        <f t="shared" si="12"/>
        <v>68.298000000000002</v>
      </c>
      <c r="J101" s="13">
        <f t="shared" si="8"/>
        <v>100.00000000000095</v>
      </c>
      <c r="K101">
        <f t="shared" si="13"/>
        <v>92</v>
      </c>
    </row>
    <row r="102" spans="1:11">
      <c r="A102">
        <v>68.597999999999999</v>
      </c>
      <c r="B102">
        <v>69.891000000000005</v>
      </c>
      <c r="C102">
        <v>93</v>
      </c>
      <c r="D102" s="2">
        <f>Main!$B96</f>
        <v>21.75</v>
      </c>
      <c r="E102" s="2">
        <f t="shared" si="9"/>
        <v>0.125</v>
      </c>
      <c r="F102">
        <f t="shared" si="10"/>
        <v>0.25</v>
      </c>
      <c r="G102" s="2">
        <f t="shared" si="11"/>
        <v>120</v>
      </c>
      <c r="H102" s="10" t="s">
        <v>138</v>
      </c>
      <c r="I102">
        <f t="shared" si="12"/>
        <v>68.597999999999999</v>
      </c>
      <c r="J102" s="13">
        <f t="shared" si="8"/>
        <v>120</v>
      </c>
      <c r="K102">
        <f t="shared" si="13"/>
        <v>93</v>
      </c>
    </row>
    <row r="103" spans="1:11">
      <c r="A103">
        <v>68.847999999999999</v>
      </c>
      <c r="B103">
        <v>69.22</v>
      </c>
      <c r="C103">
        <v>94</v>
      </c>
      <c r="D103" s="2">
        <f>Main!$B97</f>
        <v>21.875</v>
      </c>
      <c r="E103" s="2">
        <f t="shared" si="9"/>
        <v>0.125</v>
      </c>
      <c r="F103">
        <f t="shared" si="10"/>
        <v>0.26000000000000512</v>
      </c>
      <c r="G103" s="2">
        <f t="shared" si="11"/>
        <v>115.38461538461311</v>
      </c>
      <c r="H103" s="10" t="s">
        <v>133</v>
      </c>
      <c r="I103">
        <f t="shared" si="12"/>
        <v>68.847999999999999</v>
      </c>
      <c r="J103" s="13">
        <f t="shared" si="8"/>
        <v>115.38461538461311</v>
      </c>
      <c r="K103">
        <f t="shared" si="13"/>
        <v>94</v>
      </c>
    </row>
    <row r="104" spans="1:11">
      <c r="A104">
        <v>69.108000000000004</v>
      </c>
      <c r="B104">
        <v>72.630200000000002</v>
      </c>
      <c r="C104">
        <v>95</v>
      </c>
      <c r="D104" s="2">
        <f>Main!$B98</f>
        <v>22</v>
      </c>
      <c r="E104" s="2">
        <f t="shared" si="9"/>
        <v>0.125</v>
      </c>
      <c r="F104">
        <f t="shared" si="10"/>
        <v>0.25</v>
      </c>
      <c r="G104" s="2">
        <f t="shared" si="11"/>
        <v>120</v>
      </c>
      <c r="H104" s="10"/>
      <c r="I104">
        <f t="shared" si="12"/>
        <v>69.108000000000004</v>
      </c>
      <c r="J104" s="13">
        <f t="shared" si="8"/>
        <v>120</v>
      </c>
      <c r="K104">
        <f t="shared" si="13"/>
        <v>95</v>
      </c>
    </row>
    <row r="105" spans="1:11">
      <c r="A105">
        <v>69.358000000000004</v>
      </c>
      <c r="B105">
        <v>72.461500000000001</v>
      </c>
      <c r="C105">
        <v>96</v>
      </c>
      <c r="D105" s="2">
        <f>Main!$B99</f>
        <v>22.125</v>
      </c>
      <c r="E105" s="2">
        <f t="shared" si="9"/>
        <v>0.125</v>
      </c>
      <c r="F105">
        <f t="shared" si="10"/>
        <v>0.25999999999999091</v>
      </c>
      <c r="G105" s="2">
        <f t="shared" si="11"/>
        <v>115.38461538461942</v>
      </c>
      <c r="H105" s="10"/>
      <c r="I105">
        <f t="shared" si="12"/>
        <v>69.358000000000004</v>
      </c>
      <c r="J105" s="13">
        <f t="shared" si="8"/>
        <v>115.38461538461942</v>
      </c>
      <c r="K105">
        <f t="shared" si="13"/>
        <v>96</v>
      </c>
    </row>
    <row r="106" spans="1:11">
      <c r="A106">
        <v>69.617999999999995</v>
      </c>
      <c r="B106">
        <v>76.131100000000004</v>
      </c>
      <c r="C106">
        <v>97</v>
      </c>
      <c r="D106" s="2">
        <f>Main!$B100</f>
        <v>22.25</v>
      </c>
      <c r="E106" s="2">
        <f t="shared" si="9"/>
        <v>0.125</v>
      </c>
      <c r="F106">
        <f t="shared" si="10"/>
        <v>0.23000000000000398</v>
      </c>
      <c r="G106" s="2">
        <f t="shared" si="11"/>
        <v>130.43478260869341</v>
      </c>
      <c r="H106" s="10" t="s">
        <v>130</v>
      </c>
      <c r="I106">
        <f t="shared" si="12"/>
        <v>69.617999999999995</v>
      </c>
      <c r="J106" s="13">
        <f t="shared" si="8"/>
        <v>130.43478260869341</v>
      </c>
      <c r="K106">
        <f t="shared" si="13"/>
        <v>97</v>
      </c>
    </row>
    <row r="107" spans="1:11">
      <c r="A107">
        <v>69.847999999999999</v>
      </c>
      <c r="B107">
        <v>70.415400000000005</v>
      </c>
      <c r="C107">
        <v>98</v>
      </c>
      <c r="D107" s="2">
        <f>Main!$B101</f>
        <v>22.375</v>
      </c>
      <c r="E107" s="2">
        <f t="shared" si="9"/>
        <v>0.125</v>
      </c>
      <c r="F107">
        <f t="shared" si="10"/>
        <v>0.26000000000000512</v>
      </c>
      <c r="G107" s="2">
        <f t="shared" si="11"/>
        <v>115.38461538461311</v>
      </c>
      <c r="H107" s="10" t="s">
        <v>131</v>
      </c>
      <c r="I107">
        <f t="shared" si="12"/>
        <v>69.847999999999999</v>
      </c>
      <c r="J107" s="13">
        <f t="shared" si="8"/>
        <v>115.38461538461311</v>
      </c>
      <c r="K107">
        <f t="shared" si="13"/>
        <v>98</v>
      </c>
    </row>
    <row r="108" spans="1:11">
      <c r="A108">
        <v>70.108000000000004</v>
      </c>
      <c r="B108">
        <v>69.928100000000001</v>
      </c>
      <c r="C108">
        <v>99</v>
      </c>
      <c r="D108" s="2">
        <f>Main!$B102</f>
        <v>22.5</v>
      </c>
      <c r="E108" s="2">
        <f t="shared" si="9"/>
        <v>0.125</v>
      </c>
      <c r="F108">
        <f t="shared" si="10"/>
        <v>0.25</v>
      </c>
      <c r="G108" s="2">
        <f t="shared" si="11"/>
        <v>120</v>
      </c>
      <c r="H108" s="10" t="s">
        <v>132</v>
      </c>
      <c r="I108">
        <f t="shared" si="12"/>
        <v>70.108000000000004</v>
      </c>
      <c r="J108" s="13">
        <f t="shared" si="8"/>
        <v>120</v>
      </c>
      <c r="K108">
        <f t="shared" si="13"/>
        <v>99</v>
      </c>
    </row>
    <row r="109" spans="1:11">
      <c r="A109">
        <v>70.358000000000004</v>
      </c>
      <c r="B109">
        <v>70.259299999999996</v>
      </c>
      <c r="C109">
        <v>100</v>
      </c>
      <c r="D109" s="2">
        <f>Main!$B103</f>
        <v>22.625</v>
      </c>
      <c r="E109" s="2">
        <f t="shared" si="9"/>
        <v>0.125</v>
      </c>
      <c r="F109">
        <f t="shared" si="10"/>
        <v>0.25999999999999091</v>
      </c>
      <c r="G109" s="2">
        <f t="shared" si="11"/>
        <v>115.38461538461942</v>
      </c>
      <c r="H109" s="10" t="s">
        <v>129</v>
      </c>
      <c r="I109">
        <f t="shared" si="12"/>
        <v>70.358000000000004</v>
      </c>
      <c r="J109" s="13">
        <f t="shared" si="8"/>
        <v>115.38461538461942</v>
      </c>
      <c r="K109">
        <f t="shared" si="13"/>
        <v>100</v>
      </c>
    </row>
    <row r="110" spans="1:11">
      <c r="A110">
        <v>70.617999999999995</v>
      </c>
      <c r="B110">
        <v>70.335599999999999</v>
      </c>
      <c r="C110">
        <v>101</v>
      </c>
      <c r="D110" s="2">
        <f>Main!$B104</f>
        <v>22.75</v>
      </c>
      <c r="E110" s="2">
        <f t="shared" si="9"/>
        <v>0.125</v>
      </c>
      <c r="F110">
        <f t="shared" si="10"/>
        <v>0.23799999999999955</v>
      </c>
      <c r="G110" s="2">
        <f t="shared" si="11"/>
        <v>126.05042016806748</v>
      </c>
      <c r="H110" s="10" t="s">
        <v>136</v>
      </c>
      <c r="I110">
        <f t="shared" si="12"/>
        <v>70.617999999999995</v>
      </c>
      <c r="J110" s="13">
        <f t="shared" si="8"/>
        <v>126.05042016806748</v>
      </c>
      <c r="K110">
        <f t="shared" si="13"/>
        <v>101</v>
      </c>
    </row>
    <row r="111" spans="1:11">
      <c r="A111">
        <v>70.855999999999995</v>
      </c>
      <c r="B111">
        <v>70.712000000000003</v>
      </c>
      <c r="C111">
        <v>102</v>
      </c>
      <c r="D111" s="2">
        <f>Main!$B105</f>
        <v>22.875</v>
      </c>
      <c r="E111" s="2">
        <f t="shared" si="9"/>
        <v>0.125</v>
      </c>
      <c r="F111">
        <f t="shared" si="10"/>
        <v>0.24200000000000443</v>
      </c>
      <c r="G111" s="2">
        <f t="shared" si="11"/>
        <v>123.96694214875805</v>
      </c>
      <c r="H111" s="10" t="s">
        <v>137</v>
      </c>
      <c r="I111">
        <f t="shared" si="12"/>
        <v>70.855999999999995</v>
      </c>
      <c r="J111" s="13">
        <f t="shared" si="8"/>
        <v>123.96694214875805</v>
      </c>
      <c r="K111">
        <f t="shared" si="13"/>
        <v>102</v>
      </c>
    </row>
    <row r="112" spans="1:11">
      <c r="A112">
        <v>71.097999999999999</v>
      </c>
      <c r="B112">
        <v>72.950900000000004</v>
      </c>
      <c r="C112">
        <v>103</v>
      </c>
      <c r="D112" s="2">
        <f>Main!$B106</f>
        <v>23</v>
      </c>
      <c r="E112" s="2">
        <f t="shared" si="9"/>
        <v>0.125</v>
      </c>
      <c r="F112">
        <f t="shared" si="10"/>
        <v>0.26000000000000512</v>
      </c>
      <c r="G112" s="2">
        <f t="shared" si="11"/>
        <v>115.38461538461311</v>
      </c>
      <c r="H112" s="10" t="s">
        <v>137</v>
      </c>
      <c r="I112">
        <f t="shared" si="12"/>
        <v>71.097999999999999</v>
      </c>
      <c r="J112" s="13">
        <f t="shared" si="8"/>
        <v>115.38461538461311</v>
      </c>
      <c r="K112">
        <f t="shared" si="13"/>
        <v>103</v>
      </c>
    </row>
    <row r="113" spans="1:11">
      <c r="A113">
        <v>71.358000000000004</v>
      </c>
      <c r="B113">
        <v>73.372</v>
      </c>
      <c r="C113">
        <v>104</v>
      </c>
      <c r="D113" s="2">
        <f>Main!$B107</f>
        <v>23.125</v>
      </c>
      <c r="E113" s="2">
        <f t="shared" si="9"/>
        <v>0.125</v>
      </c>
      <c r="F113">
        <f t="shared" si="10"/>
        <v>0.23999999999999488</v>
      </c>
      <c r="G113" s="2">
        <f t="shared" si="11"/>
        <v>125.00000000000267</v>
      </c>
      <c r="H113" s="10" t="s">
        <v>138</v>
      </c>
      <c r="I113">
        <f t="shared" si="12"/>
        <v>71.358000000000004</v>
      </c>
      <c r="J113" s="13">
        <f t="shared" si="8"/>
        <v>125.00000000000267</v>
      </c>
      <c r="K113">
        <f t="shared" si="13"/>
        <v>104</v>
      </c>
    </row>
    <row r="114" spans="1:11">
      <c r="A114">
        <v>71.597999999999999</v>
      </c>
      <c r="B114">
        <v>80.970699999999994</v>
      </c>
      <c r="C114">
        <v>105</v>
      </c>
      <c r="D114" s="2">
        <f>Main!$B108</f>
        <v>23.25</v>
      </c>
      <c r="E114" s="2">
        <f t="shared" si="9"/>
        <v>0.125</v>
      </c>
      <c r="F114">
        <f t="shared" si="10"/>
        <v>0.26000000000000512</v>
      </c>
      <c r="G114" s="2">
        <f t="shared" si="11"/>
        <v>115.38461538461311</v>
      </c>
      <c r="H114" s="10" t="s">
        <v>133</v>
      </c>
      <c r="I114">
        <f t="shared" si="12"/>
        <v>71.597999999999999</v>
      </c>
      <c r="J114" s="13">
        <f t="shared" si="8"/>
        <v>115.38461538461311</v>
      </c>
      <c r="K114">
        <f t="shared" si="13"/>
        <v>105</v>
      </c>
    </row>
    <row r="115" spans="1:11">
      <c r="A115">
        <v>71.858000000000004</v>
      </c>
      <c r="B115">
        <v>76.477500000000006</v>
      </c>
      <c r="C115">
        <v>106</v>
      </c>
      <c r="D115" s="2">
        <f>Main!$B109</f>
        <v>23.375</v>
      </c>
      <c r="E115" s="2">
        <f t="shared" si="9"/>
        <v>0.125</v>
      </c>
      <c r="F115">
        <f t="shared" si="10"/>
        <v>0.25</v>
      </c>
      <c r="G115" s="2">
        <f t="shared" si="11"/>
        <v>120</v>
      </c>
      <c r="H115" s="10"/>
      <c r="I115">
        <f t="shared" si="12"/>
        <v>71.858000000000004</v>
      </c>
      <c r="J115" s="13">
        <f t="shared" si="8"/>
        <v>120</v>
      </c>
      <c r="K115">
        <f t="shared" si="13"/>
        <v>106</v>
      </c>
    </row>
    <row r="116" spans="1:11">
      <c r="A116">
        <v>72.108000000000004</v>
      </c>
      <c r="B116">
        <v>80.144999999999996</v>
      </c>
      <c r="C116">
        <v>107</v>
      </c>
      <c r="D116" s="2">
        <f>Main!$B110</f>
        <v>23.5</v>
      </c>
      <c r="E116" s="2">
        <f t="shared" si="9"/>
        <v>0.125</v>
      </c>
      <c r="F116">
        <f t="shared" si="10"/>
        <v>0.23999999999999488</v>
      </c>
      <c r="G116" s="2">
        <f t="shared" si="11"/>
        <v>125.00000000000267</v>
      </c>
      <c r="H116" s="10"/>
      <c r="I116">
        <f t="shared" si="12"/>
        <v>72.108000000000004</v>
      </c>
      <c r="J116" s="13">
        <f t="shared" si="8"/>
        <v>125.00000000000267</v>
      </c>
      <c r="K116">
        <f t="shared" si="13"/>
        <v>107</v>
      </c>
    </row>
    <row r="117" spans="1:11">
      <c r="A117">
        <v>72.347999999999999</v>
      </c>
      <c r="B117">
        <v>73.926199999999994</v>
      </c>
      <c r="C117">
        <v>108</v>
      </c>
      <c r="D117" s="2">
        <f>Main!$B111</f>
        <v>23.625</v>
      </c>
      <c r="E117" s="2">
        <f t="shared" si="9"/>
        <v>0.125</v>
      </c>
      <c r="F117">
        <f t="shared" si="10"/>
        <v>0.21999999999999886</v>
      </c>
      <c r="G117" s="2">
        <f t="shared" si="11"/>
        <v>136.36363636363706</v>
      </c>
      <c r="H117" s="10" t="s">
        <v>102</v>
      </c>
      <c r="I117">
        <f t="shared" si="12"/>
        <v>72.347999999999999</v>
      </c>
      <c r="J117" s="13">
        <f t="shared" si="8"/>
        <v>136.36363636363706</v>
      </c>
      <c r="K117">
        <f t="shared" si="13"/>
        <v>108</v>
      </c>
    </row>
    <row r="118" spans="1:11">
      <c r="A118">
        <v>72.567999999999998</v>
      </c>
      <c r="B118">
        <v>75.934700000000007</v>
      </c>
      <c r="C118">
        <v>109</v>
      </c>
      <c r="D118" s="2">
        <f>Main!$B112</f>
        <v>23.75</v>
      </c>
      <c r="E118" s="2">
        <f t="shared" si="9"/>
        <v>0.125</v>
      </c>
      <c r="F118">
        <f t="shared" si="10"/>
        <v>0.24000000000000909</v>
      </c>
      <c r="G118" s="2">
        <f t="shared" si="11"/>
        <v>124.99999999999527</v>
      </c>
      <c r="H118" s="10"/>
      <c r="I118">
        <f t="shared" si="12"/>
        <v>72.567999999999998</v>
      </c>
      <c r="J118" s="13">
        <f t="shared" si="8"/>
        <v>124.99999999999527</v>
      </c>
      <c r="K118">
        <f t="shared" si="13"/>
        <v>109</v>
      </c>
    </row>
    <row r="119" spans="1:11">
      <c r="A119">
        <v>72.808000000000007</v>
      </c>
      <c r="B119">
        <v>78.453100000000006</v>
      </c>
      <c r="C119">
        <v>110</v>
      </c>
      <c r="D119" s="2">
        <f>Main!$B113</f>
        <v>23.875</v>
      </c>
      <c r="E119" s="2">
        <f t="shared" si="9"/>
        <v>0.125</v>
      </c>
      <c r="F119">
        <f t="shared" si="10"/>
        <v>0.27999999999998693</v>
      </c>
      <c r="G119" s="2">
        <f t="shared" si="11"/>
        <v>107.14285714286214</v>
      </c>
      <c r="H119" s="10"/>
      <c r="I119">
        <f t="shared" si="12"/>
        <v>72.808000000000007</v>
      </c>
      <c r="J119" s="13">
        <f t="shared" si="8"/>
        <v>107.14285714286214</v>
      </c>
      <c r="K119">
        <f t="shared" si="13"/>
        <v>110</v>
      </c>
    </row>
    <row r="120" spans="1:11">
      <c r="A120">
        <v>73.087999999999994</v>
      </c>
      <c r="B120">
        <v>77.497200000000007</v>
      </c>
      <c r="C120">
        <v>111</v>
      </c>
      <c r="D120" s="2">
        <f>Main!$B114</f>
        <v>24</v>
      </c>
      <c r="E120" s="2">
        <f t="shared" si="9"/>
        <v>0.125</v>
      </c>
      <c r="F120">
        <f t="shared" si="10"/>
        <v>0.25</v>
      </c>
      <c r="G120" s="2">
        <f t="shared" si="11"/>
        <v>120</v>
      </c>
      <c r="H120" s="10"/>
      <c r="I120">
        <f t="shared" si="12"/>
        <v>73.087999999999994</v>
      </c>
      <c r="J120" s="13">
        <f t="shared" si="8"/>
        <v>120</v>
      </c>
      <c r="K120">
        <f t="shared" si="13"/>
        <v>111</v>
      </c>
    </row>
    <row r="121" spans="1:11">
      <c r="A121">
        <v>73.337999999999994</v>
      </c>
      <c r="B121">
        <v>81.301299999999998</v>
      </c>
      <c r="C121">
        <v>112</v>
      </c>
      <c r="D121" s="2">
        <f>Main!$B115</f>
        <v>24.125</v>
      </c>
      <c r="E121" s="2">
        <f t="shared" si="9"/>
        <v>0.125</v>
      </c>
      <c r="F121">
        <f t="shared" si="10"/>
        <v>0.39000000000000057</v>
      </c>
      <c r="G121" s="2">
        <f t="shared" si="11"/>
        <v>76.923076923076806</v>
      </c>
      <c r="H121" s="10"/>
      <c r="I121">
        <f t="shared" si="12"/>
        <v>73.337999999999994</v>
      </c>
      <c r="J121" s="13">
        <f t="shared" si="8"/>
        <v>76.923076923076806</v>
      </c>
      <c r="K121">
        <f t="shared" si="13"/>
        <v>112</v>
      </c>
    </row>
    <row r="122" spans="1:11">
      <c r="A122">
        <v>73.727999999999994</v>
      </c>
      <c r="B122">
        <v>69.525800000000004</v>
      </c>
      <c r="C122">
        <v>113</v>
      </c>
      <c r="D122" s="2">
        <f>Main!$B116</f>
        <v>24.25</v>
      </c>
      <c r="E122" s="2">
        <f t="shared" si="9"/>
        <v>0.125</v>
      </c>
      <c r="F122">
        <f t="shared" si="10"/>
        <v>0.32000000000000739</v>
      </c>
      <c r="G122" s="2">
        <f t="shared" si="11"/>
        <v>93.74999999999784</v>
      </c>
      <c r="H122" s="10" t="s">
        <v>129</v>
      </c>
      <c r="I122">
        <f t="shared" si="12"/>
        <v>73.727999999999994</v>
      </c>
      <c r="J122" s="13">
        <f t="shared" si="8"/>
        <v>93.74999999999784</v>
      </c>
      <c r="K122">
        <f t="shared" si="13"/>
        <v>113</v>
      </c>
    </row>
    <row r="123" spans="1:11">
      <c r="A123">
        <v>74.048000000000002</v>
      </c>
      <c r="B123">
        <v>67.115399999999994</v>
      </c>
      <c r="C123">
        <v>114</v>
      </c>
      <c r="D123" s="2">
        <f>Main!$B117</f>
        <v>24.375</v>
      </c>
      <c r="E123" s="2">
        <f t="shared" si="9"/>
        <v>0.125</v>
      </c>
      <c r="F123">
        <f t="shared" si="10"/>
        <v>0.25</v>
      </c>
      <c r="G123" s="2">
        <f t="shared" si="11"/>
        <v>120</v>
      </c>
      <c r="H123" s="10" t="s">
        <v>136</v>
      </c>
      <c r="I123">
        <f t="shared" si="12"/>
        <v>74.048000000000002</v>
      </c>
      <c r="J123" s="13">
        <f t="shared" si="8"/>
        <v>120</v>
      </c>
      <c r="K123">
        <f t="shared" si="13"/>
        <v>114</v>
      </c>
    </row>
    <row r="124" spans="1:11">
      <c r="A124">
        <v>74.298000000000002</v>
      </c>
      <c r="B124">
        <v>63.755400000000002</v>
      </c>
      <c r="C124">
        <v>115</v>
      </c>
      <c r="D124" s="2">
        <f>Main!$B118</f>
        <v>24.5</v>
      </c>
      <c r="E124" s="2">
        <f t="shared" si="9"/>
        <v>0.125</v>
      </c>
      <c r="F124">
        <f t="shared" si="10"/>
        <v>0.23000000000000398</v>
      </c>
      <c r="G124" s="2">
        <f t="shared" si="11"/>
        <v>130.43478260869341</v>
      </c>
      <c r="H124" s="10" t="s">
        <v>137</v>
      </c>
      <c r="I124">
        <f t="shared" si="12"/>
        <v>74.298000000000002</v>
      </c>
      <c r="J124" s="13">
        <f t="shared" si="8"/>
        <v>130.43478260869341</v>
      </c>
      <c r="K124">
        <f t="shared" si="13"/>
        <v>115</v>
      </c>
    </row>
    <row r="125" spans="1:11">
      <c r="A125">
        <v>74.528000000000006</v>
      </c>
      <c r="B125">
        <v>69.310500000000005</v>
      </c>
      <c r="C125">
        <v>116</v>
      </c>
      <c r="D125" s="2">
        <f>Main!$B119</f>
        <v>24.625</v>
      </c>
      <c r="E125" s="2">
        <f t="shared" si="9"/>
        <v>0.125</v>
      </c>
      <c r="F125">
        <f t="shared" si="10"/>
        <v>0.25999999999999091</v>
      </c>
      <c r="G125" s="2">
        <f t="shared" si="11"/>
        <v>115.38461538461942</v>
      </c>
      <c r="H125" s="10" t="s">
        <v>137</v>
      </c>
      <c r="I125">
        <f t="shared" si="12"/>
        <v>74.528000000000006</v>
      </c>
      <c r="J125" s="13">
        <f t="shared" si="8"/>
        <v>115.38461538461942</v>
      </c>
      <c r="K125">
        <f t="shared" si="13"/>
        <v>116</v>
      </c>
    </row>
    <row r="126" spans="1:11">
      <c r="A126">
        <v>74.787999999999997</v>
      </c>
      <c r="B126">
        <v>70.947800000000001</v>
      </c>
      <c r="C126">
        <v>117</v>
      </c>
      <c r="D126" s="2">
        <f>Main!$B120</f>
        <v>24.75</v>
      </c>
      <c r="E126" s="2">
        <f t="shared" si="9"/>
        <v>0.125</v>
      </c>
      <c r="F126">
        <f t="shared" si="10"/>
        <v>0.26000000000000512</v>
      </c>
      <c r="G126" s="2">
        <f t="shared" si="11"/>
        <v>115.38461538461311</v>
      </c>
      <c r="H126" s="10" t="s">
        <v>138</v>
      </c>
      <c r="I126">
        <f t="shared" si="12"/>
        <v>74.787999999999997</v>
      </c>
      <c r="J126" s="13">
        <f t="shared" si="8"/>
        <v>115.38461538461311</v>
      </c>
      <c r="K126">
        <f t="shared" si="13"/>
        <v>117</v>
      </c>
    </row>
    <row r="127" spans="1:11">
      <c r="A127">
        <v>75.048000000000002</v>
      </c>
      <c r="B127">
        <v>80.556899999999999</v>
      </c>
      <c r="C127">
        <v>118</v>
      </c>
      <c r="D127" s="2">
        <f>Main!$B121</f>
        <v>24.875</v>
      </c>
      <c r="E127" s="2">
        <f t="shared" si="9"/>
        <v>0.125</v>
      </c>
      <c r="F127">
        <f t="shared" si="10"/>
        <v>0.26999999999999602</v>
      </c>
      <c r="G127" s="2">
        <f t="shared" si="11"/>
        <v>111.11111111111275</v>
      </c>
      <c r="H127" s="10" t="s">
        <v>102</v>
      </c>
      <c r="I127">
        <f t="shared" si="12"/>
        <v>75.048000000000002</v>
      </c>
      <c r="J127" s="13">
        <f t="shared" si="8"/>
        <v>111.11111111111275</v>
      </c>
      <c r="K127">
        <f t="shared" si="13"/>
        <v>118</v>
      </c>
    </row>
    <row r="128" spans="1:11">
      <c r="A128">
        <v>75.317999999999998</v>
      </c>
      <c r="B128">
        <v>74.9255</v>
      </c>
      <c r="C128">
        <v>119</v>
      </c>
      <c r="D128" s="2">
        <f>Main!$B122</f>
        <v>25</v>
      </c>
      <c r="E128" s="2">
        <f t="shared" si="9"/>
        <v>0.125</v>
      </c>
      <c r="F128">
        <f t="shared" si="10"/>
        <v>0.34000000000000341</v>
      </c>
      <c r="G128" s="2">
        <f t="shared" si="11"/>
        <v>88.235294117646177</v>
      </c>
      <c r="H128" s="10" t="s">
        <v>130</v>
      </c>
      <c r="I128">
        <f t="shared" si="12"/>
        <v>75.317999999999998</v>
      </c>
      <c r="J128" s="13">
        <f t="shared" si="8"/>
        <v>88.235294117646177</v>
      </c>
      <c r="K128">
        <f t="shared" si="13"/>
        <v>119</v>
      </c>
    </row>
    <row r="129" spans="1:11">
      <c r="A129">
        <v>75.658000000000001</v>
      </c>
      <c r="B129">
        <v>76.183899999999994</v>
      </c>
      <c r="C129">
        <v>120</v>
      </c>
      <c r="D129" s="2">
        <f>Main!$B123</f>
        <v>25.125</v>
      </c>
      <c r="E129" s="2">
        <f t="shared" si="9"/>
        <v>0.125</v>
      </c>
      <c r="F129">
        <f t="shared" si="10"/>
        <v>0.31999999999999318</v>
      </c>
      <c r="G129" s="2">
        <f t="shared" si="11"/>
        <v>93.750000000002004</v>
      </c>
      <c r="H129" s="10" t="s">
        <v>131</v>
      </c>
      <c r="I129">
        <f t="shared" si="12"/>
        <v>75.658000000000001</v>
      </c>
      <c r="J129" s="13">
        <f t="shared" si="8"/>
        <v>93.750000000002004</v>
      </c>
      <c r="K129">
        <f t="shared" si="13"/>
        <v>120</v>
      </c>
    </row>
    <row r="130" spans="1:11">
      <c r="A130">
        <v>75.977999999999994</v>
      </c>
      <c r="B130">
        <v>69.027900000000002</v>
      </c>
      <c r="C130">
        <v>121</v>
      </c>
      <c r="D130" s="2">
        <f>Main!$B124</f>
        <v>25.25</v>
      </c>
      <c r="E130" s="2">
        <f t="shared" si="9"/>
        <v>0.375</v>
      </c>
      <c r="F130">
        <f t="shared" si="10"/>
        <v>0.56000000000000227</v>
      </c>
      <c r="G130" s="2">
        <f t="shared" si="11"/>
        <v>160.71428571428507</v>
      </c>
      <c r="H130" s="10" t="s">
        <v>132</v>
      </c>
      <c r="I130">
        <f t="shared" si="12"/>
        <v>75.977999999999994</v>
      </c>
      <c r="J130" s="13">
        <f t="shared" si="8"/>
        <v>160.71428571428507</v>
      </c>
      <c r="K130">
        <f t="shared" si="13"/>
        <v>121</v>
      </c>
    </row>
    <row r="131" spans="1:11">
      <c r="A131">
        <v>76.537999999999997</v>
      </c>
      <c r="B131">
        <v>72.239800000000002</v>
      </c>
      <c r="C131">
        <v>122</v>
      </c>
      <c r="D131" s="2">
        <f>Main!$B125</f>
        <v>25.625</v>
      </c>
      <c r="E131" s="2">
        <f t="shared" si="9"/>
        <v>0.125</v>
      </c>
      <c r="F131">
        <f t="shared" si="10"/>
        <v>0.26000000000000512</v>
      </c>
      <c r="G131" s="2">
        <f t="shared" si="11"/>
        <v>115.38461538461311</v>
      </c>
      <c r="H131" s="10" t="s">
        <v>133</v>
      </c>
      <c r="I131">
        <f t="shared" si="12"/>
        <v>76.537999999999997</v>
      </c>
      <c r="J131" s="13">
        <f t="shared" si="8"/>
        <v>115.38461538461311</v>
      </c>
      <c r="K131">
        <f t="shared" si="13"/>
        <v>122</v>
      </c>
    </row>
    <row r="132" spans="1:11">
      <c r="A132">
        <v>76.798000000000002</v>
      </c>
      <c r="B132">
        <v>70.456900000000005</v>
      </c>
      <c r="C132">
        <v>123</v>
      </c>
      <c r="D132" s="2">
        <f>Main!$B126</f>
        <v>25.75</v>
      </c>
      <c r="E132" s="2">
        <f t="shared" si="9"/>
        <v>0.125</v>
      </c>
      <c r="F132">
        <f t="shared" si="10"/>
        <v>0.26000000000000512</v>
      </c>
      <c r="G132" s="2">
        <f t="shared" si="11"/>
        <v>115.38461538461311</v>
      </c>
      <c r="H132" s="10" t="s">
        <v>130</v>
      </c>
      <c r="I132">
        <f t="shared" si="12"/>
        <v>76.798000000000002</v>
      </c>
      <c r="J132" s="13">
        <f t="shared" si="8"/>
        <v>115.38461538461311</v>
      </c>
      <c r="K132">
        <f t="shared" si="13"/>
        <v>123</v>
      </c>
    </row>
    <row r="133" spans="1:11">
      <c r="A133">
        <v>77.058000000000007</v>
      </c>
      <c r="B133">
        <v>68.418000000000006</v>
      </c>
      <c r="C133">
        <v>124</v>
      </c>
      <c r="D133" s="2">
        <f>Main!$B127</f>
        <v>25.875</v>
      </c>
      <c r="E133" s="2">
        <f t="shared" si="9"/>
        <v>0.125</v>
      </c>
      <c r="F133">
        <f t="shared" si="10"/>
        <v>0.26999999999999602</v>
      </c>
      <c r="G133" s="2">
        <f t="shared" si="11"/>
        <v>111.11111111111275</v>
      </c>
      <c r="H133" s="10" t="s">
        <v>132</v>
      </c>
      <c r="I133">
        <f t="shared" si="12"/>
        <v>77.058000000000007</v>
      </c>
      <c r="J133" s="13">
        <f t="shared" si="8"/>
        <v>111.11111111111275</v>
      </c>
      <c r="K133">
        <f t="shared" si="13"/>
        <v>124</v>
      </c>
    </row>
    <row r="134" spans="1:11">
      <c r="A134">
        <v>77.328000000000003</v>
      </c>
      <c r="B134">
        <v>66.435299999999998</v>
      </c>
      <c r="C134">
        <v>125</v>
      </c>
      <c r="D134" s="2">
        <f>Main!$B128</f>
        <v>26</v>
      </c>
      <c r="E134" s="2">
        <f t="shared" si="9"/>
        <v>0.125</v>
      </c>
      <c r="F134">
        <f t="shared" si="10"/>
        <v>0.29999999999999716</v>
      </c>
      <c r="G134" s="2">
        <f t="shared" si="11"/>
        <v>100.00000000000095</v>
      </c>
      <c r="H134" s="10" t="s">
        <v>129</v>
      </c>
      <c r="I134">
        <f t="shared" si="12"/>
        <v>77.328000000000003</v>
      </c>
      <c r="J134" s="13">
        <f t="shared" si="8"/>
        <v>100.00000000000095</v>
      </c>
      <c r="K134">
        <f t="shared" si="13"/>
        <v>125</v>
      </c>
    </row>
    <row r="135" spans="1:11">
      <c r="A135">
        <v>77.628</v>
      </c>
      <c r="B135">
        <v>63.888599999999997</v>
      </c>
      <c r="C135">
        <v>126</v>
      </c>
      <c r="D135" s="2">
        <f>Main!$B129</f>
        <v>26.125</v>
      </c>
      <c r="E135" s="2">
        <f t="shared" si="9"/>
        <v>0.125</v>
      </c>
      <c r="F135">
        <f t="shared" si="10"/>
        <v>0.31000000000000227</v>
      </c>
      <c r="G135" s="2">
        <f t="shared" si="11"/>
        <v>96.774193548386378</v>
      </c>
      <c r="H135" s="10"/>
      <c r="I135">
        <f t="shared" si="12"/>
        <v>77.628</v>
      </c>
      <c r="J135" s="13">
        <f t="shared" si="8"/>
        <v>96.774193548386378</v>
      </c>
      <c r="K135">
        <f t="shared" si="13"/>
        <v>126</v>
      </c>
    </row>
    <row r="136" spans="1:11">
      <c r="A136">
        <v>77.938000000000002</v>
      </c>
      <c r="B136">
        <v>56.874400000000001</v>
      </c>
      <c r="C136">
        <v>127</v>
      </c>
      <c r="D136" s="2">
        <f>Main!$B130</f>
        <v>26.25</v>
      </c>
      <c r="E136" s="2">
        <f t="shared" si="9"/>
        <v>0.125</v>
      </c>
      <c r="F136">
        <f t="shared" si="10"/>
        <v>0.34000000000000341</v>
      </c>
      <c r="G136" s="2">
        <f t="shared" si="11"/>
        <v>88.235294117646177</v>
      </c>
      <c r="H136" s="10" t="s">
        <v>130</v>
      </c>
      <c r="I136">
        <f t="shared" si="12"/>
        <v>77.938000000000002</v>
      </c>
      <c r="J136" s="13">
        <f t="shared" si="8"/>
        <v>88.235294117646177</v>
      </c>
      <c r="K136">
        <f t="shared" si="13"/>
        <v>127</v>
      </c>
    </row>
    <row r="137" spans="1:11">
      <c r="A137">
        <v>78.278000000000006</v>
      </c>
      <c r="B137">
        <v>60.776600000000002</v>
      </c>
      <c r="C137">
        <v>128</v>
      </c>
      <c r="D137" s="2">
        <f>Main!$B131</f>
        <v>26.375</v>
      </c>
      <c r="E137" s="2">
        <f t="shared" si="9"/>
        <v>0.125</v>
      </c>
      <c r="F137">
        <f t="shared" si="10"/>
        <v>0.39999999999999147</v>
      </c>
      <c r="G137" s="2">
        <f t="shared" si="11"/>
        <v>75.000000000001592</v>
      </c>
      <c r="H137" s="10" t="s">
        <v>131</v>
      </c>
      <c r="I137">
        <f t="shared" si="12"/>
        <v>78.278000000000006</v>
      </c>
      <c r="J137" s="13">
        <f t="shared" si="8"/>
        <v>75.000000000001592</v>
      </c>
      <c r="K137">
        <f t="shared" si="13"/>
        <v>128</v>
      </c>
    </row>
    <row r="138" spans="1:11">
      <c r="A138">
        <v>78.677999999999997</v>
      </c>
      <c r="B138">
        <v>61.764400000000002</v>
      </c>
      <c r="C138">
        <v>129</v>
      </c>
      <c r="D138" s="2">
        <f>Main!$B132</f>
        <v>26.5</v>
      </c>
      <c r="E138" s="2">
        <f t="shared" si="9"/>
        <v>0.125</v>
      </c>
      <c r="F138">
        <f t="shared" si="10"/>
        <v>0.40000000000000568</v>
      </c>
      <c r="G138" s="2">
        <f t="shared" si="11"/>
        <v>74.999999999998934</v>
      </c>
      <c r="H138" s="10" t="s">
        <v>132</v>
      </c>
      <c r="I138">
        <f t="shared" si="12"/>
        <v>78.677999999999997</v>
      </c>
      <c r="J138" s="13">
        <f t="shared" ref="J138:J186" si="14">$G138</f>
        <v>74.999999999998934</v>
      </c>
      <c r="K138">
        <f t="shared" si="13"/>
        <v>129</v>
      </c>
    </row>
    <row r="139" spans="1:11">
      <c r="A139">
        <v>79.078000000000003</v>
      </c>
      <c r="B139">
        <v>59.625300000000003</v>
      </c>
      <c r="C139">
        <v>130</v>
      </c>
      <c r="D139" s="2">
        <f>Main!$B133</f>
        <v>26.625</v>
      </c>
      <c r="E139" s="2">
        <f t="shared" ref="E139:E185" si="15">$D140-$D139</f>
        <v>0.125</v>
      </c>
      <c r="F139">
        <f t="shared" ref="F139:F185" si="16">$A140-$A139</f>
        <v>0.42000000000000171</v>
      </c>
      <c r="G139" s="2">
        <f t="shared" ref="G139:G185" si="17">$E139/$F139*60*4</f>
        <v>71.428571428571132</v>
      </c>
      <c r="H139" s="10" t="s">
        <v>128</v>
      </c>
      <c r="I139">
        <f t="shared" ref="I139:I186" si="18">$A139</f>
        <v>79.078000000000003</v>
      </c>
      <c r="J139" s="13">
        <f t="shared" si="14"/>
        <v>71.428571428571132</v>
      </c>
      <c r="K139">
        <f t="shared" ref="K139:K186" si="19">$C139</f>
        <v>130</v>
      </c>
    </row>
    <row r="140" spans="1:11">
      <c r="A140">
        <v>79.498000000000005</v>
      </c>
      <c r="B140">
        <v>57.624499999999998</v>
      </c>
      <c r="C140">
        <v>131</v>
      </c>
      <c r="D140" s="2">
        <f>Main!$B134</f>
        <v>26.75</v>
      </c>
      <c r="E140" s="2">
        <f t="shared" si="15"/>
        <v>0.125</v>
      </c>
      <c r="F140">
        <f t="shared" si="16"/>
        <v>0.61999999999999034</v>
      </c>
      <c r="G140" s="2">
        <f t="shared" si="17"/>
        <v>48.387096774194305</v>
      </c>
      <c r="H140" s="10"/>
      <c r="I140">
        <f t="shared" si="18"/>
        <v>79.498000000000005</v>
      </c>
      <c r="J140" s="13">
        <f t="shared" si="14"/>
        <v>48.387096774194305</v>
      </c>
      <c r="K140">
        <f t="shared" si="19"/>
        <v>131</v>
      </c>
    </row>
    <row r="141" spans="1:11">
      <c r="A141">
        <v>80.117999999999995</v>
      </c>
      <c r="B141">
        <v>54.6952</v>
      </c>
      <c r="C141">
        <v>132</v>
      </c>
      <c r="D141" s="2">
        <f>Main!$B135</f>
        <v>26.875</v>
      </c>
      <c r="E141" s="2">
        <f t="shared" si="15"/>
        <v>0.375</v>
      </c>
      <c r="F141">
        <f t="shared" si="16"/>
        <v>1.7800000000000011</v>
      </c>
      <c r="G141" s="2">
        <f t="shared" si="17"/>
        <v>50.561797752808957</v>
      </c>
      <c r="H141" s="10"/>
      <c r="I141">
        <f t="shared" si="18"/>
        <v>80.117999999999995</v>
      </c>
      <c r="J141" s="13">
        <f t="shared" si="14"/>
        <v>50.561797752808957</v>
      </c>
      <c r="K141">
        <f t="shared" si="19"/>
        <v>132</v>
      </c>
    </row>
    <row r="142" spans="1:11">
      <c r="A142">
        <v>81.897999999999996</v>
      </c>
      <c r="B142">
        <v>55.6633</v>
      </c>
      <c r="C142">
        <v>133</v>
      </c>
      <c r="D142" s="2">
        <f>Main!$B136</f>
        <v>27.25</v>
      </c>
      <c r="E142" s="2">
        <f t="shared" si="15"/>
        <v>0.25</v>
      </c>
      <c r="F142">
        <f t="shared" si="16"/>
        <v>0.88000000000000966</v>
      </c>
      <c r="G142" s="2">
        <f t="shared" si="17"/>
        <v>68.181818181817434</v>
      </c>
      <c r="H142" s="10" t="s">
        <v>128</v>
      </c>
      <c r="I142">
        <f t="shared" si="18"/>
        <v>81.897999999999996</v>
      </c>
      <c r="J142" s="13">
        <f t="shared" si="14"/>
        <v>68.181818181817434</v>
      </c>
      <c r="K142">
        <f t="shared" si="19"/>
        <v>133</v>
      </c>
    </row>
    <row r="143" spans="1:11">
      <c r="A143">
        <v>82.778000000000006</v>
      </c>
      <c r="B143">
        <v>55.991300000000003</v>
      </c>
      <c r="C143">
        <v>134</v>
      </c>
      <c r="D143" s="2">
        <f>Main!$B137</f>
        <v>27.5</v>
      </c>
      <c r="E143" s="2">
        <f t="shared" si="15"/>
        <v>0.25</v>
      </c>
      <c r="F143">
        <f t="shared" si="16"/>
        <v>0.8539999999999992</v>
      </c>
      <c r="G143" s="2">
        <f t="shared" si="17"/>
        <v>70.257611241217859</v>
      </c>
      <c r="H143" s="10"/>
      <c r="I143">
        <f t="shared" si="18"/>
        <v>82.778000000000006</v>
      </c>
      <c r="J143" s="13">
        <f t="shared" si="14"/>
        <v>70.257611241217859</v>
      </c>
      <c r="K143">
        <f t="shared" si="19"/>
        <v>134</v>
      </c>
    </row>
    <row r="144" spans="1:11">
      <c r="A144">
        <v>83.632000000000005</v>
      </c>
      <c r="B144">
        <v>51.025599999999997</v>
      </c>
      <c r="C144">
        <v>135</v>
      </c>
      <c r="D144" s="2">
        <f>Main!$B138</f>
        <v>27.75</v>
      </c>
      <c r="E144" s="2">
        <f t="shared" si="15"/>
        <v>0.25</v>
      </c>
      <c r="F144">
        <f t="shared" si="16"/>
        <v>1.0219999999999914</v>
      </c>
      <c r="G144" s="2">
        <f t="shared" si="17"/>
        <v>58.708414872798933</v>
      </c>
      <c r="H144" s="10"/>
      <c r="I144">
        <f t="shared" si="18"/>
        <v>83.632000000000005</v>
      </c>
      <c r="J144" s="13">
        <f t="shared" si="14"/>
        <v>58.708414872798933</v>
      </c>
      <c r="K144">
        <f t="shared" si="19"/>
        <v>135</v>
      </c>
    </row>
    <row r="145" spans="1:11">
      <c r="A145">
        <v>84.653999999999996</v>
      </c>
      <c r="B145">
        <v>49.681100000000001</v>
      </c>
      <c r="C145">
        <v>136</v>
      </c>
      <c r="D145" s="2">
        <f>Main!$B139</f>
        <v>28</v>
      </c>
      <c r="E145" s="2">
        <f t="shared" si="15"/>
        <v>0.5</v>
      </c>
      <c r="F145">
        <f t="shared" si="16"/>
        <v>1.8239999999999981</v>
      </c>
      <c r="G145" s="2">
        <f t="shared" si="17"/>
        <v>65.789473684210591</v>
      </c>
      <c r="H145" s="10"/>
      <c r="I145">
        <f t="shared" si="18"/>
        <v>84.653999999999996</v>
      </c>
      <c r="J145" s="13">
        <f t="shared" si="14"/>
        <v>65.789473684210591</v>
      </c>
      <c r="K145">
        <f t="shared" si="19"/>
        <v>136</v>
      </c>
    </row>
    <row r="146" spans="1:11">
      <c r="A146">
        <v>86.477999999999994</v>
      </c>
      <c r="B146">
        <v>52.202800000000003</v>
      </c>
      <c r="C146">
        <v>137</v>
      </c>
      <c r="D146" s="2">
        <f>Main!$B140</f>
        <v>28.5</v>
      </c>
      <c r="E146" s="2">
        <f t="shared" si="15"/>
        <v>0.25</v>
      </c>
      <c r="F146">
        <f t="shared" si="16"/>
        <v>0.75900000000000034</v>
      </c>
      <c r="G146" s="2">
        <f t="shared" si="17"/>
        <v>79.051383399209442</v>
      </c>
      <c r="H146" s="10" t="s">
        <v>129</v>
      </c>
      <c r="I146">
        <f t="shared" si="18"/>
        <v>86.477999999999994</v>
      </c>
      <c r="J146" s="13">
        <f t="shared" si="14"/>
        <v>79.051383399209442</v>
      </c>
      <c r="K146">
        <f t="shared" si="19"/>
        <v>137</v>
      </c>
    </row>
    <row r="147" spans="1:11">
      <c r="A147">
        <v>87.236999999999995</v>
      </c>
      <c r="B147">
        <v>49.220300000000002</v>
      </c>
      <c r="C147">
        <v>138</v>
      </c>
      <c r="D147" s="2">
        <f>Main!$B141</f>
        <v>28.75</v>
      </c>
      <c r="E147" s="2">
        <f t="shared" si="15"/>
        <v>0.25</v>
      </c>
      <c r="F147">
        <f t="shared" si="16"/>
        <v>0.89100000000000534</v>
      </c>
      <c r="G147" s="2">
        <f t="shared" si="17"/>
        <v>67.340067340066938</v>
      </c>
      <c r="H147" s="10"/>
      <c r="I147">
        <f t="shared" si="18"/>
        <v>87.236999999999995</v>
      </c>
      <c r="J147" s="13">
        <f t="shared" si="14"/>
        <v>67.340067340066938</v>
      </c>
      <c r="K147">
        <f t="shared" si="19"/>
        <v>138</v>
      </c>
    </row>
    <row r="148" spans="1:11">
      <c r="A148">
        <v>88.128</v>
      </c>
      <c r="B148">
        <v>57.163400000000003</v>
      </c>
      <c r="C148">
        <v>139</v>
      </c>
      <c r="D148" s="2">
        <f>Main!$B142</f>
        <v>29</v>
      </c>
      <c r="E148" s="2">
        <f t="shared" si="15"/>
        <v>0.25</v>
      </c>
      <c r="F148">
        <f t="shared" si="16"/>
        <v>1</v>
      </c>
      <c r="G148" s="2">
        <f t="shared" si="17"/>
        <v>60</v>
      </c>
      <c r="H148" s="10"/>
      <c r="I148">
        <f t="shared" si="18"/>
        <v>88.128</v>
      </c>
      <c r="J148" s="13">
        <f t="shared" si="14"/>
        <v>60</v>
      </c>
      <c r="K148">
        <f t="shared" si="19"/>
        <v>139</v>
      </c>
    </row>
    <row r="149" spans="1:11">
      <c r="A149">
        <v>89.128</v>
      </c>
      <c r="B149">
        <v>57.859699999999997</v>
      </c>
      <c r="C149">
        <v>140</v>
      </c>
      <c r="D149" s="2">
        <f>Main!$B143</f>
        <v>29.25</v>
      </c>
      <c r="E149" s="2">
        <f t="shared" si="15"/>
        <v>0.5</v>
      </c>
      <c r="F149">
        <f t="shared" si="16"/>
        <v>1.5</v>
      </c>
      <c r="G149" s="2">
        <f t="shared" si="17"/>
        <v>80</v>
      </c>
      <c r="H149" s="10"/>
      <c r="I149">
        <f t="shared" si="18"/>
        <v>89.128</v>
      </c>
      <c r="J149" s="13">
        <f t="shared" si="14"/>
        <v>80</v>
      </c>
      <c r="K149">
        <f t="shared" si="19"/>
        <v>140</v>
      </c>
    </row>
    <row r="150" spans="1:11">
      <c r="A150">
        <v>90.628</v>
      </c>
      <c r="B150">
        <v>59.8767</v>
      </c>
      <c r="C150">
        <v>141</v>
      </c>
      <c r="D150" s="2">
        <f>Main!$B144</f>
        <v>29.75</v>
      </c>
      <c r="E150" s="2">
        <f t="shared" si="15"/>
        <v>0.25</v>
      </c>
      <c r="F150">
        <f t="shared" si="16"/>
        <v>0.79999999999999716</v>
      </c>
      <c r="G150" s="2">
        <f t="shared" si="17"/>
        <v>75.00000000000027</v>
      </c>
      <c r="H150" s="10"/>
      <c r="I150">
        <f t="shared" si="18"/>
        <v>90.628</v>
      </c>
      <c r="J150" s="13">
        <f t="shared" si="14"/>
        <v>75.00000000000027</v>
      </c>
      <c r="K150">
        <f t="shared" si="19"/>
        <v>141</v>
      </c>
    </row>
    <row r="151" spans="1:11">
      <c r="A151">
        <v>91.427999999999997</v>
      </c>
      <c r="B151">
        <v>57.427399999999999</v>
      </c>
      <c r="C151">
        <v>142</v>
      </c>
      <c r="D151" s="2">
        <f>Main!$B145</f>
        <v>30</v>
      </c>
      <c r="E151" s="2">
        <f t="shared" si="15"/>
        <v>0.25</v>
      </c>
      <c r="F151">
        <f t="shared" si="16"/>
        <v>0.78000000000000114</v>
      </c>
      <c r="G151" s="2">
        <f t="shared" si="17"/>
        <v>76.923076923076806</v>
      </c>
      <c r="H151" s="10" t="s">
        <v>130</v>
      </c>
      <c r="I151">
        <f t="shared" si="18"/>
        <v>91.427999999999997</v>
      </c>
      <c r="J151" s="13">
        <f t="shared" si="14"/>
        <v>76.923076923076806</v>
      </c>
      <c r="K151">
        <f t="shared" si="19"/>
        <v>142</v>
      </c>
    </row>
    <row r="152" spans="1:11">
      <c r="A152">
        <v>92.207999999999998</v>
      </c>
      <c r="B152">
        <v>56.468299999999999</v>
      </c>
      <c r="C152">
        <v>143</v>
      </c>
      <c r="D152" s="2">
        <f>Main!$B146</f>
        <v>30.25</v>
      </c>
      <c r="E152" s="2">
        <f t="shared" si="15"/>
        <v>0.25</v>
      </c>
      <c r="F152">
        <f t="shared" si="16"/>
        <v>0.93000000000000682</v>
      </c>
      <c r="G152" s="2">
        <f t="shared" si="17"/>
        <v>64.516129032257595</v>
      </c>
      <c r="H152" s="10" t="s">
        <v>131</v>
      </c>
      <c r="I152">
        <f t="shared" si="18"/>
        <v>92.207999999999998</v>
      </c>
      <c r="J152" s="13">
        <f t="shared" si="14"/>
        <v>64.516129032257595</v>
      </c>
      <c r="K152">
        <f t="shared" si="19"/>
        <v>143</v>
      </c>
    </row>
    <row r="153" spans="1:11">
      <c r="A153">
        <v>93.138000000000005</v>
      </c>
      <c r="B153">
        <v>53.925199999999997</v>
      </c>
      <c r="C153">
        <v>144</v>
      </c>
      <c r="D153" s="2">
        <f>Main!$B147</f>
        <v>30.5</v>
      </c>
      <c r="E153" s="2">
        <f t="shared" si="15"/>
        <v>0.5</v>
      </c>
      <c r="F153">
        <f t="shared" si="16"/>
        <v>1.7099999999999937</v>
      </c>
      <c r="G153" s="2">
        <f t="shared" si="17"/>
        <v>70.175438596491489</v>
      </c>
      <c r="H153" s="10" t="s">
        <v>132</v>
      </c>
      <c r="I153">
        <f t="shared" si="18"/>
        <v>93.138000000000005</v>
      </c>
      <c r="J153" s="13">
        <f t="shared" si="14"/>
        <v>70.175438596491489</v>
      </c>
      <c r="K153">
        <f t="shared" si="19"/>
        <v>144</v>
      </c>
    </row>
    <row r="154" spans="1:11">
      <c r="A154">
        <v>94.847999999999999</v>
      </c>
      <c r="B154">
        <v>49.3979</v>
      </c>
      <c r="C154">
        <v>145</v>
      </c>
      <c r="D154" s="2">
        <f>Main!$B148</f>
        <v>31</v>
      </c>
      <c r="E154" s="2">
        <f t="shared" si="15"/>
        <v>0.25</v>
      </c>
      <c r="F154">
        <f t="shared" si="16"/>
        <v>0.71999999999999886</v>
      </c>
      <c r="G154" s="2">
        <f t="shared" si="17"/>
        <v>83.333333333333456</v>
      </c>
      <c r="H154" s="10" t="s">
        <v>128</v>
      </c>
      <c r="I154">
        <f t="shared" si="18"/>
        <v>94.847999999999999</v>
      </c>
      <c r="J154" s="13">
        <f t="shared" si="14"/>
        <v>83.333333333333456</v>
      </c>
      <c r="K154">
        <f t="shared" si="19"/>
        <v>145</v>
      </c>
    </row>
    <row r="155" spans="1:11">
      <c r="A155">
        <v>95.567999999999998</v>
      </c>
      <c r="B155">
        <v>52.225999999999999</v>
      </c>
      <c r="C155">
        <v>146</v>
      </c>
      <c r="D155" s="2">
        <f>Main!$B149</f>
        <v>31.25</v>
      </c>
      <c r="E155" s="2">
        <f t="shared" si="15"/>
        <v>0.25</v>
      </c>
      <c r="F155">
        <f t="shared" si="16"/>
        <v>0.79000000000000625</v>
      </c>
      <c r="G155" s="2">
        <f t="shared" si="17"/>
        <v>75.949367088606991</v>
      </c>
      <c r="H155" s="10"/>
      <c r="I155">
        <f t="shared" si="18"/>
        <v>95.567999999999998</v>
      </c>
      <c r="J155" s="13">
        <f t="shared" si="14"/>
        <v>75.949367088606991</v>
      </c>
      <c r="K155">
        <f t="shared" si="19"/>
        <v>146</v>
      </c>
    </row>
    <row r="156" spans="1:11">
      <c r="A156">
        <v>96.358000000000004</v>
      </c>
      <c r="B156">
        <v>55.7622</v>
      </c>
      <c r="C156">
        <v>147</v>
      </c>
      <c r="D156" s="2">
        <f>Main!$B150</f>
        <v>31.5</v>
      </c>
      <c r="E156" s="2">
        <f t="shared" si="15"/>
        <v>0.25</v>
      </c>
      <c r="F156">
        <f t="shared" si="16"/>
        <v>0.92000000000000171</v>
      </c>
      <c r="G156" s="2">
        <f t="shared" si="17"/>
        <v>65.2173913043477</v>
      </c>
      <c r="H156" s="10"/>
      <c r="I156">
        <f t="shared" si="18"/>
        <v>96.358000000000004</v>
      </c>
      <c r="J156" s="13">
        <f t="shared" si="14"/>
        <v>65.2173913043477</v>
      </c>
      <c r="K156">
        <f t="shared" si="19"/>
        <v>147</v>
      </c>
    </row>
    <row r="157" spans="1:11">
      <c r="A157">
        <v>97.278000000000006</v>
      </c>
      <c r="B157">
        <v>58.064300000000003</v>
      </c>
      <c r="C157">
        <v>148</v>
      </c>
      <c r="D157" s="2">
        <f>Main!$B151</f>
        <v>31.75</v>
      </c>
      <c r="E157" s="2">
        <f t="shared" si="15"/>
        <v>0.5</v>
      </c>
      <c r="F157">
        <f t="shared" si="16"/>
        <v>1.6599999999999966</v>
      </c>
      <c r="G157" s="2">
        <f t="shared" si="17"/>
        <v>72.289156626506184</v>
      </c>
      <c r="H157" s="10"/>
      <c r="I157">
        <f t="shared" si="18"/>
        <v>97.278000000000006</v>
      </c>
      <c r="J157" s="13">
        <f t="shared" si="14"/>
        <v>72.289156626506184</v>
      </c>
      <c r="K157">
        <f t="shared" si="19"/>
        <v>148</v>
      </c>
    </row>
    <row r="158" spans="1:11">
      <c r="A158">
        <v>98.938000000000002</v>
      </c>
      <c r="B158">
        <v>61.848100000000002</v>
      </c>
      <c r="C158">
        <v>149</v>
      </c>
      <c r="D158" s="2">
        <f>Main!$B152</f>
        <v>32.25</v>
      </c>
      <c r="E158" s="2">
        <f t="shared" si="15"/>
        <v>0.25</v>
      </c>
      <c r="F158">
        <f t="shared" si="16"/>
        <v>0.84999999999999432</v>
      </c>
      <c r="G158" s="2">
        <f t="shared" si="17"/>
        <v>70.588235294118121</v>
      </c>
      <c r="H158" s="10" t="s">
        <v>129</v>
      </c>
      <c r="I158">
        <f t="shared" si="18"/>
        <v>98.938000000000002</v>
      </c>
      <c r="J158" s="13">
        <f t="shared" si="14"/>
        <v>70.588235294118121</v>
      </c>
      <c r="K158">
        <f t="shared" si="19"/>
        <v>149</v>
      </c>
    </row>
    <row r="159" spans="1:11">
      <c r="A159">
        <v>99.787999999999997</v>
      </c>
      <c r="B159">
        <v>58.8127</v>
      </c>
      <c r="C159">
        <v>150</v>
      </c>
      <c r="D159" s="2">
        <f>Main!$B153</f>
        <v>32.5</v>
      </c>
      <c r="E159" s="2">
        <f t="shared" si="15"/>
        <v>0.25</v>
      </c>
      <c r="F159">
        <f t="shared" si="16"/>
        <v>0.68999999999999773</v>
      </c>
      <c r="G159" s="2">
        <f t="shared" si="17"/>
        <v>86.956521739130721</v>
      </c>
      <c r="H159" s="10" t="s">
        <v>136</v>
      </c>
      <c r="I159">
        <f t="shared" si="18"/>
        <v>99.787999999999997</v>
      </c>
      <c r="J159" s="13">
        <f t="shared" si="14"/>
        <v>86.956521739130721</v>
      </c>
      <c r="K159">
        <f t="shared" si="19"/>
        <v>150</v>
      </c>
    </row>
    <row r="160" spans="1:11">
      <c r="A160">
        <v>100.47799999999999</v>
      </c>
      <c r="B160">
        <v>65.549400000000006</v>
      </c>
      <c r="C160">
        <v>151</v>
      </c>
      <c r="D160" s="2">
        <f>Main!$B154</f>
        <v>32.75</v>
      </c>
      <c r="E160" s="2">
        <f t="shared" si="15"/>
        <v>0.25</v>
      </c>
      <c r="F160">
        <f t="shared" si="16"/>
        <v>0.69000000000001194</v>
      </c>
      <c r="G160" s="2">
        <f t="shared" si="17"/>
        <v>86.956521739128931</v>
      </c>
      <c r="H160" s="10" t="s">
        <v>138</v>
      </c>
      <c r="I160">
        <f t="shared" si="18"/>
        <v>100.47799999999999</v>
      </c>
      <c r="J160" s="13">
        <f t="shared" si="14"/>
        <v>86.956521739128931</v>
      </c>
      <c r="K160">
        <f t="shared" si="19"/>
        <v>151</v>
      </c>
    </row>
    <row r="161" spans="1:11">
      <c r="A161">
        <v>101.16800000000001</v>
      </c>
      <c r="B161">
        <v>66.334800000000001</v>
      </c>
      <c r="C161">
        <v>152</v>
      </c>
      <c r="D161" s="2">
        <f>Main!$B155</f>
        <v>33</v>
      </c>
      <c r="E161" s="2">
        <f t="shared" si="15"/>
        <v>0.25</v>
      </c>
      <c r="F161">
        <f t="shared" si="16"/>
        <v>0.72999999999998977</v>
      </c>
      <c r="G161" s="2">
        <f t="shared" si="17"/>
        <v>82.191780821918968</v>
      </c>
      <c r="H161" s="10"/>
      <c r="I161">
        <f t="shared" si="18"/>
        <v>101.16800000000001</v>
      </c>
      <c r="J161" s="13">
        <f t="shared" si="14"/>
        <v>82.191780821918968</v>
      </c>
      <c r="K161">
        <f t="shared" si="19"/>
        <v>152</v>
      </c>
    </row>
    <row r="162" spans="1:11">
      <c r="A162">
        <v>101.898</v>
      </c>
      <c r="B162">
        <v>68.252700000000004</v>
      </c>
      <c r="C162">
        <v>153</v>
      </c>
      <c r="D162" s="2">
        <f>Main!$B156</f>
        <v>33.25</v>
      </c>
      <c r="E162" s="2">
        <f t="shared" si="15"/>
        <v>0.25</v>
      </c>
      <c r="F162">
        <f t="shared" si="16"/>
        <v>0.75</v>
      </c>
      <c r="G162" s="2">
        <f t="shared" si="17"/>
        <v>80</v>
      </c>
      <c r="H162" s="10"/>
      <c r="I162">
        <f t="shared" si="18"/>
        <v>101.898</v>
      </c>
      <c r="J162" s="13">
        <f t="shared" si="14"/>
        <v>80</v>
      </c>
      <c r="K162">
        <f t="shared" si="19"/>
        <v>153</v>
      </c>
    </row>
    <row r="163" spans="1:11">
      <c r="A163">
        <v>102.648</v>
      </c>
      <c r="B163">
        <v>63.715299999999999</v>
      </c>
      <c r="C163">
        <v>154</v>
      </c>
      <c r="D163" s="2">
        <f>Main!$B157</f>
        <v>33.5</v>
      </c>
      <c r="E163" s="2">
        <f t="shared" si="15"/>
        <v>0.25</v>
      </c>
      <c r="F163">
        <f t="shared" si="16"/>
        <v>0.65000000000000568</v>
      </c>
      <c r="G163" s="2">
        <f t="shared" si="17"/>
        <v>92.307692307691497</v>
      </c>
      <c r="H163" s="10"/>
      <c r="I163">
        <f t="shared" si="18"/>
        <v>102.648</v>
      </c>
      <c r="J163" s="13">
        <f t="shared" si="14"/>
        <v>92.307692307691497</v>
      </c>
      <c r="K163">
        <f t="shared" si="19"/>
        <v>154</v>
      </c>
    </row>
    <row r="164" spans="1:11">
      <c r="A164">
        <v>103.298</v>
      </c>
      <c r="B164">
        <v>70.383700000000005</v>
      </c>
      <c r="C164">
        <v>155</v>
      </c>
      <c r="D164" s="2">
        <f>Main!$B158</f>
        <v>33.75</v>
      </c>
      <c r="E164" s="2">
        <f t="shared" si="15"/>
        <v>0.25</v>
      </c>
      <c r="F164">
        <f t="shared" si="16"/>
        <v>0.76000000000000512</v>
      </c>
      <c r="G164" s="2">
        <f t="shared" si="17"/>
        <v>78.947368421052104</v>
      </c>
      <c r="H164" s="10" t="s">
        <v>130</v>
      </c>
      <c r="I164">
        <f t="shared" si="18"/>
        <v>103.298</v>
      </c>
      <c r="J164" s="13">
        <f t="shared" si="14"/>
        <v>78.947368421052104</v>
      </c>
      <c r="K164">
        <f t="shared" si="19"/>
        <v>155</v>
      </c>
    </row>
    <row r="165" spans="1:11">
      <c r="A165">
        <v>104.05800000000001</v>
      </c>
      <c r="B165">
        <v>64.940799999999996</v>
      </c>
      <c r="C165">
        <v>156</v>
      </c>
      <c r="D165" s="2">
        <f>Main!$B159</f>
        <v>34</v>
      </c>
      <c r="E165" s="2">
        <f t="shared" si="15"/>
        <v>0.25</v>
      </c>
      <c r="F165">
        <f t="shared" si="16"/>
        <v>0.95999999999999375</v>
      </c>
      <c r="G165" s="2">
        <f t="shared" si="17"/>
        <v>62.500000000000405</v>
      </c>
      <c r="H165" s="10" t="s">
        <v>131</v>
      </c>
      <c r="I165">
        <f t="shared" si="18"/>
        <v>104.05800000000001</v>
      </c>
      <c r="J165" s="13">
        <f t="shared" si="14"/>
        <v>62.500000000000405</v>
      </c>
      <c r="K165">
        <f t="shared" si="19"/>
        <v>156</v>
      </c>
    </row>
    <row r="166" spans="1:11">
      <c r="A166">
        <v>105.018</v>
      </c>
      <c r="B166">
        <v>62.053600000000003</v>
      </c>
      <c r="C166">
        <v>157</v>
      </c>
      <c r="D166" s="2">
        <f>Main!$B160</f>
        <v>34.25</v>
      </c>
      <c r="E166" s="2">
        <f t="shared" si="15"/>
        <v>0.5</v>
      </c>
      <c r="F166">
        <f t="shared" si="16"/>
        <v>1.4099999999999966</v>
      </c>
      <c r="G166" s="2">
        <f t="shared" si="17"/>
        <v>85.106382978723602</v>
      </c>
      <c r="H166" s="10" t="s">
        <v>132</v>
      </c>
      <c r="I166">
        <f t="shared" si="18"/>
        <v>105.018</v>
      </c>
      <c r="J166" s="13">
        <f t="shared" si="14"/>
        <v>85.106382978723602</v>
      </c>
      <c r="K166">
        <f t="shared" si="19"/>
        <v>157</v>
      </c>
    </row>
    <row r="167" spans="1:11">
      <c r="A167">
        <v>106.428</v>
      </c>
      <c r="B167">
        <v>59.709800000000001</v>
      </c>
      <c r="C167">
        <v>158</v>
      </c>
      <c r="D167" s="2">
        <f>Main!$B161</f>
        <v>34.75</v>
      </c>
      <c r="E167" s="2">
        <f t="shared" si="15"/>
        <v>0.25</v>
      </c>
      <c r="F167">
        <f t="shared" si="16"/>
        <v>0.79000000000000625</v>
      </c>
      <c r="G167" s="2">
        <f t="shared" si="17"/>
        <v>75.949367088606991</v>
      </c>
      <c r="H167" s="10" t="s">
        <v>129</v>
      </c>
      <c r="I167">
        <f t="shared" si="18"/>
        <v>106.428</v>
      </c>
      <c r="J167" s="13">
        <f t="shared" si="14"/>
        <v>75.949367088606991</v>
      </c>
      <c r="K167">
        <f t="shared" si="19"/>
        <v>158</v>
      </c>
    </row>
    <row r="168" spans="1:11">
      <c r="A168">
        <v>107.218</v>
      </c>
      <c r="B168">
        <v>63.327199999999998</v>
      </c>
      <c r="C168">
        <v>159</v>
      </c>
      <c r="D168" s="2">
        <f>Main!$B162</f>
        <v>35</v>
      </c>
      <c r="E168" s="2">
        <f t="shared" si="15"/>
        <v>0.25</v>
      </c>
      <c r="F168">
        <f t="shared" si="16"/>
        <v>0.81300000000000239</v>
      </c>
      <c r="G168" s="2">
        <f t="shared" si="17"/>
        <v>73.800738007379863</v>
      </c>
      <c r="H168" s="10"/>
      <c r="I168">
        <f t="shared" si="18"/>
        <v>107.218</v>
      </c>
      <c r="J168" s="13">
        <f t="shared" si="14"/>
        <v>73.800738007379863</v>
      </c>
      <c r="K168">
        <f t="shared" si="19"/>
        <v>159</v>
      </c>
    </row>
    <row r="169" spans="1:11">
      <c r="A169">
        <v>108.03100000000001</v>
      </c>
      <c r="B169">
        <v>52.559899999999999</v>
      </c>
      <c r="C169">
        <v>160</v>
      </c>
      <c r="D169" s="2">
        <f>Main!$B163</f>
        <v>35.25</v>
      </c>
      <c r="E169" s="2">
        <f t="shared" si="15"/>
        <v>0.25</v>
      </c>
      <c r="F169">
        <f t="shared" si="16"/>
        <v>0.65699999999999648</v>
      </c>
      <c r="G169" s="2">
        <f t="shared" si="17"/>
        <v>91.324200913242493</v>
      </c>
      <c r="H169" s="10"/>
      <c r="I169">
        <f t="shared" si="18"/>
        <v>108.03100000000001</v>
      </c>
      <c r="J169" s="13">
        <f t="shared" si="14"/>
        <v>91.324200913242493</v>
      </c>
      <c r="K169">
        <f t="shared" si="19"/>
        <v>160</v>
      </c>
    </row>
    <row r="170" spans="1:11">
      <c r="A170">
        <v>108.688</v>
      </c>
      <c r="B170">
        <v>58.443600000000004</v>
      </c>
      <c r="C170">
        <v>161</v>
      </c>
      <c r="D170" s="2">
        <f>Main!$B164</f>
        <v>35.5</v>
      </c>
      <c r="E170" s="2">
        <f t="shared" si="15"/>
        <v>0.25</v>
      </c>
      <c r="F170">
        <f t="shared" si="16"/>
        <v>0.75999999999999091</v>
      </c>
      <c r="G170" s="2">
        <f t="shared" si="17"/>
        <v>78.947368421053568</v>
      </c>
      <c r="H170" s="10"/>
      <c r="I170">
        <f t="shared" si="18"/>
        <v>108.688</v>
      </c>
      <c r="J170" s="13">
        <f t="shared" si="14"/>
        <v>78.947368421053568</v>
      </c>
      <c r="K170">
        <f t="shared" si="19"/>
        <v>161</v>
      </c>
    </row>
    <row r="171" spans="1:11">
      <c r="A171">
        <v>109.44799999999999</v>
      </c>
      <c r="B171">
        <v>61.3172</v>
      </c>
      <c r="C171">
        <v>162</v>
      </c>
      <c r="D171" s="2">
        <f>Main!$B165</f>
        <v>35.75</v>
      </c>
      <c r="E171" s="2">
        <f t="shared" si="15"/>
        <v>0.25</v>
      </c>
      <c r="F171">
        <f t="shared" si="16"/>
        <v>0.73000000000000398</v>
      </c>
      <c r="G171" s="2">
        <f t="shared" si="17"/>
        <v>82.191780821917362</v>
      </c>
      <c r="H171" s="10"/>
      <c r="I171">
        <f t="shared" si="18"/>
        <v>109.44799999999999</v>
      </c>
      <c r="J171" s="13">
        <f t="shared" si="14"/>
        <v>82.191780821917362</v>
      </c>
      <c r="K171">
        <f t="shared" si="19"/>
        <v>162</v>
      </c>
    </row>
    <row r="172" spans="1:11">
      <c r="A172">
        <v>110.178</v>
      </c>
      <c r="B172">
        <v>57.826500000000003</v>
      </c>
      <c r="C172">
        <v>163</v>
      </c>
      <c r="D172" s="2">
        <f>Main!$B166</f>
        <v>36</v>
      </c>
      <c r="E172" s="2">
        <f t="shared" si="15"/>
        <v>0.25</v>
      </c>
      <c r="F172">
        <f t="shared" si="16"/>
        <v>0.92000000000000171</v>
      </c>
      <c r="G172" s="2">
        <f t="shared" si="17"/>
        <v>65.2173913043477</v>
      </c>
      <c r="H172" s="10"/>
      <c r="I172">
        <f t="shared" si="18"/>
        <v>110.178</v>
      </c>
      <c r="J172" s="13">
        <f t="shared" si="14"/>
        <v>65.2173913043477</v>
      </c>
      <c r="K172">
        <f t="shared" si="19"/>
        <v>163</v>
      </c>
    </row>
    <row r="173" spans="1:11">
      <c r="A173">
        <v>111.098</v>
      </c>
      <c r="B173">
        <v>56.1676</v>
      </c>
      <c r="C173">
        <v>164</v>
      </c>
      <c r="D173" s="2">
        <f>Main!$B167</f>
        <v>36.25</v>
      </c>
      <c r="E173" s="2">
        <f t="shared" si="15"/>
        <v>0.25</v>
      </c>
      <c r="F173">
        <f t="shared" si="16"/>
        <v>0.93999999999999773</v>
      </c>
      <c r="G173" s="2">
        <f t="shared" si="17"/>
        <v>63.829787234042712</v>
      </c>
      <c r="H173" s="10"/>
      <c r="I173">
        <f t="shared" si="18"/>
        <v>111.098</v>
      </c>
      <c r="J173" s="13">
        <f t="shared" si="14"/>
        <v>63.829787234042712</v>
      </c>
      <c r="K173">
        <f t="shared" si="19"/>
        <v>164</v>
      </c>
    </row>
    <row r="174" spans="1:11">
      <c r="A174">
        <v>112.038</v>
      </c>
      <c r="B174">
        <v>61.726399999999998</v>
      </c>
      <c r="C174">
        <v>165</v>
      </c>
      <c r="D174" s="2">
        <f>Main!$B168</f>
        <v>36.5</v>
      </c>
      <c r="E174" s="2">
        <f t="shared" si="15"/>
        <v>0.25</v>
      </c>
      <c r="F174">
        <f t="shared" si="16"/>
        <v>0.93999999999999773</v>
      </c>
      <c r="G174" s="2">
        <f t="shared" si="17"/>
        <v>63.829787234042712</v>
      </c>
      <c r="H174" s="10" t="s">
        <v>130</v>
      </c>
      <c r="I174">
        <f t="shared" si="18"/>
        <v>112.038</v>
      </c>
      <c r="J174" s="13">
        <f t="shared" si="14"/>
        <v>63.829787234042712</v>
      </c>
      <c r="K174">
        <f t="shared" si="19"/>
        <v>165</v>
      </c>
    </row>
    <row r="175" spans="1:11">
      <c r="A175">
        <v>112.97799999999999</v>
      </c>
      <c r="B175">
        <v>57.9559</v>
      </c>
      <c r="C175">
        <v>166</v>
      </c>
      <c r="D175" s="2">
        <f>Main!$B169</f>
        <v>36.75</v>
      </c>
      <c r="E175" s="2">
        <f t="shared" si="15"/>
        <v>0.25</v>
      </c>
      <c r="F175">
        <f t="shared" si="16"/>
        <v>1.0100000000000051</v>
      </c>
      <c r="G175" s="2">
        <f t="shared" si="17"/>
        <v>59.405940594059103</v>
      </c>
      <c r="H175" s="10" t="s">
        <v>132</v>
      </c>
      <c r="I175">
        <f t="shared" si="18"/>
        <v>112.97799999999999</v>
      </c>
      <c r="J175" s="13">
        <f t="shared" si="14"/>
        <v>59.405940594059103</v>
      </c>
      <c r="K175">
        <f t="shared" si="19"/>
        <v>166</v>
      </c>
    </row>
    <row r="176" spans="1:11">
      <c r="A176">
        <v>113.988</v>
      </c>
      <c r="B176">
        <v>56.523400000000002</v>
      </c>
      <c r="C176">
        <v>167</v>
      </c>
      <c r="D176" s="2">
        <f>Main!$B170</f>
        <v>37</v>
      </c>
      <c r="E176" s="2">
        <f t="shared" si="15"/>
        <v>0.25</v>
      </c>
      <c r="F176">
        <f t="shared" si="16"/>
        <v>1.1400000000000006</v>
      </c>
      <c r="G176" s="2">
        <f t="shared" si="17"/>
        <v>52.631578947368389</v>
      </c>
      <c r="H176" s="10" t="s">
        <v>128</v>
      </c>
      <c r="I176">
        <f t="shared" si="18"/>
        <v>113.988</v>
      </c>
      <c r="J176" s="13">
        <f t="shared" si="14"/>
        <v>52.631578947368389</v>
      </c>
      <c r="K176">
        <f t="shared" si="19"/>
        <v>167</v>
      </c>
    </row>
    <row r="177" spans="1:11">
      <c r="A177">
        <v>115.128</v>
      </c>
      <c r="B177">
        <v>56.622799999999998</v>
      </c>
      <c r="C177">
        <v>168</v>
      </c>
      <c r="D177" s="2">
        <f>Main!$B171</f>
        <v>37.25</v>
      </c>
      <c r="E177" s="2">
        <f t="shared" si="15"/>
        <v>0.25</v>
      </c>
      <c r="F177">
        <f t="shared" si="16"/>
        <v>1.0100000000000051</v>
      </c>
      <c r="G177" s="2">
        <f t="shared" si="17"/>
        <v>59.405940594059103</v>
      </c>
      <c r="H177" s="10"/>
      <c r="I177">
        <f t="shared" si="18"/>
        <v>115.128</v>
      </c>
      <c r="J177" s="13">
        <f t="shared" si="14"/>
        <v>59.405940594059103</v>
      </c>
      <c r="K177">
        <f t="shared" si="19"/>
        <v>168</v>
      </c>
    </row>
    <row r="178" spans="1:11">
      <c r="A178">
        <v>116.13800000000001</v>
      </c>
      <c r="B178">
        <v>59.386299999999999</v>
      </c>
      <c r="C178">
        <v>169</v>
      </c>
      <c r="D178" s="2">
        <f>Main!$B172</f>
        <v>37.5</v>
      </c>
      <c r="E178" s="2">
        <f t="shared" si="15"/>
        <v>0.5</v>
      </c>
      <c r="F178">
        <f t="shared" si="16"/>
        <v>1.7199999999999989</v>
      </c>
      <c r="G178" s="2">
        <f t="shared" si="17"/>
        <v>69.767441860465155</v>
      </c>
      <c r="H178" s="10"/>
      <c r="I178">
        <f t="shared" si="18"/>
        <v>116.13800000000001</v>
      </c>
      <c r="J178" s="13">
        <f t="shared" si="14"/>
        <v>69.767441860465155</v>
      </c>
      <c r="K178">
        <f t="shared" si="19"/>
        <v>169</v>
      </c>
    </row>
    <row r="179" spans="1:11">
      <c r="A179">
        <v>117.858</v>
      </c>
      <c r="B179">
        <v>54.195500000000003</v>
      </c>
      <c r="C179">
        <v>170</v>
      </c>
      <c r="D179" s="2">
        <f>Main!$B173</f>
        <v>38</v>
      </c>
      <c r="E179" s="2">
        <f t="shared" si="15"/>
        <v>0.25</v>
      </c>
      <c r="F179">
        <f t="shared" si="16"/>
        <v>0.84999999999999432</v>
      </c>
      <c r="G179" s="2">
        <f t="shared" si="17"/>
        <v>70.588235294118121</v>
      </c>
      <c r="H179" s="10" t="s">
        <v>129</v>
      </c>
      <c r="I179">
        <f t="shared" si="18"/>
        <v>117.858</v>
      </c>
      <c r="J179" s="13">
        <f t="shared" si="14"/>
        <v>70.588235294118121</v>
      </c>
      <c r="K179">
        <f t="shared" si="19"/>
        <v>170</v>
      </c>
    </row>
    <row r="180" spans="1:11">
      <c r="A180">
        <v>118.708</v>
      </c>
      <c r="B180">
        <v>51.225299999999997</v>
      </c>
      <c r="C180">
        <v>171</v>
      </c>
      <c r="D180" s="2">
        <f>Main!$B174</f>
        <v>38.25</v>
      </c>
      <c r="E180" s="2">
        <f t="shared" si="15"/>
        <v>0.25</v>
      </c>
      <c r="F180">
        <f t="shared" si="16"/>
        <v>0.89000000000000057</v>
      </c>
      <c r="G180" s="2">
        <f t="shared" si="17"/>
        <v>67.4157303370786</v>
      </c>
      <c r="H180" s="10"/>
      <c r="I180">
        <f t="shared" si="18"/>
        <v>118.708</v>
      </c>
      <c r="J180" s="13">
        <f t="shared" si="14"/>
        <v>67.4157303370786</v>
      </c>
      <c r="K180">
        <f t="shared" si="19"/>
        <v>171</v>
      </c>
    </row>
    <row r="181" spans="1:11">
      <c r="A181">
        <v>119.598</v>
      </c>
      <c r="B181">
        <v>56.850999999999999</v>
      </c>
      <c r="C181">
        <v>172</v>
      </c>
      <c r="D181" s="2">
        <f>Main!$B175</f>
        <v>38.5</v>
      </c>
      <c r="E181" s="2">
        <f t="shared" si="15"/>
        <v>0.25</v>
      </c>
      <c r="F181">
        <f t="shared" si="16"/>
        <v>0.82000000000000739</v>
      </c>
      <c r="G181" s="2">
        <f t="shared" si="17"/>
        <v>73.170731707316421</v>
      </c>
      <c r="H181" s="10"/>
      <c r="I181">
        <f t="shared" si="18"/>
        <v>119.598</v>
      </c>
      <c r="J181" s="13">
        <f t="shared" si="14"/>
        <v>73.170731707316421</v>
      </c>
      <c r="K181">
        <f t="shared" si="19"/>
        <v>172</v>
      </c>
    </row>
    <row r="182" spans="1:11">
      <c r="A182">
        <v>120.41800000000001</v>
      </c>
      <c r="B182">
        <v>54.315800000000003</v>
      </c>
      <c r="C182">
        <v>173</v>
      </c>
      <c r="D182" s="2">
        <f>Main!$B176</f>
        <v>38.75</v>
      </c>
      <c r="E182" s="2">
        <f t="shared" si="15"/>
        <v>0.25</v>
      </c>
      <c r="F182">
        <f t="shared" si="16"/>
        <v>0.82499999999998863</v>
      </c>
      <c r="G182" s="2">
        <f t="shared" si="17"/>
        <v>72.727272727273728</v>
      </c>
      <c r="H182" s="10" t="s">
        <v>130</v>
      </c>
      <c r="I182">
        <f t="shared" si="18"/>
        <v>120.41800000000001</v>
      </c>
      <c r="J182" s="13">
        <f t="shared" si="14"/>
        <v>72.727272727273728</v>
      </c>
      <c r="K182">
        <f t="shared" si="19"/>
        <v>173</v>
      </c>
    </row>
    <row r="183" spans="1:11">
      <c r="A183">
        <v>121.24299999999999</v>
      </c>
      <c r="B183">
        <v>48.520400000000002</v>
      </c>
      <c r="C183">
        <v>174</v>
      </c>
      <c r="D183" s="2">
        <f>Main!$B177</f>
        <v>39</v>
      </c>
      <c r="E183" s="2">
        <f t="shared" si="15"/>
        <v>0.5</v>
      </c>
      <c r="F183">
        <f t="shared" si="16"/>
        <v>1.7049999999999983</v>
      </c>
      <c r="G183" s="2">
        <f t="shared" si="17"/>
        <v>70.381231671554318</v>
      </c>
      <c r="H183" s="10" t="s">
        <v>132</v>
      </c>
      <c r="I183">
        <f t="shared" si="18"/>
        <v>121.24299999999999</v>
      </c>
      <c r="J183" s="13">
        <f t="shared" si="14"/>
        <v>70.381231671554318</v>
      </c>
      <c r="K183">
        <f t="shared" si="19"/>
        <v>174</v>
      </c>
    </row>
    <row r="184" spans="1:11">
      <c r="A184">
        <v>122.94799999999999</v>
      </c>
      <c r="B184">
        <v>48.484099999999998</v>
      </c>
      <c r="C184">
        <v>175</v>
      </c>
      <c r="D184" s="2">
        <f>Main!$B178</f>
        <v>39.5</v>
      </c>
      <c r="E184" s="2">
        <f t="shared" si="15"/>
        <v>0.25</v>
      </c>
      <c r="F184">
        <f t="shared" si="16"/>
        <v>1.1000000000000085</v>
      </c>
      <c r="G184" s="2">
        <f t="shared" si="17"/>
        <v>54.54545454545412</v>
      </c>
      <c r="H184" s="10" t="s">
        <v>128</v>
      </c>
      <c r="I184">
        <f t="shared" si="18"/>
        <v>122.94799999999999</v>
      </c>
      <c r="J184" s="13">
        <f t="shared" si="14"/>
        <v>54.54545454545412</v>
      </c>
      <c r="K184">
        <f t="shared" si="19"/>
        <v>175</v>
      </c>
    </row>
    <row r="185" spans="1:11">
      <c r="A185">
        <v>124.048</v>
      </c>
      <c r="B185">
        <v>48.581600000000002</v>
      </c>
      <c r="C185">
        <v>176</v>
      </c>
      <c r="D185" s="2">
        <f>Main!$B179</f>
        <v>39.75</v>
      </c>
      <c r="E185" s="2">
        <f t="shared" si="15"/>
        <v>0.25</v>
      </c>
      <c r="F185">
        <f t="shared" si="16"/>
        <v>1.4599999999999937</v>
      </c>
      <c r="G185" s="2">
        <f t="shared" si="17"/>
        <v>41.095890410959079</v>
      </c>
      <c r="H185" s="10"/>
      <c r="I185">
        <f t="shared" si="18"/>
        <v>124.048</v>
      </c>
      <c r="J185" s="13">
        <f t="shared" si="14"/>
        <v>41.095890410959079</v>
      </c>
      <c r="K185">
        <f t="shared" si="19"/>
        <v>176</v>
      </c>
    </row>
    <row r="186" spans="1:11">
      <c r="A186">
        <v>125.508</v>
      </c>
      <c r="B186">
        <v>55.709699999999998</v>
      </c>
      <c r="C186">
        <v>177</v>
      </c>
      <c r="D186" s="2">
        <f>Main!$B180</f>
        <v>40</v>
      </c>
      <c r="E186" s="2"/>
      <c r="G186" s="2">
        <f>G185</f>
        <v>41.095890410959079</v>
      </c>
      <c r="H186" s="10"/>
      <c r="I186">
        <f t="shared" si="18"/>
        <v>125.508</v>
      </c>
      <c r="J186" s="13">
        <f t="shared" si="14"/>
        <v>41.095890410959079</v>
      </c>
      <c r="K186">
        <f t="shared" si="19"/>
        <v>177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3" customWidth="1"/>
    <col min="2" max="2" width="11.33203125" bestFit="1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209</v>
      </c>
      <c r="B1" s="1" t="s">
        <v>210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211</v>
      </c>
      <c r="B2" s="1" t="s">
        <v>212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213</v>
      </c>
      <c r="B3" s="11">
        <v>1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1</v>
      </c>
      <c r="K3" s="1"/>
      <c r="L3" s="1"/>
      <c r="M3" s="1"/>
    </row>
    <row r="4" spans="1:13">
      <c r="A4" s="10" t="s">
        <v>214</v>
      </c>
      <c r="B4" s="1" t="s">
        <v>276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John McCabe</v>
      </c>
      <c r="K4" s="1"/>
      <c r="L4" s="1"/>
      <c r="M4" s="1"/>
    </row>
    <row r="5" spans="1:13">
      <c r="A5" s="10" t="s">
        <v>216</v>
      </c>
      <c r="B5" s="11">
        <v>1969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1969</v>
      </c>
      <c r="K5" s="1"/>
      <c r="L5" s="1"/>
      <c r="M5" s="1"/>
    </row>
    <row r="6" spans="1:13">
      <c r="A6" s="10" t="s">
        <v>217</v>
      </c>
      <c r="B6" s="1" t="s">
        <v>277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Pye GSGC 14116</v>
      </c>
      <c r="K6" s="1"/>
      <c r="L6" s="1"/>
      <c r="M6" s="1"/>
    </row>
    <row r="7" spans="1:13">
      <c r="A7" s="10" t="s">
        <v>219</v>
      </c>
      <c r="B7" s="1" t="s">
        <v>220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221</v>
      </c>
      <c r="B8" s="18" t="s">
        <v>271</v>
      </c>
      <c r="C8" s="1"/>
      <c r="D8" s="1"/>
      <c r="E8" s="1"/>
      <c r="F8" s="1"/>
      <c r="G8" s="1"/>
      <c r="I8" s="10" t="str">
        <f t="shared" si="0"/>
        <v>Date:</v>
      </c>
      <c r="J8" s="15" t="str">
        <f t="shared" si="1"/>
        <v>2013/06/08/</v>
      </c>
      <c r="K8" s="1"/>
      <c r="L8" s="1"/>
      <c r="M8" s="1"/>
    </row>
    <row r="9" spans="1:13">
      <c r="A9" s="10" t="s">
        <v>139</v>
      </c>
      <c r="B9" s="10" t="s">
        <v>127</v>
      </c>
      <c r="C9" s="10" t="s">
        <v>0</v>
      </c>
      <c r="D9" s="10" t="s">
        <v>1</v>
      </c>
      <c r="E9" s="10" t="s">
        <v>140</v>
      </c>
      <c r="F9" s="10" t="s">
        <v>141</v>
      </c>
      <c r="G9" s="10" t="s">
        <v>124</v>
      </c>
      <c r="H9" s="1" t="s">
        <v>127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0.11799999999999999</v>
      </c>
      <c r="B10">
        <v>63.717700000000001</v>
      </c>
      <c r="C10">
        <v>1</v>
      </c>
      <c r="D10" s="2">
        <f>Main!$B4</f>
        <v>0.25</v>
      </c>
      <c r="E10" s="2">
        <f>$D11-$D10</f>
        <v>0.25</v>
      </c>
      <c r="F10">
        <f>$A11-$A10</f>
        <v>0.63</v>
      </c>
      <c r="G10" s="2">
        <f>$E10/$F10*60*4</f>
        <v>95.238095238095227</v>
      </c>
      <c r="H10" s="10" t="s">
        <v>128</v>
      </c>
      <c r="I10">
        <f>$A10</f>
        <v>0.11799999999999999</v>
      </c>
      <c r="J10" s="13">
        <f t="shared" ref="J10:J73" si="2">$G10</f>
        <v>95.238095238095227</v>
      </c>
      <c r="K10">
        <f>$C10</f>
        <v>1</v>
      </c>
    </row>
    <row r="11" spans="1:13">
      <c r="A11">
        <v>0.748</v>
      </c>
      <c r="B11">
        <v>63.593800000000002</v>
      </c>
      <c r="C11">
        <v>2</v>
      </c>
      <c r="D11" s="2">
        <f>Main!$B5</f>
        <v>0.5</v>
      </c>
      <c r="E11" s="2">
        <f t="shared" ref="E11:E74" si="3">$D12-$D11</f>
        <v>0.25</v>
      </c>
      <c r="F11">
        <f t="shared" ref="F11:F74" si="4">$A12-$A11</f>
        <v>0.6399999999999999</v>
      </c>
      <c r="G11" s="2">
        <f t="shared" ref="G11:G74" si="5">$E11/$F11*60*4</f>
        <v>93.750000000000014</v>
      </c>
      <c r="H11" s="10"/>
      <c r="I11">
        <f t="shared" ref="I11:I74" si="6">$A11</f>
        <v>0.748</v>
      </c>
      <c r="J11" s="13">
        <f t="shared" si="2"/>
        <v>93.750000000000014</v>
      </c>
      <c r="K11">
        <f t="shared" ref="K11:K74" si="7">$C11</f>
        <v>2</v>
      </c>
    </row>
    <row r="12" spans="1:13">
      <c r="A12">
        <v>1.3879999999999999</v>
      </c>
      <c r="B12">
        <v>61.701599999999999</v>
      </c>
      <c r="C12">
        <v>3</v>
      </c>
      <c r="D12" s="2">
        <f>Main!$B6</f>
        <v>0.75</v>
      </c>
      <c r="E12" s="2">
        <f t="shared" si="3"/>
        <v>0.25</v>
      </c>
      <c r="F12">
        <f t="shared" si="4"/>
        <v>0.64000000000000012</v>
      </c>
      <c r="G12" s="2">
        <f t="shared" si="5"/>
        <v>93.749999999999986</v>
      </c>
      <c r="H12" s="10"/>
      <c r="I12">
        <f t="shared" si="6"/>
        <v>1.3879999999999999</v>
      </c>
      <c r="J12" s="13">
        <f t="shared" si="2"/>
        <v>93.749999999999986</v>
      </c>
      <c r="K12">
        <f t="shared" si="7"/>
        <v>3</v>
      </c>
    </row>
    <row r="13" spans="1:13">
      <c r="A13">
        <v>2.028</v>
      </c>
      <c r="B13">
        <v>60.833799999999997</v>
      </c>
      <c r="C13">
        <v>4</v>
      </c>
      <c r="D13" s="2">
        <f>Main!$B7</f>
        <v>1</v>
      </c>
      <c r="E13" s="2">
        <f t="shared" si="3"/>
        <v>0.5</v>
      </c>
      <c r="F13">
        <f t="shared" si="4"/>
        <v>1.2000000000000002</v>
      </c>
      <c r="G13" s="2">
        <f t="shared" si="5"/>
        <v>99.999999999999986</v>
      </c>
      <c r="H13" s="10"/>
      <c r="I13">
        <f t="shared" si="6"/>
        <v>2.028</v>
      </c>
      <c r="J13" s="13">
        <f t="shared" si="2"/>
        <v>99.999999999999986</v>
      </c>
      <c r="K13">
        <f t="shared" si="7"/>
        <v>4</v>
      </c>
    </row>
    <row r="14" spans="1:13">
      <c r="A14">
        <v>3.2280000000000002</v>
      </c>
      <c r="B14">
        <v>62.4026</v>
      </c>
      <c r="C14">
        <v>5</v>
      </c>
      <c r="D14" s="2">
        <f>Main!$B8</f>
        <v>1.5</v>
      </c>
      <c r="E14" s="2">
        <f t="shared" si="3"/>
        <v>0.25</v>
      </c>
      <c r="F14">
        <f t="shared" si="4"/>
        <v>0.56999999999999984</v>
      </c>
      <c r="G14" s="2">
        <f t="shared" si="5"/>
        <v>105.26315789473688</v>
      </c>
      <c r="H14" s="10"/>
      <c r="I14">
        <f t="shared" si="6"/>
        <v>3.2280000000000002</v>
      </c>
      <c r="J14" s="13">
        <f t="shared" si="2"/>
        <v>105.26315789473688</v>
      </c>
      <c r="K14">
        <f t="shared" si="7"/>
        <v>5</v>
      </c>
    </row>
    <row r="15" spans="1:13">
      <c r="A15">
        <v>3.798</v>
      </c>
      <c r="B15">
        <v>67.900800000000004</v>
      </c>
      <c r="C15">
        <v>6</v>
      </c>
      <c r="D15" s="2">
        <f>Main!$B9</f>
        <v>1.75</v>
      </c>
      <c r="E15" s="2">
        <f t="shared" si="3"/>
        <v>0.25</v>
      </c>
      <c r="F15">
        <f t="shared" si="4"/>
        <v>0.57000000000000028</v>
      </c>
      <c r="G15" s="2">
        <f t="shared" si="5"/>
        <v>105.26315789473678</v>
      </c>
      <c r="H15" s="10"/>
      <c r="I15">
        <f t="shared" si="6"/>
        <v>3.798</v>
      </c>
      <c r="J15" s="13">
        <f t="shared" si="2"/>
        <v>105.26315789473678</v>
      </c>
      <c r="K15">
        <f t="shared" si="7"/>
        <v>6</v>
      </c>
    </row>
    <row r="16" spans="1:13">
      <c r="A16">
        <v>4.3680000000000003</v>
      </c>
      <c r="B16">
        <v>65.3292</v>
      </c>
      <c r="C16">
        <v>7</v>
      </c>
      <c r="D16" s="2">
        <f>Main!$B10</f>
        <v>2</v>
      </c>
      <c r="E16" s="2">
        <f t="shared" si="3"/>
        <v>0.25</v>
      </c>
      <c r="F16">
        <f t="shared" si="4"/>
        <v>0.60999999999999943</v>
      </c>
      <c r="G16" s="2">
        <f t="shared" si="5"/>
        <v>98.360655737705017</v>
      </c>
      <c r="H16" s="10"/>
      <c r="I16">
        <f t="shared" si="6"/>
        <v>4.3680000000000003</v>
      </c>
      <c r="J16" s="13">
        <f t="shared" si="2"/>
        <v>98.360655737705017</v>
      </c>
      <c r="K16">
        <f t="shared" si="7"/>
        <v>7</v>
      </c>
    </row>
    <row r="17" spans="1:11">
      <c r="A17">
        <v>4.9779999999999998</v>
      </c>
      <c r="B17">
        <v>54.8262</v>
      </c>
      <c r="C17">
        <v>8</v>
      </c>
      <c r="D17" s="2">
        <f>Main!$B11</f>
        <v>2.25</v>
      </c>
      <c r="E17" s="2">
        <f t="shared" si="3"/>
        <v>0.5</v>
      </c>
      <c r="F17">
        <f t="shared" si="4"/>
        <v>1.17</v>
      </c>
      <c r="G17" s="2">
        <f t="shared" si="5"/>
        <v>102.56410256410257</v>
      </c>
      <c r="H17" s="10"/>
      <c r="I17">
        <f t="shared" si="6"/>
        <v>4.9779999999999998</v>
      </c>
      <c r="J17" s="13">
        <f t="shared" si="2"/>
        <v>102.56410256410257</v>
      </c>
      <c r="K17">
        <f t="shared" si="7"/>
        <v>8</v>
      </c>
    </row>
    <row r="18" spans="1:11">
      <c r="A18">
        <v>6.1479999999999997</v>
      </c>
      <c r="B18">
        <v>54.758600000000001</v>
      </c>
      <c r="C18">
        <v>9</v>
      </c>
      <c r="D18" s="2">
        <f>Main!$B12</f>
        <v>2.75</v>
      </c>
      <c r="E18" s="2">
        <f t="shared" si="3"/>
        <v>0.25</v>
      </c>
      <c r="F18">
        <f t="shared" si="4"/>
        <v>0.57000000000000028</v>
      </c>
      <c r="G18" s="2">
        <f t="shared" si="5"/>
        <v>105.26315789473678</v>
      </c>
      <c r="H18" s="10"/>
      <c r="I18">
        <f t="shared" si="6"/>
        <v>6.1479999999999997</v>
      </c>
      <c r="J18" s="13">
        <f t="shared" si="2"/>
        <v>105.26315789473678</v>
      </c>
      <c r="K18">
        <f t="shared" si="7"/>
        <v>9</v>
      </c>
    </row>
    <row r="19" spans="1:11">
      <c r="A19">
        <v>6.718</v>
      </c>
      <c r="B19">
        <v>66.322199999999995</v>
      </c>
      <c r="C19">
        <v>10</v>
      </c>
      <c r="D19" s="2">
        <f>Main!$B13</f>
        <v>3</v>
      </c>
      <c r="E19" s="2">
        <f t="shared" si="3"/>
        <v>0.25</v>
      </c>
      <c r="F19">
        <f t="shared" si="4"/>
        <v>0.61000000000000032</v>
      </c>
      <c r="G19" s="2">
        <f t="shared" si="5"/>
        <v>98.36065573770486</v>
      </c>
      <c r="H19" s="10"/>
      <c r="I19">
        <f t="shared" si="6"/>
        <v>6.718</v>
      </c>
      <c r="J19" s="13">
        <f t="shared" si="2"/>
        <v>98.36065573770486</v>
      </c>
      <c r="K19">
        <f t="shared" si="7"/>
        <v>10</v>
      </c>
    </row>
    <row r="20" spans="1:11">
      <c r="A20">
        <v>7.3280000000000003</v>
      </c>
      <c r="B20">
        <v>65.962400000000002</v>
      </c>
      <c r="C20">
        <v>11</v>
      </c>
      <c r="D20" s="2">
        <f>Main!$B14</f>
        <v>3.25</v>
      </c>
      <c r="E20" s="2">
        <f t="shared" si="3"/>
        <v>0.25</v>
      </c>
      <c r="F20">
        <f t="shared" si="4"/>
        <v>0.62000000000000011</v>
      </c>
      <c r="G20" s="2">
        <f t="shared" si="5"/>
        <v>96.774193548387075</v>
      </c>
      <c r="H20" s="10"/>
      <c r="I20">
        <f t="shared" si="6"/>
        <v>7.3280000000000003</v>
      </c>
      <c r="J20" s="13">
        <f t="shared" si="2"/>
        <v>96.774193548387075</v>
      </c>
      <c r="K20">
        <f t="shared" si="7"/>
        <v>11</v>
      </c>
    </row>
    <row r="21" spans="1:11">
      <c r="A21">
        <v>7.9480000000000004</v>
      </c>
      <c r="B21">
        <v>58.802599999999998</v>
      </c>
      <c r="C21">
        <v>12</v>
      </c>
      <c r="D21" s="2">
        <f>Main!$B15</f>
        <v>3.5</v>
      </c>
      <c r="E21" s="2">
        <f t="shared" si="3"/>
        <v>0.5</v>
      </c>
      <c r="F21">
        <f t="shared" si="4"/>
        <v>1.2099999999999991</v>
      </c>
      <c r="G21" s="2">
        <f t="shared" si="5"/>
        <v>99.173553719008339</v>
      </c>
      <c r="H21" s="10"/>
      <c r="I21">
        <f t="shared" si="6"/>
        <v>7.9480000000000004</v>
      </c>
      <c r="J21" s="13">
        <f t="shared" si="2"/>
        <v>99.173553719008339</v>
      </c>
      <c r="K21">
        <f t="shared" si="7"/>
        <v>12</v>
      </c>
    </row>
    <row r="22" spans="1:11">
      <c r="A22">
        <v>9.1579999999999995</v>
      </c>
      <c r="B22">
        <v>64.780600000000007</v>
      </c>
      <c r="C22">
        <v>13</v>
      </c>
      <c r="D22" s="2">
        <f>Main!$B16</f>
        <v>4</v>
      </c>
      <c r="E22" s="2">
        <f t="shared" si="3"/>
        <v>0.25</v>
      </c>
      <c r="F22">
        <f t="shared" si="4"/>
        <v>0.61000000000000121</v>
      </c>
      <c r="G22" s="2">
        <f t="shared" si="5"/>
        <v>98.360655737704718</v>
      </c>
      <c r="H22" s="10"/>
      <c r="I22">
        <f t="shared" si="6"/>
        <v>9.1579999999999995</v>
      </c>
      <c r="J22" s="13">
        <f t="shared" si="2"/>
        <v>98.360655737704718</v>
      </c>
      <c r="K22">
        <f t="shared" si="7"/>
        <v>13</v>
      </c>
    </row>
    <row r="23" spans="1:11">
      <c r="A23">
        <v>9.7680000000000007</v>
      </c>
      <c r="B23">
        <v>61.058599999999998</v>
      </c>
      <c r="C23">
        <v>14</v>
      </c>
      <c r="D23" s="2">
        <f>Main!$B17</f>
        <v>4.25</v>
      </c>
      <c r="E23" s="2">
        <f t="shared" si="3"/>
        <v>0.25</v>
      </c>
      <c r="F23">
        <f t="shared" si="4"/>
        <v>0.58999999999999986</v>
      </c>
      <c r="G23" s="2">
        <f t="shared" si="5"/>
        <v>101.69491525423732</v>
      </c>
      <c r="H23" s="10"/>
      <c r="I23">
        <f t="shared" si="6"/>
        <v>9.7680000000000007</v>
      </c>
      <c r="J23" s="13">
        <f t="shared" si="2"/>
        <v>101.69491525423732</v>
      </c>
      <c r="K23">
        <f t="shared" si="7"/>
        <v>14</v>
      </c>
    </row>
    <row r="24" spans="1:11">
      <c r="A24">
        <v>10.358000000000001</v>
      </c>
      <c r="B24">
        <v>62.915700000000001</v>
      </c>
      <c r="C24">
        <v>15</v>
      </c>
      <c r="D24" s="2">
        <f>Main!$B18</f>
        <v>4.5</v>
      </c>
      <c r="E24" s="2">
        <f t="shared" si="3"/>
        <v>0.25</v>
      </c>
      <c r="F24">
        <f t="shared" si="4"/>
        <v>0.63999999999999879</v>
      </c>
      <c r="G24" s="2">
        <f t="shared" si="5"/>
        <v>93.750000000000171</v>
      </c>
      <c r="H24" s="10"/>
      <c r="I24">
        <f t="shared" si="6"/>
        <v>10.358000000000001</v>
      </c>
      <c r="J24" s="13">
        <f t="shared" si="2"/>
        <v>93.750000000000171</v>
      </c>
      <c r="K24">
        <f t="shared" si="7"/>
        <v>15</v>
      </c>
    </row>
    <row r="25" spans="1:11">
      <c r="A25">
        <v>10.997999999999999</v>
      </c>
      <c r="B25">
        <v>61.668700000000001</v>
      </c>
      <c r="C25">
        <v>16</v>
      </c>
      <c r="D25" s="2">
        <f>Main!$B19</f>
        <v>4.75</v>
      </c>
      <c r="E25" s="2">
        <f t="shared" si="3"/>
        <v>0.5</v>
      </c>
      <c r="F25">
        <f t="shared" si="4"/>
        <v>1.2200000000000006</v>
      </c>
      <c r="G25" s="2">
        <f t="shared" si="5"/>
        <v>98.36065573770486</v>
      </c>
      <c r="H25" s="10"/>
      <c r="I25">
        <f t="shared" si="6"/>
        <v>10.997999999999999</v>
      </c>
      <c r="J25" s="13">
        <f t="shared" si="2"/>
        <v>98.36065573770486</v>
      </c>
      <c r="K25">
        <f t="shared" si="7"/>
        <v>16</v>
      </c>
    </row>
    <row r="26" spans="1:11">
      <c r="A26">
        <v>12.218</v>
      </c>
      <c r="B26">
        <v>63.320399999999999</v>
      </c>
      <c r="C26">
        <v>17</v>
      </c>
      <c r="D26" s="2">
        <f>Main!$B20</f>
        <v>5.25</v>
      </c>
      <c r="E26" s="2">
        <f t="shared" si="3"/>
        <v>0.25</v>
      </c>
      <c r="F26">
        <f t="shared" si="4"/>
        <v>0.59999999999999964</v>
      </c>
      <c r="G26" s="2">
        <f t="shared" si="5"/>
        <v>100.00000000000006</v>
      </c>
      <c r="H26" s="10" t="s">
        <v>129</v>
      </c>
      <c r="I26">
        <f t="shared" si="6"/>
        <v>12.218</v>
      </c>
      <c r="J26" s="13">
        <f t="shared" si="2"/>
        <v>100.00000000000006</v>
      </c>
      <c r="K26">
        <f t="shared" si="7"/>
        <v>17</v>
      </c>
    </row>
    <row r="27" spans="1:11">
      <c r="A27">
        <v>12.818</v>
      </c>
      <c r="B27">
        <v>68.609899999999996</v>
      </c>
      <c r="C27">
        <v>18</v>
      </c>
      <c r="D27" s="2">
        <f>Main!$B21</f>
        <v>5.5</v>
      </c>
      <c r="E27" s="2">
        <f t="shared" si="3"/>
        <v>0.25</v>
      </c>
      <c r="F27">
        <f t="shared" si="4"/>
        <v>0.59999999999999964</v>
      </c>
      <c r="G27" s="2">
        <f t="shared" si="5"/>
        <v>100.00000000000006</v>
      </c>
      <c r="H27" s="10"/>
      <c r="I27">
        <f t="shared" si="6"/>
        <v>12.818</v>
      </c>
      <c r="J27" s="13">
        <f t="shared" si="2"/>
        <v>100.00000000000006</v>
      </c>
      <c r="K27">
        <f t="shared" si="7"/>
        <v>18</v>
      </c>
    </row>
    <row r="28" spans="1:11">
      <c r="A28">
        <v>13.417999999999999</v>
      </c>
      <c r="B28">
        <v>63.501199999999997</v>
      </c>
      <c r="C28">
        <v>19</v>
      </c>
      <c r="D28" s="2">
        <f>Main!$B22</f>
        <v>5.75</v>
      </c>
      <c r="E28" s="2">
        <f t="shared" si="3"/>
        <v>0.25</v>
      </c>
      <c r="F28">
        <f t="shared" si="4"/>
        <v>0.60000000000000142</v>
      </c>
      <c r="G28" s="2">
        <f t="shared" si="5"/>
        <v>99.999999999999758</v>
      </c>
      <c r="H28" s="10"/>
      <c r="I28">
        <f t="shared" si="6"/>
        <v>13.417999999999999</v>
      </c>
      <c r="J28" s="13">
        <f t="shared" si="2"/>
        <v>99.999999999999758</v>
      </c>
      <c r="K28">
        <f t="shared" si="7"/>
        <v>19</v>
      </c>
    </row>
    <row r="29" spans="1:11">
      <c r="A29">
        <v>14.018000000000001</v>
      </c>
      <c r="B29">
        <v>67.394300000000001</v>
      </c>
      <c r="C29">
        <v>20</v>
      </c>
      <c r="D29" s="2">
        <f>Main!$B23</f>
        <v>6</v>
      </c>
      <c r="E29" s="2">
        <f t="shared" si="3"/>
        <v>0.25</v>
      </c>
      <c r="F29">
        <f t="shared" si="4"/>
        <v>0.56999999999999851</v>
      </c>
      <c r="G29" s="2">
        <f t="shared" si="5"/>
        <v>105.26315789473712</v>
      </c>
      <c r="H29" s="10"/>
      <c r="I29">
        <f t="shared" si="6"/>
        <v>14.018000000000001</v>
      </c>
      <c r="J29" s="13">
        <f t="shared" si="2"/>
        <v>105.26315789473712</v>
      </c>
      <c r="K29">
        <f t="shared" si="7"/>
        <v>20</v>
      </c>
    </row>
    <row r="30" spans="1:11">
      <c r="A30">
        <v>14.587999999999999</v>
      </c>
      <c r="B30">
        <v>68.952100000000002</v>
      </c>
      <c r="C30">
        <v>21</v>
      </c>
      <c r="D30" s="2">
        <f>Main!$B24</f>
        <v>6.25</v>
      </c>
      <c r="E30" s="2">
        <f t="shared" si="3"/>
        <v>0.25</v>
      </c>
      <c r="F30">
        <f t="shared" si="4"/>
        <v>0.60000000000000142</v>
      </c>
      <c r="G30" s="2">
        <f t="shared" si="5"/>
        <v>99.999999999999758</v>
      </c>
      <c r="H30" s="10"/>
      <c r="I30">
        <f t="shared" si="6"/>
        <v>14.587999999999999</v>
      </c>
      <c r="J30" s="13">
        <f t="shared" si="2"/>
        <v>99.999999999999758</v>
      </c>
      <c r="K30">
        <f t="shared" si="7"/>
        <v>21</v>
      </c>
    </row>
    <row r="31" spans="1:11">
      <c r="A31">
        <v>15.188000000000001</v>
      </c>
      <c r="B31">
        <v>63.831499999999998</v>
      </c>
      <c r="C31">
        <v>22</v>
      </c>
      <c r="D31" s="2">
        <f>Main!$B25</f>
        <v>6.5</v>
      </c>
      <c r="E31" s="2">
        <f t="shared" si="3"/>
        <v>0.25</v>
      </c>
      <c r="F31">
        <f t="shared" si="4"/>
        <v>0.61999999999999922</v>
      </c>
      <c r="G31" s="2">
        <f t="shared" si="5"/>
        <v>96.774193548387217</v>
      </c>
      <c r="H31" s="10"/>
      <c r="I31">
        <f t="shared" si="6"/>
        <v>15.188000000000001</v>
      </c>
      <c r="J31" s="13">
        <f t="shared" si="2"/>
        <v>96.774193548387217</v>
      </c>
      <c r="K31">
        <f t="shared" si="7"/>
        <v>22</v>
      </c>
    </row>
    <row r="32" spans="1:11">
      <c r="A32">
        <v>15.808</v>
      </c>
      <c r="B32">
        <v>60.912599999999998</v>
      </c>
      <c r="C32">
        <v>23</v>
      </c>
      <c r="D32" s="2">
        <f>Main!$B26</f>
        <v>6.75</v>
      </c>
      <c r="E32" s="2">
        <f t="shared" si="3"/>
        <v>0.25</v>
      </c>
      <c r="F32">
        <f t="shared" si="4"/>
        <v>0.67999999999999972</v>
      </c>
      <c r="G32" s="2">
        <f t="shared" si="5"/>
        <v>88.235294117647086</v>
      </c>
      <c r="H32" s="10" t="s">
        <v>130</v>
      </c>
      <c r="I32">
        <f t="shared" si="6"/>
        <v>15.808</v>
      </c>
      <c r="J32" s="13">
        <f t="shared" si="2"/>
        <v>88.235294117647086</v>
      </c>
      <c r="K32">
        <f t="shared" si="7"/>
        <v>23</v>
      </c>
    </row>
    <row r="33" spans="1:11">
      <c r="A33">
        <v>16.488</v>
      </c>
      <c r="B33">
        <v>66.3155</v>
      </c>
      <c r="C33">
        <v>24</v>
      </c>
      <c r="D33" s="2">
        <f>Main!$B27</f>
        <v>7</v>
      </c>
      <c r="E33" s="2">
        <f t="shared" si="3"/>
        <v>0.25</v>
      </c>
      <c r="F33">
        <f t="shared" si="4"/>
        <v>0.75</v>
      </c>
      <c r="G33" s="2">
        <f t="shared" si="5"/>
        <v>80</v>
      </c>
      <c r="H33" s="10" t="s">
        <v>131</v>
      </c>
      <c r="I33">
        <f t="shared" si="6"/>
        <v>16.488</v>
      </c>
      <c r="J33" s="13">
        <f t="shared" si="2"/>
        <v>80</v>
      </c>
      <c r="K33">
        <f t="shared" si="7"/>
        <v>24</v>
      </c>
    </row>
    <row r="34" spans="1:11">
      <c r="A34">
        <v>17.238</v>
      </c>
      <c r="B34">
        <v>61.865900000000003</v>
      </c>
      <c r="C34">
        <v>25</v>
      </c>
      <c r="D34" s="2">
        <f>Main!$B28</f>
        <v>7.25</v>
      </c>
      <c r="E34" s="2">
        <f t="shared" si="3"/>
        <v>0.5</v>
      </c>
      <c r="F34">
        <f t="shared" si="4"/>
        <v>1.25</v>
      </c>
      <c r="G34" s="2">
        <f t="shared" si="5"/>
        <v>96</v>
      </c>
      <c r="H34" s="10" t="s">
        <v>132</v>
      </c>
      <c r="I34">
        <f t="shared" si="6"/>
        <v>17.238</v>
      </c>
      <c r="J34" s="13">
        <f t="shared" si="2"/>
        <v>96</v>
      </c>
      <c r="K34">
        <f t="shared" si="7"/>
        <v>25</v>
      </c>
    </row>
    <row r="35" spans="1:11">
      <c r="A35">
        <v>18.488</v>
      </c>
      <c r="B35">
        <v>67.749300000000005</v>
      </c>
      <c r="C35">
        <v>26</v>
      </c>
      <c r="D35" s="2">
        <f>Main!$B29</f>
        <v>7.75</v>
      </c>
      <c r="E35" s="2">
        <f t="shared" si="3"/>
        <v>0.25</v>
      </c>
      <c r="F35">
        <f t="shared" si="4"/>
        <v>0.62999999999999901</v>
      </c>
      <c r="G35" s="2">
        <f t="shared" si="5"/>
        <v>95.238095238095397</v>
      </c>
      <c r="H35" s="10" t="s">
        <v>133</v>
      </c>
      <c r="I35">
        <f t="shared" si="6"/>
        <v>18.488</v>
      </c>
      <c r="J35" s="13">
        <f t="shared" si="2"/>
        <v>95.238095238095397</v>
      </c>
      <c r="K35">
        <f t="shared" si="7"/>
        <v>26</v>
      </c>
    </row>
    <row r="36" spans="1:11">
      <c r="A36">
        <v>19.117999999999999</v>
      </c>
      <c r="B36">
        <v>70.685000000000002</v>
      </c>
      <c r="C36">
        <v>27</v>
      </c>
      <c r="D36" s="2">
        <f>Main!$B30</f>
        <v>8</v>
      </c>
      <c r="E36" s="2">
        <f t="shared" si="3"/>
        <v>0.25</v>
      </c>
      <c r="F36">
        <f t="shared" si="4"/>
        <v>0.57000000000000028</v>
      </c>
      <c r="G36" s="2">
        <f t="shared" si="5"/>
        <v>105.26315789473678</v>
      </c>
      <c r="H36" s="10"/>
      <c r="I36">
        <f t="shared" si="6"/>
        <v>19.117999999999999</v>
      </c>
      <c r="J36" s="13">
        <f t="shared" si="2"/>
        <v>105.26315789473678</v>
      </c>
      <c r="K36">
        <f t="shared" si="7"/>
        <v>27</v>
      </c>
    </row>
    <row r="37" spans="1:11">
      <c r="A37">
        <v>19.687999999999999</v>
      </c>
      <c r="B37">
        <v>68.689400000000006</v>
      </c>
      <c r="C37">
        <v>28</v>
      </c>
      <c r="D37" s="2">
        <f>Main!$B31</f>
        <v>8.25</v>
      </c>
      <c r="E37" s="2">
        <f t="shared" si="3"/>
        <v>0.25</v>
      </c>
      <c r="F37">
        <f t="shared" si="4"/>
        <v>0.55000000000000071</v>
      </c>
      <c r="G37" s="2">
        <f t="shared" si="5"/>
        <v>109.09090909090895</v>
      </c>
      <c r="H37" s="10"/>
      <c r="I37">
        <f t="shared" si="6"/>
        <v>19.687999999999999</v>
      </c>
      <c r="J37" s="13">
        <f t="shared" si="2"/>
        <v>109.09090909090895</v>
      </c>
      <c r="K37">
        <f t="shared" si="7"/>
        <v>28</v>
      </c>
    </row>
    <row r="38" spans="1:11">
      <c r="A38">
        <v>20.238</v>
      </c>
      <c r="B38">
        <v>73.181799999999996</v>
      </c>
      <c r="C38">
        <v>29</v>
      </c>
      <c r="D38" s="2">
        <f>Main!$B32</f>
        <v>8.5</v>
      </c>
      <c r="E38" s="2">
        <f t="shared" si="3"/>
        <v>0.25</v>
      </c>
      <c r="F38">
        <f t="shared" si="4"/>
        <v>0.53999999999999915</v>
      </c>
      <c r="G38" s="2">
        <f t="shared" si="5"/>
        <v>111.11111111111128</v>
      </c>
      <c r="H38" s="10"/>
      <c r="I38">
        <f t="shared" si="6"/>
        <v>20.238</v>
      </c>
      <c r="J38" s="13">
        <f t="shared" si="2"/>
        <v>111.11111111111128</v>
      </c>
      <c r="K38">
        <f t="shared" si="7"/>
        <v>29</v>
      </c>
    </row>
    <row r="39" spans="1:11">
      <c r="A39">
        <v>20.777999999999999</v>
      </c>
      <c r="B39">
        <v>72.164100000000005</v>
      </c>
      <c r="C39">
        <v>30</v>
      </c>
      <c r="D39" s="2">
        <f>Main!$B33</f>
        <v>8.75</v>
      </c>
      <c r="E39" s="2">
        <f t="shared" si="3"/>
        <v>0.25</v>
      </c>
      <c r="F39">
        <f t="shared" si="4"/>
        <v>0.58000000000000185</v>
      </c>
      <c r="G39" s="2">
        <f t="shared" si="5"/>
        <v>103.44827586206864</v>
      </c>
      <c r="H39" s="10"/>
      <c r="I39">
        <f t="shared" si="6"/>
        <v>20.777999999999999</v>
      </c>
      <c r="J39" s="13">
        <f t="shared" si="2"/>
        <v>103.44827586206864</v>
      </c>
      <c r="K39">
        <f t="shared" si="7"/>
        <v>30</v>
      </c>
    </row>
    <row r="40" spans="1:11">
      <c r="A40">
        <v>21.358000000000001</v>
      </c>
      <c r="B40">
        <v>71.907600000000002</v>
      </c>
      <c r="C40">
        <v>31</v>
      </c>
      <c r="D40" s="2">
        <f>Main!$B34</f>
        <v>9</v>
      </c>
      <c r="E40" s="2">
        <f t="shared" si="3"/>
        <v>0.25</v>
      </c>
      <c r="F40">
        <f t="shared" si="4"/>
        <v>0.53999999999999915</v>
      </c>
      <c r="G40" s="2">
        <f t="shared" si="5"/>
        <v>111.11111111111128</v>
      </c>
      <c r="H40" s="10"/>
      <c r="I40">
        <f t="shared" si="6"/>
        <v>21.358000000000001</v>
      </c>
      <c r="J40" s="13">
        <f t="shared" si="2"/>
        <v>111.11111111111128</v>
      </c>
      <c r="K40">
        <f t="shared" si="7"/>
        <v>31</v>
      </c>
    </row>
    <row r="41" spans="1:11">
      <c r="A41">
        <v>21.898</v>
      </c>
      <c r="B41">
        <v>68.266900000000007</v>
      </c>
      <c r="C41">
        <v>32</v>
      </c>
      <c r="D41" s="2">
        <f>Main!$B35</f>
        <v>9.25</v>
      </c>
      <c r="E41" s="2">
        <f t="shared" si="3"/>
        <v>0.25</v>
      </c>
      <c r="F41">
        <f t="shared" si="4"/>
        <v>0.5</v>
      </c>
      <c r="G41" s="2">
        <f t="shared" si="5"/>
        <v>120</v>
      </c>
      <c r="H41" s="10" t="s">
        <v>130</v>
      </c>
      <c r="I41">
        <f t="shared" si="6"/>
        <v>21.898</v>
      </c>
      <c r="J41" s="13">
        <f t="shared" si="2"/>
        <v>120</v>
      </c>
      <c r="K41">
        <f t="shared" si="7"/>
        <v>32</v>
      </c>
    </row>
    <row r="42" spans="1:11">
      <c r="A42">
        <v>22.398</v>
      </c>
      <c r="B42">
        <v>71.400999999999996</v>
      </c>
      <c r="C42">
        <v>33</v>
      </c>
      <c r="D42" s="2">
        <f>Main!$B36</f>
        <v>9.5</v>
      </c>
      <c r="E42" s="2">
        <f t="shared" si="3"/>
        <v>0.25</v>
      </c>
      <c r="F42">
        <f t="shared" si="4"/>
        <v>0.57000000000000028</v>
      </c>
      <c r="G42" s="2">
        <f t="shared" si="5"/>
        <v>105.26315789473678</v>
      </c>
      <c r="H42" s="10" t="s">
        <v>131</v>
      </c>
      <c r="I42">
        <f t="shared" si="6"/>
        <v>22.398</v>
      </c>
      <c r="J42" s="13">
        <f t="shared" si="2"/>
        <v>105.26315789473678</v>
      </c>
      <c r="K42">
        <f t="shared" si="7"/>
        <v>33</v>
      </c>
    </row>
    <row r="43" spans="1:11">
      <c r="A43">
        <v>22.968</v>
      </c>
      <c r="B43">
        <v>66.750500000000002</v>
      </c>
      <c r="C43">
        <v>34</v>
      </c>
      <c r="D43" s="2">
        <f>Main!$B37</f>
        <v>9.75</v>
      </c>
      <c r="E43" s="2">
        <f t="shared" si="3"/>
        <v>0.25</v>
      </c>
      <c r="F43">
        <f t="shared" si="4"/>
        <v>0.55000000000000071</v>
      </c>
      <c r="G43" s="2">
        <f t="shared" si="5"/>
        <v>109.09090909090895</v>
      </c>
      <c r="H43" s="10" t="s">
        <v>131</v>
      </c>
      <c r="I43">
        <f t="shared" si="6"/>
        <v>22.968</v>
      </c>
      <c r="J43" s="13">
        <f t="shared" si="2"/>
        <v>109.09090909090895</v>
      </c>
      <c r="K43">
        <f t="shared" si="7"/>
        <v>34</v>
      </c>
    </row>
    <row r="44" spans="1:11">
      <c r="A44">
        <v>23.518000000000001</v>
      </c>
      <c r="B44">
        <v>66.685000000000002</v>
      </c>
      <c r="C44">
        <v>35</v>
      </c>
      <c r="D44" s="2">
        <f>Main!$B38</f>
        <v>10</v>
      </c>
      <c r="E44" s="2">
        <f t="shared" si="3"/>
        <v>0.25</v>
      </c>
      <c r="F44">
        <f t="shared" si="4"/>
        <v>0.59999999999999787</v>
      </c>
      <c r="G44" s="2">
        <f t="shared" si="5"/>
        <v>100.00000000000036</v>
      </c>
      <c r="H44" s="10" t="s">
        <v>131</v>
      </c>
      <c r="I44">
        <f t="shared" si="6"/>
        <v>23.518000000000001</v>
      </c>
      <c r="J44" s="13">
        <f t="shared" si="2"/>
        <v>100.00000000000036</v>
      </c>
      <c r="K44">
        <f t="shared" si="7"/>
        <v>35</v>
      </c>
    </row>
    <row r="45" spans="1:11">
      <c r="A45">
        <v>24.117999999999999</v>
      </c>
      <c r="B45">
        <v>62.886600000000001</v>
      </c>
      <c r="C45">
        <v>36</v>
      </c>
      <c r="D45" s="2">
        <f>Main!$B39</f>
        <v>10.25</v>
      </c>
      <c r="E45" s="2">
        <f t="shared" si="3"/>
        <v>0.25</v>
      </c>
      <c r="F45">
        <f t="shared" si="4"/>
        <v>0.73000000000000043</v>
      </c>
      <c r="G45" s="2">
        <f t="shared" si="5"/>
        <v>82.19178082191776</v>
      </c>
      <c r="H45" s="10" t="s">
        <v>131</v>
      </c>
      <c r="I45">
        <f t="shared" si="6"/>
        <v>24.117999999999999</v>
      </c>
      <c r="J45" s="13">
        <f t="shared" si="2"/>
        <v>82.19178082191776</v>
      </c>
      <c r="K45">
        <f t="shared" si="7"/>
        <v>36</v>
      </c>
    </row>
    <row r="46" spans="1:11">
      <c r="A46">
        <v>24.847999999999999</v>
      </c>
      <c r="B46">
        <v>60.644300000000001</v>
      </c>
      <c r="C46">
        <v>37</v>
      </c>
      <c r="D46" s="2">
        <f>Main!$B40</f>
        <v>10.5</v>
      </c>
      <c r="E46" s="2">
        <f t="shared" si="3"/>
        <v>0.5</v>
      </c>
      <c r="F46">
        <f t="shared" si="4"/>
        <v>1.1300000000000026</v>
      </c>
      <c r="G46" s="2">
        <f t="shared" si="5"/>
        <v>106.19469026548649</v>
      </c>
      <c r="H46" s="10" t="s">
        <v>132</v>
      </c>
      <c r="I46">
        <f t="shared" si="6"/>
        <v>24.847999999999999</v>
      </c>
      <c r="J46" s="13">
        <f t="shared" si="2"/>
        <v>106.19469026548649</v>
      </c>
      <c r="K46">
        <f t="shared" si="7"/>
        <v>37</v>
      </c>
    </row>
    <row r="47" spans="1:11">
      <c r="A47">
        <v>25.978000000000002</v>
      </c>
      <c r="B47">
        <v>62.417000000000002</v>
      </c>
      <c r="C47">
        <v>38</v>
      </c>
      <c r="D47" s="2">
        <f>Main!$B41</f>
        <v>11</v>
      </c>
      <c r="E47" s="2">
        <f t="shared" si="3"/>
        <v>0.25</v>
      </c>
      <c r="F47">
        <f t="shared" si="4"/>
        <v>0.60999999999999943</v>
      </c>
      <c r="G47" s="2">
        <f t="shared" si="5"/>
        <v>98.360655737705017</v>
      </c>
      <c r="H47" s="10" t="s">
        <v>129</v>
      </c>
      <c r="I47">
        <f t="shared" si="6"/>
        <v>25.978000000000002</v>
      </c>
      <c r="J47" s="13">
        <f t="shared" si="2"/>
        <v>98.360655737705017</v>
      </c>
      <c r="K47">
        <f t="shared" si="7"/>
        <v>38</v>
      </c>
    </row>
    <row r="48" spans="1:11">
      <c r="A48">
        <v>26.588000000000001</v>
      </c>
      <c r="B48">
        <v>66.528800000000004</v>
      </c>
      <c r="C48">
        <v>39</v>
      </c>
      <c r="D48" s="2">
        <f>Main!$B42</f>
        <v>11.25</v>
      </c>
      <c r="E48" s="2">
        <f t="shared" si="3"/>
        <v>0.25</v>
      </c>
      <c r="F48">
        <f t="shared" si="4"/>
        <v>0.64999999999999858</v>
      </c>
      <c r="G48" s="2">
        <f t="shared" si="5"/>
        <v>92.30769230769252</v>
      </c>
      <c r="H48" s="10"/>
      <c r="I48">
        <f t="shared" si="6"/>
        <v>26.588000000000001</v>
      </c>
      <c r="J48" s="13">
        <f t="shared" si="2"/>
        <v>92.30769230769252</v>
      </c>
      <c r="K48">
        <f t="shared" si="7"/>
        <v>39</v>
      </c>
    </row>
    <row r="49" spans="1:11">
      <c r="A49">
        <v>27.238</v>
      </c>
      <c r="B49">
        <v>66.653599999999997</v>
      </c>
      <c r="C49">
        <v>40</v>
      </c>
      <c r="D49" s="2">
        <f>Main!$B43</f>
        <v>11.5</v>
      </c>
      <c r="E49" s="2">
        <f t="shared" si="3"/>
        <v>0.25</v>
      </c>
      <c r="F49">
        <f t="shared" si="4"/>
        <v>0.69000000000000128</v>
      </c>
      <c r="G49" s="2">
        <f t="shared" si="5"/>
        <v>86.956521739130281</v>
      </c>
      <c r="H49" s="10" t="s">
        <v>130</v>
      </c>
      <c r="I49">
        <f t="shared" si="6"/>
        <v>27.238</v>
      </c>
      <c r="J49" s="13">
        <f t="shared" si="2"/>
        <v>86.956521739130281</v>
      </c>
      <c r="K49">
        <f t="shared" si="7"/>
        <v>40</v>
      </c>
    </row>
    <row r="50" spans="1:11">
      <c r="A50">
        <v>27.928000000000001</v>
      </c>
      <c r="B50">
        <v>66.778400000000005</v>
      </c>
      <c r="C50">
        <v>41</v>
      </c>
      <c r="D50" s="2">
        <f>Main!$B44</f>
        <v>11.75</v>
      </c>
      <c r="E50" s="2">
        <f t="shared" si="3"/>
        <v>0.25</v>
      </c>
      <c r="F50">
        <f t="shared" si="4"/>
        <v>0.78999999999999915</v>
      </c>
      <c r="G50" s="2">
        <f t="shared" si="5"/>
        <v>75.949367088607687</v>
      </c>
      <c r="H50" s="10" t="s">
        <v>132</v>
      </c>
      <c r="I50">
        <f t="shared" si="6"/>
        <v>27.928000000000001</v>
      </c>
      <c r="J50" s="13">
        <f t="shared" si="2"/>
        <v>75.949367088607687</v>
      </c>
      <c r="K50">
        <f t="shared" si="7"/>
        <v>41</v>
      </c>
    </row>
    <row r="51" spans="1:11">
      <c r="A51">
        <v>28.718</v>
      </c>
      <c r="B51">
        <v>61.204599999999999</v>
      </c>
      <c r="C51">
        <v>42</v>
      </c>
      <c r="D51" s="2">
        <f>Main!$B45</f>
        <v>12</v>
      </c>
      <c r="E51" s="2">
        <f t="shared" si="3"/>
        <v>0.5</v>
      </c>
      <c r="F51">
        <f t="shared" si="4"/>
        <v>1.3999999999999986</v>
      </c>
      <c r="G51" s="2">
        <f t="shared" si="5"/>
        <v>85.714285714285793</v>
      </c>
      <c r="H51" s="10"/>
      <c r="I51">
        <f t="shared" si="6"/>
        <v>28.718</v>
      </c>
      <c r="J51" s="13">
        <f t="shared" si="2"/>
        <v>85.714285714285793</v>
      </c>
      <c r="K51">
        <f t="shared" si="7"/>
        <v>42</v>
      </c>
    </row>
    <row r="52" spans="1:11">
      <c r="A52">
        <v>30.117999999999999</v>
      </c>
      <c r="B52">
        <v>60.204000000000001</v>
      </c>
      <c r="C52">
        <v>43</v>
      </c>
      <c r="D52" s="2">
        <f>Main!$B46</f>
        <v>12.5</v>
      </c>
      <c r="E52" s="2">
        <f t="shared" si="3"/>
        <v>0.25</v>
      </c>
      <c r="F52">
        <f t="shared" si="4"/>
        <v>0.77000000000000313</v>
      </c>
      <c r="G52" s="2">
        <f t="shared" si="5"/>
        <v>77.922077922077605</v>
      </c>
      <c r="H52" s="10" t="s">
        <v>128</v>
      </c>
      <c r="I52">
        <f t="shared" si="6"/>
        <v>30.117999999999999</v>
      </c>
      <c r="J52" s="13">
        <f t="shared" si="2"/>
        <v>77.922077922077605</v>
      </c>
      <c r="K52">
        <f t="shared" si="7"/>
        <v>43</v>
      </c>
    </row>
    <row r="53" spans="1:11">
      <c r="A53">
        <v>30.888000000000002</v>
      </c>
      <c r="B53">
        <v>63.909100000000002</v>
      </c>
      <c r="C53">
        <v>44</v>
      </c>
      <c r="D53" s="2">
        <f>Main!$B47</f>
        <v>12.75</v>
      </c>
      <c r="E53" s="2">
        <f t="shared" si="3"/>
        <v>0.25</v>
      </c>
      <c r="F53">
        <f t="shared" si="4"/>
        <v>0.96999999999999886</v>
      </c>
      <c r="G53" s="2">
        <f t="shared" si="5"/>
        <v>61.855670103092855</v>
      </c>
      <c r="H53" s="10"/>
      <c r="I53">
        <f t="shared" si="6"/>
        <v>30.888000000000002</v>
      </c>
      <c r="J53" s="13">
        <f t="shared" si="2"/>
        <v>61.855670103092855</v>
      </c>
      <c r="K53">
        <f t="shared" si="7"/>
        <v>44</v>
      </c>
    </row>
    <row r="54" spans="1:11">
      <c r="A54">
        <v>31.858000000000001</v>
      </c>
      <c r="B54">
        <v>60.287100000000002</v>
      </c>
      <c r="C54">
        <v>45</v>
      </c>
      <c r="D54" s="2">
        <f>Main!$B48</f>
        <v>13</v>
      </c>
      <c r="E54" s="2">
        <f t="shared" si="3"/>
        <v>0.625</v>
      </c>
      <c r="F54">
        <f t="shared" si="4"/>
        <v>2.2699999999999996</v>
      </c>
      <c r="G54" s="2">
        <f t="shared" si="5"/>
        <v>66.079295154185033</v>
      </c>
      <c r="H54" s="10"/>
      <c r="I54">
        <f t="shared" si="6"/>
        <v>31.858000000000001</v>
      </c>
      <c r="J54" s="13">
        <f t="shared" si="2"/>
        <v>66.079295154185033</v>
      </c>
      <c r="K54">
        <f t="shared" si="7"/>
        <v>45</v>
      </c>
    </row>
    <row r="55" spans="1:11">
      <c r="A55">
        <v>34.128</v>
      </c>
      <c r="B55">
        <v>73.081500000000005</v>
      </c>
      <c r="C55">
        <v>46</v>
      </c>
      <c r="D55" s="2">
        <f>Main!$B49</f>
        <v>13.625</v>
      </c>
      <c r="E55" s="2">
        <f t="shared" si="3"/>
        <v>0.125</v>
      </c>
      <c r="F55">
        <f t="shared" si="4"/>
        <v>0.31000000000000227</v>
      </c>
      <c r="G55" s="2">
        <f t="shared" si="5"/>
        <v>96.774193548386378</v>
      </c>
      <c r="H55" s="10" t="s">
        <v>133</v>
      </c>
      <c r="I55">
        <f t="shared" si="6"/>
        <v>34.128</v>
      </c>
      <c r="J55" s="13">
        <f t="shared" si="2"/>
        <v>96.774193548386378</v>
      </c>
      <c r="K55">
        <f t="shared" si="7"/>
        <v>46</v>
      </c>
    </row>
    <row r="56" spans="1:11">
      <c r="A56">
        <v>34.438000000000002</v>
      </c>
      <c r="B56">
        <v>73.155100000000004</v>
      </c>
      <c r="C56">
        <v>47</v>
      </c>
      <c r="D56" s="2">
        <f>Main!$B50</f>
        <v>13.75</v>
      </c>
      <c r="E56" s="2">
        <f t="shared" si="3"/>
        <v>0.125</v>
      </c>
      <c r="F56">
        <f t="shared" si="4"/>
        <v>0.25999999999999801</v>
      </c>
      <c r="G56" s="2">
        <f t="shared" si="5"/>
        <v>115.38461538461627</v>
      </c>
      <c r="H56" s="10"/>
      <c r="I56">
        <f t="shared" si="6"/>
        <v>34.438000000000002</v>
      </c>
      <c r="J56" s="13">
        <f t="shared" si="2"/>
        <v>115.38461538461627</v>
      </c>
      <c r="K56">
        <f t="shared" si="7"/>
        <v>47</v>
      </c>
    </row>
    <row r="57" spans="1:11">
      <c r="A57">
        <v>34.698</v>
      </c>
      <c r="B57">
        <v>71.515500000000003</v>
      </c>
      <c r="C57">
        <v>48</v>
      </c>
      <c r="D57" s="2">
        <f>Main!$B51</f>
        <v>13.875</v>
      </c>
      <c r="E57" s="2">
        <f t="shared" si="3"/>
        <v>0.125</v>
      </c>
      <c r="F57">
        <f t="shared" si="4"/>
        <v>0.24000000000000199</v>
      </c>
      <c r="G57" s="2">
        <f t="shared" si="5"/>
        <v>124.99999999999898</v>
      </c>
      <c r="H57" s="10"/>
      <c r="I57">
        <f t="shared" si="6"/>
        <v>34.698</v>
      </c>
      <c r="J57" s="13">
        <f t="shared" si="2"/>
        <v>124.99999999999898</v>
      </c>
      <c r="K57">
        <f t="shared" si="7"/>
        <v>48</v>
      </c>
    </row>
    <row r="58" spans="1:11">
      <c r="A58">
        <v>34.938000000000002</v>
      </c>
      <c r="B58">
        <v>65.168199999999999</v>
      </c>
      <c r="C58">
        <v>49</v>
      </c>
      <c r="D58" s="2">
        <f>Main!$B52</f>
        <v>14</v>
      </c>
      <c r="E58" s="2">
        <f t="shared" si="3"/>
        <v>0.125</v>
      </c>
      <c r="F58">
        <f t="shared" si="4"/>
        <v>0.28000000000000114</v>
      </c>
      <c r="G58" s="2">
        <f t="shared" si="5"/>
        <v>107.14285714285671</v>
      </c>
      <c r="H58" s="10" t="s">
        <v>130</v>
      </c>
      <c r="I58">
        <f t="shared" si="6"/>
        <v>34.938000000000002</v>
      </c>
      <c r="J58" s="13">
        <f t="shared" si="2"/>
        <v>107.14285714285671</v>
      </c>
      <c r="K58">
        <f t="shared" si="7"/>
        <v>49</v>
      </c>
    </row>
    <row r="59" spans="1:11">
      <c r="A59">
        <v>35.218000000000004</v>
      </c>
      <c r="B59">
        <v>66.492699999999999</v>
      </c>
      <c r="C59">
        <v>50</v>
      </c>
      <c r="D59" s="2">
        <f>Main!$B53</f>
        <v>14.125</v>
      </c>
      <c r="E59" s="2">
        <f t="shared" si="3"/>
        <v>0.125</v>
      </c>
      <c r="F59">
        <f t="shared" si="4"/>
        <v>0.27999999999999403</v>
      </c>
      <c r="G59" s="2">
        <f t="shared" si="5"/>
        <v>107.14285714285943</v>
      </c>
      <c r="H59" s="10" t="s">
        <v>131</v>
      </c>
      <c r="I59">
        <f t="shared" si="6"/>
        <v>35.218000000000004</v>
      </c>
      <c r="J59" s="13">
        <f t="shared" si="2"/>
        <v>107.14285714285943</v>
      </c>
      <c r="K59">
        <f t="shared" si="7"/>
        <v>50</v>
      </c>
    </row>
    <row r="60" spans="1:11">
      <c r="A60">
        <v>35.497999999999998</v>
      </c>
      <c r="B60">
        <v>71.456400000000002</v>
      </c>
      <c r="C60">
        <v>51</v>
      </c>
      <c r="D60" s="2">
        <f>Main!$B54</f>
        <v>14.25</v>
      </c>
      <c r="E60" s="2">
        <f t="shared" si="3"/>
        <v>0.125</v>
      </c>
      <c r="F60">
        <f t="shared" si="4"/>
        <v>0.42000000000000171</v>
      </c>
      <c r="G60" s="2">
        <f t="shared" si="5"/>
        <v>71.428571428571132</v>
      </c>
      <c r="H60" s="10" t="s">
        <v>132</v>
      </c>
      <c r="I60">
        <f t="shared" si="6"/>
        <v>35.497999999999998</v>
      </c>
      <c r="J60" s="13">
        <f t="shared" si="2"/>
        <v>71.428571428571132</v>
      </c>
      <c r="K60">
        <f t="shared" si="7"/>
        <v>51</v>
      </c>
    </row>
    <row r="61" spans="1:11">
      <c r="A61">
        <v>35.917999999999999</v>
      </c>
      <c r="B61">
        <v>65.671400000000006</v>
      </c>
      <c r="C61">
        <v>52</v>
      </c>
      <c r="D61" s="2">
        <f>Main!$B55</f>
        <v>14.375</v>
      </c>
      <c r="E61" s="2">
        <f t="shared" si="3"/>
        <v>0.25</v>
      </c>
      <c r="F61">
        <f t="shared" si="4"/>
        <v>0.53000000000000114</v>
      </c>
      <c r="G61" s="2">
        <f t="shared" si="5"/>
        <v>113.20754716981108</v>
      </c>
      <c r="H61" s="10" t="s">
        <v>129</v>
      </c>
      <c r="I61">
        <f t="shared" si="6"/>
        <v>35.917999999999999</v>
      </c>
      <c r="J61" s="13">
        <f t="shared" si="2"/>
        <v>113.20754716981108</v>
      </c>
      <c r="K61">
        <f t="shared" si="7"/>
        <v>52</v>
      </c>
    </row>
    <row r="62" spans="1:11">
      <c r="A62">
        <v>36.448</v>
      </c>
      <c r="B62">
        <v>73.325500000000005</v>
      </c>
      <c r="C62">
        <v>53</v>
      </c>
      <c r="D62" s="2">
        <f>Main!$B56</f>
        <v>14.625</v>
      </c>
      <c r="E62" s="2">
        <f t="shared" si="3"/>
        <v>0.125</v>
      </c>
      <c r="F62">
        <f t="shared" si="4"/>
        <v>0.35999999999999943</v>
      </c>
      <c r="G62" s="2">
        <f t="shared" si="5"/>
        <v>83.333333333333456</v>
      </c>
      <c r="H62" s="10" t="s">
        <v>133</v>
      </c>
      <c r="I62">
        <f t="shared" si="6"/>
        <v>36.448</v>
      </c>
      <c r="J62" s="13">
        <f t="shared" si="2"/>
        <v>83.333333333333456</v>
      </c>
      <c r="K62">
        <f t="shared" si="7"/>
        <v>53</v>
      </c>
    </row>
    <row r="63" spans="1:11">
      <c r="A63">
        <v>36.808</v>
      </c>
      <c r="B63">
        <v>76.494500000000002</v>
      </c>
      <c r="C63">
        <v>54</v>
      </c>
      <c r="D63" s="2">
        <f>Main!$B57</f>
        <v>14.75</v>
      </c>
      <c r="E63" s="2">
        <f t="shared" si="3"/>
        <v>0.375</v>
      </c>
      <c r="F63">
        <f t="shared" si="4"/>
        <v>0.81000000000000227</v>
      </c>
      <c r="G63" s="2">
        <f t="shared" si="5"/>
        <v>111.1111111111108</v>
      </c>
      <c r="H63" s="10" t="s">
        <v>134</v>
      </c>
      <c r="I63">
        <f t="shared" si="6"/>
        <v>36.808</v>
      </c>
      <c r="J63" s="13">
        <f t="shared" si="2"/>
        <v>111.1111111111108</v>
      </c>
      <c r="K63">
        <f t="shared" si="7"/>
        <v>54</v>
      </c>
    </row>
    <row r="64" spans="1:11">
      <c r="A64">
        <v>37.618000000000002</v>
      </c>
      <c r="B64">
        <v>72.124600000000001</v>
      </c>
      <c r="C64">
        <v>55</v>
      </c>
      <c r="D64" s="2">
        <f>Main!$B58</f>
        <v>15.125</v>
      </c>
      <c r="E64" s="2">
        <f t="shared" si="3"/>
        <v>0.25</v>
      </c>
      <c r="F64">
        <f t="shared" si="4"/>
        <v>0.65999999999999659</v>
      </c>
      <c r="G64" s="2">
        <f t="shared" si="5"/>
        <v>90.909090909091375</v>
      </c>
      <c r="H64" s="10" t="s">
        <v>134</v>
      </c>
      <c r="I64">
        <f t="shared" si="6"/>
        <v>37.618000000000002</v>
      </c>
      <c r="J64" s="13">
        <f t="shared" si="2"/>
        <v>90.909090909091375</v>
      </c>
      <c r="K64">
        <f t="shared" si="7"/>
        <v>55</v>
      </c>
    </row>
    <row r="65" spans="1:11">
      <c r="A65">
        <v>38.277999999999999</v>
      </c>
      <c r="B65">
        <v>61.324199999999998</v>
      </c>
      <c r="C65">
        <v>56</v>
      </c>
      <c r="D65" s="2">
        <f>Main!$B59</f>
        <v>15.375</v>
      </c>
      <c r="E65" s="2">
        <f t="shared" si="3"/>
        <v>0.25</v>
      </c>
      <c r="F65">
        <f t="shared" si="4"/>
        <v>0.71999999999999886</v>
      </c>
      <c r="G65" s="2">
        <f t="shared" si="5"/>
        <v>83.333333333333456</v>
      </c>
      <c r="H65" s="10" t="s">
        <v>135</v>
      </c>
      <c r="I65">
        <f t="shared" si="6"/>
        <v>38.277999999999999</v>
      </c>
      <c r="J65" s="13">
        <f t="shared" si="2"/>
        <v>83.333333333333456</v>
      </c>
      <c r="K65">
        <f t="shared" si="7"/>
        <v>56</v>
      </c>
    </row>
    <row r="66" spans="1:11">
      <c r="A66">
        <v>38.997999999999998</v>
      </c>
      <c r="B66">
        <v>60.9163</v>
      </c>
      <c r="C66">
        <v>57</v>
      </c>
      <c r="D66" s="2">
        <f>Main!$B60</f>
        <v>15.625</v>
      </c>
      <c r="E66" s="2">
        <f t="shared" si="3"/>
        <v>0.25</v>
      </c>
      <c r="F66">
        <f t="shared" si="4"/>
        <v>0.65000000000000568</v>
      </c>
      <c r="G66" s="2">
        <f t="shared" si="5"/>
        <v>92.307692307691497</v>
      </c>
      <c r="H66" s="10" t="s">
        <v>129</v>
      </c>
      <c r="I66">
        <f t="shared" si="6"/>
        <v>38.997999999999998</v>
      </c>
      <c r="J66" s="13">
        <f t="shared" si="2"/>
        <v>92.307692307691497</v>
      </c>
      <c r="K66">
        <f t="shared" si="7"/>
        <v>57</v>
      </c>
    </row>
    <row r="67" spans="1:11">
      <c r="A67">
        <v>39.648000000000003</v>
      </c>
      <c r="B67">
        <v>69.257900000000006</v>
      </c>
      <c r="C67">
        <v>58</v>
      </c>
      <c r="D67" s="2">
        <f>Main!$B61</f>
        <v>15.875</v>
      </c>
      <c r="E67" s="2">
        <f t="shared" si="3"/>
        <v>0.125</v>
      </c>
      <c r="F67">
        <f t="shared" si="4"/>
        <v>0.30999999999999517</v>
      </c>
      <c r="G67" s="2">
        <f t="shared" si="5"/>
        <v>96.77419354838861</v>
      </c>
      <c r="H67" s="10" t="s">
        <v>136</v>
      </c>
      <c r="I67">
        <f t="shared" si="6"/>
        <v>39.648000000000003</v>
      </c>
      <c r="J67" s="13">
        <f t="shared" si="2"/>
        <v>96.77419354838861</v>
      </c>
      <c r="K67">
        <f t="shared" si="7"/>
        <v>58</v>
      </c>
    </row>
    <row r="68" spans="1:11">
      <c r="A68">
        <v>39.957999999999998</v>
      </c>
      <c r="B68">
        <v>70.309100000000001</v>
      </c>
      <c r="C68">
        <v>59</v>
      </c>
      <c r="D68" s="2">
        <f>Main!$B62</f>
        <v>16</v>
      </c>
      <c r="E68" s="2">
        <f t="shared" si="3"/>
        <v>0.125</v>
      </c>
      <c r="F68">
        <f t="shared" si="4"/>
        <v>0.27000000000000313</v>
      </c>
      <c r="G68" s="2">
        <f t="shared" si="5"/>
        <v>111.11111111110982</v>
      </c>
      <c r="H68" s="10" t="s">
        <v>137</v>
      </c>
      <c r="I68">
        <f t="shared" si="6"/>
        <v>39.957999999999998</v>
      </c>
      <c r="J68" s="13">
        <f t="shared" si="2"/>
        <v>111.11111111110982</v>
      </c>
      <c r="K68">
        <f t="shared" si="7"/>
        <v>59</v>
      </c>
    </row>
    <row r="69" spans="1:11">
      <c r="A69">
        <v>40.228000000000002</v>
      </c>
      <c r="B69">
        <v>68.545100000000005</v>
      </c>
      <c r="C69">
        <v>60</v>
      </c>
      <c r="D69" s="2">
        <f>Main!$B63</f>
        <v>16.125</v>
      </c>
      <c r="E69" s="2">
        <f t="shared" si="3"/>
        <v>0.125</v>
      </c>
      <c r="F69">
        <f t="shared" si="4"/>
        <v>0.25</v>
      </c>
      <c r="G69" s="2">
        <f t="shared" si="5"/>
        <v>120</v>
      </c>
      <c r="H69" s="10" t="s">
        <v>138</v>
      </c>
      <c r="I69">
        <f t="shared" si="6"/>
        <v>40.228000000000002</v>
      </c>
      <c r="J69" s="13">
        <f t="shared" si="2"/>
        <v>120</v>
      </c>
      <c r="K69">
        <f t="shared" si="7"/>
        <v>60</v>
      </c>
    </row>
    <row r="70" spans="1:11">
      <c r="A70">
        <v>40.478000000000002</v>
      </c>
      <c r="B70">
        <v>73.679299999999998</v>
      </c>
      <c r="C70">
        <v>61</v>
      </c>
      <c r="D70" s="2">
        <f>Main!$B64</f>
        <v>16.25</v>
      </c>
      <c r="E70" s="2">
        <f t="shared" si="3"/>
        <v>0.125</v>
      </c>
      <c r="F70">
        <f t="shared" si="4"/>
        <v>0.25999999999999801</v>
      </c>
      <c r="G70" s="2">
        <f t="shared" si="5"/>
        <v>115.38461538461627</v>
      </c>
      <c r="H70" s="10" t="s">
        <v>133</v>
      </c>
      <c r="I70">
        <f t="shared" si="6"/>
        <v>40.478000000000002</v>
      </c>
      <c r="J70" s="13">
        <f t="shared" si="2"/>
        <v>115.38461538461627</v>
      </c>
      <c r="K70">
        <f t="shared" si="7"/>
        <v>61</v>
      </c>
    </row>
    <row r="71" spans="1:11">
      <c r="A71">
        <v>40.738</v>
      </c>
      <c r="B71">
        <v>71.682199999999995</v>
      </c>
      <c r="C71">
        <v>62</v>
      </c>
      <c r="D71" s="2">
        <f>Main!$B65</f>
        <v>16.375</v>
      </c>
      <c r="E71" s="2">
        <f t="shared" si="3"/>
        <v>0.125</v>
      </c>
      <c r="F71">
        <f t="shared" si="4"/>
        <v>0.25</v>
      </c>
      <c r="G71" s="2">
        <f t="shared" si="5"/>
        <v>120</v>
      </c>
      <c r="H71" s="10"/>
      <c r="I71">
        <f t="shared" si="6"/>
        <v>40.738</v>
      </c>
      <c r="J71" s="13">
        <f t="shared" si="2"/>
        <v>120</v>
      </c>
      <c r="K71">
        <f t="shared" si="7"/>
        <v>62</v>
      </c>
    </row>
    <row r="72" spans="1:11">
      <c r="A72">
        <v>40.988</v>
      </c>
      <c r="B72">
        <v>72.013000000000005</v>
      </c>
      <c r="C72">
        <v>63</v>
      </c>
      <c r="D72" s="2">
        <f>Main!$B66</f>
        <v>16.5</v>
      </c>
      <c r="E72" s="2">
        <f t="shared" si="3"/>
        <v>0.125</v>
      </c>
      <c r="F72">
        <f t="shared" si="4"/>
        <v>0.23000000000000398</v>
      </c>
      <c r="G72" s="2">
        <f t="shared" si="5"/>
        <v>130.43478260869341</v>
      </c>
      <c r="H72" s="10"/>
      <c r="I72">
        <f t="shared" si="6"/>
        <v>40.988</v>
      </c>
      <c r="J72" s="13">
        <f t="shared" si="2"/>
        <v>130.43478260869341</v>
      </c>
      <c r="K72">
        <f t="shared" si="7"/>
        <v>63</v>
      </c>
    </row>
    <row r="73" spans="1:11">
      <c r="A73">
        <v>41.218000000000004</v>
      </c>
      <c r="B73">
        <v>71.141099999999994</v>
      </c>
      <c r="C73">
        <v>64</v>
      </c>
      <c r="D73" s="2">
        <f>Main!$B67</f>
        <v>16.625</v>
      </c>
      <c r="E73" s="2">
        <f t="shared" si="3"/>
        <v>0.125</v>
      </c>
      <c r="F73">
        <f t="shared" si="4"/>
        <v>0.28999999999999915</v>
      </c>
      <c r="G73" s="2">
        <f t="shared" si="5"/>
        <v>103.44827586206927</v>
      </c>
      <c r="H73" s="10" t="s">
        <v>130</v>
      </c>
      <c r="I73">
        <f t="shared" si="6"/>
        <v>41.218000000000004</v>
      </c>
      <c r="J73" s="13">
        <f t="shared" si="2"/>
        <v>103.44827586206927</v>
      </c>
      <c r="K73">
        <f t="shared" si="7"/>
        <v>64</v>
      </c>
    </row>
    <row r="74" spans="1:11">
      <c r="A74">
        <v>41.508000000000003</v>
      </c>
      <c r="B74">
        <v>70.489999999999995</v>
      </c>
      <c r="C74">
        <v>65</v>
      </c>
      <c r="D74" s="2">
        <f>Main!$B68</f>
        <v>16.75</v>
      </c>
      <c r="E74" s="2">
        <f t="shared" si="3"/>
        <v>0.125</v>
      </c>
      <c r="F74">
        <f t="shared" si="4"/>
        <v>0.28999999999999915</v>
      </c>
      <c r="G74" s="2">
        <f t="shared" si="5"/>
        <v>103.44827586206927</v>
      </c>
      <c r="H74" s="10" t="s">
        <v>131</v>
      </c>
      <c r="I74">
        <f t="shared" si="6"/>
        <v>41.508000000000003</v>
      </c>
      <c r="J74" s="13">
        <f t="shared" ref="J74:J137" si="8">$G74</f>
        <v>103.44827586206927</v>
      </c>
      <c r="K74">
        <f t="shared" si="7"/>
        <v>65</v>
      </c>
    </row>
    <row r="75" spans="1:11">
      <c r="A75">
        <v>41.798000000000002</v>
      </c>
      <c r="B75">
        <v>68.095399999999998</v>
      </c>
      <c r="C75">
        <v>66</v>
      </c>
      <c r="D75" s="2">
        <f>Main!$B69</f>
        <v>16.875</v>
      </c>
      <c r="E75" s="2">
        <f t="shared" ref="E75:E138" si="9">$D76-$D75</f>
        <v>0.125</v>
      </c>
      <c r="F75">
        <f t="shared" ref="F75:F138" si="10">$A76-$A75</f>
        <v>0.36999999999999744</v>
      </c>
      <c r="G75" s="2">
        <f t="shared" ref="G75:G138" si="11">$E75/$F75*60*4</f>
        <v>81.081081081081635</v>
      </c>
      <c r="H75" s="10" t="s">
        <v>132</v>
      </c>
      <c r="I75">
        <f t="shared" ref="I75:I138" si="12">$A75</f>
        <v>41.798000000000002</v>
      </c>
      <c r="J75" s="13">
        <f t="shared" si="8"/>
        <v>81.081081081081635</v>
      </c>
      <c r="K75">
        <f t="shared" ref="K75:K138" si="13">$C75</f>
        <v>66</v>
      </c>
    </row>
    <row r="76" spans="1:11">
      <c r="A76">
        <v>42.167999999999999</v>
      </c>
      <c r="B76">
        <v>68.418400000000005</v>
      </c>
      <c r="C76">
        <v>67</v>
      </c>
      <c r="D76" s="2">
        <f>Main!$B70</f>
        <v>17</v>
      </c>
      <c r="E76" s="2">
        <f t="shared" si="9"/>
        <v>0.25</v>
      </c>
      <c r="F76">
        <f t="shared" si="10"/>
        <v>0.60999999999999943</v>
      </c>
      <c r="G76" s="2">
        <f t="shared" si="11"/>
        <v>98.360655737705017</v>
      </c>
      <c r="H76" s="10" t="s">
        <v>129</v>
      </c>
      <c r="I76">
        <f t="shared" si="12"/>
        <v>42.167999999999999</v>
      </c>
      <c r="J76" s="13">
        <f t="shared" si="8"/>
        <v>98.360655737705017</v>
      </c>
      <c r="K76">
        <f t="shared" si="13"/>
        <v>67</v>
      </c>
    </row>
    <row r="77" spans="1:11">
      <c r="A77">
        <v>42.777999999999999</v>
      </c>
      <c r="B77">
        <v>74.057000000000002</v>
      </c>
      <c r="C77">
        <v>68</v>
      </c>
      <c r="D77" s="2">
        <f>Main!$B71</f>
        <v>17.25</v>
      </c>
      <c r="E77" s="2">
        <f t="shared" si="9"/>
        <v>0.125</v>
      </c>
      <c r="F77">
        <f t="shared" si="10"/>
        <v>0.35000000000000142</v>
      </c>
      <c r="G77" s="2">
        <f t="shared" si="11"/>
        <v>85.714285714285367</v>
      </c>
      <c r="H77" s="10" t="s">
        <v>133</v>
      </c>
      <c r="I77">
        <f t="shared" si="12"/>
        <v>42.777999999999999</v>
      </c>
      <c r="J77" s="13">
        <f t="shared" si="8"/>
        <v>85.714285714285367</v>
      </c>
      <c r="K77">
        <f t="shared" si="13"/>
        <v>68</v>
      </c>
    </row>
    <row r="78" spans="1:11">
      <c r="A78">
        <v>43.128</v>
      </c>
      <c r="B78">
        <v>73.525700000000001</v>
      </c>
      <c r="C78">
        <v>69</v>
      </c>
      <c r="D78" s="2">
        <f>Main!$B72</f>
        <v>17.375</v>
      </c>
      <c r="E78" s="2">
        <f t="shared" si="9"/>
        <v>0.375</v>
      </c>
      <c r="F78">
        <f t="shared" si="10"/>
        <v>0.86999999999999744</v>
      </c>
      <c r="G78" s="2">
        <f t="shared" si="11"/>
        <v>103.44827586206927</v>
      </c>
      <c r="H78" s="10" t="s">
        <v>134</v>
      </c>
      <c r="I78">
        <f t="shared" si="12"/>
        <v>43.128</v>
      </c>
      <c r="J78" s="13">
        <f t="shared" si="8"/>
        <v>103.44827586206927</v>
      </c>
      <c r="K78">
        <f t="shared" si="13"/>
        <v>69</v>
      </c>
    </row>
    <row r="79" spans="1:11">
      <c r="A79">
        <v>43.997999999999998</v>
      </c>
      <c r="B79">
        <v>70.137200000000007</v>
      </c>
      <c r="C79">
        <v>70</v>
      </c>
      <c r="D79" s="2">
        <f>Main!$B73</f>
        <v>17.75</v>
      </c>
      <c r="E79" s="2">
        <f t="shared" si="9"/>
        <v>0.25</v>
      </c>
      <c r="F79">
        <f t="shared" si="10"/>
        <v>0.67000000000000171</v>
      </c>
      <c r="G79" s="2">
        <f t="shared" si="11"/>
        <v>89.552238805969921</v>
      </c>
      <c r="H79" s="10" t="s">
        <v>134</v>
      </c>
      <c r="I79">
        <f t="shared" si="12"/>
        <v>43.997999999999998</v>
      </c>
      <c r="J79" s="13">
        <f t="shared" si="8"/>
        <v>89.552238805969921</v>
      </c>
      <c r="K79">
        <f t="shared" si="13"/>
        <v>70</v>
      </c>
    </row>
    <row r="80" spans="1:11">
      <c r="A80">
        <v>44.667999999999999</v>
      </c>
      <c r="B80">
        <v>68.093500000000006</v>
      </c>
      <c r="C80">
        <v>71</v>
      </c>
      <c r="D80" s="2">
        <f>Main!$B74</f>
        <v>18</v>
      </c>
      <c r="E80" s="2">
        <f t="shared" si="9"/>
        <v>0.25</v>
      </c>
      <c r="F80">
        <f t="shared" si="10"/>
        <v>0.77000000000000313</v>
      </c>
      <c r="G80" s="2">
        <f t="shared" si="11"/>
        <v>77.922077922077605</v>
      </c>
      <c r="H80" s="10" t="s">
        <v>135</v>
      </c>
      <c r="I80">
        <f t="shared" si="12"/>
        <v>44.667999999999999</v>
      </c>
      <c r="J80" s="13">
        <f t="shared" si="8"/>
        <v>77.922077922077605</v>
      </c>
      <c r="K80">
        <f t="shared" si="13"/>
        <v>71</v>
      </c>
    </row>
    <row r="81" spans="1:11">
      <c r="A81">
        <v>45.438000000000002</v>
      </c>
      <c r="B81">
        <v>66.276200000000003</v>
      </c>
      <c r="C81">
        <v>72</v>
      </c>
      <c r="D81" s="2">
        <f>Main!$B75</f>
        <v>18.25</v>
      </c>
      <c r="E81" s="2">
        <f t="shared" si="9"/>
        <v>0.25</v>
      </c>
      <c r="F81">
        <f t="shared" si="10"/>
        <v>0.82999999999999829</v>
      </c>
      <c r="G81" s="2">
        <f t="shared" si="11"/>
        <v>72.289156626506184</v>
      </c>
      <c r="H81" s="10" t="s">
        <v>129</v>
      </c>
      <c r="I81">
        <f t="shared" si="12"/>
        <v>45.438000000000002</v>
      </c>
      <c r="J81" s="13">
        <f t="shared" si="8"/>
        <v>72.289156626506184</v>
      </c>
      <c r="K81">
        <f t="shared" si="13"/>
        <v>72</v>
      </c>
    </row>
    <row r="82" spans="1:11">
      <c r="A82">
        <v>46.268000000000001</v>
      </c>
      <c r="B82">
        <v>65.061700000000002</v>
      </c>
      <c r="C82">
        <v>73</v>
      </c>
      <c r="D82" s="2">
        <f>Main!$B76</f>
        <v>18.5</v>
      </c>
      <c r="E82" s="2">
        <f t="shared" si="9"/>
        <v>0.125</v>
      </c>
      <c r="F82">
        <f t="shared" si="10"/>
        <v>0.36999999999999744</v>
      </c>
      <c r="G82" s="2">
        <f t="shared" si="11"/>
        <v>81.081081081081635</v>
      </c>
      <c r="H82" s="10" t="s">
        <v>136</v>
      </c>
      <c r="I82">
        <f t="shared" si="12"/>
        <v>46.268000000000001</v>
      </c>
      <c r="J82" s="13">
        <f t="shared" si="8"/>
        <v>81.081081081081635</v>
      </c>
      <c r="K82">
        <f t="shared" si="13"/>
        <v>73</v>
      </c>
    </row>
    <row r="83" spans="1:11">
      <c r="A83">
        <v>46.637999999999998</v>
      </c>
      <c r="B83">
        <v>68.918700000000001</v>
      </c>
      <c r="C83">
        <v>74</v>
      </c>
      <c r="D83" s="2">
        <f>Main!$B77</f>
        <v>18.625</v>
      </c>
      <c r="E83" s="2">
        <f t="shared" si="9"/>
        <v>0.125</v>
      </c>
      <c r="F83">
        <f t="shared" si="10"/>
        <v>0.28000000000000114</v>
      </c>
      <c r="G83" s="2">
        <f t="shared" si="11"/>
        <v>107.14285714285671</v>
      </c>
      <c r="H83" s="10" t="s">
        <v>138</v>
      </c>
      <c r="I83">
        <f t="shared" si="12"/>
        <v>46.637999999999998</v>
      </c>
      <c r="J83" s="13">
        <f t="shared" si="8"/>
        <v>107.14285714285671</v>
      </c>
      <c r="K83">
        <f t="shared" si="13"/>
        <v>74</v>
      </c>
    </row>
    <row r="84" spans="1:11">
      <c r="A84">
        <v>46.917999999999999</v>
      </c>
      <c r="B84">
        <v>72.297300000000007</v>
      </c>
      <c r="C84">
        <v>75</v>
      </c>
      <c r="D84" s="2">
        <f>Main!$B78</f>
        <v>18.75</v>
      </c>
      <c r="E84" s="2">
        <f t="shared" si="9"/>
        <v>0.125</v>
      </c>
      <c r="F84">
        <f t="shared" si="10"/>
        <v>0.27000000000000313</v>
      </c>
      <c r="G84" s="2">
        <f t="shared" si="11"/>
        <v>111.11111111110982</v>
      </c>
      <c r="H84" s="10" t="s">
        <v>133</v>
      </c>
      <c r="I84">
        <f t="shared" si="12"/>
        <v>46.917999999999999</v>
      </c>
      <c r="J84" s="13">
        <f t="shared" si="8"/>
        <v>111.11111111110982</v>
      </c>
      <c r="K84">
        <f t="shared" si="13"/>
        <v>75</v>
      </c>
    </row>
    <row r="85" spans="1:11">
      <c r="A85">
        <v>47.188000000000002</v>
      </c>
      <c r="B85">
        <v>74.634699999999995</v>
      </c>
      <c r="C85">
        <v>76</v>
      </c>
      <c r="D85" s="2">
        <f>Main!$B79</f>
        <v>18.875</v>
      </c>
      <c r="E85" s="2">
        <f t="shared" si="9"/>
        <v>0.125</v>
      </c>
      <c r="F85">
        <f t="shared" si="10"/>
        <v>0.22999999999999687</v>
      </c>
      <c r="G85" s="2">
        <f t="shared" si="11"/>
        <v>130.43478260869742</v>
      </c>
      <c r="H85" s="10"/>
      <c r="I85">
        <f t="shared" si="12"/>
        <v>47.188000000000002</v>
      </c>
      <c r="J85" s="13">
        <f t="shared" si="8"/>
        <v>130.43478260869742</v>
      </c>
      <c r="K85">
        <f t="shared" si="13"/>
        <v>76</v>
      </c>
    </row>
    <row r="86" spans="1:11">
      <c r="A86">
        <v>47.417999999999999</v>
      </c>
      <c r="B86">
        <v>74.223699999999994</v>
      </c>
      <c r="C86">
        <v>77</v>
      </c>
      <c r="D86" s="2">
        <f>Main!$B80</f>
        <v>19</v>
      </c>
      <c r="E86" s="2">
        <f t="shared" si="9"/>
        <v>0.125</v>
      </c>
      <c r="F86">
        <f t="shared" si="10"/>
        <v>0.24000000000000199</v>
      </c>
      <c r="G86" s="2">
        <f t="shared" si="11"/>
        <v>124.99999999999898</v>
      </c>
      <c r="H86" s="10"/>
      <c r="I86">
        <f t="shared" si="12"/>
        <v>47.417999999999999</v>
      </c>
      <c r="J86" s="13">
        <f t="shared" si="8"/>
        <v>124.99999999999898</v>
      </c>
      <c r="K86">
        <f t="shared" si="13"/>
        <v>77</v>
      </c>
    </row>
    <row r="87" spans="1:11">
      <c r="A87">
        <v>47.658000000000001</v>
      </c>
      <c r="B87">
        <v>74.664199999999994</v>
      </c>
      <c r="C87">
        <v>78</v>
      </c>
      <c r="D87" s="2">
        <f>Main!$B81</f>
        <v>19.125</v>
      </c>
      <c r="E87" s="2">
        <f t="shared" si="9"/>
        <v>0.125</v>
      </c>
      <c r="F87">
        <f t="shared" si="10"/>
        <v>0.22999999999999687</v>
      </c>
      <c r="G87" s="2">
        <f t="shared" si="11"/>
        <v>130.43478260869742</v>
      </c>
      <c r="H87" s="10"/>
      <c r="I87">
        <f t="shared" si="12"/>
        <v>47.658000000000001</v>
      </c>
      <c r="J87" s="13">
        <f t="shared" si="8"/>
        <v>130.43478260869742</v>
      </c>
      <c r="K87">
        <f t="shared" si="13"/>
        <v>78</v>
      </c>
    </row>
    <row r="88" spans="1:11">
      <c r="A88">
        <v>47.887999999999998</v>
      </c>
      <c r="B88">
        <v>73.116100000000003</v>
      </c>
      <c r="C88">
        <v>79</v>
      </c>
      <c r="D88" s="2">
        <f>Main!$B82</f>
        <v>19.25</v>
      </c>
      <c r="E88" s="2">
        <f t="shared" si="9"/>
        <v>0.125</v>
      </c>
      <c r="F88">
        <f t="shared" si="10"/>
        <v>0.24000000000000199</v>
      </c>
      <c r="G88" s="2">
        <f t="shared" si="11"/>
        <v>124.99999999999898</v>
      </c>
      <c r="H88" s="10"/>
      <c r="I88">
        <f t="shared" si="12"/>
        <v>47.887999999999998</v>
      </c>
      <c r="J88" s="13">
        <f t="shared" si="8"/>
        <v>124.99999999999898</v>
      </c>
      <c r="K88">
        <f t="shared" si="13"/>
        <v>79</v>
      </c>
    </row>
    <row r="89" spans="1:11">
      <c r="A89">
        <v>48.128</v>
      </c>
      <c r="B89">
        <v>72.327500000000001</v>
      </c>
      <c r="C89">
        <v>80</v>
      </c>
      <c r="D89" s="2">
        <f>Main!$B83</f>
        <v>19.375</v>
      </c>
      <c r="E89" s="2">
        <f t="shared" si="9"/>
        <v>0.125</v>
      </c>
      <c r="F89">
        <f t="shared" si="10"/>
        <v>0.24000000000000199</v>
      </c>
      <c r="G89" s="2">
        <f t="shared" si="11"/>
        <v>124.99999999999898</v>
      </c>
      <c r="H89" s="10"/>
      <c r="I89">
        <f t="shared" si="12"/>
        <v>48.128</v>
      </c>
      <c r="J89" s="13">
        <f t="shared" si="8"/>
        <v>124.99999999999898</v>
      </c>
      <c r="K89">
        <f t="shared" si="13"/>
        <v>80</v>
      </c>
    </row>
    <row r="90" spans="1:11">
      <c r="A90">
        <v>48.368000000000002</v>
      </c>
      <c r="B90">
        <v>76.678799999999995</v>
      </c>
      <c r="C90">
        <v>81</v>
      </c>
      <c r="D90" s="2">
        <f>Main!$B84</f>
        <v>19.5</v>
      </c>
      <c r="E90" s="2">
        <f t="shared" si="9"/>
        <v>0.125</v>
      </c>
      <c r="F90">
        <f t="shared" si="10"/>
        <v>0.28000000000000114</v>
      </c>
      <c r="G90" s="2">
        <f t="shared" si="11"/>
        <v>107.14285714285671</v>
      </c>
      <c r="H90" s="10"/>
      <c r="I90">
        <f t="shared" si="12"/>
        <v>48.368000000000002</v>
      </c>
      <c r="J90" s="13">
        <f t="shared" si="8"/>
        <v>107.14285714285671</v>
      </c>
      <c r="K90">
        <f t="shared" si="13"/>
        <v>81</v>
      </c>
    </row>
    <row r="91" spans="1:11">
      <c r="A91">
        <v>48.648000000000003</v>
      </c>
      <c r="B91">
        <v>73.718999999999994</v>
      </c>
      <c r="C91">
        <v>82</v>
      </c>
      <c r="D91" s="2">
        <f>Main!$B85</f>
        <v>19.625</v>
      </c>
      <c r="E91" s="2">
        <f t="shared" si="9"/>
        <v>0.125</v>
      </c>
      <c r="F91">
        <f t="shared" si="10"/>
        <v>0.26999999999999602</v>
      </c>
      <c r="G91" s="2">
        <f t="shared" si="11"/>
        <v>111.11111111111275</v>
      </c>
      <c r="H91" s="10" t="s">
        <v>130</v>
      </c>
      <c r="I91">
        <f t="shared" si="12"/>
        <v>48.648000000000003</v>
      </c>
      <c r="J91" s="13">
        <f t="shared" si="8"/>
        <v>111.11111111111275</v>
      </c>
      <c r="K91">
        <f t="shared" si="13"/>
        <v>82</v>
      </c>
    </row>
    <row r="92" spans="1:11">
      <c r="A92">
        <v>48.917999999999999</v>
      </c>
      <c r="B92">
        <v>69.291700000000006</v>
      </c>
      <c r="C92">
        <v>83</v>
      </c>
      <c r="D92" s="2">
        <f>Main!$B86</f>
        <v>19.75</v>
      </c>
      <c r="E92" s="2">
        <f t="shared" si="9"/>
        <v>0.125</v>
      </c>
      <c r="F92">
        <f t="shared" si="10"/>
        <v>0.28999999999999915</v>
      </c>
      <c r="G92" s="2">
        <f t="shared" si="11"/>
        <v>103.44827586206927</v>
      </c>
      <c r="H92" s="10" t="s">
        <v>131</v>
      </c>
      <c r="I92">
        <f t="shared" si="12"/>
        <v>48.917999999999999</v>
      </c>
      <c r="J92" s="13">
        <f t="shared" si="8"/>
        <v>103.44827586206927</v>
      </c>
      <c r="K92">
        <f t="shared" si="13"/>
        <v>83</v>
      </c>
    </row>
    <row r="93" spans="1:11">
      <c r="A93">
        <v>49.207999999999998</v>
      </c>
      <c r="B93">
        <v>65.897900000000007</v>
      </c>
      <c r="C93">
        <v>84</v>
      </c>
      <c r="D93" s="2">
        <f>Main!$B87</f>
        <v>19.875</v>
      </c>
      <c r="E93" s="2">
        <f t="shared" si="9"/>
        <v>0.125</v>
      </c>
      <c r="F93">
        <f t="shared" si="10"/>
        <v>0.37000000000000455</v>
      </c>
      <c r="G93" s="2">
        <f t="shared" si="11"/>
        <v>81.081081081080086</v>
      </c>
      <c r="H93" s="10" t="s">
        <v>132</v>
      </c>
      <c r="I93">
        <f t="shared" si="12"/>
        <v>49.207999999999998</v>
      </c>
      <c r="J93" s="13">
        <f t="shared" si="8"/>
        <v>81.081081081080086</v>
      </c>
      <c r="K93">
        <f t="shared" si="13"/>
        <v>84</v>
      </c>
    </row>
    <row r="94" spans="1:11">
      <c r="A94">
        <v>49.578000000000003</v>
      </c>
      <c r="B94">
        <v>65.798900000000003</v>
      </c>
      <c r="C94">
        <v>85</v>
      </c>
      <c r="D94" s="2">
        <f>Main!$B88</f>
        <v>20</v>
      </c>
      <c r="E94" s="2">
        <f t="shared" si="9"/>
        <v>0.25</v>
      </c>
      <c r="F94">
        <f t="shared" si="10"/>
        <v>0.57999999999999829</v>
      </c>
      <c r="G94" s="2">
        <f t="shared" si="11"/>
        <v>103.44827586206927</v>
      </c>
      <c r="H94" s="10" t="s">
        <v>129</v>
      </c>
      <c r="I94">
        <f t="shared" si="12"/>
        <v>49.578000000000003</v>
      </c>
      <c r="J94" s="13">
        <f t="shared" si="8"/>
        <v>103.44827586206927</v>
      </c>
      <c r="K94">
        <f t="shared" si="13"/>
        <v>85</v>
      </c>
    </row>
    <row r="95" spans="1:11">
      <c r="A95">
        <v>50.158000000000001</v>
      </c>
      <c r="B95">
        <v>74.036100000000005</v>
      </c>
      <c r="C95">
        <v>86</v>
      </c>
      <c r="D95" s="2">
        <f>Main!$B89</f>
        <v>20.25</v>
      </c>
      <c r="E95" s="2">
        <f t="shared" si="9"/>
        <v>0.125</v>
      </c>
      <c r="F95">
        <f t="shared" si="10"/>
        <v>0.35000000000000142</v>
      </c>
      <c r="G95" s="2">
        <f t="shared" si="11"/>
        <v>85.714285714285367</v>
      </c>
      <c r="H95" s="10" t="s">
        <v>133</v>
      </c>
      <c r="I95">
        <f t="shared" si="12"/>
        <v>50.158000000000001</v>
      </c>
      <c r="J95" s="13">
        <f t="shared" si="8"/>
        <v>85.714285714285367</v>
      </c>
      <c r="K95">
        <f t="shared" si="13"/>
        <v>86</v>
      </c>
    </row>
    <row r="96" spans="1:11">
      <c r="A96">
        <v>50.508000000000003</v>
      </c>
      <c r="B96">
        <v>73.590800000000002</v>
      </c>
      <c r="C96">
        <v>87</v>
      </c>
      <c r="D96" s="2">
        <f>Main!$B90</f>
        <v>20.375</v>
      </c>
      <c r="E96" s="2">
        <f t="shared" si="9"/>
        <v>0.375</v>
      </c>
      <c r="F96">
        <f t="shared" si="10"/>
        <v>0.82999999999999829</v>
      </c>
      <c r="G96" s="2">
        <f t="shared" si="11"/>
        <v>108.43373493975926</v>
      </c>
      <c r="H96" s="10" t="s">
        <v>134</v>
      </c>
      <c r="I96">
        <f t="shared" si="12"/>
        <v>50.508000000000003</v>
      </c>
      <c r="J96" s="13">
        <f t="shared" si="8"/>
        <v>108.43373493975926</v>
      </c>
      <c r="K96">
        <f t="shared" si="13"/>
        <v>87</v>
      </c>
    </row>
    <row r="97" spans="1:11">
      <c r="A97">
        <v>51.338000000000001</v>
      </c>
      <c r="B97">
        <v>67.892600000000002</v>
      </c>
      <c r="C97">
        <v>88</v>
      </c>
      <c r="D97" s="2">
        <f>Main!$B91</f>
        <v>20.75</v>
      </c>
      <c r="E97" s="2">
        <f t="shared" si="9"/>
        <v>0.25</v>
      </c>
      <c r="F97">
        <f t="shared" si="10"/>
        <v>0.72999999999999687</v>
      </c>
      <c r="G97" s="2">
        <f t="shared" si="11"/>
        <v>82.191780821918158</v>
      </c>
      <c r="H97" s="10" t="s">
        <v>134</v>
      </c>
      <c r="I97">
        <f t="shared" si="12"/>
        <v>51.338000000000001</v>
      </c>
      <c r="J97" s="13">
        <f t="shared" si="8"/>
        <v>82.191780821918158</v>
      </c>
      <c r="K97">
        <f t="shared" si="13"/>
        <v>88</v>
      </c>
    </row>
    <row r="98" spans="1:11">
      <c r="A98">
        <v>52.067999999999998</v>
      </c>
      <c r="B98">
        <v>60.235599999999998</v>
      </c>
      <c r="C98">
        <v>89</v>
      </c>
      <c r="D98" s="2">
        <f>Main!$B92</f>
        <v>21</v>
      </c>
      <c r="E98" s="2">
        <f t="shared" si="9"/>
        <v>0.25</v>
      </c>
      <c r="F98">
        <f t="shared" si="10"/>
        <v>0.82000000000000028</v>
      </c>
      <c r="G98" s="2">
        <f t="shared" si="11"/>
        <v>73.170731707317046</v>
      </c>
      <c r="H98" s="10" t="s">
        <v>135</v>
      </c>
      <c r="I98">
        <f t="shared" si="12"/>
        <v>52.067999999999998</v>
      </c>
      <c r="J98" s="13">
        <f t="shared" si="8"/>
        <v>73.170731707317046</v>
      </c>
      <c r="K98">
        <f t="shared" si="13"/>
        <v>89</v>
      </c>
    </row>
    <row r="99" spans="1:11">
      <c r="A99">
        <v>52.887999999999998</v>
      </c>
      <c r="B99">
        <v>59.423299999999998</v>
      </c>
      <c r="C99">
        <v>90</v>
      </c>
      <c r="D99" s="2">
        <f>Main!$B93</f>
        <v>21.25</v>
      </c>
      <c r="E99" s="2">
        <f t="shared" si="9"/>
        <v>0.25</v>
      </c>
      <c r="F99">
        <f t="shared" si="10"/>
        <v>0.92999999999999972</v>
      </c>
      <c r="G99" s="2">
        <f t="shared" si="11"/>
        <v>64.516129032258092</v>
      </c>
      <c r="H99" s="10" t="s">
        <v>129</v>
      </c>
      <c r="I99">
        <f t="shared" si="12"/>
        <v>52.887999999999998</v>
      </c>
      <c r="J99" s="13">
        <f t="shared" si="8"/>
        <v>64.516129032258092</v>
      </c>
      <c r="K99">
        <f t="shared" si="13"/>
        <v>90</v>
      </c>
    </row>
    <row r="100" spans="1:11">
      <c r="A100">
        <v>53.817999999999998</v>
      </c>
      <c r="B100">
        <v>66.340199999999996</v>
      </c>
      <c r="C100">
        <v>91</v>
      </c>
      <c r="D100" s="2">
        <f>Main!$B94</f>
        <v>21.5</v>
      </c>
      <c r="E100" s="2">
        <f t="shared" si="9"/>
        <v>0.125</v>
      </c>
      <c r="F100">
        <f t="shared" si="10"/>
        <v>0.31000000000000227</v>
      </c>
      <c r="G100" s="2">
        <f t="shared" si="11"/>
        <v>96.774193548386378</v>
      </c>
      <c r="H100" s="10" t="s">
        <v>136</v>
      </c>
      <c r="I100">
        <f t="shared" si="12"/>
        <v>53.817999999999998</v>
      </c>
      <c r="J100" s="13">
        <f t="shared" si="8"/>
        <v>96.774193548386378</v>
      </c>
      <c r="K100">
        <f t="shared" si="13"/>
        <v>91</v>
      </c>
    </row>
    <row r="101" spans="1:11">
      <c r="A101">
        <v>54.128</v>
      </c>
      <c r="B101">
        <v>71.532499999999999</v>
      </c>
      <c r="C101">
        <v>92</v>
      </c>
      <c r="D101" s="2">
        <f>Main!$B95</f>
        <v>21.625</v>
      </c>
      <c r="E101" s="2">
        <f t="shared" si="9"/>
        <v>0.125</v>
      </c>
      <c r="F101">
        <f t="shared" si="10"/>
        <v>0.27000000000000313</v>
      </c>
      <c r="G101" s="2">
        <f t="shared" si="11"/>
        <v>111.11111111110982</v>
      </c>
      <c r="H101" s="10" t="s">
        <v>137</v>
      </c>
      <c r="I101">
        <f t="shared" si="12"/>
        <v>54.128</v>
      </c>
      <c r="J101" s="13">
        <f t="shared" si="8"/>
        <v>111.11111111110982</v>
      </c>
      <c r="K101">
        <f t="shared" si="13"/>
        <v>92</v>
      </c>
    </row>
    <row r="102" spans="1:11">
      <c r="A102">
        <v>54.398000000000003</v>
      </c>
      <c r="B102">
        <v>73.324200000000005</v>
      </c>
      <c r="C102">
        <v>93</v>
      </c>
      <c r="D102" s="2">
        <f>Main!$B96</f>
        <v>21.75</v>
      </c>
      <c r="E102" s="2">
        <f t="shared" si="9"/>
        <v>0.125</v>
      </c>
      <c r="F102">
        <f t="shared" si="10"/>
        <v>0.23999999999999488</v>
      </c>
      <c r="G102" s="2">
        <f t="shared" si="11"/>
        <v>125.00000000000267</v>
      </c>
      <c r="H102" s="10" t="s">
        <v>138</v>
      </c>
      <c r="I102">
        <f t="shared" si="12"/>
        <v>54.398000000000003</v>
      </c>
      <c r="J102" s="13">
        <f t="shared" si="8"/>
        <v>125.00000000000267</v>
      </c>
      <c r="K102">
        <f t="shared" si="13"/>
        <v>93</v>
      </c>
    </row>
    <row r="103" spans="1:11">
      <c r="A103">
        <v>54.637999999999998</v>
      </c>
      <c r="B103">
        <v>78.174400000000006</v>
      </c>
      <c r="C103">
        <v>94</v>
      </c>
      <c r="D103" s="2">
        <f>Main!$B97</f>
        <v>21.875</v>
      </c>
      <c r="E103" s="2">
        <f t="shared" si="9"/>
        <v>0.125</v>
      </c>
      <c r="F103">
        <f t="shared" si="10"/>
        <v>0.24000000000000199</v>
      </c>
      <c r="G103" s="2">
        <f t="shared" si="11"/>
        <v>124.99999999999898</v>
      </c>
      <c r="H103" s="10" t="s">
        <v>133</v>
      </c>
      <c r="I103">
        <f t="shared" si="12"/>
        <v>54.637999999999998</v>
      </c>
      <c r="J103" s="13">
        <f t="shared" si="8"/>
        <v>124.99999999999898</v>
      </c>
      <c r="K103">
        <f t="shared" si="13"/>
        <v>94</v>
      </c>
    </row>
    <row r="104" spans="1:11">
      <c r="A104">
        <v>54.878</v>
      </c>
      <c r="B104">
        <v>76.692899999999995</v>
      </c>
      <c r="C104">
        <v>95</v>
      </c>
      <c r="D104" s="2">
        <f>Main!$B98</f>
        <v>22</v>
      </c>
      <c r="E104" s="2">
        <f t="shared" si="9"/>
        <v>0.125</v>
      </c>
      <c r="F104">
        <f t="shared" si="10"/>
        <v>0.22999999999999687</v>
      </c>
      <c r="G104" s="2">
        <f t="shared" si="11"/>
        <v>130.43478260869742</v>
      </c>
      <c r="H104" s="10"/>
      <c r="I104">
        <f t="shared" si="12"/>
        <v>54.878</v>
      </c>
      <c r="J104" s="13">
        <f t="shared" si="8"/>
        <v>130.43478260869742</v>
      </c>
      <c r="K104">
        <f t="shared" si="13"/>
        <v>95</v>
      </c>
    </row>
    <row r="105" spans="1:11">
      <c r="A105">
        <v>55.107999999999997</v>
      </c>
      <c r="B105">
        <v>72.869799999999998</v>
      </c>
      <c r="C105">
        <v>96</v>
      </c>
      <c r="D105" s="2">
        <f>Main!$B99</f>
        <v>22.125</v>
      </c>
      <c r="E105" s="2">
        <f t="shared" si="9"/>
        <v>0.125</v>
      </c>
      <c r="F105">
        <f t="shared" si="10"/>
        <v>0.23000000000000398</v>
      </c>
      <c r="G105" s="2">
        <f t="shared" si="11"/>
        <v>130.43478260869341</v>
      </c>
      <c r="H105" s="10"/>
      <c r="I105">
        <f t="shared" si="12"/>
        <v>55.107999999999997</v>
      </c>
      <c r="J105" s="13">
        <f t="shared" si="8"/>
        <v>130.43478260869341</v>
      </c>
      <c r="K105">
        <f t="shared" si="13"/>
        <v>96</v>
      </c>
    </row>
    <row r="106" spans="1:11">
      <c r="A106">
        <v>55.338000000000001</v>
      </c>
      <c r="B106">
        <v>75.378699999999995</v>
      </c>
      <c r="C106">
        <v>97</v>
      </c>
      <c r="D106" s="2">
        <f>Main!$B100</f>
        <v>22.25</v>
      </c>
      <c r="E106" s="2">
        <f t="shared" si="9"/>
        <v>0.125</v>
      </c>
      <c r="F106">
        <f t="shared" si="10"/>
        <v>0.26999999999999602</v>
      </c>
      <c r="G106" s="2">
        <f t="shared" si="11"/>
        <v>111.11111111111275</v>
      </c>
      <c r="H106" s="10" t="s">
        <v>130</v>
      </c>
      <c r="I106">
        <f t="shared" si="12"/>
        <v>55.338000000000001</v>
      </c>
      <c r="J106" s="13">
        <f t="shared" si="8"/>
        <v>111.11111111111275</v>
      </c>
      <c r="K106">
        <f t="shared" si="13"/>
        <v>97</v>
      </c>
    </row>
    <row r="107" spans="1:11">
      <c r="A107">
        <v>55.607999999999997</v>
      </c>
      <c r="B107">
        <v>71.808000000000007</v>
      </c>
      <c r="C107">
        <v>98</v>
      </c>
      <c r="D107" s="2">
        <f>Main!$B101</f>
        <v>22.375</v>
      </c>
      <c r="E107" s="2">
        <f t="shared" si="9"/>
        <v>0.125</v>
      </c>
      <c r="F107">
        <f t="shared" si="10"/>
        <v>0.22000000000000597</v>
      </c>
      <c r="G107" s="2">
        <f t="shared" si="11"/>
        <v>136.36363636363268</v>
      </c>
      <c r="H107" s="10" t="s">
        <v>131</v>
      </c>
      <c r="I107">
        <f t="shared" si="12"/>
        <v>55.607999999999997</v>
      </c>
      <c r="J107" s="13">
        <f t="shared" si="8"/>
        <v>136.36363636363268</v>
      </c>
      <c r="K107">
        <f t="shared" si="13"/>
        <v>98</v>
      </c>
    </row>
    <row r="108" spans="1:11">
      <c r="A108">
        <v>55.828000000000003</v>
      </c>
      <c r="B108">
        <v>71.994399999999999</v>
      </c>
      <c r="C108">
        <v>99</v>
      </c>
      <c r="D108" s="2">
        <f>Main!$B102</f>
        <v>22.5</v>
      </c>
      <c r="E108" s="2">
        <f t="shared" si="9"/>
        <v>0.125</v>
      </c>
      <c r="F108">
        <f t="shared" si="10"/>
        <v>0.22999999999999687</v>
      </c>
      <c r="G108" s="2">
        <f t="shared" si="11"/>
        <v>130.43478260869742</v>
      </c>
      <c r="H108" s="10" t="s">
        <v>132</v>
      </c>
      <c r="I108">
        <f t="shared" si="12"/>
        <v>55.828000000000003</v>
      </c>
      <c r="J108" s="13">
        <f t="shared" si="8"/>
        <v>130.43478260869742</v>
      </c>
      <c r="K108">
        <f t="shared" si="13"/>
        <v>99</v>
      </c>
    </row>
    <row r="109" spans="1:11">
      <c r="A109">
        <v>56.058</v>
      </c>
      <c r="B109">
        <v>70.425799999999995</v>
      </c>
      <c r="C109">
        <v>100</v>
      </c>
      <c r="D109" s="2">
        <f>Main!$B103</f>
        <v>22.625</v>
      </c>
      <c r="E109" s="2">
        <f t="shared" si="9"/>
        <v>0.125</v>
      </c>
      <c r="F109">
        <f t="shared" si="10"/>
        <v>0.22999999999999687</v>
      </c>
      <c r="G109" s="2">
        <f t="shared" si="11"/>
        <v>130.43478260869742</v>
      </c>
      <c r="H109" s="10" t="s">
        <v>129</v>
      </c>
      <c r="I109">
        <f t="shared" si="12"/>
        <v>56.058</v>
      </c>
      <c r="J109" s="13">
        <f t="shared" si="8"/>
        <v>130.43478260869742</v>
      </c>
      <c r="K109">
        <f t="shared" si="13"/>
        <v>100</v>
      </c>
    </row>
    <row r="110" spans="1:11">
      <c r="A110">
        <v>56.287999999999997</v>
      </c>
      <c r="B110">
        <v>71.557000000000002</v>
      </c>
      <c r="C110">
        <v>101</v>
      </c>
      <c r="D110" s="2">
        <f>Main!$B104</f>
        <v>22.75</v>
      </c>
      <c r="E110" s="2">
        <f t="shared" si="9"/>
        <v>0.125</v>
      </c>
      <c r="F110">
        <f t="shared" si="10"/>
        <v>0.23000000000000398</v>
      </c>
      <c r="G110" s="2">
        <f t="shared" si="11"/>
        <v>130.43478260869341</v>
      </c>
      <c r="H110" s="10" t="s">
        <v>136</v>
      </c>
      <c r="I110">
        <f t="shared" si="12"/>
        <v>56.287999999999997</v>
      </c>
      <c r="J110" s="13">
        <f t="shared" si="8"/>
        <v>130.43478260869341</v>
      </c>
      <c r="K110">
        <f t="shared" si="13"/>
        <v>101</v>
      </c>
    </row>
    <row r="111" spans="1:11">
      <c r="A111">
        <v>56.518000000000001</v>
      </c>
      <c r="B111">
        <v>71.629199999999997</v>
      </c>
      <c r="C111">
        <v>102</v>
      </c>
      <c r="D111" s="2">
        <f>Main!$B105</f>
        <v>22.875</v>
      </c>
      <c r="E111" s="2">
        <f t="shared" si="9"/>
        <v>0.125</v>
      </c>
      <c r="F111">
        <f t="shared" si="10"/>
        <v>0.21999999999999886</v>
      </c>
      <c r="G111" s="2">
        <f t="shared" si="11"/>
        <v>136.36363636363706</v>
      </c>
      <c r="H111" s="10" t="s">
        <v>137</v>
      </c>
      <c r="I111">
        <f t="shared" si="12"/>
        <v>56.518000000000001</v>
      </c>
      <c r="J111" s="13">
        <f t="shared" si="8"/>
        <v>136.36363636363706</v>
      </c>
      <c r="K111">
        <f t="shared" si="13"/>
        <v>102</v>
      </c>
    </row>
    <row r="112" spans="1:11">
      <c r="A112">
        <v>56.738</v>
      </c>
      <c r="B112">
        <v>72.9315</v>
      </c>
      <c r="C112">
        <v>103</v>
      </c>
      <c r="D112" s="2">
        <f>Main!$B106</f>
        <v>23</v>
      </c>
      <c r="E112" s="2">
        <f t="shared" si="9"/>
        <v>0.125</v>
      </c>
      <c r="F112">
        <f t="shared" si="10"/>
        <v>0.20000000000000284</v>
      </c>
      <c r="G112" s="2">
        <f t="shared" si="11"/>
        <v>149.99999999999787</v>
      </c>
      <c r="H112" s="10" t="s">
        <v>137</v>
      </c>
      <c r="I112">
        <f t="shared" si="12"/>
        <v>56.738</v>
      </c>
      <c r="J112" s="13">
        <f t="shared" si="8"/>
        <v>149.99999999999787</v>
      </c>
      <c r="K112">
        <f t="shared" si="13"/>
        <v>103</v>
      </c>
    </row>
    <row r="113" spans="1:11">
      <c r="A113">
        <v>56.938000000000002</v>
      </c>
      <c r="B113">
        <v>73.7072</v>
      </c>
      <c r="C113">
        <v>104</v>
      </c>
      <c r="D113" s="2">
        <f>Main!$B107</f>
        <v>23.125</v>
      </c>
      <c r="E113" s="2">
        <f t="shared" si="9"/>
        <v>0.125</v>
      </c>
      <c r="F113">
        <f t="shared" si="10"/>
        <v>0.25</v>
      </c>
      <c r="G113" s="2">
        <f t="shared" si="11"/>
        <v>120</v>
      </c>
      <c r="H113" s="10" t="s">
        <v>138</v>
      </c>
      <c r="I113">
        <f t="shared" si="12"/>
        <v>56.938000000000002</v>
      </c>
      <c r="J113" s="13">
        <f t="shared" si="8"/>
        <v>120</v>
      </c>
      <c r="K113">
        <f t="shared" si="13"/>
        <v>104</v>
      </c>
    </row>
    <row r="114" spans="1:11">
      <c r="A114">
        <v>57.188000000000002</v>
      </c>
      <c r="B114">
        <v>76.612399999999994</v>
      </c>
      <c r="C114">
        <v>105</v>
      </c>
      <c r="D114" s="2">
        <f>Main!$B108</f>
        <v>23.25</v>
      </c>
      <c r="E114" s="2">
        <f t="shared" si="9"/>
        <v>0.125</v>
      </c>
      <c r="F114">
        <f t="shared" si="10"/>
        <v>0.22999999999999687</v>
      </c>
      <c r="G114" s="2">
        <f t="shared" si="11"/>
        <v>130.43478260869742</v>
      </c>
      <c r="H114" s="10" t="s">
        <v>133</v>
      </c>
      <c r="I114">
        <f t="shared" si="12"/>
        <v>57.188000000000002</v>
      </c>
      <c r="J114" s="13">
        <f t="shared" si="8"/>
        <v>130.43478260869742</v>
      </c>
      <c r="K114">
        <f t="shared" si="13"/>
        <v>105</v>
      </c>
    </row>
    <row r="115" spans="1:11">
      <c r="A115">
        <v>57.417999999999999</v>
      </c>
      <c r="B115">
        <v>78.489500000000007</v>
      </c>
      <c r="C115">
        <v>106</v>
      </c>
      <c r="D115" s="2">
        <f>Main!$B109</f>
        <v>23.375</v>
      </c>
      <c r="E115" s="2">
        <f t="shared" si="9"/>
        <v>0.125</v>
      </c>
      <c r="F115">
        <f t="shared" si="10"/>
        <v>0.21999999999999886</v>
      </c>
      <c r="G115" s="2">
        <f t="shared" si="11"/>
        <v>136.36363636363706</v>
      </c>
      <c r="H115" s="10"/>
      <c r="I115">
        <f t="shared" si="12"/>
        <v>57.417999999999999</v>
      </c>
      <c r="J115" s="13">
        <f t="shared" si="8"/>
        <v>136.36363636363706</v>
      </c>
      <c r="K115">
        <f t="shared" si="13"/>
        <v>106</v>
      </c>
    </row>
    <row r="116" spans="1:11">
      <c r="A116">
        <v>57.637999999999998</v>
      </c>
      <c r="B116">
        <v>77.015500000000003</v>
      </c>
      <c r="C116">
        <v>107</v>
      </c>
      <c r="D116" s="2">
        <f>Main!$B110</f>
        <v>23.5</v>
      </c>
      <c r="E116" s="2">
        <f t="shared" si="9"/>
        <v>0.125</v>
      </c>
      <c r="F116">
        <f t="shared" si="10"/>
        <v>0.21999999999999886</v>
      </c>
      <c r="G116" s="2">
        <f t="shared" si="11"/>
        <v>136.36363636363706</v>
      </c>
      <c r="H116" s="10"/>
      <c r="I116">
        <f t="shared" si="12"/>
        <v>57.637999999999998</v>
      </c>
      <c r="J116" s="13">
        <f t="shared" si="8"/>
        <v>136.36363636363706</v>
      </c>
      <c r="K116">
        <f t="shared" si="13"/>
        <v>107</v>
      </c>
    </row>
    <row r="117" spans="1:11">
      <c r="A117">
        <v>57.857999999999997</v>
      </c>
      <c r="B117">
        <v>71.643600000000006</v>
      </c>
      <c r="C117">
        <v>108</v>
      </c>
      <c r="D117" s="2">
        <f>Main!$B111</f>
        <v>23.625</v>
      </c>
      <c r="E117" s="2">
        <f t="shared" si="9"/>
        <v>0.125</v>
      </c>
      <c r="F117">
        <f t="shared" si="10"/>
        <v>0.22000000000000597</v>
      </c>
      <c r="G117" s="2">
        <f t="shared" si="11"/>
        <v>136.36363636363268</v>
      </c>
      <c r="H117" s="10" t="s">
        <v>102</v>
      </c>
      <c r="I117">
        <f t="shared" si="12"/>
        <v>57.857999999999997</v>
      </c>
      <c r="J117" s="13">
        <f t="shared" si="8"/>
        <v>136.36363636363268</v>
      </c>
      <c r="K117">
        <f t="shared" si="13"/>
        <v>108</v>
      </c>
    </row>
    <row r="118" spans="1:11">
      <c r="A118">
        <v>58.078000000000003</v>
      </c>
      <c r="B118">
        <v>78.5595</v>
      </c>
      <c r="C118">
        <v>109</v>
      </c>
      <c r="D118" s="2">
        <f>Main!$B112</f>
        <v>23.75</v>
      </c>
      <c r="E118" s="2">
        <f t="shared" si="9"/>
        <v>0.125</v>
      </c>
      <c r="F118">
        <f t="shared" si="10"/>
        <v>0.22999999999999687</v>
      </c>
      <c r="G118" s="2">
        <f t="shared" si="11"/>
        <v>130.43478260869742</v>
      </c>
      <c r="H118" s="10"/>
      <c r="I118">
        <f t="shared" si="12"/>
        <v>58.078000000000003</v>
      </c>
      <c r="J118" s="13">
        <f t="shared" si="8"/>
        <v>130.43478260869742</v>
      </c>
      <c r="K118">
        <f t="shared" si="13"/>
        <v>109</v>
      </c>
    </row>
    <row r="119" spans="1:11">
      <c r="A119">
        <v>58.308</v>
      </c>
      <c r="B119">
        <v>77.129199999999997</v>
      </c>
      <c r="C119">
        <v>110</v>
      </c>
      <c r="D119" s="2">
        <f>Main!$B113</f>
        <v>23.875</v>
      </c>
      <c r="E119" s="2">
        <f t="shared" si="9"/>
        <v>0.125</v>
      </c>
      <c r="F119">
        <f t="shared" si="10"/>
        <v>0.24000000000000199</v>
      </c>
      <c r="G119" s="2">
        <f t="shared" si="11"/>
        <v>124.99999999999898</v>
      </c>
      <c r="H119" s="10"/>
      <c r="I119">
        <f t="shared" si="12"/>
        <v>58.308</v>
      </c>
      <c r="J119" s="13">
        <f t="shared" si="8"/>
        <v>124.99999999999898</v>
      </c>
      <c r="K119">
        <f t="shared" si="13"/>
        <v>110</v>
      </c>
    </row>
    <row r="120" spans="1:11">
      <c r="A120">
        <v>58.548000000000002</v>
      </c>
      <c r="B120">
        <v>75.761300000000006</v>
      </c>
      <c r="C120">
        <v>111</v>
      </c>
      <c r="D120" s="2">
        <f>Main!$B114</f>
        <v>24</v>
      </c>
      <c r="E120" s="2">
        <f t="shared" si="9"/>
        <v>0.125</v>
      </c>
      <c r="F120">
        <f t="shared" si="10"/>
        <v>0.21999999999999886</v>
      </c>
      <c r="G120" s="2">
        <f t="shared" si="11"/>
        <v>136.36363636363706</v>
      </c>
      <c r="H120" s="10"/>
      <c r="I120">
        <f t="shared" si="12"/>
        <v>58.548000000000002</v>
      </c>
      <c r="J120" s="13">
        <f t="shared" si="8"/>
        <v>136.36363636363706</v>
      </c>
      <c r="K120">
        <f t="shared" si="13"/>
        <v>111</v>
      </c>
    </row>
    <row r="121" spans="1:11">
      <c r="A121">
        <v>58.768000000000001</v>
      </c>
      <c r="B121">
        <v>75.089299999999994</v>
      </c>
      <c r="C121">
        <v>112</v>
      </c>
      <c r="D121" s="2">
        <f>Main!$B115</f>
        <v>24.125</v>
      </c>
      <c r="E121" s="2">
        <f t="shared" si="9"/>
        <v>0.125</v>
      </c>
      <c r="F121">
        <f t="shared" si="10"/>
        <v>0.24000000000000199</v>
      </c>
      <c r="G121" s="2">
        <f t="shared" si="11"/>
        <v>124.99999999999898</v>
      </c>
      <c r="H121" s="10"/>
      <c r="I121">
        <f t="shared" si="12"/>
        <v>58.768000000000001</v>
      </c>
      <c r="J121" s="13">
        <f t="shared" si="8"/>
        <v>124.99999999999898</v>
      </c>
      <c r="K121">
        <f t="shared" si="13"/>
        <v>112</v>
      </c>
    </row>
    <row r="122" spans="1:11">
      <c r="A122">
        <v>59.008000000000003</v>
      </c>
      <c r="B122">
        <v>75.6755</v>
      </c>
      <c r="C122">
        <v>113</v>
      </c>
      <c r="D122" s="2">
        <f>Main!$B116</f>
        <v>24.25</v>
      </c>
      <c r="E122" s="2">
        <f t="shared" si="9"/>
        <v>0.125</v>
      </c>
      <c r="F122">
        <f t="shared" si="10"/>
        <v>0.22999999999999687</v>
      </c>
      <c r="G122" s="2">
        <f t="shared" si="11"/>
        <v>130.43478260869742</v>
      </c>
      <c r="H122" s="10" t="s">
        <v>129</v>
      </c>
      <c r="I122">
        <f t="shared" si="12"/>
        <v>59.008000000000003</v>
      </c>
      <c r="J122" s="13">
        <f t="shared" si="8"/>
        <v>130.43478260869742</v>
      </c>
      <c r="K122">
        <f t="shared" si="13"/>
        <v>113</v>
      </c>
    </row>
    <row r="123" spans="1:11">
      <c r="A123">
        <v>59.238</v>
      </c>
      <c r="B123">
        <v>71.899100000000004</v>
      </c>
      <c r="C123">
        <v>114</v>
      </c>
      <c r="D123" s="2">
        <f>Main!$B117</f>
        <v>24.375</v>
      </c>
      <c r="E123" s="2">
        <f t="shared" si="9"/>
        <v>0.125</v>
      </c>
      <c r="F123">
        <f t="shared" si="10"/>
        <v>0.21000000000000085</v>
      </c>
      <c r="G123" s="2">
        <f t="shared" si="11"/>
        <v>142.85714285714226</v>
      </c>
      <c r="H123" s="10" t="s">
        <v>136</v>
      </c>
      <c r="I123">
        <f t="shared" si="12"/>
        <v>59.238</v>
      </c>
      <c r="J123" s="13">
        <f t="shared" si="8"/>
        <v>142.85714285714226</v>
      </c>
      <c r="K123">
        <f t="shared" si="13"/>
        <v>114</v>
      </c>
    </row>
    <row r="124" spans="1:11">
      <c r="A124">
        <v>59.448</v>
      </c>
      <c r="B124">
        <v>66.665099999999995</v>
      </c>
      <c r="C124">
        <v>115</v>
      </c>
      <c r="D124" s="2">
        <f>Main!$B118</f>
        <v>24.5</v>
      </c>
      <c r="E124" s="2">
        <f t="shared" si="9"/>
        <v>0.125</v>
      </c>
      <c r="F124">
        <f t="shared" si="10"/>
        <v>0.21000000000000085</v>
      </c>
      <c r="G124" s="2">
        <f t="shared" si="11"/>
        <v>142.85714285714226</v>
      </c>
      <c r="H124" s="10" t="s">
        <v>137</v>
      </c>
      <c r="I124">
        <f t="shared" si="12"/>
        <v>59.448</v>
      </c>
      <c r="J124" s="13">
        <f t="shared" si="8"/>
        <v>142.85714285714226</v>
      </c>
      <c r="K124">
        <f t="shared" si="13"/>
        <v>115</v>
      </c>
    </row>
    <row r="125" spans="1:11">
      <c r="A125">
        <v>59.658000000000001</v>
      </c>
      <c r="B125">
        <v>72.353399999999993</v>
      </c>
      <c r="C125">
        <v>116</v>
      </c>
      <c r="D125" s="2">
        <f>Main!$B119</f>
        <v>24.625</v>
      </c>
      <c r="E125" s="2">
        <f t="shared" si="9"/>
        <v>0.125</v>
      </c>
      <c r="F125">
        <f t="shared" si="10"/>
        <v>0.22999999999999687</v>
      </c>
      <c r="G125" s="2">
        <f t="shared" si="11"/>
        <v>130.43478260869742</v>
      </c>
      <c r="H125" s="10" t="s">
        <v>137</v>
      </c>
      <c r="I125">
        <f t="shared" si="12"/>
        <v>59.658000000000001</v>
      </c>
      <c r="J125" s="13">
        <f t="shared" si="8"/>
        <v>130.43478260869742</v>
      </c>
      <c r="K125">
        <f t="shared" si="13"/>
        <v>116</v>
      </c>
    </row>
    <row r="126" spans="1:11">
      <c r="A126">
        <v>59.887999999999998</v>
      </c>
      <c r="B126">
        <v>80.397999999999996</v>
      </c>
      <c r="C126">
        <v>117</v>
      </c>
      <c r="D126" s="2">
        <f>Main!$B120</f>
        <v>24.75</v>
      </c>
      <c r="E126" s="2">
        <f t="shared" si="9"/>
        <v>0.125</v>
      </c>
      <c r="F126">
        <f t="shared" si="10"/>
        <v>0.20000000000000284</v>
      </c>
      <c r="G126" s="2">
        <f t="shared" si="11"/>
        <v>149.99999999999787</v>
      </c>
      <c r="H126" s="10" t="s">
        <v>138</v>
      </c>
      <c r="I126">
        <f t="shared" si="12"/>
        <v>59.887999999999998</v>
      </c>
      <c r="J126" s="13">
        <f t="shared" si="8"/>
        <v>149.99999999999787</v>
      </c>
      <c r="K126">
        <f t="shared" si="13"/>
        <v>117</v>
      </c>
    </row>
    <row r="127" spans="1:11">
      <c r="A127">
        <v>60.088000000000001</v>
      </c>
      <c r="B127">
        <v>79.599400000000003</v>
      </c>
      <c r="C127">
        <v>118</v>
      </c>
      <c r="D127" s="2">
        <f>Main!$B121</f>
        <v>24.875</v>
      </c>
      <c r="E127" s="2">
        <f t="shared" si="9"/>
        <v>0.125</v>
      </c>
      <c r="F127">
        <f t="shared" si="10"/>
        <v>0.21000000000000085</v>
      </c>
      <c r="G127" s="2">
        <f t="shared" si="11"/>
        <v>142.85714285714226</v>
      </c>
      <c r="H127" s="10" t="s">
        <v>102</v>
      </c>
      <c r="I127">
        <f t="shared" si="12"/>
        <v>60.088000000000001</v>
      </c>
      <c r="J127" s="13">
        <f t="shared" si="8"/>
        <v>142.85714285714226</v>
      </c>
      <c r="K127">
        <f t="shared" si="13"/>
        <v>118</v>
      </c>
    </row>
    <row r="128" spans="1:11">
      <c r="A128">
        <v>60.298000000000002</v>
      </c>
      <c r="B128">
        <v>75.960899999999995</v>
      </c>
      <c r="C128">
        <v>119</v>
      </c>
      <c r="D128" s="2">
        <f>Main!$B122</f>
        <v>25</v>
      </c>
      <c r="E128" s="2">
        <f t="shared" si="9"/>
        <v>0.125</v>
      </c>
      <c r="F128">
        <f t="shared" si="10"/>
        <v>0.28000000000000114</v>
      </c>
      <c r="G128" s="2">
        <f t="shared" si="11"/>
        <v>107.14285714285671</v>
      </c>
      <c r="H128" s="10" t="s">
        <v>130</v>
      </c>
      <c r="I128">
        <f t="shared" si="12"/>
        <v>60.298000000000002</v>
      </c>
      <c r="J128" s="13">
        <f t="shared" si="8"/>
        <v>107.14285714285671</v>
      </c>
      <c r="K128">
        <f t="shared" si="13"/>
        <v>119</v>
      </c>
    </row>
    <row r="129" spans="1:11">
      <c r="A129">
        <v>60.578000000000003</v>
      </c>
      <c r="B129">
        <v>76.239900000000006</v>
      </c>
      <c r="C129">
        <v>120</v>
      </c>
      <c r="D129" s="2">
        <f>Main!$B123</f>
        <v>25.125</v>
      </c>
      <c r="E129" s="2">
        <f t="shared" si="9"/>
        <v>0.125</v>
      </c>
      <c r="F129">
        <f t="shared" si="10"/>
        <v>0.30999999999999517</v>
      </c>
      <c r="G129" s="2">
        <f t="shared" si="11"/>
        <v>96.77419354838861</v>
      </c>
      <c r="H129" s="10" t="s">
        <v>131</v>
      </c>
      <c r="I129">
        <f t="shared" si="12"/>
        <v>60.578000000000003</v>
      </c>
      <c r="J129" s="13">
        <f t="shared" si="8"/>
        <v>96.77419354838861</v>
      </c>
      <c r="K129">
        <f t="shared" si="13"/>
        <v>120</v>
      </c>
    </row>
    <row r="130" spans="1:11">
      <c r="A130">
        <v>60.887999999999998</v>
      </c>
      <c r="B130">
        <v>73.283799999999999</v>
      </c>
      <c r="C130">
        <v>121</v>
      </c>
      <c r="D130" s="2">
        <f>Main!$B124</f>
        <v>25.25</v>
      </c>
      <c r="E130" s="2">
        <f t="shared" si="9"/>
        <v>0.375</v>
      </c>
      <c r="F130">
        <f t="shared" si="10"/>
        <v>1.1700000000000017</v>
      </c>
      <c r="G130" s="2">
        <f t="shared" si="11"/>
        <v>76.923076923076806</v>
      </c>
      <c r="H130" s="10" t="s">
        <v>132</v>
      </c>
      <c r="I130">
        <f t="shared" si="12"/>
        <v>60.887999999999998</v>
      </c>
      <c r="J130" s="13">
        <f t="shared" si="8"/>
        <v>76.923076923076806</v>
      </c>
      <c r="K130">
        <f t="shared" si="13"/>
        <v>121</v>
      </c>
    </row>
    <row r="131" spans="1:11">
      <c r="A131">
        <v>62.058</v>
      </c>
      <c r="B131">
        <v>74.770600000000002</v>
      </c>
      <c r="C131">
        <v>122</v>
      </c>
      <c r="D131" s="2">
        <f>Main!$B125</f>
        <v>25.625</v>
      </c>
      <c r="E131" s="2">
        <f t="shared" si="9"/>
        <v>0.125</v>
      </c>
      <c r="F131">
        <f t="shared" si="10"/>
        <v>0.29999999999999716</v>
      </c>
      <c r="G131" s="2">
        <f t="shared" si="11"/>
        <v>100.00000000000095</v>
      </c>
      <c r="H131" s="10" t="s">
        <v>133</v>
      </c>
      <c r="I131">
        <f t="shared" si="12"/>
        <v>62.058</v>
      </c>
      <c r="J131" s="13">
        <f t="shared" si="8"/>
        <v>100.00000000000095</v>
      </c>
      <c r="K131">
        <f t="shared" si="13"/>
        <v>122</v>
      </c>
    </row>
    <row r="132" spans="1:11">
      <c r="A132">
        <v>62.357999999999997</v>
      </c>
      <c r="B132">
        <v>73.63</v>
      </c>
      <c r="C132">
        <v>123</v>
      </c>
      <c r="D132" s="2">
        <f>Main!$B126</f>
        <v>25.75</v>
      </c>
      <c r="E132" s="2">
        <f t="shared" si="9"/>
        <v>0.125</v>
      </c>
      <c r="F132">
        <f t="shared" si="10"/>
        <v>0.26000000000000512</v>
      </c>
      <c r="G132" s="2">
        <f t="shared" si="11"/>
        <v>115.38461538461311</v>
      </c>
      <c r="H132" s="10" t="s">
        <v>130</v>
      </c>
      <c r="I132">
        <f t="shared" si="12"/>
        <v>62.357999999999997</v>
      </c>
      <c r="J132" s="13">
        <f t="shared" si="8"/>
        <v>115.38461538461311</v>
      </c>
      <c r="K132">
        <f t="shared" si="13"/>
        <v>123</v>
      </c>
    </row>
    <row r="133" spans="1:11">
      <c r="A133">
        <v>62.618000000000002</v>
      </c>
      <c r="B133">
        <v>72.162000000000006</v>
      </c>
      <c r="C133">
        <v>124</v>
      </c>
      <c r="D133" s="2">
        <f>Main!$B127</f>
        <v>25.875</v>
      </c>
      <c r="E133" s="2">
        <f t="shared" si="9"/>
        <v>0.125</v>
      </c>
      <c r="F133">
        <f t="shared" si="10"/>
        <v>0.21999999999999886</v>
      </c>
      <c r="G133" s="2">
        <f t="shared" si="11"/>
        <v>136.36363636363706</v>
      </c>
      <c r="H133" s="10" t="s">
        <v>132</v>
      </c>
      <c r="I133">
        <f t="shared" si="12"/>
        <v>62.618000000000002</v>
      </c>
      <c r="J133" s="13">
        <f t="shared" si="8"/>
        <v>136.36363636363706</v>
      </c>
      <c r="K133">
        <f t="shared" si="13"/>
        <v>124</v>
      </c>
    </row>
    <row r="134" spans="1:11">
      <c r="A134">
        <v>62.838000000000001</v>
      </c>
      <c r="B134">
        <v>71.527699999999996</v>
      </c>
      <c r="C134">
        <v>125</v>
      </c>
      <c r="D134" s="2">
        <f>Main!$B128</f>
        <v>26</v>
      </c>
      <c r="E134" s="2">
        <f t="shared" si="9"/>
        <v>0.125</v>
      </c>
      <c r="F134">
        <f t="shared" si="10"/>
        <v>0.25999999999999801</v>
      </c>
      <c r="G134" s="2">
        <f t="shared" si="11"/>
        <v>115.38461538461627</v>
      </c>
      <c r="H134" s="10" t="s">
        <v>129</v>
      </c>
      <c r="I134">
        <f t="shared" si="12"/>
        <v>62.838000000000001</v>
      </c>
      <c r="J134" s="13">
        <f t="shared" si="8"/>
        <v>115.38461538461627</v>
      </c>
      <c r="K134">
        <f t="shared" si="13"/>
        <v>125</v>
      </c>
    </row>
    <row r="135" spans="1:11">
      <c r="A135">
        <v>63.097999999999999</v>
      </c>
      <c r="B135">
        <v>66.922799999999995</v>
      </c>
      <c r="C135">
        <v>126</v>
      </c>
      <c r="D135" s="2">
        <f>Main!$B129</f>
        <v>26.125</v>
      </c>
      <c r="E135" s="2">
        <f t="shared" si="9"/>
        <v>0.125</v>
      </c>
      <c r="F135">
        <f t="shared" si="10"/>
        <v>0.23000000000000398</v>
      </c>
      <c r="G135" s="2">
        <f t="shared" si="11"/>
        <v>130.43478260869341</v>
      </c>
      <c r="H135" s="10"/>
      <c r="I135">
        <f t="shared" si="12"/>
        <v>63.097999999999999</v>
      </c>
      <c r="J135" s="13">
        <f t="shared" si="8"/>
        <v>130.43478260869341</v>
      </c>
      <c r="K135">
        <f t="shared" si="13"/>
        <v>126</v>
      </c>
    </row>
    <row r="136" spans="1:11">
      <c r="A136">
        <v>63.328000000000003</v>
      </c>
      <c r="B136">
        <v>69.031599999999997</v>
      </c>
      <c r="C136">
        <v>127</v>
      </c>
      <c r="D136" s="2">
        <f>Main!$B130</f>
        <v>26.25</v>
      </c>
      <c r="E136" s="2">
        <f t="shared" si="9"/>
        <v>0.125</v>
      </c>
      <c r="F136">
        <f t="shared" si="10"/>
        <v>0.25</v>
      </c>
      <c r="G136" s="2">
        <f t="shared" si="11"/>
        <v>120</v>
      </c>
      <c r="H136" s="10" t="s">
        <v>130</v>
      </c>
      <c r="I136">
        <f t="shared" si="12"/>
        <v>63.328000000000003</v>
      </c>
      <c r="J136" s="13">
        <f t="shared" si="8"/>
        <v>120</v>
      </c>
      <c r="K136">
        <f t="shared" si="13"/>
        <v>127</v>
      </c>
    </row>
    <row r="137" spans="1:11">
      <c r="A137">
        <v>63.578000000000003</v>
      </c>
      <c r="B137">
        <v>66.701300000000003</v>
      </c>
      <c r="C137">
        <v>128</v>
      </c>
      <c r="D137" s="2">
        <f>Main!$B131</f>
        <v>26.375</v>
      </c>
      <c r="E137" s="2">
        <f t="shared" si="9"/>
        <v>0.125</v>
      </c>
      <c r="F137">
        <f t="shared" si="10"/>
        <v>0.32000000000000028</v>
      </c>
      <c r="G137" s="2">
        <f t="shared" si="11"/>
        <v>93.749999999999915</v>
      </c>
      <c r="H137" s="10" t="s">
        <v>131</v>
      </c>
      <c r="I137">
        <f t="shared" si="12"/>
        <v>63.578000000000003</v>
      </c>
      <c r="J137" s="13">
        <f t="shared" si="8"/>
        <v>93.749999999999915</v>
      </c>
      <c r="K137">
        <f t="shared" si="13"/>
        <v>128</v>
      </c>
    </row>
    <row r="138" spans="1:11">
      <c r="A138">
        <v>63.898000000000003</v>
      </c>
      <c r="B138">
        <v>66.666899999999998</v>
      </c>
      <c r="C138">
        <v>129</v>
      </c>
      <c r="D138" s="2">
        <f>Main!$B132</f>
        <v>26.5</v>
      </c>
      <c r="E138" s="2">
        <f t="shared" si="9"/>
        <v>0.125</v>
      </c>
      <c r="F138">
        <f t="shared" si="10"/>
        <v>0.30999999999999517</v>
      </c>
      <c r="G138" s="2">
        <f t="shared" si="11"/>
        <v>96.77419354838861</v>
      </c>
      <c r="H138" s="10" t="s">
        <v>132</v>
      </c>
      <c r="I138">
        <f t="shared" si="12"/>
        <v>63.898000000000003</v>
      </c>
      <c r="J138" s="13">
        <f t="shared" ref="J138:J186" si="14">$G138</f>
        <v>96.77419354838861</v>
      </c>
      <c r="K138">
        <f t="shared" si="13"/>
        <v>129</v>
      </c>
    </row>
    <row r="139" spans="1:11">
      <c r="A139">
        <v>64.207999999999998</v>
      </c>
      <c r="B139">
        <v>66.926900000000003</v>
      </c>
      <c r="C139">
        <v>130</v>
      </c>
      <c r="D139" s="2">
        <f>Main!$B133</f>
        <v>26.625</v>
      </c>
      <c r="E139" s="2">
        <f t="shared" ref="E139:E185" si="15">$D140-$D139</f>
        <v>0.125</v>
      </c>
      <c r="F139">
        <f t="shared" ref="F139:F185" si="16">$A140-$A139</f>
        <v>0.43000000000000682</v>
      </c>
      <c r="G139" s="2">
        <f t="shared" ref="G139:G185" si="17">$E139/$F139*60*4</f>
        <v>69.767441860464018</v>
      </c>
      <c r="H139" s="10" t="s">
        <v>128</v>
      </c>
      <c r="I139">
        <f t="shared" ref="I139:I186" si="18">$A139</f>
        <v>64.207999999999998</v>
      </c>
      <c r="J139" s="13">
        <f t="shared" si="14"/>
        <v>69.767441860464018</v>
      </c>
      <c r="K139">
        <f t="shared" ref="K139:K186" si="19">$C139</f>
        <v>130</v>
      </c>
    </row>
    <row r="140" spans="1:11">
      <c r="A140">
        <v>64.638000000000005</v>
      </c>
      <c r="B140">
        <v>63.912999999999997</v>
      </c>
      <c r="C140">
        <v>131</v>
      </c>
      <c r="D140" s="2">
        <f>Main!$B134</f>
        <v>26.75</v>
      </c>
      <c r="E140" s="2">
        <f t="shared" si="15"/>
        <v>0.125</v>
      </c>
      <c r="F140">
        <f t="shared" si="16"/>
        <v>0.56999999999999318</v>
      </c>
      <c r="G140" s="2">
        <f t="shared" si="17"/>
        <v>52.63157894736905</v>
      </c>
      <c r="H140" s="10"/>
      <c r="I140">
        <f t="shared" si="18"/>
        <v>64.638000000000005</v>
      </c>
      <c r="J140" s="13">
        <f t="shared" si="14"/>
        <v>52.63157894736905</v>
      </c>
      <c r="K140">
        <f t="shared" si="19"/>
        <v>131</v>
      </c>
    </row>
    <row r="141" spans="1:11">
      <c r="A141">
        <v>65.207999999999998</v>
      </c>
      <c r="B141">
        <v>63.995100000000001</v>
      </c>
      <c r="C141">
        <v>132</v>
      </c>
      <c r="D141" s="2">
        <f>Main!$B135</f>
        <v>26.875</v>
      </c>
      <c r="E141" s="2">
        <f t="shared" si="15"/>
        <v>0.375</v>
      </c>
      <c r="F141">
        <f t="shared" si="16"/>
        <v>1.8200000000000074</v>
      </c>
      <c r="G141" s="2">
        <f t="shared" si="17"/>
        <v>49.450549450549246</v>
      </c>
      <c r="H141" s="10"/>
      <c r="I141">
        <f t="shared" si="18"/>
        <v>65.207999999999998</v>
      </c>
      <c r="J141" s="13">
        <f t="shared" si="14"/>
        <v>49.450549450549246</v>
      </c>
      <c r="K141">
        <f t="shared" si="19"/>
        <v>132</v>
      </c>
    </row>
    <row r="142" spans="1:11">
      <c r="A142">
        <v>67.028000000000006</v>
      </c>
      <c r="B142">
        <v>60.718699999999998</v>
      </c>
      <c r="C142">
        <v>133</v>
      </c>
      <c r="D142" s="2">
        <f>Main!$B136</f>
        <v>27.25</v>
      </c>
      <c r="E142" s="2">
        <f t="shared" si="15"/>
        <v>0.25</v>
      </c>
      <c r="F142">
        <f t="shared" si="16"/>
        <v>0.57999999999999829</v>
      </c>
      <c r="G142" s="2">
        <f t="shared" si="17"/>
        <v>103.44827586206927</v>
      </c>
      <c r="H142" s="10" t="s">
        <v>128</v>
      </c>
      <c r="I142">
        <f t="shared" si="18"/>
        <v>67.028000000000006</v>
      </c>
      <c r="J142" s="13">
        <f t="shared" si="14"/>
        <v>103.44827586206927</v>
      </c>
      <c r="K142">
        <f t="shared" si="19"/>
        <v>133</v>
      </c>
    </row>
    <row r="143" spans="1:11">
      <c r="A143">
        <v>67.608000000000004</v>
      </c>
      <c r="B143">
        <v>60.023299999999999</v>
      </c>
      <c r="C143">
        <v>134</v>
      </c>
      <c r="D143" s="2">
        <f>Main!$B137</f>
        <v>27.5</v>
      </c>
      <c r="E143" s="2">
        <f t="shared" si="15"/>
        <v>0.25</v>
      </c>
      <c r="F143">
        <f t="shared" si="16"/>
        <v>0.64999999999999147</v>
      </c>
      <c r="G143" s="2">
        <f t="shared" si="17"/>
        <v>92.307692307693529</v>
      </c>
      <c r="H143" s="10"/>
      <c r="I143">
        <f t="shared" si="18"/>
        <v>67.608000000000004</v>
      </c>
      <c r="J143" s="13">
        <f t="shared" si="14"/>
        <v>92.307692307693529</v>
      </c>
      <c r="K143">
        <f t="shared" si="19"/>
        <v>134</v>
      </c>
    </row>
    <row r="144" spans="1:11">
      <c r="A144">
        <v>68.257999999999996</v>
      </c>
      <c r="B144">
        <v>64.058199999999999</v>
      </c>
      <c r="C144">
        <v>135</v>
      </c>
      <c r="D144" s="2">
        <f>Main!$B138</f>
        <v>27.75</v>
      </c>
      <c r="E144" s="2">
        <f t="shared" si="15"/>
        <v>0.25</v>
      </c>
      <c r="F144">
        <f t="shared" si="16"/>
        <v>0.65000000000000568</v>
      </c>
      <c r="G144" s="2">
        <f t="shared" si="17"/>
        <v>92.307692307691497</v>
      </c>
      <c r="H144" s="10"/>
      <c r="I144">
        <f t="shared" si="18"/>
        <v>68.257999999999996</v>
      </c>
      <c r="J144" s="13">
        <f t="shared" si="14"/>
        <v>92.307692307691497</v>
      </c>
      <c r="K144">
        <f t="shared" si="19"/>
        <v>135</v>
      </c>
    </row>
    <row r="145" spans="1:11">
      <c r="A145">
        <v>68.908000000000001</v>
      </c>
      <c r="B145">
        <v>54.8309</v>
      </c>
      <c r="C145">
        <v>136</v>
      </c>
      <c r="D145" s="2">
        <f>Main!$B139</f>
        <v>28</v>
      </c>
      <c r="E145" s="2">
        <f t="shared" si="15"/>
        <v>0.5</v>
      </c>
      <c r="F145">
        <f t="shared" si="16"/>
        <v>1.2099999999999937</v>
      </c>
      <c r="G145" s="2">
        <f t="shared" si="17"/>
        <v>99.17355371900878</v>
      </c>
      <c r="H145" s="10"/>
      <c r="I145">
        <f t="shared" si="18"/>
        <v>68.908000000000001</v>
      </c>
      <c r="J145" s="13">
        <f t="shared" si="14"/>
        <v>99.17355371900878</v>
      </c>
      <c r="K145">
        <f t="shared" si="19"/>
        <v>136</v>
      </c>
    </row>
    <row r="146" spans="1:11">
      <c r="A146">
        <v>70.117999999999995</v>
      </c>
      <c r="B146">
        <v>65.9298</v>
      </c>
      <c r="C146">
        <v>137</v>
      </c>
      <c r="D146" s="2">
        <f>Main!$B140</f>
        <v>28.5</v>
      </c>
      <c r="E146" s="2">
        <f t="shared" si="15"/>
        <v>0.25</v>
      </c>
      <c r="F146">
        <f t="shared" si="16"/>
        <v>0.57000000000000739</v>
      </c>
      <c r="G146" s="2">
        <f t="shared" si="17"/>
        <v>105.26315789473547</v>
      </c>
      <c r="H146" s="10" t="s">
        <v>129</v>
      </c>
      <c r="I146">
        <f t="shared" si="18"/>
        <v>70.117999999999995</v>
      </c>
      <c r="J146" s="13">
        <f t="shared" si="14"/>
        <v>105.26315789473547</v>
      </c>
      <c r="K146">
        <f t="shared" si="19"/>
        <v>137</v>
      </c>
    </row>
    <row r="147" spans="1:11">
      <c r="A147">
        <v>70.688000000000002</v>
      </c>
      <c r="B147">
        <v>60.501800000000003</v>
      </c>
      <c r="C147">
        <v>138</v>
      </c>
      <c r="D147" s="2">
        <f>Main!$B141</f>
        <v>28.75</v>
      </c>
      <c r="E147" s="2">
        <f t="shared" si="15"/>
        <v>0.25</v>
      </c>
      <c r="F147">
        <f t="shared" si="16"/>
        <v>0.54999999999999716</v>
      </c>
      <c r="G147" s="2">
        <f t="shared" si="17"/>
        <v>109.09090909090966</v>
      </c>
      <c r="H147" s="10"/>
      <c r="I147">
        <f t="shared" si="18"/>
        <v>70.688000000000002</v>
      </c>
      <c r="J147" s="13">
        <f t="shared" si="14"/>
        <v>109.09090909090966</v>
      </c>
      <c r="K147">
        <f t="shared" si="19"/>
        <v>138</v>
      </c>
    </row>
    <row r="148" spans="1:11">
      <c r="A148">
        <v>71.238</v>
      </c>
      <c r="B148">
        <v>61.134</v>
      </c>
      <c r="C148">
        <v>139</v>
      </c>
      <c r="D148" s="2">
        <f>Main!$B142</f>
        <v>29</v>
      </c>
      <c r="E148" s="2">
        <f t="shared" si="15"/>
        <v>0.25</v>
      </c>
      <c r="F148">
        <f t="shared" si="16"/>
        <v>0.59999999999999432</v>
      </c>
      <c r="G148" s="2">
        <f t="shared" si="17"/>
        <v>100.00000000000095</v>
      </c>
      <c r="H148" s="10"/>
      <c r="I148">
        <f t="shared" si="18"/>
        <v>71.238</v>
      </c>
      <c r="J148" s="13">
        <f t="shared" si="14"/>
        <v>100.00000000000095</v>
      </c>
      <c r="K148">
        <f t="shared" si="19"/>
        <v>139</v>
      </c>
    </row>
    <row r="149" spans="1:11">
      <c r="A149">
        <v>71.837999999999994</v>
      </c>
      <c r="B149">
        <v>59.920900000000003</v>
      </c>
      <c r="C149">
        <v>140</v>
      </c>
      <c r="D149" s="2">
        <f>Main!$B143</f>
        <v>29.25</v>
      </c>
      <c r="E149" s="2">
        <f t="shared" si="15"/>
        <v>0.5</v>
      </c>
      <c r="F149">
        <f t="shared" si="16"/>
        <v>1.230000000000004</v>
      </c>
      <c r="G149" s="2">
        <f t="shared" si="17"/>
        <v>97.560975609755772</v>
      </c>
      <c r="H149" s="10"/>
      <c r="I149">
        <f t="shared" si="18"/>
        <v>71.837999999999994</v>
      </c>
      <c r="J149" s="13">
        <f t="shared" si="14"/>
        <v>97.560975609755772</v>
      </c>
      <c r="K149">
        <f t="shared" si="19"/>
        <v>140</v>
      </c>
    </row>
    <row r="150" spans="1:11">
      <c r="A150">
        <v>73.067999999999998</v>
      </c>
      <c r="B150">
        <v>64.3827</v>
      </c>
      <c r="C150">
        <v>141</v>
      </c>
      <c r="D150" s="2">
        <f>Main!$B144</f>
        <v>29.75</v>
      </c>
      <c r="E150" s="2">
        <f t="shared" si="15"/>
        <v>0.25</v>
      </c>
      <c r="F150">
        <f t="shared" si="16"/>
        <v>0.56000000000000227</v>
      </c>
      <c r="G150" s="2">
        <f t="shared" si="17"/>
        <v>107.14285714285671</v>
      </c>
      <c r="H150" s="10"/>
      <c r="I150">
        <f t="shared" si="18"/>
        <v>73.067999999999998</v>
      </c>
      <c r="J150" s="13">
        <f t="shared" si="14"/>
        <v>107.14285714285671</v>
      </c>
      <c r="K150">
        <f t="shared" si="19"/>
        <v>141</v>
      </c>
    </row>
    <row r="151" spans="1:11">
      <c r="A151">
        <v>73.628</v>
      </c>
      <c r="B151">
        <v>63.218800000000002</v>
      </c>
      <c r="C151">
        <v>142</v>
      </c>
      <c r="D151" s="2">
        <f>Main!$B145</f>
        <v>30</v>
      </c>
      <c r="E151" s="2">
        <f t="shared" si="15"/>
        <v>0.25</v>
      </c>
      <c r="F151">
        <f t="shared" si="16"/>
        <v>0.62999999999999545</v>
      </c>
      <c r="G151" s="2">
        <f t="shared" si="17"/>
        <v>95.238095238095923</v>
      </c>
      <c r="H151" s="10" t="s">
        <v>130</v>
      </c>
      <c r="I151">
        <f t="shared" si="18"/>
        <v>73.628</v>
      </c>
      <c r="J151" s="13">
        <f t="shared" si="14"/>
        <v>95.238095238095923</v>
      </c>
      <c r="K151">
        <f t="shared" si="19"/>
        <v>142</v>
      </c>
    </row>
    <row r="152" spans="1:11">
      <c r="A152">
        <v>74.257999999999996</v>
      </c>
      <c r="B152">
        <v>59.8917</v>
      </c>
      <c r="C152">
        <v>143</v>
      </c>
      <c r="D152" s="2">
        <f>Main!$B146</f>
        <v>30.25</v>
      </c>
      <c r="E152" s="2">
        <f t="shared" si="15"/>
        <v>0.25</v>
      </c>
      <c r="F152">
        <f t="shared" si="16"/>
        <v>0.65000000000000568</v>
      </c>
      <c r="G152" s="2">
        <f t="shared" si="17"/>
        <v>92.307692307691497</v>
      </c>
      <c r="H152" s="10" t="s">
        <v>131</v>
      </c>
      <c r="I152">
        <f t="shared" si="18"/>
        <v>74.257999999999996</v>
      </c>
      <c r="J152" s="13">
        <f t="shared" si="14"/>
        <v>92.307692307691497</v>
      </c>
      <c r="K152">
        <f t="shared" si="19"/>
        <v>143</v>
      </c>
    </row>
    <row r="153" spans="1:11">
      <c r="A153">
        <v>74.908000000000001</v>
      </c>
      <c r="B153">
        <v>59.653599999999997</v>
      </c>
      <c r="C153">
        <v>144</v>
      </c>
      <c r="D153" s="2">
        <f>Main!$B147</f>
        <v>30.5</v>
      </c>
      <c r="E153" s="2">
        <f t="shared" si="15"/>
        <v>0.5</v>
      </c>
      <c r="F153">
        <f t="shared" si="16"/>
        <v>1.4899999999999949</v>
      </c>
      <c r="G153" s="2">
        <f t="shared" si="17"/>
        <v>80.536912751678116</v>
      </c>
      <c r="H153" s="10" t="s">
        <v>132</v>
      </c>
      <c r="I153">
        <f t="shared" si="18"/>
        <v>74.908000000000001</v>
      </c>
      <c r="J153" s="13">
        <f t="shared" si="14"/>
        <v>80.536912751678116</v>
      </c>
      <c r="K153">
        <f t="shared" si="19"/>
        <v>144</v>
      </c>
    </row>
    <row r="154" spans="1:11">
      <c r="A154">
        <v>76.397999999999996</v>
      </c>
      <c r="B154">
        <v>53.020299999999999</v>
      </c>
      <c r="C154">
        <v>145</v>
      </c>
      <c r="D154" s="2">
        <f>Main!$B148</f>
        <v>31</v>
      </c>
      <c r="E154" s="2">
        <f t="shared" si="15"/>
        <v>0.25</v>
      </c>
      <c r="F154">
        <f t="shared" si="16"/>
        <v>0.60999999999999943</v>
      </c>
      <c r="G154" s="2">
        <f t="shared" si="17"/>
        <v>98.360655737705017</v>
      </c>
      <c r="H154" s="10" t="s">
        <v>128</v>
      </c>
      <c r="I154">
        <f t="shared" si="18"/>
        <v>76.397999999999996</v>
      </c>
      <c r="J154" s="13">
        <f t="shared" si="14"/>
        <v>98.360655737705017</v>
      </c>
      <c r="K154">
        <f t="shared" si="19"/>
        <v>145</v>
      </c>
    </row>
    <row r="155" spans="1:11">
      <c r="A155">
        <v>77.007999999999996</v>
      </c>
      <c r="B155">
        <v>62.485900000000001</v>
      </c>
      <c r="C155">
        <v>146</v>
      </c>
      <c r="D155" s="2">
        <f>Main!$B149</f>
        <v>31.25</v>
      </c>
      <c r="E155" s="2">
        <f t="shared" si="15"/>
        <v>0.25</v>
      </c>
      <c r="F155">
        <f t="shared" si="16"/>
        <v>0.65000000000000568</v>
      </c>
      <c r="G155" s="2">
        <f t="shared" si="17"/>
        <v>92.307692307691497</v>
      </c>
      <c r="H155" s="10"/>
      <c r="I155">
        <f t="shared" si="18"/>
        <v>77.007999999999996</v>
      </c>
      <c r="J155" s="13">
        <f t="shared" si="14"/>
        <v>92.307692307691497</v>
      </c>
      <c r="K155">
        <f t="shared" si="19"/>
        <v>146</v>
      </c>
    </row>
    <row r="156" spans="1:11">
      <c r="A156">
        <v>77.658000000000001</v>
      </c>
      <c r="B156">
        <v>57.054099999999998</v>
      </c>
      <c r="C156">
        <v>147</v>
      </c>
      <c r="D156" s="2">
        <f>Main!$B150</f>
        <v>31.5</v>
      </c>
      <c r="E156" s="2">
        <f t="shared" si="15"/>
        <v>0.25</v>
      </c>
      <c r="F156">
        <f t="shared" si="16"/>
        <v>0.67000000000000171</v>
      </c>
      <c r="G156" s="2">
        <f t="shared" si="17"/>
        <v>89.552238805969921</v>
      </c>
      <c r="H156" s="10"/>
      <c r="I156">
        <f t="shared" si="18"/>
        <v>77.658000000000001</v>
      </c>
      <c r="J156" s="13">
        <f t="shared" si="14"/>
        <v>89.552238805969921</v>
      </c>
      <c r="K156">
        <f t="shared" si="19"/>
        <v>147</v>
      </c>
    </row>
    <row r="157" spans="1:11">
      <c r="A157">
        <v>78.328000000000003</v>
      </c>
      <c r="B157">
        <v>52.174300000000002</v>
      </c>
      <c r="C157">
        <v>148</v>
      </c>
      <c r="D157" s="2">
        <f>Main!$B151</f>
        <v>31.75</v>
      </c>
      <c r="E157" s="2">
        <f t="shared" si="15"/>
        <v>0.5</v>
      </c>
      <c r="F157">
        <f t="shared" si="16"/>
        <v>1.3199999999999932</v>
      </c>
      <c r="G157" s="2">
        <f t="shared" si="17"/>
        <v>90.909090909091375</v>
      </c>
      <c r="H157" s="10"/>
      <c r="I157">
        <f t="shared" si="18"/>
        <v>78.328000000000003</v>
      </c>
      <c r="J157" s="13">
        <f t="shared" si="14"/>
        <v>90.909090909091375</v>
      </c>
      <c r="K157">
        <f t="shared" si="19"/>
        <v>148</v>
      </c>
    </row>
    <row r="158" spans="1:11">
      <c r="A158">
        <v>79.647999999999996</v>
      </c>
      <c r="B158">
        <v>63.065899999999999</v>
      </c>
      <c r="C158">
        <v>149</v>
      </c>
      <c r="D158" s="2">
        <f>Main!$B152</f>
        <v>32.25</v>
      </c>
      <c r="E158" s="2">
        <f t="shared" si="15"/>
        <v>0.25</v>
      </c>
      <c r="F158">
        <f t="shared" si="16"/>
        <v>0.67000000000000171</v>
      </c>
      <c r="G158" s="2">
        <f t="shared" si="17"/>
        <v>89.552238805969921</v>
      </c>
      <c r="H158" s="10" t="s">
        <v>129</v>
      </c>
      <c r="I158">
        <f t="shared" si="18"/>
        <v>79.647999999999996</v>
      </c>
      <c r="J158" s="13">
        <f t="shared" si="14"/>
        <v>89.552238805969921</v>
      </c>
      <c r="K158">
        <f t="shared" si="19"/>
        <v>149</v>
      </c>
    </row>
    <row r="159" spans="1:11">
      <c r="A159">
        <v>80.317999999999998</v>
      </c>
      <c r="B159">
        <v>67.767899999999997</v>
      </c>
      <c r="C159">
        <v>150</v>
      </c>
      <c r="D159" s="2">
        <f>Main!$B153</f>
        <v>32.5</v>
      </c>
      <c r="E159" s="2">
        <f t="shared" si="15"/>
        <v>0.25</v>
      </c>
      <c r="F159">
        <f t="shared" si="16"/>
        <v>0.62000000000000455</v>
      </c>
      <c r="G159" s="2">
        <f t="shared" si="17"/>
        <v>96.774193548386378</v>
      </c>
      <c r="H159" s="10" t="s">
        <v>136</v>
      </c>
      <c r="I159">
        <f t="shared" si="18"/>
        <v>80.317999999999998</v>
      </c>
      <c r="J159" s="13">
        <f t="shared" si="14"/>
        <v>96.774193548386378</v>
      </c>
      <c r="K159">
        <f t="shared" si="19"/>
        <v>150</v>
      </c>
    </row>
    <row r="160" spans="1:11">
      <c r="A160">
        <v>80.938000000000002</v>
      </c>
      <c r="B160">
        <v>68.138900000000007</v>
      </c>
      <c r="C160">
        <v>151</v>
      </c>
      <c r="D160" s="2">
        <f>Main!$B154</f>
        <v>32.75</v>
      </c>
      <c r="E160" s="2">
        <f t="shared" si="15"/>
        <v>0.25</v>
      </c>
      <c r="F160">
        <f t="shared" si="16"/>
        <v>0.59999999999999432</v>
      </c>
      <c r="G160" s="2">
        <f t="shared" si="17"/>
        <v>100.00000000000095</v>
      </c>
      <c r="H160" s="10" t="s">
        <v>138</v>
      </c>
      <c r="I160">
        <f t="shared" si="18"/>
        <v>80.938000000000002</v>
      </c>
      <c r="J160" s="13">
        <f t="shared" si="14"/>
        <v>100.00000000000095</v>
      </c>
      <c r="K160">
        <f t="shared" si="19"/>
        <v>151</v>
      </c>
    </row>
    <row r="161" spans="1:11">
      <c r="A161">
        <v>81.537999999999997</v>
      </c>
      <c r="B161">
        <v>67.717500000000001</v>
      </c>
      <c r="C161">
        <v>152</v>
      </c>
      <c r="D161" s="2">
        <f>Main!$B155</f>
        <v>33</v>
      </c>
      <c r="E161" s="2">
        <f t="shared" si="15"/>
        <v>0.25</v>
      </c>
      <c r="F161">
        <f t="shared" si="16"/>
        <v>0.62000000000000455</v>
      </c>
      <c r="G161" s="2">
        <f t="shared" si="17"/>
        <v>96.774193548386378</v>
      </c>
      <c r="H161" s="10"/>
      <c r="I161">
        <f t="shared" si="18"/>
        <v>81.537999999999997</v>
      </c>
      <c r="J161" s="13">
        <f t="shared" si="14"/>
        <v>96.774193548386378</v>
      </c>
      <c r="K161">
        <f t="shared" si="19"/>
        <v>152</v>
      </c>
    </row>
    <row r="162" spans="1:11">
      <c r="A162">
        <v>82.158000000000001</v>
      </c>
      <c r="B162">
        <v>72.432100000000005</v>
      </c>
      <c r="C162">
        <v>153</v>
      </c>
      <c r="D162" s="2">
        <f>Main!$B156</f>
        <v>33.25</v>
      </c>
      <c r="E162" s="2">
        <f t="shared" si="15"/>
        <v>0.25</v>
      </c>
      <c r="F162">
        <f t="shared" si="16"/>
        <v>0.62000000000000455</v>
      </c>
      <c r="G162" s="2">
        <f t="shared" si="17"/>
        <v>96.774193548386378</v>
      </c>
      <c r="H162" s="10"/>
      <c r="I162">
        <f t="shared" si="18"/>
        <v>82.158000000000001</v>
      </c>
      <c r="J162" s="13">
        <f t="shared" si="14"/>
        <v>96.774193548386378</v>
      </c>
      <c r="K162">
        <f t="shared" si="19"/>
        <v>153</v>
      </c>
    </row>
    <row r="163" spans="1:11">
      <c r="A163">
        <v>82.778000000000006</v>
      </c>
      <c r="B163">
        <v>64.954899999999995</v>
      </c>
      <c r="C163">
        <v>154</v>
      </c>
      <c r="D163" s="2">
        <f>Main!$B157</f>
        <v>33.5</v>
      </c>
      <c r="E163" s="2">
        <f t="shared" si="15"/>
        <v>0.25</v>
      </c>
      <c r="F163">
        <f t="shared" si="16"/>
        <v>0.56999999999999318</v>
      </c>
      <c r="G163" s="2">
        <f t="shared" si="17"/>
        <v>105.2631578947381</v>
      </c>
      <c r="H163" s="10"/>
      <c r="I163">
        <f t="shared" si="18"/>
        <v>82.778000000000006</v>
      </c>
      <c r="J163" s="13">
        <f t="shared" si="14"/>
        <v>105.2631578947381</v>
      </c>
      <c r="K163">
        <f t="shared" si="19"/>
        <v>154</v>
      </c>
    </row>
    <row r="164" spans="1:11">
      <c r="A164">
        <v>83.347999999999999</v>
      </c>
      <c r="B164">
        <v>65.394499999999994</v>
      </c>
      <c r="C164">
        <v>155</v>
      </c>
      <c r="D164" s="2">
        <f>Main!$B158</f>
        <v>33.75</v>
      </c>
      <c r="E164" s="2">
        <f t="shared" si="15"/>
        <v>0.25</v>
      </c>
      <c r="F164">
        <f t="shared" si="16"/>
        <v>0.65999999999999659</v>
      </c>
      <c r="G164" s="2">
        <f t="shared" si="17"/>
        <v>90.909090909091375</v>
      </c>
      <c r="H164" s="10" t="s">
        <v>130</v>
      </c>
      <c r="I164">
        <f t="shared" si="18"/>
        <v>83.347999999999999</v>
      </c>
      <c r="J164" s="13">
        <f t="shared" si="14"/>
        <v>90.909090909091375</v>
      </c>
      <c r="K164">
        <f t="shared" si="19"/>
        <v>155</v>
      </c>
    </row>
    <row r="165" spans="1:11">
      <c r="A165">
        <v>84.007999999999996</v>
      </c>
      <c r="B165">
        <v>66.138400000000004</v>
      </c>
      <c r="C165">
        <v>156</v>
      </c>
      <c r="D165" s="2">
        <f>Main!$B159</f>
        <v>34</v>
      </c>
      <c r="E165" s="2">
        <f t="shared" si="15"/>
        <v>0.25</v>
      </c>
      <c r="F165">
        <f t="shared" si="16"/>
        <v>0.82000000000000739</v>
      </c>
      <c r="G165" s="2">
        <f t="shared" si="17"/>
        <v>73.170731707316421</v>
      </c>
      <c r="H165" s="10" t="s">
        <v>131</v>
      </c>
      <c r="I165">
        <f t="shared" si="18"/>
        <v>84.007999999999996</v>
      </c>
      <c r="J165" s="13">
        <f t="shared" si="14"/>
        <v>73.170731707316421</v>
      </c>
      <c r="K165">
        <f t="shared" si="19"/>
        <v>156</v>
      </c>
    </row>
    <row r="166" spans="1:11">
      <c r="A166">
        <v>84.828000000000003</v>
      </c>
      <c r="B166">
        <v>61.204900000000002</v>
      </c>
      <c r="C166">
        <v>157</v>
      </c>
      <c r="D166" s="2">
        <f>Main!$B160</f>
        <v>34.25</v>
      </c>
      <c r="E166" s="2">
        <f t="shared" si="15"/>
        <v>0.5</v>
      </c>
      <c r="F166">
        <f t="shared" si="16"/>
        <v>1.269999999999996</v>
      </c>
      <c r="G166" s="2">
        <f t="shared" si="17"/>
        <v>94.488188976378254</v>
      </c>
      <c r="H166" s="10" t="s">
        <v>132</v>
      </c>
      <c r="I166">
        <f t="shared" si="18"/>
        <v>84.828000000000003</v>
      </c>
      <c r="J166" s="13">
        <f t="shared" si="14"/>
        <v>94.488188976378254</v>
      </c>
      <c r="K166">
        <f t="shared" si="19"/>
        <v>157</v>
      </c>
    </row>
    <row r="167" spans="1:11">
      <c r="A167">
        <v>86.097999999999999</v>
      </c>
      <c r="B167">
        <v>66.542100000000005</v>
      </c>
      <c r="C167">
        <v>158</v>
      </c>
      <c r="D167" s="2">
        <f>Main!$B161</f>
        <v>34.75</v>
      </c>
      <c r="E167" s="2">
        <f t="shared" si="15"/>
        <v>0.25</v>
      </c>
      <c r="F167">
        <f t="shared" si="16"/>
        <v>0.59000000000000341</v>
      </c>
      <c r="G167" s="2">
        <f t="shared" si="17"/>
        <v>101.69491525423669</v>
      </c>
      <c r="H167" s="10" t="s">
        <v>129</v>
      </c>
      <c r="I167">
        <f t="shared" si="18"/>
        <v>86.097999999999999</v>
      </c>
      <c r="J167" s="13">
        <f t="shared" si="14"/>
        <v>101.69491525423669</v>
      </c>
      <c r="K167">
        <f t="shared" si="19"/>
        <v>158</v>
      </c>
    </row>
    <row r="168" spans="1:11">
      <c r="A168">
        <v>86.688000000000002</v>
      </c>
      <c r="B168">
        <v>70.734700000000004</v>
      </c>
      <c r="C168">
        <v>159</v>
      </c>
      <c r="D168" s="2">
        <f>Main!$B162</f>
        <v>35</v>
      </c>
      <c r="E168" s="2">
        <f t="shared" si="15"/>
        <v>0.25</v>
      </c>
      <c r="F168">
        <f t="shared" si="16"/>
        <v>0.60999999999999943</v>
      </c>
      <c r="G168" s="2">
        <f t="shared" si="17"/>
        <v>98.360655737705017</v>
      </c>
      <c r="H168" s="10"/>
      <c r="I168">
        <f t="shared" si="18"/>
        <v>86.688000000000002</v>
      </c>
      <c r="J168" s="13">
        <f t="shared" si="14"/>
        <v>98.360655737705017</v>
      </c>
      <c r="K168">
        <f t="shared" si="19"/>
        <v>159</v>
      </c>
    </row>
    <row r="169" spans="1:11">
      <c r="A169">
        <v>87.298000000000002</v>
      </c>
      <c r="B169">
        <v>65.7744</v>
      </c>
      <c r="C169">
        <v>160</v>
      </c>
      <c r="D169" s="2">
        <f>Main!$B163</f>
        <v>35.25</v>
      </c>
      <c r="E169" s="2">
        <f t="shared" si="15"/>
        <v>0.25</v>
      </c>
      <c r="F169">
        <f t="shared" si="16"/>
        <v>0.54999999999999716</v>
      </c>
      <c r="G169" s="2">
        <f t="shared" si="17"/>
        <v>109.09090909090966</v>
      </c>
      <c r="H169" s="10"/>
      <c r="I169">
        <f t="shared" si="18"/>
        <v>87.298000000000002</v>
      </c>
      <c r="J169" s="13">
        <f t="shared" si="14"/>
        <v>109.09090909090966</v>
      </c>
      <c r="K169">
        <f t="shared" si="19"/>
        <v>160</v>
      </c>
    </row>
    <row r="170" spans="1:11">
      <c r="A170">
        <v>87.847999999999999</v>
      </c>
      <c r="B170">
        <v>66.024000000000001</v>
      </c>
      <c r="C170">
        <v>161</v>
      </c>
      <c r="D170" s="2">
        <f>Main!$B164</f>
        <v>35.5</v>
      </c>
      <c r="E170" s="2">
        <f t="shared" si="15"/>
        <v>0.25</v>
      </c>
      <c r="F170">
        <f t="shared" si="16"/>
        <v>0.54000000000000625</v>
      </c>
      <c r="G170" s="2">
        <f t="shared" si="17"/>
        <v>111.11111111110982</v>
      </c>
      <c r="H170" s="10"/>
      <c r="I170">
        <f t="shared" si="18"/>
        <v>87.847999999999999</v>
      </c>
      <c r="J170" s="13">
        <f t="shared" si="14"/>
        <v>111.11111111110982</v>
      </c>
      <c r="K170">
        <f t="shared" si="19"/>
        <v>161</v>
      </c>
    </row>
    <row r="171" spans="1:11">
      <c r="A171">
        <v>88.388000000000005</v>
      </c>
      <c r="B171">
        <v>66.786900000000003</v>
      </c>
      <c r="C171">
        <v>162</v>
      </c>
      <c r="D171" s="2">
        <f>Main!$B165</f>
        <v>35.75</v>
      </c>
      <c r="E171" s="2">
        <f t="shared" si="15"/>
        <v>0.25</v>
      </c>
      <c r="F171">
        <f t="shared" si="16"/>
        <v>0.57999999999999829</v>
      </c>
      <c r="G171" s="2">
        <f t="shared" si="17"/>
        <v>103.44827586206927</v>
      </c>
      <c r="H171" s="10"/>
      <c r="I171">
        <f t="shared" si="18"/>
        <v>88.388000000000005</v>
      </c>
      <c r="J171" s="13">
        <f t="shared" si="14"/>
        <v>103.44827586206927</v>
      </c>
      <c r="K171">
        <f t="shared" si="19"/>
        <v>162</v>
      </c>
    </row>
    <row r="172" spans="1:11">
      <c r="A172">
        <v>88.968000000000004</v>
      </c>
      <c r="B172">
        <v>66.106300000000005</v>
      </c>
      <c r="C172">
        <v>163</v>
      </c>
      <c r="D172" s="2">
        <f>Main!$B166</f>
        <v>36</v>
      </c>
      <c r="E172" s="2">
        <f t="shared" si="15"/>
        <v>0.25</v>
      </c>
      <c r="F172">
        <f t="shared" si="16"/>
        <v>0.57999999999999829</v>
      </c>
      <c r="G172" s="2">
        <f t="shared" si="17"/>
        <v>103.44827586206927</v>
      </c>
      <c r="H172" s="10"/>
      <c r="I172">
        <f t="shared" si="18"/>
        <v>88.968000000000004</v>
      </c>
      <c r="J172" s="13">
        <f t="shared" si="14"/>
        <v>103.44827586206927</v>
      </c>
      <c r="K172">
        <f t="shared" si="19"/>
        <v>163</v>
      </c>
    </row>
    <row r="173" spans="1:11">
      <c r="A173">
        <v>89.548000000000002</v>
      </c>
      <c r="B173">
        <v>63.275700000000001</v>
      </c>
      <c r="C173">
        <v>164</v>
      </c>
      <c r="D173" s="2">
        <f>Main!$B167</f>
        <v>36.25</v>
      </c>
      <c r="E173" s="2">
        <f t="shared" si="15"/>
        <v>0.25</v>
      </c>
      <c r="F173">
        <f t="shared" si="16"/>
        <v>0.59000000000000341</v>
      </c>
      <c r="G173" s="2">
        <f t="shared" si="17"/>
        <v>101.69491525423669</v>
      </c>
      <c r="H173" s="10"/>
      <c r="I173">
        <f t="shared" si="18"/>
        <v>89.548000000000002</v>
      </c>
      <c r="J173" s="13">
        <f t="shared" si="14"/>
        <v>101.69491525423669</v>
      </c>
      <c r="K173">
        <f t="shared" si="19"/>
        <v>164</v>
      </c>
    </row>
    <row r="174" spans="1:11">
      <c r="A174">
        <v>90.138000000000005</v>
      </c>
      <c r="B174">
        <v>63.877099999999999</v>
      </c>
      <c r="C174">
        <v>165</v>
      </c>
      <c r="D174" s="2">
        <f>Main!$B168</f>
        <v>36.5</v>
      </c>
      <c r="E174" s="2">
        <f t="shared" si="15"/>
        <v>0.25</v>
      </c>
      <c r="F174">
        <f t="shared" si="16"/>
        <v>0.67000000000000171</v>
      </c>
      <c r="G174" s="2">
        <f t="shared" si="17"/>
        <v>89.552238805969921</v>
      </c>
      <c r="H174" s="10" t="s">
        <v>130</v>
      </c>
      <c r="I174">
        <f t="shared" si="18"/>
        <v>90.138000000000005</v>
      </c>
      <c r="J174" s="13">
        <f t="shared" si="14"/>
        <v>89.552238805969921</v>
      </c>
      <c r="K174">
        <f t="shared" si="19"/>
        <v>165</v>
      </c>
    </row>
    <row r="175" spans="1:11">
      <c r="A175">
        <v>90.808000000000007</v>
      </c>
      <c r="B175">
        <v>64.305999999999997</v>
      </c>
      <c r="C175">
        <v>166</v>
      </c>
      <c r="D175" s="2">
        <f>Main!$B169</f>
        <v>36.75</v>
      </c>
      <c r="E175" s="2">
        <f t="shared" si="15"/>
        <v>0.25</v>
      </c>
      <c r="F175">
        <f t="shared" si="16"/>
        <v>0.69999999999998863</v>
      </c>
      <c r="G175" s="2">
        <f t="shared" si="17"/>
        <v>85.714285714287101</v>
      </c>
      <c r="H175" s="10" t="s">
        <v>132</v>
      </c>
      <c r="I175">
        <f t="shared" si="18"/>
        <v>90.808000000000007</v>
      </c>
      <c r="J175" s="13">
        <f t="shared" si="14"/>
        <v>85.714285714287101</v>
      </c>
      <c r="K175">
        <f t="shared" si="19"/>
        <v>166</v>
      </c>
    </row>
    <row r="176" spans="1:11">
      <c r="A176">
        <v>91.507999999999996</v>
      </c>
      <c r="B176">
        <v>60.364400000000003</v>
      </c>
      <c r="C176">
        <v>167</v>
      </c>
      <c r="D176" s="2">
        <f>Main!$B170</f>
        <v>37</v>
      </c>
      <c r="E176" s="2">
        <f t="shared" si="15"/>
        <v>0.25</v>
      </c>
      <c r="F176">
        <f t="shared" si="16"/>
        <v>0.74000000000000909</v>
      </c>
      <c r="G176" s="2">
        <f t="shared" si="17"/>
        <v>81.081081081080086</v>
      </c>
      <c r="H176" s="10" t="s">
        <v>128</v>
      </c>
      <c r="I176">
        <f t="shared" si="18"/>
        <v>91.507999999999996</v>
      </c>
      <c r="J176" s="13">
        <f t="shared" si="14"/>
        <v>81.081081081080086</v>
      </c>
      <c r="K176">
        <f t="shared" si="19"/>
        <v>167</v>
      </c>
    </row>
    <row r="177" spans="1:11">
      <c r="A177">
        <v>92.248000000000005</v>
      </c>
      <c r="B177">
        <v>58.209800000000001</v>
      </c>
      <c r="C177">
        <v>168</v>
      </c>
      <c r="D177" s="2">
        <f>Main!$B171</f>
        <v>37.25</v>
      </c>
      <c r="E177" s="2">
        <f t="shared" si="15"/>
        <v>0.25</v>
      </c>
      <c r="F177">
        <f t="shared" si="16"/>
        <v>0.87999999999999545</v>
      </c>
      <c r="G177" s="2">
        <f t="shared" si="17"/>
        <v>68.181818181818528</v>
      </c>
      <c r="H177" s="10"/>
      <c r="I177">
        <f t="shared" si="18"/>
        <v>92.248000000000005</v>
      </c>
      <c r="J177" s="13">
        <f t="shared" si="14"/>
        <v>68.181818181818528</v>
      </c>
      <c r="K177">
        <f t="shared" si="19"/>
        <v>168</v>
      </c>
    </row>
    <row r="178" spans="1:11">
      <c r="A178">
        <v>93.128</v>
      </c>
      <c r="B178">
        <v>53.649799999999999</v>
      </c>
      <c r="C178">
        <v>169</v>
      </c>
      <c r="D178" s="2">
        <f>Main!$B172</f>
        <v>37.5</v>
      </c>
      <c r="E178" s="2">
        <f t="shared" si="15"/>
        <v>0.5</v>
      </c>
      <c r="F178">
        <f t="shared" si="16"/>
        <v>1.7099999999999937</v>
      </c>
      <c r="G178" s="2">
        <f t="shared" si="17"/>
        <v>70.175438596491489</v>
      </c>
      <c r="H178" s="10"/>
      <c r="I178">
        <f t="shared" si="18"/>
        <v>93.128</v>
      </c>
      <c r="J178" s="13">
        <f t="shared" si="14"/>
        <v>70.175438596491489</v>
      </c>
      <c r="K178">
        <f t="shared" si="19"/>
        <v>169</v>
      </c>
    </row>
    <row r="179" spans="1:11">
      <c r="A179">
        <v>94.837999999999994</v>
      </c>
      <c r="B179">
        <v>60.781399999999998</v>
      </c>
      <c r="C179">
        <v>170</v>
      </c>
      <c r="D179" s="2">
        <f>Main!$B173</f>
        <v>38</v>
      </c>
      <c r="E179" s="2">
        <f t="shared" si="15"/>
        <v>0.25</v>
      </c>
      <c r="F179">
        <f t="shared" si="16"/>
        <v>0.63000000000000966</v>
      </c>
      <c r="G179" s="2">
        <f t="shared" si="17"/>
        <v>95.238095238093777</v>
      </c>
      <c r="H179" s="10" t="s">
        <v>129</v>
      </c>
      <c r="I179">
        <f t="shared" si="18"/>
        <v>94.837999999999994</v>
      </c>
      <c r="J179" s="13">
        <f t="shared" si="14"/>
        <v>95.238095238093777</v>
      </c>
      <c r="K179">
        <f t="shared" si="19"/>
        <v>170</v>
      </c>
    </row>
    <row r="180" spans="1:11">
      <c r="A180">
        <v>95.468000000000004</v>
      </c>
      <c r="B180">
        <v>64.497100000000003</v>
      </c>
      <c r="C180">
        <v>171</v>
      </c>
      <c r="D180" s="2">
        <f>Main!$B174</f>
        <v>38.25</v>
      </c>
      <c r="E180" s="2">
        <f t="shared" si="15"/>
        <v>0.25</v>
      </c>
      <c r="F180">
        <f t="shared" si="16"/>
        <v>0.64000000000000057</v>
      </c>
      <c r="G180" s="2">
        <f t="shared" si="17"/>
        <v>93.749999999999915</v>
      </c>
      <c r="H180" s="10"/>
      <c r="I180">
        <f t="shared" si="18"/>
        <v>95.468000000000004</v>
      </c>
      <c r="J180" s="13">
        <f t="shared" si="14"/>
        <v>93.749999999999915</v>
      </c>
      <c r="K180">
        <f t="shared" si="19"/>
        <v>171</v>
      </c>
    </row>
    <row r="181" spans="1:11">
      <c r="A181">
        <v>96.108000000000004</v>
      </c>
      <c r="B181">
        <v>64.160799999999995</v>
      </c>
      <c r="C181">
        <v>172</v>
      </c>
      <c r="D181" s="2">
        <f>Main!$B175</f>
        <v>38.5</v>
      </c>
      <c r="E181" s="2">
        <f t="shared" si="15"/>
        <v>0.25</v>
      </c>
      <c r="F181">
        <f t="shared" si="16"/>
        <v>0.71999999999999886</v>
      </c>
      <c r="G181" s="2">
        <f t="shared" si="17"/>
        <v>83.333333333333456</v>
      </c>
      <c r="H181" s="10"/>
      <c r="I181">
        <f t="shared" si="18"/>
        <v>96.108000000000004</v>
      </c>
      <c r="J181" s="13">
        <f t="shared" si="14"/>
        <v>83.333333333333456</v>
      </c>
      <c r="K181">
        <f t="shared" si="19"/>
        <v>172</v>
      </c>
    </row>
    <row r="182" spans="1:11">
      <c r="A182">
        <v>96.828000000000003</v>
      </c>
      <c r="B182">
        <v>64.929100000000005</v>
      </c>
      <c r="C182">
        <v>173</v>
      </c>
      <c r="D182" s="2">
        <f>Main!$B176</f>
        <v>38.75</v>
      </c>
      <c r="E182" s="2">
        <f t="shared" si="15"/>
        <v>0.25</v>
      </c>
      <c r="F182">
        <f t="shared" si="16"/>
        <v>0.75</v>
      </c>
      <c r="G182" s="2">
        <f t="shared" si="17"/>
        <v>80</v>
      </c>
      <c r="H182" s="10" t="s">
        <v>130</v>
      </c>
      <c r="I182">
        <f t="shared" si="18"/>
        <v>96.828000000000003</v>
      </c>
      <c r="J182" s="13">
        <f t="shared" si="14"/>
        <v>80</v>
      </c>
      <c r="K182">
        <f t="shared" si="19"/>
        <v>173</v>
      </c>
    </row>
    <row r="183" spans="1:11">
      <c r="A183">
        <v>97.578000000000003</v>
      </c>
      <c r="B183">
        <v>59.009399999999999</v>
      </c>
      <c r="C183">
        <v>174</v>
      </c>
      <c r="D183" s="2">
        <f>Main!$B177</f>
        <v>39</v>
      </c>
      <c r="E183" s="2">
        <f t="shared" si="15"/>
        <v>0.5</v>
      </c>
      <c r="F183">
        <f t="shared" si="16"/>
        <v>1.5</v>
      </c>
      <c r="G183" s="2">
        <f t="shared" si="17"/>
        <v>80</v>
      </c>
      <c r="H183" s="10" t="s">
        <v>132</v>
      </c>
      <c r="I183">
        <f t="shared" si="18"/>
        <v>97.578000000000003</v>
      </c>
      <c r="J183" s="13">
        <f t="shared" si="14"/>
        <v>80</v>
      </c>
      <c r="K183">
        <f t="shared" si="19"/>
        <v>174</v>
      </c>
    </row>
    <row r="184" spans="1:11">
      <c r="A184">
        <v>99.078000000000003</v>
      </c>
      <c r="B184">
        <v>56.604399999999998</v>
      </c>
      <c r="C184">
        <v>175</v>
      </c>
      <c r="D184" s="2">
        <f>Main!$B178</f>
        <v>39.5</v>
      </c>
      <c r="E184" s="2">
        <f t="shared" si="15"/>
        <v>0.25</v>
      </c>
      <c r="F184">
        <f t="shared" si="16"/>
        <v>0.76999999999999602</v>
      </c>
      <c r="G184" s="2">
        <f t="shared" si="17"/>
        <v>77.922077922078316</v>
      </c>
      <c r="H184" s="10" t="s">
        <v>128</v>
      </c>
      <c r="I184">
        <f t="shared" si="18"/>
        <v>99.078000000000003</v>
      </c>
      <c r="J184" s="13">
        <f t="shared" si="14"/>
        <v>77.922077922078316</v>
      </c>
      <c r="K184">
        <f t="shared" si="19"/>
        <v>175</v>
      </c>
    </row>
    <row r="185" spans="1:11">
      <c r="A185">
        <v>99.847999999999999</v>
      </c>
      <c r="B185">
        <v>57.529200000000003</v>
      </c>
      <c r="C185">
        <v>176</v>
      </c>
      <c r="D185" s="2">
        <f>Main!$B179</f>
        <v>39.75</v>
      </c>
      <c r="E185" s="2">
        <f t="shared" si="15"/>
        <v>0.25</v>
      </c>
      <c r="F185">
        <f t="shared" si="16"/>
        <v>1.1500000000000057</v>
      </c>
      <c r="G185" s="2">
        <f t="shared" si="17"/>
        <v>52.173913043478009</v>
      </c>
      <c r="H185" s="10"/>
      <c r="I185">
        <f t="shared" si="18"/>
        <v>99.847999999999999</v>
      </c>
      <c r="J185" s="13">
        <f t="shared" si="14"/>
        <v>52.173913043478009</v>
      </c>
      <c r="K185">
        <f t="shared" si="19"/>
        <v>176</v>
      </c>
    </row>
    <row r="186" spans="1:11">
      <c r="A186">
        <v>100.998</v>
      </c>
      <c r="B186">
        <v>53.857900000000001</v>
      </c>
      <c r="C186">
        <v>177</v>
      </c>
      <c r="D186" s="2">
        <f>Main!$B180</f>
        <v>40</v>
      </c>
      <c r="E186" s="2"/>
      <c r="G186" s="2">
        <f>G185</f>
        <v>52.173913043478009</v>
      </c>
      <c r="H186" s="10"/>
      <c r="I186">
        <f t="shared" si="18"/>
        <v>100.998</v>
      </c>
      <c r="J186" s="13">
        <f t="shared" si="14"/>
        <v>52.173913043478009</v>
      </c>
      <c r="K186">
        <f t="shared" si="19"/>
        <v>177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3" customWidth="1"/>
    <col min="2" max="2" width="11.33203125" bestFit="1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209</v>
      </c>
      <c r="B1" s="1" t="s">
        <v>210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211</v>
      </c>
      <c r="B2" s="1" t="s">
        <v>212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213</v>
      </c>
      <c r="B3" s="11">
        <v>1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1</v>
      </c>
      <c r="K3" s="1"/>
      <c r="L3" s="1"/>
      <c r="M3" s="1"/>
    </row>
    <row r="4" spans="1:13">
      <c r="A4" s="10" t="s">
        <v>214</v>
      </c>
      <c r="B4" s="1" t="s">
        <v>144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Webster Aitken</v>
      </c>
      <c r="K4" s="1"/>
      <c r="L4" s="1"/>
      <c r="M4" s="1"/>
    </row>
    <row r="5" spans="1:13">
      <c r="A5" s="10" t="s">
        <v>216</v>
      </c>
      <c r="B5" s="11">
        <v>1961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1961</v>
      </c>
      <c r="K5" s="1"/>
      <c r="L5" s="1"/>
      <c r="M5" s="1"/>
    </row>
    <row r="6" spans="1:13">
      <c r="A6" s="10" t="s">
        <v>217</v>
      </c>
      <c r="B6" s="1" t="s">
        <v>145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Delos DEL 25407 (1978)</v>
      </c>
      <c r="K6" s="1"/>
      <c r="L6" s="1"/>
      <c r="M6" s="1"/>
    </row>
    <row r="7" spans="1:13">
      <c r="A7" s="10" t="s">
        <v>219</v>
      </c>
      <c r="B7" s="1" t="s">
        <v>220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221</v>
      </c>
      <c r="B8" s="18">
        <v>40938</v>
      </c>
      <c r="C8" s="1"/>
      <c r="D8" s="1"/>
      <c r="E8" s="1"/>
      <c r="F8" s="1"/>
      <c r="G8" s="1"/>
      <c r="I8" s="10" t="str">
        <f t="shared" si="0"/>
        <v>Date:</v>
      </c>
      <c r="J8" s="15">
        <f t="shared" si="1"/>
        <v>40938</v>
      </c>
      <c r="K8" s="1"/>
      <c r="L8" s="1"/>
      <c r="M8" s="1"/>
    </row>
    <row r="9" spans="1:13">
      <c r="A9" s="10" t="s">
        <v>139</v>
      </c>
      <c r="B9" s="10" t="s">
        <v>127</v>
      </c>
      <c r="C9" s="10" t="s">
        <v>0</v>
      </c>
      <c r="D9" s="10" t="s">
        <v>1</v>
      </c>
      <c r="E9" s="10" t="s">
        <v>140</v>
      </c>
      <c r="F9" s="10" t="s">
        <v>141</v>
      </c>
      <c r="G9" s="10" t="s">
        <v>124</v>
      </c>
      <c r="H9" s="1" t="s">
        <v>127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5.5179999999999998</v>
      </c>
      <c r="B10">
        <v>73.763199999999998</v>
      </c>
      <c r="C10">
        <v>1</v>
      </c>
      <c r="D10" s="2">
        <f>Main!$B4</f>
        <v>0.25</v>
      </c>
      <c r="E10" s="2">
        <f>$D11-$D10</f>
        <v>0.25</v>
      </c>
      <c r="F10">
        <f>$A11-$A10</f>
        <v>0.5</v>
      </c>
      <c r="G10" s="2">
        <f>$E10/$F10*60*4</f>
        <v>120</v>
      </c>
      <c r="H10" s="10" t="s">
        <v>128</v>
      </c>
      <c r="I10">
        <f>$A10</f>
        <v>5.5179999999999998</v>
      </c>
      <c r="J10" s="13">
        <f t="shared" ref="J10:J73" si="2">$G10</f>
        <v>120</v>
      </c>
      <c r="K10">
        <f>$C10</f>
        <v>1</v>
      </c>
    </row>
    <row r="11" spans="1:13">
      <c r="A11">
        <v>6.0179999999999998</v>
      </c>
      <c r="B11">
        <v>69.471699999999998</v>
      </c>
      <c r="C11">
        <v>2</v>
      </c>
      <c r="D11" s="2">
        <f>Main!$B5</f>
        <v>0.5</v>
      </c>
      <c r="E11" s="2">
        <f t="shared" ref="E11:E74" si="3">$D12-$D11</f>
        <v>0.25</v>
      </c>
      <c r="F11">
        <f t="shared" ref="F11:F74" si="4">$A12-$A11</f>
        <v>0.53000000000000025</v>
      </c>
      <c r="G11" s="2">
        <f t="shared" ref="G11:G74" si="5">$E11/$F11*60*4</f>
        <v>113.20754716981126</v>
      </c>
      <c r="H11" s="10"/>
      <c r="I11">
        <f t="shared" ref="I11:I74" si="6">$A11</f>
        <v>6.0179999999999998</v>
      </c>
      <c r="J11" s="13">
        <f t="shared" si="2"/>
        <v>113.20754716981126</v>
      </c>
      <c r="K11">
        <f t="shared" ref="K11:K74" si="7">$C11</f>
        <v>2</v>
      </c>
    </row>
    <row r="12" spans="1:13">
      <c r="A12">
        <v>6.548</v>
      </c>
      <c r="B12">
        <v>73.316800000000001</v>
      </c>
      <c r="C12">
        <v>3</v>
      </c>
      <c r="D12" s="2">
        <f>Main!$B6</f>
        <v>0.75</v>
      </c>
      <c r="E12" s="2">
        <f t="shared" si="3"/>
        <v>0.25</v>
      </c>
      <c r="F12">
        <f t="shared" si="4"/>
        <v>0.54999999999999982</v>
      </c>
      <c r="G12" s="2">
        <f t="shared" si="5"/>
        <v>109.09090909090912</v>
      </c>
      <c r="H12" s="10"/>
      <c r="I12">
        <f t="shared" si="6"/>
        <v>6.548</v>
      </c>
      <c r="J12" s="13">
        <f t="shared" si="2"/>
        <v>109.09090909090912</v>
      </c>
      <c r="K12">
        <f t="shared" si="7"/>
        <v>3</v>
      </c>
    </row>
    <row r="13" spans="1:13">
      <c r="A13">
        <v>7.0979999999999999</v>
      </c>
      <c r="B13">
        <v>70.466999999999999</v>
      </c>
      <c r="C13">
        <v>4</v>
      </c>
      <c r="D13" s="2">
        <f>Main!$B7</f>
        <v>1</v>
      </c>
      <c r="E13" s="2">
        <f t="shared" si="3"/>
        <v>0.5</v>
      </c>
      <c r="F13">
        <f t="shared" si="4"/>
        <v>1.0200000000000005</v>
      </c>
      <c r="G13" s="2">
        <f t="shared" si="5"/>
        <v>117.64705882352935</v>
      </c>
      <c r="H13" s="10"/>
      <c r="I13">
        <f t="shared" si="6"/>
        <v>7.0979999999999999</v>
      </c>
      <c r="J13" s="13">
        <f t="shared" si="2"/>
        <v>117.64705882352935</v>
      </c>
      <c r="K13">
        <f t="shared" si="7"/>
        <v>4</v>
      </c>
    </row>
    <row r="14" spans="1:13">
      <c r="A14">
        <v>8.1180000000000003</v>
      </c>
      <c r="B14">
        <v>75.020399999999995</v>
      </c>
      <c r="C14">
        <v>5</v>
      </c>
      <c r="D14" s="2">
        <f>Main!$B8</f>
        <v>1.5</v>
      </c>
      <c r="E14" s="2">
        <f t="shared" si="3"/>
        <v>0.25</v>
      </c>
      <c r="F14">
        <f t="shared" si="4"/>
        <v>0.62999999999999901</v>
      </c>
      <c r="G14" s="2">
        <f t="shared" si="5"/>
        <v>95.238095238095397</v>
      </c>
      <c r="H14" s="10"/>
      <c r="I14">
        <f t="shared" si="6"/>
        <v>8.1180000000000003</v>
      </c>
      <c r="J14" s="13">
        <f t="shared" si="2"/>
        <v>95.238095238095397</v>
      </c>
      <c r="K14">
        <f t="shared" si="7"/>
        <v>5</v>
      </c>
    </row>
    <row r="15" spans="1:13">
      <c r="A15">
        <v>8.7479999999999993</v>
      </c>
      <c r="B15">
        <v>67.957400000000007</v>
      </c>
      <c r="C15">
        <v>6</v>
      </c>
      <c r="D15" s="2">
        <f>Main!$B9</f>
        <v>1.75</v>
      </c>
      <c r="E15" s="2">
        <f t="shared" si="3"/>
        <v>0.25</v>
      </c>
      <c r="F15">
        <f t="shared" si="4"/>
        <v>0.5600000000000005</v>
      </c>
      <c r="G15" s="2">
        <f t="shared" si="5"/>
        <v>107.14285714285704</v>
      </c>
      <c r="H15" s="10"/>
      <c r="I15">
        <f t="shared" si="6"/>
        <v>8.7479999999999993</v>
      </c>
      <c r="J15" s="13">
        <f t="shared" si="2"/>
        <v>107.14285714285704</v>
      </c>
      <c r="K15">
        <f t="shared" si="7"/>
        <v>6</v>
      </c>
    </row>
    <row r="16" spans="1:13">
      <c r="A16">
        <v>9.3079999999999998</v>
      </c>
      <c r="B16">
        <v>71.131</v>
      </c>
      <c r="C16">
        <v>7</v>
      </c>
      <c r="D16" s="2">
        <f>Main!$B10</f>
        <v>2</v>
      </c>
      <c r="E16" s="2">
        <f t="shared" si="3"/>
        <v>0.25</v>
      </c>
      <c r="F16">
        <f t="shared" si="4"/>
        <v>0.62000000000000099</v>
      </c>
      <c r="G16" s="2">
        <f t="shared" si="5"/>
        <v>96.774193548386947</v>
      </c>
      <c r="H16" s="10"/>
      <c r="I16">
        <f t="shared" si="6"/>
        <v>9.3079999999999998</v>
      </c>
      <c r="J16" s="13">
        <f t="shared" si="2"/>
        <v>96.774193548386947</v>
      </c>
      <c r="K16">
        <f t="shared" si="7"/>
        <v>7</v>
      </c>
    </row>
    <row r="17" spans="1:11">
      <c r="A17">
        <v>9.9280000000000008</v>
      </c>
      <c r="B17">
        <v>74.194599999999994</v>
      </c>
      <c r="C17">
        <v>8</v>
      </c>
      <c r="D17" s="2">
        <f>Main!$B11</f>
        <v>2.25</v>
      </c>
      <c r="E17" s="2">
        <f t="shared" si="3"/>
        <v>0.5</v>
      </c>
      <c r="F17">
        <f t="shared" si="4"/>
        <v>1.0599999999999987</v>
      </c>
      <c r="G17" s="2">
        <f t="shared" si="5"/>
        <v>113.20754716981145</v>
      </c>
      <c r="H17" s="10"/>
      <c r="I17">
        <f t="shared" si="6"/>
        <v>9.9280000000000008</v>
      </c>
      <c r="J17" s="13">
        <f t="shared" si="2"/>
        <v>113.20754716981145</v>
      </c>
      <c r="K17">
        <f t="shared" si="7"/>
        <v>8</v>
      </c>
    </row>
    <row r="18" spans="1:11">
      <c r="A18">
        <v>10.988</v>
      </c>
      <c r="B18">
        <v>74.795100000000005</v>
      </c>
      <c r="C18">
        <v>9</v>
      </c>
      <c r="D18" s="2">
        <f>Main!$B12</f>
        <v>2.75</v>
      </c>
      <c r="E18" s="2">
        <f t="shared" si="3"/>
        <v>0.25</v>
      </c>
      <c r="F18">
        <f t="shared" si="4"/>
        <v>0.49000000000000021</v>
      </c>
      <c r="G18" s="2">
        <f t="shared" si="5"/>
        <v>122.44897959183669</v>
      </c>
      <c r="H18" s="10"/>
      <c r="I18">
        <f t="shared" si="6"/>
        <v>10.988</v>
      </c>
      <c r="J18" s="13">
        <f t="shared" si="2"/>
        <v>122.44897959183669</v>
      </c>
      <c r="K18">
        <f t="shared" si="7"/>
        <v>9</v>
      </c>
    </row>
    <row r="19" spans="1:11">
      <c r="A19">
        <v>11.478</v>
      </c>
      <c r="B19">
        <v>75.094200000000001</v>
      </c>
      <c r="C19">
        <v>10</v>
      </c>
      <c r="D19" s="2">
        <f>Main!$B13</f>
        <v>3</v>
      </c>
      <c r="E19" s="2">
        <f t="shared" si="3"/>
        <v>0.25</v>
      </c>
      <c r="F19">
        <f t="shared" si="4"/>
        <v>0.64000000000000057</v>
      </c>
      <c r="G19" s="2">
        <f t="shared" si="5"/>
        <v>93.749999999999915</v>
      </c>
      <c r="H19" s="10"/>
      <c r="I19">
        <f t="shared" si="6"/>
        <v>11.478</v>
      </c>
      <c r="J19" s="13">
        <f t="shared" si="2"/>
        <v>93.749999999999915</v>
      </c>
      <c r="K19">
        <f t="shared" si="7"/>
        <v>10</v>
      </c>
    </row>
    <row r="20" spans="1:11">
      <c r="A20">
        <v>12.118</v>
      </c>
      <c r="B20">
        <v>67.313999999999993</v>
      </c>
      <c r="C20">
        <v>11</v>
      </c>
      <c r="D20" s="2">
        <f>Main!$B14</f>
        <v>3.25</v>
      </c>
      <c r="E20" s="2">
        <f t="shared" si="3"/>
        <v>0.25</v>
      </c>
      <c r="F20">
        <f t="shared" si="4"/>
        <v>0.50999999999999979</v>
      </c>
      <c r="G20" s="2">
        <f t="shared" si="5"/>
        <v>117.64705882352946</v>
      </c>
      <c r="H20" s="10"/>
      <c r="I20">
        <f t="shared" si="6"/>
        <v>12.118</v>
      </c>
      <c r="J20" s="13">
        <f t="shared" si="2"/>
        <v>117.64705882352946</v>
      </c>
      <c r="K20">
        <f t="shared" si="7"/>
        <v>11</v>
      </c>
    </row>
    <row r="21" spans="1:11">
      <c r="A21">
        <v>12.628</v>
      </c>
      <c r="B21">
        <v>70.641000000000005</v>
      </c>
      <c r="C21">
        <v>12</v>
      </c>
      <c r="D21" s="2">
        <f>Main!$B15</f>
        <v>3.5</v>
      </c>
      <c r="E21" s="2">
        <f t="shared" si="3"/>
        <v>0.5</v>
      </c>
      <c r="F21">
        <f t="shared" si="4"/>
        <v>1.129999999999999</v>
      </c>
      <c r="G21" s="2">
        <f t="shared" si="5"/>
        <v>106.19469026548683</v>
      </c>
      <c r="H21" s="10"/>
      <c r="I21">
        <f t="shared" si="6"/>
        <v>12.628</v>
      </c>
      <c r="J21" s="13">
        <f t="shared" si="2"/>
        <v>106.19469026548683</v>
      </c>
      <c r="K21">
        <f t="shared" si="7"/>
        <v>12</v>
      </c>
    </row>
    <row r="22" spans="1:11">
      <c r="A22">
        <v>13.757999999999999</v>
      </c>
      <c r="B22">
        <v>66.534599999999998</v>
      </c>
      <c r="C22">
        <v>13</v>
      </c>
      <c r="D22" s="2">
        <f>Main!$B16</f>
        <v>4</v>
      </c>
      <c r="E22" s="2">
        <f t="shared" si="3"/>
        <v>0.25</v>
      </c>
      <c r="F22">
        <f t="shared" si="4"/>
        <v>0.54000000000000092</v>
      </c>
      <c r="G22" s="2">
        <f t="shared" si="5"/>
        <v>111.11111111111093</v>
      </c>
      <c r="H22" s="10"/>
      <c r="I22">
        <f t="shared" si="6"/>
        <v>13.757999999999999</v>
      </c>
      <c r="J22" s="13">
        <f t="shared" si="2"/>
        <v>111.11111111111093</v>
      </c>
      <c r="K22">
        <f t="shared" si="7"/>
        <v>13</v>
      </c>
    </row>
    <row r="23" spans="1:11">
      <c r="A23">
        <v>14.298</v>
      </c>
      <c r="B23">
        <v>70.957899999999995</v>
      </c>
      <c r="C23">
        <v>14</v>
      </c>
      <c r="D23" s="2">
        <f>Main!$B17</f>
        <v>4.25</v>
      </c>
      <c r="E23" s="2">
        <f t="shared" si="3"/>
        <v>0.25</v>
      </c>
      <c r="F23">
        <f t="shared" si="4"/>
        <v>0.66999999999999993</v>
      </c>
      <c r="G23" s="2">
        <f t="shared" si="5"/>
        <v>89.552238805970148</v>
      </c>
      <c r="H23" s="10"/>
      <c r="I23">
        <f t="shared" si="6"/>
        <v>14.298</v>
      </c>
      <c r="J23" s="13">
        <f t="shared" si="2"/>
        <v>89.552238805970148</v>
      </c>
      <c r="K23">
        <f t="shared" si="7"/>
        <v>14</v>
      </c>
    </row>
    <row r="24" spans="1:11">
      <c r="A24">
        <v>14.968</v>
      </c>
      <c r="B24">
        <v>67.094999999999999</v>
      </c>
      <c r="C24">
        <v>15</v>
      </c>
      <c r="D24" s="2">
        <f>Main!$B18</f>
        <v>4.5</v>
      </c>
      <c r="E24" s="2">
        <f t="shared" si="3"/>
        <v>0.25</v>
      </c>
      <c r="F24">
        <f t="shared" si="4"/>
        <v>0.73000000000000043</v>
      </c>
      <c r="G24" s="2">
        <f t="shared" si="5"/>
        <v>82.19178082191776</v>
      </c>
      <c r="H24" s="10"/>
      <c r="I24">
        <f t="shared" si="6"/>
        <v>14.968</v>
      </c>
      <c r="J24" s="13">
        <f t="shared" si="2"/>
        <v>82.19178082191776</v>
      </c>
      <c r="K24">
        <f t="shared" si="7"/>
        <v>15</v>
      </c>
    </row>
    <row r="25" spans="1:11">
      <c r="A25">
        <v>15.698</v>
      </c>
      <c r="B25">
        <v>69.866799999999998</v>
      </c>
      <c r="C25">
        <v>16</v>
      </c>
      <c r="D25" s="2">
        <f>Main!$B19</f>
        <v>4.75</v>
      </c>
      <c r="E25" s="2">
        <f t="shared" si="3"/>
        <v>0.5</v>
      </c>
      <c r="F25">
        <f t="shared" si="4"/>
        <v>1.0399999999999991</v>
      </c>
      <c r="G25" s="2">
        <f t="shared" si="5"/>
        <v>115.38461538461549</v>
      </c>
      <c r="H25" s="10"/>
      <c r="I25">
        <f t="shared" si="6"/>
        <v>15.698</v>
      </c>
      <c r="J25" s="13">
        <f t="shared" si="2"/>
        <v>115.38461538461549</v>
      </c>
      <c r="K25">
        <f t="shared" si="7"/>
        <v>16</v>
      </c>
    </row>
    <row r="26" spans="1:11">
      <c r="A26">
        <v>16.738</v>
      </c>
      <c r="B26">
        <v>71.3977</v>
      </c>
      <c r="C26">
        <v>17</v>
      </c>
      <c r="D26" s="2">
        <f>Main!$B20</f>
        <v>5.25</v>
      </c>
      <c r="E26" s="2">
        <f t="shared" si="3"/>
        <v>0.25</v>
      </c>
      <c r="F26">
        <f t="shared" si="4"/>
        <v>0.65000000000000213</v>
      </c>
      <c r="G26" s="2">
        <f t="shared" si="5"/>
        <v>92.307692307692008</v>
      </c>
      <c r="H26" s="10" t="s">
        <v>129</v>
      </c>
      <c r="I26">
        <f t="shared" si="6"/>
        <v>16.738</v>
      </c>
      <c r="J26" s="13">
        <f t="shared" si="2"/>
        <v>92.307692307692008</v>
      </c>
      <c r="K26">
        <f t="shared" si="7"/>
        <v>17</v>
      </c>
    </row>
    <row r="27" spans="1:11">
      <c r="A27">
        <v>17.388000000000002</v>
      </c>
      <c r="B27">
        <v>69.554299999999998</v>
      </c>
      <c r="C27">
        <v>18</v>
      </c>
      <c r="D27" s="2">
        <f>Main!$B21</f>
        <v>5.5</v>
      </c>
      <c r="E27" s="2">
        <f t="shared" si="3"/>
        <v>0.25</v>
      </c>
      <c r="F27">
        <f t="shared" si="4"/>
        <v>0.53999999999999915</v>
      </c>
      <c r="G27" s="2">
        <f t="shared" si="5"/>
        <v>111.11111111111128</v>
      </c>
      <c r="H27" s="10"/>
      <c r="I27">
        <f t="shared" si="6"/>
        <v>17.388000000000002</v>
      </c>
      <c r="J27" s="13">
        <f t="shared" si="2"/>
        <v>111.11111111111128</v>
      </c>
      <c r="K27">
        <f t="shared" si="7"/>
        <v>18</v>
      </c>
    </row>
    <row r="28" spans="1:11">
      <c r="A28">
        <v>17.928000000000001</v>
      </c>
      <c r="B28">
        <v>68.418800000000005</v>
      </c>
      <c r="C28">
        <v>19</v>
      </c>
      <c r="D28" s="2">
        <f>Main!$B22</f>
        <v>5.75</v>
      </c>
      <c r="E28" s="2">
        <f t="shared" si="3"/>
        <v>0.25</v>
      </c>
      <c r="F28">
        <f t="shared" si="4"/>
        <v>0.48999999999999844</v>
      </c>
      <c r="G28" s="2">
        <f t="shared" si="5"/>
        <v>122.44897959183714</v>
      </c>
      <c r="H28" s="10"/>
      <c r="I28">
        <f t="shared" si="6"/>
        <v>17.928000000000001</v>
      </c>
      <c r="J28" s="13">
        <f t="shared" si="2"/>
        <v>122.44897959183714</v>
      </c>
      <c r="K28">
        <f t="shared" si="7"/>
        <v>19</v>
      </c>
    </row>
    <row r="29" spans="1:11">
      <c r="A29">
        <v>18.417999999999999</v>
      </c>
      <c r="B29">
        <v>79.562399999999997</v>
      </c>
      <c r="C29">
        <v>20</v>
      </c>
      <c r="D29" s="2">
        <f>Main!$B23</f>
        <v>6</v>
      </c>
      <c r="E29" s="2">
        <f t="shared" si="3"/>
        <v>0.25</v>
      </c>
      <c r="F29">
        <f t="shared" si="4"/>
        <v>0.57000000000000028</v>
      </c>
      <c r="G29" s="2">
        <f t="shared" si="5"/>
        <v>105.26315789473678</v>
      </c>
      <c r="H29" s="10"/>
      <c r="I29">
        <f t="shared" si="6"/>
        <v>18.417999999999999</v>
      </c>
      <c r="J29" s="13">
        <f t="shared" si="2"/>
        <v>105.26315789473678</v>
      </c>
      <c r="K29">
        <f t="shared" si="7"/>
        <v>20</v>
      </c>
    </row>
    <row r="30" spans="1:11">
      <c r="A30">
        <v>18.988</v>
      </c>
      <c r="B30">
        <v>78.619699999999995</v>
      </c>
      <c r="C30">
        <v>21</v>
      </c>
      <c r="D30" s="2">
        <f>Main!$B24</f>
        <v>6.25</v>
      </c>
      <c r="E30" s="2">
        <f t="shared" si="3"/>
        <v>0.25</v>
      </c>
      <c r="F30">
        <f t="shared" si="4"/>
        <v>0.57000000000000028</v>
      </c>
      <c r="G30" s="2">
        <f t="shared" si="5"/>
        <v>105.26315789473678</v>
      </c>
      <c r="H30" s="10"/>
      <c r="I30">
        <f t="shared" si="6"/>
        <v>18.988</v>
      </c>
      <c r="J30" s="13">
        <f t="shared" si="2"/>
        <v>105.26315789473678</v>
      </c>
      <c r="K30">
        <f t="shared" si="7"/>
        <v>21</v>
      </c>
    </row>
    <row r="31" spans="1:11">
      <c r="A31">
        <v>19.558</v>
      </c>
      <c r="B31">
        <v>70.702399999999997</v>
      </c>
      <c r="C31">
        <v>22</v>
      </c>
      <c r="D31" s="2">
        <f>Main!$B25</f>
        <v>6.5</v>
      </c>
      <c r="E31" s="2">
        <f t="shared" si="3"/>
        <v>0.25</v>
      </c>
      <c r="F31">
        <f t="shared" si="4"/>
        <v>0.58000000000000185</v>
      </c>
      <c r="G31" s="2">
        <f t="shared" si="5"/>
        <v>103.44827586206864</v>
      </c>
      <c r="H31" s="10"/>
      <c r="I31">
        <f t="shared" si="6"/>
        <v>19.558</v>
      </c>
      <c r="J31" s="13">
        <f t="shared" si="2"/>
        <v>103.44827586206864</v>
      </c>
      <c r="K31">
        <f t="shared" si="7"/>
        <v>22</v>
      </c>
    </row>
    <row r="32" spans="1:11">
      <c r="A32">
        <v>20.138000000000002</v>
      </c>
      <c r="B32">
        <v>68.637600000000006</v>
      </c>
      <c r="C32">
        <v>23</v>
      </c>
      <c r="D32" s="2">
        <f>Main!$B26</f>
        <v>6.75</v>
      </c>
      <c r="E32" s="2">
        <f t="shared" si="3"/>
        <v>0.25</v>
      </c>
      <c r="F32">
        <f t="shared" si="4"/>
        <v>0.7099999999999973</v>
      </c>
      <c r="G32" s="2">
        <f t="shared" si="5"/>
        <v>84.507042253521448</v>
      </c>
      <c r="H32" s="10" t="s">
        <v>130</v>
      </c>
      <c r="I32">
        <f t="shared" si="6"/>
        <v>20.138000000000002</v>
      </c>
      <c r="J32" s="13">
        <f t="shared" si="2"/>
        <v>84.507042253521448</v>
      </c>
      <c r="K32">
        <f t="shared" si="7"/>
        <v>23</v>
      </c>
    </row>
    <row r="33" spans="1:11">
      <c r="A33">
        <v>20.847999999999999</v>
      </c>
      <c r="B33">
        <v>69.574700000000007</v>
      </c>
      <c r="C33">
        <v>24</v>
      </c>
      <c r="D33" s="2">
        <f>Main!$B27</f>
        <v>7</v>
      </c>
      <c r="E33" s="2">
        <f t="shared" si="3"/>
        <v>0.25</v>
      </c>
      <c r="F33">
        <f t="shared" si="4"/>
        <v>1.0600000000000023</v>
      </c>
      <c r="G33" s="2">
        <f t="shared" si="5"/>
        <v>56.603773584905539</v>
      </c>
      <c r="H33" s="10" t="s">
        <v>131</v>
      </c>
      <c r="I33">
        <f t="shared" si="6"/>
        <v>20.847999999999999</v>
      </c>
      <c r="J33" s="13">
        <f t="shared" si="2"/>
        <v>56.603773584905539</v>
      </c>
      <c r="K33">
        <f t="shared" si="7"/>
        <v>24</v>
      </c>
    </row>
    <row r="34" spans="1:11">
      <c r="A34">
        <v>21.908000000000001</v>
      </c>
      <c r="B34">
        <v>69.130300000000005</v>
      </c>
      <c r="C34">
        <v>25</v>
      </c>
      <c r="D34" s="2">
        <f>Main!$B28</f>
        <v>7.25</v>
      </c>
      <c r="E34" s="2">
        <f t="shared" si="3"/>
        <v>0.5</v>
      </c>
      <c r="F34">
        <f t="shared" si="4"/>
        <v>1.4599999999999973</v>
      </c>
      <c r="G34" s="2">
        <f t="shared" si="5"/>
        <v>82.191780821917959</v>
      </c>
      <c r="H34" s="10" t="s">
        <v>132</v>
      </c>
      <c r="I34">
        <f t="shared" si="6"/>
        <v>21.908000000000001</v>
      </c>
      <c r="J34" s="13">
        <f t="shared" si="2"/>
        <v>82.191780821917959</v>
      </c>
      <c r="K34">
        <f t="shared" si="7"/>
        <v>25</v>
      </c>
    </row>
    <row r="35" spans="1:11">
      <c r="A35">
        <v>23.367999999999999</v>
      </c>
      <c r="B35">
        <v>69.3874</v>
      </c>
      <c r="C35">
        <v>26</v>
      </c>
      <c r="D35" s="2">
        <f>Main!$B29</f>
        <v>7.75</v>
      </c>
      <c r="E35" s="2">
        <f t="shared" si="3"/>
        <v>0.25</v>
      </c>
      <c r="F35">
        <f t="shared" si="4"/>
        <v>0.58999999999999986</v>
      </c>
      <c r="G35" s="2">
        <f t="shared" si="5"/>
        <v>101.69491525423732</v>
      </c>
      <c r="H35" s="10" t="s">
        <v>133</v>
      </c>
      <c r="I35">
        <f t="shared" si="6"/>
        <v>23.367999999999999</v>
      </c>
      <c r="J35" s="13">
        <f t="shared" si="2"/>
        <v>101.69491525423732</v>
      </c>
      <c r="K35">
        <f t="shared" si="7"/>
        <v>26</v>
      </c>
    </row>
    <row r="36" spans="1:11">
      <c r="A36">
        <v>23.957999999999998</v>
      </c>
      <c r="B36">
        <v>81.415999999999997</v>
      </c>
      <c r="C36">
        <v>27</v>
      </c>
      <c r="D36" s="2">
        <f>Main!$B30</f>
        <v>8</v>
      </c>
      <c r="E36" s="2">
        <f t="shared" si="3"/>
        <v>0.25</v>
      </c>
      <c r="F36">
        <f t="shared" si="4"/>
        <v>0.52000000000000313</v>
      </c>
      <c r="G36" s="2">
        <f t="shared" si="5"/>
        <v>115.38461538461469</v>
      </c>
      <c r="H36" s="10"/>
      <c r="I36">
        <f t="shared" si="6"/>
        <v>23.957999999999998</v>
      </c>
      <c r="J36" s="13">
        <f t="shared" si="2"/>
        <v>115.38461538461469</v>
      </c>
      <c r="K36">
        <f t="shared" si="7"/>
        <v>27</v>
      </c>
    </row>
    <row r="37" spans="1:11">
      <c r="A37">
        <v>24.478000000000002</v>
      </c>
      <c r="B37">
        <v>80.8947</v>
      </c>
      <c r="C37">
        <v>28</v>
      </c>
      <c r="D37" s="2">
        <f>Main!$B31</f>
        <v>8.25</v>
      </c>
      <c r="E37" s="2">
        <f t="shared" si="3"/>
        <v>0.25</v>
      </c>
      <c r="F37">
        <f t="shared" si="4"/>
        <v>0.55999999999999872</v>
      </c>
      <c r="G37" s="2">
        <f t="shared" si="5"/>
        <v>107.14285714285739</v>
      </c>
      <c r="H37" s="10"/>
      <c r="I37">
        <f t="shared" si="6"/>
        <v>24.478000000000002</v>
      </c>
      <c r="J37" s="13">
        <f t="shared" si="2"/>
        <v>107.14285714285739</v>
      </c>
      <c r="K37">
        <f t="shared" si="7"/>
        <v>28</v>
      </c>
    </row>
    <row r="38" spans="1:11">
      <c r="A38">
        <v>25.038</v>
      </c>
      <c r="B38">
        <v>79.728300000000004</v>
      </c>
      <c r="C38">
        <v>29</v>
      </c>
      <c r="D38" s="2">
        <f>Main!$B32</f>
        <v>8.5</v>
      </c>
      <c r="E38" s="2">
        <f t="shared" si="3"/>
        <v>0.25</v>
      </c>
      <c r="F38">
        <f t="shared" si="4"/>
        <v>0.50999999999999801</v>
      </c>
      <c r="G38" s="2">
        <f t="shared" si="5"/>
        <v>117.64705882352987</v>
      </c>
      <c r="H38" s="10"/>
      <c r="I38">
        <f t="shared" si="6"/>
        <v>25.038</v>
      </c>
      <c r="J38" s="13">
        <f t="shared" si="2"/>
        <v>117.64705882352987</v>
      </c>
      <c r="K38">
        <f t="shared" si="7"/>
        <v>29</v>
      </c>
    </row>
    <row r="39" spans="1:11">
      <c r="A39">
        <v>25.547999999999998</v>
      </c>
      <c r="B39">
        <v>82.357699999999994</v>
      </c>
      <c r="C39">
        <v>30</v>
      </c>
      <c r="D39" s="2">
        <f>Main!$B33</f>
        <v>8.75</v>
      </c>
      <c r="E39" s="2">
        <f t="shared" si="3"/>
        <v>0.25</v>
      </c>
      <c r="F39">
        <f t="shared" si="4"/>
        <v>0.52000000000000313</v>
      </c>
      <c r="G39" s="2">
        <f t="shared" si="5"/>
        <v>115.38461538461469</v>
      </c>
      <c r="H39" s="10"/>
      <c r="I39">
        <f t="shared" si="6"/>
        <v>25.547999999999998</v>
      </c>
      <c r="J39" s="13">
        <f t="shared" si="2"/>
        <v>115.38461538461469</v>
      </c>
      <c r="K39">
        <f t="shared" si="7"/>
        <v>30</v>
      </c>
    </row>
    <row r="40" spans="1:11">
      <c r="A40">
        <v>26.068000000000001</v>
      </c>
      <c r="B40">
        <v>82.321200000000005</v>
      </c>
      <c r="C40">
        <v>31</v>
      </c>
      <c r="D40" s="2">
        <f>Main!$B34</f>
        <v>9</v>
      </c>
      <c r="E40" s="2">
        <f t="shared" si="3"/>
        <v>0.25</v>
      </c>
      <c r="F40">
        <f t="shared" si="4"/>
        <v>0.48999999999999844</v>
      </c>
      <c r="G40" s="2">
        <f t="shared" si="5"/>
        <v>122.44897959183714</v>
      </c>
      <c r="H40" s="10"/>
      <c r="I40">
        <f t="shared" si="6"/>
        <v>26.068000000000001</v>
      </c>
      <c r="J40" s="13">
        <f t="shared" si="2"/>
        <v>122.44897959183714</v>
      </c>
      <c r="K40">
        <f t="shared" si="7"/>
        <v>31</v>
      </c>
    </row>
    <row r="41" spans="1:11">
      <c r="A41">
        <v>26.558</v>
      </c>
      <c r="B41">
        <v>83.344200000000001</v>
      </c>
      <c r="C41">
        <v>32</v>
      </c>
      <c r="D41" s="2">
        <f>Main!$B35</f>
        <v>9.25</v>
      </c>
      <c r="E41" s="2">
        <f t="shared" si="3"/>
        <v>0.25</v>
      </c>
      <c r="F41">
        <f t="shared" si="4"/>
        <v>0.57000000000000028</v>
      </c>
      <c r="G41" s="2">
        <f t="shared" si="5"/>
        <v>105.26315789473678</v>
      </c>
      <c r="H41" s="10" t="s">
        <v>130</v>
      </c>
      <c r="I41">
        <f t="shared" si="6"/>
        <v>26.558</v>
      </c>
      <c r="J41" s="13">
        <f t="shared" si="2"/>
        <v>105.26315789473678</v>
      </c>
      <c r="K41">
        <f t="shared" si="7"/>
        <v>32</v>
      </c>
    </row>
    <row r="42" spans="1:11">
      <c r="A42">
        <v>27.128</v>
      </c>
      <c r="B42">
        <v>82.862099999999998</v>
      </c>
      <c r="C42">
        <v>33</v>
      </c>
      <c r="D42" s="2">
        <f>Main!$B36</f>
        <v>9.5</v>
      </c>
      <c r="E42" s="2">
        <f t="shared" si="3"/>
        <v>0.25</v>
      </c>
      <c r="F42">
        <f t="shared" si="4"/>
        <v>0.64000000000000057</v>
      </c>
      <c r="G42" s="2">
        <f t="shared" si="5"/>
        <v>93.749999999999915</v>
      </c>
      <c r="H42" s="10" t="s">
        <v>131</v>
      </c>
      <c r="I42">
        <f t="shared" si="6"/>
        <v>27.128</v>
      </c>
      <c r="J42" s="13">
        <f t="shared" si="2"/>
        <v>93.749999999999915</v>
      </c>
      <c r="K42">
        <f t="shared" si="7"/>
        <v>33</v>
      </c>
    </row>
    <row r="43" spans="1:11">
      <c r="A43">
        <v>27.768000000000001</v>
      </c>
      <c r="B43">
        <v>71.898300000000006</v>
      </c>
      <c r="C43">
        <v>34</v>
      </c>
      <c r="D43" s="2">
        <f>Main!$B37</f>
        <v>9.75</v>
      </c>
      <c r="E43" s="2">
        <f t="shared" si="3"/>
        <v>0.25</v>
      </c>
      <c r="F43">
        <f t="shared" si="4"/>
        <v>0.58999999999999986</v>
      </c>
      <c r="G43" s="2">
        <f t="shared" si="5"/>
        <v>101.69491525423732</v>
      </c>
      <c r="H43" s="10" t="s">
        <v>131</v>
      </c>
      <c r="I43">
        <f t="shared" si="6"/>
        <v>27.768000000000001</v>
      </c>
      <c r="J43" s="13">
        <f t="shared" si="2"/>
        <v>101.69491525423732</v>
      </c>
      <c r="K43">
        <f t="shared" si="7"/>
        <v>34</v>
      </c>
    </row>
    <row r="44" spans="1:11">
      <c r="A44">
        <v>28.358000000000001</v>
      </c>
      <c r="B44">
        <v>74.710300000000004</v>
      </c>
      <c r="C44">
        <v>35</v>
      </c>
      <c r="D44" s="2">
        <f>Main!$B38</f>
        <v>10</v>
      </c>
      <c r="E44" s="2">
        <f t="shared" si="3"/>
        <v>0.25</v>
      </c>
      <c r="F44">
        <f t="shared" si="4"/>
        <v>0.67999999999999972</v>
      </c>
      <c r="G44" s="2">
        <f t="shared" si="5"/>
        <v>88.235294117647086</v>
      </c>
      <c r="H44" s="10" t="s">
        <v>131</v>
      </c>
      <c r="I44">
        <f t="shared" si="6"/>
        <v>28.358000000000001</v>
      </c>
      <c r="J44" s="13">
        <f t="shared" si="2"/>
        <v>88.235294117647086</v>
      </c>
      <c r="K44">
        <f t="shared" si="7"/>
        <v>35</v>
      </c>
    </row>
    <row r="45" spans="1:11">
      <c r="A45">
        <v>29.038</v>
      </c>
      <c r="B45">
        <v>75.735299999999995</v>
      </c>
      <c r="C45">
        <v>36</v>
      </c>
      <c r="D45" s="2">
        <f>Main!$B39</f>
        <v>10.25</v>
      </c>
      <c r="E45" s="2">
        <f t="shared" si="3"/>
        <v>0.25</v>
      </c>
      <c r="F45">
        <f t="shared" si="4"/>
        <v>1.1600000000000001</v>
      </c>
      <c r="G45" s="2">
        <f t="shared" si="5"/>
        <v>51.724137931034477</v>
      </c>
      <c r="H45" s="10" t="s">
        <v>131</v>
      </c>
      <c r="I45">
        <f t="shared" si="6"/>
        <v>29.038</v>
      </c>
      <c r="J45" s="13">
        <f t="shared" si="2"/>
        <v>51.724137931034477</v>
      </c>
      <c r="K45">
        <f t="shared" si="7"/>
        <v>36</v>
      </c>
    </row>
    <row r="46" spans="1:11">
      <c r="A46">
        <v>30.198</v>
      </c>
      <c r="B46">
        <v>62.884799999999998</v>
      </c>
      <c r="C46">
        <v>37</v>
      </c>
      <c r="D46" s="2">
        <f>Main!$B40</f>
        <v>10.5</v>
      </c>
      <c r="E46" s="2">
        <f t="shared" si="3"/>
        <v>0.5</v>
      </c>
      <c r="F46">
        <f t="shared" si="4"/>
        <v>1.1699999999999982</v>
      </c>
      <c r="G46" s="2">
        <f t="shared" si="5"/>
        <v>102.56410256410274</v>
      </c>
      <c r="H46" s="10" t="s">
        <v>132</v>
      </c>
      <c r="I46">
        <f t="shared" si="6"/>
        <v>30.198</v>
      </c>
      <c r="J46" s="13">
        <f t="shared" si="2"/>
        <v>102.56410256410274</v>
      </c>
      <c r="K46">
        <f t="shared" si="7"/>
        <v>37</v>
      </c>
    </row>
    <row r="47" spans="1:11">
      <c r="A47">
        <v>31.367999999999999</v>
      </c>
      <c r="B47">
        <v>71.218199999999996</v>
      </c>
      <c r="C47">
        <v>38</v>
      </c>
      <c r="D47" s="2">
        <f>Main!$B41</f>
        <v>11</v>
      </c>
      <c r="E47" s="2">
        <f t="shared" si="3"/>
        <v>0.25</v>
      </c>
      <c r="F47">
        <f t="shared" si="4"/>
        <v>0.76000000000000156</v>
      </c>
      <c r="G47" s="2">
        <f t="shared" si="5"/>
        <v>78.94736842105246</v>
      </c>
      <c r="H47" s="10" t="s">
        <v>129</v>
      </c>
      <c r="I47">
        <f t="shared" si="6"/>
        <v>31.367999999999999</v>
      </c>
      <c r="J47" s="13">
        <f t="shared" si="2"/>
        <v>78.94736842105246</v>
      </c>
      <c r="K47">
        <f t="shared" si="7"/>
        <v>38</v>
      </c>
    </row>
    <row r="48" spans="1:11">
      <c r="A48">
        <v>32.128</v>
      </c>
      <c r="B48">
        <v>68.202100000000002</v>
      </c>
      <c r="C48">
        <v>39</v>
      </c>
      <c r="D48" s="2">
        <f>Main!$B42</f>
        <v>11.25</v>
      </c>
      <c r="E48" s="2">
        <f t="shared" si="3"/>
        <v>0.25</v>
      </c>
      <c r="F48">
        <f t="shared" si="4"/>
        <v>0.74000000000000199</v>
      </c>
      <c r="G48" s="2">
        <f t="shared" si="5"/>
        <v>81.081081081080868</v>
      </c>
      <c r="H48" s="10"/>
      <c r="I48">
        <f t="shared" si="6"/>
        <v>32.128</v>
      </c>
      <c r="J48" s="13">
        <f t="shared" si="2"/>
        <v>81.081081081080868</v>
      </c>
      <c r="K48">
        <f t="shared" si="7"/>
        <v>39</v>
      </c>
    </row>
    <row r="49" spans="1:11">
      <c r="A49">
        <v>32.868000000000002</v>
      </c>
      <c r="B49">
        <v>78.273399999999995</v>
      </c>
      <c r="C49">
        <v>40</v>
      </c>
      <c r="D49" s="2">
        <f>Main!$B43</f>
        <v>11.5</v>
      </c>
      <c r="E49" s="2">
        <f t="shared" si="3"/>
        <v>0.25</v>
      </c>
      <c r="F49">
        <f t="shared" si="4"/>
        <v>0.75999999999999801</v>
      </c>
      <c r="G49" s="2">
        <f t="shared" si="5"/>
        <v>78.947368421052843</v>
      </c>
      <c r="H49" s="10" t="s">
        <v>130</v>
      </c>
      <c r="I49">
        <f t="shared" si="6"/>
        <v>32.868000000000002</v>
      </c>
      <c r="J49" s="13">
        <f t="shared" si="2"/>
        <v>78.947368421052843</v>
      </c>
      <c r="K49">
        <f t="shared" si="7"/>
        <v>40</v>
      </c>
    </row>
    <row r="50" spans="1:11">
      <c r="A50">
        <v>33.628</v>
      </c>
      <c r="B50">
        <v>76.355800000000002</v>
      </c>
      <c r="C50">
        <v>41</v>
      </c>
      <c r="D50" s="2">
        <f>Main!$B44</f>
        <v>11.75</v>
      </c>
      <c r="E50" s="2">
        <f t="shared" si="3"/>
        <v>0.25</v>
      </c>
      <c r="F50">
        <f t="shared" si="4"/>
        <v>1.1799999999999997</v>
      </c>
      <c r="G50" s="2">
        <f t="shared" si="5"/>
        <v>50.847457627118658</v>
      </c>
      <c r="H50" s="10" t="s">
        <v>132</v>
      </c>
      <c r="I50">
        <f t="shared" si="6"/>
        <v>33.628</v>
      </c>
      <c r="J50" s="13">
        <f t="shared" si="2"/>
        <v>50.847457627118658</v>
      </c>
      <c r="K50">
        <f t="shared" si="7"/>
        <v>41</v>
      </c>
    </row>
    <row r="51" spans="1:11">
      <c r="A51">
        <v>34.808</v>
      </c>
      <c r="B51">
        <v>62.327300000000001</v>
      </c>
      <c r="C51">
        <v>42</v>
      </c>
      <c r="D51" s="2">
        <f>Main!$B45</f>
        <v>12</v>
      </c>
      <c r="E51" s="2">
        <f t="shared" si="3"/>
        <v>0.5</v>
      </c>
      <c r="F51">
        <f t="shared" si="4"/>
        <v>1.5399999999999991</v>
      </c>
      <c r="G51" s="2">
        <f t="shared" si="5"/>
        <v>77.92207792207796</v>
      </c>
      <c r="H51" s="10"/>
      <c r="I51">
        <f t="shared" si="6"/>
        <v>34.808</v>
      </c>
      <c r="J51" s="13">
        <f t="shared" si="2"/>
        <v>77.92207792207796</v>
      </c>
      <c r="K51">
        <f t="shared" si="7"/>
        <v>42</v>
      </c>
    </row>
    <row r="52" spans="1:11">
      <c r="A52">
        <v>36.347999999999999</v>
      </c>
      <c r="B52">
        <v>62.198099999999997</v>
      </c>
      <c r="C52">
        <v>43</v>
      </c>
      <c r="D52" s="2">
        <f>Main!$B46</f>
        <v>12.5</v>
      </c>
      <c r="E52" s="2">
        <f t="shared" si="3"/>
        <v>0.25</v>
      </c>
      <c r="F52">
        <f t="shared" si="4"/>
        <v>0.91000000000000369</v>
      </c>
      <c r="G52" s="2">
        <f t="shared" si="5"/>
        <v>65.934065934065657</v>
      </c>
      <c r="H52" s="10" t="s">
        <v>128</v>
      </c>
      <c r="I52">
        <f t="shared" si="6"/>
        <v>36.347999999999999</v>
      </c>
      <c r="J52" s="13">
        <f t="shared" si="2"/>
        <v>65.934065934065657</v>
      </c>
      <c r="K52">
        <f t="shared" si="7"/>
        <v>43</v>
      </c>
    </row>
    <row r="53" spans="1:11">
      <c r="A53">
        <v>37.258000000000003</v>
      </c>
      <c r="B53">
        <v>66.703500000000005</v>
      </c>
      <c r="C53">
        <v>44</v>
      </c>
      <c r="D53" s="2">
        <f>Main!$B47</f>
        <v>12.75</v>
      </c>
      <c r="E53" s="2">
        <f t="shared" si="3"/>
        <v>0.25</v>
      </c>
      <c r="F53">
        <f t="shared" si="4"/>
        <v>1.5499999999999972</v>
      </c>
      <c r="G53" s="2">
        <f t="shared" si="5"/>
        <v>38.709677419354911</v>
      </c>
      <c r="H53" s="10"/>
      <c r="I53">
        <f t="shared" si="6"/>
        <v>37.258000000000003</v>
      </c>
      <c r="J53" s="13">
        <f t="shared" si="2"/>
        <v>38.709677419354911</v>
      </c>
      <c r="K53">
        <f t="shared" si="7"/>
        <v>44</v>
      </c>
    </row>
    <row r="54" spans="1:11">
      <c r="A54">
        <v>38.808</v>
      </c>
      <c r="B54">
        <v>65.733699999999999</v>
      </c>
      <c r="C54">
        <v>45</v>
      </c>
      <c r="D54" s="2">
        <f>Main!$B48</f>
        <v>13</v>
      </c>
      <c r="E54" s="2">
        <f t="shared" si="3"/>
        <v>0.625</v>
      </c>
      <c r="F54">
        <f t="shared" si="4"/>
        <v>2.8800000000000026</v>
      </c>
      <c r="G54" s="2">
        <f t="shared" si="5"/>
        <v>52.083333333333286</v>
      </c>
      <c r="H54" s="10"/>
      <c r="I54">
        <f t="shared" si="6"/>
        <v>38.808</v>
      </c>
      <c r="J54" s="13">
        <f t="shared" si="2"/>
        <v>52.083333333333286</v>
      </c>
      <c r="K54">
        <f t="shared" si="7"/>
        <v>45</v>
      </c>
    </row>
    <row r="55" spans="1:11">
      <c r="A55">
        <v>41.688000000000002</v>
      </c>
      <c r="B55">
        <v>61.037100000000002</v>
      </c>
      <c r="C55">
        <v>46</v>
      </c>
      <c r="D55" s="2">
        <f>Main!$B49</f>
        <v>13.625</v>
      </c>
      <c r="E55" s="2">
        <f t="shared" si="3"/>
        <v>0.125</v>
      </c>
      <c r="F55">
        <f t="shared" si="4"/>
        <v>0.32999999999999829</v>
      </c>
      <c r="G55" s="2">
        <f t="shared" si="5"/>
        <v>90.909090909091375</v>
      </c>
      <c r="H55" s="10" t="s">
        <v>133</v>
      </c>
      <c r="I55">
        <f t="shared" si="6"/>
        <v>41.688000000000002</v>
      </c>
      <c r="J55" s="13">
        <f t="shared" si="2"/>
        <v>90.909090909091375</v>
      </c>
      <c r="K55">
        <f t="shared" si="7"/>
        <v>46</v>
      </c>
    </row>
    <row r="56" spans="1:11">
      <c r="A56">
        <v>42.018000000000001</v>
      </c>
      <c r="B56">
        <v>70.254199999999997</v>
      </c>
      <c r="C56">
        <v>47</v>
      </c>
      <c r="D56" s="2">
        <f>Main!$B50</f>
        <v>13.75</v>
      </c>
      <c r="E56" s="2">
        <f t="shared" si="3"/>
        <v>0.125</v>
      </c>
      <c r="F56">
        <f t="shared" si="4"/>
        <v>0.26999999999999602</v>
      </c>
      <c r="G56" s="2">
        <f t="shared" si="5"/>
        <v>111.11111111111275</v>
      </c>
      <c r="H56" s="10"/>
      <c r="I56">
        <f t="shared" si="6"/>
        <v>42.018000000000001</v>
      </c>
      <c r="J56" s="13">
        <f t="shared" si="2"/>
        <v>111.11111111111275</v>
      </c>
      <c r="K56">
        <f t="shared" si="7"/>
        <v>47</v>
      </c>
    </row>
    <row r="57" spans="1:11">
      <c r="A57">
        <v>42.287999999999997</v>
      </c>
      <c r="B57">
        <v>77.068299999999994</v>
      </c>
      <c r="C57">
        <v>48</v>
      </c>
      <c r="D57" s="2">
        <f>Main!$B51</f>
        <v>13.875</v>
      </c>
      <c r="E57" s="2">
        <f t="shared" si="3"/>
        <v>0.125</v>
      </c>
      <c r="F57">
        <f t="shared" si="4"/>
        <v>0.30000000000000426</v>
      </c>
      <c r="G57" s="2">
        <f t="shared" si="5"/>
        <v>99.999999999998579</v>
      </c>
      <c r="H57" s="10"/>
      <c r="I57">
        <f t="shared" si="6"/>
        <v>42.287999999999997</v>
      </c>
      <c r="J57" s="13">
        <f t="shared" si="2"/>
        <v>99.999999999998579</v>
      </c>
      <c r="K57">
        <f t="shared" si="7"/>
        <v>48</v>
      </c>
    </row>
    <row r="58" spans="1:11">
      <c r="A58">
        <v>42.588000000000001</v>
      </c>
      <c r="B58">
        <v>81.942899999999995</v>
      </c>
      <c r="C58">
        <v>49</v>
      </c>
      <c r="D58" s="2">
        <f>Main!$B52</f>
        <v>14</v>
      </c>
      <c r="E58" s="2">
        <f t="shared" si="3"/>
        <v>0.125</v>
      </c>
      <c r="F58">
        <f t="shared" si="4"/>
        <v>0.35999999999999943</v>
      </c>
      <c r="G58" s="2">
        <f t="shared" si="5"/>
        <v>83.333333333333456</v>
      </c>
      <c r="H58" s="10" t="s">
        <v>130</v>
      </c>
      <c r="I58">
        <f t="shared" si="6"/>
        <v>42.588000000000001</v>
      </c>
      <c r="J58" s="13">
        <f t="shared" si="2"/>
        <v>83.333333333333456</v>
      </c>
      <c r="K58">
        <f t="shared" si="7"/>
        <v>49</v>
      </c>
    </row>
    <row r="59" spans="1:11">
      <c r="A59">
        <v>42.948</v>
      </c>
      <c r="B59">
        <v>78.753699999999995</v>
      </c>
      <c r="C59">
        <v>50</v>
      </c>
      <c r="D59" s="2">
        <f>Main!$B53</f>
        <v>14.125</v>
      </c>
      <c r="E59" s="2">
        <f t="shared" si="3"/>
        <v>0.125</v>
      </c>
      <c r="F59">
        <f t="shared" si="4"/>
        <v>0.64000000000000057</v>
      </c>
      <c r="G59" s="2">
        <f t="shared" si="5"/>
        <v>46.874999999999957</v>
      </c>
      <c r="H59" s="10" t="s">
        <v>131</v>
      </c>
      <c r="I59">
        <f t="shared" si="6"/>
        <v>42.948</v>
      </c>
      <c r="J59" s="13">
        <f t="shared" si="2"/>
        <v>46.874999999999957</v>
      </c>
      <c r="K59">
        <f t="shared" si="7"/>
        <v>50</v>
      </c>
    </row>
    <row r="60" spans="1:11">
      <c r="A60">
        <v>43.588000000000001</v>
      </c>
      <c r="B60">
        <v>72.024299999999997</v>
      </c>
      <c r="C60">
        <v>51</v>
      </c>
      <c r="D60" s="2">
        <f>Main!$B54</f>
        <v>14.25</v>
      </c>
      <c r="E60" s="2">
        <f t="shared" si="3"/>
        <v>0.125</v>
      </c>
      <c r="F60">
        <f t="shared" si="4"/>
        <v>0.65999999999999659</v>
      </c>
      <c r="G60" s="2">
        <f t="shared" si="5"/>
        <v>45.454545454545688</v>
      </c>
      <c r="H60" s="10" t="s">
        <v>132</v>
      </c>
      <c r="I60">
        <f t="shared" si="6"/>
        <v>43.588000000000001</v>
      </c>
      <c r="J60" s="13">
        <f t="shared" si="2"/>
        <v>45.454545454545688</v>
      </c>
      <c r="K60">
        <f t="shared" si="7"/>
        <v>51</v>
      </c>
    </row>
    <row r="61" spans="1:11">
      <c r="A61">
        <v>44.247999999999998</v>
      </c>
      <c r="B61">
        <v>66.539599999999993</v>
      </c>
      <c r="C61">
        <v>52</v>
      </c>
      <c r="D61" s="2">
        <f>Main!$B55</f>
        <v>14.375</v>
      </c>
      <c r="E61" s="2">
        <f t="shared" si="3"/>
        <v>0.25</v>
      </c>
      <c r="F61">
        <f t="shared" si="4"/>
        <v>1.3599999999999994</v>
      </c>
      <c r="G61" s="2">
        <f t="shared" si="5"/>
        <v>44.117647058823543</v>
      </c>
      <c r="H61" s="10" t="s">
        <v>129</v>
      </c>
      <c r="I61">
        <f t="shared" si="6"/>
        <v>44.247999999999998</v>
      </c>
      <c r="J61" s="13">
        <f t="shared" si="2"/>
        <v>44.117647058823543</v>
      </c>
      <c r="K61">
        <f t="shared" si="7"/>
        <v>52</v>
      </c>
    </row>
    <row r="62" spans="1:11">
      <c r="A62">
        <v>45.607999999999997</v>
      </c>
      <c r="B62">
        <v>82.341399999999993</v>
      </c>
      <c r="C62">
        <v>53</v>
      </c>
      <c r="D62" s="2">
        <f>Main!$B56</f>
        <v>14.625</v>
      </c>
      <c r="E62" s="2">
        <f t="shared" si="3"/>
        <v>0.125</v>
      </c>
      <c r="F62">
        <f t="shared" si="4"/>
        <v>0.32000000000000028</v>
      </c>
      <c r="G62" s="2">
        <f t="shared" si="5"/>
        <v>93.749999999999915</v>
      </c>
      <c r="H62" s="10" t="s">
        <v>133</v>
      </c>
      <c r="I62">
        <f t="shared" si="6"/>
        <v>45.607999999999997</v>
      </c>
      <c r="J62" s="13">
        <f t="shared" si="2"/>
        <v>93.749999999999915</v>
      </c>
      <c r="K62">
        <f t="shared" si="7"/>
        <v>53</v>
      </c>
    </row>
    <row r="63" spans="1:11">
      <c r="A63">
        <v>45.927999999999997</v>
      </c>
      <c r="B63">
        <v>82.13</v>
      </c>
      <c r="C63">
        <v>54</v>
      </c>
      <c r="D63" s="2">
        <f>Main!$B57</f>
        <v>14.75</v>
      </c>
      <c r="E63" s="2">
        <f t="shared" si="3"/>
        <v>0.375</v>
      </c>
      <c r="F63">
        <f t="shared" si="4"/>
        <v>1.3599999999999994</v>
      </c>
      <c r="G63" s="2">
        <f t="shared" si="5"/>
        <v>66.176470588235333</v>
      </c>
      <c r="H63" s="10" t="s">
        <v>134</v>
      </c>
      <c r="I63">
        <f t="shared" si="6"/>
        <v>45.927999999999997</v>
      </c>
      <c r="J63" s="13">
        <f t="shared" si="2"/>
        <v>66.176470588235333</v>
      </c>
      <c r="K63">
        <f t="shared" si="7"/>
        <v>54</v>
      </c>
    </row>
    <row r="64" spans="1:11">
      <c r="A64">
        <v>47.287999999999997</v>
      </c>
      <c r="B64">
        <v>73.756399999999999</v>
      </c>
      <c r="C64">
        <v>55</v>
      </c>
      <c r="D64" s="2">
        <f>Main!$B58</f>
        <v>15.125</v>
      </c>
      <c r="E64" s="2">
        <f t="shared" si="3"/>
        <v>0.25</v>
      </c>
      <c r="F64">
        <f t="shared" si="4"/>
        <v>0.47000000000000597</v>
      </c>
      <c r="G64" s="2">
        <f t="shared" si="5"/>
        <v>127.65957446808348</v>
      </c>
      <c r="H64" s="10" t="s">
        <v>134</v>
      </c>
      <c r="I64">
        <f t="shared" si="6"/>
        <v>47.287999999999997</v>
      </c>
      <c r="J64" s="13">
        <f t="shared" si="2"/>
        <v>127.65957446808348</v>
      </c>
      <c r="K64">
        <f t="shared" si="7"/>
        <v>55</v>
      </c>
    </row>
    <row r="65" spans="1:11">
      <c r="A65">
        <v>47.758000000000003</v>
      </c>
      <c r="B65">
        <v>75.567899999999995</v>
      </c>
      <c r="C65">
        <v>56</v>
      </c>
      <c r="D65" s="2">
        <f>Main!$B59</f>
        <v>15.375</v>
      </c>
      <c r="E65" s="2">
        <f t="shared" si="3"/>
        <v>0.25</v>
      </c>
      <c r="F65">
        <f t="shared" si="4"/>
        <v>1.3699999999999974</v>
      </c>
      <c r="G65" s="2">
        <f t="shared" si="5"/>
        <v>43.795620437956288</v>
      </c>
      <c r="H65" s="10" t="s">
        <v>135</v>
      </c>
      <c r="I65">
        <f t="shared" si="6"/>
        <v>47.758000000000003</v>
      </c>
      <c r="J65" s="13">
        <f t="shared" si="2"/>
        <v>43.795620437956288</v>
      </c>
      <c r="K65">
        <f t="shared" si="7"/>
        <v>56</v>
      </c>
    </row>
    <row r="66" spans="1:11">
      <c r="A66">
        <v>49.128</v>
      </c>
      <c r="B66">
        <v>71.070800000000006</v>
      </c>
      <c r="C66">
        <v>57</v>
      </c>
      <c r="D66" s="2">
        <f>Main!$B60</f>
        <v>15.625</v>
      </c>
      <c r="E66" s="2">
        <f t="shared" si="3"/>
        <v>0.25</v>
      </c>
      <c r="F66">
        <f t="shared" si="4"/>
        <v>1.5499999999999972</v>
      </c>
      <c r="G66" s="2">
        <f t="shared" si="5"/>
        <v>38.709677419354911</v>
      </c>
      <c r="H66" s="10" t="s">
        <v>129</v>
      </c>
      <c r="I66">
        <f t="shared" si="6"/>
        <v>49.128</v>
      </c>
      <c r="J66" s="13">
        <f t="shared" si="2"/>
        <v>38.709677419354911</v>
      </c>
      <c r="K66">
        <f t="shared" si="7"/>
        <v>57</v>
      </c>
    </row>
    <row r="67" spans="1:11">
      <c r="A67">
        <v>50.677999999999997</v>
      </c>
      <c r="B67">
        <v>73.2286</v>
      </c>
      <c r="C67">
        <v>58</v>
      </c>
      <c r="D67" s="2">
        <f>Main!$B61</f>
        <v>15.875</v>
      </c>
      <c r="E67" s="2">
        <f t="shared" si="3"/>
        <v>0.125</v>
      </c>
      <c r="F67">
        <f t="shared" si="4"/>
        <v>0.42999999999999972</v>
      </c>
      <c r="G67" s="2">
        <f t="shared" si="5"/>
        <v>69.767441860465155</v>
      </c>
      <c r="H67" s="10" t="s">
        <v>136</v>
      </c>
      <c r="I67">
        <f t="shared" si="6"/>
        <v>50.677999999999997</v>
      </c>
      <c r="J67" s="13">
        <f t="shared" si="2"/>
        <v>69.767441860465155</v>
      </c>
      <c r="K67">
        <f t="shared" si="7"/>
        <v>58</v>
      </c>
    </row>
    <row r="68" spans="1:11">
      <c r="A68">
        <v>51.107999999999997</v>
      </c>
      <c r="B68">
        <v>75.863200000000006</v>
      </c>
      <c r="C68">
        <v>59</v>
      </c>
      <c r="D68" s="2">
        <f>Main!$B62</f>
        <v>16</v>
      </c>
      <c r="E68" s="2">
        <f t="shared" si="3"/>
        <v>0.125</v>
      </c>
      <c r="F68">
        <f t="shared" si="4"/>
        <v>0.29000000000000625</v>
      </c>
      <c r="G68" s="2">
        <f t="shared" si="5"/>
        <v>103.44827586206674</v>
      </c>
      <c r="H68" s="10" t="s">
        <v>137</v>
      </c>
      <c r="I68">
        <f t="shared" si="6"/>
        <v>51.107999999999997</v>
      </c>
      <c r="J68" s="13">
        <f t="shared" si="2"/>
        <v>103.44827586206674</v>
      </c>
      <c r="K68">
        <f t="shared" si="7"/>
        <v>59</v>
      </c>
    </row>
    <row r="69" spans="1:11">
      <c r="A69">
        <v>51.398000000000003</v>
      </c>
      <c r="B69">
        <v>78.808300000000003</v>
      </c>
      <c r="C69">
        <v>60</v>
      </c>
      <c r="D69" s="2">
        <f>Main!$B63</f>
        <v>16.125</v>
      </c>
      <c r="E69" s="2">
        <f t="shared" si="3"/>
        <v>0.125</v>
      </c>
      <c r="F69">
        <f t="shared" si="4"/>
        <v>0.28999999999999915</v>
      </c>
      <c r="G69" s="2">
        <f t="shared" si="5"/>
        <v>103.44827586206927</v>
      </c>
      <c r="H69" s="10" t="s">
        <v>138</v>
      </c>
      <c r="I69">
        <f t="shared" si="6"/>
        <v>51.398000000000003</v>
      </c>
      <c r="J69" s="13">
        <f t="shared" si="2"/>
        <v>103.44827586206927</v>
      </c>
      <c r="K69">
        <f t="shared" si="7"/>
        <v>60</v>
      </c>
    </row>
    <row r="70" spans="1:11">
      <c r="A70">
        <v>51.688000000000002</v>
      </c>
      <c r="B70">
        <v>81.212900000000005</v>
      </c>
      <c r="C70">
        <v>61</v>
      </c>
      <c r="D70" s="2">
        <f>Main!$B64</f>
        <v>16.25</v>
      </c>
      <c r="E70" s="2">
        <f t="shared" si="3"/>
        <v>0.125</v>
      </c>
      <c r="F70">
        <f t="shared" si="4"/>
        <v>0.28000000000000114</v>
      </c>
      <c r="G70" s="2">
        <f t="shared" si="5"/>
        <v>107.14285714285671</v>
      </c>
      <c r="H70" s="10" t="s">
        <v>133</v>
      </c>
      <c r="I70">
        <f t="shared" si="6"/>
        <v>51.688000000000002</v>
      </c>
      <c r="J70" s="13">
        <f t="shared" si="2"/>
        <v>107.14285714285671</v>
      </c>
      <c r="K70">
        <f t="shared" si="7"/>
        <v>61</v>
      </c>
    </row>
    <row r="71" spans="1:11">
      <c r="A71">
        <v>51.968000000000004</v>
      </c>
      <c r="B71">
        <v>80.249799999999993</v>
      </c>
      <c r="C71">
        <v>62</v>
      </c>
      <c r="D71" s="2">
        <f>Main!$B65</f>
        <v>16.375</v>
      </c>
      <c r="E71" s="2">
        <f t="shared" si="3"/>
        <v>0.125</v>
      </c>
      <c r="F71">
        <f t="shared" si="4"/>
        <v>0.29999999999999716</v>
      </c>
      <c r="G71" s="2">
        <f t="shared" si="5"/>
        <v>100.00000000000095</v>
      </c>
      <c r="H71" s="10"/>
      <c r="I71">
        <f t="shared" si="6"/>
        <v>51.968000000000004</v>
      </c>
      <c r="J71" s="13">
        <f t="shared" si="2"/>
        <v>100.00000000000095</v>
      </c>
      <c r="K71">
        <f t="shared" si="7"/>
        <v>62</v>
      </c>
    </row>
    <row r="72" spans="1:11">
      <c r="A72">
        <v>52.268000000000001</v>
      </c>
      <c r="B72">
        <v>79.425200000000004</v>
      </c>
      <c r="C72">
        <v>63</v>
      </c>
      <c r="D72" s="2">
        <f>Main!$B66</f>
        <v>16.5</v>
      </c>
      <c r="E72" s="2">
        <f t="shared" si="3"/>
        <v>0.125</v>
      </c>
      <c r="F72">
        <f t="shared" si="4"/>
        <v>0.32000000000000028</v>
      </c>
      <c r="G72" s="2">
        <f t="shared" si="5"/>
        <v>93.749999999999915</v>
      </c>
      <c r="H72" s="10"/>
      <c r="I72">
        <f t="shared" si="6"/>
        <v>52.268000000000001</v>
      </c>
      <c r="J72" s="13">
        <f t="shared" si="2"/>
        <v>93.749999999999915</v>
      </c>
      <c r="K72">
        <f t="shared" si="7"/>
        <v>63</v>
      </c>
    </row>
    <row r="73" spans="1:11">
      <c r="A73">
        <v>52.588000000000001</v>
      </c>
      <c r="B73">
        <v>76.7791</v>
      </c>
      <c r="C73">
        <v>64</v>
      </c>
      <c r="D73" s="2">
        <f>Main!$B67</f>
        <v>16.625</v>
      </c>
      <c r="E73" s="2">
        <f t="shared" si="3"/>
        <v>0.125</v>
      </c>
      <c r="F73">
        <f t="shared" si="4"/>
        <v>0.40999999999999659</v>
      </c>
      <c r="G73" s="2">
        <f t="shared" si="5"/>
        <v>73.170731707317685</v>
      </c>
      <c r="H73" s="10" t="s">
        <v>130</v>
      </c>
      <c r="I73">
        <f t="shared" si="6"/>
        <v>52.588000000000001</v>
      </c>
      <c r="J73" s="13">
        <f t="shared" si="2"/>
        <v>73.170731707317685</v>
      </c>
      <c r="K73">
        <f t="shared" si="7"/>
        <v>64</v>
      </c>
    </row>
    <row r="74" spans="1:11">
      <c r="A74">
        <v>52.997999999999998</v>
      </c>
      <c r="B74">
        <v>78.911900000000003</v>
      </c>
      <c r="C74">
        <v>65</v>
      </c>
      <c r="D74" s="2">
        <f>Main!$B68</f>
        <v>16.75</v>
      </c>
      <c r="E74" s="2">
        <f t="shared" si="3"/>
        <v>0.125</v>
      </c>
      <c r="F74">
        <f t="shared" si="4"/>
        <v>0.5800000000000054</v>
      </c>
      <c r="G74" s="2">
        <f t="shared" si="5"/>
        <v>51.724137931034001</v>
      </c>
      <c r="H74" s="10" t="s">
        <v>131</v>
      </c>
      <c r="I74">
        <f t="shared" si="6"/>
        <v>52.997999999999998</v>
      </c>
      <c r="J74" s="13">
        <f t="shared" ref="J74:J137" si="8">$G74</f>
        <v>51.724137931034001</v>
      </c>
      <c r="K74">
        <f t="shared" si="7"/>
        <v>65</v>
      </c>
    </row>
    <row r="75" spans="1:11">
      <c r="A75">
        <v>53.578000000000003</v>
      </c>
      <c r="B75">
        <v>74.269900000000007</v>
      </c>
      <c r="C75">
        <v>66</v>
      </c>
      <c r="D75" s="2">
        <f>Main!$B69</f>
        <v>16.875</v>
      </c>
      <c r="E75" s="2">
        <f t="shared" ref="E75:E138" si="9">$D76-$D75</f>
        <v>0.125</v>
      </c>
      <c r="F75">
        <f t="shared" ref="F75:F138" si="10">$A76-$A75</f>
        <v>0.85999999999999943</v>
      </c>
      <c r="G75" s="2">
        <f t="shared" ref="G75:G138" si="11">$E75/$F75*60*4</f>
        <v>34.883720930232577</v>
      </c>
      <c r="H75" s="10" t="s">
        <v>132</v>
      </c>
      <c r="I75">
        <f t="shared" ref="I75:I138" si="12">$A75</f>
        <v>53.578000000000003</v>
      </c>
      <c r="J75" s="13">
        <f t="shared" si="8"/>
        <v>34.883720930232577</v>
      </c>
      <c r="K75">
        <f t="shared" ref="K75:K138" si="13">$C75</f>
        <v>66</v>
      </c>
    </row>
    <row r="76" spans="1:11">
      <c r="A76">
        <v>54.438000000000002</v>
      </c>
      <c r="B76">
        <v>72.412499999999994</v>
      </c>
      <c r="C76">
        <v>67</v>
      </c>
      <c r="D76" s="2">
        <f>Main!$B70</f>
        <v>17</v>
      </c>
      <c r="E76" s="2">
        <f t="shared" si="9"/>
        <v>0.25</v>
      </c>
      <c r="F76">
        <f t="shared" si="10"/>
        <v>1.8399999999999963</v>
      </c>
      <c r="G76" s="2">
        <f t="shared" si="11"/>
        <v>32.608695652173978</v>
      </c>
      <c r="H76" s="10" t="s">
        <v>129</v>
      </c>
      <c r="I76">
        <f t="shared" si="12"/>
        <v>54.438000000000002</v>
      </c>
      <c r="J76" s="13">
        <f t="shared" si="8"/>
        <v>32.608695652173978</v>
      </c>
      <c r="K76">
        <f t="shared" si="13"/>
        <v>67</v>
      </c>
    </row>
    <row r="77" spans="1:11">
      <c r="A77">
        <v>56.277999999999999</v>
      </c>
      <c r="B77">
        <v>75.630099999999999</v>
      </c>
      <c r="C77">
        <v>68</v>
      </c>
      <c r="D77" s="2">
        <f>Main!$B71</f>
        <v>17.25</v>
      </c>
      <c r="E77" s="2">
        <f t="shared" si="9"/>
        <v>0.125</v>
      </c>
      <c r="F77">
        <f t="shared" si="10"/>
        <v>0.39000000000000057</v>
      </c>
      <c r="G77" s="2">
        <f t="shared" si="11"/>
        <v>76.923076923076806</v>
      </c>
      <c r="H77" s="10" t="s">
        <v>133</v>
      </c>
      <c r="I77">
        <f t="shared" si="12"/>
        <v>56.277999999999999</v>
      </c>
      <c r="J77" s="13">
        <f t="shared" si="8"/>
        <v>76.923076923076806</v>
      </c>
      <c r="K77">
        <f t="shared" si="13"/>
        <v>68</v>
      </c>
    </row>
    <row r="78" spans="1:11">
      <c r="A78">
        <v>56.667999999999999</v>
      </c>
      <c r="B78">
        <v>79.240200000000002</v>
      </c>
      <c r="C78">
        <v>69</v>
      </c>
      <c r="D78" s="2">
        <f>Main!$B72</f>
        <v>17.375</v>
      </c>
      <c r="E78" s="2">
        <f t="shared" si="9"/>
        <v>0.375</v>
      </c>
      <c r="F78">
        <f t="shared" si="10"/>
        <v>1.5900000000000034</v>
      </c>
      <c r="G78" s="2">
        <f t="shared" si="11"/>
        <v>56.603773584905539</v>
      </c>
      <c r="H78" s="10" t="s">
        <v>134</v>
      </c>
      <c r="I78">
        <f t="shared" si="12"/>
        <v>56.667999999999999</v>
      </c>
      <c r="J78" s="13">
        <f t="shared" si="8"/>
        <v>56.603773584905539</v>
      </c>
      <c r="K78">
        <f t="shared" si="13"/>
        <v>69</v>
      </c>
    </row>
    <row r="79" spans="1:11">
      <c r="A79">
        <v>58.258000000000003</v>
      </c>
      <c r="B79">
        <v>79.817999999999998</v>
      </c>
      <c r="C79">
        <v>70</v>
      </c>
      <c r="D79" s="2">
        <f>Main!$B73</f>
        <v>17.75</v>
      </c>
      <c r="E79" s="2">
        <f t="shared" si="9"/>
        <v>0.25</v>
      </c>
      <c r="F79">
        <f t="shared" si="10"/>
        <v>0.44999999999999574</v>
      </c>
      <c r="G79" s="2">
        <f t="shared" si="11"/>
        <v>133.33333333333459</v>
      </c>
      <c r="H79" s="10" t="s">
        <v>134</v>
      </c>
      <c r="I79">
        <f t="shared" si="12"/>
        <v>58.258000000000003</v>
      </c>
      <c r="J79" s="13">
        <f t="shared" si="8"/>
        <v>133.33333333333459</v>
      </c>
      <c r="K79">
        <f t="shared" si="13"/>
        <v>70</v>
      </c>
    </row>
    <row r="80" spans="1:11">
      <c r="A80">
        <v>58.707999999999998</v>
      </c>
      <c r="B80">
        <v>79.719499999999996</v>
      </c>
      <c r="C80">
        <v>71</v>
      </c>
      <c r="D80" s="2">
        <f>Main!$B74</f>
        <v>18</v>
      </c>
      <c r="E80" s="2">
        <f t="shared" si="9"/>
        <v>0.25</v>
      </c>
      <c r="F80">
        <f t="shared" si="10"/>
        <v>0.91000000000000369</v>
      </c>
      <c r="G80" s="2">
        <f t="shared" si="11"/>
        <v>65.934065934065657</v>
      </c>
      <c r="H80" s="10" t="s">
        <v>135</v>
      </c>
      <c r="I80">
        <f t="shared" si="12"/>
        <v>58.707999999999998</v>
      </c>
      <c r="J80" s="13">
        <f t="shared" si="8"/>
        <v>65.934065934065657</v>
      </c>
      <c r="K80">
        <f t="shared" si="13"/>
        <v>71</v>
      </c>
    </row>
    <row r="81" spans="1:11">
      <c r="A81">
        <v>59.618000000000002</v>
      </c>
      <c r="B81">
        <v>67.969700000000003</v>
      </c>
      <c r="C81">
        <v>72</v>
      </c>
      <c r="D81" s="2">
        <f>Main!$B75</f>
        <v>18.25</v>
      </c>
      <c r="E81" s="2">
        <f t="shared" si="9"/>
        <v>0.25</v>
      </c>
      <c r="F81">
        <f t="shared" si="10"/>
        <v>1.6799999999999997</v>
      </c>
      <c r="G81" s="2">
        <f t="shared" si="11"/>
        <v>35.714285714285722</v>
      </c>
      <c r="H81" s="10" t="s">
        <v>129</v>
      </c>
      <c r="I81">
        <f t="shared" si="12"/>
        <v>59.618000000000002</v>
      </c>
      <c r="J81" s="13">
        <f t="shared" si="8"/>
        <v>35.714285714285722</v>
      </c>
      <c r="K81">
        <f t="shared" si="13"/>
        <v>72</v>
      </c>
    </row>
    <row r="82" spans="1:11">
      <c r="A82">
        <v>61.298000000000002</v>
      </c>
      <c r="B82">
        <v>66.165199999999999</v>
      </c>
      <c r="C82">
        <v>73</v>
      </c>
      <c r="D82" s="2">
        <f>Main!$B76</f>
        <v>18.5</v>
      </c>
      <c r="E82" s="2">
        <f t="shared" si="9"/>
        <v>0.125</v>
      </c>
      <c r="F82">
        <f t="shared" si="10"/>
        <v>0.33999999999999631</v>
      </c>
      <c r="G82" s="2">
        <f t="shared" si="11"/>
        <v>88.235294117648024</v>
      </c>
      <c r="H82" s="10" t="s">
        <v>136</v>
      </c>
      <c r="I82">
        <f t="shared" si="12"/>
        <v>61.298000000000002</v>
      </c>
      <c r="J82" s="13">
        <f t="shared" si="8"/>
        <v>88.235294117648024</v>
      </c>
      <c r="K82">
        <f t="shared" si="13"/>
        <v>73</v>
      </c>
    </row>
    <row r="83" spans="1:11">
      <c r="A83">
        <v>61.637999999999998</v>
      </c>
      <c r="B83">
        <v>74.734899999999996</v>
      </c>
      <c r="C83">
        <v>74</v>
      </c>
      <c r="D83" s="2">
        <f>Main!$B77</f>
        <v>18.625</v>
      </c>
      <c r="E83" s="2">
        <f t="shared" si="9"/>
        <v>0.125</v>
      </c>
      <c r="F83">
        <f t="shared" si="10"/>
        <v>0.46999999999999886</v>
      </c>
      <c r="G83" s="2">
        <f t="shared" si="11"/>
        <v>63.829787234042712</v>
      </c>
      <c r="H83" s="10" t="s">
        <v>138</v>
      </c>
      <c r="I83">
        <f t="shared" si="12"/>
        <v>61.637999999999998</v>
      </c>
      <c r="J83" s="13">
        <f t="shared" si="8"/>
        <v>63.829787234042712</v>
      </c>
      <c r="K83">
        <f t="shared" si="13"/>
        <v>74</v>
      </c>
    </row>
    <row r="84" spans="1:11">
      <c r="A84">
        <v>62.107999999999997</v>
      </c>
      <c r="B84">
        <v>71.137900000000002</v>
      </c>
      <c r="C84">
        <v>75</v>
      </c>
      <c r="D84" s="2">
        <f>Main!$B78</f>
        <v>18.75</v>
      </c>
      <c r="E84" s="2">
        <f t="shared" si="9"/>
        <v>0.125</v>
      </c>
      <c r="F84">
        <f t="shared" si="10"/>
        <v>0.39000000000000057</v>
      </c>
      <c r="G84" s="2">
        <f t="shared" si="11"/>
        <v>76.923076923076806</v>
      </c>
      <c r="H84" s="10" t="s">
        <v>133</v>
      </c>
      <c r="I84">
        <f t="shared" si="12"/>
        <v>62.107999999999997</v>
      </c>
      <c r="J84" s="13">
        <f t="shared" si="8"/>
        <v>76.923076923076806</v>
      </c>
      <c r="K84">
        <f t="shared" si="13"/>
        <v>75</v>
      </c>
    </row>
    <row r="85" spans="1:11">
      <c r="A85">
        <v>62.497999999999998</v>
      </c>
      <c r="B85">
        <v>72.0565</v>
      </c>
      <c r="C85">
        <v>76</v>
      </c>
      <c r="D85" s="2">
        <f>Main!$B79</f>
        <v>18.875</v>
      </c>
      <c r="E85" s="2">
        <f t="shared" si="9"/>
        <v>0.125</v>
      </c>
      <c r="F85">
        <f t="shared" si="10"/>
        <v>0.34000000000000341</v>
      </c>
      <c r="G85" s="2">
        <f t="shared" si="11"/>
        <v>88.235294117646177</v>
      </c>
      <c r="H85" s="10"/>
      <c r="I85">
        <f t="shared" si="12"/>
        <v>62.497999999999998</v>
      </c>
      <c r="J85" s="13">
        <f t="shared" si="8"/>
        <v>88.235294117646177</v>
      </c>
      <c r="K85">
        <f t="shared" si="13"/>
        <v>76</v>
      </c>
    </row>
    <row r="86" spans="1:11">
      <c r="A86">
        <v>62.838000000000001</v>
      </c>
      <c r="B86">
        <v>76.301500000000004</v>
      </c>
      <c r="C86">
        <v>77</v>
      </c>
      <c r="D86" s="2">
        <f>Main!$B80</f>
        <v>19</v>
      </c>
      <c r="E86" s="2">
        <f t="shared" si="9"/>
        <v>0.125</v>
      </c>
      <c r="F86">
        <f t="shared" si="10"/>
        <v>0.28999999999999915</v>
      </c>
      <c r="G86" s="2">
        <f t="shared" si="11"/>
        <v>103.44827586206927</v>
      </c>
      <c r="H86" s="10"/>
      <c r="I86">
        <f t="shared" si="12"/>
        <v>62.838000000000001</v>
      </c>
      <c r="J86" s="13">
        <f t="shared" si="8"/>
        <v>103.44827586206927</v>
      </c>
      <c r="K86">
        <f t="shared" si="13"/>
        <v>77</v>
      </c>
    </row>
    <row r="87" spans="1:11">
      <c r="A87">
        <v>63.128</v>
      </c>
      <c r="B87">
        <v>82.288899999999998</v>
      </c>
      <c r="C87">
        <v>78</v>
      </c>
      <c r="D87" s="2">
        <f>Main!$B81</f>
        <v>19.125</v>
      </c>
      <c r="E87" s="2">
        <f t="shared" si="9"/>
        <v>0.125</v>
      </c>
      <c r="F87">
        <f t="shared" si="10"/>
        <v>0.25999999999999801</v>
      </c>
      <c r="G87" s="2">
        <f t="shared" si="11"/>
        <v>115.38461538461627</v>
      </c>
      <c r="H87" s="10"/>
      <c r="I87">
        <f t="shared" si="12"/>
        <v>63.128</v>
      </c>
      <c r="J87" s="13">
        <f t="shared" si="8"/>
        <v>115.38461538461627</v>
      </c>
      <c r="K87">
        <f t="shared" si="13"/>
        <v>78</v>
      </c>
    </row>
    <row r="88" spans="1:11">
      <c r="A88">
        <v>63.387999999999998</v>
      </c>
      <c r="B88">
        <v>81.556399999999996</v>
      </c>
      <c r="C88">
        <v>79</v>
      </c>
      <c r="D88" s="2">
        <f>Main!$B82</f>
        <v>19.25</v>
      </c>
      <c r="E88" s="2">
        <f t="shared" si="9"/>
        <v>0.125</v>
      </c>
      <c r="F88">
        <f t="shared" si="10"/>
        <v>0.26000000000000512</v>
      </c>
      <c r="G88" s="2">
        <f t="shared" si="11"/>
        <v>115.38461538461311</v>
      </c>
      <c r="H88" s="10"/>
      <c r="I88">
        <f t="shared" si="12"/>
        <v>63.387999999999998</v>
      </c>
      <c r="J88" s="13">
        <f t="shared" si="8"/>
        <v>115.38461538461311</v>
      </c>
      <c r="K88">
        <f t="shared" si="13"/>
        <v>79</v>
      </c>
    </row>
    <row r="89" spans="1:11">
      <c r="A89">
        <v>63.648000000000003</v>
      </c>
      <c r="B89">
        <v>85.509799999999998</v>
      </c>
      <c r="C89">
        <v>80</v>
      </c>
      <c r="D89" s="2">
        <f>Main!$B83</f>
        <v>19.375</v>
      </c>
      <c r="E89" s="2">
        <f t="shared" si="9"/>
        <v>0.125</v>
      </c>
      <c r="F89">
        <f t="shared" si="10"/>
        <v>0.25999999999999801</v>
      </c>
      <c r="G89" s="2">
        <f t="shared" si="11"/>
        <v>115.38461538461627</v>
      </c>
      <c r="H89" s="10"/>
      <c r="I89">
        <f t="shared" si="12"/>
        <v>63.648000000000003</v>
      </c>
      <c r="J89" s="13">
        <f t="shared" si="8"/>
        <v>115.38461538461627</v>
      </c>
      <c r="K89">
        <f t="shared" si="13"/>
        <v>80</v>
      </c>
    </row>
    <row r="90" spans="1:11">
      <c r="A90">
        <v>63.908000000000001</v>
      </c>
      <c r="B90">
        <v>82.128799999999998</v>
      </c>
      <c r="C90">
        <v>81</v>
      </c>
      <c r="D90" s="2">
        <f>Main!$B84</f>
        <v>19.5</v>
      </c>
      <c r="E90" s="2">
        <f t="shared" si="9"/>
        <v>0.125</v>
      </c>
      <c r="F90">
        <f t="shared" si="10"/>
        <v>0.28999999999999204</v>
      </c>
      <c r="G90" s="2">
        <f t="shared" si="11"/>
        <v>103.44827586207181</v>
      </c>
      <c r="H90" s="10"/>
      <c r="I90">
        <f t="shared" si="12"/>
        <v>63.908000000000001</v>
      </c>
      <c r="J90" s="13">
        <f t="shared" si="8"/>
        <v>103.44827586207181</v>
      </c>
      <c r="K90">
        <f t="shared" si="13"/>
        <v>81</v>
      </c>
    </row>
    <row r="91" spans="1:11">
      <c r="A91">
        <v>64.197999999999993</v>
      </c>
      <c r="B91">
        <v>80.565700000000007</v>
      </c>
      <c r="C91">
        <v>82</v>
      </c>
      <c r="D91" s="2">
        <f>Main!$B85</f>
        <v>19.625</v>
      </c>
      <c r="E91" s="2">
        <f t="shared" si="9"/>
        <v>0.125</v>
      </c>
      <c r="F91">
        <f t="shared" si="10"/>
        <v>0.39000000000000057</v>
      </c>
      <c r="G91" s="2">
        <f t="shared" si="11"/>
        <v>76.923076923076806</v>
      </c>
      <c r="H91" s="10" t="s">
        <v>130</v>
      </c>
      <c r="I91">
        <f t="shared" si="12"/>
        <v>64.197999999999993</v>
      </c>
      <c r="J91" s="13">
        <f t="shared" si="8"/>
        <v>76.923076923076806</v>
      </c>
      <c r="K91">
        <f t="shared" si="13"/>
        <v>82</v>
      </c>
    </row>
    <row r="92" spans="1:11">
      <c r="A92">
        <v>64.587999999999994</v>
      </c>
      <c r="B92">
        <v>81.669200000000004</v>
      </c>
      <c r="C92">
        <v>83</v>
      </c>
      <c r="D92" s="2">
        <f>Main!$B86</f>
        <v>19.75</v>
      </c>
      <c r="E92" s="2">
        <f t="shared" si="9"/>
        <v>0.125</v>
      </c>
      <c r="F92">
        <f t="shared" si="10"/>
        <v>0.55000000000001137</v>
      </c>
      <c r="G92" s="2">
        <f t="shared" si="11"/>
        <v>54.545454545453417</v>
      </c>
      <c r="H92" s="10" t="s">
        <v>131</v>
      </c>
      <c r="I92">
        <f t="shared" si="12"/>
        <v>64.587999999999994</v>
      </c>
      <c r="J92" s="13">
        <f t="shared" si="8"/>
        <v>54.545454545453417</v>
      </c>
      <c r="K92">
        <f t="shared" si="13"/>
        <v>83</v>
      </c>
    </row>
    <row r="93" spans="1:11">
      <c r="A93">
        <v>65.138000000000005</v>
      </c>
      <c r="B93">
        <v>72.152100000000004</v>
      </c>
      <c r="C93">
        <v>84</v>
      </c>
      <c r="D93" s="2">
        <f>Main!$B87</f>
        <v>19.875</v>
      </c>
      <c r="E93" s="2">
        <f t="shared" si="9"/>
        <v>0.125</v>
      </c>
      <c r="F93">
        <f t="shared" si="10"/>
        <v>0.56999999999999318</v>
      </c>
      <c r="G93" s="2">
        <f t="shared" si="11"/>
        <v>52.63157894736905</v>
      </c>
      <c r="H93" s="10" t="s">
        <v>132</v>
      </c>
      <c r="I93">
        <f t="shared" si="12"/>
        <v>65.138000000000005</v>
      </c>
      <c r="J93" s="13">
        <f t="shared" si="8"/>
        <v>52.63157894736905</v>
      </c>
      <c r="K93">
        <f t="shared" si="13"/>
        <v>84</v>
      </c>
    </row>
    <row r="94" spans="1:11">
      <c r="A94">
        <v>65.707999999999998</v>
      </c>
      <c r="B94">
        <v>71.003</v>
      </c>
      <c r="C94">
        <v>85</v>
      </c>
      <c r="D94" s="2">
        <f>Main!$B88</f>
        <v>20</v>
      </c>
      <c r="E94" s="2">
        <f t="shared" si="9"/>
        <v>0.25</v>
      </c>
      <c r="F94">
        <f t="shared" si="10"/>
        <v>0.92000000000000171</v>
      </c>
      <c r="G94" s="2">
        <f t="shared" si="11"/>
        <v>65.2173913043477</v>
      </c>
      <c r="H94" s="10" t="s">
        <v>129</v>
      </c>
      <c r="I94">
        <f t="shared" si="12"/>
        <v>65.707999999999998</v>
      </c>
      <c r="J94" s="13">
        <f t="shared" si="8"/>
        <v>65.2173913043477</v>
      </c>
      <c r="K94">
        <f t="shared" si="13"/>
        <v>85</v>
      </c>
    </row>
    <row r="95" spans="1:11">
      <c r="A95">
        <v>66.628</v>
      </c>
      <c r="B95">
        <v>83.896199999999993</v>
      </c>
      <c r="C95">
        <v>86</v>
      </c>
      <c r="D95" s="2">
        <f>Main!$B89</f>
        <v>20.25</v>
      </c>
      <c r="E95" s="2">
        <f t="shared" si="9"/>
        <v>0.125</v>
      </c>
      <c r="F95">
        <f t="shared" si="10"/>
        <v>0.45999999999999375</v>
      </c>
      <c r="G95" s="2">
        <f t="shared" si="11"/>
        <v>65.217391304348709</v>
      </c>
      <c r="H95" s="10" t="s">
        <v>133</v>
      </c>
      <c r="I95">
        <f t="shared" si="12"/>
        <v>66.628</v>
      </c>
      <c r="J95" s="13">
        <f t="shared" si="8"/>
        <v>65.217391304348709</v>
      </c>
      <c r="K95">
        <f t="shared" si="13"/>
        <v>86</v>
      </c>
    </row>
    <row r="96" spans="1:11">
      <c r="A96">
        <v>67.087999999999994</v>
      </c>
      <c r="B96">
        <v>83.957700000000003</v>
      </c>
      <c r="C96">
        <v>87</v>
      </c>
      <c r="D96" s="2">
        <f>Main!$B90</f>
        <v>20.375</v>
      </c>
      <c r="E96" s="2">
        <f t="shared" si="9"/>
        <v>0.375</v>
      </c>
      <c r="F96">
        <f t="shared" si="10"/>
        <v>1.3599999999999994</v>
      </c>
      <c r="G96" s="2">
        <f t="shared" si="11"/>
        <v>66.176470588235333</v>
      </c>
      <c r="H96" s="10" t="s">
        <v>134</v>
      </c>
      <c r="I96">
        <f t="shared" si="12"/>
        <v>67.087999999999994</v>
      </c>
      <c r="J96" s="13">
        <f t="shared" si="8"/>
        <v>66.176470588235333</v>
      </c>
      <c r="K96">
        <f t="shared" si="13"/>
        <v>87</v>
      </c>
    </row>
    <row r="97" spans="1:11">
      <c r="A97">
        <v>68.447999999999993</v>
      </c>
      <c r="B97">
        <v>77.005600000000001</v>
      </c>
      <c r="C97">
        <v>88</v>
      </c>
      <c r="D97" s="2">
        <f>Main!$B91</f>
        <v>20.75</v>
      </c>
      <c r="E97" s="2">
        <f t="shared" si="9"/>
        <v>0.25</v>
      </c>
      <c r="F97">
        <f t="shared" si="10"/>
        <v>0.57000000000000739</v>
      </c>
      <c r="G97" s="2">
        <f t="shared" si="11"/>
        <v>105.26315789473547</v>
      </c>
      <c r="H97" s="10" t="s">
        <v>134</v>
      </c>
      <c r="I97">
        <f t="shared" si="12"/>
        <v>68.447999999999993</v>
      </c>
      <c r="J97" s="13">
        <f t="shared" si="8"/>
        <v>105.26315789473547</v>
      </c>
      <c r="K97">
        <f t="shared" si="13"/>
        <v>88</v>
      </c>
    </row>
    <row r="98" spans="1:11">
      <c r="A98">
        <v>69.018000000000001</v>
      </c>
      <c r="B98">
        <v>71.214600000000004</v>
      </c>
      <c r="C98">
        <v>89</v>
      </c>
      <c r="D98" s="2">
        <f>Main!$B92</f>
        <v>21</v>
      </c>
      <c r="E98" s="2">
        <f t="shared" si="9"/>
        <v>0.25</v>
      </c>
      <c r="F98">
        <f t="shared" si="10"/>
        <v>1.4299999999999926</v>
      </c>
      <c r="G98" s="2">
        <f t="shared" si="11"/>
        <v>41.958041958042173</v>
      </c>
      <c r="H98" s="10" t="s">
        <v>135</v>
      </c>
      <c r="I98">
        <f t="shared" si="12"/>
        <v>69.018000000000001</v>
      </c>
      <c r="J98" s="13">
        <f t="shared" si="8"/>
        <v>41.958041958042173</v>
      </c>
      <c r="K98">
        <f t="shared" si="13"/>
        <v>89</v>
      </c>
    </row>
    <row r="99" spans="1:11">
      <c r="A99">
        <v>70.447999999999993</v>
      </c>
      <c r="B99">
        <v>69.712599999999995</v>
      </c>
      <c r="C99">
        <v>90</v>
      </c>
      <c r="D99" s="2">
        <f>Main!$B93</f>
        <v>21.25</v>
      </c>
      <c r="E99" s="2">
        <f t="shared" si="9"/>
        <v>0.25</v>
      </c>
      <c r="F99">
        <f t="shared" si="10"/>
        <v>2.0700000000000074</v>
      </c>
      <c r="G99" s="2">
        <f t="shared" si="11"/>
        <v>28.985507246376706</v>
      </c>
      <c r="H99" s="10" t="s">
        <v>129</v>
      </c>
      <c r="I99">
        <f t="shared" si="12"/>
        <v>70.447999999999993</v>
      </c>
      <c r="J99" s="13">
        <f t="shared" si="8"/>
        <v>28.985507246376706</v>
      </c>
      <c r="K99">
        <f t="shared" si="13"/>
        <v>90</v>
      </c>
    </row>
    <row r="100" spans="1:11">
      <c r="A100">
        <v>72.518000000000001</v>
      </c>
      <c r="B100">
        <v>76.735900000000001</v>
      </c>
      <c r="C100">
        <v>91</v>
      </c>
      <c r="D100" s="2">
        <f>Main!$B94</f>
        <v>21.5</v>
      </c>
      <c r="E100" s="2">
        <f t="shared" si="9"/>
        <v>0.125</v>
      </c>
      <c r="F100">
        <f t="shared" si="10"/>
        <v>0.45000000000000284</v>
      </c>
      <c r="G100" s="2">
        <f t="shared" si="11"/>
        <v>66.666666666666245</v>
      </c>
      <c r="H100" s="10" t="s">
        <v>136</v>
      </c>
      <c r="I100">
        <f t="shared" si="12"/>
        <v>72.518000000000001</v>
      </c>
      <c r="J100" s="13">
        <f t="shared" si="8"/>
        <v>66.666666666666245</v>
      </c>
      <c r="K100">
        <f t="shared" si="13"/>
        <v>91</v>
      </c>
    </row>
    <row r="101" spans="1:11">
      <c r="A101">
        <v>72.968000000000004</v>
      </c>
      <c r="B101">
        <v>78.864099999999993</v>
      </c>
      <c r="C101">
        <v>92</v>
      </c>
      <c r="D101" s="2">
        <f>Main!$B95</f>
        <v>21.625</v>
      </c>
      <c r="E101" s="2">
        <f t="shared" si="9"/>
        <v>0.125</v>
      </c>
      <c r="F101">
        <f t="shared" si="10"/>
        <v>0.34000000000000341</v>
      </c>
      <c r="G101" s="2">
        <f t="shared" si="11"/>
        <v>88.235294117646177</v>
      </c>
      <c r="H101" s="10" t="s">
        <v>137</v>
      </c>
      <c r="I101">
        <f t="shared" si="12"/>
        <v>72.968000000000004</v>
      </c>
      <c r="J101" s="13">
        <f t="shared" si="8"/>
        <v>88.235294117646177</v>
      </c>
      <c r="K101">
        <f t="shared" si="13"/>
        <v>92</v>
      </c>
    </row>
    <row r="102" spans="1:11">
      <c r="A102">
        <v>73.308000000000007</v>
      </c>
      <c r="B102">
        <v>71.727099999999993</v>
      </c>
      <c r="C102">
        <v>93</v>
      </c>
      <c r="D102" s="2">
        <f>Main!$B96</f>
        <v>21.75</v>
      </c>
      <c r="E102" s="2">
        <f t="shared" si="9"/>
        <v>0.125</v>
      </c>
      <c r="F102">
        <f t="shared" si="10"/>
        <v>0.28999999999999204</v>
      </c>
      <c r="G102" s="2">
        <f t="shared" si="11"/>
        <v>103.44827586207181</v>
      </c>
      <c r="H102" s="10" t="s">
        <v>138</v>
      </c>
      <c r="I102">
        <f t="shared" si="12"/>
        <v>73.308000000000007</v>
      </c>
      <c r="J102" s="13">
        <f t="shared" si="8"/>
        <v>103.44827586207181</v>
      </c>
      <c r="K102">
        <f t="shared" si="13"/>
        <v>93</v>
      </c>
    </row>
    <row r="103" spans="1:11">
      <c r="A103">
        <v>73.597999999999999</v>
      </c>
      <c r="B103">
        <v>67.212599999999995</v>
      </c>
      <c r="C103">
        <v>94</v>
      </c>
      <c r="D103" s="2">
        <f>Main!$B97</f>
        <v>21.875</v>
      </c>
      <c r="E103" s="2">
        <f t="shared" si="9"/>
        <v>0.125</v>
      </c>
      <c r="F103">
        <f t="shared" si="10"/>
        <v>0.26999999999999602</v>
      </c>
      <c r="G103" s="2">
        <f t="shared" si="11"/>
        <v>111.11111111111275</v>
      </c>
      <c r="H103" s="10" t="s">
        <v>133</v>
      </c>
      <c r="I103">
        <f t="shared" si="12"/>
        <v>73.597999999999999</v>
      </c>
      <c r="J103" s="13">
        <f t="shared" si="8"/>
        <v>111.11111111111275</v>
      </c>
      <c r="K103">
        <f t="shared" si="13"/>
        <v>94</v>
      </c>
    </row>
    <row r="104" spans="1:11">
      <c r="A104">
        <v>73.867999999999995</v>
      </c>
      <c r="B104">
        <v>78.939099999999996</v>
      </c>
      <c r="C104">
        <v>95</v>
      </c>
      <c r="D104" s="2">
        <f>Main!$B98</f>
        <v>22</v>
      </c>
      <c r="E104" s="2">
        <f t="shared" si="9"/>
        <v>0.125</v>
      </c>
      <c r="F104">
        <f t="shared" si="10"/>
        <v>0.28000000000000114</v>
      </c>
      <c r="G104" s="2">
        <f t="shared" si="11"/>
        <v>107.14285714285671</v>
      </c>
      <c r="H104" s="10"/>
      <c r="I104">
        <f t="shared" si="12"/>
        <v>73.867999999999995</v>
      </c>
      <c r="J104" s="13">
        <f t="shared" si="8"/>
        <v>107.14285714285671</v>
      </c>
      <c r="K104">
        <f t="shared" si="13"/>
        <v>95</v>
      </c>
    </row>
    <row r="105" spans="1:11">
      <c r="A105">
        <v>74.147999999999996</v>
      </c>
      <c r="B105">
        <v>76.774299999999997</v>
      </c>
      <c r="C105">
        <v>96</v>
      </c>
      <c r="D105" s="2">
        <f>Main!$B99</f>
        <v>22.125</v>
      </c>
      <c r="E105" s="2">
        <f t="shared" si="9"/>
        <v>0.125</v>
      </c>
      <c r="F105">
        <f t="shared" si="10"/>
        <v>0.27000000000001023</v>
      </c>
      <c r="G105" s="2">
        <f t="shared" si="11"/>
        <v>111.11111111110691</v>
      </c>
      <c r="H105" s="10"/>
      <c r="I105">
        <f t="shared" si="12"/>
        <v>74.147999999999996</v>
      </c>
      <c r="J105" s="13">
        <f t="shared" si="8"/>
        <v>111.11111111110691</v>
      </c>
      <c r="K105">
        <f t="shared" si="13"/>
        <v>96</v>
      </c>
    </row>
    <row r="106" spans="1:11">
      <c r="A106">
        <v>74.418000000000006</v>
      </c>
      <c r="B106">
        <v>76.186999999999998</v>
      </c>
      <c r="C106">
        <v>97</v>
      </c>
      <c r="D106" s="2">
        <f>Main!$B100</f>
        <v>22.25</v>
      </c>
      <c r="E106" s="2">
        <f t="shared" si="9"/>
        <v>0.125</v>
      </c>
      <c r="F106">
        <f t="shared" si="10"/>
        <v>0.3399999999999892</v>
      </c>
      <c r="G106" s="2">
        <f t="shared" si="11"/>
        <v>88.235294117649858</v>
      </c>
      <c r="H106" s="10" t="s">
        <v>130</v>
      </c>
      <c r="I106">
        <f t="shared" si="12"/>
        <v>74.418000000000006</v>
      </c>
      <c r="J106" s="13">
        <f t="shared" si="8"/>
        <v>88.235294117649858</v>
      </c>
      <c r="K106">
        <f t="shared" si="13"/>
        <v>97</v>
      </c>
    </row>
    <row r="107" spans="1:11">
      <c r="A107">
        <v>74.757999999999996</v>
      </c>
      <c r="B107">
        <v>82.943299999999994</v>
      </c>
      <c r="C107">
        <v>98</v>
      </c>
      <c r="D107" s="2">
        <f>Main!$B101</f>
        <v>22.375</v>
      </c>
      <c r="E107" s="2">
        <f t="shared" si="9"/>
        <v>0.125</v>
      </c>
      <c r="F107">
        <f t="shared" si="10"/>
        <v>0.37000000000000455</v>
      </c>
      <c r="G107" s="2">
        <f t="shared" si="11"/>
        <v>81.081081081080086</v>
      </c>
      <c r="H107" s="10" t="s">
        <v>131</v>
      </c>
      <c r="I107">
        <f t="shared" si="12"/>
        <v>74.757999999999996</v>
      </c>
      <c r="J107" s="13">
        <f t="shared" si="8"/>
        <v>81.081081081080086</v>
      </c>
      <c r="K107">
        <f t="shared" si="13"/>
        <v>98</v>
      </c>
    </row>
    <row r="108" spans="1:11">
      <c r="A108">
        <v>75.128</v>
      </c>
      <c r="B108">
        <v>75.591800000000006</v>
      </c>
      <c r="C108">
        <v>99</v>
      </c>
      <c r="D108" s="2">
        <f>Main!$B102</f>
        <v>22.5</v>
      </c>
      <c r="E108" s="2">
        <f t="shared" si="9"/>
        <v>0.125</v>
      </c>
      <c r="F108">
        <f t="shared" si="10"/>
        <v>0.39000000000000057</v>
      </c>
      <c r="G108" s="2">
        <f t="shared" si="11"/>
        <v>76.923076923076806</v>
      </c>
      <c r="H108" s="10" t="s">
        <v>132</v>
      </c>
      <c r="I108">
        <f t="shared" si="12"/>
        <v>75.128</v>
      </c>
      <c r="J108" s="13">
        <f t="shared" si="8"/>
        <v>76.923076923076806</v>
      </c>
      <c r="K108">
        <f t="shared" si="13"/>
        <v>99</v>
      </c>
    </row>
    <row r="109" spans="1:11">
      <c r="A109">
        <v>75.518000000000001</v>
      </c>
      <c r="B109">
        <v>76.454999999999998</v>
      </c>
      <c r="C109">
        <v>100</v>
      </c>
      <c r="D109" s="2">
        <f>Main!$B103</f>
        <v>22.625</v>
      </c>
      <c r="E109" s="2">
        <f t="shared" si="9"/>
        <v>0.125</v>
      </c>
      <c r="F109">
        <f t="shared" si="10"/>
        <v>0.32999999999999829</v>
      </c>
      <c r="G109" s="2">
        <f t="shared" si="11"/>
        <v>90.909090909091375</v>
      </c>
      <c r="H109" s="10" t="s">
        <v>129</v>
      </c>
      <c r="I109">
        <f t="shared" si="12"/>
        <v>75.518000000000001</v>
      </c>
      <c r="J109" s="13">
        <f t="shared" si="8"/>
        <v>90.909090909091375</v>
      </c>
      <c r="K109">
        <f t="shared" si="13"/>
        <v>100</v>
      </c>
    </row>
    <row r="110" spans="1:11">
      <c r="A110">
        <v>75.847999999999999</v>
      </c>
      <c r="B110">
        <v>76.459199999999996</v>
      </c>
      <c r="C110">
        <v>101</v>
      </c>
      <c r="D110" s="2">
        <f>Main!$B104</f>
        <v>22.75</v>
      </c>
      <c r="E110" s="2">
        <f t="shared" si="9"/>
        <v>0.125</v>
      </c>
      <c r="F110">
        <f t="shared" si="10"/>
        <v>0.29999999999999716</v>
      </c>
      <c r="G110" s="2">
        <f t="shared" si="11"/>
        <v>100.00000000000095</v>
      </c>
      <c r="H110" s="10" t="s">
        <v>136</v>
      </c>
      <c r="I110">
        <f t="shared" si="12"/>
        <v>75.847999999999999</v>
      </c>
      <c r="J110" s="13">
        <f t="shared" si="8"/>
        <v>100.00000000000095</v>
      </c>
      <c r="K110">
        <f t="shared" si="13"/>
        <v>101</v>
      </c>
    </row>
    <row r="111" spans="1:11">
      <c r="A111">
        <v>76.147999999999996</v>
      </c>
      <c r="B111">
        <v>78.961699999999993</v>
      </c>
      <c r="C111">
        <v>102</v>
      </c>
      <c r="D111" s="2">
        <f>Main!$B105</f>
        <v>22.875</v>
      </c>
      <c r="E111" s="2">
        <f t="shared" si="9"/>
        <v>0.125</v>
      </c>
      <c r="F111">
        <f t="shared" si="10"/>
        <v>0.28000000000000114</v>
      </c>
      <c r="G111" s="2">
        <f t="shared" si="11"/>
        <v>107.14285714285671</v>
      </c>
      <c r="H111" s="10" t="s">
        <v>137</v>
      </c>
      <c r="I111">
        <f t="shared" si="12"/>
        <v>76.147999999999996</v>
      </c>
      <c r="J111" s="13">
        <f t="shared" si="8"/>
        <v>107.14285714285671</v>
      </c>
      <c r="K111">
        <f t="shared" si="13"/>
        <v>102</v>
      </c>
    </row>
    <row r="112" spans="1:11">
      <c r="A112">
        <v>76.427999999999997</v>
      </c>
      <c r="B112">
        <v>80.774900000000002</v>
      </c>
      <c r="C112">
        <v>103</v>
      </c>
      <c r="D112" s="2">
        <f>Main!$B106</f>
        <v>23</v>
      </c>
      <c r="E112" s="2">
        <f t="shared" si="9"/>
        <v>0.125</v>
      </c>
      <c r="F112">
        <f t="shared" si="10"/>
        <v>0.29000000000000625</v>
      </c>
      <c r="G112" s="2">
        <f t="shared" si="11"/>
        <v>103.44827586206674</v>
      </c>
      <c r="H112" s="10" t="s">
        <v>137</v>
      </c>
      <c r="I112">
        <f t="shared" si="12"/>
        <v>76.427999999999997</v>
      </c>
      <c r="J112" s="13">
        <f t="shared" si="8"/>
        <v>103.44827586206674</v>
      </c>
      <c r="K112">
        <f t="shared" si="13"/>
        <v>103</v>
      </c>
    </row>
    <row r="113" spans="1:11">
      <c r="A113">
        <v>76.718000000000004</v>
      </c>
      <c r="B113">
        <v>85.219399999999993</v>
      </c>
      <c r="C113">
        <v>104</v>
      </c>
      <c r="D113" s="2">
        <f>Main!$B107</f>
        <v>23.125</v>
      </c>
      <c r="E113" s="2">
        <f t="shared" si="9"/>
        <v>0.125</v>
      </c>
      <c r="F113">
        <f t="shared" si="10"/>
        <v>0.28000000000000114</v>
      </c>
      <c r="G113" s="2">
        <f t="shared" si="11"/>
        <v>107.14285714285671</v>
      </c>
      <c r="H113" s="10" t="s">
        <v>138</v>
      </c>
      <c r="I113">
        <f t="shared" si="12"/>
        <v>76.718000000000004</v>
      </c>
      <c r="J113" s="13">
        <f t="shared" si="8"/>
        <v>107.14285714285671</v>
      </c>
      <c r="K113">
        <f t="shared" si="13"/>
        <v>104</v>
      </c>
    </row>
    <row r="114" spans="1:11">
      <c r="A114">
        <v>76.998000000000005</v>
      </c>
      <c r="B114">
        <v>81.242800000000003</v>
      </c>
      <c r="C114">
        <v>105</v>
      </c>
      <c r="D114" s="2">
        <f>Main!$B108</f>
        <v>23.25</v>
      </c>
      <c r="E114" s="2">
        <f t="shared" si="9"/>
        <v>0.125</v>
      </c>
      <c r="F114">
        <f t="shared" si="10"/>
        <v>0.42000000000000171</v>
      </c>
      <c r="G114" s="2">
        <f t="shared" si="11"/>
        <v>71.428571428571132</v>
      </c>
      <c r="H114" s="10" t="s">
        <v>133</v>
      </c>
      <c r="I114">
        <f t="shared" si="12"/>
        <v>76.998000000000005</v>
      </c>
      <c r="J114" s="13">
        <f t="shared" si="8"/>
        <v>71.428571428571132</v>
      </c>
      <c r="K114">
        <f t="shared" si="13"/>
        <v>105</v>
      </c>
    </row>
    <row r="115" spans="1:11">
      <c r="A115">
        <v>77.418000000000006</v>
      </c>
      <c r="B115">
        <v>84.669499999999999</v>
      </c>
      <c r="C115">
        <v>106</v>
      </c>
      <c r="D115" s="2">
        <f>Main!$B109</f>
        <v>23.375</v>
      </c>
      <c r="E115" s="2">
        <f t="shared" si="9"/>
        <v>0.125</v>
      </c>
      <c r="F115">
        <f t="shared" si="10"/>
        <v>0.44999999999998863</v>
      </c>
      <c r="G115" s="2">
        <f t="shared" si="11"/>
        <v>66.666666666668348</v>
      </c>
      <c r="H115" s="10"/>
      <c r="I115">
        <f t="shared" si="12"/>
        <v>77.418000000000006</v>
      </c>
      <c r="J115" s="13">
        <f t="shared" si="8"/>
        <v>66.666666666668348</v>
      </c>
      <c r="K115">
        <f t="shared" si="13"/>
        <v>106</v>
      </c>
    </row>
    <row r="116" spans="1:11">
      <c r="A116">
        <v>77.867999999999995</v>
      </c>
      <c r="B116">
        <v>75.968699999999998</v>
      </c>
      <c r="C116">
        <v>107</v>
      </c>
      <c r="D116" s="2">
        <f>Main!$B110</f>
        <v>23.5</v>
      </c>
      <c r="E116" s="2">
        <f t="shared" si="9"/>
        <v>0.125</v>
      </c>
      <c r="F116">
        <f t="shared" si="10"/>
        <v>0.24000000000000909</v>
      </c>
      <c r="G116" s="2">
        <f t="shared" si="11"/>
        <v>124.99999999999527</v>
      </c>
      <c r="H116" s="10"/>
      <c r="I116">
        <f t="shared" si="12"/>
        <v>77.867999999999995</v>
      </c>
      <c r="J116" s="13">
        <f t="shared" si="8"/>
        <v>124.99999999999527</v>
      </c>
      <c r="K116">
        <f t="shared" si="13"/>
        <v>107</v>
      </c>
    </row>
    <row r="117" spans="1:11">
      <c r="A117">
        <v>78.108000000000004</v>
      </c>
      <c r="B117">
        <v>79.519000000000005</v>
      </c>
      <c r="C117">
        <v>108</v>
      </c>
      <c r="D117" s="2">
        <f>Main!$B111</f>
        <v>23.625</v>
      </c>
      <c r="E117" s="2">
        <f t="shared" si="9"/>
        <v>0.125</v>
      </c>
      <c r="F117">
        <f t="shared" si="10"/>
        <v>0.25</v>
      </c>
      <c r="G117" s="2">
        <f t="shared" si="11"/>
        <v>120</v>
      </c>
      <c r="H117" s="10" t="s">
        <v>102</v>
      </c>
      <c r="I117">
        <f t="shared" si="12"/>
        <v>78.108000000000004</v>
      </c>
      <c r="J117" s="13">
        <f t="shared" si="8"/>
        <v>120</v>
      </c>
      <c r="K117">
        <f t="shared" si="13"/>
        <v>108</v>
      </c>
    </row>
    <row r="118" spans="1:11">
      <c r="A118">
        <v>78.358000000000004</v>
      </c>
      <c r="B118">
        <v>84.458500000000001</v>
      </c>
      <c r="C118">
        <v>109</v>
      </c>
      <c r="D118" s="2">
        <f>Main!$B112</f>
        <v>23.75</v>
      </c>
      <c r="E118" s="2">
        <f t="shared" si="9"/>
        <v>0.125</v>
      </c>
      <c r="F118">
        <f t="shared" si="10"/>
        <v>0.25</v>
      </c>
      <c r="G118" s="2">
        <f t="shared" si="11"/>
        <v>120</v>
      </c>
      <c r="H118" s="10"/>
      <c r="I118">
        <f t="shared" si="12"/>
        <v>78.358000000000004</v>
      </c>
      <c r="J118" s="13">
        <f t="shared" si="8"/>
        <v>120</v>
      </c>
      <c r="K118">
        <f t="shared" si="13"/>
        <v>109</v>
      </c>
    </row>
    <row r="119" spans="1:11">
      <c r="A119">
        <v>78.608000000000004</v>
      </c>
      <c r="B119">
        <v>86.655699999999996</v>
      </c>
      <c r="C119">
        <v>110</v>
      </c>
      <c r="D119" s="2">
        <f>Main!$B113</f>
        <v>23.875</v>
      </c>
      <c r="E119" s="2">
        <f t="shared" si="9"/>
        <v>0.125</v>
      </c>
      <c r="F119">
        <f t="shared" si="10"/>
        <v>0.26999999999999602</v>
      </c>
      <c r="G119" s="2">
        <f t="shared" si="11"/>
        <v>111.11111111111275</v>
      </c>
      <c r="H119" s="10"/>
      <c r="I119">
        <f t="shared" si="12"/>
        <v>78.608000000000004</v>
      </c>
      <c r="J119" s="13">
        <f t="shared" si="8"/>
        <v>111.11111111111275</v>
      </c>
      <c r="K119">
        <f t="shared" si="13"/>
        <v>110</v>
      </c>
    </row>
    <row r="120" spans="1:11">
      <c r="A120">
        <v>78.878</v>
      </c>
      <c r="B120">
        <v>83.762799999999999</v>
      </c>
      <c r="C120">
        <v>111</v>
      </c>
      <c r="D120" s="2">
        <f>Main!$B114</f>
        <v>24</v>
      </c>
      <c r="E120" s="2">
        <f t="shared" si="9"/>
        <v>0.125</v>
      </c>
      <c r="F120">
        <f t="shared" si="10"/>
        <v>0.25</v>
      </c>
      <c r="G120" s="2">
        <f t="shared" si="11"/>
        <v>120</v>
      </c>
      <c r="H120" s="10"/>
      <c r="I120">
        <f t="shared" si="12"/>
        <v>78.878</v>
      </c>
      <c r="J120" s="13">
        <f t="shared" si="8"/>
        <v>120</v>
      </c>
      <c r="K120">
        <f t="shared" si="13"/>
        <v>111</v>
      </c>
    </row>
    <row r="121" spans="1:11">
      <c r="A121">
        <v>79.128</v>
      </c>
      <c r="B121">
        <v>80.433800000000005</v>
      </c>
      <c r="C121">
        <v>112</v>
      </c>
      <c r="D121" s="2">
        <f>Main!$B115</f>
        <v>24.125</v>
      </c>
      <c r="E121" s="2">
        <f t="shared" si="9"/>
        <v>0.125</v>
      </c>
      <c r="F121">
        <f t="shared" si="10"/>
        <v>0.29999999999999716</v>
      </c>
      <c r="G121" s="2">
        <f t="shared" si="11"/>
        <v>100.00000000000095</v>
      </c>
      <c r="H121" s="10"/>
      <c r="I121">
        <f t="shared" si="12"/>
        <v>79.128</v>
      </c>
      <c r="J121" s="13">
        <f t="shared" si="8"/>
        <v>100.00000000000095</v>
      </c>
      <c r="K121">
        <f t="shared" si="13"/>
        <v>112</v>
      </c>
    </row>
    <row r="122" spans="1:11">
      <c r="A122">
        <v>79.427999999999997</v>
      </c>
      <c r="B122">
        <v>75.257599999999996</v>
      </c>
      <c r="C122">
        <v>113</v>
      </c>
      <c r="D122" s="2">
        <f>Main!$B116</f>
        <v>24.25</v>
      </c>
      <c r="E122" s="2">
        <f t="shared" si="9"/>
        <v>0.125</v>
      </c>
      <c r="F122">
        <f t="shared" si="10"/>
        <v>0.26000000000000512</v>
      </c>
      <c r="G122" s="2">
        <f t="shared" si="11"/>
        <v>115.38461538461311</v>
      </c>
      <c r="H122" s="10" t="s">
        <v>129</v>
      </c>
      <c r="I122">
        <f t="shared" si="12"/>
        <v>79.427999999999997</v>
      </c>
      <c r="J122" s="13">
        <f t="shared" si="8"/>
        <v>115.38461538461311</v>
      </c>
      <c r="K122">
        <f t="shared" si="13"/>
        <v>113</v>
      </c>
    </row>
    <row r="123" spans="1:11">
      <c r="A123">
        <v>79.688000000000002</v>
      </c>
      <c r="B123">
        <v>80.3947</v>
      </c>
      <c r="C123">
        <v>114</v>
      </c>
      <c r="D123" s="2">
        <f>Main!$B117</f>
        <v>24.375</v>
      </c>
      <c r="E123" s="2">
        <f t="shared" si="9"/>
        <v>0.125</v>
      </c>
      <c r="F123">
        <f t="shared" si="10"/>
        <v>0.25</v>
      </c>
      <c r="G123" s="2">
        <f t="shared" si="11"/>
        <v>120</v>
      </c>
      <c r="H123" s="10" t="s">
        <v>136</v>
      </c>
      <c r="I123">
        <f t="shared" si="12"/>
        <v>79.688000000000002</v>
      </c>
      <c r="J123" s="13">
        <f t="shared" si="8"/>
        <v>120</v>
      </c>
      <c r="K123">
        <f t="shared" si="13"/>
        <v>114</v>
      </c>
    </row>
    <row r="124" spans="1:11">
      <c r="A124">
        <v>79.938000000000002</v>
      </c>
      <c r="B124">
        <v>85.824399999999997</v>
      </c>
      <c r="C124">
        <v>115</v>
      </c>
      <c r="D124" s="2">
        <f>Main!$B118</f>
        <v>24.5</v>
      </c>
      <c r="E124" s="2">
        <f t="shared" si="9"/>
        <v>0.125</v>
      </c>
      <c r="F124">
        <f t="shared" si="10"/>
        <v>0.23999999999999488</v>
      </c>
      <c r="G124" s="2">
        <f t="shared" si="11"/>
        <v>125.00000000000267</v>
      </c>
      <c r="H124" s="10" t="s">
        <v>137</v>
      </c>
      <c r="I124">
        <f t="shared" si="12"/>
        <v>79.938000000000002</v>
      </c>
      <c r="J124" s="13">
        <f t="shared" si="8"/>
        <v>125.00000000000267</v>
      </c>
      <c r="K124">
        <f t="shared" si="13"/>
        <v>115</v>
      </c>
    </row>
    <row r="125" spans="1:11">
      <c r="A125">
        <v>80.177999999999997</v>
      </c>
      <c r="B125">
        <v>83.600899999999996</v>
      </c>
      <c r="C125">
        <v>116</v>
      </c>
      <c r="D125" s="2">
        <f>Main!$B119</f>
        <v>24.625</v>
      </c>
      <c r="E125" s="2">
        <f t="shared" si="9"/>
        <v>0.125</v>
      </c>
      <c r="F125">
        <f t="shared" si="10"/>
        <v>0.34000000000000341</v>
      </c>
      <c r="G125" s="2">
        <f t="shared" si="11"/>
        <v>88.235294117646177</v>
      </c>
      <c r="H125" s="10" t="s">
        <v>137</v>
      </c>
      <c r="I125">
        <f t="shared" si="12"/>
        <v>80.177999999999997</v>
      </c>
      <c r="J125" s="13">
        <f t="shared" si="8"/>
        <v>88.235294117646177</v>
      </c>
      <c r="K125">
        <f t="shared" si="13"/>
        <v>116</v>
      </c>
    </row>
    <row r="126" spans="1:11">
      <c r="A126">
        <v>80.518000000000001</v>
      </c>
      <c r="B126">
        <v>78.581100000000006</v>
      </c>
      <c r="C126">
        <v>117</v>
      </c>
      <c r="D126" s="2">
        <f>Main!$B120</f>
        <v>24.75</v>
      </c>
      <c r="E126" s="2">
        <f t="shared" si="9"/>
        <v>0.125</v>
      </c>
      <c r="F126">
        <f t="shared" si="10"/>
        <v>0.34000000000000341</v>
      </c>
      <c r="G126" s="2">
        <f t="shared" si="11"/>
        <v>88.235294117646177</v>
      </c>
      <c r="H126" s="10" t="s">
        <v>138</v>
      </c>
      <c r="I126">
        <f t="shared" si="12"/>
        <v>80.518000000000001</v>
      </c>
      <c r="J126" s="13">
        <f t="shared" si="8"/>
        <v>88.235294117646177</v>
      </c>
      <c r="K126">
        <f t="shared" si="13"/>
        <v>117</v>
      </c>
    </row>
    <row r="127" spans="1:11">
      <c r="A127">
        <v>80.858000000000004</v>
      </c>
      <c r="B127">
        <v>76.164000000000001</v>
      </c>
      <c r="C127">
        <v>118</v>
      </c>
      <c r="D127" s="2">
        <f>Main!$B121</f>
        <v>24.875</v>
      </c>
      <c r="E127" s="2">
        <f t="shared" si="9"/>
        <v>0.125</v>
      </c>
      <c r="F127">
        <f t="shared" si="10"/>
        <v>0.45999999999999375</v>
      </c>
      <c r="G127" s="2">
        <f t="shared" si="11"/>
        <v>65.217391304348709</v>
      </c>
      <c r="H127" s="10" t="s">
        <v>102</v>
      </c>
      <c r="I127">
        <f t="shared" si="12"/>
        <v>80.858000000000004</v>
      </c>
      <c r="J127" s="13">
        <f t="shared" si="8"/>
        <v>65.217391304348709</v>
      </c>
      <c r="K127">
        <f t="shared" si="13"/>
        <v>118</v>
      </c>
    </row>
    <row r="128" spans="1:11">
      <c r="A128">
        <v>81.317999999999998</v>
      </c>
      <c r="B128">
        <v>77.362399999999994</v>
      </c>
      <c r="C128">
        <v>119</v>
      </c>
      <c r="D128" s="2">
        <f>Main!$B122</f>
        <v>25</v>
      </c>
      <c r="E128" s="2">
        <f t="shared" si="9"/>
        <v>0.125</v>
      </c>
      <c r="F128">
        <f t="shared" si="10"/>
        <v>0.51999999999999602</v>
      </c>
      <c r="G128" s="2">
        <f t="shared" si="11"/>
        <v>57.692307692308134</v>
      </c>
      <c r="H128" s="10" t="s">
        <v>130</v>
      </c>
      <c r="I128">
        <f t="shared" si="12"/>
        <v>81.317999999999998</v>
      </c>
      <c r="J128" s="13">
        <f t="shared" si="8"/>
        <v>57.692307692308134</v>
      </c>
      <c r="K128">
        <f t="shared" si="13"/>
        <v>119</v>
      </c>
    </row>
    <row r="129" spans="1:11">
      <c r="A129">
        <v>81.837999999999994</v>
      </c>
      <c r="B129">
        <v>81.564899999999994</v>
      </c>
      <c r="C129">
        <v>120</v>
      </c>
      <c r="D129" s="2">
        <f>Main!$B123</f>
        <v>25.125</v>
      </c>
      <c r="E129" s="2">
        <f t="shared" si="9"/>
        <v>0.125</v>
      </c>
      <c r="F129">
        <f t="shared" si="10"/>
        <v>0.80000000000001137</v>
      </c>
      <c r="G129" s="2">
        <f t="shared" si="11"/>
        <v>37.499999999999467</v>
      </c>
      <c r="H129" s="10" t="s">
        <v>131</v>
      </c>
      <c r="I129">
        <f t="shared" si="12"/>
        <v>81.837999999999994</v>
      </c>
      <c r="J129" s="13">
        <f t="shared" si="8"/>
        <v>37.499999999999467</v>
      </c>
      <c r="K129">
        <f t="shared" si="13"/>
        <v>120</v>
      </c>
    </row>
    <row r="130" spans="1:11">
      <c r="A130">
        <v>82.638000000000005</v>
      </c>
      <c r="B130">
        <v>74.407200000000003</v>
      </c>
      <c r="C130">
        <v>121</v>
      </c>
      <c r="D130" s="2">
        <f>Main!$B124</f>
        <v>25.25</v>
      </c>
      <c r="E130" s="2">
        <f t="shared" si="9"/>
        <v>0.375</v>
      </c>
      <c r="F130">
        <f t="shared" si="10"/>
        <v>1.3199999999999932</v>
      </c>
      <c r="G130" s="2">
        <f t="shared" si="11"/>
        <v>68.181818181818528</v>
      </c>
      <c r="H130" s="10" t="s">
        <v>132</v>
      </c>
      <c r="I130">
        <f t="shared" si="12"/>
        <v>82.638000000000005</v>
      </c>
      <c r="J130" s="13">
        <f t="shared" si="8"/>
        <v>68.181818181818528</v>
      </c>
      <c r="K130">
        <f t="shared" si="13"/>
        <v>121</v>
      </c>
    </row>
    <row r="131" spans="1:11">
      <c r="A131">
        <v>83.957999999999998</v>
      </c>
      <c r="B131">
        <v>69.762200000000007</v>
      </c>
      <c r="C131">
        <v>122</v>
      </c>
      <c r="D131" s="2">
        <f>Main!$B125</f>
        <v>25.625</v>
      </c>
      <c r="E131" s="2">
        <f t="shared" si="9"/>
        <v>0.125</v>
      </c>
      <c r="F131">
        <f t="shared" si="10"/>
        <v>0.56000000000000227</v>
      </c>
      <c r="G131" s="2">
        <f t="shared" si="11"/>
        <v>53.571428571428356</v>
      </c>
      <c r="H131" s="10" t="s">
        <v>133</v>
      </c>
      <c r="I131">
        <f t="shared" si="12"/>
        <v>83.957999999999998</v>
      </c>
      <c r="J131" s="13">
        <f t="shared" si="8"/>
        <v>53.571428571428356</v>
      </c>
      <c r="K131">
        <f t="shared" si="13"/>
        <v>122</v>
      </c>
    </row>
    <row r="132" spans="1:11">
      <c r="A132">
        <v>84.518000000000001</v>
      </c>
      <c r="B132">
        <v>74.302300000000002</v>
      </c>
      <c r="C132">
        <v>123</v>
      </c>
      <c r="D132" s="2">
        <f>Main!$B126</f>
        <v>25.75</v>
      </c>
      <c r="E132" s="2">
        <f t="shared" si="9"/>
        <v>0.125</v>
      </c>
      <c r="F132">
        <f t="shared" si="10"/>
        <v>0.67000000000000171</v>
      </c>
      <c r="G132" s="2">
        <f t="shared" si="11"/>
        <v>44.776119402984961</v>
      </c>
      <c r="H132" s="10" t="s">
        <v>130</v>
      </c>
      <c r="I132">
        <f t="shared" si="12"/>
        <v>84.518000000000001</v>
      </c>
      <c r="J132" s="13">
        <f t="shared" si="8"/>
        <v>44.776119402984961</v>
      </c>
      <c r="K132">
        <f t="shared" si="13"/>
        <v>123</v>
      </c>
    </row>
    <row r="133" spans="1:11">
      <c r="A133">
        <v>85.188000000000002</v>
      </c>
      <c r="B133">
        <v>71.613399999999999</v>
      </c>
      <c r="C133">
        <v>124</v>
      </c>
      <c r="D133" s="2">
        <f>Main!$B127</f>
        <v>25.875</v>
      </c>
      <c r="E133" s="2">
        <f t="shared" si="9"/>
        <v>0.125</v>
      </c>
      <c r="F133">
        <f t="shared" si="10"/>
        <v>0.42999999999999261</v>
      </c>
      <c r="G133" s="2">
        <f t="shared" si="11"/>
        <v>69.76744186046632</v>
      </c>
      <c r="H133" s="10" t="s">
        <v>132</v>
      </c>
      <c r="I133">
        <f t="shared" si="12"/>
        <v>85.188000000000002</v>
      </c>
      <c r="J133" s="13">
        <f t="shared" si="8"/>
        <v>69.76744186046632</v>
      </c>
      <c r="K133">
        <f t="shared" si="13"/>
        <v>124</v>
      </c>
    </row>
    <row r="134" spans="1:11">
      <c r="A134">
        <v>85.617999999999995</v>
      </c>
      <c r="B134">
        <v>81.873999999999995</v>
      </c>
      <c r="C134">
        <v>125</v>
      </c>
      <c r="D134" s="2">
        <f>Main!$B128</f>
        <v>26</v>
      </c>
      <c r="E134" s="2">
        <f t="shared" si="9"/>
        <v>0.125</v>
      </c>
      <c r="F134">
        <f t="shared" si="10"/>
        <v>0.42000000000000171</v>
      </c>
      <c r="G134" s="2">
        <f t="shared" si="11"/>
        <v>71.428571428571132</v>
      </c>
      <c r="H134" s="10" t="s">
        <v>129</v>
      </c>
      <c r="I134">
        <f t="shared" si="12"/>
        <v>85.617999999999995</v>
      </c>
      <c r="J134" s="13">
        <f t="shared" si="8"/>
        <v>71.428571428571132</v>
      </c>
      <c r="K134">
        <f t="shared" si="13"/>
        <v>125</v>
      </c>
    </row>
    <row r="135" spans="1:11">
      <c r="A135">
        <v>86.037999999999997</v>
      </c>
      <c r="B135">
        <v>73.044799999999995</v>
      </c>
      <c r="C135">
        <v>126</v>
      </c>
      <c r="D135" s="2">
        <f>Main!$B129</f>
        <v>26.125</v>
      </c>
      <c r="E135" s="2">
        <f t="shared" si="9"/>
        <v>0.125</v>
      </c>
      <c r="F135">
        <f t="shared" si="10"/>
        <v>0.43000000000000682</v>
      </c>
      <c r="G135" s="2">
        <f t="shared" si="11"/>
        <v>69.767441860464018</v>
      </c>
      <c r="H135" s="10"/>
      <c r="I135">
        <f t="shared" si="12"/>
        <v>86.037999999999997</v>
      </c>
      <c r="J135" s="13">
        <f t="shared" si="8"/>
        <v>69.767441860464018</v>
      </c>
      <c r="K135">
        <f t="shared" si="13"/>
        <v>126</v>
      </c>
    </row>
    <row r="136" spans="1:11">
      <c r="A136">
        <v>86.468000000000004</v>
      </c>
      <c r="B136">
        <v>75.085899999999995</v>
      </c>
      <c r="C136">
        <v>127</v>
      </c>
      <c r="D136" s="2">
        <f>Main!$B130</f>
        <v>26.25</v>
      </c>
      <c r="E136" s="2">
        <f t="shared" si="9"/>
        <v>0.125</v>
      </c>
      <c r="F136">
        <f t="shared" si="10"/>
        <v>0.40999999999999659</v>
      </c>
      <c r="G136" s="2">
        <f t="shared" si="11"/>
        <v>73.170731707317685</v>
      </c>
      <c r="H136" s="10" t="s">
        <v>130</v>
      </c>
      <c r="I136">
        <f t="shared" si="12"/>
        <v>86.468000000000004</v>
      </c>
      <c r="J136" s="13">
        <f t="shared" si="8"/>
        <v>73.170731707317685</v>
      </c>
      <c r="K136">
        <f t="shared" si="13"/>
        <v>127</v>
      </c>
    </row>
    <row r="137" spans="1:11">
      <c r="A137">
        <v>86.878</v>
      </c>
      <c r="B137">
        <v>71.912499999999994</v>
      </c>
      <c r="C137">
        <v>128</v>
      </c>
      <c r="D137" s="2">
        <f>Main!$B131</f>
        <v>26.375</v>
      </c>
      <c r="E137" s="2">
        <f t="shared" si="9"/>
        <v>0.125</v>
      </c>
      <c r="F137">
        <f t="shared" si="10"/>
        <v>0.62000000000000455</v>
      </c>
      <c r="G137" s="2">
        <f t="shared" si="11"/>
        <v>48.387096774193189</v>
      </c>
      <c r="H137" s="10" t="s">
        <v>131</v>
      </c>
      <c r="I137">
        <f t="shared" si="12"/>
        <v>86.878</v>
      </c>
      <c r="J137" s="13">
        <f t="shared" si="8"/>
        <v>48.387096774193189</v>
      </c>
      <c r="K137">
        <f t="shared" si="13"/>
        <v>128</v>
      </c>
    </row>
    <row r="138" spans="1:11">
      <c r="A138">
        <v>87.498000000000005</v>
      </c>
      <c r="B138">
        <v>74.526499999999999</v>
      </c>
      <c r="C138">
        <v>129</v>
      </c>
      <c r="D138" s="2">
        <f>Main!$B132</f>
        <v>26.5</v>
      </c>
      <c r="E138" s="2">
        <f t="shared" si="9"/>
        <v>0.125</v>
      </c>
      <c r="F138">
        <f t="shared" si="10"/>
        <v>0.56000000000000227</v>
      </c>
      <c r="G138" s="2">
        <f t="shared" si="11"/>
        <v>53.571428571428356</v>
      </c>
      <c r="H138" s="10" t="s">
        <v>132</v>
      </c>
      <c r="I138">
        <f t="shared" si="12"/>
        <v>87.498000000000005</v>
      </c>
      <c r="J138" s="13">
        <f t="shared" ref="J138:J186" si="14">$G138</f>
        <v>53.571428571428356</v>
      </c>
      <c r="K138">
        <f t="shared" si="13"/>
        <v>129</v>
      </c>
    </row>
    <row r="139" spans="1:11">
      <c r="A139">
        <v>88.058000000000007</v>
      </c>
      <c r="B139">
        <v>69.416300000000007</v>
      </c>
      <c r="C139">
        <v>130</v>
      </c>
      <c r="D139" s="2">
        <f>Main!$B133</f>
        <v>26.625</v>
      </c>
      <c r="E139" s="2">
        <f t="shared" ref="E139:E185" si="15">$D140-$D139</f>
        <v>0.125</v>
      </c>
      <c r="F139">
        <f t="shared" ref="F139:F185" si="16">$A140-$A139</f>
        <v>0.80999999999998806</v>
      </c>
      <c r="G139" s="2">
        <f t="shared" ref="G139:G185" si="17">$E139/$F139*60*4</f>
        <v>37.037037037037578</v>
      </c>
      <c r="H139" s="10" t="s">
        <v>128</v>
      </c>
      <c r="I139">
        <f t="shared" ref="I139:I186" si="18">$A139</f>
        <v>88.058000000000007</v>
      </c>
      <c r="J139" s="13">
        <f t="shared" si="14"/>
        <v>37.037037037037578</v>
      </c>
      <c r="K139">
        <f t="shared" ref="K139:K186" si="19">$C139</f>
        <v>130</v>
      </c>
    </row>
    <row r="140" spans="1:11">
      <c r="A140">
        <v>88.867999999999995</v>
      </c>
      <c r="B140">
        <v>72.921800000000005</v>
      </c>
      <c r="C140">
        <v>131</v>
      </c>
      <c r="D140" s="2">
        <f>Main!$B134</f>
        <v>26.75</v>
      </c>
      <c r="E140" s="2">
        <f t="shared" si="15"/>
        <v>0.125</v>
      </c>
      <c r="F140">
        <f t="shared" si="16"/>
        <v>1.2900000000000063</v>
      </c>
      <c r="G140" s="2">
        <f t="shared" si="17"/>
        <v>23.255813953488261</v>
      </c>
      <c r="H140" s="10"/>
      <c r="I140">
        <f t="shared" si="18"/>
        <v>88.867999999999995</v>
      </c>
      <c r="J140" s="13">
        <f t="shared" si="14"/>
        <v>23.255813953488261</v>
      </c>
      <c r="K140">
        <f t="shared" si="19"/>
        <v>131</v>
      </c>
    </row>
    <row r="141" spans="1:11">
      <c r="A141">
        <v>90.158000000000001</v>
      </c>
      <c r="B141">
        <v>60.778100000000002</v>
      </c>
      <c r="C141">
        <v>132</v>
      </c>
      <c r="D141" s="2">
        <f>Main!$B135</f>
        <v>26.875</v>
      </c>
      <c r="E141" s="2">
        <f t="shared" si="15"/>
        <v>0.375</v>
      </c>
      <c r="F141">
        <f t="shared" si="16"/>
        <v>3.3499999999999943</v>
      </c>
      <c r="G141" s="2">
        <f t="shared" si="17"/>
        <v>26.865671641791089</v>
      </c>
      <c r="H141" s="10"/>
      <c r="I141">
        <f t="shared" si="18"/>
        <v>90.158000000000001</v>
      </c>
      <c r="J141" s="13">
        <f t="shared" si="14"/>
        <v>26.865671641791089</v>
      </c>
      <c r="K141">
        <f t="shared" si="19"/>
        <v>132</v>
      </c>
    </row>
    <row r="142" spans="1:11">
      <c r="A142">
        <v>93.507999999999996</v>
      </c>
      <c r="B142">
        <v>70.911699999999996</v>
      </c>
      <c r="C142">
        <v>133</v>
      </c>
      <c r="D142" s="2">
        <f>Main!$B136</f>
        <v>27.25</v>
      </c>
      <c r="E142" s="2">
        <f t="shared" si="15"/>
        <v>0.25</v>
      </c>
      <c r="F142">
        <f t="shared" si="16"/>
        <v>0.73000000000000398</v>
      </c>
      <c r="G142" s="2">
        <f t="shared" si="17"/>
        <v>82.191780821917362</v>
      </c>
      <c r="H142" s="10" t="s">
        <v>128</v>
      </c>
      <c r="I142">
        <f t="shared" si="18"/>
        <v>93.507999999999996</v>
      </c>
      <c r="J142" s="13">
        <f t="shared" si="14"/>
        <v>82.191780821917362</v>
      </c>
      <c r="K142">
        <f t="shared" si="19"/>
        <v>133</v>
      </c>
    </row>
    <row r="143" spans="1:11">
      <c r="A143">
        <v>94.238</v>
      </c>
      <c r="B143">
        <v>64.953199999999995</v>
      </c>
      <c r="C143">
        <v>134</v>
      </c>
      <c r="D143" s="2">
        <f>Main!$B137</f>
        <v>27.5</v>
      </c>
      <c r="E143" s="2">
        <f t="shared" si="15"/>
        <v>0.25</v>
      </c>
      <c r="F143">
        <f t="shared" si="16"/>
        <v>0.84999999999999432</v>
      </c>
      <c r="G143" s="2">
        <f t="shared" si="17"/>
        <v>70.588235294118121</v>
      </c>
      <c r="H143" s="10"/>
      <c r="I143">
        <f t="shared" si="18"/>
        <v>94.238</v>
      </c>
      <c r="J143" s="13">
        <f t="shared" si="14"/>
        <v>70.588235294118121</v>
      </c>
      <c r="K143">
        <f t="shared" si="19"/>
        <v>134</v>
      </c>
    </row>
    <row r="144" spans="1:11">
      <c r="A144">
        <v>95.087999999999994</v>
      </c>
      <c r="B144">
        <v>67.023799999999994</v>
      </c>
      <c r="C144">
        <v>135</v>
      </c>
      <c r="D144" s="2">
        <f>Main!$B138</f>
        <v>27.75</v>
      </c>
      <c r="E144" s="2">
        <f t="shared" si="15"/>
        <v>0.25</v>
      </c>
      <c r="F144">
        <f t="shared" si="16"/>
        <v>0.71000000000000796</v>
      </c>
      <c r="G144" s="2">
        <f t="shared" si="17"/>
        <v>84.507042253520169</v>
      </c>
      <c r="H144" s="10"/>
      <c r="I144">
        <f t="shared" si="18"/>
        <v>95.087999999999994</v>
      </c>
      <c r="J144" s="13">
        <f t="shared" si="14"/>
        <v>84.507042253520169</v>
      </c>
      <c r="K144">
        <f t="shared" si="19"/>
        <v>135</v>
      </c>
    </row>
    <row r="145" spans="1:11">
      <c r="A145">
        <v>95.798000000000002</v>
      </c>
      <c r="B145">
        <v>67.1143</v>
      </c>
      <c r="C145">
        <v>136</v>
      </c>
      <c r="D145" s="2">
        <f>Main!$B139</f>
        <v>28</v>
      </c>
      <c r="E145" s="2">
        <f t="shared" si="15"/>
        <v>0.5</v>
      </c>
      <c r="F145">
        <f t="shared" si="16"/>
        <v>1.539999999999992</v>
      </c>
      <c r="G145" s="2">
        <f t="shared" si="17"/>
        <v>77.922077922078316</v>
      </c>
      <c r="H145" s="10"/>
      <c r="I145">
        <f t="shared" si="18"/>
        <v>95.798000000000002</v>
      </c>
      <c r="J145" s="13">
        <f t="shared" si="14"/>
        <v>77.922077922078316</v>
      </c>
      <c r="K145">
        <f t="shared" si="19"/>
        <v>136</v>
      </c>
    </row>
    <row r="146" spans="1:11">
      <c r="A146">
        <v>97.337999999999994</v>
      </c>
      <c r="B146">
        <v>74.4114</v>
      </c>
      <c r="C146">
        <v>137</v>
      </c>
      <c r="D146" s="2">
        <f>Main!$B140</f>
        <v>28.5</v>
      </c>
      <c r="E146" s="2">
        <f t="shared" si="15"/>
        <v>0.25</v>
      </c>
      <c r="F146">
        <f t="shared" si="16"/>
        <v>0.60000000000000853</v>
      </c>
      <c r="G146" s="2">
        <f t="shared" si="17"/>
        <v>99.999999999998579</v>
      </c>
      <c r="H146" s="10" t="s">
        <v>129</v>
      </c>
      <c r="I146">
        <f t="shared" si="18"/>
        <v>97.337999999999994</v>
      </c>
      <c r="J146" s="13">
        <f t="shared" si="14"/>
        <v>99.999999999998579</v>
      </c>
      <c r="K146">
        <f t="shared" si="19"/>
        <v>137</v>
      </c>
    </row>
    <row r="147" spans="1:11">
      <c r="A147">
        <v>97.938000000000002</v>
      </c>
      <c r="B147">
        <v>72.842500000000001</v>
      </c>
      <c r="C147">
        <v>138</v>
      </c>
      <c r="D147" s="2">
        <f>Main!$B141</f>
        <v>28.75</v>
      </c>
      <c r="E147" s="2">
        <f t="shared" si="15"/>
        <v>0.25</v>
      </c>
      <c r="F147">
        <f t="shared" si="16"/>
        <v>0.68999999999999773</v>
      </c>
      <c r="G147" s="2">
        <f t="shared" si="17"/>
        <v>86.956521739130721</v>
      </c>
      <c r="H147" s="10"/>
      <c r="I147">
        <f t="shared" si="18"/>
        <v>97.938000000000002</v>
      </c>
      <c r="J147" s="13">
        <f t="shared" si="14"/>
        <v>86.956521739130721</v>
      </c>
      <c r="K147">
        <f t="shared" si="19"/>
        <v>138</v>
      </c>
    </row>
    <row r="148" spans="1:11">
      <c r="A148">
        <v>98.628</v>
      </c>
      <c r="B148">
        <v>69.467200000000005</v>
      </c>
      <c r="C148">
        <v>139</v>
      </c>
      <c r="D148" s="2">
        <f>Main!$B142</f>
        <v>29</v>
      </c>
      <c r="E148" s="2">
        <f t="shared" si="15"/>
        <v>0.25</v>
      </c>
      <c r="F148">
        <f t="shared" si="16"/>
        <v>1.2800000000000011</v>
      </c>
      <c r="G148" s="2">
        <f t="shared" si="17"/>
        <v>46.874999999999957</v>
      </c>
      <c r="H148" s="10"/>
      <c r="I148">
        <f t="shared" si="18"/>
        <v>98.628</v>
      </c>
      <c r="J148" s="13">
        <f t="shared" si="14"/>
        <v>46.874999999999957</v>
      </c>
      <c r="K148">
        <f t="shared" si="19"/>
        <v>139</v>
      </c>
    </row>
    <row r="149" spans="1:11">
      <c r="A149">
        <v>99.908000000000001</v>
      </c>
      <c r="B149">
        <v>69.746300000000005</v>
      </c>
      <c r="C149">
        <v>140</v>
      </c>
      <c r="D149" s="2">
        <f>Main!$B143</f>
        <v>29.25</v>
      </c>
      <c r="E149" s="2">
        <f t="shared" si="15"/>
        <v>0.5</v>
      </c>
      <c r="F149">
        <f t="shared" si="16"/>
        <v>1.7999999999999972</v>
      </c>
      <c r="G149" s="2">
        <f t="shared" si="17"/>
        <v>66.666666666666771</v>
      </c>
      <c r="H149" s="10"/>
      <c r="I149">
        <f t="shared" si="18"/>
        <v>99.908000000000001</v>
      </c>
      <c r="J149" s="13">
        <f t="shared" si="14"/>
        <v>66.666666666666771</v>
      </c>
      <c r="K149">
        <f t="shared" si="19"/>
        <v>140</v>
      </c>
    </row>
    <row r="150" spans="1:11">
      <c r="A150">
        <v>101.708</v>
      </c>
      <c r="B150">
        <v>69.827799999999996</v>
      </c>
      <c r="C150">
        <v>141</v>
      </c>
      <c r="D150" s="2">
        <f>Main!$B144</f>
        <v>29.75</v>
      </c>
      <c r="E150" s="2">
        <f t="shared" si="15"/>
        <v>0.25</v>
      </c>
      <c r="F150">
        <f t="shared" si="16"/>
        <v>0.57000000000000739</v>
      </c>
      <c r="G150" s="2">
        <f t="shared" si="17"/>
        <v>105.26315789473547</v>
      </c>
      <c r="H150" s="10"/>
      <c r="I150">
        <f t="shared" si="18"/>
        <v>101.708</v>
      </c>
      <c r="J150" s="13">
        <f t="shared" si="14"/>
        <v>105.26315789473547</v>
      </c>
      <c r="K150">
        <f t="shared" si="19"/>
        <v>141</v>
      </c>
    </row>
    <row r="151" spans="1:11">
      <c r="A151">
        <v>102.27800000000001</v>
      </c>
      <c r="B151">
        <v>68.091499999999996</v>
      </c>
      <c r="C151">
        <v>142</v>
      </c>
      <c r="D151" s="2">
        <f>Main!$B145</f>
        <v>30</v>
      </c>
      <c r="E151" s="2">
        <f t="shared" si="15"/>
        <v>0.25</v>
      </c>
      <c r="F151">
        <f t="shared" si="16"/>
        <v>0.66999999999998749</v>
      </c>
      <c r="G151" s="2">
        <f t="shared" si="17"/>
        <v>89.552238805971825</v>
      </c>
      <c r="H151" s="10" t="s">
        <v>130</v>
      </c>
      <c r="I151">
        <f t="shared" si="18"/>
        <v>102.27800000000001</v>
      </c>
      <c r="J151" s="13">
        <f t="shared" si="14"/>
        <v>89.552238805971825</v>
      </c>
      <c r="K151">
        <f t="shared" si="19"/>
        <v>142</v>
      </c>
    </row>
    <row r="152" spans="1:11">
      <c r="A152">
        <v>102.94799999999999</v>
      </c>
      <c r="B152">
        <v>70.706100000000006</v>
      </c>
      <c r="C152">
        <v>143</v>
      </c>
      <c r="D152" s="2">
        <f>Main!$B146</f>
        <v>30.25</v>
      </c>
      <c r="E152" s="2">
        <f t="shared" si="15"/>
        <v>0.25</v>
      </c>
      <c r="F152">
        <f t="shared" si="16"/>
        <v>0.96000000000000796</v>
      </c>
      <c r="G152" s="2">
        <f t="shared" si="17"/>
        <v>62.499999999999488</v>
      </c>
      <c r="H152" s="10" t="s">
        <v>131</v>
      </c>
      <c r="I152">
        <f t="shared" si="18"/>
        <v>102.94799999999999</v>
      </c>
      <c r="J152" s="13">
        <f t="shared" si="14"/>
        <v>62.499999999999488</v>
      </c>
      <c r="K152">
        <f t="shared" si="19"/>
        <v>143</v>
      </c>
    </row>
    <row r="153" spans="1:11">
      <c r="A153">
        <v>103.908</v>
      </c>
      <c r="B153">
        <v>74.1066</v>
      </c>
      <c r="C153">
        <v>144</v>
      </c>
      <c r="D153" s="2">
        <f>Main!$B147</f>
        <v>30.5</v>
      </c>
      <c r="E153" s="2">
        <f t="shared" si="15"/>
        <v>0.5</v>
      </c>
      <c r="F153">
        <f t="shared" si="16"/>
        <v>1.5699999999999932</v>
      </c>
      <c r="G153" s="2">
        <f t="shared" si="17"/>
        <v>76.433121019108611</v>
      </c>
      <c r="H153" s="10" t="s">
        <v>132</v>
      </c>
      <c r="I153">
        <f t="shared" si="18"/>
        <v>103.908</v>
      </c>
      <c r="J153" s="13">
        <f t="shared" si="14"/>
        <v>76.433121019108611</v>
      </c>
      <c r="K153">
        <f t="shared" si="19"/>
        <v>144</v>
      </c>
    </row>
    <row r="154" spans="1:11">
      <c r="A154">
        <v>105.47799999999999</v>
      </c>
      <c r="B154">
        <v>71.006200000000007</v>
      </c>
      <c r="C154">
        <v>145</v>
      </c>
      <c r="D154" s="2">
        <f>Main!$B148</f>
        <v>31</v>
      </c>
      <c r="E154" s="2">
        <f t="shared" si="15"/>
        <v>0.25</v>
      </c>
      <c r="F154">
        <f t="shared" si="16"/>
        <v>0.60000000000000853</v>
      </c>
      <c r="G154" s="2">
        <f t="shared" si="17"/>
        <v>99.999999999998579</v>
      </c>
      <c r="H154" s="10" t="s">
        <v>128</v>
      </c>
      <c r="I154">
        <f t="shared" si="18"/>
        <v>105.47799999999999</v>
      </c>
      <c r="J154" s="13">
        <f t="shared" si="14"/>
        <v>99.999999999998579</v>
      </c>
      <c r="K154">
        <f t="shared" si="19"/>
        <v>145</v>
      </c>
    </row>
    <row r="155" spans="1:11">
      <c r="A155">
        <v>106.078</v>
      </c>
      <c r="B155">
        <v>71.792400000000001</v>
      </c>
      <c r="C155">
        <v>146</v>
      </c>
      <c r="D155" s="2">
        <f>Main!$B149</f>
        <v>31.25</v>
      </c>
      <c r="E155" s="2">
        <f t="shared" si="15"/>
        <v>0.25</v>
      </c>
      <c r="F155">
        <f t="shared" si="16"/>
        <v>0.93999999999999773</v>
      </c>
      <c r="G155" s="2">
        <f t="shared" si="17"/>
        <v>63.829787234042712</v>
      </c>
      <c r="H155" s="10"/>
      <c r="I155">
        <f t="shared" si="18"/>
        <v>106.078</v>
      </c>
      <c r="J155" s="13">
        <f t="shared" si="14"/>
        <v>63.829787234042712</v>
      </c>
      <c r="K155">
        <f t="shared" si="19"/>
        <v>146</v>
      </c>
    </row>
    <row r="156" spans="1:11">
      <c r="A156">
        <v>107.018</v>
      </c>
      <c r="B156">
        <v>61.121899999999997</v>
      </c>
      <c r="C156">
        <v>147</v>
      </c>
      <c r="D156" s="2">
        <f>Main!$B150</f>
        <v>31.5</v>
      </c>
      <c r="E156" s="2">
        <f t="shared" si="15"/>
        <v>0.25</v>
      </c>
      <c r="F156">
        <f t="shared" si="16"/>
        <v>0.67999999999999261</v>
      </c>
      <c r="G156" s="2">
        <f t="shared" si="17"/>
        <v>88.235294117648024</v>
      </c>
      <c r="H156" s="10"/>
      <c r="I156">
        <f t="shared" si="18"/>
        <v>107.018</v>
      </c>
      <c r="J156" s="13">
        <f t="shared" si="14"/>
        <v>88.235294117648024</v>
      </c>
      <c r="K156">
        <f t="shared" si="19"/>
        <v>147</v>
      </c>
    </row>
    <row r="157" spans="1:11">
      <c r="A157">
        <v>107.69799999999999</v>
      </c>
      <c r="B157">
        <v>72.023399999999995</v>
      </c>
      <c r="C157">
        <v>148</v>
      </c>
      <c r="D157" s="2">
        <f>Main!$B151</f>
        <v>31.75</v>
      </c>
      <c r="E157" s="2">
        <f t="shared" si="15"/>
        <v>0.5</v>
      </c>
      <c r="F157">
        <f t="shared" si="16"/>
        <v>1.8500000000000085</v>
      </c>
      <c r="G157" s="2">
        <f t="shared" si="17"/>
        <v>64.864864864864558</v>
      </c>
      <c r="H157" s="10"/>
      <c r="I157">
        <f t="shared" si="18"/>
        <v>107.69799999999999</v>
      </c>
      <c r="J157" s="13">
        <f t="shared" si="14"/>
        <v>64.864864864864558</v>
      </c>
      <c r="K157">
        <f t="shared" si="19"/>
        <v>148</v>
      </c>
    </row>
    <row r="158" spans="1:11">
      <c r="A158">
        <v>109.548</v>
      </c>
      <c r="B158">
        <v>70.849400000000003</v>
      </c>
      <c r="C158">
        <v>149</v>
      </c>
      <c r="D158" s="2">
        <f>Main!$B152</f>
        <v>32.25</v>
      </c>
      <c r="E158" s="2">
        <f t="shared" si="15"/>
        <v>0.25</v>
      </c>
      <c r="F158">
        <f t="shared" si="16"/>
        <v>0.70000000000000284</v>
      </c>
      <c r="G158" s="2">
        <f t="shared" si="17"/>
        <v>85.714285714285367</v>
      </c>
      <c r="H158" s="10" t="s">
        <v>129</v>
      </c>
      <c r="I158">
        <f t="shared" si="18"/>
        <v>109.548</v>
      </c>
      <c r="J158" s="13">
        <f t="shared" si="14"/>
        <v>85.714285714285367</v>
      </c>
      <c r="K158">
        <f t="shared" si="19"/>
        <v>149</v>
      </c>
    </row>
    <row r="159" spans="1:11">
      <c r="A159">
        <v>110.248</v>
      </c>
      <c r="B159">
        <v>73.042500000000004</v>
      </c>
      <c r="C159">
        <v>150</v>
      </c>
      <c r="D159" s="2">
        <f>Main!$B153</f>
        <v>32.5</v>
      </c>
      <c r="E159" s="2">
        <f t="shared" si="15"/>
        <v>0.25</v>
      </c>
      <c r="F159">
        <f t="shared" si="16"/>
        <v>0.72999999999998977</v>
      </c>
      <c r="G159" s="2">
        <f t="shared" si="17"/>
        <v>82.191780821918968</v>
      </c>
      <c r="H159" s="10" t="s">
        <v>136</v>
      </c>
      <c r="I159">
        <f t="shared" si="18"/>
        <v>110.248</v>
      </c>
      <c r="J159" s="13">
        <f t="shared" si="14"/>
        <v>82.191780821918968</v>
      </c>
      <c r="K159">
        <f t="shared" si="19"/>
        <v>150</v>
      </c>
    </row>
    <row r="160" spans="1:11">
      <c r="A160">
        <v>110.97799999999999</v>
      </c>
      <c r="B160">
        <v>68.231700000000004</v>
      </c>
      <c r="C160">
        <v>151</v>
      </c>
      <c r="D160" s="2">
        <f>Main!$B154</f>
        <v>32.75</v>
      </c>
      <c r="E160" s="2">
        <f t="shared" si="15"/>
        <v>0.25</v>
      </c>
      <c r="F160">
        <f t="shared" si="16"/>
        <v>0.59000000000000341</v>
      </c>
      <c r="G160" s="2">
        <f t="shared" si="17"/>
        <v>101.69491525423669</v>
      </c>
      <c r="H160" s="10" t="s">
        <v>138</v>
      </c>
      <c r="I160">
        <f t="shared" si="18"/>
        <v>110.97799999999999</v>
      </c>
      <c r="J160" s="13">
        <f t="shared" si="14"/>
        <v>101.69491525423669</v>
      </c>
      <c r="K160">
        <f t="shared" si="19"/>
        <v>151</v>
      </c>
    </row>
    <row r="161" spans="1:11">
      <c r="A161">
        <v>111.568</v>
      </c>
      <c r="B161">
        <v>72.941199999999995</v>
      </c>
      <c r="C161">
        <v>152</v>
      </c>
      <c r="D161" s="2">
        <f>Main!$B155</f>
        <v>33</v>
      </c>
      <c r="E161" s="2">
        <f t="shared" si="15"/>
        <v>0.25</v>
      </c>
      <c r="F161">
        <f t="shared" si="16"/>
        <v>0.59000000000000341</v>
      </c>
      <c r="G161" s="2">
        <f t="shared" si="17"/>
        <v>101.69491525423669</v>
      </c>
      <c r="H161" s="10"/>
      <c r="I161">
        <f t="shared" si="18"/>
        <v>111.568</v>
      </c>
      <c r="J161" s="13">
        <f t="shared" si="14"/>
        <v>101.69491525423669</v>
      </c>
      <c r="K161">
        <f t="shared" si="19"/>
        <v>152</v>
      </c>
    </row>
    <row r="162" spans="1:11">
      <c r="A162">
        <v>112.158</v>
      </c>
      <c r="B162">
        <v>76.6965</v>
      </c>
      <c r="C162">
        <v>153</v>
      </c>
      <c r="D162" s="2">
        <f>Main!$B156</f>
        <v>33.25</v>
      </c>
      <c r="E162" s="2">
        <f t="shared" si="15"/>
        <v>0.25</v>
      </c>
      <c r="F162">
        <f t="shared" si="16"/>
        <v>0.67999999999999261</v>
      </c>
      <c r="G162" s="2">
        <f t="shared" si="17"/>
        <v>88.235294117648024</v>
      </c>
      <c r="H162" s="10"/>
      <c r="I162">
        <f t="shared" si="18"/>
        <v>112.158</v>
      </c>
      <c r="J162" s="13">
        <f t="shared" si="14"/>
        <v>88.235294117648024</v>
      </c>
      <c r="K162">
        <f t="shared" si="19"/>
        <v>153</v>
      </c>
    </row>
    <row r="163" spans="1:11">
      <c r="A163">
        <v>112.83799999999999</v>
      </c>
      <c r="B163">
        <v>66.2423</v>
      </c>
      <c r="C163">
        <v>154</v>
      </c>
      <c r="D163" s="2">
        <f>Main!$B157</f>
        <v>33.5</v>
      </c>
      <c r="E163" s="2">
        <f t="shared" si="15"/>
        <v>0.25</v>
      </c>
      <c r="F163">
        <f t="shared" si="16"/>
        <v>0.59000000000000341</v>
      </c>
      <c r="G163" s="2">
        <f t="shared" si="17"/>
        <v>101.69491525423669</v>
      </c>
      <c r="H163" s="10"/>
      <c r="I163">
        <f t="shared" si="18"/>
        <v>112.83799999999999</v>
      </c>
      <c r="J163" s="13">
        <f t="shared" si="14"/>
        <v>101.69491525423669</v>
      </c>
      <c r="K163">
        <f t="shared" si="19"/>
        <v>154</v>
      </c>
    </row>
    <row r="164" spans="1:11">
      <c r="A164">
        <v>113.428</v>
      </c>
      <c r="B164">
        <v>67.280799999999999</v>
      </c>
      <c r="C164">
        <v>155</v>
      </c>
      <c r="D164" s="2">
        <f>Main!$B158</f>
        <v>33.75</v>
      </c>
      <c r="E164" s="2">
        <f t="shared" si="15"/>
        <v>0.25</v>
      </c>
      <c r="F164">
        <f t="shared" si="16"/>
        <v>0.85999999999999943</v>
      </c>
      <c r="G164" s="2">
        <f t="shared" si="17"/>
        <v>69.767441860465155</v>
      </c>
      <c r="H164" s="10" t="s">
        <v>130</v>
      </c>
      <c r="I164">
        <f t="shared" si="18"/>
        <v>113.428</v>
      </c>
      <c r="J164" s="13">
        <f t="shared" si="14"/>
        <v>69.767441860465155</v>
      </c>
      <c r="K164">
        <f t="shared" si="19"/>
        <v>155</v>
      </c>
    </row>
    <row r="165" spans="1:11">
      <c r="A165">
        <v>114.288</v>
      </c>
      <c r="B165">
        <v>71.872799999999998</v>
      </c>
      <c r="C165">
        <v>156</v>
      </c>
      <c r="D165" s="2">
        <f>Main!$B159</f>
        <v>34</v>
      </c>
      <c r="E165" s="2">
        <f t="shared" si="15"/>
        <v>0.25</v>
      </c>
      <c r="F165">
        <f t="shared" si="16"/>
        <v>1.210000000000008</v>
      </c>
      <c r="G165" s="2">
        <f t="shared" si="17"/>
        <v>49.586776859503807</v>
      </c>
      <c r="H165" s="10" t="s">
        <v>131</v>
      </c>
      <c r="I165">
        <f t="shared" si="18"/>
        <v>114.288</v>
      </c>
      <c r="J165" s="13">
        <f t="shared" si="14"/>
        <v>49.586776859503807</v>
      </c>
      <c r="K165">
        <f t="shared" si="19"/>
        <v>156</v>
      </c>
    </row>
    <row r="166" spans="1:11">
      <c r="A166">
        <v>115.498</v>
      </c>
      <c r="B166">
        <v>67.504099999999994</v>
      </c>
      <c r="C166">
        <v>157</v>
      </c>
      <c r="D166" s="2">
        <f>Main!$B160</f>
        <v>34.25</v>
      </c>
      <c r="E166" s="2">
        <f t="shared" si="15"/>
        <v>0.5</v>
      </c>
      <c r="F166">
        <f t="shared" si="16"/>
        <v>1.6299999999999955</v>
      </c>
      <c r="G166" s="2">
        <f t="shared" si="17"/>
        <v>73.619631901840691</v>
      </c>
      <c r="H166" s="10" t="s">
        <v>132</v>
      </c>
      <c r="I166">
        <f t="shared" si="18"/>
        <v>115.498</v>
      </c>
      <c r="J166" s="13">
        <f t="shared" si="14"/>
        <v>73.619631901840691</v>
      </c>
      <c r="K166">
        <f t="shared" si="19"/>
        <v>157</v>
      </c>
    </row>
    <row r="167" spans="1:11">
      <c r="A167">
        <v>117.128</v>
      </c>
      <c r="B167">
        <v>70.250100000000003</v>
      </c>
      <c r="C167">
        <v>158</v>
      </c>
      <c r="D167" s="2">
        <f>Main!$B161</f>
        <v>34.75</v>
      </c>
      <c r="E167" s="2">
        <f t="shared" si="15"/>
        <v>0.25</v>
      </c>
      <c r="F167">
        <f t="shared" si="16"/>
        <v>0.65000000000000568</v>
      </c>
      <c r="G167" s="2">
        <f t="shared" si="17"/>
        <v>92.307692307691497</v>
      </c>
      <c r="H167" s="10" t="s">
        <v>129</v>
      </c>
      <c r="I167">
        <f t="shared" si="18"/>
        <v>117.128</v>
      </c>
      <c r="J167" s="13">
        <f t="shared" si="14"/>
        <v>92.307692307691497</v>
      </c>
      <c r="K167">
        <f t="shared" si="19"/>
        <v>158</v>
      </c>
    </row>
    <row r="168" spans="1:11">
      <c r="A168">
        <v>117.77800000000001</v>
      </c>
      <c r="B168">
        <v>77.962800000000001</v>
      </c>
      <c r="C168">
        <v>159</v>
      </c>
      <c r="D168" s="2">
        <f>Main!$B162</f>
        <v>35</v>
      </c>
      <c r="E168" s="2">
        <f t="shared" si="15"/>
        <v>0.25</v>
      </c>
      <c r="F168">
        <f t="shared" si="16"/>
        <v>0.81999999999999318</v>
      </c>
      <c r="G168" s="2">
        <f t="shared" si="17"/>
        <v>73.170731707317685</v>
      </c>
      <c r="H168" s="10"/>
      <c r="I168">
        <f t="shared" si="18"/>
        <v>117.77800000000001</v>
      </c>
      <c r="J168" s="13">
        <f t="shared" si="14"/>
        <v>73.170731707317685</v>
      </c>
      <c r="K168">
        <f t="shared" si="19"/>
        <v>159</v>
      </c>
    </row>
    <row r="169" spans="1:11">
      <c r="A169">
        <v>118.598</v>
      </c>
      <c r="B169">
        <v>71.2239</v>
      </c>
      <c r="C169">
        <v>160</v>
      </c>
      <c r="D169" s="2">
        <f>Main!$B163</f>
        <v>35.25</v>
      </c>
      <c r="E169" s="2">
        <f t="shared" si="15"/>
        <v>0.25</v>
      </c>
      <c r="F169">
        <f t="shared" si="16"/>
        <v>0.54999999999999716</v>
      </c>
      <c r="G169" s="2">
        <f t="shared" si="17"/>
        <v>109.09090909090966</v>
      </c>
      <c r="H169" s="10"/>
      <c r="I169">
        <f t="shared" si="18"/>
        <v>118.598</v>
      </c>
      <c r="J169" s="13">
        <f t="shared" si="14"/>
        <v>109.09090909090966</v>
      </c>
      <c r="K169">
        <f t="shared" si="19"/>
        <v>160</v>
      </c>
    </row>
    <row r="170" spans="1:11">
      <c r="A170">
        <v>119.148</v>
      </c>
      <c r="B170">
        <v>79.331199999999995</v>
      </c>
      <c r="C170">
        <v>161</v>
      </c>
      <c r="D170" s="2">
        <f>Main!$B164</f>
        <v>35.5</v>
      </c>
      <c r="E170" s="2">
        <f t="shared" si="15"/>
        <v>0.25</v>
      </c>
      <c r="F170">
        <f t="shared" si="16"/>
        <v>0.68000000000000682</v>
      </c>
      <c r="G170" s="2">
        <f t="shared" si="17"/>
        <v>88.235294117646177</v>
      </c>
      <c r="H170" s="10"/>
      <c r="I170">
        <f t="shared" si="18"/>
        <v>119.148</v>
      </c>
      <c r="J170" s="13">
        <f t="shared" si="14"/>
        <v>88.235294117646177</v>
      </c>
      <c r="K170">
        <f t="shared" si="19"/>
        <v>161</v>
      </c>
    </row>
    <row r="171" spans="1:11">
      <c r="A171">
        <v>119.828</v>
      </c>
      <c r="B171">
        <v>72.080699999999993</v>
      </c>
      <c r="C171">
        <v>162</v>
      </c>
      <c r="D171" s="2">
        <f>Main!$B165</f>
        <v>35.75</v>
      </c>
      <c r="E171" s="2">
        <f t="shared" si="15"/>
        <v>0.25</v>
      </c>
      <c r="F171">
        <f t="shared" si="16"/>
        <v>0.73999999999999488</v>
      </c>
      <c r="G171" s="2">
        <f t="shared" si="17"/>
        <v>81.081081081081635</v>
      </c>
      <c r="H171" s="10"/>
      <c r="I171">
        <f t="shared" si="18"/>
        <v>119.828</v>
      </c>
      <c r="J171" s="13">
        <f t="shared" si="14"/>
        <v>81.081081081081635</v>
      </c>
      <c r="K171">
        <f t="shared" si="19"/>
        <v>162</v>
      </c>
    </row>
    <row r="172" spans="1:11">
      <c r="A172">
        <v>120.568</v>
      </c>
      <c r="B172">
        <v>72.780100000000004</v>
      </c>
      <c r="C172">
        <v>163</v>
      </c>
      <c r="D172" s="2">
        <f>Main!$B166</f>
        <v>36</v>
      </c>
      <c r="E172" s="2">
        <f t="shared" si="15"/>
        <v>0.25</v>
      </c>
      <c r="F172">
        <f t="shared" si="16"/>
        <v>0.54999999999999716</v>
      </c>
      <c r="G172" s="2">
        <f t="shared" si="17"/>
        <v>109.09090909090966</v>
      </c>
      <c r="H172" s="10"/>
      <c r="I172">
        <f t="shared" si="18"/>
        <v>120.568</v>
      </c>
      <c r="J172" s="13">
        <f t="shared" si="14"/>
        <v>109.09090909090966</v>
      </c>
      <c r="K172">
        <f t="shared" si="19"/>
        <v>163</v>
      </c>
    </row>
    <row r="173" spans="1:11">
      <c r="A173">
        <v>121.11799999999999</v>
      </c>
      <c r="B173">
        <v>79.997799999999998</v>
      </c>
      <c r="C173">
        <v>164</v>
      </c>
      <c r="D173" s="2">
        <f>Main!$B167</f>
        <v>36.25</v>
      </c>
      <c r="E173" s="2">
        <f t="shared" si="15"/>
        <v>0.25</v>
      </c>
      <c r="F173">
        <f t="shared" si="16"/>
        <v>0.60000000000000853</v>
      </c>
      <c r="G173" s="2">
        <f t="shared" si="17"/>
        <v>99.999999999998579</v>
      </c>
      <c r="H173" s="10"/>
      <c r="I173">
        <f t="shared" si="18"/>
        <v>121.11799999999999</v>
      </c>
      <c r="J173" s="13">
        <f t="shared" si="14"/>
        <v>99.999999999998579</v>
      </c>
      <c r="K173">
        <f t="shared" si="19"/>
        <v>164</v>
      </c>
    </row>
    <row r="174" spans="1:11">
      <c r="A174">
        <v>121.718</v>
      </c>
      <c r="B174">
        <v>73.8416</v>
      </c>
      <c r="C174">
        <v>165</v>
      </c>
      <c r="D174" s="2">
        <f>Main!$B168</f>
        <v>36.5</v>
      </c>
      <c r="E174" s="2">
        <f t="shared" si="15"/>
        <v>0.25</v>
      </c>
      <c r="F174">
        <f t="shared" si="16"/>
        <v>0.81999999999999318</v>
      </c>
      <c r="G174" s="2">
        <f t="shared" si="17"/>
        <v>73.170731707317685</v>
      </c>
      <c r="H174" s="10" t="s">
        <v>130</v>
      </c>
      <c r="I174">
        <f t="shared" si="18"/>
        <v>121.718</v>
      </c>
      <c r="J174" s="13">
        <f t="shared" si="14"/>
        <v>73.170731707317685</v>
      </c>
      <c r="K174">
        <f t="shared" si="19"/>
        <v>165</v>
      </c>
    </row>
    <row r="175" spans="1:11">
      <c r="A175">
        <v>122.538</v>
      </c>
      <c r="B175">
        <v>74.165099999999995</v>
      </c>
      <c r="C175">
        <v>166</v>
      </c>
      <c r="D175" s="2">
        <f>Main!$B169</f>
        <v>36.75</v>
      </c>
      <c r="E175" s="2">
        <f t="shared" si="15"/>
        <v>0.25</v>
      </c>
      <c r="F175">
        <f t="shared" si="16"/>
        <v>0.71999999999999886</v>
      </c>
      <c r="G175" s="2">
        <f t="shared" si="17"/>
        <v>83.333333333333456</v>
      </c>
      <c r="H175" s="10" t="s">
        <v>132</v>
      </c>
      <c r="I175">
        <f t="shared" si="18"/>
        <v>122.538</v>
      </c>
      <c r="J175" s="13">
        <f t="shared" si="14"/>
        <v>83.333333333333456</v>
      </c>
      <c r="K175">
        <f t="shared" si="19"/>
        <v>166</v>
      </c>
    </row>
    <row r="176" spans="1:11">
      <c r="A176">
        <v>123.258</v>
      </c>
      <c r="B176">
        <v>67.131699999999995</v>
      </c>
      <c r="C176">
        <v>167</v>
      </c>
      <c r="D176" s="2">
        <f>Main!$B170</f>
        <v>37</v>
      </c>
      <c r="E176" s="2">
        <f t="shared" si="15"/>
        <v>0.25</v>
      </c>
      <c r="F176">
        <f t="shared" si="16"/>
        <v>1.0200000000000102</v>
      </c>
      <c r="G176" s="2">
        <f t="shared" si="17"/>
        <v>58.82352941176412</v>
      </c>
      <c r="H176" s="10" t="s">
        <v>128</v>
      </c>
      <c r="I176">
        <f t="shared" si="18"/>
        <v>123.258</v>
      </c>
      <c r="J176" s="13">
        <f t="shared" si="14"/>
        <v>58.82352941176412</v>
      </c>
      <c r="K176">
        <f t="shared" si="19"/>
        <v>167</v>
      </c>
    </row>
    <row r="177" spans="1:11">
      <c r="A177">
        <v>124.27800000000001</v>
      </c>
      <c r="B177">
        <v>73.944900000000004</v>
      </c>
      <c r="C177">
        <v>168</v>
      </c>
      <c r="D177" s="2">
        <f>Main!$B171</f>
        <v>37.25</v>
      </c>
      <c r="E177" s="2">
        <f t="shared" si="15"/>
        <v>0.25</v>
      </c>
      <c r="F177">
        <f t="shared" si="16"/>
        <v>1.4699999999999989</v>
      </c>
      <c r="G177" s="2">
        <f t="shared" si="17"/>
        <v>40.81632653061228</v>
      </c>
      <c r="H177" s="10"/>
      <c r="I177">
        <f t="shared" si="18"/>
        <v>124.27800000000001</v>
      </c>
      <c r="J177" s="13">
        <f t="shared" si="14"/>
        <v>40.81632653061228</v>
      </c>
      <c r="K177">
        <f t="shared" si="19"/>
        <v>168</v>
      </c>
    </row>
    <row r="178" spans="1:11">
      <c r="A178">
        <v>125.748</v>
      </c>
      <c r="B178">
        <v>57.605899999999998</v>
      </c>
      <c r="C178">
        <v>169</v>
      </c>
      <c r="D178" s="2">
        <f>Main!$B172</f>
        <v>37.5</v>
      </c>
      <c r="E178" s="2">
        <f t="shared" si="15"/>
        <v>0.5</v>
      </c>
      <c r="F178">
        <f t="shared" si="16"/>
        <v>1.6400000000000006</v>
      </c>
      <c r="G178" s="2">
        <f t="shared" si="17"/>
        <v>73.170731707317046</v>
      </c>
      <c r="H178" s="10"/>
      <c r="I178">
        <f t="shared" si="18"/>
        <v>125.748</v>
      </c>
      <c r="J178" s="13">
        <f t="shared" si="14"/>
        <v>73.170731707317046</v>
      </c>
      <c r="K178">
        <f t="shared" si="19"/>
        <v>169</v>
      </c>
    </row>
    <row r="179" spans="1:11">
      <c r="A179">
        <v>127.38800000000001</v>
      </c>
      <c r="B179">
        <v>73.2774</v>
      </c>
      <c r="C179">
        <v>170</v>
      </c>
      <c r="D179" s="2">
        <f>Main!$B173</f>
        <v>38</v>
      </c>
      <c r="E179" s="2">
        <f t="shared" si="15"/>
        <v>0.25</v>
      </c>
      <c r="F179">
        <f t="shared" si="16"/>
        <v>0.60999999999999943</v>
      </c>
      <c r="G179" s="2">
        <f t="shared" si="17"/>
        <v>98.360655737705017</v>
      </c>
      <c r="H179" s="10" t="s">
        <v>129</v>
      </c>
      <c r="I179">
        <f t="shared" si="18"/>
        <v>127.38800000000001</v>
      </c>
      <c r="J179" s="13">
        <f t="shared" si="14"/>
        <v>98.360655737705017</v>
      </c>
      <c r="K179">
        <f t="shared" si="19"/>
        <v>170</v>
      </c>
    </row>
    <row r="180" spans="1:11">
      <c r="A180">
        <v>127.998</v>
      </c>
      <c r="B180">
        <v>72.344399999999993</v>
      </c>
      <c r="C180">
        <v>171</v>
      </c>
      <c r="D180" s="2">
        <f>Main!$B174</f>
        <v>38.25</v>
      </c>
      <c r="E180" s="2">
        <f t="shared" si="15"/>
        <v>0.25</v>
      </c>
      <c r="F180">
        <f t="shared" si="16"/>
        <v>0.68999999999998352</v>
      </c>
      <c r="G180" s="2">
        <f t="shared" si="17"/>
        <v>86.956521739132512</v>
      </c>
      <c r="H180" s="10"/>
      <c r="I180">
        <f t="shared" si="18"/>
        <v>127.998</v>
      </c>
      <c r="J180" s="13">
        <f t="shared" si="14"/>
        <v>86.956521739132512</v>
      </c>
      <c r="K180">
        <f t="shared" si="19"/>
        <v>171</v>
      </c>
    </row>
    <row r="181" spans="1:11">
      <c r="A181">
        <v>128.68799999999999</v>
      </c>
      <c r="B181">
        <v>73.141400000000004</v>
      </c>
      <c r="C181">
        <v>172</v>
      </c>
      <c r="D181" s="2">
        <f>Main!$B175</f>
        <v>38.5</v>
      </c>
      <c r="E181" s="2">
        <f t="shared" si="15"/>
        <v>0.25</v>
      </c>
      <c r="F181">
        <f t="shared" si="16"/>
        <v>0.95000000000001705</v>
      </c>
      <c r="G181" s="2">
        <f t="shared" si="17"/>
        <v>63.157894736840973</v>
      </c>
      <c r="H181" s="10"/>
      <c r="I181">
        <f t="shared" si="18"/>
        <v>128.68799999999999</v>
      </c>
      <c r="J181" s="13">
        <f t="shared" si="14"/>
        <v>63.157894736840973</v>
      </c>
      <c r="K181">
        <f t="shared" si="19"/>
        <v>172</v>
      </c>
    </row>
    <row r="182" spans="1:11">
      <c r="A182">
        <v>129.63800000000001</v>
      </c>
      <c r="B182">
        <v>72.812100000000001</v>
      </c>
      <c r="C182">
        <v>173</v>
      </c>
      <c r="D182" s="2">
        <f>Main!$B176</f>
        <v>38.75</v>
      </c>
      <c r="E182" s="2">
        <f t="shared" si="15"/>
        <v>0.25</v>
      </c>
      <c r="F182">
        <f t="shared" si="16"/>
        <v>1.3700000000000045</v>
      </c>
      <c r="G182" s="2">
        <f t="shared" si="17"/>
        <v>43.79562043795606</v>
      </c>
      <c r="H182" s="10" t="s">
        <v>130</v>
      </c>
      <c r="I182">
        <f t="shared" si="18"/>
        <v>129.63800000000001</v>
      </c>
      <c r="J182" s="13">
        <f t="shared" si="14"/>
        <v>43.79562043795606</v>
      </c>
      <c r="K182">
        <f t="shared" si="19"/>
        <v>173</v>
      </c>
    </row>
    <row r="183" spans="1:11">
      <c r="A183">
        <v>131.00800000000001</v>
      </c>
      <c r="B183">
        <v>64.592200000000005</v>
      </c>
      <c r="C183">
        <v>174</v>
      </c>
      <c r="D183" s="2">
        <f>Main!$B177</f>
        <v>39</v>
      </c>
      <c r="E183" s="2">
        <f t="shared" si="15"/>
        <v>0.5</v>
      </c>
      <c r="F183">
        <f t="shared" si="16"/>
        <v>2.0099999999999909</v>
      </c>
      <c r="G183" s="2">
        <f t="shared" si="17"/>
        <v>59.701492537313698</v>
      </c>
      <c r="H183" s="10" t="s">
        <v>132</v>
      </c>
      <c r="I183">
        <f t="shared" si="18"/>
        <v>131.00800000000001</v>
      </c>
      <c r="J183" s="13">
        <f t="shared" si="14"/>
        <v>59.701492537313698</v>
      </c>
      <c r="K183">
        <f t="shared" si="19"/>
        <v>174</v>
      </c>
    </row>
    <row r="184" spans="1:11">
      <c r="A184">
        <v>133.018</v>
      </c>
      <c r="B184">
        <v>59.085099999999997</v>
      </c>
      <c r="C184">
        <v>175</v>
      </c>
      <c r="D184" s="2">
        <f>Main!$B178</f>
        <v>39.5</v>
      </c>
      <c r="E184" s="2">
        <f t="shared" si="15"/>
        <v>0.25</v>
      </c>
      <c r="F184">
        <f t="shared" si="16"/>
        <v>1</v>
      </c>
      <c r="G184" s="2">
        <f t="shared" si="17"/>
        <v>60</v>
      </c>
      <c r="H184" s="10" t="s">
        <v>128</v>
      </c>
      <c r="I184">
        <f t="shared" si="18"/>
        <v>133.018</v>
      </c>
      <c r="J184" s="13">
        <f t="shared" si="14"/>
        <v>60</v>
      </c>
      <c r="K184">
        <f t="shared" si="19"/>
        <v>175</v>
      </c>
    </row>
    <row r="185" spans="1:11">
      <c r="A185">
        <v>134.018</v>
      </c>
      <c r="B185">
        <v>67.687200000000004</v>
      </c>
      <c r="C185">
        <v>176</v>
      </c>
      <c r="D185" s="2">
        <f>Main!$B179</f>
        <v>39.75</v>
      </c>
      <c r="E185" s="2">
        <f t="shared" si="15"/>
        <v>0.25</v>
      </c>
      <c r="F185">
        <f t="shared" si="16"/>
        <v>2.3400000000000034</v>
      </c>
      <c r="G185" s="2">
        <f t="shared" si="17"/>
        <v>25.641025641025603</v>
      </c>
      <c r="H185" s="10"/>
      <c r="I185">
        <f t="shared" si="18"/>
        <v>134.018</v>
      </c>
      <c r="J185" s="13">
        <f t="shared" si="14"/>
        <v>25.641025641025603</v>
      </c>
      <c r="K185">
        <f t="shared" si="19"/>
        <v>176</v>
      </c>
    </row>
    <row r="186" spans="1:11">
      <c r="A186">
        <v>136.358</v>
      </c>
      <c r="B186">
        <v>63.3309</v>
      </c>
      <c r="C186">
        <v>177</v>
      </c>
      <c r="D186" s="2">
        <f>Main!$B180</f>
        <v>40</v>
      </c>
      <c r="E186" s="2"/>
      <c r="G186" s="2">
        <f>G185</f>
        <v>25.641025641025603</v>
      </c>
      <c r="H186" s="10"/>
      <c r="I186">
        <f t="shared" si="18"/>
        <v>136.358</v>
      </c>
      <c r="J186" s="13">
        <f t="shared" si="14"/>
        <v>25.641025641025603</v>
      </c>
      <c r="K186">
        <f t="shared" si="19"/>
        <v>177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3" customWidth="1"/>
    <col min="2" max="2" width="11.33203125" bestFit="1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209</v>
      </c>
      <c r="B1" s="1" t="s">
        <v>210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211</v>
      </c>
      <c r="B2" s="1" t="s">
        <v>212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213</v>
      </c>
      <c r="B3" s="11">
        <v>1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1</v>
      </c>
      <c r="K3" s="1"/>
      <c r="L3" s="1"/>
      <c r="M3" s="1"/>
    </row>
    <row r="4" spans="1:13">
      <c r="A4" s="10" t="s">
        <v>214</v>
      </c>
      <c r="B4" s="1" t="s">
        <v>252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Bruno Mezzena</v>
      </c>
      <c r="K4" s="1"/>
      <c r="L4" s="1"/>
      <c r="M4" s="1"/>
    </row>
    <row r="5" spans="1:13">
      <c r="A5" s="10" t="s">
        <v>216</v>
      </c>
      <c r="B5" s="11">
        <v>1973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1973</v>
      </c>
      <c r="K5" s="1"/>
      <c r="L5" s="1"/>
      <c r="M5" s="1"/>
    </row>
    <row r="6" spans="1:13">
      <c r="A6" s="10" t="s">
        <v>217</v>
      </c>
      <c r="B6" s="1" t="s">
        <v>253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EMI Electrola C -65-95 058</v>
      </c>
      <c r="K6" s="1"/>
      <c r="L6" s="1"/>
      <c r="M6" s="1"/>
    </row>
    <row r="7" spans="1:13">
      <c r="A7" s="10" t="s">
        <v>219</v>
      </c>
      <c r="B7" s="1" t="s">
        <v>220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221</v>
      </c>
      <c r="B8" s="18">
        <v>40944</v>
      </c>
      <c r="C8" s="1"/>
      <c r="D8" s="1"/>
      <c r="E8" s="1"/>
      <c r="F8" s="1"/>
      <c r="G8" s="1"/>
      <c r="I8" s="10" t="str">
        <f t="shared" si="0"/>
        <v>Date:</v>
      </c>
      <c r="J8" s="15">
        <f t="shared" si="1"/>
        <v>40944</v>
      </c>
      <c r="K8" s="1"/>
      <c r="L8" s="1"/>
      <c r="M8" s="1"/>
    </row>
    <row r="9" spans="1:13">
      <c r="A9" s="10" t="s">
        <v>139</v>
      </c>
      <c r="B9" s="10" t="s">
        <v>127</v>
      </c>
      <c r="C9" s="10" t="s">
        <v>0</v>
      </c>
      <c r="D9" s="10" t="s">
        <v>1</v>
      </c>
      <c r="E9" s="10" t="s">
        <v>140</v>
      </c>
      <c r="F9" s="10" t="s">
        <v>141</v>
      </c>
      <c r="G9" s="10" t="s">
        <v>124</v>
      </c>
      <c r="H9" s="1" t="s">
        <v>127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3.1190000000000002</v>
      </c>
      <c r="B10">
        <v>51.640900000000002</v>
      </c>
      <c r="C10">
        <v>1</v>
      </c>
      <c r="D10" s="2">
        <f>Main!$B4</f>
        <v>0.25</v>
      </c>
      <c r="E10" s="2">
        <f>$D11-$D10</f>
        <v>0.25</v>
      </c>
      <c r="F10">
        <f>$A11-$A10</f>
        <v>0.52899999999999991</v>
      </c>
      <c r="G10" s="2">
        <f>$E10/$F10*60*4</f>
        <v>113.42155009451798</v>
      </c>
      <c r="H10" s="10" t="s">
        <v>128</v>
      </c>
      <c r="I10">
        <f>$A10</f>
        <v>3.1190000000000002</v>
      </c>
      <c r="J10" s="13">
        <f t="shared" ref="J10:J73" si="2">$G10</f>
        <v>113.42155009451798</v>
      </c>
      <c r="K10">
        <f>$C10</f>
        <v>1</v>
      </c>
    </row>
    <row r="11" spans="1:13">
      <c r="A11">
        <v>3.6480000000000001</v>
      </c>
      <c r="B11">
        <v>54.660299999999999</v>
      </c>
      <c r="C11">
        <v>2</v>
      </c>
      <c r="D11" s="2">
        <f>Main!$B5</f>
        <v>0.5</v>
      </c>
      <c r="E11" s="2">
        <f t="shared" ref="E11:E74" si="3">$D12-$D11</f>
        <v>0.25</v>
      </c>
      <c r="F11">
        <f t="shared" ref="F11:F74" si="4">$A12-$A11</f>
        <v>0.57999999999999963</v>
      </c>
      <c r="G11" s="2">
        <f t="shared" ref="G11:G74" si="5">$E11/$F11*60*4</f>
        <v>103.44827586206902</v>
      </c>
      <c r="H11" s="10"/>
      <c r="I11">
        <f t="shared" ref="I11:I74" si="6">$A11</f>
        <v>3.6480000000000001</v>
      </c>
      <c r="J11" s="13">
        <f t="shared" si="2"/>
        <v>103.44827586206902</v>
      </c>
      <c r="K11">
        <f t="shared" ref="K11:K74" si="7">$C11</f>
        <v>2</v>
      </c>
    </row>
    <row r="12" spans="1:13">
      <c r="A12">
        <v>4.2279999999999998</v>
      </c>
      <c r="B12">
        <v>54.4495</v>
      </c>
      <c r="C12">
        <v>3</v>
      </c>
      <c r="D12" s="2">
        <f>Main!$B6</f>
        <v>0.75</v>
      </c>
      <c r="E12" s="2">
        <f t="shared" si="3"/>
        <v>0.25</v>
      </c>
      <c r="F12">
        <f t="shared" si="4"/>
        <v>0.61000000000000032</v>
      </c>
      <c r="G12" s="2">
        <f t="shared" si="5"/>
        <v>98.36065573770486</v>
      </c>
      <c r="H12" s="10"/>
      <c r="I12">
        <f t="shared" si="6"/>
        <v>4.2279999999999998</v>
      </c>
      <c r="J12" s="13">
        <f t="shared" si="2"/>
        <v>98.36065573770486</v>
      </c>
      <c r="K12">
        <f t="shared" si="7"/>
        <v>3</v>
      </c>
    </row>
    <row r="13" spans="1:13">
      <c r="A13">
        <v>4.8380000000000001</v>
      </c>
      <c r="B13">
        <v>46.6404</v>
      </c>
      <c r="C13">
        <v>4</v>
      </c>
      <c r="D13" s="2">
        <f>Main!$B7</f>
        <v>1</v>
      </c>
      <c r="E13" s="2">
        <f t="shared" si="3"/>
        <v>0.5</v>
      </c>
      <c r="F13">
        <f t="shared" si="4"/>
        <v>1.1299999999999999</v>
      </c>
      <c r="G13" s="2">
        <f t="shared" si="5"/>
        <v>106.19469026548673</v>
      </c>
      <c r="H13" s="10"/>
      <c r="I13">
        <f t="shared" si="6"/>
        <v>4.8380000000000001</v>
      </c>
      <c r="J13" s="13">
        <f t="shared" si="2"/>
        <v>106.19469026548673</v>
      </c>
      <c r="K13">
        <f t="shared" si="7"/>
        <v>4</v>
      </c>
    </row>
    <row r="14" spans="1:13">
      <c r="A14">
        <v>5.968</v>
      </c>
      <c r="B14">
        <v>51.053800000000003</v>
      </c>
      <c r="C14">
        <v>5</v>
      </c>
      <c r="D14" s="2">
        <f>Main!$B8</f>
        <v>1.5</v>
      </c>
      <c r="E14" s="2">
        <f t="shared" si="3"/>
        <v>0.25</v>
      </c>
      <c r="F14">
        <f t="shared" si="4"/>
        <v>0.57000000000000028</v>
      </c>
      <c r="G14" s="2">
        <f t="shared" si="5"/>
        <v>105.26315789473678</v>
      </c>
      <c r="H14" s="10"/>
      <c r="I14">
        <f t="shared" si="6"/>
        <v>5.968</v>
      </c>
      <c r="J14" s="13">
        <f t="shared" si="2"/>
        <v>105.26315789473678</v>
      </c>
      <c r="K14">
        <f t="shared" si="7"/>
        <v>5</v>
      </c>
    </row>
    <row r="15" spans="1:13">
      <c r="A15">
        <v>6.5380000000000003</v>
      </c>
      <c r="B15">
        <v>54.677100000000003</v>
      </c>
      <c r="C15">
        <v>6</v>
      </c>
      <c r="D15" s="2">
        <f>Main!$B9</f>
        <v>1.75</v>
      </c>
      <c r="E15" s="2">
        <f t="shared" si="3"/>
        <v>0.25</v>
      </c>
      <c r="F15">
        <f t="shared" si="4"/>
        <v>0.52999999999999936</v>
      </c>
      <c r="G15" s="2">
        <f t="shared" si="5"/>
        <v>113.20754716981145</v>
      </c>
      <c r="H15" s="10"/>
      <c r="I15">
        <f t="shared" si="6"/>
        <v>6.5380000000000003</v>
      </c>
      <c r="J15" s="13">
        <f t="shared" si="2"/>
        <v>113.20754716981145</v>
      </c>
      <c r="K15">
        <f t="shared" si="7"/>
        <v>6</v>
      </c>
    </row>
    <row r="16" spans="1:13">
      <c r="A16">
        <v>7.0679999999999996</v>
      </c>
      <c r="B16">
        <v>52.287599999999998</v>
      </c>
      <c r="C16">
        <v>7</v>
      </c>
      <c r="D16" s="2">
        <f>Main!$B10</f>
        <v>2</v>
      </c>
      <c r="E16" s="2">
        <f t="shared" si="3"/>
        <v>0.25</v>
      </c>
      <c r="F16">
        <f t="shared" si="4"/>
        <v>0.5600000000000005</v>
      </c>
      <c r="G16" s="2">
        <f t="shared" si="5"/>
        <v>107.14285714285704</v>
      </c>
      <c r="H16" s="10"/>
      <c r="I16">
        <f t="shared" si="6"/>
        <v>7.0679999999999996</v>
      </c>
      <c r="J16" s="13">
        <f t="shared" si="2"/>
        <v>107.14285714285704</v>
      </c>
      <c r="K16">
        <f t="shared" si="7"/>
        <v>7</v>
      </c>
    </row>
    <row r="17" spans="1:11">
      <c r="A17">
        <v>7.6280000000000001</v>
      </c>
      <c r="B17">
        <v>53.6081</v>
      </c>
      <c r="C17">
        <v>8</v>
      </c>
      <c r="D17" s="2">
        <f>Main!$B11</f>
        <v>2.25</v>
      </c>
      <c r="E17" s="2">
        <f t="shared" si="3"/>
        <v>0.5</v>
      </c>
      <c r="F17">
        <f t="shared" si="4"/>
        <v>0.90000000000000036</v>
      </c>
      <c r="G17" s="2">
        <f t="shared" si="5"/>
        <v>133.33333333333329</v>
      </c>
      <c r="H17" s="10"/>
      <c r="I17">
        <f t="shared" si="6"/>
        <v>7.6280000000000001</v>
      </c>
      <c r="J17" s="13">
        <f t="shared" si="2"/>
        <v>133.33333333333329</v>
      </c>
      <c r="K17">
        <f t="shared" si="7"/>
        <v>8</v>
      </c>
    </row>
    <row r="18" spans="1:11">
      <c r="A18">
        <v>8.5280000000000005</v>
      </c>
      <c r="B18">
        <v>54.030799999999999</v>
      </c>
      <c r="C18">
        <v>9</v>
      </c>
      <c r="D18" s="2">
        <f>Main!$B12</f>
        <v>2.75</v>
      </c>
      <c r="E18" s="2">
        <f t="shared" si="3"/>
        <v>0.25</v>
      </c>
      <c r="F18">
        <f t="shared" si="4"/>
        <v>0.46999999999999886</v>
      </c>
      <c r="G18" s="2">
        <f t="shared" si="5"/>
        <v>127.65957446808542</v>
      </c>
      <c r="H18" s="10"/>
      <c r="I18">
        <f t="shared" si="6"/>
        <v>8.5280000000000005</v>
      </c>
      <c r="J18" s="13">
        <f t="shared" si="2"/>
        <v>127.65957446808542</v>
      </c>
      <c r="K18">
        <f t="shared" si="7"/>
        <v>9</v>
      </c>
    </row>
    <row r="19" spans="1:11">
      <c r="A19">
        <v>8.9979999999999993</v>
      </c>
      <c r="B19">
        <v>57.018599999999999</v>
      </c>
      <c r="C19">
        <v>10</v>
      </c>
      <c r="D19" s="2">
        <f>Main!$B13</f>
        <v>3</v>
      </c>
      <c r="E19" s="2">
        <f t="shared" si="3"/>
        <v>0.25</v>
      </c>
      <c r="F19">
        <f t="shared" si="4"/>
        <v>0.49000000000000021</v>
      </c>
      <c r="G19" s="2">
        <f t="shared" si="5"/>
        <v>122.44897959183669</v>
      </c>
      <c r="H19" s="10"/>
      <c r="I19">
        <f t="shared" si="6"/>
        <v>8.9979999999999993</v>
      </c>
      <c r="J19" s="13">
        <f t="shared" si="2"/>
        <v>122.44897959183669</v>
      </c>
      <c r="K19">
        <f t="shared" si="7"/>
        <v>10</v>
      </c>
    </row>
    <row r="20" spans="1:11">
      <c r="A20">
        <v>9.4879999999999995</v>
      </c>
      <c r="B20">
        <v>53.1096</v>
      </c>
      <c r="C20">
        <v>11</v>
      </c>
      <c r="D20" s="2">
        <f>Main!$B14</f>
        <v>3.25</v>
      </c>
      <c r="E20" s="2">
        <f t="shared" si="3"/>
        <v>0.25</v>
      </c>
      <c r="F20">
        <f t="shared" si="4"/>
        <v>0.58999999999999986</v>
      </c>
      <c r="G20" s="2">
        <f t="shared" si="5"/>
        <v>101.69491525423732</v>
      </c>
      <c r="H20" s="10"/>
      <c r="I20">
        <f t="shared" si="6"/>
        <v>9.4879999999999995</v>
      </c>
      <c r="J20" s="13">
        <f t="shared" si="2"/>
        <v>101.69491525423732</v>
      </c>
      <c r="K20">
        <f t="shared" si="7"/>
        <v>11</v>
      </c>
    </row>
    <row r="21" spans="1:11">
      <c r="A21">
        <v>10.077999999999999</v>
      </c>
      <c r="B21">
        <v>50.521999999999998</v>
      </c>
      <c r="C21">
        <v>12</v>
      </c>
      <c r="D21" s="2">
        <f>Main!$B15</f>
        <v>3.5</v>
      </c>
      <c r="E21" s="2">
        <f t="shared" si="3"/>
        <v>0.5</v>
      </c>
      <c r="F21">
        <f t="shared" si="4"/>
        <v>1.1900000000000013</v>
      </c>
      <c r="G21" s="2">
        <f t="shared" si="5"/>
        <v>100.84033613445368</v>
      </c>
      <c r="H21" s="10"/>
      <c r="I21">
        <f t="shared" si="6"/>
        <v>10.077999999999999</v>
      </c>
      <c r="J21" s="13">
        <f t="shared" si="2"/>
        <v>100.84033613445368</v>
      </c>
      <c r="K21">
        <f t="shared" si="7"/>
        <v>12</v>
      </c>
    </row>
    <row r="22" spans="1:11">
      <c r="A22">
        <v>11.268000000000001</v>
      </c>
      <c r="B22">
        <v>50.403799999999997</v>
      </c>
      <c r="C22">
        <v>13</v>
      </c>
      <c r="D22" s="2">
        <f>Main!$B16</f>
        <v>4</v>
      </c>
      <c r="E22" s="2">
        <f t="shared" si="3"/>
        <v>0.25</v>
      </c>
      <c r="F22">
        <f t="shared" si="4"/>
        <v>0.55999999999999872</v>
      </c>
      <c r="G22" s="2">
        <f t="shared" si="5"/>
        <v>107.14285714285739</v>
      </c>
      <c r="H22" s="10"/>
      <c r="I22">
        <f t="shared" si="6"/>
        <v>11.268000000000001</v>
      </c>
      <c r="J22" s="13">
        <f t="shared" si="2"/>
        <v>107.14285714285739</v>
      </c>
      <c r="K22">
        <f t="shared" si="7"/>
        <v>13</v>
      </c>
    </row>
    <row r="23" spans="1:11">
      <c r="A23">
        <v>11.827999999999999</v>
      </c>
      <c r="B23">
        <v>56.228400000000001</v>
      </c>
      <c r="C23">
        <v>14</v>
      </c>
      <c r="D23" s="2">
        <f>Main!$B17</f>
        <v>4.25</v>
      </c>
      <c r="E23" s="2">
        <f t="shared" si="3"/>
        <v>0.25</v>
      </c>
      <c r="F23">
        <f t="shared" si="4"/>
        <v>0.66999999999999993</v>
      </c>
      <c r="G23" s="2">
        <f t="shared" si="5"/>
        <v>89.552238805970148</v>
      </c>
      <c r="H23" s="10"/>
      <c r="I23">
        <f t="shared" si="6"/>
        <v>11.827999999999999</v>
      </c>
      <c r="J23" s="13">
        <f t="shared" si="2"/>
        <v>89.552238805970148</v>
      </c>
      <c r="K23">
        <f t="shared" si="7"/>
        <v>14</v>
      </c>
    </row>
    <row r="24" spans="1:11">
      <c r="A24">
        <v>12.497999999999999</v>
      </c>
      <c r="B24">
        <v>50.061300000000003</v>
      </c>
      <c r="C24">
        <v>15</v>
      </c>
      <c r="D24" s="2">
        <f>Main!$B18</f>
        <v>4.5</v>
      </c>
      <c r="E24" s="2">
        <f t="shared" si="3"/>
        <v>0.25</v>
      </c>
      <c r="F24">
        <f t="shared" si="4"/>
        <v>0.68599999999999994</v>
      </c>
      <c r="G24" s="2">
        <f t="shared" si="5"/>
        <v>87.463556851311964</v>
      </c>
      <c r="H24" s="10"/>
      <c r="I24">
        <f t="shared" si="6"/>
        <v>12.497999999999999</v>
      </c>
      <c r="J24" s="13">
        <f t="shared" si="2"/>
        <v>87.463556851311964</v>
      </c>
      <c r="K24">
        <f t="shared" si="7"/>
        <v>15</v>
      </c>
    </row>
    <row r="25" spans="1:11">
      <c r="A25">
        <v>13.183999999999999</v>
      </c>
      <c r="B25">
        <v>48.055199999999999</v>
      </c>
      <c r="C25">
        <v>16</v>
      </c>
      <c r="D25" s="2">
        <f>Main!$B19</f>
        <v>4.75</v>
      </c>
      <c r="E25" s="2">
        <f t="shared" si="3"/>
        <v>0.5</v>
      </c>
      <c r="F25">
        <f t="shared" si="4"/>
        <v>1.2540000000000013</v>
      </c>
      <c r="G25" s="2">
        <f t="shared" si="5"/>
        <v>95.693779904306112</v>
      </c>
      <c r="H25" s="10"/>
      <c r="I25">
        <f t="shared" si="6"/>
        <v>13.183999999999999</v>
      </c>
      <c r="J25" s="13">
        <f t="shared" si="2"/>
        <v>95.693779904306112</v>
      </c>
      <c r="K25">
        <f t="shared" si="7"/>
        <v>16</v>
      </c>
    </row>
    <row r="26" spans="1:11">
      <c r="A26">
        <v>14.438000000000001</v>
      </c>
      <c r="B26">
        <v>55.425800000000002</v>
      </c>
      <c r="C26">
        <v>17</v>
      </c>
      <c r="D26" s="2">
        <f>Main!$B20</f>
        <v>5.25</v>
      </c>
      <c r="E26" s="2">
        <f t="shared" si="3"/>
        <v>0.25</v>
      </c>
      <c r="F26">
        <f t="shared" si="4"/>
        <v>0.57399999999999984</v>
      </c>
      <c r="G26" s="2">
        <f t="shared" si="5"/>
        <v>104.52961672473872</v>
      </c>
      <c r="H26" s="10" t="s">
        <v>129</v>
      </c>
      <c r="I26">
        <f t="shared" si="6"/>
        <v>14.438000000000001</v>
      </c>
      <c r="J26" s="13">
        <f t="shared" si="2"/>
        <v>104.52961672473872</v>
      </c>
      <c r="K26">
        <f t="shared" si="7"/>
        <v>17</v>
      </c>
    </row>
    <row r="27" spans="1:11">
      <c r="A27">
        <v>15.012</v>
      </c>
      <c r="B27">
        <v>50.178899999999999</v>
      </c>
      <c r="C27">
        <v>18</v>
      </c>
      <c r="D27" s="2">
        <f>Main!$B21</f>
        <v>5.5</v>
      </c>
      <c r="E27" s="2">
        <f t="shared" si="3"/>
        <v>0.25</v>
      </c>
      <c r="F27">
        <f t="shared" si="4"/>
        <v>0.49599999999999866</v>
      </c>
      <c r="G27" s="2">
        <f t="shared" si="5"/>
        <v>120.96774193548418</v>
      </c>
      <c r="H27" s="10"/>
      <c r="I27">
        <f t="shared" si="6"/>
        <v>15.012</v>
      </c>
      <c r="J27" s="13">
        <f t="shared" si="2"/>
        <v>120.96774193548418</v>
      </c>
      <c r="K27">
        <f t="shared" si="7"/>
        <v>18</v>
      </c>
    </row>
    <row r="28" spans="1:11">
      <c r="A28">
        <v>15.507999999999999</v>
      </c>
      <c r="B28">
        <v>56.502200000000002</v>
      </c>
      <c r="C28">
        <v>19</v>
      </c>
      <c r="D28" s="2">
        <f>Main!$B22</f>
        <v>5.75</v>
      </c>
      <c r="E28" s="2">
        <f t="shared" si="3"/>
        <v>0.25</v>
      </c>
      <c r="F28">
        <f t="shared" si="4"/>
        <v>0.43000000000000149</v>
      </c>
      <c r="G28" s="2">
        <f t="shared" si="5"/>
        <v>139.53488372092977</v>
      </c>
      <c r="H28" s="10"/>
      <c r="I28">
        <f t="shared" si="6"/>
        <v>15.507999999999999</v>
      </c>
      <c r="J28" s="13">
        <f t="shared" si="2"/>
        <v>139.53488372092977</v>
      </c>
      <c r="K28">
        <f t="shared" si="7"/>
        <v>19</v>
      </c>
    </row>
    <row r="29" spans="1:11">
      <c r="A29">
        <v>15.938000000000001</v>
      </c>
      <c r="B29">
        <v>61.932499999999997</v>
      </c>
      <c r="C29">
        <v>20</v>
      </c>
      <c r="D29" s="2">
        <f>Main!$B23</f>
        <v>6</v>
      </c>
      <c r="E29" s="2">
        <f t="shared" si="3"/>
        <v>0.25</v>
      </c>
      <c r="F29">
        <f t="shared" si="4"/>
        <v>0.49000000000000021</v>
      </c>
      <c r="G29" s="2">
        <f t="shared" si="5"/>
        <v>122.44897959183669</v>
      </c>
      <c r="H29" s="10"/>
      <c r="I29">
        <f t="shared" si="6"/>
        <v>15.938000000000001</v>
      </c>
      <c r="J29" s="13">
        <f t="shared" si="2"/>
        <v>122.44897959183669</v>
      </c>
      <c r="K29">
        <f t="shared" si="7"/>
        <v>20</v>
      </c>
    </row>
    <row r="30" spans="1:11">
      <c r="A30">
        <v>16.428000000000001</v>
      </c>
      <c r="B30">
        <v>58.939900000000002</v>
      </c>
      <c r="C30">
        <v>21</v>
      </c>
      <c r="D30" s="2">
        <f>Main!$B24</f>
        <v>6.25</v>
      </c>
      <c r="E30" s="2">
        <f t="shared" si="3"/>
        <v>0.25</v>
      </c>
      <c r="F30">
        <f t="shared" si="4"/>
        <v>0.44999999999999929</v>
      </c>
      <c r="G30" s="2">
        <f t="shared" si="5"/>
        <v>133.33333333333354</v>
      </c>
      <c r="H30" s="10"/>
      <c r="I30">
        <f t="shared" si="6"/>
        <v>16.428000000000001</v>
      </c>
      <c r="J30" s="13">
        <f t="shared" si="2"/>
        <v>133.33333333333354</v>
      </c>
      <c r="K30">
        <f t="shared" si="7"/>
        <v>21</v>
      </c>
    </row>
    <row r="31" spans="1:11">
      <c r="A31">
        <v>16.878</v>
      </c>
      <c r="B31">
        <v>54.177399999999999</v>
      </c>
      <c r="C31">
        <v>22</v>
      </c>
      <c r="D31" s="2">
        <f>Main!$B25</f>
        <v>6.5</v>
      </c>
      <c r="E31" s="2">
        <f t="shared" si="3"/>
        <v>0.25</v>
      </c>
      <c r="F31">
        <f t="shared" si="4"/>
        <v>0.57000000000000028</v>
      </c>
      <c r="G31" s="2">
        <f t="shared" si="5"/>
        <v>105.26315789473678</v>
      </c>
      <c r="H31" s="10"/>
      <c r="I31">
        <f t="shared" si="6"/>
        <v>16.878</v>
      </c>
      <c r="J31" s="13">
        <f t="shared" si="2"/>
        <v>105.26315789473678</v>
      </c>
      <c r="K31">
        <f t="shared" si="7"/>
        <v>22</v>
      </c>
    </row>
    <row r="32" spans="1:11">
      <c r="A32">
        <v>17.448</v>
      </c>
      <c r="B32">
        <v>57.001100000000001</v>
      </c>
      <c r="C32">
        <v>23</v>
      </c>
      <c r="D32" s="2">
        <f>Main!$B26</f>
        <v>6.75</v>
      </c>
      <c r="E32" s="2">
        <f t="shared" si="3"/>
        <v>0.25</v>
      </c>
      <c r="F32">
        <f t="shared" si="4"/>
        <v>0.62999999999999901</v>
      </c>
      <c r="G32" s="2">
        <f t="shared" si="5"/>
        <v>95.238095238095397</v>
      </c>
      <c r="H32" s="10" t="s">
        <v>130</v>
      </c>
      <c r="I32">
        <f t="shared" si="6"/>
        <v>17.448</v>
      </c>
      <c r="J32" s="13">
        <f t="shared" si="2"/>
        <v>95.238095238095397</v>
      </c>
      <c r="K32">
        <f t="shared" si="7"/>
        <v>23</v>
      </c>
    </row>
    <row r="33" spans="1:11">
      <c r="A33">
        <v>18.077999999999999</v>
      </c>
      <c r="B33">
        <v>56.211500000000001</v>
      </c>
      <c r="C33">
        <v>24</v>
      </c>
      <c r="D33" s="2">
        <f>Main!$B27</f>
        <v>7</v>
      </c>
      <c r="E33" s="2">
        <f t="shared" si="3"/>
        <v>0.25</v>
      </c>
      <c r="F33">
        <f t="shared" si="4"/>
        <v>0.76000000000000156</v>
      </c>
      <c r="G33" s="2">
        <f t="shared" si="5"/>
        <v>78.94736842105246</v>
      </c>
      <c r="H33" s="10" t="s">
        <v>131</v>
      </c>
      <c r="I33">
        <f t="shared" si="6"/>
        <v>18.077999999999999</v>
      </c>
      <c r="J33" s="13">
        <f t="shared" si="2"/>
        <v>78.94736842105246</v>
      </c>
      <c r="K33">
        <f t="shared" si="7"/>
        <v>24</v>
      </c>
    </row>
    <row r="34" spans="1:11">
      <c r="A34">
        <v>18.838000000000001</v>
      </c>
      <c r="B34">
        <v>44.785899999999998</v>
      </c>
      <c r="C34">
        <v>25</v>
      </c>
      <c r="D34" s="2">
        <f>Main!$B28</f>
        <v>7.25</v>
      </c>
      <c r="E34" s="2">
        <f t="shared" si="3"/>
        <v>0.5</v>
      </c>
      <c r="F34">
        <f t="shared" si="4"/>
        <v>1.3000000000000007</v>
      </c>
      <c r="G34" s="2">
        <f t="shared" si="5"/>
        <v>92.307692307692264</v>
      </c>
      <c r="H34" s="10" t="s">
        <v>132</v>
      </c>
      <c r="I34">
        <f t="shared" si="6"/>
        <v>18.838000000000001</v>
      </c>
      <c r="J34" s="13">
        <f t="shared" si="2"/>
        <v>92.307692307692264</v>
      </c>
      <c r="K34">
        <f t="shared" si="7"/>
        <v>25</v>
      </c>
    </row>
    <row r="35" spans="1:11">
      <c r="A35">
        <v>20.138000000000002</v>
      </c>
      <c r="B35">
        <v>68.838899999999995</v>
      </c>
      <c r="C35">
        <v>26</v>
      </c>
      <c r="D35" s="2">
        <f>Main!$B29</f>
        <v>7.75</v>
      </c>
      <c r="E35" s="2">
        <f t="shared" si="3"/>
        <v>0.25</v>
      </c>
      <c r="F35">
        <f t="shared" si="4"/>
        <v>0.51999999999999957</v>
      </c>
      <c r="G35" s="2">
        <f t="shared" si="5"/>
        <v>115.38461538461549</v>
      </c>
      <c r="H35" s="10" t="s">
        <v>133</v>
      </c>
      <c r="I35">
        <f t="shared" si="6"/>
        <v>20.138000000000002</v>
      </c>
      <c r="J35" s="13">
        <f t="shared" si="2"/>
        <v>115.38461538461549</v>
      </c>
      <c r="K35">
        <f t="shared" si="7"/>
        <v>26</v>
      </c>
    </row>
    <row r="36" spans="1:11">
      <c r="A36">
        <v>20.658000000000001</v>
      </c>
      <c r="B36">
        <v>73.084000000000003</v>
      </c>
      <c r="C36">
        <v>27</v>
      </c>
      <c r="D36" s="2">
        <f>Main!$B30</f>
        <v>8</v>
      </c>
      <c r="E36" s="2">
        <f t="shared" si="3"/>
        <v>0.25</v>
      </c>
      <c r="F36">
        <f t="shared" si="4"/>
        <v>0.44999999999999929</v>
      </c>
      <c r="G36" s="2">
        <f t="shared" si="5"/>
        <v>133.33333333333354</v>
      </c>
      <c r="H36" s="10"/>
      <c r="I36">
        <f t="shared" si="6"/>
        <v>20.658000000000001</v>
      </c>
      <c r="J36" s="13">
        <f t="shared" si="2"/>
        <v>133.33333333333354</v>
      </c>
      <c r="K36">
        <f t="shared" si="7"/>
        <v>27</v>
      </c>
    </row>
    <row r="37" spans="1:11">
      <c r="A37">
        <v>21.108000000000001</v>
      </c>
      <c r="B37">
        <v>72.981800000000007</v>
      </c>
      <c r="C37">
        <v>28</v>
      </c>
      <c r="D37" s="2">
        <f>Main!$B31</f>
        <v>8.25</v>
      </c>
      <c r="E37" s="2">
        <f t="shared" si="3"/>
        <v>0.25</v>
      </c>
      <c r="F37">
        <f t="shared" si="4"/>
        <v>0.39000000000000057</v>
      </c>
      <c r="G37" s="2">
        <f t="shared" si="5"/>
        <v>153.84615384615361</v>
      </c>
      <c r="H37" s="10"/>
      <c r="I37">
        <f t="shared" si="6"/>
        <v>21.108000000000001</v>
      </c>
      <c r="J37" s="13">
        <f t="shared" si="2"/>
        <v>153.84615384615361</v>
      </c>
      <c r="K37">
        <f t="shared" si="7"/>
        <v>28</v>
      </c>
    </row>
    <row r="38" spans="1:11">
      <c r="A38">
        <v>21.498000000000001</v>
      </c>
      <c r="B38">
        <v>71.928700000000006</v>
      </c>
      <c r="C38">
        <v>29</v>
      </c>
      <c r="D38" s="2">
        <f>Main!$B32</f>
        <v>8.5</v>
      </c>
      <c r="E38" s="2">
        <f t="shared" si="3"/>
        <v>0.25</v>
      </c>
      <c r="F38">
        <f t="shared" si="4"/>
        <v>0.41999999999999815</v>
      </c>
      <c r="G38" s="2">
        <f t="shared" si="5"/>
        <v>142.85714285714349</v>
      </c>
      <c r="H38" s="10"/>
      <c r="I38">
        <f t="shared" si="6"/>
        <v>21.498000000000001</v>
      </c>
      <c r="J38" s="13">
        <f t="shared" si="2"/>
        <v>142.85714285714349</v>
      </c>
      <c r="K38">
        <f t="shared" si="7"/>
        <v>29</v>
      </c>
    </row>
    <row r="39" spans="1:11">
      <c r="A39">
        <v>21.917999999999999</v>
      </c>
      <c r="B39">
        <v>73.158100000000005</v>
      </c>
      <c r="C39">
        <v>30</v>
      </c>
      <c r="D39" s="2">
        <f>Main!$B33</f>
        <v>8.75</v>
      </c>
      <c r="E39" s="2">
        <f t="shared" si="3"/>
        <v>0.25</v>
      </c>
      <c r="F39">
        <f t="shared" si="4"/>
        <v>0.44000000000000128</v>
      </c>
      <c r="G39" s="2">
        <f t="shared" si="5"/>
        <v>136.36363636363598</v>
      </c>
      <c r="H39" s="10"/>
      <c r="I39">
        <f t="shared" si="6"/>
        <v>21.917999999999999</v>
      </c>
      <c r="J39" s="13">
        <f t="shared" si="2"/>
        <v>136.36363636363598</v>
      </c>
      <c r="K39">
        <f t="shared" si="7"/>
        <v>30</v>
      </c>
    </row>
    <row r="40" spans="1:11">
      <c r="A40">
        <v>22.358000000000001</v>
      </c>
      <c r="B40">
        <v>71.537599999999998</v>
      </c>
      <c r="C40">
        <v>31</v>
      </c>
      <c r="D40" s="2">
        <f>Main!$B34</f>
        <v>9</v>
      </c>
      <c r="E40" s="2">
        <f t="shared" si="3"/>
        <v>0.25</v>
      </c>
      <c r="F40">
        <f t="shared" si="4"/>
        <v>0.48999999999999844</v>
      </c>
      <c r="G40" s="2">
        <f t="shared" si="5"/>
        <v>122.44897959183714</v>
      </c>
      <c r="H40" s="10"/>
      <c r="I40">
        <f t="shared" si="6"/>
        <v>22.358000000000001</v>
      </c>
      <c r="J40" s="13">
        <f t="shared" si="2"/>
        <v>122.44897959183714</v>
      </c>
      <c r="K40">
        <f t="shared" si="7"/>
        <v>31</v>
      </c>
    </row>
    <row r="41" spans="1:11">
      <c r="A41">
        <v>22.847999999999999</v>
      </c>
      <c r="B41">
        <v>66.290400000000005</v>
      </c>
      <c r="C41">
        <v>32</v>
      </c>
      <c r="D41" s="2">
        <f>Main!$B35</f>
        <v>9.25</v>
      </c>
      <c r="E41" s="2">
        <f t="shared" si="3"/>
        <v>0.25</v>
      </c>
      <c r="F41">
        <f t="shared" si="4"/>
        <v>0.48000000000000043</v>
      </c>
      <c r="G41" s="2">
        <f t="shared" si="5"/>
        <v>124.9999999999999</v>
      </c>
      <c r="H41" s="10" t="s">
        <v>130</v>
      </c>
      <c r="I41">
        <f t="shared" si="6"/>
        <v>22.847999999999999</v>
      </c>
      <c r="J41" s="13">
        <f t="shared" si="2"/>
        <v>124.9999999999999</v>
      </c>
      <c r="K41">
        <f t="shared" si="7"/>
        <v>32</v>
      </c>
    </row>
    <row r="42" spans="1:11">
      <c r="A42">
        <v>23.327999999999999</v>
      </c>
      <c r="B42">
        <v>61.717300000000002</v>
      </c>
      <c r="C42">
        <v>33</v>
      </c>
      <c r="D42" s="2">
        <f>Main!$B36</f>
        <v>9.5</v>
      </c>
      <c r="E42" s="2">
        <f t="shared" si="3"/>
        <v>0.25</v>
      </c>
      <c r="F42">
        <f t="shared" si="4"/>
        <v>0.57000000000000028</v>
      </c>
      <c r="G42" s="2">
        <f t="shared" si="5"/>
        <v>105.26315789473678</v>
      </c>
      <c r="H42" s="10" t="s">
        <v>131</v>
      </c>
      <c r="I42">
        <f t="shared" si="6"/>
        <v>23.327999999999999</v>
      </c>
      <c r="J42" s="13">
        <f t="shared" si="2"/>
        <v>105.26315789473678</v>
      </c>
      <c r="K42">
        <f t="shared" si="7"/>
        <v>33</v>
      </c>
    </row>
    <row r="43" spans="1:11">
      <c r="A43">
        <v>23.898</v>
      </c>
      <c r="B43">
        <v>54.162799999999997</v>
      </c>
      <c r="C43">
        <v>34</v>
      </c>
      <c r="D43" s="2">
        <f>Main!$B37</f>
        <v>9.75</v>
      </c>
      <c r="E43" s="2">
        <f t="shared" si="3"/>
        <v>0.25</v>
      </c>
      <c r="F43">
        <f t="shared" si="4"/>
        <v>0.57000000000000028</v>
      </c>
      <c r="G43" s="2">
        <f t="shared" si="5"/>
        <v>105.26315789473678</v>
      </c>
      <c r="H43" s="10" t="s">
        <v>131</v>
      </c>
      <c r="I43">
        <f t="shared" si="6"/>
        <v>23.898</v>
      </c>
      <c r="J43" s="13">
        <f t="shared" si="2"/>
        <v>105.26315789473678</v>
      </c>
      <c r="K43">
        <f t="shared" si="7"/>
        <v>34</v>
      </c>
    </row>
    <row r="44" spans="1:11">
      <c r="A44">
        <v>24.468</v>
      </c>
      <c r="B44">
        <v>45.458799999999997</v>
      </c>
      <c r="C44">
        <v>35</v>
      </c>
      <c r="D44" s="2">
        <f>Main!$B38</f>
        <v>10</v>
      </c>
      <c r="E44" s="2">
        <f t="shared" si="3"/>
        <v>0.25</v>
      </c>
      <c r="F44">
        <f t="shared" si="4"/>
        <v>0.62999999999999901</v>
      </c>
      <c r="G44" s="2">
        <f t="shared" si="5"/>
        <v>95.238095238095397</v>
      </c>
      <c r="H44" s="10" t="s">
        <v>131</v>
      </c>
      <c r="I44">
        <f t="shared" si="6"/>
        <v>24.468</v>
      </c>
      <c r="J44" s="13">
        <f t="shared" si="2"/>
        <v>95.238095238095397</v>
      </c>
      <c r="K44">
        <f t="shared" si="7"/>
        <v>35</v>
      </c>
    </row>
    <row r="45" spans="1:11">
      <c r="A45">
        <v>25.097999999999999</v>
      </c>
      <c r="B45">
        <v>51.993299999999998</v>
      </c>
      <c r="C45">
        <v>36</v>
      </c>
      <c r="D45" s="2">
        <f>Main!$B39</f>
        <v>10.25</v>
      </c>
      <c r="E45" s="2">
        <f t="shared" si="3"/>
        <v>0.25</v>
      </c>
      <c r="F45">
        <f t="shared" si="4"/>
        <v>0.78000000000000114</v>
      </c>
      <c r="G45" s="2">
        <f t="shared" si="5"/>
        <v>76.923076923076806</v>
      </c>
      <c r="H45" s="10" t="s">
        <v>131</v>
      </c>
      <c r="I45">
        <f t="shared" si="6"/>
        <v>25.097999999999999</v>
      </c>
      <c r="J45" s="13">
        <f t="shared" si="2"/>
        <v>76.923076923076806</v>
      </c>
      <c r="K45">
        <f t="shared" si="7"/>
        <v>36</v>
      </c>
    </row>
    <row r="46" spans="1:11">
      <c r="A46">
        <v>25.878</v>
      </c>
      <c r="B46">
        <v>48.948300000000003</v>
      </c>
      <c r="C46">
        <v>37</v>
      </c>
      <c r="D46" s="2">
        <f>Main!$B40</f>
        <v>10.5</v>
      </c>
      <c r="E46" s="2">
        <f t="shared" si="3"/>
        <v>0.5</v>
      </c>
      <c r="F46">
        <f t="shared" si="4"/>
        <v>1.2899999999999991</v>
      </c>
      <c r="G46" s="2">
        <f t="shared" si="5"/>
        <v>93.02325581395354</v>
      </c>
      <c r="H46" s="10" t="s">
        <v>132</v>
      </c>
      <c r="I46">
        <f t="shared" si="6"/>
        <v>25.878</v>
      </c>
      <c r="J46" s="13">
        <f t="shared" si="2"/>
        <v>93.02325581395354</v>
      </c>
      <c r="K46">
        <f t="shared" si="7"/>
        <v>37</v>
      </c>
    </row>
    <row r="47" spans="1:11">
      <c r="A47">
        <v>27.167999999999999</v>
      </c>
      <c r="B47">
        <v>58.609499999999997</v>
      </c>
      <c r="C47">
        <v>38</v>
      </c>
      <c r="D47" s="2">
        <f>Main!$B41</f>
        <v>11</v>
      </c>
      <c r="E47" s="2">
        <f t="shared" si="3"/>
        <v>0.25</v>
      </c>
      <c r="F47">
        <f t="shared" si="4"/>
        <v>0.58000000000000185</v>
      </c>
      <c r="G47" s="2">
        <f t="shared" si="5"/>
        <v>103.44827586206864</v>
      </c>
      <c r="H47" s="10" t="s">
        <v>129</v>
      </c>
      <c r="I47">
        <f t="shared" si="6"/>
        <v>27.167999999999999</v>
      </c>
      <c r="J47" s="13">
        <f t="shared" si="2"/>
        <v>103.44827586206864</v>
      </c>
      <c r="K47">
        <f t="shared" si="7"/>
        <v>38</v>
      </c>
    </row>
    <row r="48" spans="1:11">
      <c r="A48">
        <v>27.748000000000001</v>
      </c>
      <c r="B48">
        <v>63.365400000000001</v>
      </c>
      <c r="C48">
        <v>39</v>
      </c>
      <c r="D48" s="2">
        <f>Main!$B42</f>
        <v>11.25</v>
      </c>
      <c r="E48" s="2">
        <f t="shared" si="3"/>
        <v>0.25</v>
      </c>
      <c r="F48">
        <f t="shared" si="4"/>
        <v>0.61999999999999744</v>
      </c>
      <c r="G48" s="2">
        <f t="shared" si="5"/>
        <v>96.774193548387487</v>
      </c>
      <c r="H48" s="10"/>
      <c r="I48">
        <f t="shared" si="6"/>
        <v>27.748000000000001</v>
      </c>
      <c r="J48" s="13">
        <f t="shared" si="2"/>
        <v>96.774193548387487</v>
      </c>
      <c r="K48">
        <f t="shared" si="7"/>
        <v>39</v>
      </c>
    </row>
    <row r="49" spans="1:11">
      <c r="A49">
        <v>28.367999999999999</v>
      </c>
      <c r="B49">
        <v>65.760800000000003</v>
      </c>
      <c r="C49">
        <v>40</v>
      </c>
      <c r="D49" s="2">
        <f>Main!$B43</f>
        <v>11.5</v>
      </c>
      <c r="E49" s="2">
        <f t="shared" si="3"/>
        <v>0.25</v>
      </c>
      <c r="F49">
        <f t="shared" si="4"/>
        <v>0.64000000000000057</v>
      </c>
      <c r="G49" s="2">
        <f t="shared" si="5"/>
        <v>93.749999999999915</v>
      </c>
      <c r="H49" s="10" t="s">
        <v>130</v>
      </c>
      <c r="I49">
        <f t="shared" si="6"/>
        <v>28.367999999999999</v>
      </c>
      <c r="J49" s="13">
        <f t="shared" si="2"/>
        <v>93.749999999999915</v>
      </c>
      <c r="K49">
        <f t="shared" si="7"/>
        <v>40</v>
      </c>
    </row>
    <row r="50" spans="1:11">
      <c r="A50">
        <v>29.007999999999999</v>
      </c>
      <c r="B50">
        <v>61.200699999999998</v>
      </c>
      <c r="C50">
        <v>41</v>
      </c>
      <c r="D50" s="2">
        <f>Main!$B44</f>
        <v>11.75</v>
      </c>
      <c r="E50" s="2">
        <f t="shared" si="3"/>
        <v>0.25</v>
      </c>
      <c r="F50">
        <f t="shared" si="4"/>
        <v>0.83000000000000185</v>
      </c>
      <c r="G50" s="2">
        <f t="shared" si="5"/>
        <v>72.289156626505857</v>
      </c>
      <c r="H50" s="10" t="s">
        <v>132</v>
      </c>
      <c r="I50">
        <f t="shared" si="6"/>
        <v>29.007999999999999</v>
      </c>
      <c r="J50" s="13">
        <f t="shared" si="2"/>
        <v>72.289156626505857</v>
      </c>
      <c r="K50">
        <f t="shared" si="7"/>
        <v>41</v>
      </c>
    </row>
    <row r="51" spans="1:11">
      <c r="A51">
        <v>29.838000000000001</v>
      </c>
      <c r="B51">
        <v>48.688499999999998</v>
      </c>
      <c r="C51">
        <v>42</v>
      </c>
      <c r="D51" s="2">
        <f>Main!$B45</f>
        <v>12</v>
      </c>
      <c r="E51" s="2">
        <f t="shared" si="3"/>
        <v>0.5</v>
      </c>
      <c r="F51">
        <f t="shared" si="4"/>
        <v>1.509999999999998</v>
      </c>
      <c r="G51" s="2">
        <f t="shared" si="5"/>
        <v>79.470198675496789</v>
      </c>
      <c r="H51" s="10"/>
      <c r="I51">
        <f t="shared" si="6"/>
        <v>29.838000000000001</v>
      </c>
      <c r="J51" s="13">
        <f t="shared" si="2"/>
        <v>79.470198675496789</v>
      </c>
      <c r="K51">
        <f t="shared" si="7"/>
        <v>42</v>
      </c>
    </row>
    <row r="52" spans="1:11">
      <c r="A52">
        <v>31.347999999999999</v>
      </c>
      <c r="B52">
        <v>60.403300000000002</v>
      </c>
      <c r="C52">
        <v>43</v>
      </c>
      <c r="D52" s="2">
        <f>Main!$B46</f>
        <v>12.5</v>
      </c>
      <c r="E52" s="2">
        <f t="shared" si="3"/>
        <v>0.25</v>
      </c>
      <c r="F52">
        <f t="shared" si="4"/>
        <v>0.74000000000000199</v>
      </c>
      <c r="G52" s="2">
        <f t="shared" si="5"/>
        <v>81.081081081080868</v>
      </c>
      <c r="H52" s="10" t="s">
        <v>128</v>
      </c>
      <c r="I52">
        <f t="shared" si="6"/>
        <v>31.347999999999999</v>
      </c>
      <c r="J52" s="13">
        <f t="shared" si="2"/>
        <v>81.081081081080868</v>
      </c>
      <c r="K52">
        <f t="shared" si="7"/>
        <v>43</v>
      </c>
    </row>
    <row r="53" spans="1:11">
      <c r="A53">
        <v>32.088000000000001</v>
      </c>
      <c r="B53">
        <v>58.596200000000003</v>
      </c>
      <c r="C53">
        <v>44</v>
      </c>
      <c r="D53" s="2">
        <f>Main!$B47</f>
        <v>12.75</v>
      </c>
      <c r="E53" s="2">
        <f t="shared" si="3"/>
        <v>0.25</v>
      </c>
      <c r="F53">
        <f t="shared" si="4"/>
        <v>0.99000000000000199</v>
      </c>
      <c r="G53" s="2">
        <f t="shared" si="5"/>
        <v>60.606060606060488</v>
      </c>
      <c r="H53" s="10"/>
      <c r="I53">
        <f t="shared" si="6"/>
        <v>32.088000000000001</v>
      </c>
      <c r="J53" s="13">
        <f t="shared" si="2"/>
        <v>60.606060606060488</v>
      </c>
      <c r="K53">
        <f t="shared" si="7"/>
        <v>44</v>
      </c>
    </row>
    <row r="54" spans="1:11">
      <c r="A54">
        <v>33.078000000000003</v>
      </c>
      <c r="B54">
        <v>49.5319</v>
      </c>
      <c r="C54">
        <v>45</v>
      </c>
      <c r="D54" s="2">
        <f>Main!$B48</f>
        <v>13</v>
      </c>
      <c r="E54" s="2">
        <f t="shared" si="3"/>
        <v>0.625</v>
      </c>
      <c r="F54">
        <f t="shared" si="4"/>
        <v>1.9599999999999937</v>
      </c>
      <c r="G54" s="2">
        <f t="shared" si="5"/>
        <v>76.530612244898194</v>
      </c>
      <c r="H54" s="10"/>
      <c r="I54">
        <f t="shared" si="6"/>
        <v>33.078000000000003</v>
      </c>
      <c r="J54" s="13">
        <f t="shared" si="2"/>
        <v>76.530612244898194</v>
      </c>
      <c r="K54">
        <f t="shared" si="7"/>
        <v>45</v>
      </c>
    </row>
    <row r="55" spans="1:11">
      <c r="A55">
        <v>35.037999999999997</v>
      </c>
      <c r="B55">
        <v>67.221100000000007</v>
      </c>
      <c r="C55">
        <v>46</v>
      </c>
      <c r="D55" s="2">
        <f>Main!$B49</f>
        <v>13.625</v>
      </c>
      <c r="E55" s="2">
        <f t="shared" si="3"/>
        <v>0.125</v>
      </c>
      <c r="F55">
        <f t="shared" si="4"/>
        <v>0.25</v>
      </c>
      <c r="G55" s="2">
        <f t="shared" si="5"/>
        <v>120</v>
      </c>
      <c r="H55" s="10" t="s">
        <v>133</v>
      </c>
      <c r="I55">
        <f t="shared" si="6"/>
        <v>35.037999999999997</v>
      </c>
      <c r="J55" s="13">
        <f t="shared" si="2"/>
        <v>120</v>
      </c>
      <c r="K55">
        <f t="shared" si="7"/>
        <v>46</v>
      </c>
    </row>
    <row r="56" spans="1:11">
      <c r="A56">
        <v>35.287999999999997</v>
      </c>
      <c r="B56">
        <v>70.448599999999999</v>
      </c>
      <c r="C56">
        <v>47</v>
      </c>
      <c r="D56" s="2">
        <f>Main!$B50</f>
        <v>13.75</v>
      </c>
      <c r="E56" s="2">
        <f t="shared" si="3"/>
        <v>0.125</v>
      </c>
      <c r="F56">
        <f t="shared" si="4"/>
        <v>0.22000000000000597</v>
      </c>
      <c r="G56" s="2">
        <f t="shared" si="5"/>
        <v>136.36363636363268</v>
      </c>
      <c r="H56" s="10"/>
      <c r="I56">
        <f t="shared" si="6"/>
        <v>35.287999999999997</v>
      </c>
      <c r="J56" s="13">
        <f t="shared" si="2"/>
        <v>136.36363636363268</v>
      </c>
      <c r="K56">
        <f t="shared" si="7"/>
        <v>47</v>
      </c>
    </row>
    <row r="57" spans="1:11">
      <c r="A57">
        <v>35.508000000000003</v>
      </c>
      <c r="B57">
        <v>76.161799999999999</v>
      </c>
      <c r="C57">
        <v>48</v>
      </c>
      <c r="D57" s="2">
        <f>Main!$B51</f>
        <v>13.875</v>
      </c>
      <c r="E57" s="2">
        <f t="shared" si="3"/>
        <v>0.125</v>
      </c>
      <c r="F57">
        <f t="shared" si="4"/>
        <v>0.25</v>
      </c>
      <c r="G57" s="2">
        <f t="shared" si="5"/>
        <v>120</v>
      </c>
      <c r="H57" s="10"/>
      <c r="I57">
        <f t="shared" si="6"/>
        <v>35.508000000000003</v>
      </c>
      <c r="J57" s="13">
        <f t="shared" si="2"/>
        <v>120</v>
      </c>
      <c r="K57">
        <f t="shared" si="7"/>
        <v>48</v>
      </c>
    </row>
    <row r="58" spans="1:11">
      <c r="A58">
        <v>35.758000000000003</v>
      </c>
      <c r="B58">
        <v>75.117999999999995</v>
      </c>
      <c r="C58">
        <v>49</v>
      </c>
      <c r="D58" s="2">
        <f>Main!$B52</f>
        <v>14</v>
      </c>
      <c r="E58" s="2">
        <f t="shared" si="3"/>
        <v>0.125</v>
      </c>
      <c r="F58">
        <f t="shared" si="4"/>
        <v>0.27999999999999403</v>
      </c>
      <c r="G58" s="2">
        <f t="shared" si="5"/>
        <v>107.14285714285943</v>
      </c>
      <c r="H58" s="10" t="s">
        <v>130</v>
      </c>
      <c r="I58">
        <f t="shared" si="6"/>
        <v>35.758000000000003</v>
      </c>
      <c r="J58" s="13">
        <f t="shared" si="2"/>
        <v>107.14285714285943</v>
      </c>
      <c r="K58">
        <f t="shared" si="7"/>
        <v>49</v>
      </c>
    </row>
    <row r="59" spans="1:11">
      <c r="A59">
        <v>36.037999999999997</v>
      </c>
      <c r="B59">
        <v>72.104799999999997</v>
      </c>
      <c r="C59">
        <v>50</v>
      </c>
      <c r="D59" s="2">
        <f>Main!$B53</f>
        <v>14.125</v>
      </c>
      <c r="E59" s="2">
        <f t="shared" si="3"/>
        <v>0.125</v>
      </c>
      <c r="F59">
        <f t="shared" si="4"/>
        <v>0.41000000000000369</v>
      </c>
      <c r="G59" s="2">
        <f t="shared" si="5"/>
        <v>73.170731707316421</v>
      </c>
      <c r="H59" s="10" t="s">
        <v>131</v>
      </c>
      <c r="I59">
        <f t="shared" si="6"/>
        <v>36.037999999999997</v>
      </c>
      <c r="J59" s="13">
        <f t="shared" si="2"/>
        <v>73.170731707316421</v>
      </c>
      <c r="K59">
        <f t="shared" si="7"/>
        <v>50</v>
      </c>
    </row>
    <row r="60" spans="1:11">
      <c r="A60">
        <v>36.448</v>
      </c>
      <c r="B60">
        <v>66.008200000000002</v>
      </c>
      <c r="C60">
        <v>51</v>
      </c>
      <c r="D60" s="2">
        <f>Main!$B54</f>
        <v>14.25</v>
      </c>
      <c r="E60" s="2">
        <f t="shared" si="3"/>
        <v>0.125</v>
      </c>
      <c r="F60">
        <f t="shared" si="4"/>
        <v>0.54999999999999716</v>
      </c>
      <c r="G60" s="2">
        <f t="shared" si="5"/>
        <v>54.545454545454831</v>
      </c>
      <c r="H60" s="10" t="s">
        <v>132</v>
      </c>
      <c r="I60">
        <f t="shared" si="6"/>
        <v>36.448</v>
      </c>
      <c r="J60" s="13">
        <f t="shared" si="2"/>
        <v>54.545454545454831</v>
      </c>
      <c r="K60">
        <f t="shared" si="7"/>
        <v>51</v>
      </c>
    </row>
    <row r="61" spans="1:11">
      <c r="A61">
        <v>36.997999999999998</v>
      </c>
      <c r="B61">
        <v>53.108199999999997</v>
      </c>
      <c r="C61">
        <v>52</v>
      </c>
      <c r="D61" s="2">
        <f>Main!$B55</f>
        <v>14.375</v>
      </c>
      <c r="E61" s="2">
        <f t="shared" si="3"/>
        <v>0.25</v>
      </c>
      <c r="F61">
        <f t="shared" si="4"/>
        <v>0.96000000000000085</v>
      </c>
      <c r="G61" s="2">
        <f t="shared" si="5"/>
        <v>62.49999999999995</v>
      </c>
      <c r="H61" s="10" t="s">
        <v>129</v>
      </c>
      <c r="I61">
        <f t="shared" si="6"/>
        <v>36.997999999999998</v>
      </c>
      <c r="J61" s="13">
        <f t="shared" si="2"/>
        <v>62.49999999999995</v>
      </c>
      <c r="K61">
        <f t="shared" si="7"/>
        <v>52</v>
      </c>
    </row>
    <row r="62" spans="1:11">
      <c r="A62">
        <v>37.957999999999998</v>
      </c>
      <c r="B62">
        <v>74.190299999999993</v>
      </c>
      <c r="C62">
        <v>53</v>
      </c>
      <c r="D62" s="2">
        <f>Main!$B56</f>
        <v>14.625</v>
      </c>
      <c r="E62" s="2">
        <f t="shared" si="3"/>
        <v>0.125</v>
      </c>
      <c r="F62">
        <f t="shared" si="4"/>
        <v>0.30000000000000426</v>
      </c>
      <c r="G62" s="2">
        <f t="shared" si="5"/>
        <v>99.999999999998579</v>
      </c>
      <c r="H62" s="10" t="s">
        <v>133</v>
      </c>
      <c r="I62">
        <f t="shared" si="6"/>
        <v>37.957999999999998</v>
      </c>
      <c r="J62" s="13">
        <f t="shared" si="2"/>
        <v>99.999999999998579</v>
      </c>
      <c r="K62">
        <f t="shared" si="7"/>
        <v>53</v>
      </c>
    </row>
    <row r="63" spans="1:11">
      <c r="A63">
        <v>38.258000000000003</v>
      </c>
      <c r="B63">
        <v>73.080399999999997</v>
      </c>
      <c r="C63">
        <v>54</v>
      </c>
      <c r="D63" s="2">
        <f>Main!$B57</f>
        <v>14.75</v>
      </c>
      <c r="E63" s="2">
        <f t="shared" si="3"/>
        <v>0.375</v>
      </c>
      <c r="F63">
        <f t="shared" si="4"/>
        <v>0.98999999999999488</v>
      </c>
      <c r="G63" s="2">
        <f t="shared" si="5"/>
        <v>90.909090909091375</v>
      </c>
      <c r="H63" s="10" t="s">
        <v>134</v>
      </c>
      <c r="I63">
        <f t="shared" si="6"/>
        <v>38.258000000000003</v>
      </c>
      <c r="J63" s="13">
        <f t="shared" si="2"/>
        <v>90.909090909091375</v>
      </c>
      <c r="K63">
        <f t="shared" si="7"/>
        <v>54</v>
      </c>
    </row>
    <row r="64" spans="1:11">
      <c r="A64">
        <v>39.247999999999998</v>
      </c>
      <c r="B64">
        <v>68.891400000000004</v>
      </c>
      <c r="C64">
        <v>55</v>
      </c>
      <c r="D64" s="2">
        <f>Main!$B58</f>
        <v>15.125</v>
      </c>
      <c r="E64" s="2">
        <f t="shared" si="3"/>
        <v>0.25</v>
      </c>
      <c r="F64">
        <f t="shared" si="4"/>
        <v>0.74000000000000199</v>
      </c>
      <c r="G64" s="2">
        <f t="shared" si="5"/>
        <v>81.081081081080868</v>
      </c>
      <c r="H64" s="10" t="s">
        <v>134</v>
      </c>
      <c r="I64">
        <f t="shared" si="6"/>
        <v>39.247999999999998</v>
      </c>
      <c r="J64" s="13">
        <f t="shared" si="2"/>
        <v>81.081081081080868</v>
      </c>
      <c r="K64">
        <f t="shared" si="7"/>
        <v>55</v>
      </c>
    </row>
    <row r="65" spans="1:11">
      <c r="A65">
        <v>39.988</v>
      </c>
      <c r="B65">
        <v>65.939499999999995</v>
      </c>
      <c r="C65">
        <v>56</v>
      </c>
      <c r="D65" s="2">
        <f>Main!$B59</f>
        <v>15.375</v>
      </c>
      <c r="E65" s="2">
        <f t="shared" si="3"/>
        <v>0.25</v>
      </c>
      <c r="F65">
        <f t="shared" si="4"/>
        <v>1.3200000000000003</v>
      </c>
      <c r="G65" s="2">
        <f t="shared" si="5"/>
        <v>45.454545454545446</v>
      </c>
      <c r="H65" s="10" t="s">
        <v>135</v>
      </c>
      <c r="I65">
        <f t="shared" si="6"/>
        <v>39.988</v>
      </c>
      <c r="J65" s="13">
        <f t="shared" si="2"/>
        <v>45.454545454545446</v>
      </c>
      <c r="K65">
        <f t="shared" si="7"/>
        <v>56</v>
      </c>
    </row>
    <row r="66" spans="1:11">
      <c r="A66">
        <v>41.308</v>
      </c>
      <c r="B66">
        <v>52.711599999999997</v>
      </c>
      <c r="C66">
        <v>57</v>
      </c>
      <c r="D66" s="2">
        <f>Main!$B60</f>
        <v>15.625</v>
      </c>
      <c r="E66" s="2">
        <f t="shared" si="3"/>
        <v>0.25</v>
      </c>
      <c r="F66">
        <f t="shared" si="4"/>
        <v>1</v>
      </c>
      <c r="G66" s="2">
        <f t="shared" si="5"/>
        <v>60</v>
      </c>
      <c r="H66" s="10" t="s">
        <v>129</v>
      </c>
      <c r="I66">
        <f t="shared" si="6"/>
        <v>41.308</v>
      </c>
      <c r="J66" s="13">
        <f t="shared" si="2"/>
        <v>60</v>
      </c>
      <c r="K66">
        <f t="shared" si="7"/>
        <v>57</v>
      </c>
    </row>
    <row r="67" spans="1:11">
      <c r="A67">
        <v>42.308</v>
      </c>
      <c r="B67">
        <v>60.766100000000002</v>
      </c>
      <c r="C67">
        <v>58</v>
      </c>
      <c r="D67" s="2">
        <f>Main!$B61</f>
        <v>15.875</v>
      </c>
      <c r="E67" s="2">
        <f t="shared" si="3"/>
        <v>0.125</v>
      </c>
      <c r="F67">
        <f t="shared" si="4"/>
        <v>0.35000000000000142</v>
      </c>
      <c r="G67" s="2">
        <f t="shared" si="5"/>
        <v>85.714285714285367</v>
      </c>
      <c r="H67" s="10" t="s">
        <v>136</v>
      </c>
      <c r="I67">
        <f t="shared" si="6"/>
        <v>42.308</v>
      </c>
      <c r="J67" s="13">
        <f t="shared" si="2"/>
        <v>85.714285714285367</v>
      </c>
      <c r="K67">
        <f t="shared" si="7"/>
        <v>58</v>
      </c>
    </row>
    <row r="68" spans="1:11">
      <c r="A68">
        <v>42.658000000000001</v>
      </c>
      <c r="B68">
        <v>63.556100000000001</v>
      </c>
      <c r="C68">
        <v>59</v>
      </c>
      <c r="D68" s="2">
        <f>Main!$B62</f>
        <v>16</v>
      </c>
      <c r="E68" s="2">
        <f t="shared" si="3"/>
        <v>0.125</v>
      </c>
      <c r="F68">
        <f t="shared" si="4"/>
        <v>0.32999999999999829</v>
      </c>
      <c r="G68" s="2">
        <f t="shared" si="5"/>
        <v>90.909090909091375</v>
      </c>
      <c r="H68" s="10" t="s">
        <v>137</v>
      </c>
      <c r="I68">
        <f t="shared" si="6"/>
        <v>42.658000000000001</v>
      </c>
      <c r="J68" s="13">
        <f t="shared" si="2"/>
        <v>90.909090909091375</v>
      </c>
      <c r="K68">
        <f t="shared" si="7"/>
        <v>59</v>
      </c>
    </row>
    <row r="69" spans="1:11">
      <c r="A69">
        <v>42.988</v>
      </c>
      <c r="B69">
        <v>63.253</v>
      </c>
      <c r="C69">
        <v>60</v>
      </c>
      <c r="D69" s="2">
        <f>Main!$B63</f>
        <v>16.125</v>
      </c>
      <c r="E69" s="2">
        <f t="shared" si="3"/>
        <v>0.125</v>
      </c>
      <c r="F69">
        <f t="shared" si="4"/>
        <v>0.25999999999999801</v>
      </c>
      <c r="G69" s="2">
        <f t="shared" si="5"/>
        <v>115.38461538461627</v>
      </c>
      <c r="H69" s="10" t="s">
        <v>138</v>
      </c>
      <c r="I69">
        <f t="shared" si="6"/>
        <v>42.988</v>
      </c>
      <c r="J69" s="13">
        <f t="shared" si="2"/>
        <v>115.38461538461627</v>
      </c>
      <c r="K69">
        <f t="shared" si="7"/>
        <v>60</v>
      </c>
    </row>
    <row r="70" spans="1:11">
      <c r="A70">
        <v>43.247999999999998</v>
      </c>
      <c r="B70">
        <v>70.0749</v>
      </c>
      <c r="C70">
        <v>61</v>
      </c>
      <c r="D70" s="2">
        <f>Main!$B64</f>
        <v>16.25</v>
      </c>
      <c r="E70" s="2">
        <f t="shared" si="3"/>
        <v>0.125</v>
      </c>
      <c r="F70">
        <f t="shared" si="4"/>
        <v>0.23000000000000398</v>
      </c>
      <c r="G70" s="2">
        <f t="shared" si="5"/>
        <v>130.43478260869341</v>
      </c>
      <c r="H70" s="10" t="s">
        <v>133</v>
      </c>
      <c r="I70">
        <f t="shared" si="6"/>
        <v>43.247999999999998</v>
      </c>
      <c r="J70" s="13">
        <f t="shared" si="2"/>
        <v>130.43478260869341</v>
      </c>
      <c r="K70">
        <f t="shared" si="7"/>
        <v>61</v>
      </c>
    </row>
    <row r="71" spans="1:11">
      <c r="A71">
        <v>43.478000000000002</v>
      </c>
      <c r="B71">
        <v>69.264200000000002</v>
      </c>
      <c r="C71">
        <v>62</v>
      </c>
      <c r="D71" s="2">
        <f>Main!$B65</f>
        <v>16.375</v>
      </c>
      <c r="E71" s="2">
        <f t="shared" si="3"/>
        <v>0.125</v>
      </c>
      <c r="F71">
        <f t="shared" si="4"/>
        <v>0.24000000000000199</v>
      </c>
      <c r="G71" s="2">
        <f t="shared" si="5"/>
        <v>124.99999999999898</v>
      </c>
      <c r="H71" s="10"/>
      <c r="I71">
        <f t="shared" si="6"/>
        <v>43.478000000000002</v>
      </c>
      <c r="J71" s="13">
        <f t="shared" si="2"/>
        <v>124.99999999999898</v>
      </c>
      <c r="K71">
        <f t="shared" si="7"/>
        <v>62</v>
      </c>
    </row>
    <row r="72" spans="1:11">
      <c r="A72">
        <v>43.718000000000004</v>
      </c>
      <c r="B72">
        <v>69.128</v>
      </c>
      <c r="C72">
        <v>63</v>
      </c>
      <c r="D72" s="2">
        <f>Main!$B66</f>
        <v>16.5</v>
      </c>
      <c r="E72" s="2">
        <f t="shared" si="3"/>
        <v>0.125</v>
      </c>
      <c r="F72">
        <f t="shared" si="4"/>
        <v>0.23999999999999488</v>
      </c>
      <c r="G72" s="2">
        <f t="shared" si="5"/>
        <v>125.00000000000267</v>
      </c>
      <c r="H72" s="10"/>
      <c r="I72">
        <f t="shared" si="6"/>
        <v>43.718000000000004</v>
      </c>
      <c r="J72" s="13">
        <f t="shared" si="2"/>
        <v>125.00000000000267</v>
      </c>
      <c r="K72">
        <f t="shared" si="7"/>
        <v>63</v>
      </c>
    </row>
    <row r="73" spans="1:11">
      <c r="A73">
        <v>43.957999999999998</v>
      </c>
      <c r="B73">
        <v>68.507499999999993</v>
      </c>
      <c r="C73">
        <v>64</v>
      </c>
      <c r="D73" s="2">
        <f>Main!$B67</f>
        <v>16.625</v>
      </c>
      <c r="E73" s="2">
        <f t="shared" si="3"/>
        <v>0.125</v>
      </c>
      <c r="F73">
        <f t="shared" si="4"/>
        <v>0.31000000000000227</v>
      </c>
      <c r="G73" s="2">
        <f t="shared" si="5"/>
        <v>96.774193548386378</v>
      </c>
      <c r="H73" s="10" t="s">
        <v>130</v>
      </c>
      <c r="I73">
        <f t="shared" si="6"/>
        <v>43.957999999999998</v>
      </c>
      <c r="J73" s="13">
        <f t="shared" si="2"/>
        <v>96.774193548386378</v>
      </c>
      <c r="K73">
        <f t="shared" si="7"/>
        <v>64</v>
      </c>
    </row>
    <row r="74" spans="1:11">
      <c r="A74">
        <v>44.268000000000001</v>
      </c>
      <c r="B74">
        <v>66.345399999999998</v>
      </c>
      <c r="C74">
        <v>65</v>
      </c>
      <c r="D74" s="2">
        <f>Main!$B68</f>
        <v>16.75</v>
      </c>
      <c r="E74" s="2">
        <f t="shared" si="3"/>
        <v>0.125</v>
      </c>
      <c r="F74">
        <f t="shared" si="4"/>
        <v>0.39000000000000057</v>
      </c>
      <c r="G74" s="2">
        <f t="shared" si="5"/>
        <v>76.923076923076806</v>
      </c>
      <c r="H74" s="10" t="s">
        <v>131</v>
      </c>
      <c r="I74">
        <f t="shared" si="6"/>
        <v>44.268000000000001</v>
      </c>
      <c r="J74" s="13">
        <f t="shared" ref="J74:J137" si="8">$G74</f>
        <v>76.923076923076806</v>
      </c>
      <c r="K74">
        <f t="shared" si="7"/>
        <v>65</v>
      </c>
    </row>
    <row r="75" spans="1:11">
      <c r="A75">
        <v>44.658000000000001</v>
      </c>
      <c r="B75">
        <v>58.5351</v>
      </c>
      <c r="C75">
        <v>66</v>
      </c>
      <c r="D75" s="2">
        <f>Main!$B69</f>
        <v>16.875</v>
      </c>
      <c r="E75" s="2">
        <f t="shared" ref="E75:E138" si="9">$D76-$D75</f>
        <v>0.125</v>
      </c>
      <c r="F75">
        <f t="shared" ref="F75:F138" si="10">$A76-$A75</f>
        <v>0.58999999999999631</v>
      </c>
      <c r="G75" s="2">
        <f t="shared" ref="G75:G138" si="11">$E75/$F75*60*4</f>
        <v>50.847457627118963</v>
      </c>
      <c r="H75" s="10" t="s">
        <v>132</v>
      </c>
      <c r="I75">
        <f t="shared" ref="I75:I138" si="12">$A75</f>
        <v>44.658000000000001</v>
      </c>
      <c r="J75" s="13">
        <f t="shared" si="8"/>
        <v>50.847457627118963</v>
      </c>
      <c r="K75">
        <f t="shared" ref="K75:K138" si="13">$C75</f>
        <v>66</v>
      </c>
    </row>
    <row r="76" spans="1:11">
      <c r="A76">
        <v>45.247999999999998</v>
      </c>
      <c r="B76">
        <v>55.836599999999997</v>
      </c>
      <c r="C76">
        <v>67</v>
      </c>
      <c r="D76" s="2">
        <f>Main!$B70</f>
        <v>17</v>
      </c>
      <c r="E76" s="2">
        <f t="shared" si="9"/>
        <v>0.25</v>
      </c>
      <c r="F76">
        <f t="shared" si="10"/>
        <v>1.0600000000000023</v>
      </c>
      <c r="G76" s="2">
        <f t="shared" si="11"/>
        <v>56.603773584905539</v>
      </c>
      <c r="H76" s="10" t="s">
        <v>129</v>
      </c>
      <c r="I76">
        <f t="shared" si="12"/>
        <v>45.247999999999998</v>
      </c>
      <c r="J76" s="13">
        <f t="shared" si="8"/>
        <v>56.603773584905539</v>
      </c>
      <c r="K76">
        <f t="shared" si="13"/>
        <v>67</v>
      </c>
    </row>
    <row r="77" spans="1:11">
      <c r="A77">
        <v>46.308</v>
      </c>
      <c r="B77">
        <v>78.338200000000001</v>
      </c>
      <c r="C77">
        <v>68</v>
      </c>
      <c r="D77" s="2">
        <f>Main!$B71</f>
        <v>17.25</v>
      </c>
      <c r="E77" s="2">
        <f t="shared" si="9"/>
        <v>0.125</v>
      </c>
      <c r="F77">
        <f t="shared" si="10"/>
        <v>0.35999999999999943</v>
      </c>
      <c r="G77" s="2">
        <f t="shared" si="11"/>
        <v>83.333333333333456</v>
      </c>
      <c r="H77" s="10" t="s">
        <v>133</v>
      </c>
      <c r="I77">
        <f t="shared" si="12"/>
        <v>46.308</v>
      </c>
      <c r="J77" s="13">
        <f t="shared" si="8"/>
        <v>83.333333333333456</v>
      </c>
      <c r="K77">
        <f t="shared" si="13"/>
        <v>68</v>
      </c>
    </row>
    <row r="78" spans="1:11">
      <c r="A78">
        <v>46.667999999999999</v>
      </c>
      <c r="B78">
        <v>71.723100000000002</v>
      </c>
      <c r="C78">
        <v>69</v>
      </c>
      <c r="D78" s="2">
        <f>Main!$B72</f>
        <v>17.375</v>
      </c>
      <c r="E78" s="2">
        <f t="shared" si="9"/>
        <v>0.375</v>
      </c>
      <c r="F78">
        <f t="shared" si="10"/>
        <v>1.240000000000002</v>
      </c>
      <c r="G78" s="2">
        <f t="shared" si="11"/>
        <v>72.580645161290207</v>
      </c>
      <c r="H78" s="10" t="s">
        <v>134</v>
      </c>
      <c r="I78">
        <f t="shared" si="12"/>
        <v>46.667999999999999</v>
      </c>
      <c r="J78" s="13">
        <f t="shared" si="8"/>
        <v>72.580645161290207</v>
      </c>
      <c r="K78">
        <f t="shared" si="13"/>
        <v>69</v>
      </c>
    </row>
    <row r="79" spans="1:11">
      <c r="A79">
        <v>47.908000000000001</v>
      </c>
      <c r="B79">
        <v>69.397300000000001</v>
      </c>
      <c r="C79">
        <v>70</v>
      </c>
      <c r="D79" s="2">
        <f>Main!$B73</f>
        <v>17.75</v>
      </c>
      <c r="E79" s="2">
        <f t="shared" si="9"/>
        <v>0.25</v>
      </c>
      <c r="F79">
        <f t="shared" si="10"/>
        <v>0.92000000000000171</v>
      </c>
      <c r="G79" s="2">
        <f t="shared" si="11"/>
        <v>65.2173913043477</v>
      </c>
      <c r="H79" s="10" t="s">
        <v>134</v>
      </c>
      <c r="I79">
        <f t="shared" si="12"/>
        <v>47.908000000000001</v>
      </c>
      <c r="J79" s="13">
        <f t="shared" si="8"/>
        <v>65.2173913043477</v>
      </c>
      <c r="K79">
        <f t="shared" si="13"/>
        <v>70</v>
      </c>
    </row>
    <row r="80" spans="1:11">
      <c r="A80">
        <v>48.828000000000003</v>
      </c>
      <c r="B80">
        <v>76.148399999999995</v>
      </c>
      <c r="C80">
        <v>71</v>
      </c>
      <c r="D80" s="2">
        <f>Main!$B74</f>
        <v>18</v>
      </c>
      <c r="E80" s="2">
        <f t="shared" si="9"/>
        <v>0.25</v>
      </c>
      <c r="F80">
        <f t="shared" si="10"/>
        <v>1.009999999999998</v>
      </c>
      <c r="G80" s="2">
        <f t="shared" si="11"/>
        <v>59.405940594059523</v>
      </c>
      <c r="H80" s="10" t="s">
        <v>135</v>
      </c>
      <c r="I80">
        <f t="shared" si="12"/>
        <v>48.828000000000003</v>
      </c>
      <c r="J80" s="13">
        <f t="shared" si="8"/>
        <v>59.405940594059523</v>
      </c>
      <c r="K80">
        <f t="shared" si="13"/>
        <v>71</v>
      </c>
    </row>
    <row r="81" spans="1:11">
      <c r="A81">
        <v>49.838000000000001</v>
      </c>
      <c r="B81">
        <v>57.5961</v>
      </c>
      <c r="C81">
        <v>72</v>
      </c>
      <c r="D81" s="2">
        <f>Main!$B75</f>
        <v>18.25</v>
      </c>
      <c r="E81" s="2">
        <f t="shared" si="9"/>
        <v>0.25</v>
      </c>
      <c r="F81">
        <f t="shared" si="10"/>
        <v>1.0700000000000003</v>
      </c>
      <c r="G81" s="2">
        <f t="shared" si="11"/>
        <v>56.07476635514017</v>
      </c>
      <c r="H81" s="10" t="s">
        <v>129</v>
      </c>
      <c r="I81">
        <f t="shared" si="12"/>
        <v>49.838000000000001</v>
      </c>
      <c r="J81" s="13">
        <f t="shared" si="8"/>
        <v>56.07476635514017</v>
      </c>
      <c r="K81">
        <f t="shared" si="13"/>
        <v>72</v>
      </c>
    </row>
    <row r="82" spans="1:11">
      <c r="A82">
        <v>50.908000000000001</v>
      </c>
      <c r="B82">
        <v>57.618099999999998</v>
      </c>
      <c r="C82">
        <v>73</v>
      </c>
      <c r="D82" s="2">
        <f>Main!$B76</f>
        <v>18.5</v>
      </c>
      <c r="E82" s="2">
        <f t="shared" si="9"/>
        <v>0.125</v>
      </c>
      <c r="F82">
        <f t="shared" si="10"/>
        <v>0.35000000000000142</v>
      </c>
      <c r="G82" s="2">
        <f t="shared" si="11"/>
        <v>85.714285714285367</v>
      </c>
      <c r="H82" s="10" t="s">
        <v>136</v>
      </c>
      <c r="I82">
        <f t="shared" si="12"/>
        <v>50.908000000000001</v>
      </c>
      <c r="J82" s="13">
        <f t="shared" si="8"/>
        <v>85.714285714285367</v>
      </c>
      <c r="K82">
        <f t="shared" si="13"/>
        <v>73</v>
      </c>
    </row>
    <row r="83" spans="1:11">
      <c r="A83">
        <v>51.258000000000003</v>
      </c>
      <c r="B83">
        <v>62.938499999999998</v>
      </c>
      <c r="C83">
        <v>74</v>
      </c>
      <c r="D83" s="2">
        <f>Main!$B77</f>
        <v>18.625</v>
      </c>
      <c r="E83" s="2">
        <f t="shared" si="9"/>
        <v>0.125</v>
      </c>
      <c r="F83">
        <f t="shared" si="10"/>
        <v>0.36999999999999744</v>
      </c>
      <c r="G83" s="2">
        <f t="shared" si="11"/>
        <v>81.081081081081635</v>
      </c>
      <c r="H83" s="10" t="s">
        <v>138</v>
      </c>
      <c r="I83">
        <f t="shared" si="12"/>
        <v>51.258000000000003</v>
      </c>
      <c r="J83" s="13">
        <f t="shared" si="8"/>
        <v>81.081081081081635</v>
      </c>
      <c r="K83">
        <f t="shared" si="13"/>
        <v>74</v>
      </c>
    </row>
    <row r="84" spans="1:11">
      <c r="A84">
        <v>51.628</v>
      </c>
      <c r="B84">
        <v>64.517200000000003</v>
      </c>
      <c r="C84">
        <v>75</v>
      </c>
      <c r="D84" s="2">
        <f>Main!$B78</f>
        <v>18.75</v>
      </c>
      <c r="E84" s="2">
        <f t="shared" si="9"/>
        <v>0.125</v>
      </c>
      <c r="F84">
        <f t="shared" si="10"/>
        <v>0.28999999999999915</v>
      </c>
      <c r="G84" s="2">
        <f t="shared" si="11"/>
        <v>103.44827586206927</v>
      </c>
      <c r="H84" s="10" t="s">
        <v>133</v>
      </c>
      <c r="I84">
        <f t="shared" si="12"/>
        <v>51.628</v>
      </c>
      <c r="J84" s="13">
        <f t="shared" si="8"/>
        <v>103.44827586206927</v>
      </c>
      <c r="K84">
        <f t="shared" si="13"/>
        <v>75</v>
      </c>
    </row>
    <row r="85" spans="1:11">
      <c r="A85">
        <v>51.917999999999999</v>
      </c>
      <c r="B85">
        <v>67.628200000000007</v>
      </c>
      <c r="C85">
        <v>76</v>
      </c>
      <c r="D85" s="2">
        <f>Main!$B79</f>
        <v>18.875</v>
      </c>
      <c r="E85" s="2">
        <f t="shared" si="9"/>
        <v>0.125</v>
      </c>
      <c r="F85">
        <f t="shared" si="10"/>
        <v>0.25</v>
      </c>
      <c r="G85" s="2">
        <f t="shared" si="11"/>
        <v>120</v>
      </c>
      <c r="H85" s="10"/>
      <c r="I85">
        <f t="shared" si="12"/>
        <v>51.917999999999999</v>
      </c>
      <c r="J85" s="13">
        <f t="shared" si="8"/>
        <v>120</v>
      </c>
      <c r="K85">
        <f t="shared" si="13"/>
        <v>76</v>
      </c>
    </row>
    <row r="86" spans="1:11">
      <c r="A86">
        <v>52.167999999999999</v>
      </c>
      <c r="B86">
        <v>68.204499999999996</v>
      </c>
      <c r="C86">
        <v>77</v>
      </c>
      <c r="D86" s="2">
        <f>Main!$B80</f>
        <v>19</v>
      </c>
      <c r="E86" s="2">
        <f t="shared" si="9"/>
        <v>0.125</v>
      </c>
      <c r="F86">
        <f t="shared" si="10"/>
        <v>0.23000000000000398</v>
      </c>
      <c r="G86" s="2">
        <f t="shared" si="11"/>
        <v>130.43478260869341</v>
      </c>
      <c r="H86" s="10"/>
      <c r="I86">
        <f t="shared" si="12"/>
        <v>52.167999999999999</v>
      </c>
      <c r="J86" s="13">
        <f t="shared" si="8"/>
        <v>130.43478260869341</v>
      </c>
      <c r="K86">
        <f t="shared" si="13"/>
        <v>77</v>
      </c>
    </row>
    <row r="87" spans="1:11">
      <c r="A87">
        <v>52.398000000000003</v>
      </c>
      <c r="B87">
        <v>73.941299999999998</v>
      </c>
      <c r="C87">
        <v>78</v>
      </c>
      <c r="D87" s="2">
        <f>Main!$B81</f>
        <v>19.125</v>
      </c>
      <c r="E87" s="2">
        <f t="shared" si="9"/>
        <v>0.125</v>
      </c>
      <c r="F87">
        <f t="shared" si="10"/>
        <v>0.21999999999999886</v>
      </c>
      <c r="G87" s="2">
        <f t="shared" si="11"/>
        <v>136.36363636363706</v>
      </c>
      <c r="H87" s="10"/>
      <c r="I87">
        <f t="shared" si="12"/>
        <v>52.398000000000003</v>
      </c>
      <c r="J87" s="13">
        <f t="shared" si="8"/>
        <v>136.36363636363706</v>
      </c>
      <c r="K87">
        <f t="shared" si="13"/>
        <v>78</v>
      </c>
    </row>
    <row r="88" spans="1:11">
      <c r="A88">
        <v>52.618000000000002</v>
      </c>
      <c r="B88">
        <v>70.809899999999999</v>
      </c>
      <c r="C88">
        <v>79</v>
      </c>
      <c r="D88" s="2">
        <f>Main!$B82</f>
        <v>19.25</v>
      </c>
      <c r="E88" s="2">
        <f t="shared" si="9"/>
        <v>0.125</v>
      </c>
      <c r="F88">
        <f t="shared" si="10"/>
        <v>0.23999999999999488</v>
      </c>
      <c r="G88" s="2">
        <f t="shared" si="11"/>
        <v>125.00000000000267</v>
      </c>
      <c r="H88" s="10"/>
      <c r="I88">
        <f t="shared" si="12"/>
        <v>52.618000000000002</v>
      </c>
      <c r="J88" s="13">
        <f t="shared" si="8"/>
        <v>125.00000000000267</v>
      </c>
      <c r="K88">
        <f t="shared" si="13"/>
        <v>79</v>
      </c>
    </row>
    <row r="89" spans="1:11">
      <c r="A89">
        <v>52.857999999999997</v>
      </c>
      <c r="B89">
        <v>72.393299999999996</v>
      </c>
      <c r="C89">
        <v>80</v>
      </c>
      <c r="D89" s="2">
        <f>Main!$B83</f>
        <v>19.375</v>
      </c>
      <c r="E89" s="2">
        <f t="shared" si="9"/>
        <v>0.125</v>
      </c>
      <c r="F89">
        <f t="shared" si="10"/>
        <v>0.23000000000000398</v>
      </c>
      <c r="G89" s="2">
        <f t="shared" si="11"/>
        <v>130.43478260869341</v>
      </c>
      <c r="H89" s="10"/>
      <c r="I89">
        <f t="shared" si="12"/>
        <v>52.857999999999997</v>
      </c>
      <c r="J89" s="13">
        <f t="shared" si="8"/>
        <v>130.43478260869341</v>
      </c>
      <c r="K89">
        <f t="shared" si="13"/>
        <v>80</v>
      </c>
    </row>
    <row r="90" spans="1:11">
      <c r="A90">
        <v>53.088000000000001</v>
      </c>
      <c r="B90">
        <v>74.895399999999995</v>
      </c>
      <c r="C90">
        <v>81</v>
      </c>
      <c r="D90" s="2">
        <f>Main!$B84</f>
        <v>19.5</v>
      </c>
      <c r="E90" s="2">
        <f t="shared" si="9"/>
        <v>0.125</v>
      </c>
      <c r="F90">
        <f t="shared" si="10"/>
        <v>0.26999999999999602</v>
      </c>
      <c r="G90" s="2">
        <f t="shared" si="11"/>
        <v>111.11111111111275</v>
      </c>
      <c r="H90" s="10"/>
      <c r="I90">
        <f t="shared" si="12"/>
        <v>53.088000000000001</v>
      </c>
      <c r="J90" s="13">
        <f t="shared" si="8"/>
        <v>111.11111111111275</v>
      </c>
      <c r="K90">
        <f t="shared" si="13"/>
        <v>81</v>
      </c>
    </row>
    <row r="91" spans="1:11">
      <c r="A91">
        <v>53.357999999999997</v>
      </c>
      <c r="B91">
        <v>66.970299999999995</v>
      </c>
      <c r="C91">
        <v>82</v>
      </c>
      <c r="D91" s="2">
        <f>Main!$B85</f>
        <v>19.625</v>
      </c>
      <c r="E91" s="2">
        <f t="shared" si="9"/>
        <v>0.125</v>
      </c>
      <c r="F91">
        <f t="shared" si="10"/>
        <v>0.32000000000000028</v>
      </c>
      <c r="G91" s="2">
        <f t="shared" si="11"/>
        <v>93.749999999999915</v>
      </c>
      <c r="H91" s="10" t="s">
        <v>130</v>
      </c>
      <c r="I91">
        <f t="shared" si="12"/>
        <v>53.357999999999997</v>
      </c>
      <c r="J91" s="13">
        <f t="shared" si="8"/>
        <v>93.749999999999915</v>
      </c>
      <c r="K91">
        <f t="shared" si="13"/>
        <v>82</v>
      </c>
    </row>
    <row r="92" spans="1:11">
      <c r="A92">
        <v>53.677999999999997</v>
      </c>
      <c r="B92">
        <v>64.979200000000006</v>
      </c>
      <c r="C92">
        <v>83</v>
      </c>
      <c r="D92" s="2">
        <f>Main!$B86</f>
        <v>19.75</v>
      </c>
      <c r="E92" s="2">
        <f t="shared" si="9"/>
        <v>0.125</v>
      </c>
      <c r="F92">
        <f t="shared" si="10"/>
        <v>0.40000000000000568</v>
      </c>
      <c r="G92" s="2">
        <f t="shared" si="11"/>
        <v>74.999999999998934</v>
      </c>
      <c r="H92" s="10" t="s">
        <v>131</v>
      </c>
      <c r="I92">
        <f t="shared" si="12"/>
        <v>53.677999999999997</v>
      </c>
      <c r="J92" s="13">
        <f t="shared" si="8"/>
        <v>74.999999999998934</v>
      </c>
      <c r="K92">
        <f t="shared" si="13"/>
        <v>83</v>
      </c>
    </row>
    <row r="93" spans="1:11">
      <c r="A93">
        <v>54.078000000000003</v>
      </c>
      <c r="B93">
        <v>60.409100000000002</v>
      </c>
      <c r="C93">
        <v>84</v>
      </c>
      <c r="D93" s="2">
        <f>Main!$B87</f>
        <v>19.875</v>
      </c>
      <c r="E93" s="2">
        <f t="shared" si="9"/>
        <v>0.125</v>
      </c>
      <c r="F93">
        <f t="shared" si="10"/>
        <v>0.57000000000000028</v>
      </c>
      <c r="G93" s="2">
        <f t="shared" si="11"/>
        <v>52.631578947368389</v>
      </c>
      <c r="H93" s="10" t="s">
        <v>132</v>
      </c>
      <c r="I93">
        <f t="shared" si="12"/>
        <v>54.078000000000003</v>
      </c>
      <c r="J93" s="13">
        <f t="shared" si="8"/>
        <v>52.631578947368389</v>
      </c>
      <c r="K93">
        <f t="shared" si="13"/>
        <v>84</v>
      </c>
    </row>
    <row r="94" spans="1:11">
      <c r="A94">
        <v>54.648000000000003</v>
      </c>
      <c r="B94">
        <v>55.726399999999998</v>
      </c>
      <c r="C94">
        <v>85</v>
      </c>
      <c r="D94" s="2">
        <f>Main!$B88</f>
        <v>20</v>
      </c>
      <c r="E94" s="2">
        <f t="shared" si="9"/>
        <v>0.25</v>
      </c>
      <c r="F94">
        <f t="shared" si="10"/>
        <v>1.1199999999999974</v>
      </c>
      <c r="G94" s="2">
        <f t="shared" si="11"/>
        <v>53.571428571428697</v>
      </c>
      <c r="H94" s="10" t="s">
        <v>129</v>
      </c>
      <c r="I94">
        <f t="shared" si="12"/>
        <v>54.648000000000003</v>
      </c>
      <c r="J94" s="13">
        <f t="shared" si="8"/>
        <v>53.571428571428697</v>
      </c>
      <c r="K94">
        <f t="shared" si="13"/>
        <v>85</v>
      </c>
    </row>
    <row r="95" spans="1:11">
      <c r="A95">
        <v>55.768000000000001</v>
      </c>
      <c r="B95">
        <v>68.172200000000004</v>
      </c>
      <c r="C95">
        <v>86</v>
      </c>
      <c r="D95" s="2">
        <f>Main!$B89</f>
        <v>20.25</v>
      </c>
      <c r="E95" s="2">
        <f t="shared" si="9"/>
        <v>0.125</v>
      </c>
      <c r="F95">
        <f t="shared" si="10"/>
        <v>0.36999999999999744</v>
      </c>
      <c r="G95" s="2">
        <f t="shared" si="11"/>
        <v>81.081081081081635</v>
      </c>
      <c r="H95" s="10" t="s">
        <v>133</v>
      </c>
      <c r="I95">
        <f t="shared" si="12"/>
        <v>55.768000000000001</v>
      </c>
      <c r="J95" s="13">
        <f t="shared" si="8"/>
        <v>81.081081081081635</v>
      </c>
      <c r="K95">
        <f t="shared" si="13"/>
        <v>86</v>
      </c>
    </row>
    <row r="96" spans="1:11">
      <c r="A96">
        <v>56.137999999999998</v>
      </c>
      <c r="B96">
        <v>71.622399999999999</v>
      </c>
      <c r="C96">
        <v>87</v>
      </c>
      <c r="D96" s="2">
        <f>Main!$B90</f>
        <v>20.375</v>
      </c>
      <c r="E96" s="2">
        <f t="shared" si="9"/>
        <v>0.375</v>
      </c>
      <c r="F96">
        <f t="shared" si="10"/>
        <v>1.0600000000000023</v>
      </c>
      <c r="G96" s="2">
        <f t="shared" si="11"/>
        <v>84.905660377358316</v>
      </c>
      <c r="H96" s="10" t="s">
        <v>134</v>
      </c>
      <c r="I96">
        <f t="shared" si="12"/>
        <v>56.137999999999998</v>
      </c>
      <c r="J96" s="13">
        <f t="shared" si="8"/>
        <v>84.905660377358316</v>
      </c>
      <c r="K96">
        <f t="shared" si="13"/>
        <v>87</v>
      </c>
    </row>
    <row r="97" spans="1:11">
      <c r="A97">
        <v>57.198</v>
      </c>
      <c r="B97">
        <v>70.293000000000006</v>
      </c>
      <c r="C97">
        <v>88</v>
      </c>
      <c r="D97" s="2">
        <f>Main!$B91</f>
        <v>20.75</v>
      </c>
      <c r="E97" s="2">
        <f t="shared" si="9"/>
        <v>0.25</v>
      </c>
      <c r="F97">
        <f t="shared" si="10"/>
        <v>0.85000000000000142</v>
      </c>
      <c r="G97" s="2">
        <f t="shared" si="11"/>
        <v>70.588235294117524</v>
      </c>
      <c r="H97" s="10" t="s">
        <v>134</v>
      </c>
      <c r="I97">
        <f t="shared" si="12"/>
        <v>57.198</v>
      </c>
      <c r="J97" s="13">
        <f t="shared" si="8"/>
        <v>70.588235294117524</v>
      </c>
      <c r="K97">
        <f t="shared" si="13"/>
        <v>88</v>
      </c>
    </row>
    <row r="98" spans="1:11">
      <c r="A98">
        <v>58.048000000000002</v>
      </c>
      <c r="B98">
        <v>60.625799999999998</v>
      </c>
      <c r="C98">
        <v>89</v>
      </c>
      <c r="D98" s="2">
        <f>Main!$B92</f>
        <v>21</v>
      </c>
      <c r="E98" s="2">
        <f t="shared" si="9"/>
        <v>0.25</v>
      </c>
      <c r="F98">
        <f t="shared" si="10"/>
        <v>1.2100000000000009</v>
      </c>
      <c r="G98" s="2">
        <f t="shared" si="11"/>
        <v>49.586776859504099</v>
      </c>
      <c r="H98" s="10" t="s">
        <v>135</v>
      </c>
      <c r="I98">
        <f t="shared" si="12"/>
        <v>58.048000000000002</v>
      </c>
      <c r="J98" s="13">
        <f t="shared" si="8"/>
        <v>49.586776859504099</v>
      </c>
      <c r="K98">
        <f t="shared" si="13"/>
        <v>89</v>
      </c>
    </row>
    <row r="99" spans="1:11">
      <c r="A99">
        <v>59.258000000000003</v>
      </c>
      <c r="B99">
        <v>59.888500000000001</v>
      </c>
      <c r="C99">
        <v>90</v>
      </c>
      <c r="D99" s="2">
        <f>Main!$B93</f>
        <v>21.25</v>
      </c>
      <c r="E99" s="2">
        <f t="shared" si="9"/>
        <v>0.25</v>
      </c>
      <c r="F99">
        <f t="shared" si="10"/>
        <v>1.0499999999999972</v>
      </c>
      <c r="G99" s="2">
        <f t="shared" si="11"/>
        <v>57.142857142857302</v>
      </c>
      <c r="H99" s="10" t="s">
        <v>129</v>
      </c>
      <c r="I99">
        <f t="shared" si="12"/>
        <v>59.258000000000003</v>
      </c>
      <c r="J99" s="13">
        <f t="shared" si="8"/>
        <v>57.142857142857302</v>
      </c>
      <c r="K99">
        <f t="shared" si="13"/>
        <v>90</v>
      </c>
    </row>
    <row r="100" spans="1:11">
      <c r="A100">
        <v>60.308</v>
      </c>
      <c r="B100">
        <v>61.027000000000001</v>
      </c>
      <c r="C100">
        <v>91</v>
      </c>
      <c r="D100" s="2">
        <f>Main!$B94</f>
        <v>21.5</v>
      </c>
      <c r="E100" s="2">
        <f t="shared" si="9"/>
        <v>0.125</v>
      </c>
      <c r="F100">
        <f t="shared" si="10"/>
        <v>0.36999999999999744</v>
      </c>
      <c r="G100" s="2">
        <f t="shared" si="11"/>
        <v>81.081081081081635</v>
      </c>
      <c r="H100" s="10" t="s">
        <v>136</v>
      </c>
      <c r="I100">
        <f t="shared" si="12"/>
        <v>60.308</v>
      </c>
      <c r="J100" s="13">
        <f t="shared" si="8"/>
        <v>81.081081081081635</v>
      </c>
      <c r="K100">
        <f t="shared" si="13"/>
        <v>91</v>
      </c>
    </row>
    <row r="101" spans="1:11">
      <c r="A101">
        <v>60.677999999999997</v>
      </c>
      <c r="B101">
        <v>64.575100000000006</v>
      </c>
      <c r="C101">
        <v>92</v>
      </c>
      <c r="D101" s="2">
        <f>Main!$B95</f>
        <v>21.625</v>
      </c>
      <c r="E101" s="2">
        <f t="shared" si="9"/>
        <v>0.125</v>
      </c>
      <c r="F101">
        <f t="shared" si="10"/>
        <v>0.32000000000000028</v>
      </c>
      <c r="G101" s="2">
        <f t="shared" si="11"/>
        <v>93.749999999999915</v>
      </c>
      <c r="H101" s="10" t="s">
        <v>137</v>
      </c>
      <c r="I101">
        <f t="shared" si="12"/>
        <v>60.677999999999997</v>
      </c>
      <c r="J101" s="13">
        <f t="shared" si="8"/>
        <v>93.749999999999915</v>
      </c>
      <c r="K101">
        <f t="shared" si="13"/>
        <v>92</v>
      </c>
    </row>
    <row r="102" spans="1:11">
      <c r="A102">
        <v>60.997999999999998</v>
      </c>
      <c r="B102">
        <v>61.832599999999999</v>
      </c>
      <c r="C102">
        <v>93</v>
      </c>
      <c r="D102" s="2">
        <f>Main!$B96</f>
        <v>21.75</v>
      </c>
      <c r="E102" s="2">
        <f t="shared" si="9"/>
        <v>0.125</v>
      </c>
      <c r="F102">
        <f t="shared" si="10"/>
        <v>0.26000000000000512</v>
      </c>
      <c r="G102" s="2">
        <f t="shared" si="11"/>
        <v>115.38461538461311</v>
      </c>
      <c r="H102" s="10" t="s">
        <v>138</v>
      </c>
      <c r="I102">
        <f t="shared" si="12"/>
        <v>60.997999999999998</v>
      </c>
      <c r="J102" s="13">
        <f t="shared" si="8"/>
        <v>115.38461538461311</v>
      </c>
      <c r="K102">
        <f t="shared" si="13"/>
        <v>93</v>
      </c>
    </row>
    <row r="103" spans="1:11">
      <c r="A103">
        <v>61.258000000000003</v>
      </c>
      <c r="B103">
        <v>70.5184</v>
      </c>
      <c r="C103">
        <v>94</v>
      </c>
      <c r="D103" s="2">
        <f>Main!$B97</f>
        <v>21.875</v>
      </c>
      <c r="E103" s="2">
        <f t="shared" si="9"/>
        <v>0.125</v>
      </c>
      <c r="F103">
        <f t="shared" si="10"/>
        <v>0.25</v>
      </c>
      <c r="G103" s="2">
        <f t="shared" si="11"/>
        <v>120</v>
      </c>
      <c r="H103" s="10" t="s">
        <v>133</v>
      </c>
      <c r="I103">
        <f t="shared" si="12"/>
        <v>61.258000000000003</v>
      </c>
      <c r="J103" s="13">
        <f t="shared" si="8"/>
        <v>120</v>
      </c>
      <c r="K103">
        <f t="shared" si="13"/>
        <v>94</v>
      </c>
    </row>
    <row r="104" spans="1:11">
      <c r="A104">
        <v>61.508000000000003</v>
      </c>
      <c r="B104">
        <v>71.947500000000005</v>
      </c>
      <c r="C104">
        <v>95</v>
      </c>
      <c r="D104" s="2">
        <f>Main!$B98</f>
        <v>22</v>
      </c>
      <c r="E104" s="2">
        <f t="shared" si="9"/>
        <v>0.125</v>
      </c>
      <c r="F104">
        <f t="shared" si="10"/>
        <v>0.23999999999999488</v>
      </c>
      <c r="G104" s="2">
        <f t="shared" si="11"/>
        <v>125.00000000000267</v>
      </c>
      <c r="H104" s="10"/>
      <c r="I104">
        <f t="shared" si="12"/>
        <v>61.508000000000003</v>
      </c>
      <c r="J104" s="13">
        <f t="shared" si="8"/>
        <v>125.00000000000267</v>
      </c>
      <c r="K104">
        <f t="shared" si="13"/>
        <v>95</v>
      </c>
    </row>
    <row r="105" spans="1:11">
      <c r="A105">
        <v>61.747999999999998</v>
      </c>
      <c r="B105">
        <v>69.703999999999994</v>
      </c>
      <c r="C105">
        <v>96</v>
      </c>
      <c r="D105" s="2">
        <f>Main!$B99</f>
        <v>22.125</v>
      </c>
      <c r="E105" s="2">
        <f t="shared" si="9"/>
        <v>0.125</v>
      </c>
      <c r="F105">
        <f t="shared" si="10"/>
        <v>0.23000000000000398</v>
      </c>
      <c r="G105" s="2">
        <f t="shared" si="11"/>
        <v>130.43478260869341</v>
      </c>
      <c r="H105" s="10"/>
      <c r="I105">
        <f t="shared" si="12"/>
        <v>61.747999999999998</v>
      </c>
      <c r="J105" s="13">
        <f t="shared" si="8"/>
        <v>130.43478260869341</v>
      </c>
      <c r="K105">
        <f t="shared" si="13"/>
        <v>96</v>
      </c>
    </row>
    <row r="106" spans="1:11">
      <c r="A106">
        <v>61.978000000000002</v>
      </c>
      <c r="B106">
        <v>74.736500000000007</v>
      </c>
      <c r="C106">
        <v>97</v>
      </c>
      <c r="D106" s="2">
        <f>Main!$B100</f>
        <v>22.25</v>
      </c>
      <c r="E106" s="2">
        <f t="shared" si="9"/>
        <v>0.125</v>
      </c>
      <c r="F106">
        <f t="shared" si="10"/>
        <v>0.24000000000000199</v>
      </c>
      <c r="G106" s="2">
        <f t="shared" si="11"/>
        <v>124.99999999999898</v>
      </c>
      <c r="H106" s="10" t="s">
        <v>130</v>
      </c>
      <c r="I106">
        <f t="shared" si="12"/>
        <v>61.978000000000002</v>
      </c>
      <c r="J106" s="13">
        <f t="shared" si="8"/>
        <v>124.99999999999898</v>
      </c>
      <c r="K106">
        <f t="shared" si="13"/>
        <v>97</v>
      </c>
    </row>
    <row r="107" spans="1:11">
      <c r="A107">
        <v>62.218000000000004</v>
      </c>
      <c r="B107">
        <v>74.093699999999998</v>
      </c>
      <c r="C107">
        <v>98</v>
      </c>
      <c r="D107" s="2">
        <f>Main!$B101</f>
        <v>22.375</v>
      </c>
      <c r="E107" s="2">
        <f t="shared" si="9"/>
        <v>0.125</v>
      </c>
      <c r="F107">
        <f t="shared" si="10"/>
        <v>0.26999999999999602</v>
      </c>
      <c r="G107" s="2">
        <f t="shared" si="11"/>
        <v>111.11111111111275</v>
      </c>
      <c r="H107" s="10" t="s">
        <v>131</v>
      </c>
      <c r="I107">
        <f t="shared" si="12"/>
        <v>62.218000000000004</v>
      </c>
      <c r="J107" s="13">
        <f t="shared" si="8"/>
        <v>111.11111111111275</v>
      </c>
      <c r="K107">
        <f t="shared" si="13"/>
        <v>98</v>
      </c>
    </row>
    <row r="108" spans="1:11">
      <c r="A108">
        <v>62.488</v>
      </c>
      <c r="B108">
        <v>72.119399999999999</v>
      </c>
      <c r="C108">
        <v>99</v>
      </c>
      <c r="D108" s="2">
        <f>Main!$B102</f>
        <v>22.5</v>
      </c>
      <c r="E108" s="2">
        <f t="shared" si="9"/>
        <v>0.125</v>
      </c>
      <c r="F108">
        <f t="shared" si="10"/>
        <v>0.32000000000000028</v>
      </c>
      <c r="G108" s="2">
        <f t="shared" si="11"/>
        <v>93.749999999999915</v>
      </c>
      <c r="H108" s="10" t="s">
        <v>132</v>
      </c>
      <c r="I108">
        <f t="shared" si="12"/>
        <v>62.488</v>
      </c>
      <c r="J108" s="13">
        <f t="shared" si="8"/>
        <v>93.749999999999915</v>
      </c>
      <c r="K108">
        <f t="shared" si="13"/>
        <v>99</v>
      </c>
    </row>
    <row r="109" spans="1:11">
      <c r="A109">
        <v>62.808</v>
      </c>
      <c r="B109">
        <v>66.519000000000005</v>
      </c>
      <c r="C109">
        <v>100</v>
      </c>
      <c r="D109" s="2">
        <f>Main!$B103</f>
        <v>22.625</v>
      </c>
      <c r="E109" s="2">
        <f t="shared" si="9"/>
        <v>0.125</v>
      </c>
      <c r="F109">
        <f t="shared" si="10"/>
        <v>0.28999999999999915</v>
      </c>
      <c r="G109" s="2">
        <f t="shared" si="11"/>
        <v>103.44827586206927</v>
      </c>
      <c r="H109" s="10" t="s">
        <v>129</v>
      </c>
      <c r="I109">
        <f t="shared" si="12"/>
        <v>62.808</v>
      </c>
      <c r="J109" s="13">
        <f t="shared" si="8"/>
        <v>103.44827586206927</v>
      </c>
      <c r="K109">
        <f t="shared" si="13"/>
        <v>100</v>
      </c>
    </row>
    <row r="110" spans="1:11">
      <c r="A110">
        <v>63.097999999999999</v>
      </c>
      <c r="B110">
        <v>63.883000000000003</v>
      </c>
      <c r="C110">
        <v>101</v>
      </c>
      <c r="D110" s="2">
        <f>Main!$B104</f>
        <v>22.75</v>
      </c>
      <c r="E110" s="2">
        <f t="shared" si="9"/>
        <v>0.125</v>
      </c>
      <c r="F110">
        <f t="shared" si="10"/>
        <v>0.27000000000000313</v>
      </c>
      <c r="G110" s="2">
        <f t="shared" si="11"/>
        <v>111.11111111110982</v>
      </c>
      <c r="H110" s="10" t="s">
        <v>136</v>
      </c>
      <c r="I110">
        <f t="shared" si="12"/>
        <v>63.097999999999999</v>
      </c>
      <c r="J110" s="13">
        <f t="shared" si="8"/>
        <v>111.11111111110982</v>
      </c>
      <c r="K110">
        <f t="shared" si="13"/>
        <v>101</v>
      </c>
    </row>
    <row r="111" spans="1:11">
      <c r="A111">
        <v>63.368000000000002</v>
      </c>
      <c r="B111">
        <v>58.475900000000003</v>
      </c>
      <c r="C111">
        <v>102</v>
      </c>
      <c r="D111" s="2">
        <f>Main!$B105</f>
        <v>22.875</v>
      </c>
      <c r="E111" s="2">
        <f t="shared" si="9"/>
        <v>0.125</v>
      </c>
      <c r="F111">
        <f t="shared" si="10"/>
        <v>0.28000000000000114</v>
      </c>
      <c r="G111" s="2">
        <f t="shared" si="11"/>
        <v>107.14285714285671</v>
      </c>
      <c r="H111" s="10" t="s">
        <v>137</v>
      </c>
      <c r="I111">
        <f t="shared" si="12"/>
        <v>63.368000000000002</v>
      </c>
      <c r="J111" s="13">
        <f t="shared" si="8"/>
        <v>107.14285714285671</v>
      </c>
      <c r="K111">
        <f t="shared" si="13"/>
        <v>102</v>
      </c>
    </row>
    <row r="112" spans="1:11">
      <c r="A112">
        <v>63.648000000000003</v>
      </c>
      <c r="B112">
        <v>63.861400000000003</v>
      </c>
      <c r="C112">
        <v>103</v>
      </c>
      <c r="D112" s="2">
        <f>Main!$B106</f>
        <v>23</v>
      </c>
      <c r="E112" s="2">
        <f t="shared" si="9"/>
        <v>0.125</v>
      </c>
      <c r="F112">
        <f t="shared" si="10"/>
        <v>0.30999999999999517</v>
      </c>
      <c r="G112" s="2">
        <f t="shared" si="11"/>
        <v>96.77419354838861</v>
      </c>
      <c r="H112" s="10" t="s">
        <v>137</v>
      </c>
      <c r="I112">
        <f t="shared" si="12"/>
        <v>63.648000000000003</v>
      </c>
      <c r="J112" s="13">
        <f t="shared" si="8"/>
        <v>96.77419354838861</v>
      </c>
      <c r="K112">
        <f t="shared" si="13"/>
        <v>103</v>
      </c>
    </row>
    <row r="113" spans="1:11">
      <c r="A113">
        <v>63.957999999999998</v>
      </c>
      <c r="B113">
        <v>68.005700000000004</v>
      </c>
      <c r="C113">
        <v>104</v>
      </c>
      <c r="D113" s="2">
        <f>Main!$B107</f>
        <v>23.125</v>
      </c>
      <c r="E113" s="2">
        <f t="shared" si="9"/>
        <v>0.125</v>
      </c>
      <c r="F113">
        <f t="shared" si="10"/>
        <v>0.26000000000000512</v>
      </c>
      <c r="G113" s="2">
        <f t="shared" si="11"/>
        <v>115.38461538461311</v>
      </c>
      <c r="H113" s="10" t="s">
        <v>138</v>
      </c>
      <c r="I113">
        <f t="shared" si="12"/>
        <v>63.957999999999998</v>
      </c>
      <c r="J113" s="13">
        <f t="shared" si="8"/>
        <v>115.38461538461311</v>
      </c>
      <c r="K113">
        <f t="shared" si="13"/>
        <v>104</v>
      </c>
    </row>
    <row r="114" spans="1:11">
      <c r="A114">
        <v>64.218000000000004</v>
      </c>
      <c r="B114">
        <v>71.651499999999999</v>
      </c>
      <c r="C114">
        <v>105</v>
      </c>
      <c r="D114" s="2">
        <f>Main!$B108</f>
        <v>23.25</v>
      </c>
      <c r="E114" s="2">
        <f t="shared" si="9"/>
        <v>0.125</v>
      </c>
      <c r="F114">
        <f t="shared" si="10"/>
        <v>0.21999999999999886</v>
      </c>
      <c r="G114" s="2">
        <f t="shared" si="11"/>
        <v>136.36363636363706</v>
      </c>
      <c r="H114" s="10" t="s">
        <v>133</v>
      </c>
      <c r="I114">
        <f t="shared" si="12"/>
        <v>64.218000000000004</v>
      </c>
      <c r="J114" s="13">
        <f t="shared" si="8"/>
        <v>136.36363636363706</v>
      </c>
      <c r="K114">
        <f t="shared" si="13"/>
        <v>105</v>
      </c>
    </row>
    <row r="115" spans="1:11">
      <c r="A115">
        <v>64.438000000000002</v>
      </c>
      <c r="B115">
        <v>74.939700000000002</v>
      </c>
      <c r="C115">
        <v>106</v>
      </c>
      <c r="D115" s="2">
        <f>Main!$B109</f>
        <v>23.375</v>
      </c>
      <c r="E115" s="2">
        <f t="shared" si="9"/>
        <v>0.125</v>
      </c>
      <c r="F115">
        <f t="shared" si="10"/>
        <v>0.21999999999999886</v>
      </c>
      <c r="G115" s="2">
        <f t="shared" si="11"/>
        <v>136.36363636363706</v>
      </c>
      <c r="H115" s="10"/>
      <c r="I115">
        <f t="shared" si="12"/>
        <v>64.438000000000002</v>
      </c>
      <c r="J115" s="13">
        <f t="shared" si="8"/>
        <v>136.36363636363706</v>
      </c>
      <c r="K115">
        <f t="shared" si="13"/>
        <v>106</v>
      </c>
    </row>
    <row r="116" spans="1:11">
      <c r="A116">
        <v>64.658000000000001</v>
      </c>
      <c r="B116">
        <v>76.780100000000004</v>
      </c>
      <c r="C116">
        <v>107</v>
      </c>
      <c r="D116" s="2">
        <f>Main!$B110</f>
        <v>23.5</v>
      </c>
      <c r="E116" s="2">
        <f t="shared" si="9"/>
        <v>0.125</v>
      </c>
      <c r="F116">
        <f t="shared" si="10"/>
        <v>0.21999999999999886</v>
      </c>
      <c r="G116" s="2">
        <f t="shared" si="11"/>
        <v>136.36363636363706</v>
      </c>
      <c r="H116" s="10"/>
      <c r="I116">
        <f t="shared" si="12"/>
        <v>64.658000000000001</v>
      </c>
      <c r="J116" s="13">
        <f t="shared" si="8"/>
        <v>136.36363636363706</v>
      </c>
      <c r="K116">
        <f t="shared" si="13"/>
        <v>107</v>
      </c>
    </row>
    <row r="117" spans="1:11">
      <c r="A117">
        <v>64.878</v>
      </c>
      <c r="B117">
        <v>67.802300000000002</v>
      </c>
      <c r="C117">
        <v>108</v>
      </c>
      <c r="D117" s="2">
        <f>Main!$B111</f>
        <v>23.625</v>
      </c>
      <c r="E117" s="2">
        <f t="shared" si="9"/>
        <v>0.125</v>
      </c>
      <c r="F117">
        <f t="shared" si="10"/>
        <v>0.18999999999999773</v>
      </c>
      <c r="G117" s="2">
        <f t="shared" si="11"/>
        <v>157.89473684210714</v>
      </c>
      <c r="H117" s="10" t="s">
        <v>102</v>
      </c>
      <c r="I117">
        <f t="shared" si="12"/>
        <v>64.878</v>
      </c>
      <c r="J117" s="13">
        <f t="shared" si="8"/>
        <v>157.89473684210714</v>
      </c>
      <c r="K117">
        <f t="shared" si="13"/>
        <v>108</v>
      </c>
    </row>
    <row r="118" spans="1:11">
      <c r="A118">
        <v>65.067999999999998</v>
      </c>
      <c r="B118">
        <v>75.285499999999999</v>
      </c>
      <c r="C118">
        <v>109</v>
      </c>
      <c r="D118" s="2">
        <f>Main!$B112</f>
        <v>23.75</v>
      </c>
      <c r="E118" s="2">
        <f t="shared" si="9"/>
        <v>0.125</v>
      </c>
      <c r="F118">
        <f t="shared" si="10"/>
        <v>0.23000000000000398</v>
      </c>
      <c r="G118" s="2">
        <f t="shared" si="11"/>
        <v>130.43478260869341</v>
      </c>
      <c r="H118" s="10"/>
      <c r="I118">
        <f t="shared" si="12"/>
        <v>65.067999999999998</v>
      </c>
      <c r="J118" s="13">
        <f t="shared" si="8"/>
        <v>130.43478260869341</v>
      </c>
      <c r="K118">
        <f t="shared" si="13"/>
        <v>109</v>
      </c>
    </row>
    <row r="119" spans="1:11">
      <c r="A119">
        <v>65.298000000000002</v>
      </c>
      <c r="B119">
        <v>76.179400000000001</v>
      </c>
      <c r="C119">
        <v>110</v>
      </c>
      <c r="D119" s="2">
        <f>Main!$B113</f>
        <v>23.875</v>
      </c>
      <c r="E119" s="2">
        <f t="shared" si="9"/>
        <v>0.125</v>
      </c>
      <c r="F119">
        <f t="shared" si="10"/>
        <v>0.23999999999999488</v>
      </c>
      <c r="G119" s="2">
        <f t="shared" si="11"/>
        <v>125.00000000000267</v>
      </c>
      <c r="H119" s="10"/>
      <c r="I119">
        <f t="shared" si="12"/>
        <v>65.298000000000002</v>
      </c>
      <c r="J119" s="13">
        <f t="shared" si="8"/>
        <v>125.00000000000267</v>
      </c>
      <c r="K119">
        <f t="shared" si="13"/>
        <v>110</v>
      </c>
    </row>
    <row r="120" spans="1:11">
      <c r="A120">
        <v>65.537999999999997</v>
      </c>
      <c r="B120">
        <v>76.083200000000005</v>
      </c>
      <c r="C120">
        <v>111</v>
      </c>
      <c r="D120" s="2">
        <f>Main!$B114</f>
        <v>24</v>
      </c>
      <c r="E120" s="2">
        <f t="shared" si="9"/>
        <v>0.125</v>
      </c>
      <c r="F120">
        <f t="shared" si="10"/>
        <v>0.21000000000000796</v>
      </c>
      <c r="G120" s="2">
        <f t="shared" si="11"/>
        <v>142.85714285713743</v>
      </c>
      <c r="H120" s="10"/>
      <c r="I120">
        <f t="shared" si="12"/>
        <v>65.537999999999997</v>
      </c>
      <c r="J120" s="13">
        <f t="shared" si="8"/>
        <v>142.85714285713743</v>
      </c>
      <c r="K120">
        <f t="shared" si="13"/>
        <v>111</v>
      </c>
    </row>
    <row r="121" spans="1:11">
      <c r="A121">
        <v>65.748000000000005</v>
      </c>
      <c r="B121">
        <v>77.499600000000001</v>
      </c>
      <c r="C121">
        <v>112</v>
      </c>
      <c r="D121" s="2">
        <f>Main!$B115</f>
        <v>24.125</v>
      </c>
      <c r="E121" s="2">
        <f t="shared" si="9"/>
        <v>0.125</v>
      </c>
      <c r="F121">
        <f t="shared" si="10"/>
        <v>0.25</v>
      </c>
      <c r="G121" s="2">
        <f t="shared" si="11"/>
        <v>120</v>
      </c>
      <c r="H121" s="10"/>
      <c r="I121">
        <f t="shared" si="12"/>
        <v>65.748000000000005</v>
      </c>
      <c r="J121" s="13">
        <f t="shared" si="8"/>
        <v>120</v>
      </c>
      <c r="K121">
        <f t="shared" si="13"/>
        <v>112</v>
      </c>
    </row>
    <row r="122" spans="1:11">
      <c r="A122">
        <v>65.998000000000005</v>
      </c>
      <c r="B122">
        <v>76.376300000000001</v>
      </c>
      <c r="C122">
        <v>113</v>
      </c>
      <c r="D122" s="2">
        <f>Main!$B116</f>
        <v>24.25</v>
      </c>
      <c r="E122" s="2">
        <f t="shared" si="9"/>
        <v>0.125</v>
      </c>
      <c r="F122">
        <f t="shared" si="10"/>
        <v>0.22999999999998977</v>
      </c>
      <c r="G122" s="2">
        <f t="shared" si="11"/>
        <v>130.43478260870145</v>
      </c>
      <c r="H122" s="10" t="s">
        <v>129</v>
      </c>
      <c r="I122">
        <f t="shared" si="12"/>
        <v>65.998000000000005</v>
      </c>
      <c r="J122" s="13">
        <f t="shared" si="8"/>
        <v>130.43478260870145</v>
      </c>
      <c r="K122">
        <f t="shared" si="13"/>
        <v>113</v>
      </c>
    </row>
    <row r="123" spans="1:11">
      <c r="A123">
        <v>66.227999999999994</v>
      </c>
      <c r="B123">
        <v>73.436099999999996</v>
      </c>
      <c r="C123">
        <v>114</v>
      </c>
      <c r="D123" s="2">
        <f>Main!$B117</f>
        <v>24.375</v>
      </c>
      <c r="E123" s="2">
        <f t="shared" si="9"/>
        <v>0.125</v>
      </c>
      <c r="F123">
        <f t="shared" si="10"/>
        <v>0.29000000000000625</v>
      </c>
      <c r="G123" s="2">
        <f t="shared" si="11"/>
        <v>103.44827586206674</v>
      </c>
      <c r="H123" s="10" t="s">
        <v>136</v>
      </c>
      <c r="I123">
        <f t="shared" si="12"/>
        <v>66.227999999999994</v>
      </c>
      <c r="J123" s="13">
        <f t="shared" si="8"/>
        <v>103.44827586206674</v>
      </c>
      <c r="K123">
        <f t="shared" si="13"/>
        <v>114</v>
      </c>
    </row>
    <row r="124" spans="1:11">
      <c r="A124">
        <v>66.518000000000001</v>
      </c>
      <c r="B124">
        <v>60.761200000000002</v>
      </c>
      <c r="C124">
        <v>115</v>
      </c>
      <c r="D124" s="2">
        <f>Main!$B118</f>
        <v>24.5</v>
      </c>
      <c r="E124" s="2">
        <f t="shared" si="9"/>
        <v>0.125</v>
      </c>
      <c r="F124">
        <f t="shared" si="10"/>
        <v>0.25</v>
      </c>
      <c r="G124" s="2">
        <f t="shared" si="11"/>
        <v>120</v>
      </c>
      <c r="H124" s="10" t="s">
        <v>137</v>
      </c>
      <c r="I124">
        <f t="shared" si="12"/>
        <v>66.518000000000001</v>
      </c>
      <c r="J124" s="13">
        <f t="shared" si="8"/>
        <v>120</v>
      </c>
      <c r="K124">
        <f t="shared" si="13"/>
        <v>115</v>
      </c>
    </row>
    <row r="125" spans="1:11">
      <c r="A125">
        <v>66.768000000000001</v>
      </c>
      <c r="B125">
        <v>61.253599999999999</v>
      </c>
      <c r="C125">
        <v>116</v>
      </c>
      <c r="D125" s="2">
        <f>Main!$B119</f>
        <v>24.625</v>
      </c>
      <c r="E125" s="2">
        <f t="shared" si="9"/>
        <v>0.125</v>
      </c>
      <c r="F125">
        <f t="shared" si="10"/>
        <v>0.29999999999999716</v>
      </c>
      <c r="G125" s="2">
        <f t="shared" si="11"/>
        <v>100.00000000000095</v>
      </c>
      <c r="H125" s="10" t="s">
        <v>137</v>
      </c>
      <c r="I125">
        <f t="shared" si="12"/>
        <v>66.768000000000001</v>
      </c>
      <c r="J125" s="13">
        <f t="shared" si="8"/>
        <v>100.00000000000095</v>
      </c>
      <c r="K125">
        <f t="shared" si="13"/>
        <v>116</v>
      </c>
    </row>
    <row r="126" spans="1:11">
      <c r="A126">
        <v>67.067999999999998</v>
      </c>
      <c r="B126">
        <v>67.501900000000006</v>
      </c>
      <c r="C126">
        <v>117</v>
      </c>
      <c r="D126" s="2">
        <f>Main!$B120</f>
        <v>24.75</v>
      </c>
      <c r="E126" s="2">
        <f t="shared" si="9"/>
        <v>0.125</v>
      </c>
      <c r="F126">
        <f t="shared" si="10"/>
        <v>0.21000000000000796</v>
      </c>
      <c r="G126" s="2">
        <f t="shared" si="11"/>
        <v>142.85714285713743</v>
      </c>
      <c r="H126" s="10" t="s">
        <v>138</v>
      </c>
      <c r="I126">
        <f t="shared" si="12"/>
        <v>67.067999999999998</v>
      </c>
      <c r="J126" s="13">
        <f t="shared" si="8"/>
        <v>142.85714285713743</v>
      </c>
      <c r="K126">
        <f t="shared" si="13"/>
        <v>117</v>
      </c>
    </row>
    <row r="127" spans="1:11">
      <c r="A127">
        <v>67.278000000000006</v>
      </c>
      <c r="B127">
        <v>76.102699999999999</v>
      </c>
      <c r="C127">
        <v>118</v>
      </c>
      <c r="D127" s="2">
        <f>Main!$B121</f>
        <v>24.875</v>
      </c>
      <c r="E127" s="2">
        <f t="shared" si="9"/>
        <v>0.125</v>
      </c>
      <c r="F127">
        <f t="shared" si="10"/>
        <v>0.23999999999999488</v>
      </c>
      <c r="G127" s="2">
        <f t="shared" si="11"/>
        <v>125.00000000000267</v>
      </c>
      <c r="H127" s="10" t="s">
        <v>102</v>
      </c>
      <c r="I127">
        <f t="shared" si="12"/>
        <v>67.278000000000006</v>
      </c>
      <c r="J127" s="13">
        <f t="shared" si="8"/>
        <v>125.00000000000267</v>
      </c>
      <c r="K127">
        <f t="shared" si="13"/>
        <v>118</v>
      </c>
    </row>
    <row r="128" spans="1:11">
      <c r="A128">
        <v>67.518000000000001</v>
      </c>
      <c r="B128">
        <v>74.224999999999994</v>
      </c>
      <c r="C128">
        <v>119</v>
      </c>
      <c r="D128" s="2">
        <f>Main!$B122</f>
        <v>25</v>
      </c>
      <c r="E128" s="2">
        <f t="shared" si="9"/>
        <v>0.125</v>
      </c>
      <c r="F128">
        <f t="shared" si="10"/>
        <v>0.21999999999999886</v>
      </c>
      <c r="G128" s="2">
        <f t="shared" si="11"/>
        <v>136.36363636363706</v>
      </c>
      <c r="H128" s="10" t="s">
        <v>130</v>
      </c>
      <c r="I128">
        <f t="shared" si="12"/>
        <v>67.518000000000001</v>
      </c>
      <c r="J128" s="13">
        <f t="shared" si="8"/>
        <v>136.36363636363706</v>
      </c>
      <c r="K128">
        <f t="shared" si="13"/>
        <v>119</v>
      </c>
    </row>
    <row r="129" spans="1:11">
      <c r="A129">
        <v>67.738</v>
      </c>
      <c r="B129">
        <v>75.277199999999993</v>
      </c>
      <c r="C129">
        <v>120</v>
      </c>
      <c r="D129" s="2">
        <f>Main!$B123</f>
        <v>25.125</v>
      </c>
      <c r="E129" s="2">
        <f t="shared" si="9"/>
        <v>0.125</v>
      </c>
      <c r="F129">
        <f t="shared" si="10"/>
        <v>0.40999999999999659</v>
      </c>
      <c r="G129" s="2">
        <f t="shared" si="11"/>
        <v>73.170731707317685</v>
      </c>
      <c r="H129" s="10" t="s">
        <v>131</v>
      </c>
      <c r="I129">
        <f t="shared" si="12"/>
        <v>67.738</v>
      </c>
      <c r="J129" s="13">
        <f t="shared" si="8"/>
        <v>73.170731707317685</v>
      </c>
      <c r="K129">
        <f t="shared" si="13"/>
        <v>120</v>
      </c>
    </row>
    <row r="130" spans="1:11">
      <c r="A130">
        <v>68.147999999999996</v>
      </c>
      <c r="B130">
        <v>67.540499999999994</v>
      </c>
      <c r="C130">
        <v>121</v>
      </c>
      <c r="D130" s="2">
        <f>Main!$B124</f>
        <v>25.25</v>
      </c>
      <c r="E130" s="2">
        <f t="shared" si="9"/>
        <v>0.375</v>
      </c>
      <c r="F130">
        <f t="shared" si="10"/>
        <v>0.73000000000000398</v>
      </c>
      <c r="G130" s="2">
        <f t="shared" si="11"/>
        <v>123.28767123287604</v>
      </c>
      <c r="H130" s="10" t="s">
        <v>132</v>
      </c>
      <c r="I130">
        <f t="shared" si="12"/>
        <v>68.147999999999996</v>
      </c>
      <c r="J130" s="13">
        <f t="shared" si="8"/>
        <v>123.28767123287604</v>
      </c>
      <c r="K130">
        <f t="shared" si="13"/>
        <v>121</v>
      </c>
    </row>
    <row r="131" spans="1:11">
      <c r="A131">
        <v>68.878</v>
      </c>
      <c r="B131">
        <v>75.555499999999995</v>
      </c>
      <c r="C131">
        <v>122</v>
      </c>
      <c r="D131" s="2">
        <f>Main!$B125</f>
        <v>25.625</v>
      </c>
      <c r="E131" s="2">
        <f t="shared" si="9"/>
        <v>0.125</v>
      </c>
      <c r="F131">
        <f t="shared" si="10"/>
        <v>0.25</v>
      </c>
      <c r="G131" s="2">
        <f t="shared" si="11"/>
        <v>120</v>
      </c>
      <c r="H131" s="10" t="s">
        <v>133</v>
      </c>
      <c r="I131">
        <f t="shared" si="12"/>
        <v>68.878</v>
      </c>
      <c r="J131" s="13">
        <f t="shared" si="8"/>
        <v>120</v>
      </c>
      <c r="K131">
        <f t="shared" si="13"/>
        <v>122</v>
      </c>
    </row>
    <row r="132" spans="1:11">
      <c r="A132">
        <v>69.128</v>
      </c>
      <c r="B132">
        <v>74.307000000000002</v>
      </c>
      <c r="C132">
        <v>123</v>
      </c>
      <c r="D132" s="2">
        <f>Main!$B126</f>
        <v>25.75</v>
      </c>
      <c r="E132" s="2">
        <f t="shared" si="9"/>
        <v>0.125</v>
      </c>
      <c r="F132">
        <f t="shared" si="10"/>
        <v>0.23999999999999488</v>
      </c>
      <c r="G132" s="2">
        <f t="shared" si="11"/>
        <v>125.00000000000267</v>
      </c>
      <c r="H132" s="10" t="s">
        <v>130</v>
      </c>
      <c r="I132">
        <f t="shared" si="12"/>
        <v>69.128</v>
      </c>
      <c r="J132" s="13">
        <f t="shared" si="8"/>
        <v>125.00000000000267</v>
      </c>
      <c r="K132">
        <f t="shared" si="13"/>
        <v>123</v>
      </c>
    </row>
    <row r="133" spans="1:11">
      <c r="A133">
        <v>69.367999999999995</v>
      </c>
      <c r="B133">
        <v>75.049400000000006</v>
      </c>
      <c r="C133">
        <v>124</v>
      </c>
      <c r="D133" s="2">
        <f>Main!$B127</f>
        <v>25.875</v>
      </c>
      <c r="E133" s="2">
        <f t="shared" si="9"/>
        <v>0.125</v>
      </c>
      <c r="F133">
        <f t="shared" si="10"/>
        <v>0.27000000000001023</v>
      </c>
      <c r="G133" s="2">
        <f t="shared" si="11"/>
        <v>111.11111111110691</v>
      </c>
      <c r="H133" s="10" t="s">
        <v>132</v>
      </c>
      <c r="I133">
        <f t="shared" si="12"/>
        <v>69.367999999999995</v>
      </c>
      <c r="J133" s="13">
        <f t="shared" si="8"/>
        <v>111.11111111110691</v>
      </c>
      <c r="K133">
        <f t="shared" si="13"/>
        <v>124</v>
      </c>
    </row>
    <row r="134" spans="1:11">
      <c r="A134">
        <v>69.638000000000005</v>
      </c>
      <c r="B134">
        <v>71.683700000000002</v>
      </c>
      <c r="C134">
        <v>125</v>
      </c>
      <c r="D134" s="2">
        <f>Main!$B128</f>
        <v>26</v>
      </c>
      <c r="E134" s="2">
        <f t="shared" si="9"/>
        <v>0.125</v>
      </c>
      <c r="F134">
        <f t="shared" si="10"/>
        <v>0.28000000000000114</v>
      </c>
      <c r="G134" s="2">
        <f t="shared" si="11"/>
        <v>107.14285714285671</v>
      </c>
      <c r="H134" s="10" t="s">
        <v>129</v>
      </c>
      <c r="I134">
        <f t="shared" si="12"/>
        <v>69.638000000000005</v>
      </c>
      <c r="J134" s="13">
        <f t="shared" si="8"/>
        <v>107.14285714285671</v>
      </c>
      <c r="K134">
        <f t="shared" si="13"/>
        <v>125</v>
      </c>
    </row>
    <row r="135" spans="1:11">
      <c r="A135">
        <v>69.918000000000006</v>
      </c>
      <c r="B135">
        <v>66.236099999999993</v>
      </c>
      <c r="C135">
        <v>126</v>
      </c>
      <c r="D135" s="2">
        <f>Main!$B129</f>
        <v>26.125</v>
      </c>
      <c r="E135" s="2">
        <f t="shared" si="9"/>
        <v>0.125</v>
      </c>
      <c r="F135">
        <f t="shared" si="10"/>
        <v>0.28999999999999204</v>
      </c>
      <c r="G135" s="2">
        <f t="shared" si="11"/>
        <v>103.44827586207181</v>
      </c>
      <c r="H135" s="10"/>
      <c r="I135">
        <f t="shared" si="12"/>
        <v>69.918000000000006</v>
      </c>
      <c r="J135" s="13">
        <f t="shared" si="8"/>
        <v>103.44827586207181</v>
      </c>
      <c r="K135">
        <f t="shared" si="13"/>
        <v>126</v>
      </c>
    </row>
    <row r="136" spans="1:11">
      <c r="A136">
        <v>70.207999999999998</v>
      </c>
      <c r="B136">
        <v>57.625599999999999</v>
      </c>
      <c r="C136">
        <v>127</v>
      </c>
      <c r="D136" s="2">
        <f>Main!$B130</f>
        <v>26.25</v>
      </c>
      <c r="E136" s="2">
        <f t="shared" si="9"/>
        <v>0.125</v>
      </c>
      <c r="F136">
        <f t="shared" si="10"/>
        <v>0.31000000000000227</v>
      </c>
      <c r="G136" s="2">
        <f t="shared" si="11"/>
        <v>96.774193548386378</v>
      </c>
      <c r="H136" s="10" t="s">
        <v>130</v>
      </c>
      <c r="I136">
        <f t="shared" si="12"/>
        <v>70.207999999999998</v>
      </c>
      <c r="J136" s="13">
        <f t="shared" si="8"/>
        <v>96.774193548386378</v>
      </c>
      <c r="K136">
        <f t="shared" si="13"/>
        <v>127</v>
      </c>
    </row>
    <row r="137" spans="1:11">
      <c r="A137">
        <v>70.518000000000001</v>
      </c>
      <c r="B137">
        <v>60.081899999999997</v>
      </c>
      <c r="C137">
        <v>128</v>
      </c>
      <c r="D137" s="2">
        <f>Main!$B131</f>
        <v>26.375</v>
      </c>
      <c r="E137" s="2">
        <f t="shared" si="9"/>
        <v>0.125</v>
      </c>
      <c r="F137">
        <f t="shared" si="10"/>
        <v>0.32999999999999829</v>
      </c>
      <c r="G137" s="2">
        <f t="shared" si="11"/>
        <v>90.909090909091375</v>
      </c>
      <c r="H137" s="10" t="s">
        <v>131</v>
      </c>
      <c r="I137">
        <f t="shared" si="12"/>
        <v>70.518000000000001</v>
      </c>
      <c r="J137" s="13">
        <f t="shared" si="8"/>
        <v>90.909090909091375</v>
      </c>
      <c r="K137">
        <f t="shared" si="13"/>
        <v>128</v>
      </c>
    </row>
    <row r="138" spans="1:11">
      <c r="A138">
        <v>70.847999999999999</v>
      </c>
      <c r="B138">
        <v>53.331499999999998</v>
      </c>
      <c r="C138">
        <v>129</v>
      </c>
      <c r="D138" s="2">
        <f>Main!$B132</f>
        <v>26.5</v>
      </c>
      <c r="E138" s="2">
        <f t="shared" si="9"/>
        <v>0.125</v>
      </c>
      <c r="F138">
        <f t="shared" si="10"/>
        <v>0.37999999999999545</v>
      </c>
      <c r="G138" s="2">
        <f t="shared" si="11"/>
        <v>78.947368421053568</v>
      </c>
      <c r="H138" s="10" t="s">
        <v>132</v>
      </c>
      <c r="I138">
        <f t="shared" si="12"/>
        <v>70.847999999999999</v>
      </c>
      <c r="J138" s="13">
        <f t="shared" ref="J138:J186" si="14">$G138</f>
        <v>78.947368421053568</v>
      </c>
      <c r="K138">
        <f t="shared" si="13"/>
        <v>129</v>
      </c>
    </row>
    <row r="139" spans="1:11">
      <c r="A139">
        <v>71.227999999999994</v>
      </c>
      <c r="B139">
        <v>51.521700000000003</v>
      </c>
      <c r="C139">
        <v>130</v>
      </c>
      <c r="D139" s="2">
        <f>Main!$B133</f>
        <v>26.625</v>
      </c>
      <c r="E139" s="2">
        <f t="shared" ref="E139:E185" si="15">$D140-$D139</f>
        <v>0.125</v>
      </c>
      <c r="F139">
        <f t="shared" ref="F139:F185" si="16">$A140-$A139</f>
        <v>0.48000000000000398</v>
      </c>
      <c r="G139" s="2">
        <f t="shared" ref="G139:G185" si="17">$E139/$F139*60*4</f>
        <v>62.499999999999488</v>
      </c>
      <c r="H139" s="10" t="s">
        <v>128</v>
      </c>
      <c r="I139">
        <f t="shared" ref="I139:I186" si="18">$A139</f>
        <v>71.227999999999994</v>
      </c>
      <c r="J139" s="13">
        <f t="shared" si="14"/>
        <v>62.499999999999488</v>
      </c>
      <c r="K139">
        <f t="shared" ref="K139:K186" si="19">$C139</f>
        <v>130</v>
      </c>
    </row>
    <row r="140" spans="1:11">
      <c r="A140">
        <v>71.707999999999998</v>
      </c>
      <c r="B140">
        <v>52.720100000000002</v>
      </c>
      <c r="C140">
        <v>131</v>
      </c>
      <c r="D140" s="2">
        <f>Main!$B134</f>
        <v>26.75</v>
      </c>
      <c r="E140" s="2">
        <f t="shared" si="15"/>
        <v>0.125</v>
      </c>
      <c r="F140">
        <f t="shared" si="16"/>
        <v>0.62999999999999545</v>
      </c>
      <c r="G140" s="2">
        <f t="shared" si="17"/>
        <v>47.619047619047961</v>
      </c>
      <c r="H140" s="10"/>
      <c r="I140">
        <f t="shared" si="18"/>
        <v>71.707999999999998</v>
      </c>
      <c r="J140" s="13">
        <f t="shared" si="14"/>
        <v>47.619047619047961</v>
      </c>
      <c r="K140">
        <f t="shared" si="19"/>
        <v>131</v>
      </c>
    </row>
    <row r="141" spans="1:11">
      <c r="A141">
        <v>72.337999999999994</v>
      </c>
      <c r="B141">
        <v>48.97</v>
      </c>
      <c r="C141">
        <v>132</v>
      </c>
      <c r="D141" s="2">
        <f>Main!$B135</f>
        <v>26.875</v>
      </c>
      <c r="E141" s="2">
        <f t="shared" si="15"/>
        <v>0.375</v>
      </c>
      <c r="F141">
        <f t="shared" si="16"/>
        <v>1.8290000000000077</v>
      </c>
      <c r="G141" s="2">
        <f t="shared" si="17"/>
        <v>49.207217058501712</v>
      </c>
      <c r="H141" s="10"/>
      <c r="I141">
        <f t="shared" si="18"/>
        <v>72.337999999999994</v>
      </c>
      <c r="J141" s="13">
        <f t="shared" si="14"/>
        <v>49.207217058501712</v>
      </c>
      <c r="K141">
        <f t="shared" si="19"/>
        <v>132</v>
      </c>
    </row>
    <row r="142" spans="1:11">
      <c r="A142">
        <v>74.167000000000002</v>
      </c>
      <c r="B142">
        <v>52.4101</v>
      </c>
      <c r="C142">
        <v>133</v>
      </c>
      <c r="D142" s="2">
        <f>Main!$B136</f>
        <v>27.25</v>
      </c>
      <c r="E142" s="2">
        <f t="shared" si="15"/>
        <v>0.25</v>
      </c>
      <c r="F142">
        <f t="shared" si="16"/>
        <v>0.61100000000000421</v>
      </c>
      <c r="G142" s="2">
        <f t="shared" si="17"/>
        <v>98.199672667757085</v>
      </c>
      <c r="H142" s="10" t="s">
        <v>128</v>
      </c>
      <c r="I142">
        <f t="shared" si="18"/>
        <v>74.167000000000002</v>
      </c>
      <c r="J142" s="13">
        <f t="shared" si="14"/>
        <v>98.199672667757085</v>
      </c>
      <c r="K142">
        <f t="shared" si="19"/>
        <v>133</v>
      </c>
    </row>
    <row r="143" spans="1:11">
      <c r="A143">
        <v>74.778000000000006</v>
      </c>
      <c r="B143">
        <v>63.226700000000001</v>
      </c>
      <c r="C143">
        <v>134</v>
      </c>
      <c r="D143" s="2">
        <f>Main!$B137</f>
        <v>27.5</v>
      </c>
      <c r="E143" s="2">
        <f t="shared" si="15"/>
        <v>0.25</v>
      </c>
      <c r="F143">
        <f t="shared" si="16"/>
        <v>0.66999999999998749</v>
      </c>
      <c r="G143" s="2">
        <f t="shared" si="17"/>
        <v>89.552238805971825</v>
      </c>
      <c r="H143" s="10"/>
      <c r="I143">
        <f t="shared" si="18"/>
        <v>74.778000000000006</v>
      </c>
      <c r="J143" s="13">
        <f t="shared" si="14"/>
        <v>89.552238805971825</v>
      </c>
      <c r="K143">
        <f t="shared" si="19"/>
        <v>134</v>
      </c>
    </row>
    <row r="144" spans="1:11">
      <c r="A144">
        <v>75.447999999999993</v>
      </c>
      <c r="B144">
        <v>55.078499999999998</v>
      </c>
      <c r="C144">
        <v>135</v>
      </c>
      <c r="D144" s="2">
        <f>Main!$B138</f>
        <v>27.75</v>
      </c>
      <c r="E144" s="2">
        <f t="shared" si="15"/>
        <v>0.25</v>
      </c>
      <c r="F144">
        <f t="shared" si="16"/>
        <v>0.72000000000001307</v>
      </c>
      <c r="G144" s="2">
        <f t="shared" si="17"/>
        <v>83.333333333331822</v>
      </c>
      <c r="H144" s="10"/>
      <c r="I144">
        <f t="shared" si="18"/>
        <v>75.447999999999993</v>
      </c>
      <c r="J144" s="13">
        <f t="shared" si="14"/>
        <v>83.333333333331822</v>
      </c>
      <c r="K144">
        <f t="shared" si="19"/>
        <v>135</v>
      </c>
    </row>
    <row r="145" spans="1:11">
      <c r="A145">
        <v>76.168000000000006</v>
      </c>
      <c r="B145">
        <v>46.372</v>
      </c>
      <c r="C145">
        <v>136</v>
      </c>
      <c r="D145" s="2">
        <f>Main!$B139</f>
        <v>28</v>
      </c>
      <c r="E145" s="2">
        <f t="shared" si="15"/>
        <v>0.5</v>
      </c>
      <c r="F145">
        <f t="shared" si="16"/>
        <v>1.2399999999999949</v>
      </c>
      <c r="G145" s="2">
        <f t="shared" si="17"/>
        <v>96.774193548387487</v>
      </c>
      <c r="H145" s="10"/>
      <c r="I145">
        <f t="shared" si="18"/>
        <v>76.168000000000006</v>
      </c>
      <c r="J145" s="13">
        <f t="shared" si="14"/>
        <v>96.774193548387487</v>
      </c>
      <c r="K145">
        <f t="shared" si="19"/>
        <v>136</v>
      </c>
    </row>
    <row r="146" spans="1:11">
      <c r="A146">
        <v>77.408000000000001</v>
      </c>
      <c r="B146">
        <v>54.494300000000003</v>
      </c>
      <c r="C146">
        <v>137</v>
      </c>
      <c r="D146" s="2">
        <f>Main!$B140</f>
        <v>28.5</v>
      </c>
      <c r="E146" s="2">
        <f t="shared" si="15"/>
        <v>0.25</v>
      </c>
      <c r="F146">
        <f t="shared" si="16"/>
        <v>0.53999999999999204</v>
      </c>
      <c r="G146" s="2">
        <f t="shared" si="17"/>
        <v>111.11111111111275</v>
      </c>
      <c r="H146" s="10" t="s">
        <v>129</v>
      </c>
      <c r="I146">
        <f t="shared" si="18"/>
        <v>77.408000000000001</v>
      </c>
      <c r="J146" s="13">
        <f t="shared" si="14"/>
        <v>111.11111111111275</v>
      </c>
      <c r="K146">
        <f t="shared" si="19"/>
        <v>137</v>
      </c>
    </row>
    <row r="147" spans="1:11">
      <c r="A147">
        <v>77.947999999999993</v>
      </c>
      <c r="B147">
        <v>57.9313</v>
      </c>
      <c r="C147">
        <v>138</v>
      </c>
      <c r="D147" s="2">
        <f>Main!$B141</f>
        <v>28.75</v>
      </c>
      <c r="E147" s="2">
        <f t="shared" si="15"/>
        <v>0.25</v>
      </c>
      <c r="F147">
        <f t="shared" si="16"/>
        <v>0.60000000000000853</v>
      </c>
      <c r="G147" s="2">
        <f t="shared" si="17"/>
        <v>99.999999999998579</v>
      </c>
      <c r="H147" s="10"/>
      <c r="I147">
        <f t="shared" si="18"/>
        <v>77.947999999999993</v>
      </c>
      <c r="J147" s="13">
        <f t="shared" si="14"/>
        <v>99.999999999998579</v>
      </c>
      <c r="K147">
        <f t="shared" si="19"/>
        <v>138</v>
      </c>
    </row>
    <row r="148" spans="1:11">
      <c r="A148">
        <v>78.548000000000002</v>
      </c>
      <c r="B148">
        <v>47.206600000000002</v>
      </c>
      <c r="C148">
        <v>139</v>
      </c>
      <c r="D148" s="2">
        <f>Main!$B142</f>
        <v>29</v>
      </c>
      <c r="E148" s="2">
        <f t="shared" si="15"/>
        <v>0.25</v>
      </c>
      <c r="F148">
        <f t="shared" si="16"/>
        <v>0.61899999999999977</v>
      </c>
      <c r="G148" s="2">
        <f t="shared" si="17"/>
        <v>96.930533117932185</v>
      </c>
      <c r="H148" s="10"/>
      <c r="I148">
        <f t="shared" si="18"/>
        <v>78.548000000000002</v>
      </c>
      <c r="J148" s="13">
        <f t="shared" si="14"/>
        <v>96.930533117932185</v>
      </c>
      <c r="K148">
        <f t="shared" si="19"/>
        <v>139</v>
      </c>
    </row>
    <row r="149" spans="1:11">
      <c r="A149">
        <v>79.167000000000002</v>
      </c>
      <c r="B149">
        <v>50.215699999999998</v>
      </c>
      <c r="C149">
        <v>140</v>
      </c>
      <c r="D149" s="2">
        <f>Main!$B143</f>
        <v>29.25</v>
      </c>
      <c r="E149" s="2">
        <f t="shared" si="15"/>
        <v>0.5</v>
      </c>
      <c r="F149">
        <f t="shared" si="16"/>
        <v>0.97100000000000364</v>
      </c>
      <c r="G149" s="2">
        <f t="shared" si="17"/>
        <v>123.58393408856801</v>
      </c>
      <c r="H149" s="10"/>
      <c r="I149">
        <f t="shared" si="18"/>
        <v>79.167000000000002</v>
      </c>
      <c r="J149" s="13">
        <f t="shared" si="14"/>
        <v>123.58393408856801</v>
      </c>
      <c r="K149">
        <f t="shared" si="19"/>
        <v>140</v>
      </c>
    </row>
    <row r="150" spans="1:11">
      <c r="A150">
        <v>80.138000000000005</v>
      </c>
      <c r="B150">
        <v>57.143500000000003</v>
      </c>
      <c r="C150">
        <v>141</v>
      </c>
      <c r="D150" s="2">
        <f>Main!$B144</f>
        <v>29.75</v>
      </c>
      <c r="E150" s="2">
        <f t="shared" si="15"/>
        <v>0.25</v>
      </c>
      <c r="F150">
        <f t="shared" si="16"/>
        <v>0.53999999999999204</v>
      </c>
      <c r="G150" s="2">
        <f t="shared" si="17"/>
        <v>111.11111111111275</v>
      </c>
      <c r="H150" s="10"/>
      <c r="I150">
        <f t="shared" si="18"/>
        <v>80.138000000000005</v>
      </c>
      <c r="J150" s="13">
        <f t="shared" si="14"/>
        <v>111.11111111111275</v>
      </c>
      <c r="K150">
        <f t="shared" si="19"/>
        <v>141</v>
      </c>
    </row>
    <row r="151" spans="1:11">
      <c r="A151">
        <v>80.677999999999997</v>
      </c>
      <c r="B151">
        <v>53.781799999999997</v>
      </c>
      <c r="C151">
        <v>142</v>
      </c>
      <c r="D151" s="2">
        <f>Main!$B145</f>
        <v>30</v>
      </c>
      <c r="E151" s="2">
        <f t="shared" si="15"/>
        <v>0.25</v>
      </c>
      <c r="F151">
        <f t="shared" si="16"/>
        <v>0.65000000000000568</v>
      </c>
      <c r="G151" s="2">
        <f t="shared" si="17"/>
        <v>92.307692307691497</v>
      </c>
      <c r="H151" s="10" t="s">
        <v>130</v>
      </c>
      <c r="I151">
        <f t="shared" si="18"/>
        <v>80.677999999999997</v>
      </c>
      <c r="J151" s="13">
        <f t="shared" si="14"/>
        <v>92.307692307691497</v>
      </c>
      <c r="K151">
        <f t="shared" si="19"/>
        <v>142</v>
      </c>
    </row>
    <row r="152" spans="1:11">
      <c r="A152">
        <v>81.328000000000003</v>
      </c>
      <c r="B152">
        <v>49.637599999999999</v>
      </c>
      <c r="C152">
        <v>143</v>
      </c>
      <c r="D152" s="2">
        <f>Main!$B146</f>
        <v>30.25</v>
      </c>
      <c r="E152" s="2">
        <f t="shared" si="15"/>
        <v>0.25</v>
      </c>
      <c r="F152">
        <f t="shared" si="16"/>
        <v>0.70999999999999375</v>
      </c>
      <c r="G152" s="2">
        <f t="shared" si="17"/>
        <v>84.50704225352186</v>
      </c>
      <c r="H152" s="10" t="s">
        <v>131</v>
      </c>
      <c r="I152">
        <f t="shared" si="18"/>
        <v>81.328000000000003</v>
      </c>
      <c r="J152" s="13">
        <f t="shared" si="14"/>
        <v>84.50704225352186</v>
      </c>
      <c r="K152">
        <f t="shared" si="19"/>
        <v>143</v>
      </c>
    </row>
    <row r="153" spans="1:11">
      <c r="A153">
        <v>82.037999999999997</v>
      </c>
      <c r="B153">
        <v>48.158799999999999</v>
      </c>
      <c r="C153">
        <v>144</v>
      </c>
      <c r="D153" s="2">
        <f>Main!$B147</f>
        <v>30.5</v>
      </c>
      <c r="E153" s="2">
        <f t="shared" si="15"/>
        <v>0.5</v>
      </c>
      <c r="F153">
        <f t="shared" si="16"/>
        <v>1.0900000000000034</v>
      </c>
      <c r="G153" s="2">
        <f t="shared" si="17"/>
        <v>110.09174311926571</v>
      </c>
      <c r="H153" s="10" t="s">
        <v>132</v>
      </c>
      <c r="I153">
        <f t="shared" si="18"/>
        <v>82.037999999999997</v>
      </c>
      <c r="J153" s="13">
        <f t="shared" si="14"/>
        <v>110.09174311926571</v>
      </c>
      <c r="K153">
        <f t="shared" si="19"/>
        <v>144</v>
      </c>
    </row>
    <row r="154" spans="1:11">
      <c r="A154">
        <v>83.128</v>
      </c>
      <c r="B154">
        <v>49.803699999999999</v>
      </c>
      <c r="C154">
        <v>145</v>
      </c>
      <c r="D154" s="2">
        <f>Main!$B148</f>
        <v>31</v>
      </c>
      <c r="E154" s="2">
        <f t="shared" si="15"/>
        <v>0.25</v>
      </c>
      <c r="F154">
        <f t="shared" si="16"/>
        <v>0.56000000000000227</v>
      </c>
      <c r="G154" s="2">
        <f t="shared" si="17"/>
        <v>107.14285714285671</v>
      </c>
      <c r="H154" s="10" t="s">
        <v>128</v>
      </c>
      <c r="I154">
        <f t="shared" si="18"/>
        <v>83.128</v>
      </c>
      <c r="J154" s="13">
        <f t="shared" si="14"/>
        <v>107.14285714285671</v>
      </c>
      <c r="K154">
        <f t="shared" si="19"/>
        <v>145</v>
      </c>
    </row>
    <row r="155" spans="1:11">
      <c r="A155">
        <v>83.688000000000002</v>
      </c>
      <c r="B155">
        <v>58.396299999999997</v>
      </c>
      <c r="C155">
        <v>146</v>
      </c>
      <c r="D155" s="2">
        <f>Main!$B149</f>
        <v>31.25</v>
      </c>
      <c r="E155" s="2">
        <f t="shared" si="15"/>
        <v>0.25</v>
      </c>
      <c r="F155">
        <f t="shared" si="16"/>
        <v>0.65999999999999659</v>
      </c>
      <c r="G155" s="2">
        <f t="shared" si="17"/>
        <v>90.909090909091375</v>
      </c>
      <c r="H155" s="10"/>
      <c r="I155">
        <f t="shared" si="18"/>
        <v>83.688000000000002</v>
      </c>
      <c r="J155" s="13">
        <f t="shared" si="14"/>
        <v>90.909090909091375</v>
      </c>
      <c r="K155">
        <f t="shared" si="19"/>
        <v>146</v>
      </c>
    </row>
    <row r="156" spans="1:11">
      <c r="A156">
        <v>84.347999999999999</v>
      </c>
      <c r="B156">
        <v>51.893000000000001</v>
      </c>
      <c r="C156">
        <v>147</v>
      </c>
      <c r="D156" s="2">
        <f>Main!$B150</f>
        <v>31.5</v>
      </c>
      <c r="E156" s="2">
        <f t="shared" si="15"/>
        <v>0.25</v>
      </c>
      <c r="F156">
        <f t="shared" si="16"/>
        <v>0.71999999999999886</v>
      </c>
      <c r="G156" s="2">
        <f t="shared" si="17"/>
        <v>83.333333333333456</v>
      </c>
      <c r="H156" s="10"/>
      <c r="I156">
        <f t="shared" si="18"/>
        <v>84.347999999999999</v>
      </c>
      <c r="J156" s="13">
        <f t="shared" si="14"/>
        <v>83.333333333333456</v>
      </c>
      <c r="K156">
        <f t="shared" si="19"/>
        <v>147</v>
      </c>
    </row>
    <row r="157" spans="1:11">
      <c r="A157">
        <v>85.067999999999998</v>
      </c>
      <c r="B157">
        <v>51.644599999999997</v>
      </c>
      <c r="C157">
        <v>148</v>
      </c>
      <c r="D157" s="2">
        <f>Main!$B151</f>
        <v>31.75</v>
      </c>
      <c r="E157" s="2">
        <f t="shared" si="15"/>
        <v>0.5</v>
      </c>
      <c r="F157">
        <f t="shared" si="16"/>
        <v>1.25</v>
      </c>
      <c r="G157" s="2">
        <f t="shared" si="17"/>
        <v>96</v>
      </c>
      <c r="H157" s="10"/>
      <c r="I157">
        <f t="shared" si="18"/>
        <v>85.067999999999998</v>
      </c>
      <c r="J157" s="13">
        <f t="shared" si="14"/>
        <v>96</v>
      </c>
      <c r="K157">
        <f t="shared" si="19"/>
        <v>148</v>
      </c>
    </row>
    <row r="158" spans="1:11">
      <c r="A158">
        <v>86.317999999999998</v>
      </c>
      <c r="B158">
        <v>62.887700000000002</v>
      </c>
      <c r="C158">
        <v>149</v>
      </c>
      <c r="D158" s="2">
        <f>Main!$B152</f>
        <v>32.25</v>
      </c>
      <c r="E158" s="2">
        <f t="shared" si="15"/>
        <v>0.25</v>
      </c>
      <c r="F158">
        <f t="shared" si="16"/>
        <v>0.57999999999999829</v>
      </c>
      <c r="G158" s="2">
        <f t="shared" si="17"/>
        <v>103.44827586206927</v>
      </c>
      <c r="H158" s="10" t="s">
        <v>129</v>
      </c>
      <c r="I158">
        <f t="shared" si="18"/>
        <v>86.317999999999998</v>
      </c>
      <c r="J158" s="13">
        <f t="shared" si="14"/>
        <v>103.44827586206927</v>
      </c>
      <c r="K158">
        <f t="shared" si="19"/>
        <v>149</v>
      </c>
    </row>
    <row r="159" spans="1:11">
      <c r="A159">
        <v>86.897999999999996</v>
      </c>
      <c r="B159">
        <v>64.162899999999993</v>
      </c>
      <c r="C159">
        <v>150</v>
      </c>
      <c r="D159" s="2">
        <f>Main!$B153</f>
        <v>32.5</v>
      </c>
      <c r="E159" s="2">
        <f t="shared" si="15"/>
        <v>0.25</v>
      </c>
      <c r="F159">
        <f t="shared" si="16"/>
        <v>0.52000000000001023</v>
      </c>
      <c r="G159" s="2">
        <f t="shared" si="17"/>
        <v>115.38461538461311</v>
      </c>
      <c r="H159" s="10" t="s">
        <v>136</v>
      </c>
      <c r="I159">
        <f t="shared" si="18"/>
        <v>86.897999999999996</v>
      </c>
      <c r="J159" s="13">
        <f t="shared" si="14"/>
        <v>115.38461538461311</v>
      </c>
      <c r="K159">
        <f t="shared" si="19"/>
        <v>150</v>
      </c>
    </row>
    <row r="160" spans="1:11">
      <c r="A160">
        <v>87.418000000000006</v>
      </c>
      <c r="B160">
        <v>57.318899999999999</v>
      </c>
      <c r="C160">
        <v>151</v>
      </c>
      <c r="D160" s="2">
        <f>Main!$B154</f>
        <v>32.75</v>
      </c>
      <c r="E160" s="2">
        <f t="shared" si="15"/>
        <v>0.25</v>
      </c>
      <c r="F160">
        <f t="shared" si="16"/>
        <v>0.43999999999999773</v>
      </c>
      <c r="G160" s="2">
        <f t="shared" si="17"/>
        <v>136.36363636363706</v>
      </c>
      <c r="H160" s="10" t="s">
        <v>138</v>
      </c>
      <c r="I160">
        <f t="shared" si="18"/>
        <v>87.418000000000006</v>
      </c>
      <c r="J160" s="13">
        <f t="shared" si="14"/>
        <v>136.36363636363706</v>
      </c>
      <c r="K160">
        <f t="shared" si="19"/>
        <v>151</v>
      </c>
    </row>
    <row r="161" spans="1:11">
      <c r="A161">
        <v>87.858000000000004</v>
      </c>
      <c r="B161">
        <v>60.459299999999999</v>
      </c>
      <c r="C161">
        <v>152</v>
      </c>
      <c r="D161" s="2">
        <f>Main!$B155</f>
        <v>33</v>
      </c>
      <c r="E161" s="2">
        <f t="shared" si="15"/>
        <v>0.25</v>
      </c>
      <c r="F161">
        <f t="shared" si="16"/>
        <v>0.48999999999999488</v>
      </c>
      <c r="G161" s="2">
        <f t="shared" si="17"/>
        <v>122.44897959183801</v>
      </c>
      <c r="H161" s="10"/>
      <c r="I161">
        <f t="shared" si="18"/>
        <v>87.858000000000004</v>
      </c>
      <c r="J161" s="13">
        <f t="shared" si="14"/>
        <v>122.44897959183801</v>
      </c>
      <c r="K161">
        <f t="shared" si="19"/>
        <v>152</v>
      </c>
    </row>
    <row r="162" spans="1:11">
      <c r="A162">
        <v>88.347999999999999</v>
      </c>
      <c r="B162">
        <v>66.040999999999997</v>
      </c>
      <c r="C162">
        <v>153</v>
      </c>
      <c r="D162" s="2">
        <f>Main!$B156</f>
        <v>33.25</v>
      </c>
      <c r="E162" s="2">
        <f t="shared" si="15"/>
        <v>0.25</v>
      </c>
      <c r="F162">
        <f t="shared" si="16"/>
        <v>0.59000000000000341</v>
      </c>
      <c r="G162" s="2">
        <f t="shared" si="17"/>
        <v>101.69491525423669</v>
      </c>
      <c r="H162" s="10"/>
      <c r="I162">
        <f t="shared" si="18"/>
        <v>88.347999999999999</v>
      </c>
      <c r="J162" s="13">
        <f t="shared" si="14"/>
        <v>101.69491525423669</v>
      </c>
      <c r="K162">
        <f t="shared" si="19"/>
        <v>153</v>
      </c>
    </row>
    <row r="163" spans="1:11">
      <c r="A163">
        <v>88.938000000000002</v>
      </c>
      <c r="B163">
        <v>53.874299999999998</v>
      </c>
      <c r="C163">
        <v>154</v>
      </c>
      <c r="D163" s="2">
        <f>Main!$B157</f>
        <v>33.5</v>
      </c>
      <c r="E163" s="2">
        <f t="shared" si="15"/>
        <v>0.25</v>
      </c>
      <c r="F163">
        <f t="shared" si="16"/>
        <v>0.53999999999999204</v>
      </c>
      <c r="G163" s="2">
        <f t="shared" si="17"/>
        <v>111.11111111111275</v>
      </c>
      <c r="H163" s="10"/>
      <c r="I163">
        <f t="shared" si="18"/>
        <v>88.938000000000002</v>
      </c>
      <c r="J163" s="13">
        <f t="shared" si="14"/>
        <v>111.11111111111275</v>
      </c>
      <c r="K163">
        <f t="shared" si="19"/>
        <v>154</v>
      </c>
    </row>
    <row r="164" spans="1:11">
      <c r="A164">
        <v>89.477999999999994</v>
      </c>
      <c r="B164">
        <v>48.054600000000001</v>
      </c>
      <c r="C164">
        <v>155</v>
      </c>
      <c r="D164" s="2">
        <f>Main!$B158</f>
        <v>33.75</v>
      </c>
      <c r="E164" s="2">
        <f t="shared" si="15"/>
        <v>0.25</v>
      </c>
      <c r="F164">
        <f t="shared" si="16"/>
        <v>0.62000000000000455</v>
      </c>
      <c r="G164" s="2">
        <f t="shared" si="17"/>
        <v>96.774193548386378</v>
      </c>
      <c r="H164" s="10" t="s">
        <v>130</v>
      </c>
      <c r="I164">
        <f t="shared" si="18"/>
        <v>89.477999999999994</v>
      </c>
      <c r="J164" s="13">
        <f t="shared" si="14"/>
        <v>96.774193548386378</v>
      </c>
      <c r="K164">
        <f t="shared" si="19"/>
        <v>155</v>
      </c>
    </row>
    <row r="165" spans="1:11">
      <c r="A165">
        <v>90.097999999999999</v>
      </c>
      <c r="B165">
        <v>48.877000000000002</v>
      </c>
      <c r="C165">
        <v>156</v>
      </c>
      <c r="D165" s="2">
        <f>Main!$B159</f>
        <v>34</v>
      </c>
      <c r="E165" s="2">
        <f t="shared" si="15"/>
        <v>0.25</v>
      </c>
      <c r="F165">
        <f t="shared" si="16"/>
        <v>0.8160000000000025</v>
      </c>
      <c r="G165" s="2">
        <f t="shared" si="17"/>
        <v>73.529411764705657</v>
      </c>
      <c r="H165" s="10" t="s">
        <v>131</v>
      </c>
      <c r="I165">
        <f t="shared" si="18"/>
        <v>90.097999999999999</v>
      </c>
      <c r="J165" s="13">
        <f t="shared" si="14"/>
        <v>73.529411764705657</v>
      </c>
      <c r="K165">
        <f t="shared" si="19"/>
        <v>156</v>
      </c>
    </row>
    <row r="166" spans="1:11">
      <c r="A166">
        <v>90.914000000000001</v>
      </c>
      <c r="B166">
        <v>48.133899999999997</v>
      </c>
      <c r="C166">
        <v>157</v>
      </c>
      <c r="D166" s="2">
        <f>Main!$B160</f>
        <v>34.25</v>
      </c>
      <c r="E166" s="2">
        <f t="shared" si="15"/>
        <v>0.5</v>
      </c>
      <c r="F166">
        <f t="shared" si="16"/>
        <v>1.3539999999999992</v>
      </c>
      <c r="G166" s="2">
        <f t="shared" si="17"/>
        <v>88.626292466765193</v>
      </c>
      <c r="H166" s="10" t="s">
        <v>132</v>
      </c>
      <c r="I166">
        <f t="shared" si="18"/>
        <v>90.914000000000001</v>
      </c>
      <c r="J166" s="13">
        <f t="shared" si="14"/>
        <v>88.626292466765193</v>
      </c>
      <c r="K166">
        <f t="shared" si="19"/>
        <v>157</v>
      </c>
    </row>
    <row r="167" spans="1:11">
      <c r="A167">
        <v>92.268000000000001</v>
      </c>
      <c r="B167">
        <v>51.156500000000001</v>
      </c>
      <c r="C167">
        <v>158</v>
      </c>
      <c r="D167" s="2">
        <f>Main!$B161</f>
        <v>34.75</v>
      </c>
      <c r="E167" s="2">
        <f t="shared" si="15"/>
        <v>0.25</v>
      </c>
      <c r="F167">
        <f t="shared" si="16"/>
        <v>0.62000000000000455</v>
      </c>
      <c r="G167" s="2">
        <f t="shared" si="17"/>
        <v>96.774193548386378</v>
      </c>
      <c r="H167" s="10" t="s">
        <v>129</v>
      </c>
      <c r="I167">
        <f t="shared" si="18"/>
        <v>92.268000000000001</v>
      </c>
      <c r="J167" s="13">
        <f t="shared" si="14"/>
        <v>96.774193548386378</v>
      </c>
      <c r="K167">
        <f t="shared" si="19"/>
        <v>158</v>
      </c>
    </row>
    <row r="168" spans="1:11">
      <c r="A168">
        <v>92.888000000000005</v>
      </c>
      <c r="B168">
        <v>60.700800000000001</v>
      </c>
      <c r="C168">
        <v>159</v>
      </c>
      <c r="D168" s="2">
        <f>Main!$B162</f>
        <v>35</v>
      </c>
      <c r="E168" s="2">
        <f t="shared" si="15"/>
        <v>0.25</v>
      </c>
      <c r="F168">
        <f t="shared" si="16"/>
        <v>0.5899999999999892</v>
      </c>
      <c r="G168" s="2">
        <f t="shared" si="17"/>
        <v>101.69491525423915</v>
      </c>
      <c r="H168" s="10"/>
      <c r="I168">
        <f t="shared" si="18"/>
        <v>92.888000000000005</v>
      </c>
      <c r="J168" s="13">
        <f t="shared" si="14"/>
        <v>101.69491525423915</v>
      </c>
      <c r="K168">
        <f t="shared" si="19"/>
        <v>159</v>
      </c>
    </row>
    <row r="169" spans="1:11">
      <c r="A169">
        <v>93.477999999999994</v>
      </c>
      <c r="B169">
        <v>50.3551</v>
      </c>
      <c r="C169">
        <v>160</v>
      </c>
      <c r="D169" s="2">
        <f>Main!$B163</f>
        <v>35.25</v>
      </c>
      <c r="E169" s="2">
        <f t="shared" si="15"/>
        <v>0.25</v>
      </c>
      <c r="F169">
        <f t="shared" si="16"/>
        <v>0.46999999999999886</v>
      </c>
      <c r="G169" s="2">
        <f t="shared" si="17"/>
        <v>127.65957446808542</v>
      </c>
      <c r="H169" s="10"/>
      <c r="I169">
        <f t="shared" si="18"/>
        <v>93.477999999999994</v>
      </c>
      <c r="J169" s="13">
        <f t="shared" si="14"/>
        <v>127.65957446808542</v>
      </c>
      <c r="K169">
        <f t="shared" si="19"/>
        <v>160</v>
      </c>
    </row>
    <row r="170" spans="1:11">
      <c r="A170">
        <v>93.947999999999993</v>
      </c>
      <c r="B170">
        <v>59.843400000000003</v>
      </c>
      <c r="C170">
        <v>161</v>
      </c>
      <c r="D170" s="2">
        <f>Main!$B164</f>
        <v>35.5</v>
      </c>
      <c r="E170" s="2">
        <f t="shared" si="15"/>
        <v>0.25</v>
      </c>
      <c r="F170">
        <f t="shared" si="16"/>
        <v>0.49000000000000909</v>
      </c>
      <c r="G170" s="2">
        <f t="shared" si="17"/>
        <v>122.44897959183447</v>
      </c>
      <c r="H170" s="10"/>
      <c r="I170">
        <f t="shared" si="18"/>
        <v>93.947999999999993</v>
      </c>
      <c r="J170" s="13">
        <f t="shared" si="14"/>
        <v>122.44897959183447</v>
      </c>
      <c r="K170">
        <f t="shared" si="19"/>
        <v>161</v>
      </c>
    </row>
    <row r="171" spans="1:11">
      <c r="A171">
        <v>94.438000000000002</v>
      </c>
      <c r="B171">
        <v>60.171399999999998</v>
      </c>
      <c r="C171">
        <v>162</v>
      </c>
      <c r="D171" s="2">
        <f>Main!$B165</f>
        <v>35.75</v>
      </c>
      <c r="E171" s="2">
        <f t="shared" si="15"/>
        <v>0.25</v>
      </c>
      <c r="F171">
        <f t="shared" si="16"/>
        <v>0.53999999999999204</v>
      </c>
      <c r="G171" s="2">
        <f t="shared" si="17"/>
        <v>111.11111111111275</v>
      </c>
      <c r="H171" s="10"/>
      <c r="I171">
        <f t="shared" si="18"/>
        <v>94.438000000000002</v>
      </c>
      <c r="J171" s="13">
        <f t="shared" si="14"/>
        <v>111.11111111111275</v>
      </c>
      <c r="K171">
        <f t="shared" si="19"/>
        <v>162</v>
      </c>
    </row>
    <row r="172" spans="1:11">
      <c r="A172">
        <v>94.977999999999994</v>
      </c>
      <c r="B172">
        <v>59.1524</v>
      </c>
      <c r="C172">
        <v>163</v>
      </c>
      <c r="D172" s="2">
        <f>Main!$B166</f>
        <v>36</v>
      </c>
      <c r="E172" s="2">
        <f t="shared" si="15"/>
        <v>0.25</v>
      </c>
      <c r="F172">
        <f t="shared" si="16"/>
        <v>0.51000000000000512</v>
      </c>
      <c r="G172" s="2">
        <f t="shared" si="17"/>
        <v>117.64705882352824</v>
      </c>
      <c r="H172" s="10"/>
      <c r="I172">
        <f t="shared" si="18"/>
        <v>94.977999999999994</v>
      </c>
      <c r="J172" s="13">
        <f t="shared" si="14"/>
        <v>117.64705882352824</v>
      </c>
      <c r="K172">
        <f t="shared" si="19"/>
        <v>163</v>
      </c>
    </row>
    <row r="173" spans="1:11">
      <c r="A173">
        <v>95.488</v>
      </c>
      <c r="B173">
        <v>57.225900000000003</v>
      </c>
      <c r="C173">
        <v>164</v>
      </c>
      <c r="D173" s="2">
        <f>Main!$B167</f>
        <v>36.25</v>
      </c>
      <c r="E173" s="2">
        <f t="shared" si="15"/>
        <v>0.25</v>
      </c>
      <c r="F173">
        <f t="shared" si="16"/>
        <v>0.60999999999999943</v>
      </c>
      <c r="G173" s="2">
        <f t="shared" si="17"/>
        <v>98.360655737705017</v>
      </c>
      <c r="H173" s="10"/>
      <c r="I173">
        <f t="shared" si="18"/>
        <v>95.488</v>
      </c>
      <c r="J173" s="13">
        <f t="shared" si="14"/>
        <v>98.360655737705017</v>
      </c>
      <c r="K173">
        <f t="shared" si="19"/>
        <v>164</v>
      </c>
    </row>
    <row r="174" spans="1:11">
      <c r="A174">
        <v>96.097999999999999</v>
      </c>
      <c r="B174">
        <v>56.593800000000002</v>
      </c>
      <c r="C174">
        <v>165</v>
      </c>
      <c r="D174" s="2">
        <f>Main!$B168</f>
        <v>36.5</v>
      </c>
      <c r="E174" s="2">
        <f t="shared" si="15"/>
        <v>0.25</v>
      </c>
      <c r="F174">
        <f t="shared" si="16"/>
        <v>0.65000000000000568</v>
      </c>
      <c r="G174" s="2">
        <f t="shared" si="17"/>
        <v>92.307692307691497</v>
      </c>
      <c r="H174" s="10" t="s">
        <v>130</v>
      </c>
      <c r="I174">
        <f t="shared" si="18"/>
        <v>96.097999999999999</v>
      </c>
      <c r="J174" s="13">
        <f t="shared" si="14"/>
        <v>92.307692307691497</v>
      </c>
      <c r="K174">
        <f t="shared" si="19"/>
        <v>165</v>
      </c>
    </row>
    <row r="175" spans="1:11">
      <c r="A175">
        <v>96.748000000000005</v>
      </c>
      <c r="B175">
        <v>57.087000000000003</v>
      </c>
      <c r="C175">
        <v>166</v>
      </c>
      <c r="D175" s="2">
        <f>Main!$B169</f>
        <v>36.75</v>
      </c>
      <c r="E175" s="2">
        <f t="shared" si="15"/>
        <v>0.25</v>
      </c>
      <c r="F175">
        <f t="shared" si="16"/>
        <v>0.75</v>
      </c>
      <c r="G175" s="2">
        <f t="shared" si="17"/>
        <v>80</v>
      </c>
      <c r="H175" s="10" t="s">
        <v>132</v>
      </c>
      <c r="I175">
        <f t="shared" si="18"/>
        <v>96.748000000000005</v>
      </c>
      <c r="J175" s="13">
        <f t="shared" si="14"/>
        <v>80</v>
      </c>
      <c r="K175">
        <f t="shared" si="19"/>
        <v>166</v>
      </c>
    </row>
    <row r="176" spans="1:11">
      <c r="A176">
        <v>97.498000000000005</v>
      </c>
      <c r="B176">
        <v>51.9955</v>
      </c>
      <c r="C176">
        <v>167</v>
      </c>
      <c r="D176" s="2">
        <f>Main!$B170</f>
        <v>37</v>
      </c>
      <c r="E176" s="2">
        <f t="shared" si="15"/>
        <v>0.25</v>
      </c>
      <c r="F176">
        <f t="shared" si="16"/>
        <v>0.79999999999999716</v>
      </c>
      <c r="G176" s="2">
        <f t="shared" si="17"/>
        <v>75.00000000000027</v>
      </c>
      <c r="H176" s="10" t="s">
        <v>128</v>
      </c>
      <c r="I176">
        <f t="shared" si="18"/>
        <v>97.498000000000005</v>
      </c>
      <c r="J176" s="13">
        <f t="shared" si="14"/>
        <v>75.00000000000027</v>
      </c>
      <c r="K176">
        <f t="shared" si="19"/>
        <v>167</v>
      </c>
    </row>
    <row r="177" spans="1:11">
      <c r="A177">
        <v>98.298000000000002</v>
      </c>
      <c r="B177">
        <v>49.6905</v>
      </c>
      <c r="C177">
        <v>168</v>
      </c>
      <c r="D177" s="2">
        <f>Main!$B171</f>
        <v>37.25</v>
      </c>
      <c r="E177" s="2">
        <f t="shared" si="15"/>
        <v>0.25</v>
      </c>
      <c r="F177">
        <f t="shared" si="16"/>
        <v>1.1700000000000017</v>
      </c>
      <c r="G177" s="2">
        <f t="shared" si="17"/>
        <v>51.282051282051206</v>
      </c>
      <c r="H177" s="10"/>
      <c r="I177">
        <f t="shared" si="18"/>
        <v>98.298000000000002</v>
      </c>
      <c r="J177" s="13">
        <f t="shared" si="14"/>
        <v>51.282051282051206</v>
      </c>
      <c r="K177">
        <f t="shared" si="19"/>
        <v>168</v>
      </c>
    </row>
    <row r="178" spans="1:11">
      <c r="A178">
        <v>99.468000000000004</v>
      </c>
      <c r="B178">
        <v>45.900500000000001</v>
      </c>
      <c r="C178">
        <v>169</v>
      </c>
      <c r="D178" s="2">
        <f>Main!$B172</f>
        <v>37.5</v>
      </c>
      <c r="E178" s="2">
        <f t="shared" si="15"/>
        <v>0.5</v>
      </c>
      <c r="F178">
        <f t="shared" si="16"/>
        <v>1.8629999999999995</v>
      </c>
      <c r="G178" s="2">
        <f t="shared" si="17"/>
        <v>64.41223832528182</v>
      </c>
      <c r="H178" s="10"/>
      <c r="I178">
        <f t="shared" si="18"/>
        <v>99.468000000000004</v>
      </c>
      <c r="J178" s="13">
        <f t="shared" si="14"/>
        <v>64.41223832528182</v>
      </c>
      <c r="K178">
        <f t="shared" si="19"/>
        <v>169</v>
      </c>
    </row>
    <row r="179" spans="1:11">
      <c r="A179">
        <v>101.331</v>
      </c>
      <c r="B179">
        <v>46.0852</v>
      </c>
      <c r="C179">
        <v>170</v>
      </c>
      <c r="D179" s="2">
        <f>Main!$B173</f>
        <v>38</v>
      </c>
      <c r="E179" s="2">
        <f t="shared" si="15"/>
        <v>0.25</v>
      </c>
      <c r="F179">
        <f t="shared" si="16"/>
        <v>0.60699999999999932</v>
      </c>
      <c r="G179" s="2">
        <f t="shared" si="17"/>
        <v>98.846787479407027</v>
      </c>
      <c r="H179" s="10" t="s">
        <v>129</v>
      </c>
      <c r="I179">
        <f t="shared" si="18"/>
        <v>101.331</v>
      </c>
      <c r="J179" s="13">
        <f t="shared" si="14"/>
        <v>98.846787479407027</v>
      </c>
      <c r="K179">
        <f t="shared" si="19"/>
        <v>170</v>
      </c>
    </row>
    <row r="180" spans="1:11">
      <c r="A180">
        <v>101.938</v>
      </c>
      <c r="B180">
        <v>49.48</v>
      </c>
      <c r="C180">
        <v>171</v>
      </c>
      <c r="D180" s="2">
        <f>Main!$B174</f>
        <v>38.25</v>
      </c>
      <c r="E180" s="2">
        <f t="shared" si="15"/>
        <v>0.25</v>
      </c>
      <c r="F180">
        <f t="shared" si="16"/>
        <v>0.54999999999999716</v>
      </c>
      <c r="G180" s="2">
        <f t="shared" si="17"/>
        <v>109.09090909090966</v>
      </c>
      <c r="H180" s="10"/>
      <c r="I180">
        <f t="shared" si="18"/>
        <v>101.938</v>
      </c>
      <c r="J180" s="13">
        <f t="shared" si="14"/>
        <v>109.09090909090966</v>
      </c>
      <c r="K180">
        <f t="shared" si="19"/>
        <v>171</v>
      </c>
    </row>
    <row r="181" spans="1:11">
      <c r="A181">
        <v>102.488</v>
      </c>
      <c r="B181">
        <v>53.593200000000003</v>
      </c>
      <c r="C181">
        <v>172</v>
      </c>
      <c r="D181" s="2">
        <f>Main!$B175</f>
        <v>38.5</v>
      </c>
      <c r="E181" s="2">
        <f t="shared" si="15"/>
        <v>0.25</v>
      </c>
      <c r="F181">
        <f t="shared" si="16"/>
        <v>0.65000000000000568</v>
      </c>
      <c r="G181" s="2">
        <f t="shared" si="17"/>
        <v>92.307692307691497</v>
      </c>
      <c r="H181" s="10"/>
      <c r="I181">
        <f t="shared" si="18"/>
        <v>102.488</v>
      </c>
      <c r="J181" s="13">
        <f t="shared" si="14"/>
        <v>92.307692307691497</v>
      </c>
      <c r="K181">
        <f t="shared" si="19"/>
        <v>172</v>
      </c>
    </row>
    <row r="182" spans="1:11">
      <c r="A182">
        <v>103.13800000000001</v>
      </c>
      <c r="B182">
        <v>57.247799999999998</v>
      </c>
      <c r="C182">
        <v>173</v>
      </c>
      <c r="D182" s="2">
        <f>Main!$B176</f>
        <v>38.75</v>
      </c>
      <c r="E182" s="2">
        <f t="shared" si="15"/>
        <v>0.25</v>
      </c>
      <c r="F182">
        <f t="shared" si="16"/>
        <v>0.81299999999998818</v>
      </c>
      <c r="G182" s="2">
        <f t="shared" si="17"/>
        <v>73.800738007381156</v>
      </c>
      <c r="H182" s="10" t="s">
        <v>130</v>
      </c>
      <c r="I182">
        <f t="shared" si="18"/>
        <v>103.13800000000001</v>
      </c>
      <c r="J182" s="13">
        <f t="shared" si="14"/>
        <v>73.800738007381156</v>
      </c>
      <c r="K182">
        <f t="shared" si="19"/>
        <v>173</v>
      </c>
    </row>
    <row r="183" spans="1:11">
      <c r="A183">
        <v>103.95099999999999</v>
      </c>
      <c r="B183">
        <v>50.633499999999998</v>
      </c>
      <c r="C183">
        <v>174</v>
      </c>
      <c r="D183" s="2">
        <f>Main!$B177</f>
        <v>39</v>
      </c>
      <c r="E183" s="2">
        <f t="shared" si="15"/>
        <v>0.5</v>
      </c>
      <c r="F183">
        <f t="shared" si="16"/>
        <v>1.335000000000008</v>
      </c>
      <c r="G183" s="2">
        <f t="shared" si="17"/>
        <v>89.887640449437669</v>
      </c>
      <c r="H183" s="10" t="s">
        <v>132</v>
      </c>
      <c r="I183">
        <f t="shared" si="18"/>
        <v>103.95099999999999</v>
      </c>
      <c r="J183" s="13">
        <f t="shared" si="14"/>
        <v>89.887640449437669</v>
      </c>
      <c r="K183">
        <f t="shared" si="19"/>
        <v>174</v>
      </c>
    </row>
    <row r="184" spans="1:11">
      <c r="A184">
        <v>105.286</v>
      </c>
      <c r="B184">
        <v>44.533700000000003</v>
      </c>
      <c r="C184">
        <v>175</v>
      </c>
      <c r="D184" s="2">
        <f>Main!$B178</f>
        <v>39.5</v>
      </c>
      <c r="E184" s="2">
        <f t="shared" si="15"/>
        <v>0.25</v>
      </c>
      <c r="F184">
        <f t="shared" si="16"/>
        <v>0.95499999999999829</v>
      </c>
      <c r="G184" s="2">
        <f t="shared" si="17"/>
        <v>62.827225130890156</v>
      </c>
      <c r="H184" s="10" t="s">
        <v>128</v>
      </c>
      <c r="I184">
        <f t="shared" si="18"/>
        <v>105.286</v>
      </c>
      <c r="J184" s="13">
        <f t="shared" si="14"/>
        <v>62.827225130890156</v>
      </c>
      <c r="K184">
        <f t="shared" si="19"/>
        <v>175</v>
      </c>
    </row>
    <row r="185" spans="1:11">
      <c r="A185">
        <v>106.241</v>
      </c>
      <c r="B185">
        <v>43.620100000000001</v>
      </c>
      <c r="C185">
        <v>176</v>
      </c>
      <c r="D185" s="2">
        <f>Main!$B179</f>
        <v>39.75</v>
      </c>
      <c r="E185" s="2">
        <f t="shared" si="15"/>
        <v>0.25</v>
      </c>
      <c r="F185">
        <f t="shared" si="16"/>
        <v>1.3589999999999947</v>
      </c>
      <c r="G185" s="2">
        <f t="shared" si="17"/>
        <v>44.150110375276114</v>
      </c>
      <c r="H185" s="10"/>
      <c r="I185">
        <f t="shared" si="18"/>
        <v>106.241</v>
      </c>
      <c r="J185" s="13">
        <f t="shared" si="14"/>
        <v>44.150110375276114</v>
      </c>
      <c r="K185">
        <f t="shared" si="19"/>
        <v>176</v>
      </c>
    </row>
    <row r="186" spans="1:11">
      <c r="A186">
        <v>107.6</v>
      </c>
      <c r="B186">
        <v>46.118200000000002</v>
      </c>
      <c r="C186">
        <v>177</v>
      </c>
      <c r="D186" s="2">
        <f>Main!$B180</f>
        <v>40</v>
      </c>
      <c r="E186" s="2"/>
      <c r="G186" s="2">
        <f>G185</f>
        <v>44.150110375276114</v>
      </c>
      <c r="H186" s="10"/>
      <c r="I186">
        <f t="shared" si="18"/>
        <v>107.6</v>
      </c>
      <c r="J186" s="13">
        <f t="shared" si="14"/>
        <v>44.150110375276114</v>
      </c>
      <c r="K186">
        <f t="shared" si="19"/>
        <v>177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3" customWidth="1"/>
    <col min="2" max="2" width="11.33203125" bestFit="1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209</v>
      </c>
      <c r="B1" s="1" t="s">
        <v>210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211</v>
      </c>
      <c r="B2" s="1" t="s">
        <v>212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213</v>
      </c>
      <c r="B3" s="11">
        <v>1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1</v>
      </c>
      <c r="K3" s="1"/>
      <c r="L3" s="1"/>
      <c r="M3" s="1"/>
    </row>
    <row r="4" spans="1:13">
      <c r="A4" s="10" t="s">
        <v>214</v>
      </c>
      <c r="B4" s="1" t="s">
        <v>192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Jan Michiels</v>
      </c>
      <c r="K4" s="1"/>
      <c r="L4" s="1"/>
      <c r="M4" s="1"/>
    </row>
    <row r="5" spans="1:13">
      <c r="A5" s="10" t="s">
        <v>216</v>
      </c>
      <c r="B5" s="11">
        <v>2005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2005</v>
      </c>
      <c r="K5" s="1"/>
      <c r="L5" s="1"/>
      <c r="M5" s="1"/>
    </row>
    <row r="6" spans="1:13">
      <c r="A6" s="10" t="s">
        <v>217</v>
      </c>
      <c r="B6" s="1" t="s">
        <v>193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Eufoda 1362</v>
      </c>
      <c r="K6" s="1"/>
      <c r="L6" s="1"/>
      <c r="M6" s="1"/>
    </row>
    <row r="7" spans="1:13">
      <c r="A7" s="10" t="s">
        <v>219</v>
      </c>
      <c r="B7" s="1" t="s">
        <v>220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221</v>
      </c>
      <c r="B8" s="18">
        <v>40942</v>
      </c>
      <c r="C8" s="1"/>
      <c r="D8" s="1"/>
      <c r="E8" s="1"/>
      <c r="F8" s="1"/>
      <c r="G8" s="1"/>
      <c r="I8" s="10" t="str">
        <f t="shared" si="0"/>
        <v>Date:</v>
      </c>
      <c r="J8" s="15">
        <f t="shared" si="1"/>
        <v>40942</v>
      </c>
      <c r="K8" s="1"/>
      <c r="L8" s="1"/>
      <c r="M8" s="1"/>
    </row>
    <row r="9" spans="1:13">
      <c r="A9" s="10" t="s">
        <v>139</v>
      </c>
      <c r="B9" s="10" t="s">
        <v>127</v>
      </c>
      <c r="C9" s="10" t="s">
        <v>0</v>
      </c>
      <c r="D9" s="10" t="s">
        <v>1</v>
      </c>
      <c r="E9" s="10" t="s">
        <v>140</v>
      </c>
      <c r="F9" s="10" t="s">
        <v>141</v>
      </c>
      <c r="G9" s="10" t="s">
        <v>124</v>
      </c>
      <c r="H9" s="1" t="s">
        <v>127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0.83799999999999997</v>
      </c>
      <c r="B10">
        <v>53.765099999999997</v>
      </c>
      <c r="C10">
        <v>1</v>
      </c>
      <c r="D10" s="2">
        <f>Main!$B4</f>
        <v>0.25</v>
      </c>
      <c r="E10" s="2">
        <f>$D11-$D10</f>
        <v>0.25</v>
      </c>
      <c r="F10">
        <f>$A11-$A10</f>
        <v>0.61</v>
      </c>
      <c r="G10" s="2">
        <f>$E10/$F10*60*4</f>
        <v>98.360655737704917</v>
      </c>
      <c r="H10" s="10" t="s">
        <v>128</v>
      </c>
      <c r="I10">
        <f>$A10</f>
        <v>0.83799999999999997</v>
      </c>
      <c r="J10" s="13">
        <f t="shared" ref="J10:J73" si="2">$G10</f>
        <v>98.360655737704917</v>
      </c>
      <c r="K10">
        <f>$C10</f>
        <v>1</v>
      </c>
    </row>
    <row r="11" spans="1:13">
      <c r="A11">
        <v>1.448</v>
      </c>
      <c r="B11">
        <v>52.304200000000002</v>
      </c>
      <c r="C11">
        <v>2</v>
      </c>
      <c r="D11" s="2">
        <f>Main!$B5</f>
        <v>0.5</v>
      </c>
      <c r="E11" s="2">
        <f t="shared" ref="E11:E74" si="3">$D12-$D11</f>
        <v>0.25</v>
      </c>
      <c r="F11">
        <f t="shared" ref="F11:F74" si="4">$A12-$A11</f>
        <v>0.83999999999999986</v>
      </c>
      <c r="G11" s="2">
        <f t="shared" ref="G11:G74" si="5">$E11/$F11*60*4</f>
        <v>71.428571428571445</v>
      </c>
      <c r="H11" s="10"/>
      <c r="I11">
        <f t="shared" ref="I11:I74" si="6">$A11</f>
        <v>1.448</v>
      </c>
      <c r="J11" s="13">
        <f t="shared" si="2"/>
        <v>71.428571428571445</v>
      </c>
      <c r="K11">
        <f t="shared" ref="K11:K74" si="7">$C11</f>
        <v>2</v>
      </c>
    </row>
    <row r="12" spans="1:13">
      <c r="A12">
        <v>2.2879999999999998</v>
      </c>
      <c r="B12">
        <v>50.097700000000003</v>
      </c>
      <c r="C12">
        <v>3</v>
      </c>
      <c r="D12" s="2">
        <f>Main!$B6</f>
        <v>0.75</v>
      </c>
      <c r="E12" s="2">
        <f t="shared" si="3"/>
        <v>0.25</v>
      </c>
      <c r="F12">
        <f t="shared" si="4"/>
        <v>0.91300000000000026</v>
      </c>
      <c r="G12" s="2">
        <f t="shared" si="5"/>
        <v>65.717415115005451</v>
      </c>
      <c r="H12" s="10"/>
      <c r="I12">
        <f t="shared" si="6"/>
        <v>2.2879999999999998</v>
      </c>
      <c r="J12" s="13">
        <f t="shared" si="2"/>
        <v>65.717415115005451</v>
      </c>
      <c r="K12">
        <f t="shared" si="7"/>
        <v>3</v>
      </c>
    </row>
    <row r="13" spans="1:13">
      <c r="A13">
        <v>3.2010000000000001</v>
      </c>
      <c r="B13">
        <v>52.427300000000002</v>
      </c>
      <c r="C13">
        <v>4</v>
      </c>
      <c r="D13" s="2">
        <f>Main!$B7</f>
        <v>1</v>
      </c>
      <c r="E13" s="2">
        <f t="shared" si="3"/>
        <v>0.5</v>
      </c>
      <c r="F13">
        <f t="shared" si="4"/>
        <v>2.2970000000000002</v>
      </c>
      <c r="G13" s="2">
        <f t="shared" si="5"/>
        <v>52.242054854157594</v>
      </c>
      <c r="H13" s="10"/>
      <c r="I13">
        <f t="shared" si="6"/>
        <v>3.2010000000000001</v>
      </c>
      <c r="J13" s="13">
        <f t="shared" si="2"/>
        <v>52.242054854157594</v>
      </c>
      <c r="K13">
        <f t="shared" si="7"/>
        <v>4</v>
      </c>
    </row>
    <row r="14" spans="1:13">
      <c r="A14">
        <v>5.4980000000000002</v>
      </c>
      <c r="B14">
        <v>57.594900000000003</v>
      </c>
      <c r="C14">
        <v>5</v>
      </c>
      <c r="D14" s="2">
        <f>Main!$B8</f>
        <v>1.5</v>
      </c>
      <c r="E14" s="2">
        <f t="shared" si="3"/>
        <v>0.25</v>
      </c>
      <c r="F14">
        <f t="shared" si="4"/>
        <v>0.58999999999999986</v>
      </c>
      <c r="G14" s="2">
        <f t="shared" si="5"/>
        <v>101.69491525423732</v>
      </c>
      <c r="H14" s="10"/>
      <c r="I14">
        <f t="shared" si="6"/>
        <v>5.4980000000000002</v>
      </c>
      <c r="J14" s="13">
        <f t="shared" si="2"/>
        <v>101.69491525423732</v>
      </c>
      <c r="K14">
        <f t="shared" si="7"/>
        <v>5</v>
      </c>
    </row>
    <row r="15" spans="1:13">
      <c r="A15">
        <v>6.0880000000000001</v>
      </c>
      <c r="B15">
        <v>58.277700000000003</v>
      </c>
      <c r="C15">
        <v>6</v>
      </c>
      <c r="D15" s="2">
        <f>Main!$B9</f>
        <v>1.75</v>
      </c>
      <c r="E15" s="2">
        <f t="shared" si="3"/>
        <v>0.25</v>
      </c>
      <c r="F15">
        <f t="shared" si="4"/>
        <v>0.78000000000000025</v>
      </c>
      <c r="G15" s="2">
        <f t="shared" si="5"/>
        <v>76.923076923076906</v>
      </c>
      <c r="H15" s="10"/>
      <c r="I15">
        <f t="shared" si="6"/>
        <v>6.0880000000000001</v>
      </c>
      <c r="J15" s="13">
        <f t="shared" si="2"/>
        <v>76.923076923076906</v>
      </c>
      <c r="K15">
        <f t="shared" si="7"/>
        <v>6</v>
      </c>
    </row>
    <row r="16" spans="1:13">
      <c r="A16">
        <v>6.8680000000000003</v>
      </c>
      <c r="B16">
        <v>57.900199999999998</v>
      </c>
      <c r="C16">
        <v>7</v>
      </c>
      <c r="D16" s="2">
        <f>Main!$B10</f>
        <v>2</v>
      </c>
      <c r="E16" s="2">
        <f t="shared" si="3"/>
        <v>0.25</v>
      </c>
      <c r="F16">
        <f t="shared" si="4"/>
        <v>0.66999999999999993</v>
      </c>
      <c r="G16" s="2">
        <f t="shared" si="5"/>
        <v>89.552238805970148</v>
      </c>
      <c r="H16" s="10"/>
      <c r="I16">
        <f t="shared" si="6"/>
        <v>6.8680000000000003</v>
      </c>
      <c r="J16" s="13">
        <f t="shared" si="2"/>
        <v>89.552238805970148</v>
      </c>
      <c r="K16">
        <f t="shared" si="7"/>
        <v>7</v>
      </c>
    </row>
    <row r="17" spans="1:11">
      <c r="A17">
        <v>7.5380000000000003</v>
      </c>
      <c r="B17">
        <v>54.061</v>
      </c>
      <c r="C17">
        <v>8</v>
      </c>
      <c r="D17" s="2">
        <f>Main!$B11</f>
        <v>2.25</v>
      </c>
      <c r="E17" s="2">
        <f t="shared" si="3"/>
        <v>0.5</v>
      </c>
      <c r="F17">
        <f t="shared" si="4"/>
        <v>1.3900000000000006</v>
      </c>
      <c r="G17" s="2">
        <f t="shared" si="5"/>
        <v>86.330935251798536</v>
      </c>
      <c r="H17" s="10"/>
      <c r="I17">
        <f t="shared" si="6"/>
        <v>7.5380000000000003</v>
      </c>
      <c r="J17" s="13">
        <f t="shared" si="2"/>
        <v>86.330935251798536</v>
      </c>
      <c r="K17">
        <f t="shared" si="7"/>
        <v>8</v>
      </c>
    </row>
    <row r="18" spans="1:11">
      <c r="A18">
        <v>8.9280000000000008</v>
      </c>
      <c r="B18">
        <v>52.097999999999999</v>
      </c>
      <c r="C18">
        <v>9</v>
      </c>
      <c r="D18" s="2">
        <f>Main!$B12</f>
        <v>2.75</v>
      </c>
      <c r="E18" s="2">
        <f t="shared" si="3"/>
        <v>0.25</v>
      </c>
      <c r="F18">
        <f t="shared" si="4"/>
        <v>0.80999999999999872</v>
      </c>
      <c r="G18" s="2">
        <f t="shared" si="5"/>
        <v>74.07407407407419</v>
      </c>
      <c r="H18" s="10"/>
      <c r="I18">
        <f t="shared" si="6"/>
        <v>8.9280000000000008</v>
      </c>
      <c r="J18" s="13">
        <f t="shared" si="2"/>
        <v>74.07407407407419</v>
      </c>
      <c r="K18">
        <f t="shared" si="7"/>
        <v>9</v>
      </c>
    </row>
    <row r="19" spans="1:11">
      <c r="A19">
        <v>9.7379999999999995</v>
      </c>
      <c r="B19">
        <v>55.4893</v>
      </c>
      <c r="C19">
        <v>10</v>
      </c>
      <c r="D19" s="2">
        <f>Main!$B13</f>
        <v>3</v>
      </c>
      <c r="E19" s="2">
        <f t="shared" si="3"/>
        <v>0.25</v>
      </c>
      <c r="F19">
        <f t="shared" si="4"/>
        <v>0.84999999999999964</v>
      </c>
      <c r="G19" s="2">
        <f t="shared" si="5"/>
        <v>70.58823529411768</v>
      </c>
      <c r="H19" s="10"/>
      <c r="I19">
        <f t="shared" si="6"/>
        <v>9.7379999999999995</v>
      </c>
      <c r="J19" s="13">
        <f t="shared" si="2"/>
        <v>70.58823529411768</v>
      </c>
      <c r="K19">
        <f t="shared" si="7"/>
        <v>10</v>
      </c>
    </row>
    <row r="20" spans="1:11">
      <c r="A20">
        <v>10.587999999999999</v>
      </c>
      <c r="B20">
        <v>50.749299999999998</v>
      </c>
      <c r="C20">
        <v>11</v>
      </c>
      <c r="D20" s="2">
        <f>Main!$B14</f>
        <v>3.25</v>
      </c>
      <c r="E20" s="2">
        <f t="shared" si="3"/>
        <v>0.25</v>
      </c>
      <c r="F20">
        <f t="shared" si="4"/>
        <v>0.72000000000000064</v>
      </c>
      <c r="G20" s="2">
        <f t="shared" si="5"/>
        <v>83.333333333333258</v>
      </c>
      <c r="H20" s="10"/>
      <c r="I20">
        <f t="shared" si="6"/>
        <v>10.587999999999999</v>
      </c>
      <c r="J20" s="13">
        <f t="shared" si="2"/>
        <v>83.333333333333258</v>
      </c>
      <c r="K20">
        <f t="shared" si="7"/>
        <v>11</v>
      </c>
    </row>
    <row r="21" spans="1:11">
      <c r="A21">
        <v>11.308</v>
      </c>
      <c r="B21">
        <v>54.804600000000001</v>
      </c>
      <c r="C21">
        <v>12</v>
      </c>
      <c r="D21" s="2">
        <f>Main!$B15</f>
        <v>3.5</v>
      </c>
      <c r="E21" s="2">
        <f t="shared" si="3"/>
        <v>0.5</v>
      </c>
      <c r="F21">
        <f t="shared" si="4"/>
        <v>1.7900000000000009</v>
      </c>
      <c r="G21" s="2">
        <f t="shared" si="5"/>
        <v>67.039106145251367</v>
      </c>
      <c r="H21" s="10"/>
      <c r="I21">
        <f t="shared" si="6"/>
        <v>11.308</v>
      </c>
      <c r="J21" s="13">
        <f t="shared" si="2"/>
        <v>67.039106145251367</v>
      </c>
      <c r="K21">
        <f t="shared" si="7"/>
        <v>12</v>
      </c>
    </row>
    <row r="22" spans="1:11">
      <c r="A22">
        <v>13.098000000000001</v>
      </c>
      <c r="B22">
        <v>53.344000000000001</v>
      </c>
      <c r="C22">
        <v>13</v>
      </c>
      <c r="D22" s="2">
        <f>Main!$B16</f>
        <v>4</v>
      </c>
      <c r="E22" s="2">
        <f t="shared" si="3"/>
        <v>0.25</v>
      </c>
      <c r="F22">
        <f t="shared" si="4"/>
        <v>0.69999999999999929</v>
      </c>
      <c r="G22" s="2">
        <f t="shared" si="5"/>
        <v>85.714285714285793</v>
      </c>
      <c r="H22" s="10"/>
      <c r="I22">
        <f t="shared" si="6"/>
        <v>13.098000000000001</v>
      </c>
      <c r="J22" s="13">
        <f t="shared" si="2"/>
        <v>85.714285714285793</v>
      </c>
      <c r="K22">
        <f t="shared" si="7"/>
        <v>13</v>
      </c>
    </row>
    <row r="23" spans="1:11">
      <c r="A23">
        <v>13.798</v>
      </c>
      <c r="B23">
        <v>49.016599999999997</v>
      </c>
      <c r="C23">
        <v>14</v>
      </c>
      <c r="D23" s="2">
        <f>Main!$B17</f>
        <v>4.25</v>
      </c>
      <c r="E23" s="2">
        <f t="shared" si="3"/>
        <v>0.25</v>
      </c>
      <c r="F23">
        <f t="shared" si="4"/>
        <v>0.94999999999999929</v>
      </c>
      <c r="G23" s="2">
        <f t="shared" si="5"/>
        <v>63.157894736842152</v>
      </c>
      <c r="H23" s="10"/>
      <c r="I23">
        <f t="shared" si="6"/>
        <v>13.798</v>
      </c>
      <c r="J23" s="13">
        <f t="shared" si="2"/>
        <v>63.157894736842152</v>
      </c>
      <c r="K23">
        <f t="shared" si="7"/>
        <v>14</v>
      </c>
    </row>
    <row r="24" spans="1:11">
      <c r="A24">
        <v>14.747999999999999</v>
      </c>
      <c r="B24">
        <v>48.504800000000003</v>
      </c>
      <c r="C24">
        <v>15</v>
      </c>
      <c r="D24" s="2">
        <f>Main!$B18</f>
        <v>4.5</v>
      </c>
      <c r="E24" s="2">
        <f t="shared" si="3"/>
        <v>0.25</v>
      </c>
      <c r="F24">
        <f t="shared" si="4"/>
        <v>1.2889999999999997</v>
      </c>
      <c r="G24" s="2">
        <f t="shared" si="5"/>
        <v>46.547711404189307</v>
      </c>
      <c r="H24" s="10"/>
      <c r="I24">
        <f t="shared" si="6"/>
        <v>14.747999999999999</v>
      </c>
      <c r="J24" s="13">
        <f t="shared" si="2"/>
        <v>46.547711404189307</v>
      </c>
      <c r="K24">
        <f t="shared" si="7"/>
        <v>15</v>
      </c>
    </row>
    <row r="25" spans="1:11">
      <c r="A25">
        <v>16.036999999999999</v>
      </c>
      <c r="B25">
        <v>41.578200000000002</v>
      </c>
      <c r="C25">
        <v>16</v>
      </c>
      <c r="D25" s="2">
        <f>Main!$B19</f>
        <v>4.75</v>
      </c>
      <c r="E25" s="2">
        <f t="shared" si="3"/>
        <v>0.5</v>
      </c>
      <c r="F25">
        <f t="shared" si="4"/>
        <v>2.3510000000000026</v>
      </c>
      <c r="G25" s="2">
        <f t="shared" si="5"/>
        <v>51.042109740535885</v>
      </c>
      <c r="H25" s="10"/>
      <c r="I25">
        <f t="shared" si="6"/>
        <v>16.036999999999999</v>
      </c>
      <c r="J25" s="13">
        <f t="shared" si="2"/>
        <v>51.042109740535885</v>
      </c>
      <c r="K25">
        <f t="shared" si="7"/>
        <v>16</v>
      </c>
    </row>
    <row r="26" spans="1:11">
      <c r="A26">
        <v>18.388000000000002</v>
      </c>
      <c r="B26">
        <v>59.065300000000001</v>
      </c>
      <c r="C26">
        <v>17</v>
      </c>
      <c r="D26" s="2">
        <f>Main!$B20</f>
        <v>5.25</v>
      </c>
      <c r="E26" s="2">
        <f t="shared" si="3"/>
        <v>0.25</v>
      </c>
      <c r="F26">
        <f t="shared" si="4"/>
        <v>0.77999999999999758</v>
      </c>
      <c r="G26" s="2">
        <f t="shared" si="5"/>
        <v>76.923076923077161</v>
      </c>
      <c r="H26" s="10" t="s">
        <v>129</v>
      </c>
      <c r="I26">
        <f t="shared" si="6"/>
        <v>18.388000000000002</v>
      </c>
      <c r="J26" s="13">
        <f t="shared" si="2"/>
        <v>76.923076923077161</v>
      </c>
      <c r="K26">
        <f t="shared" si="7"/>
        <v>17</v>
      </c>
    </row>
    <row r="27" spans="1:11">
      <c r="A27">
        <v>19.167999999999999</v>
      </c>
      <c r="B27">
        <v>58.375</v>
      </c>
      <c r="C27">
        <v>18</v>
      </c>
      <c r="D27" s="2">
        <f>Main!$B21</f>
        <v>5.5</v>
      </c>
      <c r="E27" s="2">
        <f t="shared" si="3"/>
        <v>0.25</v>
      </c>
      <c r="F27">
        <f t="shared" si="4"/>
        <v>0.75</v>
      </c>
      <c r="G27" s="2">
        <f t="shared" si="5"/>
        <v>80</v>
      </c>
      <c r="H27" s="10"/>
      <c r="I27">
        <f t="shared" si="6"/>
        <v>19.167999999999999</v>
      </c>
      <c r="J27" s="13">
        <f t="shared" si="2"/>
        <v>80</v>
      </c>
      <c r="K27">
        <f t="shared" si="7"/>
        <v>18</v>
      </c>
    </row>
    <row r="28" spans="1:11">
      <c r="A28">
        <v>19.917999999999999</v>
      </c>
      <c r="B28">
        <v>55.133699999999997</v>
      </c>
      <c r="C28">
        <v>19</v>
      </c>
      <c r="D28" s="2">
        <f>Main!$B22</f>
        <v>5.75</v>
      </c>
      <c r="E28" s="2">
        <f t="shared" si="3"/>
        <v>0.25</v>
      </c>
      <c r="F28">
        <f t="shared" si="4"/>
        <v>0.51999999999999957</v>
      </c>
      <c r="G28" s="2">
        <f t="shared" si="5"/>
        <v>115.38461538461549</v>
      </c>
      <c r="H28" s="10"/>
      <c r="I28">
        <f t="shared" si="6"/>
        <v>19.917999999999999</v>
      </c>
      <c r="J28" s="13">
        <f t="shared" si="2"/>
        <v>115.38461538461549</v>
      </c>
      <c r="K28">
        <f t="shared" si="7"/>
        <v>19</v>
      </c>
    </row>
    <row r="29" spans="1:11">
      <c r="A29">
        <v>20.437999999999999</v>
      </c>
      <c r="B29">
        <v>63.888500000000001</v>
      </c>
      <c r="C29">
        <v>20</v>
      </c>
      <c r="D29" s="2">
        <f>Main!$B23</f>
        <v>6</v>
      </c>
      <c r="E29" s="2">
        <f t="shared" si="3"/>
        <v>0.25</v>
      </c>
      <c r="F29">
        <f t="shared" si="4"/>
        <v>0.60999999999999943</v>
      </c>
      <c r="G29" s="2">
        <f t="shared" si="5"/>
        <v>98.360655737705017</v>
      </c>
      <c r="H29" s="10"/>
      <c r="I29">
        <f t="shared" si="6"/>
        <v>20.437999999999999</v>
      </c>
      <c r="J29" s="13">
        <f t="shared" si="2"/>
        <v>98.360655737705017</v>
      </c>
      <c r="K29">
        <f t="shared" si="7"/>
        <v>20</v>
      </c>
    </row>
    <row r="30" spans="1:11">
      <c r="A30">
        <v>21.047999999999998</v>
      </c>
      <c r="B30">
        <v>64.383300000000006</v>
      </c>
      <c r="C30">
        <v>21</v>
      </c>
      <c r="D30" s="2">
        <f>Main!$B24</f>
        <v>6.25</v>
      </c>
      <c r="E30" s="2">
        <f t="shared" si="3"/>
        <v>0.25</v>
      </c>
      <c r="F30">
        <f t="shared" si="4"/>
        <v>0.62000000000000099</v>
      </c>
      <c r="G30" s="2">
        <f t="shared" si="5"/>
        <v>96.774193548386947</v>
      </c>
      <c r="H30" s="10"/>
      <c r="I30">
        <f t="shared" si="6"/>
        <v>21.047999999999998</v>
      </c>
      <c r="J30" s="13">
        <f t="shared" si="2"/>
        <v>96.774193548386947</v>
      </c>
      <c r="K30">
        <f t="shared" si="7"/>
        <v>21</v>
      </c>
    </row>
    <row r="31" spans="1:11">
      <c r="A31">
        <v>21.667999999999999</v>
      </c>
      <c r="B31">
        <v>62.316299999999998</v>
      </c>
      <c r="C31">
        <v>22</v>
      </c>
      <c r="D31" s="2">
        <f>Main!$B25</f>
        <v>6.5</v>
      </c>
      <c r="E31" s="2">
        <f t="shared" si="3"/>
        <v>0.25</v>
      </c>
      <c r="F31">
        <f t="shared" si="4"/>
        <v>0.58000000000000185</v>
      </c>
      <c r="G31" s="2">
        <f t="shared" si="5"/>
        <v>103.44827586206864</v>
      </c>
      <c r="H31" s="10"/>
      <c r="I31">
        <f t="shared" si="6"/>
        <v>21.667999999999999</v>
      </c>
      <c r="J31" s="13">
        <f t="shared" si="2"/>
        <v>103.44827586206864</v>
      </c>
      <c r="K31">
        <f t="shared" si="7"/>
        <v>22</v>
      </c>
    </row>
    <row r="32" spans="1:11">
      <c r="A32">
        <v>22.248000000000001</v>
      </c>
      <c r="B32">
        <v>58.278799999999997</v>
      </c>
      <c r="C32">
        <v>23</v>
      </c>
      <c r="D32" s="2">
        <f>Main!$B26</f>
        <v>6.75</v>
      </c>
      <c r="E32" s="2">
        <f t="shared" si="3"/>
        <v>0.25</v>
      </c>
      <c r="F32">
        <f t="shared" si="4"/>
        <v>0.71999999999999886</v>
      </c>
      <c r="G32" s="2">
        <f t="shared" si="5"/>
        <v>83.333333333333456</v>
      </c>
      <c r="H32" s="10" t="s">
        <v>130</v>
      </c>
      <c r="I32">
        <f t="shared" si="6"/>
        <v>22.248000000000001</v>
      </c>
      <c r="J32" s="13">
        <f t="shared" si="2"/>
        <v>83.333333333333456</v>
      </c>
      <c r="K32">
        <f t="shared" si="7"/>
        <v>23</v>
      </c>
    </row>
    <row r="33" spans="1:11">
      <c r="A33">
        <v>22.968</v>
      </c>
      <c r="B33">
        <v>55.877800000000001</v>
      </c>
      <c r="C33">
        <v>24</v>
      </c>
      <c r="D33" s="2">
        <f>Main!$B27</f>
        <v>7</v>
      </c>
      <c r="E33" s="2">
        <f t="shared" si="3"/>
        <v>0.25</v>
      </c>
      <c r="F33">
        <f t="shared" si="4"/>
        <v>1.0030000000000001</v>
      </c>
      <c r="G33" s="2">
        <f t="shared" si="5"/>
        <v>59.820538384845456</v>
      </c>
      <c r="H33" s="10" t="s">
        <v>131</v>
      </c>
      <c r="I33">
        <f t="shared" si="6"/>
        <v>22.968</v>
      </c>
      <c r="J33" s="13">
        <f t="shared" si="2"/>
        <v>59.820538384845456</v>
      </c>
      <c r="K33">
        <f t="shared" si="7"/>
        <v>24</v>
      </c>
    </row>
    <row r="34" spans="1:11">
      <c r="A34">
        <v>23.971</v>
      </c>
      <c r="B34">
        <v>50.775599999999997</v>
      </c>
      <c r="C34">
        <v>25</v>
      </c>
      <c r="D34" s="2">
        <f>Main!$B28</f>
        <v>7.25</v>
      </c>
      <c r="E34" s="2">
        <f t="shared" si="3"/>
        <v>0.5</v>
      </c>
      <c r="F34">
        <f t="shared" si="4"/>
        <v>1.4570000000000007</v>
      </c>
      <c r="G34" s="2">
        <f t="shared" si="5"/>
        <v>82.361015785861326</v>
      </c>
      <c r="H34" s="10" t="s">
        <v>132</v>
      </c>
      <c r="I34">
        <f t="shared" si="6"/>
        <v>23.971</v>
      </c>
      <c r="J34" s="13">
        <f t="shared" si="2"/>
        <v>82.361015785861326</v>
      </c>
      <c r="K34">
        <f t="shared" si="7"/>
        <v>25</v>
      </c>
    </row>
    <row r="35" spans="1:11">
      <c r="A35">
        <v>25.428000000000001</v>
      </c>
      <c r="B35">
        <v>65.608699999999999</v>
      </c>
      <c r="C35">
        <v>26</v>
      </c>
      <c r="D35" s="2">
        <f>Main!$B29</f>
        <v>7.75</v>
      </c>
      <c r="E35" s="2">
        <f t="shared" si="3"/>
        <v>0.25</v>
      </c>
      <c r="F35">
        <f t="shared" si="4"/>
        <v>0.73000000000000043</v>
      </c>
      <c r="G35" s="2">
        <f t="shared" si="5"/>
        <v>82.19178082191776</v>
      </c>
      <c r="H35" s="10" t="s">
        <v>133</v>
      </c>
      <c r="I35">
        <f t="shared" si="6"/>
        <v>25.428000000000001</v>
      </c>
      <c r="J35" s="13">
        <f t="shared" si="2"/>
        <v>82.19178082191776</v>
      </c>
      <c r="K35">
        <f t="shared" si="7"/>
        <v>26</v>
      </c>
    </row>
    <row r="36" spans="1:11">
      <c r="A36">
        <v>26.158000000000001</v>
      </c>
      <c r="B36">
        <v>73.200100000000006</v>
      </c>
      <c r="C36">
        <v>27</v>
      </c>
      <c r="D36" s="2">
        <f>Main!$B30</f>
        <v>8</v>
      </c>
      <c r="E36" s="2">
        <f t="shared" si="3"/>
        <v>0.25</v>
      </c>
      <c r="F36">
        <f t="shared" si="4"/>
        <v>0.67999999999999972</v>
      </c>
      <c r="G36" s="2">
        <f t="shared" si="5"/>
        <v>88.235294117647086</v>
      </c>
      <c r="H36" s="10"/>
      <c r="I36">
        <f t="shared" si="6"/>
        <v>26.158000000000001</v>
      </c>
      <c r="J36" s="13">
        <f t="shared" si="2"/>
        <v>88.235294117647086</v>
      </c>
      <c r="K36">
        <f t="shared" si="7"/>
        <v>27</v>
      </c>
    </row>
    <row r="37" spans="1:11">
      <c r="A37">
        <v>26.838000000000001</v>
      </c>
      <c r="B37">
        <v>68.779899999999998</v>
      </c>
      <c r="C37">
        <v>28</v>
      </c>
      <c r="D37" s="2">
        <f>Main!$B31</f>
        <v>8.25</v>
      </c>
      <c r="E37" s="2">
        <f t="shared" si="3"/>
        <v>0.25</v>
      </c>
      <c r="F37">
        <f t="shared" si="4"/>
        <v>0.55999999999999872</v>
      </c>
      <c r="G37" s="2">
        <f t="shared" si="5"/>
        <v>107.14285714285739</v>
      </c>
      <c r="H37" s="10"/>
      <c r="I37">
        <f t="shared" si="6"/>
        <v>26.838000000000001</v>
      </c>
      <c r="J37" s="13">
        <f t="shared" si="2"/>
        <v>107.14285714285739</v>
      </c>
      <c r="K37">
        <f t="shared" si="7"/>
        <v>28</v>
      </c>
    </row>
    <row r="38" spans="1:11">
      <c r="A38">
        <v>27.398</v>
      </c>
      <c r="B38">
        <v>72.243499999999997</v>
      </c>
      <c r="C38">
        <v>29</v>
      </c>
      <c r="D38" s="2">
        <f>Main!$B32</f>
        <v>8.5</v>
      </c>
      <c r="E38" s="2">
        <f t="shared" si="3"/>
        <v>0.25</v>
      </c>
      <c r="F38">
        <f t="shared" si="4"/>
        <v>0.5</v>
      </c>
      <c r="G38" s="2">
        <f t="shared" si="5"/>
        <v>120</v>
      </c>
      <c r="H38" s="10"/>
      <c r="I38">
        <f t="shared" si="6"/>
        <v>27.398</v>
      </c>
      <c r="J38" s="13">
        <f t="shared" si="2"/>
        <v>120</v>
      </c>
      <c r="K38">
        <f t="shared" si="7"/>
        <v>29</v>
      </c>
    </row>
    <row r="39" spans="1:11">
      <c r="A39">
        <v>27.898</v>
      </c>
      <c r="B39">
        <v>69.983400000000003</v>
      </c>
      <c r="C39">
        <v>30</v>
      </c>
      <c r="D39" s="2">
        <f>Main!$B33</f>
        <v>8.75</v>
      </c>
      <c r="E39" s="2">
        <f t="shared" si="3"/>
        <v>0.25</v>
      </c>
      <c r="F39">
        <f t="shared" si="4"/>
        <v>0.71000000000000085</v>
      </c>
      <c r="G39" s="2">
        <f t="shared" si="5"/>
        <v>84.507042253521021</v>
      </c>
      <c r="H39" s="10"/>
      <c r="I39">
        <f t="shared" si="6"/>
        <v>27.898</v>
      </c>
      <c r="J39" s="13">
        <f t="shared" si="2"/>
        <v>84.507042253521021</v>
      </c>
      <c r="K39">
        <f t="shared" si="7"/>
        <v>30</v>
      </c>
    </row>
    <row r="40" spans="1:11">
      <c r="A40">
        <v>28.608000000000001</v>
      </c>
      <c r="B40">
        <v>68.628500000000003</v>
      </c>
      <c r="C40">
        <v>31</v>
      </c>
      <c r="D40" s="2">
        <f>Main!$B34</f>
        <v>9</v>
      </c>
      <c r="E40" s="2">
        <f t="shared" si="3"/>
        <v>0.25</v>
      </c>
      <c r="F40">
        <f t="shared" si="4"/>
        <v>0.83999999999999986</v>
      </c>
      <c r="G40" s="2">
        <f t="shared" si="5"/>
        <v>71.428571428571445</v>
      </c>
      <c r="H40" s="10"/>
      <c r="I40">
        <f t="shared" si="6"/>
        <v>28.608000000000001</v>
      </c>
      <c r="J40" s="13">
        <f t="shared" si="2"/>
        <v>71.428571428571445</v>
      </c>
      <c r="K40">
        <f t="shared" si="7"/>
        <v>31</v>
      </c>
    </row>
    <row r="41" spans="1:11">
      <c r="A41">
        <v>29.448</v>
      </c>
      <c r="B41">
        <v>64.350399999999993</v>
      </c>
      <c r="C41">
        <v>32</v>
      </c>
      <c r="D41" s="2">
        <f>Main!$B35</f>
        <v>9.25</v>
      </c>
      <c r="E41" s="2">
        <f t="shared" si="3"/>
        <v>0.25</v>
      </c>
      <c r="F41">
        <f t="shared" si="4"/>
        <v>0.73000000000000043</v>
      </c>
      <c r="G41" s="2">
        <f t="shared" si="5"/>
        <v>82.19178082191776</v>
      </c>
      <c r="H41" s="10" t="s">
        <v>130</v>
      </c>
      <c r="I41">
        <f t="shared" si="6"/>
        <v>29.448</v>
      </c>
      <c r="J41" s="13">
        <f t="shared" si="2"/>
        <v>82.19178082191776</v>
      </c>
      <c r="K41">
        <f t="shared" si="7"/>
        <v>32</v>
      </c>
    </row>
    <row r="42" spans="1:11">
      <c r="A42">
        <v>30.178000000000001</v>
      </c>
      <c r="B42">
        <v>60.590600000000002</v>
      </c>
      <c r="C42">
        <v>33</v>
      </c>
      <c r="D42" s="2">
        <f>Main!$B36</f>
        <v>9.5</v>
      </c>
      <c r="E42" s="2">
        <f t="shared" si="3"/>
        <v>0.25</v>
      </c>
      <c r="F42">
        <f t="shared" si="4"/>
        <v>0.76999999999999957</v>
      </c>
      <c r="G42" s="2">
        <f t="shared" si="5"/>
        <v>77.92207792207796</v>
      </c>
      <c r="H42" s="10" t="s">
        <v>131</v>
      </c>
      <c r="I42">
        <f t="shared" si="6"/>
        <v>30.178000000000001</v>
      </c>
      <c r="J42" s="13">
        <f t="shared" si="2"/>
        <v>77.92207792207796</v>
      </c>
      <c r="K42">
        <f t="shared" si="7"/>
        <v>33</v>
      </c>
    </row>
    <row r="43" spans="1:11">
      <c r="A43">
        <v>30.948</v>
      </c>
      <c r="B43">
        <v>63.065399999999997</v>
      </c>
      <c r="C43">
        <v>34</v>
      </c>
      <c r="D43" s="2">
        <f>Main!$B37</f>
        <v>9.75</v>
      </c>
      <c r="E43" s="2">
        <f t="shared" si="3"/>
        <v>0.25</v>
      </c>
      <c r="F43">
        <f t="shared" si="4"/>
        <v>0.85999999999999943</v>
      </c>
      <c r="G43" s="2">
        <f t="shared" si="5"/>
        <v>69.767441860465155</v>
      </c>
      <c r="H43" s="10" t="s">
        <v>131</v>
      </c>
      <c r="I43">
        <f t="shared" si="6"/>
        <v>30.948</v>
      </c>
      <c r="J43" s="13">
        <f t="shared" si="2"/>
        <v>69.767441860465155</v>
      </c>
      <c r="K43">
        <f t="shared" si="7"/>
        <v>34</v>
      </c>
    </row>
    <row r="44" spans="1:11">
      <c r="A44">
        <v>31.808</v>
      </c>
      <c r="B44">
        <v>61.849899999999998</v>
      </c>
      <c r="C44">
        <v>35</v>
      </c>
      <c r="D44" s="2">
        <f>Main!$B38</f>
        <v>10</v>
      </c>
      <c r="E44" s="2">
        <f t="shared" si="3"/>
        <v>0.25</v>
      </c>
      <c r="F44">
        <f t="shared" si="4"/>
        <v>0.82000000000000028</v>
      </c>
      <c r="G44" s="2">
        <f t="shared" si="5"/>
        <v>73.170731707317046</v>
      </c>
      <c r="H44" s="10" t="s">
        <v>131</v>
      </c>
      <c r="I44">
        <f t="shared" si="6"/>
        <v>31.808</v>
      </c>
      <c r="J44" s="13">
        <f t="shared" si="2"/>
        <v>73.170731707317046</v>
      </c>
      <c r="K44">
        <f t="shared" si="7"/>
        <v>35</v>
      </c>
    </row>
    <row r="45" spans="1:11">
      <c r="A45">
        <v>32.628</v>
      </c>
      <c r="B45">
        <v>56.950800000000001</v>
      </c>
      <c r="C45">
        <v>36</v>
      </c>
      <c r="D45" s="2">
        <f>Main!$B39</f>
        <v>10.25</v>
      </c>
      <c r="E45" s="2">
        <f t="shared" si="3"/>
        <v>0.25</v>
      </c>
      <c r="F45">
        <f t="shared" si="4"/>
        <v>1.0700000000000003</v>
      </c>
      <c r="G45" s="2">
        <f t="shared" si="5"/>
        <v>56.07476635514017</v>
      </c>
      <c r="H45" s="10" t="s">
        <v>131</v>
      </c>
      <c r="I45">
        <f t="shared" si="6"/>
        <v>32.628</v>
      </c>
      <c r="J45" s="13">
        <f t="shared" si="2"/>
        <v>56.07476635514017</v>
      </c>
      <c r="K45">
        <f t="shared" si="7"/>
        <v>36</v>
      </c>
    </row>
    <row r="46" spans="1:11">
      <c r="A46">
        <v>33.698</v>
      </c>
      <c r="B46">
        <v>50.8934</v>
      </c>
      <c r="C46">
        <v>37</v>
      </c>
      <c r="D46" s="2">
        <f>Main!$B40</f>
        <v>10.5</v>
      </c>
      <c r="E46" s="2">
        <f t="shared" si="3"/>
        <v>0.5</v>
      </c>
      <c r="F46">
        <f t="shared" si="4"/>
        <v>1.7800000000000011</v>
      </c>
      <c r="G46" s="2">
        <f t="shared" si="5"/>
        <v>67.4157303370786</v>
      </c>
      <c r="H46" s="10" t="s">
        <v>132</v>
      </c>
      <c r="I46">
        <f t="shared" si="6"/>
        <v>33.698</v>
      </c>
      <c r="J46" s="13">
        <f t="shared" si="2"/>
        <v>67.4157303370786</v>
      </c>
      <c r="K46">
        <f t="shared" si="7"/>
        <v>37</v>
      </c>
    </row>
    <row r="47" spans="1:11">
      <c r="A47">
        <v>35.478000000000002</v>
      </c>
      <c r="B47">
        <v>59.305100000000003</v>
      </c>
      <c r="C47">
        <v>38</v>
      </c>
      <c r="D47" s="2">
        <f>Main!$B41</f>
        <v>11</v>
      </c>
      <c r="E47" s="2">
        <f t="shared" si="3"/>
        <v>0.25</v>
      </c>
      <c r="F47">
        <f t="shared" si="4"/>
        <v>0.85000000000000142</v>
      </c>
      <c r="G47" s="2">
        <f t="shared" si="5"/>
        <v>70.588235294117524</v>
      </c>
      <c r="H47" s="10" t="s">
        <v>129</v>
      </c>
      <c r="I47">
        <f t="shared" si="6"/>
        <v>35.478000000000002</v>
      </c>
      <c r="J47" s="13">
        <f t="shared" si="2"/>
        <v>70.588235294117524</v>
      </c>
      <c r="K47">
        <f t="shared" si="7"/>
        <v>38</v>
      </c>
    </row>
    <row r="48" spans="1:11">
      <c r="A48">
        <v>36.328000000000003</v>
      </c>
      <c r="B48">
        <v>62.949300000000001</v>
      </c>
      <c r="C48">
        <v>39</v>
      </c>
      <c r="D48" s="2">
        <f>Main!$B42</f>
        <v>11.25</v>
      </c>
      <c r="E48" s="2">
        <f t="shared" si="3"/>
        <v>0.25</v>
      </c>
      <c r="F48">
        <f t="shared" si="4"/>
        <v>0.70999999999999375</v>
      </c>
      <c r="G48" s="2">
        <f t="shared" si="5"/>
        <v>84.50704225352186</v>
      </c>
      <c r="H48" s="10"/>
      <c r="I48">
        <f t="shared" si="6"/>
        <v>36.328000000000003</v>
      </c>
      <c r="J48" s="13">
        <f t="shared" si="2"/>
        <v>84.50704225352186</v>
      </c>
      <c r="K48">
        <f t="shared" si="7"/>
        <v>39</v>
      </c>
    </row>
    <row r="49" spans="1:11">
      <c r="A49">
        <v>37.037999999999997</v>
      </c>
      <c r="B49">
        <v>68.255200000000002</v>
      </c>
      <c r="C49">
        <v>40</v>
      </c>
      <c r="D49" s="2">
        <f>Main!$B43</f>
        <v>11.5</v>
      </c>
      <c r="E49" s="2">
        <f t="shared" si="3"/>
        <v>0.25</v>
      </c>
      <c r="F49">
        <f t="shared" si="4"/>
        <v>0.72000000000000597</v>
      </c>
      <c r="G49" s="2">
        <f t="shared" si="5"/>
        <v>83.333333333332632</v>
      </c>
      <c r="H49" s="10" t="s">
        <v>130</v>
      </c>
      <c r="I49">
        <f t="shared" si="6"/>
        <v>37.037999999999997</v>
      </c>
      <c r="J49" s="13">
        <f t="shared" si="2"/>
        <v>83.333333333332632</v>
      </c>
      <c r="K49">
        <f t="shared" si="7"/>
        <v>40</v>
      </c>
    </row>
    <row r="50" spans="1:11">
      <c r="A50">
        <v>37.758000000000003</v>
      </c>
      <c r="B50">
        <v>64.360299999999995</v>
      </c>
      <c r="C50">
        <v>41</v>
      </c>
      <c r="D50" s="2">
        <f>Main!$B44</f>
        <v>11.75</v>
      </c>
      <c r="E50" s="2">
        <f t="shared" si="3"/>
        <v>0.25</v>
      </c>
      <c r="F50">
        <f t="shared" si="4"/>
        <v>1.0899999999999963</v>
      </c>
      <c r="G50" s="2">
        <f t="shared" si="5"/>
        <v>55.04587155963322</v>
      </c>
      <c r="H50" s="10" t="s">
        <v>132</v>
      </c>
      <c r="I50">
        <f t="shared" si="6"/>
        <v>37.758000000000003</v>
      </c>
      <c r="J50" s="13">
        <f t="shared" si="2"/>
        <v>55.04587155963322</v>
      </c>
      <c r="K50">
        <f t="shared" si="7"/>
        <v>41</v>
      </c>
    </row>
    <row r="51" spans="1:11">
      <c r="A51">
        <v>38.847999999999999</v>
      </c>
      <c r="B51">
        <v>59.304400000000001</v>
      </c>
      <c r="C51">
        <v>42</v>
      </c>
      <c r="D51" s="2">
        <f>Main!$B45</f>
        <v>12</v>
      </c>
      <c r="E51" s="2">
        <f t="shared" si="3"/>
        <v>0.5</v>
      </c>
      <c r="F51">
        <f t="shared" si="4"/>
        <v>2.1499999999999986</v>
      </c>
      <c r="G51" s="2">
        <f t="shared" si="5"/>
        <v>55.813953488372135</v>
      </c>
      <c r="H51" s="10"/>
      <c r="I51">
        <f t="shared" si="6"/>
        <v>38.847999999999999</v>
      </c>
      <c r="J51" s="13">
        <f t="shared" si="2"/>
        <v>55.813953488372135</v>
      </c>
      <c r="K51">
        <f t="shared" si="7"/>
        <v>42</v>
      </c>
    </row>
    <row r="52" spans="1:11">
      <c r="A52">
        <v>40.997999999999998</v>
      </c>
      <c r="B52">
        <v>50.318199999999997</v>
      </c>
      <c r="C52">
        <v>43</v>
      </c>
      <c r="D52" s="2">
        <f>Main!$B46</f>
        <v>12.5</v>
      </c>
      <c r="E52" s="2">
        <f t="shared" si="3"/>
        <v>0.25</v>
      </c>
      <c r="F52">
        <f t="shared" si="4"/>
        <v>1.1799999999999997</v>
      </c>
      <c r="G52" s="2">
        <f t="shared" si="5"/>
        <v>50.847457627118658</v>
      </c>
      <c r="H52" s="10" t="s">
        <v>128</v>
      </c>
      <c r="I52">
        <f t="shared" si="6"/>
        <v>40.997999999999998</v>
      </c>
      <c r="J52" s="13">
        <f t="shared" si="2"/>
        <v>50.847457627118658</v>
      </c>
      <c r="K52">
        <f t="shared" si="7"/>
        <v>43</v>
      </c>
    </row>
    <row r="53" spans="1:11">
      <c r="A53">
        <v>42.177999999999997</v>
      </c>
      <c r="B53">
        <v>53.026499999999999</v>
      </c>
      <c r="C53">
        <v>44</v>
      </c>
      <c r="D53" s="2">
        <f>Main!$B47</f>
        <v>12.75</v>
      </c>
      <c r="E53" s="2">
        <f t="shared" si="3"/>
        <v>0.25</v>
      </c>
      <c r="F53">
        <f t="shared" si="4"/>
        <v>1.7000000000000028</v>
      </c>
      <c r="G53" s="2">
        <f t="shared" si="5"/>
        <v>35.294117647058762</v>
      </c>
      <c r="H53" s="10"/>
      <c r="I53">
        <f t="shared" si="6"/>
        <v>42.177999999999997</v>
      </c>
      <c r="J53" s="13">
        <f t="shared" si="2"/>
        <v>35.294117647058762</v>
      </c>
      <c r="K53">
        <f t="shared" si="7"/>
        <v>44</v>
      </c>
    </row>
    <row r="54" spans="1:11">
      <c r="A54">
        <v>43.878</v>
      </c>
      <c r="B54">
        <v>48.951099999999997</v>
      </c>
      <c r="C54">
        <v>45</v>
      </c>
      <c r="D54" s="2">
        <f>Main!$B48</f>
        <v>13</v>
      </c>
      <c r="E54" s="2">
        <f t="shared" si="3"/>
        <v>0.625</v>
      </c>
      <c r="F54">
        <f t="shared" si="4"/>
        <v>2.509999999999998</v>
      </c>
      <c r="G54" s="2">
        <f t="shared" si="5"/>
        <v>59.760956175298851</v>
      </c>
      <c r="H54" s="10"/>
      <c r="I54">
        <f t="shared" si="6"/>
        <v>43.878</v>
      </c>
      <c r="J54" s="13">
        <f t="shared" si="2"/>
        <v>59.760956175298851</v>
      </c>
      <c r="K54">
        <f t="shared" si="7"/>
        <v>45</v>
      </c>
    </row>
    <row r="55" spans="1:11">
      <c r="A55">
        <v>46.387999999999998</v>
      </c>
      <c r="B55">
        <v>60.620199999999997</v>
      </c>
      <c r="C55">
        <v>46</v>
      </c>
      <c r="D55" s="2">
        <f>Main!$B49</f>
        <v>13.625</v>
      </c>
      <c r="E55" s="2">
        <f t="shared" si="3"/>
        <v>0.125</v>
      </c>
      <c r="F55">
        <f t="shared" si="4"/>
        <v>0.34000000000000341</v>
      </c>
      <c r="G55" s="2">
        <f t="shared" si="5"/>
        <v>88.235294117646177</v>
      </c>
      <c r="H55" s="10" t="s">
        <v>133</v>
      </c>
      <c r="I55">
        <f t="shared" si="6"/>
        <v>46.387999999999998</v>
      </c>
      <c r="J55" s="13">
        <f t="shared" si="2"/>
        <v>88.235294117646177</v>
      </c>
      <c r="K55">
        <f t="shared" si="7"/>
        <v>46</v>
      </c>
    </row>
    <row r="56" spans="1:11">
      <c r="A56">
        <v>46.728000000000002</v>
      </c>
      <c r="B56">
        <v>64.7012</v>
      </c>
      <c r="C56">
        <v>47</v>
      </c>
      <c r="D56" s="2">
        <f>Main!$B50</f>
        <v>13.75</v>
      </c>
      <c r="E56" s="2">
        <f t="shared" si="3"/>
        <v>0.125</v>
      </c>
      <c r="F56">
        <f t="shared" si="4"/>
        <v>0.26999999999999602</v>
      </c>
      <c r="G56" s="2">
        <f t="shared" si="5"/>
        <v>111.11111111111275</v>
      </c>
      <c r="H56" s="10"/>
      <c r="I56">
        <f t="shared" si="6"/>
        <v>46.728000000000002</v>
      </c>
      <c r="J56" s="13">
        <f t="shared" si="2"/>
        <v>111.11111111111275</v>
      </c>
      <c r="K56">
        <f t="shared" si="7"/>
        <v>47</v>
      </c>
    </row>
    <row r="57" spans="1:11">
      <c r="A57">
        <v>46.997999999999998</v>
      </c>
      <c r="B57">
        <v>75.781999999999996</v>
      </c>
      <c r="C57">
        <v>48</v>
      </c>
      <c r="D57" s="2">
        <f>Main!$B51</f>
        <v>13.875</v>
      </c>
      <c r="E57" s="2">
        <f t="shared" si="3"/>
        <v>0.125</v>
      </c>
      <c r="F57">
        <f t="shared" si="4"/>
        <v>0.35000000000000142</v>
      </c>
      <c r="G57" s="2">
        <f t="shared" si="5"/>
        <v>85.714285714285367</v>
      </c>
      <c r="H57" s="10"/>
      <c r="I57">
        <f t="shared" si="6"/>
        <v>46.997999999999998</v>
      </c>
      <c r="J57" s="13">
        <f t="shared" si="2"/>
        <v>85.714285714285367</v>
      </c>
      <c r="K57">
        <f t="shared" si="7"/>
        <v>48</v>
      </c>
    </row>
    <row r="58" spans="1:11">
      <c r="A58">
        <v>47.347999999999999</v>
      </c>
      <c r="B58">
        <v>71.969499999999996</v>
      </c>
      <c r="C58">
        <v>49</v>
      </c>
      <c r="D58" s="2">
        <f>Main!$B52</f>
        <v>14</v>
      </c>
      <c r="E58" s="2">
        <f t="shared" si="3"/>
        <v>0.125</v>
      </c>
      <c r="F58">
        <f t="shared" si="4"/>
        <v>0.41000000000000369</v>
      </c>
      <c r="G58" s="2">
        <f t="shared" si="5"/>
        <v>73.170731707316421</v>
      </c>
      <c r="H58" s="10" t="s">
        <v>130</v>
      </c>
      <c r="I58">
        <f t="shared" si="6"/>
        <v>47.347999999999999</v>
      </c>
      <c r="J58" s="13">
        <f t="shared" si="2"/>
        <v>73.170731707316421</v>
      </c>
      <c r="K58">
        <f t="shared" si="7"/>
        <v>49</v>
      </c>
    </row>
    <row r="59" spans="1:11">
      <c r="A59">
        <v>47.758000000000003</v>
      </c>
      <c r="B59">
        <v>66.909400000000005</v>
      </c>
      <c r="C59">
        <v>50</v>
      </c>
      <c r="D59" s="2">
        <f>Main!$B53</f>
        <v>14.125</v>
      </c>
      <c r="E59" s="2">
        <f t="shared" si="3"/>
        <v>0.125</v>
      </c>
      <c r="F59">
        <f t="shared" si="4"/>
        <v>0.60999999999999943</v>
      </c>
      <c r="G59" s="2">
        <f t="shared" si="5"/>
        <v>49.180327868852508</v>
      </c>
      <c r="H59" s="10" t="s">
        <v>131</v>
      </c>
      <c r="I59">
        <f t="shared" si="6"/>
        <v>47.758000000000003</v>
      </c>
      <c r="J59" s="13">
        <f t="shared" si="2"/>
        <v>49.180327868852508</v>
      </c>
      <c r="K59">
        <f t="shared" si="7"/>
        <v>50</v>
      </c>
    </row>
    <row r="60" spans="1:11">
      <c r="A60">
        <v>48.368000000000002</v>
      </c>
      <c r="B60">
        <v>57.925600000000003</v>
      </c>
      <c r="C60">
        <v>51</v>
      </c>
      <c r="D60" s="2">
        <f>Main!$B54</f>
        <v>14.25</v>
      </c>
      <c r="E60" s="2">
        <f t="shared" si="3"/>
        <v>0.125</v>
      </c>
      <c r="F60">
        <f t="shared" si="4"/>
        <v>0.90999999999999659</v>
      </c>
      <c r="G60" s="2">
        <f t="shared" si="5"/>
        <v>32.967032967033091</v>
      </c>
      <c r="H60" s="10" t="s">
        <v>132</v>
      </c>
      <c r="I60">
        <f t="shared" si="6"/>
        <v>48.368000000000002</v>
      </c>
      <c r="J60" s="13">
        <f t="shared" si="2"/>
        <v>32.967032967033091</v>
      </c>
      <c r="K60">
        <f t="shared" si="7"/>
        <v>51</v>
      </c>
    </row>
    <row r="61" spans="1:11">
      <c r="A61">
        <v>49.277999999999999</v>
      </c>
      <c r="B61">
        <v>56.967300000000002</v>
      </c>
      <c r="C61">
        <v>52</v>
      </c>
      <c r="D61" s="2">
        <f>Main!$B55</f>
        <v>14.375</v>
      </c>
      <c r="E61" s="2">
        <f t="shared" si="3"/>
        <v>0.25</v>
      </c>
      <c r="F61">
        <f t="shared" si="4"/>
        <v>1.1799999999999997</v>
      </c>
      <c r="G61" s="2">
        <f t="shared" si="5"/>
        <v>50.847457627118658</v>
      </c>
      <c r="H61" s="10" t="s">
        <v>129</v>
      </c>
      <c r="I61">
        <f t="shared" si="6"/>
        <v>49.277999999999999</v>
      </c>
      <c r="J61" s="13">
        <f t="shared" si="2"/>
        <v>50.847457627118658</v>
      </c>
      <c r="K61">
        <f t="shared" si="7"/>
        <v>52</v>
      </c>
    </row>
    <row r="62" spans="1:11">
      <c r="A62">
        <v>50.457999999999998</v>
      </c>
      <c r="B62">
        <v>68.296599999999998</v>
      </c>
      <c r="C62">
        <v>53</v>
      </c>
      <c r="D62" s="2">
        <f>Main!$B56</f>
        <v>14.625</v>
      </c>
      <c r="E62" s="2">
        <f t="shared" si="3"/>
        <v>0.125</v>
      </c>
      <c r="F62">
        <f t="shared" si="4"/>
        <v>0.34000000000000341</v>
      </c>
      <c r="G62" s="2">
        <f t="shared" si="5"/>
        <v>88.235294117646177</v>
      </c>
      <c r="H62" s="10" t="s">
        <v>133</v>
      </c>
      <c r="I62">
        <f t="shared" si="6"/>
        <v>50.457999999999998</v>
      </c>
      <c r="J62" s="13">
        <f t="shared" si="2"/>
        <v>88.235294117646177</v>
      </c>
      <c r="K62">
        <f t="shared" si="7"/>
        <v>53</v>
      </c>
    </row>
    <row r="63" spans="1:11">
      <c r="A63">
        <v>50.798000000000002</v>
      </c>
      <c r="B63">
        <v>74.263300000000001</v>
      </c>
      <c r="C63">
        <v>54</v>
      </c>
      <c r="D63" s="2">
        <f>Main!$B57</f>
        <v>14.75</v>
      </c>
      <c r="E63" s="2">
        <f t="shared" si="3"/>
        <v>0.375</v>
      </c>
      <c r="F63">
        <f t="shared" si="4"/>
        <v>1.1000000000000014</v>
      </c>
      <c r="G63" s="2">
        <f t="shared" si="5"/>
        <v>81.818181818181714</v>
      </c>
      <c r="H63" s="10" t="s">
        <v>134</v>
      </c>
      <c r="I63">
        <f t="shared" si="6"/>
        <v>50.798000000000002</v>
      </c>
      <c r="J63" s="13">
        <f t="shared" si="2"/>
        <v>81.818181818181714</v>
      </c>
      <c r="K63">
        <f t="shared" si="7"/>
        <v>54</v>
      </c>
    </row>
    <row r="64" spans="1:11">
      <c r="A64">
        <v>51.898000000000003</v>
      </c>
      <c r="B64">
        <v>70.061999999999998</v>
      </c>
      <c r="C64">
        <v>55</v>
      </c>
      <c r="D64" s="2">
        <f>Main!$B58</f>
        <v>15.125</v>
      </c>
      <c r="E64" s="2">
        <f t="shared" si="3"/>
        <v>0.25</v>
      </c>
      <c r="F64">
        <f t="shared" si="4"/>
        <v>0.88999999999999346</v>
      </c>
      <c r="G64" s="2">
        <f t="shared" si="5"/>
        <v>67.415730337079154</v>
      </c>
      <c r="H64" s="10" t="s">
        <v>134</v>
      </c>
      <c r="I64">
        <f t="shared" si="6"/>
        <v>51.898000000000003</v>
      </c>
      <c r="J64" s="13">
        <f t="shared" si="2"/>
        <v>67.415730337079154</v>
      </c>
      <c r="K64">
        <f t="shared" si="7"/>
        <v>55</v>
      </c>
    </row>
    <row r="65" spans="1:11">
      <c r="A65">
        <v>52.787999999999997</v>
      </c>
      <c r="B65">
        <v>63.585799999999999</v>
      </c>
      <c r="C65">
        <v>56</v>
      </c>
      <c r="D65" s="2">
        <f>Main!$B59</f>
        <v>15.375</v>
      </c>
      <c r="E65" s="2">
        <f t="shared" si="3"/>
        <v>0.25</v>
      </c>
      <c r="F65">
        <f t="shared" si="4"/>
        <v>1.490000000000002</v>
      </c>
      <c r="G65" s="2">
        <f t="shared" si="5"/>
        <v>40.268456375838873</v>
      </c>
      <c r="H65" s="10" t="s">
        <v>135</v>
      </c>
      <c r="I65">
        <f t="shared" si="6"/>
        <v>52.787999999999997</v>
      </c>
      <c r="J65" s="13">
        <f t="shared" si="2"/>
        <v>40.268456375838873</v>
      </c>
      <c r="K65">
        <f t="shared" si="7"/>
        <v>56</v>
      </c>
    </row>
    <row r="66" spans="1:11">
      <c r="A66">
        <v>54.277999999999999</v>
      </c>
      <c r="B66">
        <v>57.1083</v>
      </c>
      <c r="C66">
        <v>57</v>
      </c>
      <c r="D66" s="2">
        <f>Main!$B60</f>
        <v>15.625</v>
      </c>
      <c r="E66" s="2">
        <f t="shared" si="3"/>
        <v>0.25</v>
      </c>
      <c r="F66">
        <f t="shared" si="4"/>
        <v>0.84000000000000341</v>
      </c>
      <c r="G66" s="2">
        <f t="shared" si="5"/>
        <v>71.428571428571132</v>
      </c>
      <c r="H66" s="10" t="s">
        <v>129</v>
      </c>
      <c r="I66">
        <f t="shared" si="6"/>
        <v>54.277999999999999</v>
      </c>
      <c r="J66" s="13">
        <f t="shared" si="2"/>
        <v>71.428571428571132</v>
      </c>
      <c r="K66">
        <f t="shared" si="7"/>
        <v>57</v>
      </c>
    </row>
    <row r="67" spans="1:11">
      <c r="A67">
        <v>55.118000000000002</v>
      </c>
      <c r="B67">
        <v>59.8767</v>
      </c>
      <c r="C67">
        <v>58</v>
      </c>
      <c r="D67" s="2">
        <f>Main!$B61</f>
        <v>15.875</v>
      </c>
      <c r="E67" s="2">
        <f t="shared" si="3"/>
        <v>0.125</v>
      </c>
      <c r="F67">
        <f t="shared" si="4"/>
        <v>0.36999999999999744</v>
      </c>
      <c r="G67" s="2">
        <f t="shared" si="5"/>
        <v>81.081081081081635</v>
      </c>
      <c r="H67" s="10" t="s">
        <v>136</v>
      </c>
      <c r="I67">
        <f t="shared" si="6"/>
        <v>55.118000000000002</v>
      </c>
      <c r="J67" s="13">
        <f t="shared" si="2"/>
        <v>81.081081081081635</v>
      </c>
      <c r="K67">
        <f t="shared" si="7"/>
        <v>58</v>
      </c>
    </row>
    <row r="68" spans="1:11">
      <c r="A68">
        <v>55.488</v>
      </c>
      <c r="B68">
        <v>67.987799999999993</v>
      </c>
      <c r="C68">
        <v>59</v>
      </c>
      <c r="D68" s="2">
        <f>Main!$B62</f>
        <v>16</v>
      </c>
      <c r="E68" s="2">
        <f t="shared" si="3"/>
        <v>0.125</v>
      </c>
      <c r="F68">
        <f t="shared" si="4"/>
        <v>0.32999999999999829</v>
      </c>
      <c r="G68" s="2">
        <f t="shared" si="5"/>
        <v>90.909090909091375</v>
      </c>
      <c r="H68" s="10" t="s">
        <v>137</v>
      </c>
      <c r="I68">
        <f t="shared" si="6"/>
        <v>55.488</v>
      </c>
      <c r="J68" s="13">
        <f t="shared" si="2"/>
        <v>90.909090909091375</v>
      </c>
      <c r="K68">
        <f t="shared" si="7"/>
        <v>59</v>
      </c>
    </row>
    <row r="69" spans="1:11">
      <c r="A69">
        <v>55.817999999999998</v>
      </c>
      <c r="B69">
        <v>67.988100000000003</v>
      </c>
      <c r="C69">
        <v>60</v>
      </c>
      <c r="D69" s="2">
        <f>Main!$B63</f>
        <v>16.125</v>
      </c>
      <c r="E69" s="2">
        <f t="shared" si="3"/>
        <v>0.125</v>
      </c>
      <c r="F69">
        <f t="shared" si="4"/>
        <v>0.27000000000000313</v>
      </c>
      <c r="G69" s="2">
        <f t="shared" si="5"/>
        <v>111.11111111110982</v>
      </c>
      <c r="H69" s="10" t="s">
        <v>138</v>
      </c>
      <c r="I69">
        <f t="shared" si="6"/>
        <v>55.817999999999998</v>
      </c>
      <c r="J69" s="13">
        <f t="shared" si="2"/>
        <v>111.11111111110982</v>
      </c>
      <c r="K69">
        <f t="shared" si="7"/>
        <v>60</v>
      </c>
    </row>
    <row r="70" spans="1:11">
      <c r="A70">
        <v>56.088000000000001</v>
      </c>
      <c r="B70">
        <v>75.426299999999998</v>
      </c>
      <c r="C70">
        <v>61</v>
      </c>
      <c r="D70" s="2">
        <f>Main!$B64</f>
        <v>16.25</v>
      </c>
      <c r="E70" s="2">
        <f t="shared" si="3"/>
        <v>0.125</v>
      </c>
      <c r="F70">
        <f t="shared" si="4"/>
        <v>0.26999999999999602</v>
      </c>
      <c r="G70" s="2">
        <f t="shared" si="5"/>
        <v>111.11111111111275</v>
      </c>
      <c r="H70" s="10" t="s">
        <v>133</v>
      </c>
      <c r="I70">
        <f t="shared" si="6"/>
        <v>56.088000000000001</v>
      </c>
      <c r="J70" s="13">
        <f t="shared" si="2"/>
        <v>111.11111111111275</v>
      </c>
      <c r="K70">
        <f t="shared" si="7"/>
        <v>61</v>
      </c>
    </row>
    <row r="71" spans="1:11">
      <c r="A71">
        <v>56.357999999999997</v>
      </c>
      <c r="B71">
        <v>71.691699999999997</v>
      </c>
      <c r="C71">
        <v>62</v>
      </c>
      <c r="D71" s="2">
        <f>Main!$B65</f>
        <v>16.375</v>
      </c>
      <c r="E71" s="2">
        <f t="shared" si="3"/>
        <v>0.125</v>
      </c>
      <c r="F71">
        <f t="shared" si="4"/>
        <v>0.26000000000000512</v>
      </c>
      <c r="G71" s="2">
        <f t="shared" si="5"/>
        <v>115.38461538461311</v>
      </c>
      <c r="H71" s="10"/>
      <c r="I71">
        <f t="shared" si="6"/>
        <v>56.357999999999997</v>
      </c>
      <c r="J71" s="13">
        <f t="shared" si="2"/>
        <v>115.38461538461311</v>
      </c>
      <c r="K71">
        <f t="shared" si="7"/>
        <v>62</v>
      </c>
    </row>
    <row r="72" spans="1:11">
      <c r="A72">
        <v>56.618000000000002</v>
      </c>
      <c r="B72">
        <v>72.075199999999995</v>
      </c>
      <c r="C72">
        <v>63</v>
      </c>
      <c r="D72" s="2">
        <f>Main!$B66</f>
        <v>16.5</v>
      </c>
      <c r="E72" s="2">
        <f t="shared" si="3"/>
        <v>0.125</v>
      </c>
      <c r="F72">
        <f t="shared" si="4"/>
        <v>0.21000000000000085</v>
      </c>
      <c r="G72" s="2">
        <f t="shared" si="5"/>
        <v>142.85714285714226</v>
      </c>
      <c r="H72" s="10"/>
      <c r="I72">
        <f t="shared" si="6"/>
        <v>56.618000000000002</v>
      </c>
      <c r="J72" s="13">
        <f t="shared" si="2"/>
        <v>142.85714285714226</v>
      </c>
      <c r="K72">
        <f t="shared" si="7"/>
        <v>63</v>
      </c>
    </row>
    <row r="73" spans="1:11">
      <c r="A73">
        <v>56.828000000000003</v>
      </c>
      <c r="B73">
        <v>75.468699999999998</v>
      </c>
      <c r="C73">
        <v>64</v>
      </c>
      <c r="D73" s="2">
        <f>Main!$B67</f>
        <v>16.625</v>
      </c>
      <c r="E73" s="2">
        <f t="shared" si="3"/>
        <v>0.125</v>
      </c>
      <c r="F73">
        <f t="shared" si="4"/>
        <v>0.40899999999999892</v>
      </c>
      <c r="G73" s="2">
        <f t="shared" si="5"/>
        <v>73.349633251833936</v>
      </c>
      <c r="H73" s="10" t="s">
        <v>130</v>
      </c>
      <c r="I73">
        <f t="shared" si="6"/>
        <v>56.828000000000003</v>
      </c>
      <c r="J73" s="13">
        <f t="shared" si="2"/>
        <v>73.349633251833936</v>
      </c>
      <c r="K73">
        <f t="shared" si="7"/>
        <v>64</v>
      </c>
    </row>
    <row r="74" spans="1:11">
      <c r="A74">
        <v>57.237000000000002</v>
      </c>
      <c r="B74">
        <v>66.188100000000006</v>
      </c>
      <c r="C74">
        <v>65</v>
      </c>
      <c r="D74" s="2">
        <f>Main!$B68</f>
        <v>16.75</v>
      </c>
      <c r="E74" s="2">
        <f t="shared" si="3"/>
        <v>0.125</v>
      </c>
      <c r="F74">
        <f t="shared" si="4"/>
        <v>0.53099999999999881</v>
      </c>
      <c r="G74" s="2">
        <f t="shared" si="5"/>
        <v>56.497175141243069</v>
      </c>
      <c r="H74" s="10" t="s">
        <v>131</v>
      </c>
      <c r="I74">
        <f t="shared" si="6"/>
        <v>57.237000000000002</v>
      </c>
      <c r="J74" s="13">
        <f t="shared" ref="J74:J137" si="8">$G74</f>
        <v>56.497175141243069</v>
      </c>
      <c r="K74">
        <f t="shared" si="7"/>
        <v>65</v>
      </c>
    </row>
    <row r="75" spans="1:11">
      <c r="A75">
        <v>57.768000000000001</v>
      </c>
      <c r="B75">
        <v>64.212500000000006</v>
      </c>
      <c r="C75">
        <v>66</v>
      </c>
      <c r="D75" s="2">
        <f>Main!$B69</f>
        <v>16.875</v>
      </c>
      <c r="E75" s="2">
        <f t="shared" ref="E75:E138" si="9">$D76-$D75</f>
        <v>0.125</v>
      </c>
      <c r="F75">
        <f t="shared" ref="F75:F138" si="10">$A76-$A75</f>
        <v>0.70000000000000284</v>
      </c>
      <c r="G75" s="2">
        <f t="shared" ref="G75:G138" si="11">$E75/$F75*60*4</f>
        <v>42.857142857142684</v>
      </c>
      <c r="H75" s="10" t="s">
        <v>132</v>
      </c>
      <c r="I75">
        <f t="shared" ref="I75:I138" si="12">$A75</f>
        <v>57.768000000000001</v>
      </c>
      <c r="J75" s="13">
        <f t="shared" si="8"/>
        <v>42.857142857142684</v>
      </c>
      <c r="K75">
        <f t="shared" ref="K75:K138" si="13">$C75</f>
        <v>66</v>
      </c>
    </row>
    <row r="76" spans="1:11">
      <c r="A76">
        <v>58.468000000000004</v>
      </c>
      <c r="B76">
        <v>55.702500000000001</v>
      </c>
      <c r="C76">
        <v>67</v>
      </c>
      <c r="D76" s="2">
        <f>Main!$B70</f>
        <v>17</v>
      </c>
      <c r="E76" s="2">
        <f t="shared" si="9"/>
        <v>0.25</v>
      </c>
      <c r="F76">
        <f t="shared" si="10"/>
        <v>0.78999999999999915</v>
      </c>
      <c r="G76" s="2">
        <f t="shared" si="11"/>
        <v>75.949367088607687</v>
      </c>
      <c r="H76" s="10" t="s">
        <v>129</v>
      </c>
      <c r="I76">
        <f t="shared" si="12"/>
        <v>58.468000000000004</v>
      </c>
      <c r="J76" s="13">
        <f t="shared" si="8"/>
        <v>75.949367088607687</v>
      </c>
      <c r="K76">
        <f t="shared" si="13"/>
        <v>67</v>
      </c>
    </row>
    <row r="77" spans="1:11">
      <c r="A77">
        <v>59.258000000000003</v>
      </c>
      <c r="B77">
        <v>70.099699999999999</v>
      </c>
      <c r="C77">
        <v>68</v>
      </c>
      <c r="D77" s="2">
        <f>Main!$B71</f>
        <v>17.25</v>
      </c>
      <c r="E77" s="2">
        <f t="shared" si="9"/>
        <v>0.125</v>
      </c>
      <c r="F77">
        <f t="shared" si="10"/>
        <v>0.59999999999999432</v>
      </c>
      <c r="G77" s="2">
        <f t="shared" si="11"/>
        <v>50.000000000000476</v>
      </c>
      <c r="H77" s="10" t="s">
        <v>133</v>
      </c>
      <c r="I77">
        <f t="shared" si="12"/>
        <v>59.258000000000003</v>
      </c>
      <c r="J77" s="13">
        <f t="shared" si="8"/>
        <v>50.000000000000476</v>
      </c>
      <c r="K77">
        <f t="shared" si="13"/>
        <v>68</v>
      </c>
    </row>
    <row r="78" spans="1:11">
      <c r="A78">
        <v>59.857999999999997</v>
      </c>
      <c r="B78">
        <v>74.197199999999995</v>
      </c>
      <c r="C78">
        <v>69</v>
      </c>
      <c r="D78" s="2">
        <f>Main!$B72</f>
        <v>17.375</v>
      </c>
      <c r="E78" s="2">
        <f t="shared" si="9"/>
        <v>0.375</v>
      </c>
      <c r="F78">
        <f t="shared" si="10"/>
        <v>1.4000000000000057</v>
      </c>
      <c r="G78" s="2">
        <f t="shared" si="11"/>
        <v>64.285714285714036</v>
      </c>
      <c r="H78" s="10" t="s">
        <v>134</v>
      </c>
      <c r="I78">
        <f t="shared" si="12"/>
        <v>59.857999999999997</v>
      </c>
      <c r="J78" s="13">
        <f t="shared" si="8"/>
        <v>64.285714285714036</v>
      </c>
      <c r="K78">
        <f t="shared" si="13"/>
        <v>69</v>
      </c>
    </row>
    <row r="79" spans="1:11">
      <c r="A79">
        <v>61.258000000000003</v>
      </c>
      <c r="B79">
        <v>75.389799999999994</v>
      </c>
      <c r="C79">
        <v>70</v>
      </c>
      <c r="D79" s="2">
        <f>Main!$B73</f>
        <v>17.75</v>
      </c>
      <c r="E79" s="2">
        <f t="shared" si="9"/>
        <v>0.25</v>
      </c>
      <c r="F79">
        <f t="shared" si="10"/>
        <v>0.9199999999999946</v>
      </c>
      <c r="G79" s="2">
        <f t="shared" si="11"/>
        <v>65.217391304348212</v>
      </c>
      <c r="H79" s="10" t="s">
        <v>134</v>
      </c>
      <c r="I79">
        <f t="shared" si="12"/>
        <v>61.258000000000003</v>
      </c>
      <c r="J79" s="13">
        <f t="shared" si="8"/>
        <v>65.217391304348212</v>
      </c>
      <c r="K79">
        <f t="shared" si="13"/>
        <v>70</v>
      </c>
    </row>
    <row r="80" spans="1:11">
      <c r="A80">
        <v>62.177999999999997</v>
      </c>
      <c r="B80">
        <v>69.369799999999998</v>
      </c>
      <c r="C80">
        <v>71</v>
      </c>
      <c r="D80" s="2">
        <f>Main!$B74</f>
        <v>18</v>
      </c>
      <c r="E80" s="2">
        <f t="shared" si="9"/>
        <v>0.25</v>
      </c>
      <c r="F80">
        <f t="shared" si="10"/>
        <v>1.2700000000000031</v>
      </c>
      <c r="G80" s="2">
        <f t="shared" si="11"/>
        <v>47.244094488188857</v>
      </c>
      <c r="H80" s="10" t="s">
        <v>135</v>
      </c>
      <c r="I80">
        <f t="shared" si="12"/>
        <v>62.177999999999997</v>
      </c>
      <c r="J80" s="13">
        <f t="shared" si="8"/>
        <v>47.244094488188857</v>
      </c>
      <c r="K80">
        <f t="shared" si="13"/>
        <v>71</v>
      </c>
    </row>
    <row r="81" spans="1:11">
      <c r="A81">
        <v>63.448</v>
      </c>
      <c r="B81">
        <v>54.614600000000003</v>
      </c>
      <c r="C81">
        <v>72</v>
      </c>
      <c r="D81" s="2">
        <f>Main!$B75</f>
        <v>18.25</v>
      </c>
      <c r="E81" s="2">
        <f t="shared" si="9"/>
        <v>0.25</v>
      </c>
      <c r="F81">
        <f t="shared" si="10"/>
        <v>0.8300000000000054</v>
      </c>
      <c r="G81" s="2">
        <f t="shared" si="11"/>
        <v>72.289156626505545</v>
      </c>
      <c r="H81" s="10" t="s">
        <v>129</v>
      </c>
      <c r="I81">
        <f t="shared" si="12"/>
        <v>63.448</v>
      </c>
      <c r="J81" s="13">
        <f t="shared" si="8"/>
        <v>72.289156626505545</v>
      </c>
      <c r="K81">
        <f t="shared" si="13"/>
        <v>72</v>
      </c>
    </row>
    <row r="82" spans="1:11">
      <c r="A82">
        <v>64.278000000000006</v>
      </c>
      <c r="B82">
        <v>69.203199999999995</v>
      </c>
      <c r="C82">
        <v>73</v>
      </c>
      <c r="D82" s="2">
        <f>Main!$B76</f>
        <v>18.5</v>
      </c>
      <c r="E82" s="2">
        <f t="shared" si="9"/>
        <v>0.125</v>
      </c>
      <c r="F82">
        <f t="shared" si="10"/>
        <v>0.31999999999999318</v>
      </c>
      <c r="G82" s="2">
        <f t="shared" si="11"/>
        <v>93.750000000002004</v>
      </c>
      <c r="H82" s="10" t="s">
        <v>136</v>
      </c>
      <c r="I82">
        <f t="shared" si="12"/>
        <v>64.278000000000006</v>
      </c>
      <c r="J82" s="13">
        <f t="shared" si="8"/>
        <v>93.750000000002004</v>
      </c>
      <c r="K82">
        <f t="shared" si="13"/>
        <v>73</v>
      </c>
    </row>
    <row r="83" spans="1:11">
      <c r="A83">
        <v>64.597999999999999</v>
      </c>
      <c r="B83">
        <v>68.206699999999998</v>
      </c>
      <c r="C83">
        <v>74</v>
      </c>
      <c r="D83" s="2">
        <f>Main!$B77</f>
        <v>18.625</v>
      </c>
      <c r="E83" s="2">
        <f t="shared" si="9"/>
        <v>0.125</v>
      </c>
      <c r="F83">
        <f t="shared" si="10"/>
        <v>0.32999999999999829</v>
      </c>
      <c r="G83" s="2">
        <f t="shared" si="11"/>
        <v>90.909090909091375</v>
      </c>
      <c r="H83" s="10" t="s">
        <v>138</v>
      </c>
      <c r="I83">
        <f t="shared" si="12"/>
        <v>64.597999999999999</v>
      </c>
      <c r="J83" s="13">
        <f t="shared" si="8"/>
        <v>90.909090909091375</v>
      </c>
      <c r="K83">
        <f t="shared" si="13"/>
        <v>74</v>
      </c>
    </row>
    <row r="84" spans="1:11">
      <c r="A84">
        <v>64.927999999999997</v>
      </c>
      <c r="B84">
        <v>73.9756</v>
      </c>
      <c r="C84">
        <v>75</v>
      </c>
      <c r="D84" s="2">
        <f>Main!$B78</f>
        <v>18.75</v>
      </c>
      <c r="E84" s="2">
        <f t="shared" si="9"/>
        <v>0.125</v>
      </c>
      <c r="F84">
        <f t="shared" si="10"/>
        <v>0.34000000000000341</v>
      </c>
      <c r="G84" s="2">
        <f t="shared" si="11"/>
        <v>88.235294117646177</v>
      </c>
      <c r="H84" s="10" t="s">
        <v>133</v>
      </c>
      <c r="I84">
        <f t="shared" si="12"/>
        <v>64.927999999999997</v>
      </c>
      <c r="J84" s="13">
        <f t="shared" si="8"/>
        <v>88.235294117646177</v>
      </c>
      <c r="K84">
        <f t="shared" si="13"/>
        <v>75</v>
      </c>
    </row>
    <row r="85" spans="1:11">
      <c r="A85">
        <v>65.268000000000001</v>
      </c>
      <c r="B85">
        <v>67.919399999999996</v>
      </c>
      <c r="C85">
        <v>76</v>
      </c>
      <c r="D85" s="2">
        <f>Main!$B79</f>
        <v>18.875</v>
      </c>
      <c r="E85" s="2">
        <f t="shared" si="9"/>
        <v>0.125</v>
      </c>
      <c r="F85">
        <f t="shared" si="10"/>
        <v>0.29000000000000625</v>
      </c>
      <c r="G85" s="2">
        <f t="shared" si="11"/>
        <v>103.44827586206674</v>
      </c>
      <c r="H85" s="10"/>
      <c r="I85">
        <f t="shared" si="12"/>
        <v>65.268000000000001</v>
      </c>
      <c r="J85" s="13">
        <f t="shared" si="8"/>
        <v>103.44827586206674</v>
      </c>
      <c r="K85">
        <f t="shared" si="13"/>
        <v>76</v>
      </c>
    </row>
    <row r="86" spans="1:11">
      <c r="A86">
        <v>65.558000000000007</v>
      </c>
      <c r="B86">
        <v>64.933999999999997</v>
      </c>
      <c r="C86">
        <v>77</v>
      </c>
      <c r="D86" s="2">
        <f>Main!$B80</f>
        <v>19</v>
      </c>
      <c r="E86" s="2">
        <f t="shared" si="9"/>
        <v>0.125</v>
      </c>
      <c r="F86">
        <f t="shared" si="10"/>
        <v>0.25</v>
      </c>
      <c r="G86" s="2">
        <f t="shared" si="11"/>
        <v>120</v>
      </c>
      <c r="H86" s="10"/>
      <c r="I86">
        <f t="shared" si="12"/>
        <v>65.558000000000007</v>
      </c>
      <c r="J86" s="13">
        <f t="shared" si="8"/>
        <v>120</v>
      </c>
      <c r="K86">
        <f t="shared" si="13"/>
        <v>77</v>
      </c>
    </row>
    <row r="87" spans="1:11">
      <c r="A87">
        <v>65.808000000000007</v>
      </c>
      <c r="B87">
        <v>72.805700000000002</v>
      </c>
      <c r="C87">
        <v>78</v>
      </c>
      <c r="D87" s="2">
        <f>Main!$B81</f>
        <v>19.125</v>
      </c>
      <c r="E87" s="2">
        <f t="shared" si="9"/>
        <v>0.125</v>
      </c>
      <c r="F87">
        <f t="shared" si="10"/>
        <v>0.25999999999999091</v>
      </c>
      <c r="G87" s="2">
        <f t="shared" si="11"/>
        <v>115.38461538461942</v>
      </c>
      <c r="H87" s="10"/>
      <c r="I87">
        <f t="shared" si="12"/>
        <v>65.808000000000007</v>
      </c>
      <c r="J87" s="13">
        <f t="shared" si="8"/>
        <v>115.38461538461942</v>
      </c>
      <c r="K87">
        <f t="shared" si="13"/>
        <v>78</v>
      </c>
    </row>
    <row r="88" spans="1:11">
      <c r="A88">
        <v>66.067999999999998</v>
      </c>
      <c r="B88">
        <v>69.192599999999999</v>
      </c>
      <c r="C88">
        <v>79</v>
      </c>
      <c r="D88" s="2">
        <f>Main!$B82</f>
        <v>19.25</v>
      </c>
      <c r="E88" s="2">
        <f t="shared" si="9"/>
        <v>0.125</v>
      </c>
      <c r="F88">
        <f t="shared" si="10"/>
        <v>0.24000000000000909</v>
      </c>
      <c r="G88" s="2">
        <f t="shared" si="11"/>
        <v>124.99999999999527</v>
      </c>
      <c r="H88" s="10"/>
      <c r="I88">
        <f t="shared" si="12"/>
        <v>66.067999999999998</v>
      </c>
      <c r="J88" s="13">
        <f t="shared" si="8"/>
        <v>124.99999999999527</v>
      </c>
      <c r="K88">
        <f t="shared" si="13"/>
        <v>79</v>
      </c>
    </row>
    <row r="89" spans="1:11">
      <c r="A89">
        <v>66.308000000000007</v>
      </c>
      <c r="B89">
        <v>74.400400000000005</v>
      </c>
      <c r="C89">
        <v>80</v>
      </c>
      <c r="D89" s="2">
        <f>Main!$B83</f>
        <v>19.375</v>
      </c>
      <c r="E89" s="2">
        <f t="shared" si="9"/>
        <v>0.125</v>
      </c>
      <c r="F89">
        <f t="shared" si="10"/>
        <v>0.23999999999999488</v>
      </c>
      <c r="G89" s="2">
        <f t="shared" si="11"/>
        <v>125.00000000000267</v>
      </c>
      <c r="H89" s="10"/>
      <c r="I89">
        <f t="shared" si="12"/>
        <v>66.308000000000007</v>
      </c>
      <c r="J89" s="13">
        <f t="shared" si="8"/>
        <v>125.00000000000267</v>
      </c>
      <c r="K89">
        <f t="shared" si="13"/>
        <v>80</v>
      </c>
    </row>
    <row r="90" spans="1:11">
      <c r="A90">
        <v>66.548000000000002</v>
      </c>
      <c r="B90">
        <v>72.462699999999998</v>
      </c>
      <c r="C90">
        <v>81</v>
      </c>
      <c r="D90" s="2">
        <f>Main!$B84</f>
        <v>19.5</v>
      </c>
      <c r="E90" s="2">
        <f t="shared" si="9"/>
        <v>0.125</v>
      </c>
      <c r="F90">
        <f t="shared" si="10"/>
        <v>0.26999999999999602</v>
      </c>
      <c r="G90" s="2">
        <f t="shared" si="11"/>
        <v>111.11111111111275</v>
      </c>
      <c r="H90" s="10"/>
      <c r="I90">
        <f t="shared" si="12"/>
        <v>66.548000000000002</v>
      </c>
      <c r="J90" s="13">
        <f t="shared" si="8"/>
        <v>111.11111111111275</v>
      </c>
      <c r="K90">
        <f t="shared" si="13"/>
        <v>81</v>
      </c>
    </row>
    <row r="91" spans="1:11">
      <c r="A91">
        <v>66.817999999999998</v>
      </c>
      <c r="B91">
        <v>76.791600000000003</v>
      </c>
      <c r="C91">
        <v>82</v>
      </c>
      <c r="D91" s="2">
        <f>Main!$B85</f>
        <v>19.625</v>
      </c>
      <c r="E91" s="2">
        <f t="shared" si="9"/>
        <v>0.125</v>
      </c>
      <c r="F91">
        <f t="shared" si="10"/>
        <v>0.43000000000000682</v>
      </c>
      <c r="G91" s="2">
        <f t="shared" si="11"/>
        <v>69.767441860464018</v>
      </c>
      <c r="H91" s="10" t="s">
        <v>130</v>
      </c>
      <c r="I91">
        <f t="shared" si="12"/>
        <v>66.817999999999998</v>
      </c>
      <c r="J91" s="13">
        <f t="shared" si="8"/>
        <v>69.767441860464018</v>
      </c>
      <c r="K91">
        <f t="shared" si="13"/>
        <v>82</v>
      </c>
    </row>
    <row r="92" spans="1:11">
      <c r="A92">
        <v>67.248000000000005</v>
      </c>
      <c r="B92">
        <v>66.345799999999997</v>
      </c>
      <c r="C92">
        <v>83</v>
      </c>
      <c r="D92" s="2">
        <f>Main!$B86</f>
        <v>19.75</v>
      </c>
      <c r="E92" s="2">
        <f t="shared" si="9"/>
        <v>0.125</v>
      </c>
      <c r="F92">
        <f t="shared" si="10"/>
        <v>0.48999999999999488</v>
      </c>
      <c r="G92" s="2">
        <f t="shared" si="11"/>
        <v>61.224489795919006</v>
      </c>
      <c r="H92" s="10" t="s">
        <v>131</v>
      </c>
      <c r="I92">
        <f t="shared" si="12"/>
        <v>67.248000000000005</v>
      </c>
      <c r="J92" s="13">
        <f t="shared" si="8"/>
        <v>61.224489795919006</v>
      </c>
      <c r="K92">
        <f t="shared" si="13"/>
        <v>83</v>
      </c>
    </row>
    <row r="93" spans="1:11">
      <c r="A93">
        <v>67.738</v>
      </c>
      <c r="B93">
        <v>61.470500000000001</v>
      </c>
      <c r="C93">
        <v>84</v>
      </c>
      <c r="D93" s="2">
        <f>Main!$B87</f>
        <v>19.875</v>
      </c>
      <c r="E93" s="2">
        <f t="shared" si="9"/>
        <v>0.125</v>
      </c>
      <c r="F93">
        <f t="shared" si="10"/>
        <v>0.70000000000000284</v>
      </c>
      <c r="G93" s="2">
        <f t="shared" si="11"/>
        <v>42.857142857142684</v>
      </c>
      <c r="H93" s="10" t="s">
        <v>132</v>
      </c>
      <c r="I93">
        <f t="shared" si="12"/>
        <v>67.738</v>
      </c>
      <c r="J93" s="13">
        <f t="shared" si="8"/>
        <v>42.857142857142684</v>
      </c>
      <c r="K93">
        <f t="shared" si="13"/>
        <v>84</v>
      </c>
    </row>
    <row r="94" spans="1:11">
      <c r="A94">
        <v>68.438000000000002</v>
      </c>
      <c r="B94">
        <v>60.571399999999997</v>
      </c>
      <c r="C94">
        <v>85</v>
      </c>
      <c r="D94" s="2">
        <f>Main!$B88</f>
        <v>20</v>
      </c>
      <c r="E94" s="2">
        <f t="shared" si="9"/>
        <v>0.25</v>
      </c>
      <c r="F94">
        <f t="shared" si="10"/>
        <v>0.92999999999999261</v>
      </c>
      <c r="G94" s="2">
        <f t="shared" si="11"/>
        <v>64.516129032258576</v>
      </c>
      <c r="H94" s="10" t="s">
        <v>129</v>
      </c>
      <c r="I94">
        <f t="shared" si="12"/>
        <v>68.438000000000002</v>
      </c>
      <c r="J94" s="13">
        <f t="shared" si="8"/>
        <v>64.516129032258576</v>
      </c>
      <c r="K94">
        <f t="shared" si="13"/>
        <v>85</v>
      </c>
    </row>
    <row r="95" spans="1:11">
      <c r="A95">
        <v>69.367999999999995</v>
      </c>
      <c r="B95">
        <v>68.624499999999998</v>
      </c>
      <c r="C95">
        <v>86</v>
      </c>
      <c r="D95" s="2">
        <f>Main!$B89</f>
        <v>20.25</v>
      </c>
      <c r="E95" s="2">
        <f t="shared" si="9"/>
        <v>0.125</v>
      </c>
      <c r="F95">
        <f t="shared" si="10"/>
        <v>0.44000000000001194</v>
      </c>
      <c r="G95" s="2">
        <f t="shared" si="11"/>
        <v>68.18181818181634</v>
      </c>
      <c r="H95" s="10" t="s">
        <v>133</v>
      </c>
      <c r="I95">
        <f t="shared" si="12"/>
        <v>69.367999999999995</v>
      </c>
      <c r="J95" s="13">
        <f t="shared" si="8"/>
        <v>68.18181818181634</v>
      </c>
      <c r="K95">
        <f t="shared" si="13"/>
        <v>86</v>
      </c>
    </row>
    <row r="96" spans="1:11">
      <c r="A96">
        <v>69.808000000000007</v>
      </c>
      <c r="B96">
        <v>74.478099999999998</v>
      </c>
      <c r="C96">
        <v>87</v>
      </c>
      <c r="D96" s="2">
        <f>Main!$B90</f>
        <v>20.375</v>
      </c>
      <c r="E96" s="2">
        <f t="shared" si="9"/>
        <v>0.375</v>
      </c>
      <c r="F96">
        <f t="shared" si="10"/>
        <v>1.0899999999999892</v>
      </c>
      <c r="G96" s="2">
        <f t="shared" si="11"/>
        <v>82.568807339450359</v>
      </c>
      <c r="H96" s="10" t="s">
        <v>134</v>
      </c>
      <c r="I96">
        <f t="shared" si="12"/>
        <v>69.808000000000007</v>
      </c>
      <c r="J96" s="13">
        <f t="shared" si="8"/>
        <v>82.568807339450359</v>
      </c>
      <c r="K96">
        <f t="shared" si="13"/>
        <v>87</v>
      </c>
    </row>
    <row r="97" spans="1:11">
      <c r="A97">
        <v>70.897999999999996</v>
      </c>
      <c r="B97">
        <v>73.8125</v>
      </c>
      <c r="C97">
        <v>88</v>
      </c>
      <c r="D97" s="2">
        <f>Main!$B91</f>
        <v>20.75</v>
      </c>
      <c r="E97" s="2">
        <f t="shared" si="9"/>
        <v>0.25</v>
      </c>
      <c r="F97">
        <f t="shared" si="10"/>
        <v>0.88000000000000966</v>
      </c>
      <c r="G97" s="2">
        <f t="shared" si="11"/>
        <v>68.181818181817434</v>
      </c>
      <c r="H97" s="10" t="s">
        <v>134</v>
      </c>
      <c r="I97">
        <f t="shared" si="12"/>
        <v>70.897999999999996</v>
      </c>
      <c r="J97" s="13">
        <f t="shared" si="8"/>
        <v>68.181818181817434</v>
      </c>
      <c r="K97">
        <f t="shared" si="13"/>
        <v>88</v>
      </c>
    </row>
    <row r="98" spans="1:11">
      <c r="A98">
        <v>71.778000000000006</v>
      </c>
      <c r="B98">
        <v>65.482699999999994</v>
      </c>
      <c r="C98">
        <v>89</v>
      </c>
      <c r="D98" s="2">
        <f>Main!$B92</f>
        <v>21</v>
      </c>
      <c r="E98" s="2">
        <f t="shared" si="9"/>
        <v>0.25</v>
      </c>
      <c r="F98">
        <f t="shared" si="10"/>
        <v>1.039999999999992</v>
      </c>
      <c r="G98" s="2">
        <f t="shared" si="11"/>
        <v>57.692307692308134</v>
      </c>
      <c r="H98" s="10" t="s">
        <v>135</v>
      </c>
      <c r="I98">
        <f t="shared" si="12"/>
        <v>71.778000000000006</v>
      </c>
      <c r="J98" s="13">
        <f t="shared" si="8"/>
        <v>57.692307692308134</v>
      </c>
      <c r="K98">
        <f t="shared" si="13"/>
        <v>89</v>
      </c>
    </row>
    <row r="99" spans="1:11">
      <c r="A99">
        <v>72.817999999999998</v>
      </c>
      <c r="B99">
        <v>64.769499999999994</v>
      </c>
      <c r="C99">
        <v>90</v>
      </c>
      <c r="D99" s="2">
        <f>Main!$B93</f>
        <v>21.25</v>
      </c>
      <c r="E99" s="2">
        <f t="shared" si="9"/>
        <v>0.25</v>
      </c>
      <c r="F99">
        <f t="shared" si="10"/>
        <v>0.5</v>
      </c>
      <c r="G99" s="2">
        <f t="shared" si="11"/>
        <v>120</v>
      </c>
      <c r="H99" s="10" t="s">
        <v>129</v>
      </c>
      <c r="I99">
        <f t="shared" si="12"/>
        <v>72.817999999999998</v>
      </c>
      <c r="J99" s="13">
        <f t="shared" si="8"/>
        <v>120</v>
      </c>
      <c r="K99">
        <f t="shared" si="13"/>
        <v>90</v>
      </c>
    </row>
    <row r="100" spans="1:11">
      <c r="A100">
        <v>73.317999999999998</v>
      </c>
      <c r="B100">
        <v>68.505700000000004</v>
      </c>
      <c r="C100">
        <v>91</v>
      </c>
      <c r="D100" s="2">
        <f>Main!$B94</f>
        <v>21.5</v>
      </c>
      <c r="E100" s="2">
        <f t="shared" si="9"/>
        <v>0.125</v>
      </c>
      <c r="F100">
        <f t="shared" si="10"/>
        <v>0.32999999999999829</v>
      </c>
      <c r="G100" s="2">
        <f t="shared" si="11"/>
        <v>90.909090909091375</v>
      </c>
      <c r="H100" s="10" t="s">
        <v>136</v>
      </c>
      <c r="I100">
        <f t="shared" si="12"/>
        <v>73.317999999999998</v>
      </c>
      <c r="J100" s="13">
        <f t="shared" si="8"/>
        <v>90.909090909091375</v>
      </c>
      <c r="K100">
        <f t="shared" si="13"/>
        <v>91</v>
      </c>
    </row>
    <row r="101" spans="1:11">
      <c r="A101">
        <v>73.647999999999996</v>
      </c>
      <c r="B101">
        <v>70.144599999999997</v>
      </c>
      <c r="C101">
        <v>92</v>
      </c>
      <c r="D101" s="2">
        <f>Main!$B95</f>
        <v>21.625</v>
      </c>
      <c r="E101" s="2">
        <f t="shared" si="9"/>
        <v>0.125</v>
      </c>
      <c r="F101">
        <f t="shared" si="10"/>
        <v>0.40000000000000568</v>
      </c>
      <c r="G101" s="2">
        <f t="shared" si="11"/>
        <v>74.999999999998934</v>
      </c>
      <c r="H101" s="10" t="s">
        <v>137</v>
      </c>
      <c r="I101">
        <f t="shared" si="12"/>
        <v>73.647999999999996</v>
      </c>
      <c r="J101" s="13">
        <f t="shared" si="8"/>
        <v>74.999999999998934</v>
      </c>
      <c r="K101">
        <f t="shared" si="13"/>
        <v>92</v>
      </c>
    </row>
    <row r="102" spans="1:11">
      <c r="A102">
        <v>74.048000000000002</v>
      </c>
      <c r="B102">
        <v>74.919799999999995</v>
      </c>
      <c r="C102">
        <v>93</v>
      </c>
      <c r="D102" s="2">
        <f>Main!$B96</f>
        <v>21.75</v>
      </c>
      <c r="E102" s="2">
        <f t="shared" si="9"/>
        <v>0.125</v>
      </c>
      <c r="F102">
        <f t="shared" si="10"/>
        <v>0.28000000000000114</v>
      </c>
      <c r="G102" s="2">
        <f t="shared" si="11"/>
        <v>107.14285714285671</v>
      </c>
      <c r="H102" s="10" t="s">
        <v>138</v>
      </c>
      <c r="I102">
        <f t="shared" si="12"/>
        <v>74.048000000000002</v>
      </c>
      <c r="J102" s="13">
        <f t="shared" si="8"/>
        <v>107.14285714285671</v>
      </c>
      <c r="K102">
        <f t="shared" si="13"/>
        <v>93</v>
      </c>
    </row>
    <row r="103" spans="1:11">
      <c r="A103">
        <v>74.328000000000003</v>
      </c>
      <c r="B103">
        <v>72.1738</v>
      </c>
      <c r="C103">
        <v>94</v>
      </c>
      <c r="D103" s="2">
        <f>Main!$B97</f>
        <v>21.875</v>
      </c>
      <c r="E103" s="2">
        <f t="shared" si="9"/>
        <v>0.125</v>
      </c>
      <c r="F103">
        <f t="shared" si="10"/>
        <v>0.28000000000000114</v>
      </c>
      <c r="G103" s="2">
        <f t="shared" si="11"/>
        <v>107.14285714285671</v>
      </c>
      <c r="H103" s="10" t="s">
        <v>133</v>
      </c>
      <c r="I103">
        <f t="shared" si="12"/>
        <v>74.328000000000003</v>
      </c>
      <c r="J103" s="13">
        <f t="shared" si="8"/>
        <v>107.14285714285671</v>
      </c>
      <c r="K103">
        <f t="shared" si="13"/>
        <v>94</v>
      </c>
    </row>
    <row r="104" spans="1:11">
      <c r="A104">
        <v>74.608000000000004</v>
      </c>
      <c r="B104">
        <v>75.525700000000001</v>
      </c>
      <c r="C104">
        <v>95</v>
      </c>
      <c r="D104" s="2">
        <f>Main!$B98</f>
        <v>22</v>
      </c>
      <c r="E104" s="2">
        <f t="shared" si="9"/>
        <v>0.125</v>
      </c>
      <c r="F104">
        <f t="shared" si="10"/>
        <v>0.22999999999998977</v>
      </c>
      <c r="G104" s="2">
        <f t="shared" si="11"/>
        <v>130.43478260870145</v>
      </c>
      <c r="H104" s="10"/>
      <c r="I104">
        <f t="shared" si="12"/>
        <v>74.608000000000004</v>
      </c>
      <c r="J104" s="13">
        <f t="shared" si="8"/>
        <v>130.43478260870145</v>
      </c>
      <c r="K104">
        <f t="shared" si="13"/>
        <v>95</v>
      </c>
    </row>
    <row r="105" spans="1:11">
      <c r="A105">
        <v>74.837999999999994</v>
      </c>
      <c r="B105">
        <v>72.3947</v>
      </c>
      <c r="C105">
        <v>96</v>
      </c>
      <c r="D105" s="2">
        <f>Main!$B99</f>
        <v>22.125</v>
      </c>
      <c r="E105" s="2">
        <f t="shared" si="9"/>
        <v>0.125</v>
      </c>
      <c r="F105">
        <f t="shared" si="10"/>
        <v>0.21000000000000796</v>
      </c>
      <c r="G105" s="2">
        <f t="shared" si="11"/>
        <v>142.85714285713743</v>
      </c>
      <c r="H105" s="10"/>
      <c r="I105">
        <f t="shared" si="12"/>
        <v>74.837999999999994</v>
      </c>
      <c r="J105" s="13">
        <f t="shared" si="8"/>
        <v>142.85714285713743</v>
      </c>
      <c r="K105">
        <f t="shared" si="13"/>
        <v>96</v>
      </c>
    </row>
    <row r="106" spans="1:11">
      <c r="A106">
        <v>75.048000000000002</v>
      </c>
      <c r="B106">
        <v>75.0608</v>
      </c>
      <c r="C106">
        <v>97</v>
      </c>
      <c r="D106" s="2">
        <f>Main!$B100</f>
        <v>22.25</v>
      </c>
      <c r="E106" s="2">
        <f t="shared" si="9"/>
        <v>0.125</v>
      </c>
      <c r="F106">
        <f t="shared" si="10"/>
        <v>0.23999999999999488</v>
      </c>
      <c r="G106" s="2">
        <f t="shared" si="11"/>
        <v>125.00000000000267</v>
      </c>
      <c r="H106" s="10" t="s">
        <v>130</v>
      </c>
      <c r="I106">
        <f t="shared" si="12"/>
        <v>75.048000000000002</v>
      </c>
      <c r="J106" s="13">
        <f t="shared" si="8"/>
        <v>125.00000000000267</v>
      </c>
      <c r="K106">
        <f t="shared" si="13"/>
        <v>97</v>
      </c>
    </row>
    <row r="107" spans="1:11">
      <c r="A107">
        <v>75.287999999999997</v>
      </c>
      <c r="B107">
        <v>75.1524</v>
      </c>
      <c r="C107">
        <v>98</v>
      </c>
      <c r="D107" s="2">
        <f>Main!$B101</f>
        <v>22.375</v>
      </c>
      <c r="E107" s="2">
        <f t="shared" si="9"/>
        <v>0.125</v>
      </c>
      <c r="F107">
        <f t="shared" si="10"/>
        <v>0.32000000000000739</v>
      </c>
      <c r="G107" s="2">
        <f t="shared" si="11"/>
        <v>93.74999999999784</v>
      </c>
      <c r="H107" s="10" t="s">
        <v>131</v>
      </c>
      <c r="I107">
        <f t="shared" si="12"/>
        <v>75.287999999999997</v>
      </c>
      <c r="J107" s="13">
        <f t="shared" si="8"/>
        <v>93.74999999999784</v>
      </c>
      <c r="K107">
        <f t="shared" si="13"/>
        <v>98</v>
      </c>
    </row>
    <row r="108" spans="1:11">
      <c r="A108">
        <v>75.608000000000004</v>
      </c>
      <c r="B108">
        <v>71.947500000000005</v>
      </c>
      <c r="C108">
        <v>99</v>
      </c>
      <c r="D108" s="2">
        <f>Main!$B102</f>
        <v>22.5</v>
      </c>
      <c r="E108" s="2">
        <f t="shared" si="9"/>
        <v>0.125</v>
      </c>
      <c r="F108">
        <f t="shared" si="10"/>
        <v>0.41599999999999682</v>
      </c>
      <c r="G108" s="2">
        <f t="shared" si="11"/>
        <v>72.115384615385167</v>
      </c>
      <c r="H108" s="10" t="s">
        <v>132</v>
      </c>
      <c r="I108">
        <f t="shared" si="12"/>
        <v>75.608000000000004</v>
      </c>
      <c r="J108" s="13">
        <f t="shared" si="8"/>
        <v>72.115384615385167</v>
      </c>
      <c r="K108">
        <f t="shared" si="13"/>
        <v>99</v>
      </c>
    </row>
    <row r="109" spans="1:11">
      <c r="A109">
        <v>76.024000000000001</v>
      </c>
      <c r="B109">
        <v>61.207900000000002</v>
      </c>
      <c r="C109">
        <v>100</v>
      </c>
      <c r="D109" s="2">
        <f>Main!$B103</f>
        <v>22.625</v>
      </c>
      <c r="E109" s="2">
        <f t="shared" si="9"/>
        <v>0.125</v>
      </c>
      <c r="F109">
        <f t="shared" si="10"/>
        <v>0.26399999999999579</v>
      </c>
      <c r="G109" s="2">
        <f t="shared" si="11"/>
        <v>113.63636363636545</v>
      </c>
      <c r="H109" s="10" t="s">
        <v>129</v>
      </c>
      <c r="I109">
        <f t="shared" si="12"/>
        <v>76.024000000000001</v>
      </c>
      <c r="J109" s="13">
        <f t="shared" si="8"/>
        <v>113.63636363636545</v>
      </c>
      <c r="K109">
        <f t="shared" si="13"/>
        <v>100</v>
      </c>
    </row>
    <row r="110" spans="1:11">
      <c r="A110">
        <v>76.287999999999997</v>
      </c>
      <c r="B110">
        <v>60.997199999999999</v>
      </c>
      <c r="C110">
        <v>101</v>
      </c>
      <c r="D110" s="2">
        <f>Main!$B104</f>
        <v>22.75</v>
      </c>
      <c r="E110" s="2">
        <f t="shared" si="9"/>
        <v>0.125</v>
      </c>
      <c r="F110">
        <f t="shared" si="10"/>
        <v>0.29999999999999716</v>
      </c>
      <c r="G110" s="2">
        <f t="shared" si="11"/>
        <v>100.00000000000095</v>
      </c>
      <c r="H110" s="10" t="s">
        <v>136</v>
      </c>
      <c r="I110">
        <f t="shared" si="12"/>
        <v>76.287999999999997</v>
      </c>
      <c r="J110" s="13">
        <f t="shared" si="8"/>
        <v>100.00000000000095</v>
      </c>
      <c r="K110">
        <f t="shared" si="13"/>
        <v>101</v>
      </c>
    </row>
    <row r="111" spans="1:11">
      <c r="A111">
        <v>76.587999999999994</v>
      </c>
      <c r="B111">
        <v>59.479399999999998</v>
      </c>
      <c r="C111">
        <v>102</v>
      </c>
      <c r="D111" s="2">
        <f>Main!$B105</f>
        <v>22.875</v>
      </c>
      <c r="E111" s="2">
        <f t="shared" si="9"/>
        <v>0.125</v>
      </c>
      <c r="F111">
        <f t="shared" si="10"/>
        <v>0.33000000000001251</v>
      </c>
      <c r="G111" s="2">
        <f t="shared" si="11"/>
        <v>90.909090909087453</v>
      </c>
      <c r="H111" s="10" t="s">
        <v>137</v>
      </c>
      <c r="I111">
        <f t="shared" si="12"/>
        <v>76.587999999999994</v>
      </c>
      <c r="J111" s="13">
        <f t="shared" si="8"/>
        <v>90.909090909087453</v>
      </c>
      <c r="K111">
        <f t="shared" si="13"/>
        <v>102</v>
      </c>
    </row>
    <row r="112" spans="1:11">
      <c r="A112">
        <v>76.918000000000006</v>
      </c>
      <c r="B112">
        <v>56.453200000000002</v>
      </c>
      <c r="C112">
        <v>103</v>
      </c>
      <c r="D112" s="2">
        <f>Main!$B106</f>
        <v>23</v>
      </c>
      <c r="E112" s="2">
        <f t="shared" si="9"/>
        <v>0.125</v>
      </c>
      <c r="F112">
        <f t="shared" si="10"/>
        <v>0.28999999999999204</v>
      </c>
      <c r="G112" s="2">
        <f t="shared" si="11"/>
        <v>103.44827586207181</v>
      </c>
      <c r="H112" s="10" t="s">
        <v>137</v>
      </c>
      <c r="I112">
        <f t="shared" si="12"/>
        <v>76.918000000000006</v>
      </c>
      <c r="J112" s="13">
        <f t="shared" si="8"/>
        <v>103.44827586207181</v>
      </c>
      <c r="K112">
        <f t="shared" si="13"/>
        <v>103</v>
      </c>
    </row>
    <row r="113" spans="1:11">
      <c r="A113">
        <v>77.207999999999998</v>
      </c>
      <c r="B113">
        <v>58.5961</v>
      </c>
      <c r="C113">
        <v>104</v>
      </c>
      <c r="D113" s="2">
        <f>Main!$B107</f>
        <v>23.125</v>
      </c>
      <c r="E113" s="2">
        <f t="shared" si="9"/>
        <v>0.125</v>
      </c>
      <c r="F113">
        <f t="shared" si="10"/>
        <v>0.15999999999999659</v>
      </c>
      <c r="G113" s="2">
        <f t="shared" si="11"/>
        <v>187.50000000000401</v>
      </c>
      <c r="H113" s="10" t="s">
        <v>138</v>
      </c>
      <c r="I113">
        <f t="shared" si="12"/>
        <v>77.207999999999998</v>
      </c>
      <c r="J113" s="13">
        <f t="shared" si="8"/>
        <v>187.50000000000401</v>
      </c>
      <c r="K113">
        <f t="shared" si="13"/>
        <v>104</v>
      </c>
    </row>
    <row r="114" spans="1:11">
      <c r="A114">
        <v>77.367999999999995</v>
      </c>
      <c r="B114">
        <v>64.970200000000006</v>
      </c>
      <c r="C114">
        <v>105</v>
      </c>
      <c r="D114" s="2">
        <f>Main!$B108</f>
        <v>23.25</v>
      </c>
      <c r="E114" s="2">
        <f t="shared" si="9"/>
        <v>0.125</v>
      </c>
      <c r="F114">
        <f t="shared" si="10"/>
        <v>0.21000000000000796</v>
      </c>
      <c r="G114" s="2">
        <f t="shared" si="11"/>
        <v>142.85714285713743</v>
      </c>
      <c r="H114" s="10" t="s">
        <v>133</v>
      </c>
      <c r="I114">
        <f t="shared" si="12"/>
        <v>77.367999999999995</v>
      </c>
      <c r="J114" s="13">
        <f t="shared" si="8"/>
        <v>142.85714285713743</v>
      </c>
      <c r="K114">
        <f t="shared" si="13"/>
        <v>105</v>
      </c>
    </row>
    <row r="115" spans="1:11">
      <c r="A115">
        <v>77.578000000000003</v>
      </c>
      <c r="B115">
        <v>71.170199999999994</v>
      </c>
      <c r="C115">
        <v>106</v>
      </c>
      <c r="D115" s="2">
        <f>Main!$B109</f>
        <v>23.375</v>
      </c>
      <c r="E115" s="2">
        <f t="shared" si="9"/>
        <v>0.125</v>
      </c>
      <c r="F115">
        <f t="shared" si="10"/>
        <v>0.28999999999999204</v>
      </c>
      <c r="G115" s="2">
        <f t="shared" si="11"/>
        <v>103.44827586207181</v>
      </c>
      <c r="H115" s="10"/>
      <c r="I115">
        <f t="shared" si="12"/>
        <v>77.578000000000003</v>
      </c>
      <c r="J115" s="13">
        <f t="shared" si="8"/>
        <v>103.44827586207181</v>
      </c>
      <c r="K115">
        <f t="shared" si="13"/>
        <v>106</v>
      </c>
    </row>
    <row r="116" spans="1:11">
      <c r="A116">
        <v>77.867999999999995</v>
      </c>
      <c r="B116">
        <v>74.034199999999998</v>
      </c>
      <c r="C116">
        <v>107</v>
      </c>
      <c r="D116" s="2">
        <f>Main!$B110</f>
        <v>23.5</v>
      </c>
      <c r="E116" s="2">
        <f t="shared" si="9"/>
        <v>0.125</v>
      </c>
      <c r="F116">
        <f t="shared" si="10"/>
        <v>0.26000000000000512</v>
      </c>
      <c r="G116" s="2">
        <f t="shared" si="11"/>
        <v>115.38461538461311</v>
      </c>
      <c r="H116" s="10"/>
      <c r="I116">
        <f t="shared" si="12"/>
        <v>77.867999999999995</v>
      </c>
      <c r="J116" s="13">
        <f t="shared" si="8"/>
        <v>115.38461538461311</v>
      </c>
      <c r="K116">
        <f t="shared" si="13"/>
        <v>107</v>
      </c>
    </row>
    <row r="117" spans="1:11">
      <c r="A117">
        <v>78.128</v>
      </c>
      <c r="B117">
        <v>65.902600000000007</v>
      </c>
      <c r="C117">
        <v>108</v>
      </c>
      <c r="D117" s="2">
        <f>Main!$B111</f>
        <v>23.625</v>
      </c>
      <c r="E117" s="2">
        <f t="shared" si="9"/>
        <v>0.125</v>
      </c>
      <c r="F117">
        <f t="shared" si="10"/>
        <v>0.25</v>
      </c>
      <c r="G117" s="2">
        <f t="shared" si="11"/>
        <v>120</v>
      </c>
      <c r="H117" s="10" t="s">
        <v>102</v>
      </c>
      <c r="I117">
        <f t="shared" si="12"/>
        <v>78.128</v>
      </c>
      <c r="J117" s="13">
        <f t="shared" si="8"/>
        <v>120</v>
      </c>
      <c r="K117">
        <f t="shared" si="13"/>
        <v>108</v>
      </c>
    </row>
    <row r="118" spans="1:11">
      <c r="A118">
        <v>78.378</v>
      </c>
      <c r="B118">
        <v>70.180800000000005</v>
      </c>
      <c r="C118">
        <v>109</v>
      </c>
      <c r="D118" s="2">
        <f>Main!$B112</f>
        <v>23.75</v>
      </c>
      <c r="E118" s="2">
        <f t="shared" si="9"/>
        <v>0.125</v>
      </c>
      <c r="F118">
        <f t="shared" si="10"/>
        <v>0.25</v>
      </c>
      <c r="G118" s="2">
        <f t="shared" si="11"/>
        <v>120</v>
      </c>
      <c r="H118" s="10"/>
      <c r="I118">
        <f t="shared" si="12"/>
        <v>78.378</v>
      </c>
      <c r="J118" s="13">
        <f t="shared" si="8"/>
        <v>120</v>
      </c>
      <c r="K118">
        <f t="shared" si="13"/>
        <v>109</v>
      </c>
    </row>
    <row r="119" spans="1:11">
      <c r="A119">
        <v>78.628</v>
      </c>
      <c r="B119">
        <v>72.086500000000001</v>
      </c>
      <c r="C119">
        <v>110</v>
      </c>
      <c r="D119" s="2">
        <f>Main!$B113</f>
        <v>23.875</v>
      </c>
      <c r="E119" s="2">
        <f t="shared" si="9"/>
        <v>0.125</v>
      </c>
      <c r="F119">
        <f t="shared" si="10"/>
        <v>0.25900000000000034</v>
      </c>
      <c r="G119" s="2">
        <f t="shared" si="11"/>
        <v>115.83011583011567</v>
      </c>
      <c r="H119" s="10"/>
      <c r="I119">
        <f t="shared" si="12"/>
        <v>78.628</v>
      </c>
      <c r="J119" s="13">
        <f t="shared" si="8"/>
        <v>115.83011583011567</v>
      </c>
      <c r="K119">
        <f t="shared" si="13"/>
        <v>110</v>
      </c>
    </row>
    <row r="120" spans="1:11">
      <c r="A120">
        <v>78.887</v>
      </c>
      <c r="B120">
        <v>74.0364</v>
      </c>
      <c r="C120">
        <v>111</v>
      </c>
      <c r="D120" s="2">
        <f>Main!$B114</f>
        <v>24</v>
      </c>
      <c r="E120" s="2">
        <f t="shared" si="9"/>
        <v>0.125</v>
      </c>
      <c r="F120">
        <f t="shared" si="10"/>
        <v>0.30100000000000193</v>
      </c>
      <c r="G120" s="2">
        <f t="shared" si="11"/>
        <v>99.667774086378103</v>
      </c>
      <c r="H120" s="10"/>
      <c r="I120">
        <f t="shared" si="12"/>
        <v>78.887</v>
      </c>
      <c r="J120" s="13">
        <f t="shared" si="8"/>
        <v>99.667774086378103</v>
      </c>
      <c r="K120">
        <f t="shared" si="13"/>
        <v>111</v>
      </c>
    </row>
    <row r="121" spans="1:11">
      <c r="A121">
        <v>79.188000000000002</v>
      </c>
      <c r="B121">
        <v>76.286199999999994</v>
      </c>
      <c r="C121">
        <v>112</v>
      </c>
      <c r="D121" s="2">
        <f>Main!$B115</f>
        <v>24.125</v>
      </c>
      <c r="E121" s="2">
        <f t="shared" si="9"/>
        <v>0.125</v>
      </c>
      <c r="F121">
        <f t="shared" si="10"/>
        <v>0.50999999999999091</v>
      </c>
      <c r="G121" s="2">
        <f t="shared" si="11"/>
        <v>58.823529411765755</v>
      </c>
      <c r="H121" s="10"/>
      <c r="I121">
        <f t="shared" si="12"/>
        <v>79.188000000000002</v>
      </c>
      <c r="J121" s="13">
        <f t="shared" si="8"/>
        <v>58.823529411765755</v>
      </c>
      <c r="K121">
        <f t="shared" si="13"/>
        <v>112</v>
      </c>
    </row>
    <row r="122" spans="1:11">
      <c r="A122">
        <v>79.697999999999993</v>
      </c>
      <c r="B122">
        <v>61.085700000000003</v>
      </c>
      <c r="C122">
        <v>113</v>
      </c>
      <c r="D122" s="2">
        <f>Main!$B116</f>
        <v>24.25</v>
      </c>
      <c r="E122" s="2">
        <f t="shared" si="9"/>
        <v>0.125</v>
      </c>
      <c r="F122">
        <f t="shared" si="10"/>
        <v>0.26000000000000512</v>
      </c>
      <c r="G122" s="2">
        <f t="shared" si="11"/>
        <v>115.38461538461311</v>
      </c>
      <c r="H122" s="10" t="s">
        <v>129</v>
      </c>
      <c r="I122">
        <f t="shared" si="12"/>
        <v>79.697999999999993</v>
      </c>
      <c r="J122" s="13">
        <f t="shared" si="8"/>
        <v>115.38461538461311</v>
      </c>
      <c r="K122">
        <f t="shared" si="13"/>
        <v>113</v>
      </c>
    </row>
    <row r="123" spans="1:11">
      <c r="A123">
        <v>79.957999999999998</v>
      </c>
      <c r="B123">
        <v>64.067800000000005</v>
      </c>
      <c r="C123">
        <v>114</v>
      </c>
      <c r="D123" s="2">
        <f>Main!$B117</f>
        <v>24.375</v>
      </c>
      <c r="E123" s="2">
        <f t="shared" si="9"/>
        <v>0.125</v>
      </c>
      <c r="F123">
        <f t="shared" si="10"/>
        <v>0.26200000000000045</v>
      </c>
      <c r="G123" s="2">
        <f t="shared" si="11"/>
        <v>114.50381679389294</v>
      </c>
      <c r="H123" s="10" t="s">
        <v>136</v>
      </c>
      <c r="I123">
        <f t="shared" si="12"/>
        <v>79.957999999999998</v>
      </c>
      <c r="J123" s="13">
        <f t="shared" si="8"/>
        <v>114.50381679389294</v>
      </c>
      <c r="K123">
        <f t="shared" si="13"/>
        <v>114</v>
      </c>
    </row>
    <row r="124" spans="1:11">
      <c r="A124">
        <v>80.22</v>
      </c>
      <c r="B124">
        <v>59.059899999999999</v>
      </c>
      <c r="C124">
        <v>115</v>
      </c>
      <c r="D124" s="2">
        <f>Main!$B118</f>
        <v>24.5</v>
      </c>
      <c r="E124" s="2">
        <f t="shared" si="9"/>
        <v>0.125</v>
      </c>
      <c r="F124">
        <f t="shared" si="10"/>
        <v>0.24899999999999523</v>
      </c>
      <c r="G124" s="2">
        <f t="shared" si="11"/>
        <v>120.48192771084567</v>
      </c>
      <c r="H124" s="10" t="s">
        <v>137</v>
      </c>
      <c r="I124">
        <f t="shared" si="12"/>
        <v>80.22</v>
      </c>
      <c r="J124" s="13">
        <f t="shared" si="8"/>
        <v>120.48192771084567</v>
      </c>
      <c r="K124">
        <f t="shared" si="13"/>
        <v>115</v>
      </c>
    </row>
    <row r="125" spans="1:11">
      <c r="A125">
        <v>80.468999999999994</v>
      </c>
      <c r="B125">
        <v>56.355600000000003</v>
      </c>
      <c r="C125">
        <v>116</v>
      </c>
      <c r="D125" s="2">
        <f>Main!$B119</f>
        <v>24.625</v>
      </c>
      <c r="E125" s="2">
        <f t="shared" si="9"/>
        <v>0.125</v>
      </c>
      <c r="F125">
        <f t="shared" si="10"/>
        <v>0.25900000000000034</v>
      </c>
      <c r="G125" s="2">
        <f t="shared" si="11"/>
        <v>115.83011583011567</v>
      </c>
      <c r="H125" s="10" t="s">
        <v>137</v>
      </c>
      <c r="I125">
        <f t="shared" si="12"/>
        <v>80.468999999999994</v>
      </c>
      <c r="J125" s="13">
        <f t="shared" si="8"/>
        <v>115.83011583011567</v>
      </c>
      <c r="K125">
        <f t="shared" si="13"/>
        <v>116</v>
      </c>
    </row>
    <row r="126" spans="1:11">
      <c r="A126">
        <v>80.727999999999994</v>
      </c>
      <c r="B126">
        <v>62.264200000000002</v>
      </c>
      <c r="C126">
        <v>117</v>
      </c>
      <c r="D126" s="2">
        <f>Main!$B120</f>
        <v>24.75</v>
      </c>
      <c r="E126" s="2">
        <f t="shared" si="9"/>
        <v>0.125</v>
      </c>
      <c r="F126">
        <f t="shared" si="10"/>
        <v>0.15000000000000568</v>
      </c>
      <c r="G126" s="2">
        <f t="shared" si="11"/>
        <v>199.99999999999241</v>
      </c>
      <c r="H126" s="10" t="s">
        <v>138</v>
      </c>
      <c r="I126">
        <f t="shared" si="12"/>
        <v>80.727999999999994</v>
      </c>
      <c r="J126" s="13">
        <f t="shared" si="8"/>
        <v>199.99999999999241</v>
      </c>
      <c r="K126">
        <f t="shared" si="13"/>
        <v>117</v>
      </c>
    </row>
    <row r="127" spans="1:11">
      <c r="A127">
        <v>80.878</v>
      </c>
      <c r="B127">
        <v>72.930199999999999</v>
      </c>
      <c r="C127">
        <v>118</v>
      </c>
      <c r="D127" s="2">
        <f>Main!$B121</f>
        <v>24.875</v>
      </c>
      <c r="E127" s="2">
        <f t="shared" si="9"/>
        <v>0.125</v>
      </c>
      <c r="F127">
        <f t="shared" si="10"/>
        <v>0.34999999999999432</v>
      </c>
      <c r="G127" s="2">
        <f t="shared" si="11"/>
        <v>85.714285714287101</v>
      </c>
      <c r="H127" s="10" t="s">
        <v>102</v>
      </c>
      <c r="I127">
        <f t="shared" si="12"/>
        <v>80.878</v>
      </c>
      <c r="J127" s="13">
        <f t="shared" si="8"/>
        <v>85.714285714287101</v>
      </c>
      <c r="K127">
        <f t="shared" si="13"/>
        <v>118</v>
      </c>
    </row>
    <row r="128" spans="1:11">
      <c r="A128">
        <v>81.227999999999994</v>
      </c>
      <c r="B128">
        <v>72.1999</v>
      </c>
      <c r="C128">
        <v>119</v>
      </c>
      <c r="D128" s="2">
        <f>Main!$B122</f>
        <v>25</v>
      </c>
      <c r="E128" s="2">
        <f t="shared" si="9"/>
        <v>0.125</v>
      </c>
      <c r="F128">
        <f t="shared" si="10"/>
        <v>0.32000000000000739</v>
      </c>
      <c r="G128" s="2">
        <f t="shared" si="11"/>
        <v>93.74999999999784</v>
      </c>
      <c r="H128" s="10" t="s">
        <v>130</v>
      </c>
      <c r="I128">
        <f t="shared" si="12"/>
        <v>81.227999999999994</v>
      </c>
      <c r="J128" s="13">
        <f t="shared" si="8"/>
        <v>93.74999999999784</v>
      </c>
      <c r="K128">
        <f t="shared" si="13"/>
        <v>119</v>
      </c>
    </row>
    <row r="129" spans="1:11">
      <c r="A129">
        <v>81.548000000000002</v>
      </c>
      <c r="B129">
        <v>73.424899999999994</v>
      </c>
      <c r="C129">
        <v>120</v>
      </c>
      <c r="D129" s="2">
        <f>Main!$B123</f>
        <v>25.125</v>
      </c>
      <c r="E129" s="2">
        <f t="shared" si="9"/>
        <v>0.125</v>
      </c>
      <c r="F129">
        <f t="shared" si="10"/>
        <v>0.48000000000000398</v>
      </c>
      <c r="G129" s="2">
        <f t="shared" si="11"/>
        <v>62.499999999999488</v>
      </c>
      <c r="H129" s="10" t="s">
        <v>131</v>
      </c>
      <c r="I129">
        <f t="shared" si="12"/>
        <v>81.548000000000002</v>
      </c>
      <c r="J129" s="13">
        <f t="shared" si="8"/>
        <v>62.499999999999488</v>
      </c>
      <c r="K129">
        <f t="shared" si="13"/>
        <v>120</v>
      </c>
    </row>
    <row r="130" spans="1:11">
      <c r="A130">
        <v>82.028000000000006</v>
      </c>
      <c r="B130">
        <v>69.254999999999995</v>
      </c>
      <c r="C130">
        <v>121</v>
      </c>
      <c r="D130" s="2">
        <f>Main!$B124</f>
        <v>25.25</v>
      </c>
      <c r="E130" s="2">
        <f t="shared" si="9"/>
        <v>0.375</v>
      </c>
      <c r="F130">
        <f t="shared" si="10"/>
        <v>0.71999999999999886</v>
      </c>
      <c r="G130" s="2">
        <f t="shared" si="11"/>
        <v>125.0000000000002</v>
      </c>
      <c r="H130" s="10" t="s">
        <v>132</v>
      </c>
      <c r="I130">
        <f t="shared" si="12"/>
        <v>82.028000000000006</v>
      </c>
      <c r="J130" s="13">
        <f t="shared" si="8"/>
        <v>125.0000000000002</v>
      </c>
      <c r="K130">
        <f t="shared" si="13"/>
        <v>121</v>
      </c>
    </row>
    <row r="131" spans="1:11">
      <c r="A131">
        <v>82.748000000000005</v>
      </c>
      <c r="B131">
        <v>64.527500000000003</v>
      </c>
      <c r="C131">
        <v>122</v>
      </c>
      <c r="D131" s="2">
        <f>Main!$B125</f>
        <v>25.625</v>
      </c>
      <c r="E131" s="2">
        <f t="shared" si="9"/>
        <v>0.125</v>
      </c>
      <c r="F131">
        <f t="shared" si="10"/>
        <v>0.3399999999999892</v>
      </c>
      <c r="G131" s="2">
        <f t="shared" si="11"/>
        <v>88.235294117649858</v>
      </c>
      <c r="H131" s="10" t="s">
        <v>133</v>
      </c>
      <c r="I131">
        <f t="shared" si="12"/>
        <v>82.748000000000005</v>
      </c>
      <c r="J131" s="13">
        <f t="shared" si="8"/>
        <v>88.235294117649858</v>
      </c>
      <c r="K131">
        <f t="shared" si="13"/>
        <v>122</v>
      </c>
    </row>
    <row r="132" spans="1:11">
      <c r="A132">
        <v>83.087999999999994</v>
      </c>
      <c r="B132">
        <v>67.681799999999996</v>
      </c>
      <c r="C132">
        <v>123</v>
      </c>
      <c r="D132" s="2">
        <f>Main!$B126</f>
        <v>25.75</v>
      </c>
      <c r="E132" s="2">
        <f t="shared" si="9"/>
        <v>0.125</v>
      </c>
      <c r="F132">
        <f t="shared" si="10"/>
        <v>0.26000000000000512</v>
      </c>
      <c r="G132" s="2">
        <f t="shared" si="11"/>
        <v>115.38461538461311</v>
      </c>
      <c r="H132" s="10" t="s">
        <v>130</v>
      </c>
      <c r="I132">
        <f t="shared" si="12"/>
        <v>83.087999999999994</v>
      </c>
      <c r="J132" s="13">
        <f t="shared" si="8"/>
        <v>115.38461538461311</v>
      </c>
      <c r="K132">
        <f t="shared" si="13"/>
        <v>123</v>
      </c>
    </row>
    <row r="133" spans="1:11">
      <c r="A133">
        <v>83.347999999999999</v>
      </c>
      <c r="B133">
        <v>67.735699999999994</v>
      </c>
      <c r="C133">
        <v>124</v>
      </c>
      <c r="D133" s="2">
        <f>Main!$B127</f>
        <v>25.875</v>
      </c>
      <c r="E133" s="2">
        <f t="shared" si="9"/>
        <v>0.125</v>
      </c>
      <c r="F133">
        <f t="shared" si="10"/>
        <v>0.27599999999999625</v>
      </c>
      <c r="G133" s="2">
        <f t="shared" si="11"/>
        <v>108.69565217391452</v>
      </c>
      <c r="H133" s="10" t="s">
        <v>132</v>
      </c>
      <c r="I133">
        <f t="shared" si="12"/>
        <v>83.347999999999999</v>
      </c>
      <c r="J133" s="13">
        <f t="shared" si="8"/>
        <v>108.69565217391452</v>
      </c>
      <c r="K133">
        <f t="shared" si="13"/>
        <v>124</v>
      </c>
    </row>
    <row r="134" spans="1:11">
      <c r="A134">
        <v>83.623999999999995</v>
      </c>
      <c r="B134">
        <v>61.694699999999997</v>
      </c>
      <c r="C134">
        <v>125</v>
      </c>
      <c r="D134" s="2">
        <f>Main!$B128</f>
        <v>26</v>
      </c>
      <c r="E134" s="2">
        <f t="shared" si="9"/>
        <v>0.125</v>
      </c>
      <c r="F134">
        <f t="shared" si="10"/>
        <v>0.25400000000000489</v>
      </c>
      <c r="G134" s="2">
        <f t="shared" si="11"/>
        <v>118.11023622047017</v>
      </c>
      <c r="H134" s="10" t="s">
        <v>129</v>
      </c>
      <c r="I134">
        <f t="shared" si="12"/>
        <v>83.623999999999995</v>
      </c>
      <c r="J134" s="13">
        <f t="shared" si="8"/>
        <v>118.11023622047017</v>
      </c>
      <c r="K134">
        <f t="shared" si="13"/>
        <v>125</v>
      </c>
    </row>
    <row r="135" spans="1:11">
      <c r="A135">
        <v>83.878</v>
      </c>
      <c r="B135">
        <v>60.847499999999997</v>
      </c>
      <c r="C135">
        <v>126</v>
      </c>
      <c r="D135" s="2">
        <f>Main!$B129</f>
        <v>26.125</v>
      </c>
      <c r="E135" s="2">
        <f t="shared" si="9"/>
        <v>0.125</v>
      </c>
      <c r="F135">
        <f t="shared" si="10"/>
        <v>0.24200000000000443</v>
      </c>
      <c r="G135" s="2">
        <f t="shared" si="11"/>
        <v>123.96694214875805</v>
      </c>
      <c r="H135" s="10"/>
      <c r="I135">
        <f t="shared" si="12"/>
        <v>83.878</v>
      </c>
      <c r="J135" s="13">
        <f t="shared" si="8"/>
        <v>123.96694214875805</v>
      </c>
      <c r="K135">
        <f t="shared" si="13"/>
        <v>126</v>
      </c>
    </row>
    <row r="136" spans="1:11">
      <c r="A136">
        <v>84.12</v>
      </c>
      <c r="B136">
        <v>53.197699999999998</v>
      </c>
      <c r="C136">
        <v>127</v>
      </c>
      <c r="D136" s="2">
        <f>Main!$B130</f>
        <v>26.25</v>
      </c>
      <c r="E136" s="2">
        <f t="shared" si="9"/>
        <v>0.125</v>
      </c>
      <c r="F136">
        <f t="shared" si="10"/>
        <v>0.33799999999999386</v>
      </c>
      <c r="G136" s="2">
        <f t="shared" si="11"/>
        <v>88.757396449705752</v>
      </c>
      <c r="H136" s="10" t="s">
        <v>130</v>
      </c>
      <c r="I136">
        <f t="shared" si="12"/>
        <v>84.12</v>
      </c>
      <c r="J136" s="13">
        <f t="shared" si="8"/>
        <v>88.757396449705752</v>
      </c>
      <c r="K136">
        <f t="shared" si="13"/>
        <v>127</v>
      </c>
    </row>
    <row r="137" spans="1:11">
      <c r="A137">
        <v>84.457999999999998</v>
      </c>
      <c r="B137">
        <v>59.172600000000003</v>
      </c>
      <c r="C137">
        <v>128</v>
      </c>
      <c r="D137" s="2">
        <f>Main!$B131</f>
        <v>26.375</v>
      </c>
      <c r="E137" s="2">
        <f t="shared" si="9"/>
        <v>0.125</v>
      </c>
      <c r="F137">
        <f t="shared" si="10"/>
        <v>0.45199999999999818</v>
      </c>
      <c r="G137" s="2">
        <f t="shared" si="11"/>
        <v>66.371681415929473</v>
      </c>
      <c r="H137" s="10" t="s">
        <v>131</v>
      </c>
      <c r="I137">
        <f t="shared" si="12"/>
        <v>84.457999999999998</v>
      </c>
      <c r="J137" s="13">
        <f t="shared" si="8"/>
        <v>66.371681415929473</v>
      </c>
      <c r="K137">
        <f t="shared" si="13"/>
        <v>128</v>
      </c>
    </row>
    <row r="138" spans="1:11">
      <c r="A138">
        <v>84.91</v>
      </c>
      <c r="B138">
        <v>50.000100000000003</v>
      </c>
      <c r="C138">
        <v>129</v>
      </c>
      <c r="D138" s="2">
        <f>Main!$B132</f>
        <v>26.5</v>
      </c>
      <c r="E138" s="2">
        <f t="shared" si="9"/>
        <v>0.125</v>
      </c>
      <c r="F138">
        <f t="shared" si="10"/>
        <v>0.34799999999999898</v>
      </c>
      <c r="G138" s="2">
        <f t="shared" si="11"/>
        <v>86.206896551724384</v>
      </c>
      <c r="H138" s="10" t="s">
        <v>132</v>
      </c>
      <c r="I138">
        <f t="shared" si="12"/>
        <v>84.91</v>
      </c>
      <c r="J138" s="13">
        <f t="shared" ref="J138:J186" si="14">$G138</f>
        <v>86.206896551724384</v>
      </c>
      <c r="K138">
        <f t="shared" si="13"/>
        <v>129</v>
      </c>
    </row>
    <row r="139" spans="1:11">
      <c r="A139">
        <v>85.257999999999996</v>
      </c>
      <c r="B139">
        <v>54.8917</v>
      </c>
      <c r="C139">
        <v>130</v>
      </c>
      <c r="D139" s="2">
        <f>Main!$B133</f>
        <v>26.625</v>
      </c>
      <c r="E139" s="2">
        <f t="shared" ref="E139:E185" si="15">$D140-$D139</f>
        <v>0.125</v>
      </c>
      <c r="F139">
        <f t="shared" ref="F139:F185" si="16">$A140-$A139</f>
        <v>0.52000000000001023</v>
      </c>
      <c r="G139" s="2">
        <f t="shared" ref="G139:G185" si="17">$E139/$F139*60*4</f>
        <v>57.692307692306557</v>
      </c>
      <c r="H139" s="10" t="s">
        <v>128</v>
      </c>
      <c r="I139">
        <f t="shared" ref="I139:I186" si="18">$A139</f>
        <v>85.257999999999996</v>
      </c>
      <c r="J139" s="13">
        <f t="shared" si="14"/>
        <v>57.692307692306557</v>
      </c>
      <c r="K139">
        <f t="shared" ref="K139:K186" si="19">$C139</f>
        <v>130</v>
      </c>
    </row>
    <row r="140" spans="1:11">
      <c r="A140">
        <v>85.778000000000006</v>
      </c>
      <c r="B140">
        <v>58.582999999999998</v>
      </c>
      <c r="C140">
        <v>131</v>
      </c>
      <c r="D140" s="2">
        <f>Main!$B134</f>
        <v>26.75</v>
      </c>
      <c r="E140" s="2">
        <f t="shared" si="15"/>
        <v>0.125</v>
      </c>
      <c r="F140">
        <f t="shared" si="16"/>
        <v>1.1299999999999955</v>
      </c>
      <c r="G140" s="2">
        <f t="shared" si="17"/>
        <v>26.548672566371788</v>
      </c>
      <c r="H140" s="10"/>
      <c r="I140">
        <f t="shared" si="18"/>
        <v>85.778000000000006</v>
      </c>
      <c r="J140" s="13">
        <f t="shared" si="14"/>
        <v>26.548672566371788</v>
      </c>
      <c r="K140">
        <f t="shared" si="19"/>
        <v>131</v>
      </c>
    </row>
    <row r="141" spans="1:11">
      <c r="A141">
        <v>86.908000000000001</v>
      </c>
      <c r="B141">
        <v>54.499400000000001</v>
      </c>
      <c r="C141">
        <v>132</v>
      </c>
      <c r="D141" s="2">
        <f>Main!$B135</f>
        <v>26.875</v>
      </c>
      <c r="E141" s="2">
        <f t="shared" si="15"/>
        <v>0.375</v>
      </c>
      <c r="F141">
        <f t="shared" si="16"/>
        <v>3.1500000000000057</v>
      </c>
      <c r="G141" s="2">
        <f t="shared" si="17"/>
        <v>28.57142857142852</v>
      </c>
      <c r="H141" s="10"/>
      <c r="I141">
        <f t="shared" si="18"/>
        <v>86.908000000000001</v>
      </c>
      <c r="J141" s="13">
        <f t="shared" si="14"/>
        <v>28.57142857142852</v>
      </c>
      <c r="K141">
        <f t="shared" si="19"/>
        <v>132</v>
      </c>
    </row>
    <row r="142" spans="1:11">
      <c r="A142">
        <v>90.058000000000007</v>
      </c>
      <c r="B142">
        <v>50.813499999999998</v>
      </c>
      <c r="C142">
        <v>133</v>
      </c>
      <c r="D142" s="2">
        <f>Main!$B136</f>
        <v>27.25</v>
      </c>
      <c r="E142" s="2">
        <f t="shared" si="15"/>
        <v>0.25</v>
      </c>
      <c r="F142">
        <f t="shared" si="16"/>
        <v>0.89999999999999147</v>
      </c>
      <c r="G142" s="2">
        <f t="shared" si="17"/>
        <v>66.666666666667297</v>
      </c>
      <c r="H142" s="10" t="s">
        <v>128</v>
      </c>
      <c r="I142">
        <f t="shared" si="18"/>
        <v>90.058000000000007</v>
      </c>
      <c r="J142" s="13">
        <f t="shared" si="14"/>
        <v>66.666666666667297</v>
      </c>
      <c r="K142">
        <f t="shared" si="19"/>
        <v>133</v>
      </c>
    </row>
    <row r="143" spans="1:11">
      <c r="A143">
        <v>90.957999999999998</v>
      </c>
      <c r="B143">
        <v>54.682299999999998</v>
      </c>
      <c r="C143">
        <v>134</v>
      </c>
      <c r="D143" s="2">
        <f>Main!$B137</f>
        <v>27.5</v>
      </c>
      <c r="E143" s="2">
        <f t="shared" si="15"/>
        <v>0.25</v>
      </c>
      <c r="F143">
        <f t="shared" si="16"/>
        <v>0.90999999999999659</v>
      </c>
      <c r="G143" s="2">
        <f t="shared" si="17"/>
        <v>65.934065934066183</v>
      </c>
      <c r="H143" s="10"/>
      <c r="I143">
        <f t="shared" si="18"/>
        <v>90.957999999999998</v>
      </c>
      <c r="J143" s="13">
        <f t="shared" si="14"/>
        <v>65.934065934066183</v>
      </c>
      <c r="K143">
        <f t="shared" si="19"/>
        <v>134</v>
      </c>
    </row>
    <row r="144" spans="1:11">
      <c r="A144">
        <v>91.867999999999995</v>
      </c>
      <c r="B144">
        <v>54.619900000000001</v>
      </c>
      <c r="C144">
        <v>135</v>
      </c>
      <c r="D144" s="2">
        <f>Main!$B138</f>
        <v>27.75</v>
      </c>
      <c r="E144" s="2">
        <f t="shared" si="15"/>
        <v>0.25</v>
      </c>
      <c r="F144">
        <f t="shared" si="16"/>
        <v>0.79300000000000637</v>
      </c>
      <c r="G144" s="2">
        <f t="shared" si="17"/>
        <v>75.662042875157013</v>
      </c>
      <c r="H144" s="10"/>
      <c r="I144">
        <f t="shared" si="18"/>
        <v>91.867999999999995</v>
      </c>
      <c r="J144" s="13">
        <f t="shared" si="14"/>
        <v>75.662042875157013</v>
      </c>
      <c r="K144">
        <f t="shared" si="19"/>
        <v>135</v>
      </c>
    </row>
    <row r="145" spans="1:11">
      <c r="A145">
        <v>92.661000000000001</v>
      </c>
      <c r="B145">
        <v>45.268700000000003</v>
      </c>
      <c r="C145">
        <v>136</v>
      </c>
      <c r="D145" s="2">
        <f>Main!$B139</f>
        <v>28</v>
      </c>
      <c r="E145" s="2">
        <f t="shared" si="15"/>
        <v>0.5</v>
      </c>
      <c r="F145">
        <f t="shared" si="16"/>
        <v>1.6370000000000005</v>
      </c>
      <c r="G145" s="2">
        <f t="shared" si="17"/>
        <v>73.30482590103847</v>
      </c>
      <c r="H145" s="10"/>
      <c r="I145">
        <f t="shared" si="18"/>
        <v>92.661000000000001</v>
      </c>
      <c r="J145" s="13">
        <f t="shared" si="14"/>
        <v>73.30482590103847</v>
      </c>
      <c r="K145">
        <f t="shared" si="19"/>
        <v>136</v>
      </c>
    </row>
    <row r="146" spans="1:11">
      <c r="A146">
        <v>94.298000000000002</v>
      </c>
      <c r="B146">
        <v>61.7592</v>
      </c>
      <c r="C146">
        <v>137</v>
      </c>
      <c r="D146" s="2">
        <f>Main!$B140</f>
        <v>28.5</v>
      </c>
      <c r="E146" s="2">
        <f t="shared" si="15"/>
        <v>0.25</v>
      </c>
      <c r="F146">
        <f t="shared" si="16"/>
        <v>0.56000000000000227</v>
      </c>
      <c r="G146" s="2">
        <f t="shared" si="17"/>
        <v>107.14285714285671</v>
      </c>
      <c r="H146" s="10" t="s">
        <v>129</v>
      </c>
      <c r="I146">
        <f t="shared" si="18"/>
        <v>94.298000000000002</v>
      </c>
      <c r="J146" s="13">
        <f t="shared" si="14"/>
        <v>107.14285714285671</v>
      </c>
      <c r="K146">
        <f t="shared" si="19"/>
        <v>137</v>
      </c>
    </row>
    <row r="147" spans="1:11">
      <c r="A147">
        <v>94.858000000000004</v>
      </c>
      <c r="B147">
        <v>54.4099</v>
      </c>
      <c r="C147">
        <v>138</v>
      </c>
      <c r="D147" s="2">
        <f>Main!$B141</f>
        <v>28.75</v>
      </c>
      <c r="E147" s="2">
        <f t="shared" si="15"/>
        <v>0.25</v>
      </c>
      <c r="F147">
        <f t="shared" si="16"/>
        <v>0.75</v>
      </c>
      <c r="G147" s="2">
        <f t="shared" si="17"/>
        <v>80</v>
      </c>
      <c r="H147" s="10"/>
      <c r="I147">
        <f t="shared" si="18"/>
        <v>94.858000000000004</v>
      </c>
      <c r="J147" s="13">
        <f t="shared" si="14"/>
        <v>80</v>
      </c>
      <c r="K147">
        <f t="shared" si="19"/>
        <v>138</v>
      </c>
    </row>
    <row r="148" spans="1:11">
      <c r="A148">
        <v>95.608000000000004</v>
      </c>
      <c r="B148">
        <v>61.411700000000003</v>
      </c>
      <c r="C148">
        <v>139</v>
      </c>
      <c r="D148" s="2">
        <f>Main!$B142</f>
        <v>29</v>
      </c>
      <c r="E148" s="2">
        <f t="shared" si="15"/>
        <v>0.25</v>
      </c>
      <c r="F148">
        <f t="shared" si="16"/>
        <v>0.78999999999999204</v>
      </c>
      <c r="G148" s="2">
        <f t="shared" si="17"/>
        <v>75.949367088608355</v>
      </c>
      <c r="H148" s="10"/>
      <c r="I148">
        <f t="shared" si="18"/>
        <v>95.608000000000004</v>
      </c>
      <c r="J148" s="13">
        <f t="shared" si="14"/>
        <v>75.949367088608355</v>
      </c>
      <c r="K148">
        <f t="shared" si="19"/>
        <v>139</v>
      </c>
    </row>
    <row r="149" spans="1:11">
      <c r="A149">
        <v>96.397999999999996</v>
      </c>
      <c r="B149">
        <v>53.017400000000002</v>
      </c>
      <c r="C149">
        <v>140</v>
      </c>
      <c r="D149" s="2">
        <f>Main!$B143</f>
        <v>29.25</v>
      </c>
      <c r="E149" s="2">
        <f t="shared" si="15"/>
        <v>0.5</v>
      </c>
      <c r="F149">
        <f t="shared" si="16"/>
        <v>1.0799999999999983</v>
      </c>
      <c r="G149" s="2">
        <f t="shared" si="17"/>
        <v>111.11111111111128</v>
      </c>
      <c r="H149" s="10"/>
      <c r="I149">
        <f t="shared" si="18"/>
        <v>96.397999999999996</v>
      </c>
      <c r="J149" s="13">
        <f t="shared" si="14"/>
        <v>111.11111111111128</v>
      </c>
      <c r="K149">
        <f t="shared" si="19"/>
        <v>140</v>
      </c>
    </row>
    <row r="150" spans="1:11">
      <c r="A150">
        <v>97.477999999999994</v>
      </c>
      <c r="B150">
        <v>59.5306</v>
      </c>
      <c r="C150">
        <v>141</v>
      </c>
      <c r="D150" s="2">
        <f>Main!$B144</f>
        <v>29.75</v>
      </c>
      <c r="E150" s="2">
        <f t="shared" si="15"/>
        <v>0.25</v>
      </c>
      <c r="F150">
        <f t="shared" si="16"/>
        <v>0.70000000000000284</v>
      </c>
      <c r="G150" s="2">
        <f t="shared" si="17"/>
        <v>85.714285714285367</v>
      </c>
      <c r="H150" s="10"/>
      <c r="I150">
        <f t="shared" si="18"/>
        <v>97.477999999999994</v>
      </c>
      <c r="J150" s="13">
        <f t="shared" si="14"/>
        <v>85.714285714285367</v>
      </c>
      <c r="K150">
        <f t="shared" si="19"/>
        <v>141</v>
      </c>
    </row>
    <row r="151" spans="1:11">
      <c r="A151">
        <v>98.177999999999997</v>
      </c>
      <c r="B151">
        <v>64.625699999999995</v>
      </c>
      <c r="C151">
        <v>142</v>
      </c>
      <c r="D151" s="2">
        <f>Main!$B145</f>
        <v>30</v>
      </c>
      <c r="E151" s="2">
        <f t="shared" si="15"/>
        <v>0.25</v>
      </c>
      <c r="F151">
        <f t="shared" si="16"/>
        <v>0.99000000000000909</v>
      </c>
      <c r="G151" s="2">
        <f t="shared" si="17"/>
        <v>60.606060606060048</v>
      </c>
      <c r="H151" s="10" t="s">
        <v>130</v>
      </c>
      <c r="I151">
        <f t="shared" si="18"/>
        <v>98.177999999999997</v>
      </c>
      <c r="J151" s="13">
        <f t="shared" si="14"/>
        <v>60.606060606060048</v>
      </c>
      <c r="K151">
        <f t="shared" si="19"/>
        <v>142</v>
      </c>
    </row>
    <row r="152" spans="1:11">
      <c r="A152">
        <v>99.168000000000006</v>
      </c>
      <c r="B152">
        <v>54.053400000000003</v>
      </c>
      <c r="C152">
        <v>143</v>
      </c>
      <c r="D152" s="2">
        <f>Main!$B146</f>
        <v>30.25</v>
      </c>
      <c r="E152" s="2">
        <f t="shared" si="15"/>
        <v>0.25</v>
      </c>
      <c r="F152">
        <f t="shared" si="16"/>
        <v>0.96999999999999886</v>
      </c>
      <c r="G152" s="2">
        <f t="shared" si="17"/>
        <v>61.855670103092855</v>
      </c>
      <c r="H152" s="10" t="s">
        <v>131</v>
      </c>
      <c r="I152">
        <f t="shared" si="18"/>
        <v>99.168000000000006</v>
      </c>
      <c r="J152" s="13">
        <f t="shared" si="14"/>
        <v>61.855670103092855</v>
      </c>
      <c r="K152">
        <f t="shared" si="19"/>
        <v>143</v>
      </c>
    </row>
    <row r="153" spans="1:11">
      <c r="A153">
        <v>100.13800000000001</v>
      </c>
      <c r="B153">
        <v>59.202800000000003</v>
      </c>
      <c r="C153">
        <v>144</v>
      </c>
      <c r="D153" s="2">
        <f>Main!$B147</f>
        <v>30.5</v>
      </c>
      <c r="E153" s="2">
        <f t="shared" si="15"/>
        <v>0.5</v>
      </c>
      <c r="F153">
        <f t="shared" si="16"/>
        <v>1.7479999999999905</v>
      </c>
      <c r="G153" s="2">
        <f t="shared" si="17"/>
        <v>68.649885583524409</v>
      </c>
      <c r="H153" s="10" t="s">
        <v>132</v>
      </c>
      <c r="I153">
        <f t="shared" si="18"/>
        <v>100.13800000000001</v>
      </c>
      <c r="J153" s="13">
        <f t="shared" si="14"/>
        <v>68.649885583524409</v>
      </c>
      <c r="K153">
        <f t="shared" si="19"/>
        <v>144</v>
      </c>
    </row>
    <row r="154" spans="1:11">
      <c r="A154">
        <v>101.886</v>
      </c>
      <c r="B154">
        <v>46.094299999999997</v>
      </c>
      <c r="C154">
        <v>145</v>
      </c>
      <c r="D154" s="2">
        <f>Main!$B148</f>
        <v>31</v>
      </c>
      <c r="E154" s="2">
        <f t="shared" si="15"/>
        <v>0.25</v>
      </c>
      <c r="F154">
        <f t="shared" si="16"/>
        <v>0.67200000000001125</v>
      </c>
      <c r="G154" s="2">
        <f t="shared" si="17"/>
        <v>89.2857142857128</v>
      </c>
      <c r="H154" s="10" t="s">
        <v>128</v>
      </c>
      <c r="I154">
        <f t="shared" si="18"/>
        <v>101.886</v>
      </c>
      <c r="J154" s="13">
        <f t="shared" si="14"/>
        <v>89.2857142857128</v>
      </c>
      <c r="K154">
        <f t="shared" si="19"/>
        <v>145</v>
      </c>
    </row>
    <row r="155" spans="1:11">
      <c r="A155">
        <v>102.55800000000001</v>
      </c>
      <c r="B155">
        <v>56.969200000000001</v>
      </c>
      <c r="C155">
        <v>146</v>
      </c>
      <c r="D155" s="2">
        <f>Main!$B149</f>
        <v>31.25</v>
      </c>
      <c r="E155" s="2">
        <f t="shared" si="15"/>
        <v>0.25</v>
      </c>
      <c r="F155">
        <f t="shared" si="16"/>
        <v>1.0599999999999881</v>
      </c>
      <c r="G155" s="2">
        <f t="shared" si="17"/>
        <v>56.6037735849063</v>
      </c>
      <c r="H155" s="10"/>
      <c r="I155">
        <f t="shared" si="18"/>
        <v>102.55800000000001</v>
      </c>
      <c r="J155" s="13">
        <f t="shared" si="14"/>
        <v>56.6037735849063</v>
      </c>
      <c r="K155">
        <f t="shared" si="19"/>
        <v>146</v>
      </c>
    </row>
    <row r="156" spans="1:11">
      <c r="A156">
        <v>103.61799999999999</v>
      </c>
      <c r="B156">
        <v>50.317599999999999</v>
      </c>
      <c r="C156">
        <v>147</v>
      </c>
      <c r="D156" s="2">
        <f>Main!$B150</f>
        <v>31.5</v>
      </c>
      <c r="E156" s="2">
        <f t="shared" si="15"/>
        <v>0.25</v>
      </c>
      <c r="F156">
        <f t="shared" si="16"/>
        <v>1.1410000000000053</v>
      </c>
      <c r="G156" s="2">
        <f t="shared" si="17"/>
        <v>52.585451358457249</v>
      </c>
      <c r="H156" s="10"/>
      <c r="I156">
        <f t="shared" si="18"/>
        <v>103.61799999999999</v>
      </c>
      <c r="J156" s="13">
        <f t="shared" si="14"/>
        <v>52.585451358457249</v>
      </c>
      <c r="K156">
        <f t="shared" si="19"/>
        <v>147</v>
      </c>
    </row>
    <row r="157" spans="1:11">
      <c r="A157">
        <v>104.759</v>
      </c>
      <c r="B157">
        <v>44.699599999999997</v>
      </c>
      <c r="C157">
        <v>148</v>
      </c>
      <c r="D157" s="2">
        <f>Main!$B151</f>
        <v>31.75</v>
      </c>
      <c r="E157" s="2">
        <f t="shared" si="15"/>
        <v>0.5</v>
      </c>
      <c r="F157">
        <f t="shared" si="16"/>
        <v>1.7090000000000032</v>
      </c>
      <c r="G157" s="2">
        <f t="shared" si="17"/>
        <v>70.216500877706125</v>
      </c>
      <c r="H157" s="10"/>
      <c r="I157">
        <f t="shared" si="18"/>
        <v>104.759</v>
      </c>
      <c r="J157" s="13">
        <f t="shared" si="14"/>
        <v>70.216500877706125</v>
      </c>
      <c r="K157">
        <f t="shared" si="19"/>
        <v>148</v>
      </c>
    </row>
    <row r="158" spans="1:11">
      <c r="A158">
        <v>106.468</v>
      </c>
      <c r="B158">
        <v>62.380800000000001</v>
      </c>
      <c r="C158">
        <v>149</v>
      </c>
      <c r="D158" s="2">
        <f>Main!$B152</f>
        <v>32.25</v>
      </c>
      <c r="E158" s="2">
        <f t="shared" si="15"/>
        <v>0.25</v>
      </c>
      <c r="F158">
        <f t="shared" si="16"/>
        <v>0.84999999999999432</v>
      </c>
      <c r="G158" s="2">
        <f t="shared" si="17"/>
        <v>70.588235294118121</v>
      </c>
      <c r="H158" s="10" t="s">
        <v>129</v>
      </c>
      <c r="I158">
        <f t="shared" si="18"/>
        <v>106.468</v>
      </c>
      <c r="J158" s="13">
        <f t="shared" si="14"/>
        <v>70.588235294118121</v>
      </c>
      <c r="K158">
        <f t="shared" si="19"/>
        <v>149</v>
      </c>
    </row>
    <row r="159" spans="1:11">
      <c r="A159">
        <v>107.318</v>
      </c>
      <c r="B159">
        <v>63.794800000000002</v>
      </c>
      <c r="C159">
        <v>150</v>
      </c>
      <c r="D159" s="2">
        <f>Main!$B153</f>
        <v>32.5</v>
      </c>
      <c r="E159" s="2">
        <f t="shared" si="15"/>
        <v>0.25</v>
      </c>
      <c r="F159">
        <f t="shared" si="16"/>
        <v>0.75</v>
      </c>
      <c r="G159" s="2">
        <f t="shared" si="17"/>
        <v>80</v>
      </c>
      <c r="H159" s="10" t="s">
        <v>136</v>
      </c>
      <c r="I159">
        <f t="shared" si="18"/>
        <v>107.318</v>
      </c>
      <c r="J159" s="13">
        <f t="shared" si="14"/>
        <v>80</v>
      </c>
      <c r="K159">
        <f t="shared" si="19"/>
        <v>150</v>
      </c>
    </row>
    <row r="160" spans="1:11">
      <c r="A160">
        <v>108.068</v>
      </c>
      <c r="B160">
        <v>65.106899999999996</v>
      </c>
      <c r="C160">
        <v>151</v>
      </c>
      <c r="D160" s="2">
        <f>Main!$B154</f>
        <v>32.75</v>
      </c>
      <c r="E160" s="2">
        <f t="shared" si="15"/>
        <v>0.25</v>
      </c>
      <c r="F160">
        <f t="shared" si="16"/>
        <v>0.54000000000000625</v>
      </c>
      <c r="G160" s="2">
        <f t="shared" si="17"/>
        <v>111.11111111110982</v>
      </c>
      <c r="H160" s="10" t="s">
        <v>138</v>
      </c>
      <c r="I160">
        <f t="shared" si="18"/>
        <v>108.068</v>
      </c>
      <c r="J160" s="13">
        <f t="shared" si="14"/>
        <v>111.11111111110982</v>
      </c>
      <c r="K160">
        <f t="shared" si="19"/>
        <v>151</v>
      </c>
    </row>
    <row r="161" spans="1:11">
      <c r="A161">
        <v>108.608</v>
      </c>
      <c r="B161">
        <v>65.141999999999996</v>
      </c>
      <c r="C161">
        <v>152</v>
      </c>
      <c r="D161" s="2">
        <f>Main!$B155</f>
        <v>33</v>
      </c>
      <c r="E161" s="2">
        <f t="shared" si="15"/>
        <v>0.25</v>
      </c>
      <c r="F161">
        <f t="shared" si="16"/>
        <v>0.57999999999999829</v>
      </c>
      <c r="G161" s="2">
        <f t="shared" si="17"/>
        <v>103.44827586206927</v>
      </c>
      <c r="H161" s="10"/>
      <c r="I161">
        <f t="shared" si="18"/>
        <v>108.608</v>
      </c>
      <c r="J161" s="13">
        <f t="shared" si="14"/>
        <v>103.44827586206927</v>
      </c>
      <c r="K161">
        <f t="shared" si="19"/>
        <v>152</v>
      </c>
    </row>
    <row r="162" spans="1:11">
      <c r="A162">
        <v>109.188</v>
      </c>
      <c r="B162">
        <v>65.903000000000006</v>
      </c>
      <c r="C162">
        <v>153</v>
      </c>
      <c r="D162" s="2">
        <f>Main!$B156</f>
        <v>33.25</v>
      </c>
      <c r="E162" s="2">
        <f t="shared" si="15"/>
        <v>0.25</v>
      </c>
      <c r="F162">
        <f t="shared" si="16"/>
        <v>0.79999999999999716</v>
      </c>
      <c r="G162" s="2">
        <f t="shared" si="17"/>
        <v>75.00000000000027</v>
      </c>
      <c r="H162" s="10"/>
      <c r="I162">
        <f t="shared" si="18"/>
        <v>109.188</v>
      </c>
      <c r="J162" s="13">
        <f t="shared" si="14"/>
        <v>75.00000000000027</v>
      </c>
      <c r="K162">
        <f t="shared" si="19"/>
        <v>153</v>
      </c>
    </row>
    <row r="163" spans="1:11">
      <c r="A163">
        <v>109.988</v>
      </c>
      <c r="B163">
        <v>58.712299999999999</v>
      </c>
      <c r="C163">
        <v>154</v>
      </c>
      <c r="D163" s="2">
        <f>Main!$B157</f>
        <v>33.5</v>
      </c>
      <c r="E163" s="2">
        <f t="shared" si="15"/>
        <v>0.25</v>
      </c>
      <c r="F163">
        <f t="shared" si="16"/>
        <v>0.62999999999999545</v>
      </c>
      <c r="G163" s="2">
        <f t="shared" si="17"/>
        <v>95.238095238095923</v>
      </c>
      <c r="H163" s="10"/>
      <c r="I163">
        <f t="shared" si="18"/>
        <v>109.988</v>
      </c>
      <c r="J163" s="13">
        <f t="shared" si="14"/>
        <v>95.238095238095923</v>
      </c>
      <c r="K163">
        <f t="shared" si="19"/>
        <v>154</v>
      </c>
    </row>
    <row r="164" spans="1:11">
      <c r="A164">
        <v>110.61799999999999</v>
      </c>
      <c r="B164">
        <v>62.869399999999999</v>
      </c>
      <c r="C164">
        <v>155</v>
      </c>
      <c r="D164" s="2">
        <f>Main!$B158</f>
        <v>33.75</v>
      </c>
      <c r="E164" s="2">
        <f t="shared" si="15"/>
        <v>0.25</v>
      </c>
      <c r="F164">
        <f t="shared" si="16"/>
        <v>0.81000000000000227</v>
      </c>
      <c r="G164" s="2">
        <f t="shared" si="17"/>
        <v>74.074074074073877</v>
      </c>
      <c r="H164" s="10" t="s">
        <v>130</v>
      </c>
      <c r="I164">
        <f t="shared" si="18"/>
        <v>110.61799999999999</v>
      </c>
      <c r="J164" s="13">
        <f t="shared" si="14"/>
        <v>74.074074074073877</v>
      </c>
      <c r="K164">
        <f t="shared" si="19"/>
        <v>155</v>
      </c>
    </row>
    <row r="165" spans="1:11">
      <c r="A165">
        <v>111.428</v>
      </c>
      <c r="B165">
        <v>65.771199999999993</v>
      </c>
      <c r="C165">
        <v>156</v>
      </c>
      <c r="D165" s="2">
        <f>Main!$B159</f>
        <v>34</v>
      </c>
      <c r="E165" s="2">
        <f t="shared" si="15"/>
        <v>0.25</v>
      </c>
      <c r="F165">
        <f t="shared" si="16"/>
        <v>1.1200000000000045</v>
      </c>
      <c r="G165" s="2">
        <f t="shared" si="17"/>
        <v>53.571428571428356</v>
      </c>
      <c r="H165" s="10" t="s">
        <v>131</v>
      </c>
      <c r="I165">
        <f t="shared" si="18"/>
        <v>111.428</v>
      </c>
      <c r="J165" s="13">
        <f t="shared" si="14"/>
        <v>53.571428571428356</v>
      </c>
      <c r="K165">
        <f t="shared" si="19"/>
        <v>156</v>
      </c>
    </row>
    <row r="166" spans="1:11">
      <c r="A166">
        <v>112.548</v>
      </c>
      <c r="B166">
        <v>61.888399999999997</v>
      </c>
      <c r="C166">
        <v>157</v>
      </c>
      <c r="D166" s="2">
        <f>Main!$B160</f>
        <v>34.25</v>
      </c>
      <c r="E166" s="2">
        <f t="shared" si="15"/>
        <v>0.5</v>
      </c>
      <c r="F166">
        <f t="shared" si="16"/>
        <v>1.6099999999999994</v>
      </c>
      <c r="G166" s="2">
        <f t="shared" si="17"/>
        <v>74.534161490683246</v>
      </c>
      <c r="H166" s="10" t="s">
        <v>132</v>
      </c>
      <c r="I166">
        <f t="shared" si="18"/>
        <v>112.548</v>
      </c>
      <c r="J166" s="13">
        <f t="shared" si="14"/>
        <v>74.534161490683246</v>
      </c>
      <c r="K166">
        <f t="shared" si="19"/>
        <v>157</v>
      </c>
    </row>
    <row r="167" spans="1:11">
      <c r="A167">
        <v>114.158</v>
      </c>
      <c r="B167">
        <v>59.174100000000003</v>
      </c>
      <c r="C167">
        <v>158</v>
      </c>
      <c r="D167" s="2">
        <f>Main!$B161</f>
        <v>34.75</v>
      </c>
      <c r="E167" s="2">
        <f t="shared" si="15"/>
        <v>0.25</v>
      </c>
      <c r="F167">
        <f t="shared" si="16"/>
        <v>0.78000000000000114</v>
      </c>
      <c r="G167" s="2">
        <f t="shared" si="17"/>
        <v>76.923076923076806</v>
      </c>
      <c r="H167" s="10" t="s">
        <v>129</v>
      </c>
      <c r="I167">
        <f t="shared" si="18"/>
        <v>114.158</v>
      </c>
      <c r="J167" s="13">
        <f t="shared" si="14"/>
        <v>76.923076923076806</v>
      </c>
      <c r="K167">
        <f t="shared" si="19"/>
        <v>158</v>
      </c>
    </row>
    <row r="168" spans="1:11">
      <c r="A168">
        <v>114.938</v>
      </c>
      <c r="B168">
        <v>61.653799999999997</v>
      </c>
      <c r="C168">
        <v>159</v>
      </c>
      <c r="D168" s="2">
        <f>Main!$B162</f>
        <v>35</v>
      </c>
      <c r="E168" s="2">
        <f t="shared" si="15"/>
        <v>0.25</v>
      </c>
      <c r="F168">
        <f t="shared" si="16"/>
        <v>0.68999999999999773</v>
      </c>
      <c r="G168" s="2">
        <f t="shared" si="17"/>
        <v>86.956521739130721</v>
      </c>
      <c r="H168" s="10"/>
      <c r="I168">
        <f t="shared" si="18"/>
        <v>114.938</v>
      </c>
      <c r="J168" s="13">
        <f t="shared" si="14"/>
        <v>86.956521739130721</v>
      </c>
      <c r="K168">
        <f t="shared" si="19"/>
        <v>159</v>
      </c>
    </row>
    <row r="169" spans="1:11">
      <c r="A169">
        <v>115.628</v>
      </c>
      <c r="B169">
        <v>65.352400000000003</v>
      </c>
      <c r="C169">
        <v>160</v>
      </c>
      <c r="D169" s="2">
        <f>Main!$B163</f>
        <v>35.25</v>
      </c>
      <c r="E169" s="2">
        <f t="shared" si="15"/>
        <v>0.25</v>
      </c>
      <c r="F169">
        <f t="shared" si="16"/>
        <v>0.54999999999999716</v>
      </c>
      <c r="G169" s="2">
        <f t="shared" si="17"/>
        <v>109.09090909090966</v>
      </c>
      <c r="H169" s="10"/>
      <c r="I169">
        <f t="shared" si="18"/>
        <v>115.628</v>
      </c>
      <c r="J169" s="13">
        <f t="shared" si="14"/>
        <v>109.09090909090966</v>
      </c>
      <c r="K169">
        <f t="shared" si="19"/>
        <v>160</v>
      </c>
    </row>
    <row r="170" spans="1:11">
      <c r="A170">
        <v>116.178</v>
      </c>
      <c r="B170">
        <v>66.757599999999996</v>
      </c>
      <c r="C170">
        <v>161</v>
      </c>
      <c r="D170" s="2">
        <f>Main!$B164</f>
        <v>35.5</v>
      </c>
      <c r="E170" s="2">
        <f t="shared" si="15"/>
        <v>0.25</v>
      </c>
      <c r="F170">
        <f t="shared" si="16"/>
        <v>0.65000000000000568</v>
      </c>
      <c r="G170" s="2">
        <f t="shared" si="17"/>
        <v>92.307692307691497</v>
      </c>
      <c r="H170" s="10"/>
      <c r="I170">
        <f t="shared" si="18"/>
        <v>116.178</v>
      </c>
      <c r="J170" s="13">
        <f t="shared" si="14"/>
        <v>92.307692307691497</v>
      </c>
      <c r="K170">
        <f t="shared" si="19"/>
        <v>161</v>
      </c>
    </row>
    <row r="171" spans="1:11">
      <c r="A171">
        <v>116.828</v>
      </c>
      <c r="B171">
        <v>70.354699999999994</v>
      </c>
      <c r="C171">
        <v>162</v>
      </c>
      <c r="D171" s="2">
        <f>Main!$B165</f>
        <v>35.75</v>
      </c>
      <c r="E171" s="2">
        <f t="shared" si="15"/>
        <v>0.25</v>
      </c>
      <c r="F171">
        <f t="shared" si="16"/>
        <v>0.85999999999999943</v>
      </c>
      <c r="G171" s="2">
        <f t="shared" si="17"/>
        <v>69.767441860465155</v>
      </c>
      <c r="H171" s="10"/>
      <c r="I171">
        <f t="shared" si="18"/>
        <v>116.828</v>
      </c>
      <c r="J171" s="13">
        <f t="shared" si="14"/>
        <v>69.767441860465155</v>
      </c>
      <c r="K171">
        <f t="shared" si="19"/>
        <v>162</v>
      </c>
    </row>
    <row r="172" spans="1:11">
      <c r="A172">
        <v>117.688</v>
      </c>
      <c r="B172">
        <v>59.960900000000002</v>
      </c>
      <c r="C172">
        <v>163</v>
      </c>
      <c r="D172" s="2">
        <f>Main!$B166</f>
        <v>36</v>
      </c>
      <c r="E172" s="2">
        <f t="shared" si="15"/>
        <v>0.25</v>
      </c>
      <c r="F172">
        <f t="shared" si="16"/>
        <v>0.68999999999999773</v>
      </c>
      <c r="G172" s="2">
        <f t="shared" si="17"/>
        <v>86.956521739130721</v>
      </c>
      <c r="H172" s="10"/>
      <c r="I172">
        <f t="shared" si="18"/>
        <v>117.688</v>
      </c>
      <c r="J172" s="13">
        <f t="shared" si="14"/>
        <v>86.956521739130721</v>
      </c>
      <c r="K172">
        <f t="shared" si="19"/>
        <v>163</v>
      </c>
    </row>
    <row r="173" spans="1:11">
      <c r="A173">
        <v>118.378</v>
      </c>
      <c r="B173">
        <v>59.023800000000001</v>
      </c>
      <c r="C173">
        <v>164</v>
      </c>
      <c r="D173" s="2">
        <f>Main!$B167</f>
        <v>36.25</v>
      </c>
      <c r="E173" s="2">
        <f t="shared" si="15"/>
        <v>0.25</v>
      </c>
      <c r="F173">
        <f t="shared" si="16"/>
        <v>0.70999999999999375</v>
      </c>
      <c r="G173" s="2">
        <f t="shared" si="17"/>
        <v>84.50704225352186</v>
      </c>
      <c r="H173" s="10"/>
      <c r="I173">
        <f t="shared" si="18"/>
        <v>118.378</v>
      </c>
      <c r="J173" s="13">
        <f t="shared" si="14"/>
        <v>84.50704225352186</v>
      </c>
      <c r="K173">
        <f t="shared" si="19"/>
        <v>164</v>
      </c>
    </row>
    <row r="174" spans="1:11">
      <c r="A174">
        <v>119.08799999999999</v>
      </c>
      <c r="B174">
        <v>63.223399999999998</v>
      </c>
      <c r="C174">
        <v>165</v>
      </c>
      <c r="D174" s="2">
        <f>Main!$B168</f>
        <v>36.5</v>
      </c>
      <c r="E174" s="2">
        <f t="shared" si="15"/>
        <v>0.25</v>
      </c>
      <c r="F174">
        <f t="shared" si="16"/>
        <v>0.97000000000001307</v>
      </c>
      <c r="G174" s="2">
        <f t="shared" si="17"/>
        <v>61.855670103091953</v>
      </c>
      <c r="H174" s="10" t="s">
        <v>130</v>
      </c>
      <c r="I174">
        <f t="shared" si="18"/>
        <v>119.08799999999999</v>
      </c>
      <c r="J174" s="13">
        <f t="shared" si="14"/>
        <v>61.855670103091953</v>
      </c>
      <c r="K174">
        <f t="shared" si="19"/>
        <v>165</v>
      </c>
    </row>
    <row r="175" spans="1:11">
      <c r="A175">
        <v>120.05800000000001</v>
      </c>
      <c r="B175">
        <v>59.720500000000001</v>
      </c>
      <c r="C175">
        <v>166</v>
      </c>
      <c r="D175" s="2">
        <f>Main!$B169</f>
        <v>36.75</v>
      </c>
      <c r="E175" s="2">
        <f t="shared" si="15"/>
        <v>0.25</v>
      </c>
      <c r="F175">
        <f t="shared" si="16"/>
        <v>1.2929999999999922</v>
      </c>
      <c r="G175" s="2">
        <f t="shared" si="17"/>
        <v>46.40371229698404</v>
      </c>
      <c r="H175" s="10" t="s">
        <v>132</v>
      </c>
      <c r="I175">
        <f t="shared" si="18"/>
        <v>120.05800000000001</v>
      </c>
      <c r="J175" s="13">
        <f t="shared" si="14"/>
        <v>46.40371229698404</v>
      </c>
      <c r="K175">
        <f t="shared" si="19"/>
        <v>166</v>
      </c>
    </row>
    <row r="176" spans="1:11">
      <c r="A176">
        <v>121.351</v>
      </c>
      <c r="B176">
        <v>48.993400000000001</v>
      </c>
      <c r="C176">
        <v>167</v>
      </c>
      <c r="D176" s="2">
        <f>Main!$B170</f>
        <v>37</v>
      </c>
      <c r="E176" s="2">
        <f t="shared" si="15"/>
        <v>0.25</v>
      </c>
      <c r="F176">
        <f t="shared" si="16"/>
        <v>1.0769999999999982</v>
      </c>
      <c r="G176" s="2">
        <f t="shared" si="17"/>
        <v>55.710306406685334</v>
      </c>
      <c r="H176" s="10" t="s">
        <v>128</v>
      </c>
      <c r="I176">
        <f t="shared" si="18"/>
        <v>121.351</v>
      </c>
      <c r="J176" s="13">
        <f t="shared" si="14"/>
        <v>55.710306406685334</v>
      </c>
      <c r="K176">
        <f t="shared" si="19"/>
        <v>167</v>
      </c>
    </row>
    <row r="177" spans="1:11">
      <c r="A177">
        <v>122.428</v>
      </c>
      <c r="B177">
        <v>53.172699999999999</v>
      </c>
      <c r="C177">
        <v>168</v>
      </c>
      <c r="D177" s="2">
        <f>Main!$B171</f>
        <v>37.25</v>
      </c>
      <c r="E177" s="2">
        <f t="shared" si="15"/>
        <v>0.25</v>
      </c>
      <c r="F177">
        <f t="shared" si="16"/>
        <v>1.1560000000000059</v>
      </c>
      <c r="G177" s="2">
        <f t="shared" si="17"/>
        <v>51.903114186850949</v>
      </c>
      <c r="H177" s="10"/>
      <c r="I177">
        <f t="shared" si="18"/>
        <v>122.428</v>
      </c>
      <c r="J177" s="13">
        <f t="shared" si="14"/>
        <v>51.903114186850949</v>
      </c>
      <c r="K177">
        <f t="shared" si="19"/>
        <v>168</v>
      </c>
    </row>
    <row r="178" spans="1:11">
      <c r="A178">
        <v>123.584</v>
      </c>
      <c r="B178">
        <v>39.4315</v>
      </c>
      <c r="C178">
        <v>169</v>
      </c>
      <c r="D178" s="2">
        <f>Main!$B172</f>
        <v>37.5</v>
      </c>
      <c r="E178" s="2">
        <f t="shared" si="15"/>
        <v>0.5</v>
      </c>
      <c r="F178">
        <f t="shared" si="16"/>
        <v>2.4539999999999935</v>
      </c>
      <c r="G178" s="2">
        <f t="shared" si="17"/>
        <v>48.899755501222629</v>
      </c>
      <c r="H178" s="10"/>
      <c r="I178">
        <f t="shared" si="18"/>
        <v>123.584</v>
      </c>
      <c r="J178" s="13">
        <f t="shared" si="14"/>
        <v>48.899755501222629</v>
      </c>
      <c r="K178">
        <f t="shared" si="19"/>
        <v>169</v>
      </c>
    </row>
    <row r="179" spans="1:11">
      <c r="A179">
        <v>126.038</v>
      </c>
      <c r="B179">
        <v>55.4664</v>
      </c>
      <c r="C179">
        <v>170</v>
      </c>
      <c r="D179" s="2">
        <f>Main!$B173</f>
        <v>38</v>
      </c>
      <c r="E179" s="2">
        <f t="shared" si="15"/>
        <v>0.25</v>
      </c>
      <c r="F179">
        <f t="shared" si="16"/>
        <v>0.57999999999999829</v>
      </c>
      <c r="G179" s="2">
        <f t="shared" si="17"/>
        <v>103.44827586206927</v>
      </c>
      <c r="H179" s="10" t="s">
        <v>129</v>
      </c>
      <c r="I179">
        <f t="shared" si="18"/>
        <v>126.038</v>
      </c>
      <c r="J179" s="13">
        <f t="shared" si="14"/>
        <v>103.44827586206927</v>
      </c>
      <c r="K179">
        <f t="shared" si="19"/>
        <v>170</v>
      </c>
    </row>
    <row r="180" spans="1:11">
      <c r="A180">
        <v>126.61799999999999</v>
      </c>
      <c r="B180">
        <v>64.168599999999998</v>
      </c>
      <c r="C180">
        <v>171</v>
      </c>
      <c r="D180" s="2">
        <f>Main!$B174</f>
        <v>38.25</v>
      </c>
      <c r="E180" s="2">
        <f t="shared" si="15"/>
        <v>0.25</v>
      </c>
      <c r="F180">
        <f t="shared" si="16"/>
        <v>0.75</v>
      </c>
      <c r="G180" s="2">
        <f t="shared" si="17"/>
        <v>80</v>
      </c>
      <c r="H180" s="10"/>
      <c r="I180">
        <f t="shared" si="18"/>
        <v>126.61799999999999</v>
      </c>
      <c r="J180" s="13">
        <f t="shared" si="14"/>
        <v>80</v>
      </c>
      <c r="K180">
        <f t="shared" si="19"/>
        <v>171</v>
      </c>
    </row>
    <row r="181" spans="1:11">
      <c r="A181">
        <v>127.36799999999999</v>
      </c>
      <c r="B181">
        <v>60.999400000000001</v>
      </c>
      <c r="C181">
        <v>172</v>
      </c>
      <c r="D181" s="2">
        <f>Main!$B175</f>
        <v>38.5</v>
      </c>
      <c r="E181" s="2">
        <f t="shared" si="15"/>
        <v>0.25</v>
      </c>
      <c r="F181">
        <f t="shared" si="16"/>
        <v>0.84000000000000341</v>
      </c>
      <c r="G181" s="2">
        <f t="shared" si="17"/>
        <v>71.428571428571132</v>
      </c>
      <c r="H181" s="10"/>
      <c r="I181">
        <f t="shared" si="18"/>
        <v>127.36799999999999</v>
      </c>
      <c r="J181" s="13">
        <f t="shared" si="14"/>
        <v>71.428571428571132</v>
      </c>
      <c r="K181">
        <f t="shared" si="19"/>
        <v>172</v>
      </c>
    </row>
    <row r="182" spans="1:11">
      <c r="A182">
        <v>128.208</v>
      </c>
      <c r="B182">
        <v>56.705300000000001</v>
      </c>
      <c r="C182">
        <v>173</v>
      </c>
      <c r="D182" s="2">
        <f>Main!$B176</f>
        <v>38.75</v>
      </c>
      <c r="E182" s="2">
        <f t="shared" si="15"/>
        <v>0.25</v>
      </c>
      <c r="F182">
        <f t="shared" si="16"/>
        <v>1.0900000000000034</v>
      </c>
      <c r="G182" s="2">
        <f t="shared" si="17"/>
        <v>55.045871559632857</v>
      </c>
      <c r="H182" s="10" t="s">
        <v>130</v>
      </c>
      <c r="I182">
        <f t="shared" si="18"/>
        <v>128.208</v>
      </c>
      <c r="J182" s="13">
        <f t="shared" si="14"/>
        <v>55.045871559632857</v>
      </c>
      <c r="K182">
        <f t="shared" si="19"/>
        <v>173</v>
      </c>
    </row>
    <row r="183" spans="1:11">
      <c r="A183">
        <v>129.298</v>
      </c>
      <c r="B183">
        <v>41.668199999999999</v>
      </c>
      <c r="C183">
        <v>174</v>
      </c>
      <c r="D183" s="2">
        <f>Main!$B177</f>
        <v>39</v>
      </c>
      <c r="E183" s="2">
        <f t="shared" si="15"/>
        <v>0.5</v>
      </c>
      <c r="F183">
        <f t="shared" si="16"/>
        <v>2.4729999999999848</v>
      </c>
      <c r="G183" s="2">
        <f t="shared" si="17"/>
        <v>48.524059846340776</v>
      </c>
      <c r="H183" s="10" t="s">
        <v>132</v>
      </c>
      <c r="I183">
        <f t="shared" si="18"/>
        <v>129.298</v>
      </c>
      <c r="J183" s="13">
        <f t="shared" si="14"/>
        <v>48.524059846340776</v>
      </c>
      <c r="K183">
        <f t="shared" si="19"/>
        <v>174</v>
      </c>
    </row>
    <row r="184" spans="1:11">
      <c r="A184">
        <v>131.77099999999999</v>
      </c>
      <c r="B184">
        <v>38.417900000000003</v>
      </c>
      <c r="C184">
        <v>175</v>
      </c>
      <c r="D184" s="2">
        <f>Main!$B178</f>
        <v>39.5</v>
      </c>
      <c r="E184" s="2">
        <f t="shared" si="15"/>
        <v>0.25</v>
      </c>
      <c r="F184">
        <f t="shared" si="16"/>
        <v>1.2000000000000171</v>
      </c>
      <c r="G184" s="2">
        <f t="shared" si="17"/>
        <v>49.999999999999289</v>
      </c>
      <c r="H184" s="10" t="s">
        <v>128</v>
      </c>
      <c r="I184">
        <f t="shared" si="18"/>
        <v>131.77099999999999</v>
      </c>
      <c r="J184" s="13">
        <f t="shared" si="14"/>
        <v>49.999999999999289</v>
      </c>
      <c r="K184">
        <f t="shared" si="19"/>
        <v>175</v>
      </c>
    </row>
    <row r="185" spans="1:11">
      <c r="A185">
        <v>132.971</v>
      </c>
      <c r="B185">
        <v>46.937100000000001</v>
      </c>
      <c r="C185">
        <v>176</v>
      </c>
      <c r="D185" s="2">
        <f>Main!$B179</f>
        <v>39.75</v>
      </c>
      <c r="E185" s="2">
        <f t="shared" si="15"/>
        <v>0.25</v>
      </c>
      <c r="F185">
        <f t="shared" si="16"/>
        <v>2.2129999999999939</v>
      </c>
      <c r="G185" s="2">
        <f t="shared" si="17"/>
        <v>27.112516945323165</v>
      </c>
      <c r="H185" s="10"/>
      <c r="I185">
        <f t="shared" si="18"/>
        <v>132.971</v>
      </c>
      <c r="J185" s="13">
        <f t="shared" si="14"/>
        <v>27.112516945323165</v>
      </c>
      <c r="K185">
        <f t="shared" si="19"/>
        <v>176</v>
      </c>
    </row>
    <row r="186" spans="1:11">
      <c r="A186">
        <v>135.184</v>
      </c>
      <c r="B186">
        <v>43.615600000000001</v>
      </c>
      <c r="C186">
        <v>177</v>
      </c>
      <c r="D186" s="2">
        <f>Main!$B180</f>
        <v>40</v>
      </c>
      <c r="E186" s="2"/>
      <c r="G186" s="2">
        <f>G185</f>
        <v>27.112516945323165</v>
      </c>
      <c r="H186" s="10"/>
      <c r="I186">
        <f t="shared" si="18"/>
        <v>135.184</v>
      </c>
      <c r="J186" s="13">
        <f t="shared" si="14"/>
        <v>27.112516945323165</v>
      </c>
      <c r="K186">
        <f t="shared" si="19"/>
        <v>177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3" customWidth="1"/>
    <col min="2" max="2" width="11.33203125" bestFit="1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209</v>
      </c>
      <c r="B1" s="1" t="s">
        <v>210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211</v>
      </c>
      <c r="B2" s="1" t="s">
        <v>212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213</v>
      </c>
      <c r="B3" s="11">
        <v>1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1</v>
      </c>
      <c r="K3" s="1"/>
      <c r="L3" s="1"/>
      <c r="M3" s="1"/>
    </row>
    <row r="4" spans="1:13">
      <c r="A4" s="10" t="s">
        <v>214</v>
      </c>
      <c r="B4" s="1" t="s">
        <v>194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Jacques Monod</v>
      </c>
      <c r="K4" s="1"/>
      <c r="L4" s="1"/>
      <c r="M4" s="1"/>
    </row>
    <row r="5" spans="1:13">
      <c r="A5" s="10" t="s">
        <v>216</v>
      </c>
      <c r="B5" s="11">
        <v>1951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1951</v>
      </c>
      <c r="K5" s="1"/>
      <c r="L5" s="1"/>
      <c r="M5" s="1"/>
    </row>
    <row r="6" spans="1:13">
      <c r="A6" s="10" t="s">
        <v>217</v>
      </c>
      <c r="B6" s="1" t="s">
        <v>195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Dial 17</v>
      </c>
      <c r="K6" s="1"/>
      <c r="L6" s="1"/>
      <c r="M6" s="1"/>
    </row>
    <row r="7" spans="1:13">
      <c r="A7" s="10" t="s">
        <v>219</v>
      </c>
      <c r="B7" s="1" t="s">
        <v>220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221</v>
      </c>
      <c r="B8" s="18">
        <v>40942</v>
      </c>
      <c r="C8" s="1"/>
      <c r="D8" s="1"/>
      <c r="E8" s="1"/>
      <c r="F8" s="1"/>
      <c r="G8" s="1"/>
      <c r="I8" s="10" t="str">
        <f t="shared" si="0"/>
        <v>Date:</v>
      </c>
      <c r="J8" s="15">
        <f t="shared" si="1"/>
        <v>40942</v>
      </c>
      <c r="K8" s="1"/>
      <c r="L8" s="1"/>
      <c r="M8" s="1"/>
    </row>
    <row r="9" spans="1:13">
      <c r="A9" s="10" t="s">
        <v>139</v>
      </c>
      <c r="B9" s="10" t="s">
        <v>127</v>
      </c>
      <c r="C9" s="10" t="s">
        <v>0</v>
      </c>
      <c r="D9" s="10" t="s">
        <v>1</v>
      </c>
      <c r="E9" s="10" t="s">
        <v>140</v>
      </c>
      <c r="F9" s="10" t="s">
        <v>141</v>
      </c>
      <c r="G9" s="10" t="s">
        <v>124</v>
      </c>
      <c r="H9" s="1" t="s">
        <v>127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1.4079999999999999</v>
      </c>
      <c r="B10">
        <v>58.647500000000001</v>
      </c>
      <c r="C10">
        <v>1</v>
      </c>
      <c r="D10" s="2">
        <f>Main!$B4</f>
        <v>0.25</v>
      </c>
      <c r="E10" s="2">
        <f>$D11-$D10</f>
        <v>0.25</v>
      </c>
      <c r="F10">
        <f>$A11-$A10</f>
        <v>0.54700000000000015</v>
      </c>
      <c r="G10" s="2">
        <f>$E10/$F10*60*4</f>
        <v>109.68921389396706</v>
      </c>
      <c r="H10" s="10" t="s">
        <v>128</v>
      </c>
      <c r="I10">
        <f>$A10</f>
        <v>1.4079999999999999</v>
      </c>
      <c r="J10" s="13">
        <f t="shared" ref="J10:J73" si="2">$G10</f>
        <v>109.68921389396706</v>
      </c>
      <c r="K10">
        <f>$C10</f>
        <v>1</v>
      </c>
    </row>
    <row r="11" spans="1:13">
      <c r="A11">
        <v>1.9550000000000001</v>
      </c>
      <c r="B11">
        <v>61.289400000000001</v>
      </c>
      <c r="C11">
        <v>2</v>
      </c>
      <c r="D11" s="2">
        <f>Main!$B5</f>
        <v>0.5</v>
      </c>
      <c r="E11" s="2">
        <f t="shared" ref="E11:E74" si="3">$D12-$D11</f>
        <v>0.25</v>
      </c>
      <c r="F11">
        <f t="shared" ref="F11:F74" si="4">$A12-$A11</f>
        <v>0.53299999999999992</v>
      </c>
      <c r="G11" s="2">
        <f t="shared" ref="G11:G74" si="5">$E11/$F11*60*4</f>
        <v>112.57035647279551</v>
      </c>
      <c r="H11" s="10"/>
      <c r="I11">
        <f t="shared" ref="I11:I74" si="6">$A11</f>
        <v>1.9550000000000001</v>
      </c>
      <c r="J11" s="13">
        <f t="shared" si="2"/>
        <v>112.57035647279551</v>
      </c>
      <c r="K11">
        <f t="shared" ref="K11:K74" si="7">$C11</f>
        <v>2</v>
      </c>
    </row>
    <row r="12" spans="1:13">
      <c r="A12">
        <v>2.488</v>
      </c>
      <c r="B12">
        <v>61.600700000000003</v>
      </c>
      <c r="C12">
        <v>3</v>
      </c>
      <c r="D12" s="2">
        <f>Main!$B6</f>
        <v>0.75</v>
      </c>
      <c r="E12" s="2">
        <f t="shared" si="3"/>
        <v>0.25</v>
      </c>
      <c r="F12">
        <f t="shared" si="4"/>
        <v>0.51000000000000023</v>
      </c>
      <c r="G12" s="2">
        <f t="shared" si="5"/>
        <v>117.64705882352935</v>
      </c>
      <c r="H12" s="10"/>
      <c r="I12">
        <f t="shared" si="6"/>
        <v>2.488</v>
      </c>
      <c r="J12" s="13">
        <f t="shared" si="2"/>
        <v>117.64705882352935</v>
      </c>
      <c r="K12">
        <f t="shared" si="7"/>
        <v>3</v>
      </c>
    </row>
    <row r="13" spans="1:13">
      <c r="A13">
        <v>2.9980000000000002</v>
      </c>
      <c r="B13">
        <v>56.862699999999997</v>
      </c>
      <c r="C13">
        <v>4</v>
      </c>
      <c r="D13" s="2">
        <f>Main!$B7</f>
        <v>1</v>
      </c>
      <c r="E13" s="2">
        <f t="shared" si="3"/>
        <v>0.5</v>
      </c>
      <c r="F13">
        <f t="shared" si="4"/>
        <v>0.94</v>
      </c>
      <c r="G13" s="2">
        <f t="shared" si="5"/>
        <v>127.65957446808511</v>
      </c>
      <c r="H13" s="10"/>
      <c r="I13">
        <f t="shared" si="6"/>
        <v>2.9980000000000002</v>
      </c>
      <c r="J13" s="13">
        <f t="shared" si="2"/>
        <v>127.65957446808511</v>
      </c>
      <c r="K13">
        <f t="shared" si="7"/>
        <v>4</v>
      </c>
    </row>
    <row r="14" spans="1:13">
      <c r="A14">
        <v>3.9380000000000002</v>
      </c>
      <c r="B14">
        <v>65.245400000000004</v>
      </c>
      <c r="C14">
        <v>5</v>
      </c>
      <c r="D14" s="2">
        <f>Main!$B8</f>
        <v>1.5</v>
      </c>
      <c r="E14" s="2">
        <f t="shared" si="3"/>
        <v>0.25</v>
      </c>
      <c r="F14">
        <f t="shared" si="4"/>
        <v>0.48999999999999977</v>
      </c>
      <c r="G14" s="2">
        <f t="shared" si="5"/>
        <v>122.44897959183679</v>
      </c>
      <c r="H14" s="10"/>
      <c r="I14">
        <f t="shared" si="6"/>
        <v>3.9380000000000002</v>
      </c>
      <c r="J14" s="13">
        <f t="shared" si="2"/>
        <v>122.44897959183679</v>
      </c>
      <c r="K14">
        <f t="shared" si="7"/>
        <v>5</v>
      </c>
    </row>
    <row r="15" spans="1:13">
      <c r="A15">
        <v>4.4279999999999999</v>
      </c>
      <c r="B15">
        <v>65.128399999999999</v>
      </c>
      <c r="C15">
        <v>6</v>
      </c>
      <c r="D15" s="2">
        <f>Main!$B9</f>
        <v>1.75</v>
      </c>
      <c r="E15" s="2">
        <f t="shared" si="3"/>
        <v>0.25</v>
      </c>
      <c r="F15">
        <f t="shared" si="4"/>
        <v>0.52000000000000046</v>
      </c>
      <c r="G15" s="2">
        <f t="shared" si="5"/>
        <v>115.38461538461529</v>
      </c>
      <c r="H15" s="10"/>
      <c r="I15">
        <f t="shared" si="6"/>
        <v>4.4279999999999999</v>
      </c>
      <c r="J15" s="13">
        <f t="shared" si="2"/>
        <v>115.38461538461529</v>
      </c>
      <c r="K15">
        <f t="shared" si="7"/>
        <v>6</v>
      </c>
    </row>
    <row r="16" spans="1:13">
      <c r="A16">
        <v>4.9480000000000004</v>
      </c>
      <c r="B16">
        <v>67.258399999999995</v>
      </c>
      <c r="C16">
        <v>7</v>
      </c>
      <c r="D16" s="2">
        <f>Main!$B10</f>
        <v>2</v>
      </c>
      <c r="E16" s="2">
        <f t="shared" si="3"/>
        <v>0.25</v>
      </c>
      <c r="F16">
        <f t="shared" si="4"/>
        <v>0.51999999999999957</v>
      </c>
      <c r="G16" s="2">
        <f t="shared" si="5"/>
        <v>115.38461538461549</v>
      </c>
      <c r="H16" s="10"/>
      <c r="I16">
        <f t="shared" si="6"/>
        <v>4.9480000000000004</v>
      </c>
      <c r="J16" s="13">
        <f t="shared" si="2"/>
        <v>115.38461538461549</v>
      </c>
      <c r="K16">
        <f t="shared" si="7"/>
        <v>7</v>
      </c>
    </row>
    <row r="17" spans="1:11">
      <c r="A17">
        <v>5.468</v>
      </c>
      <c r="B17">
        <v>60.903500000000001</v>
      </c>
      <c r="C17">
        <v>8</v>
      </c>
      <c r="D17" s="2">
        <f>Main!$B11</f>
        <v>2.25</v>
      </c>
      <c r="E17" s="2">
        <f t="shared" si="3"/>
        <v>0.5</v>
      </c>
      <c r="F17">
        <f t="shared" si="4"/>
        <v>0.95000000000000018</v>
      </c>
      <c r="G17" s="2">
        <f t="shared" si="5"/>
        <v>126.31578947368418</v>
      </c>
      <c r="H17" s="10"/>
      <c r="I17">
        <f t="shared" si="6"/>
        <v>5.468</v>
      </c>
      <c r="J17" s="13">
        <f t="shared" si="2"/>
        <v>126.31578947368418</v>
      </c>
      <c r="K17">
        <f t="shared" si="7"/>
        <v>8</v>
      </c>
    </row>
    <row r="18" spans="1:11">
      <c r="A18">
        <v>6.4180000000000001</v>
      </c>
      <c r="B18">
        <v>62.753999999999998</v>
      </c>
      <c r="C18">
        <v>9</v>
      </c>
      <c r="D18" s="2">
        <f>Main!$B12</f>
        <v>2.75</v>
      </c>
      <c r="E18" s="2">
        <f t="shared" si="3"/>
        <v>0.25</v>
      </c>
      <c r="F18">
        <f t="shared" si="4"/>
        <v>0.51999999999999957</v>
      </c>
      <c r="G18" s="2">
        <f t="shared" si="5"/>
        <v>115.38461538461549</v>
      </c>
      <c r="H18" s="10"/>
      <c r="I18">
        <f t="shared" si="6"/>
        <v>6.4180000000000001</v>
      </c>
      <c r="J18" s="13">
        <f t="shared" si="2"/>
        <v>115.38461538461549</v>
      </c>
      <c r="K18">
        <f t="shared" si="7"/>
        <v>9</v>
      </c>
    </row>
    <row r="19" spans="1:11">
      <c r="A19">
        <v>6.9379999999999997</v>
      </c>
      <c r="B19">
        <v>69.969300000000004</v>
      </c>
      <c r="C19">
        <v>10</v>
      </c>
      <c r="D19" s="2">
        <f>Main!$B13</f>
        <v>3</v>
      </c>
      <c r="E19" s="2">
        <f t="shared" si="3"/>
        <v>0.25</v>
      </c>
      <c r="F19">
        <f t="shared" si="4"/>
        <v>0.54</v>
      </c>
      <c r="G19" s="2">
        <f t="shared" si="5"/>
        <v>111.1111111111111</v>
      </c>
      <c r="H19" s="10"/>
      <c r="I19">
        <f t="shared" si="6"/>
        <v>6.9379999999999997</v>
      </c>
      <c r="J19" s="13">
        <f t="shared" si="2"/>
        <v>111.1111111111111</v>
      </c>
      <c r="K19">
        <f t="shared" si="7"/>
        <v>10</v>
      </c>
    </row>
    <row r="20" spans="1:11">
      <c r="A20">
        <v>7.4779999999999998</v>
      </c>
      <c r="B20">
        <v>68.113299999999995</v>
      </c>
      <c r="C20">
        <v>11</v>
      </c>
      <c r="D20" s="2">
        <f>Main!$B14</f>
        <v>3.25</v>
      </c>
      <c r="E20" s="2">
        <f t="shared" si="3"/>
        <v>0.25</v>
      </c>
      <c r="F20">
        <f t="shared" si="4"/>
        <v>0.54000000000000092</v>
      </c>
      <c r="G20" s="2">
        <f t="shared" si="5"/>
        <v>111.11111111111093</v>
      </c>
      <c r="H20" s="10"/>
      <c r="I20">
        <f t="shared" si="6"/>
        <v>7.4779999999999998</v>
      </c>
      <c r="J20" s="13">
        <f t="shared" si="2"/>
        <v>111.11111111111093</v>
      </c>
      <c r="K20">
        <f t="shared" si="7"/>
        <v>11</v>
      </c>
    </row>
    <row r="21" spans="1:11">
      <c r="A21">
        <v>8.0180000000000007</v>
      </c>
      <c r="B21">
        <v>68.117699999999999</v>
      </c>
      <c r="C21">
        <v>12</v>
      </c>
      <c r="D21" s="2">
        <f>Main!$B15</f>
        <v>3.5</v>
      </c>
      <c r="E21" s="2">
        <f t="shared" si="3"/>
        <v>0.5</v>
      </c>
      <c r="F21">
        <f t="shared" si="4"/>
        <v>0.9399999999999995</v>
      </c>
      <c r="G21" s="2">
        <f t="shared" si="5"/>
        <v>127.65957446808518</v>
      </c>
      <c r="H21" s="10"/>
      <c r="I21">
        <f t="shared" si="6"/>
        <v>8.0180000000000007</v>
      </c>
      <c r="J21" s="13">
        <f t="shared" si="2"/>
        <v>127.65957446808518</v>
      </c>
      <c r="K21">
        <f t="shared" si="7"/>
        <v>12</v>
      </c>
    </row>
    <row r="22" spans="1:11">
      <c r="A22">
        <v>8.9580000000000002</v>
      </c>
      <c r="B22">
        <v>62.48</v>
      </c>
      <c r="C22">
        <v>13</v>
      </c>
      <c r="D22" s="2">
        <f>Main!$B16</f>
        <v>4</v>
      </c>
      <c r="E22" s="2">
        <f t="shared" si="3"/>
        <v>0.25</v>
      </c>
      <c r="F22">
        <f t="shared" si="4"/>
        <v>0.52999999999999936</v>
      </c>
      <c r="G22" s="2">
        <f t="shared" si="5"/>
        <v>113.20754716981145</v>
      </c>
      <c r="H22" s="10"/>
      <c r="I22">
        <f t="shared" si="6"/>
        <v>8.9580000000000002</v>
      </c>
      <c r="J22" s="13">
        <f t="shared" si="2"/>
        <v>113.20754716981145</v>
      </c>
      <c r="K22">
        <f t="shared" si="7"/>
        <v>13</v>
      </c>
    </row>
    <row r="23" spans="1:11">
      <c r="A23">
        <v>9.4879999999999995</v>
      </c>
      <c r="B23">
        <v>62.972200000000001</v>
      </c>
      <c r="C23">
        <v>14</v>
      </c>
      <c r="D23" s="2">
        <f>Main!$B17</f>
        <v>4.25</v>
      </c>
      <c r="E23" s="2">
        <f t="shared" si="3"/>
        <v>0.25</v>
      </c>
      <c r="F23">
        <f t="shared" si="4"/>
        <v>0.51999999999999957</v>
      </c>
      <c r="G23" s="2">
        <f t="shared" si="5"/>
        <v>115.38461538461549</v>
      </c>
      <c r="H23" s="10"/>
      <c r="I23">
        <f t="shared" si="6"/>
        <v>9.4879999999999995</v>
      </c>
      <c r="J23" s="13">
        <f t="shared" si="2"/>
        <v>115.38461538461549</v>
      </c>
      <c r="K23">
        <f t="shared" si="7"/>
        <v>14</v>
      </c>
    </row>
    <row r="24" spans="1:11">
      <c r="A24">
        <v>10.007999999999999</v>
      </c>
      <c r="B24">
        <v>61.650700000000001</v>
      </c>
      <c r="C24">
        <v>15</v>
      </c>
      <c r="D24" s="2">
        <f>Main!$B18</f>
        <v>4.5</v>
      </c>
      <c r="E24" s="2">
        <f t="shared" si="3"/>
        <v>0.25</v>
      </c>
      <c r="F24">
        <f t="shared" si="4"/>
        <v>0.5</v>
      </c>
      <c r="G24" s="2">
        <f t="shared" si="5"/>
        <v>120</v>
      </c>
      <c r="H24" s="10"/>
      <c r="I24">
        <f t="shared" si="6"/>
        <v>10.007999999999999</v>
      </c>
      <c r="J24" s="13">
        <f t="shared" si="2"/>
        <v>120</v>
      </c>
      <c r="K24">
        <f t="shared" si="7"/>
        <v>15</v>
      </c>
    </row>
    <row r="25" spans="1:11">
      <c r="A25">
        <v>10.507999999999999</v>
      </c>
      <c r="B25">
        <v>60.326300000000003</v>
      </c>
      <c r="C25">
        <v>16</v>
      </c>
      <c r="D25" s="2">
        <f>Main!$B19</f>
        <v>4.75</v>
      </c>
      <c r="E25" s="2">
        <f t="shared" si="3"/>
        <v>0.5</v>
      </c>
      <c r="F25">
        <f t="shared" si="4"/>
        <v>0.92000000000000171</v>
      </c>
      <c r="G25" s="2">
        <f t="shared" si="5"/>
        <v>130.4347826086954</v>
      </c>
      <c r="H25" s="10"/>
      <c r="I25">
        <f t="shared" si="6"/>
        <v>10.507999999999999</v>
      </c>
      <c r="J25" s="13">
        <f t="shared" si="2"/>
        <v>130.4347826086954</v>
      </c>
      <c r="K25">
        <f t="shared" si="7"/>
        <v>16</v>
      </c>
    </row>
    <row r="26" spans="1:11">
      <c r="A26">
        <v>11.428000000000001</v>
      </c>
      <c r="B26">
        <v>67.650099999999995</v>
      </c>
      <c r="C26">
        <v>17</v>
      </c>
      <c r="D26" s="2">
        <f>Main!$B20</f>
        <v>5.25</v>
      </c>
      <c r="E26" s="2">
        <f t="shared" si="3"/>
        <v>0.25</v>
      </c>
      <c r="F26">
        <f t="shared" si="4"/>
        <v>0.50999999999999979</v>
      </c>
      <c r="G26" s="2">
        <f t="shared" si="5"/>
        <v>117.64705882352946</v>
      </c>
      <c r="H26" s="10" t="s">
        <v>129</v>
      </c>
      <c r="I26">
        <f t="shared" si="6"/>
        <v>11.428000000000001</v>
      </c>
      <c r="J26" s="13">
        <f t="shared" si="2"/>
        <v>117.64705882352946</v>
      </c>
      <c r="K26">
        <f t="shared" si="7"/>
        <v>17</v>
      </c>
    </row>
    <row r="27" spans="1:11">
      <c r="A27">
        <v>11.938000000000001</v>
      </c>
      <c r="B27">
        <v>71.8703</v>
      </c>
      <c r="C27">
        <v>18</v>
      </c>
      <c r="D27" s="2">
        <f>Main!$B21</f>
        <v>5.5</v>
      </c>
      <c r="E27" s="2">
        <f t="shared" si="3"/>
        <v>0.25</v>
      </c>
      <c r="F27">
        <f t="shared" si="4"/>
        <v>0.53999999999999915</v>
      </c>
      <c r="G27" s="2">
        <f t="shared" si="5"/>
        <v>111.11111111111128</v>
      </c>
      <c r="H27" s="10"/>
      <c r="I27">
        <f t="shared" si="6"/>
        <v>11.938000000000001</v>
      </c>
      <c r="J27" s="13">
        <f t="shared" si="2"/>
        <v>111.11111111111128</v>
      </c>
      <c r="K27">
        <f t="shared" si="7"/>
        <v>18</v>
      </c>
    </row>
    <row r="28" spans="1:11">
      <c r="A28">
        <v>12.478</v>
      </c>
      <c r="B28">
        <v>71.019499999999994</v>
      </c>
      <c r="C28">
        <v>19</v>
      </c>
      <c r="D28" s="2">
        <f>Main!$B22</f>
        <v>5.75</v>
      </c>
      <c r="E28" s="2">
        <f t="shared" si="3"/>
        <v>0.25</v>
      </c>
      <c r="F28">
        <f t="shared" si="4"/>
        <v>0.48000000000000043</v>
      </c>
      <c r="G28" s="2">
        <f t="shared" si="5"/>
        <v>124.9999999999999</v>
      </c>
      <c r="H28" s="10"/>
      <c r="I28">
        <f t="shared" si="6"/>
        <v>12.478</v>
      </c>
      <c r="J28" s="13">
        <f t="shared" si="2"/>
        <v>124.9999999999999</v>
      </c>
      <c r="K28">
        <f t="shared" si="7"/>
        <v>19</v>
      </c>
    </row>
    <row r="29" spans="1:11">
      <c r="A29">
        <v>12.958</v>
      </c>
      <c r="B29">
        <v>74.39</v>
      </c>
      <c r="C29">
        <v>20</v>
      </c>
      <c r="D29" s="2">
        <f>Main!$B23</f>
        <v>6</v>
      </c>
      <c r="E29" s="2">
        <f t="shared" si="3"/>
        <v>0.25</v>
      </c>
      <c r="F29">
        <f t="shared" si="4"/>
        <v>0.49000000000000021</v>
      </c>
      <c r="G29" s="2">
        <f t="shared" si="5"/>
        <v>122.44897959183669</v>
      </c>
      <c r="H29" s="10"/>
      <c r="I29">
        <f t="shared" si="6"/>
        <v>12.958</v>
      </c>
      <c r="J29" s="13">
        <f t="shared" si="2"/>
        <v>122.44897959183669</v>
      </c>
      <c r="K29">
        <f t="shared" si="7"/>
        <v>20</v>
      </c>
    </row>
    <row r="30" spans="1:11">
      <c r="A30">
        <v>13.448</v>
      </c>
      <c r="B30">
        <v>74.204300000000003</v>
      </c>
      <c r="C30">
        <v>21</v>
      </c>
      <c r="D30" s="2">
        <f>Main!$B24</f>
        <v>6.25</v>
      </c>
      <c r="E30" s="2">
        <f t="shared" si="3"/>
        <v>0.25</v>
      </c>
      <c r="F30">
        <f t="shared" si="4"/>
        <v>0.52500000000000036</v>
      </c>
      <c r="G30" s="2">
        <f t="shared" si="5"/>
        <v>114.28571428571421</v>
      </c>
      <c r="H30" s="10"/>
      <c r="I30">
        <f t="shared" si="6"/>
        <v>13.448</v>
      </c>
      <c r="J30" s="13">
        <f t="shared" si="2"/>
        <v>114.28571428571421</v>
      </c>
      <c r="K30">
        <f t="shared" si="7"/>
        <v>21</v>
      </c>
    </row>
    <row r="31" spans="1:11">
      <c r="A31">
        <v>13.973000000000001</v>
      </c>
      <c r="B31">
        <v>64.965299999999999</v>
      </c>
      <c r="C31">
        <v>22</v>
      </c>
      <c r="D31" s="2">
        <f>Main!$B25</f>
        <v>6.5</v>
      </c>
      <c r="E31" s="2">
        <f t="shared" si="3"/>
        <v>0.25</v>
      </c>
      <c r="F31">
        <f t="shared" si="4"/>
        <v>0.51499999999999879</v>
      </c>
      <c r="G31" s="2">
        <f t="shared" si="5"/>
        <v>116.50485436893231</v>
      </c>
      <c r="H31" s="10"/>
      <c r="I31">
        <f t="shared" si="6"/>
        <v>13.973000000000001</v>
      </c>
      <c r="J31" s="13">
        <f t="shared" si="2"/>
        <v>116.50485436893231</v>
      </c>
      <c r="K31">
        <f t="shared" si="7"/>
        <v>22</v>
      </c>
    </row>
    <row r="32" spans="1:11">
      <c r="A32">
        <v>14.488</v>
      </c>
      <c r="B32">
        <v>66.107799999999997</v>
      </c>
      <c r="C32">
        <v>23</v>
      </c>
      <c r="D32" s="2">
        <f>Main!$B26</f>
        <v>6.75</v>
      </c>
      <c r="E32" s="2">
        <f t="shared" si="3"/>
        <v>0.25</v>
      </c>
      <c r="F32">
        <f t="shared" si="4"/>
        <v>0.5</v>
      </c>
      <c r="G32" s="2">
        <f t="shared" si="5"/>
        <v>120</v>
      </c>
      <c r="H32" s="10" t="s">
        <v>130</v>
      </c>
      <c r="I32">
        <f t="shared" si="6"/>
        <v>14.488</v>
      </c>
      <c r="J32" s="13">
        <f t="shared" si="2"/>
        <v>120</v>
      </c>
      <c r="K32">
        <f t="shared" si="7"/>
        <v>23</v>
      </c>
    </row>
    <row r="33" spans="1:11">
      <c r="A33">
        <v>14.988</v>
      </c>
      <c r="B33">
        <v>69.392899999999997</v>
      </c>
      <c r="C33">
        <v>24</v>
      </c>
      <c r="D33" s="2">
        <f>Main!$B27</f>
        <v>7</v>
      </c>
      <c r="E33" s="2">
        <f t="shared" si="3"/>
        <v>0.25</v>
      </c>
      <c r="F33">
        <f t="shared" si="4"/>
        <v>0.5600000000000005</v>
      </c>
      <c r="G33" s="2">
        <f t="shared" si="5"/>
        <v>107.14285714285704</v>
      </c>
      <c r="H33" s="10" t="s">
        <v>131</v>
      </c>
      <c r="I33">
        <f t="shared" si="6"/>
        <v>14.988</v>
      </c>
      <c r="J33" s="13">
        <f t="shared" si="2"/>
        <v>107.14285714285704</v>
      </c>
      <c r="K33">
        <f t="shared" si="7"/>
        <v>24</v>
      </c>
    </row>
    <row r="34" spans="1:11">
      <c r="A34">
        <v>15.548</v>
      </c>
      <c r="B34">
        <v>66.580699999999993</v>
      </c>
      <c r="C34">
        <v>25</v>
      </c>
      <c r="D34" s="2">
        <f>Main!$B28</f>
        <v>7.25</v>
      </c>
      <c r="E34" s="2">
        <f t="shared" si="3"/>
        <v>0.5</v>
      </c>
      <c r="F34">
        <f t="shared" si="4"/>
        <v>0.90999999999999837</v>
      </c>
      <c r="G34" s="2">
        <f t="shared" si="5"/>
        <v>131.86813186813208</v>
      </c>
      <c r="H34" s="10" t="s">
        <v>132</v>
      </c>
      <c r="I34">
        <f t="shared" si="6"/>
        <v>15.548</v>
      </c>
      <c r="J34" s="13">
        <f t="shared" si="2"/>
        <v>131.86813186813208</v>
      </c>
      <c r="K34">
        <f t="shared" si="7"/>
        <v>25</v>
      </c>
    </row>
    <row r="35" spans="1:11">
      <c r="A35">
        <v>16.457999999999998</v>
      </c>
      <c r="B35">
        <v>81.032200000000003</v>
      </c>
      <c r="C35">
        <v>26</v>
      </c>
      <c r="D35" s="2">
        <f>Main!$B29</f>
        <v>7.75</v>
      </c>
      <c r="E35" s="2">
        <f t="shared" si="3"/>
        <v>0.25</v>
      </c>
      <c r="F35">
        <f t="shared" si="4"/>
        <v>0.53000000000000114</v>
      </c>
      <c r="G35" s="2">
        <f t="shared" si="5"/>
        <v>113.20754716981108</v>
      </c>
      <c r="H35" s="10" t="s">
        <v>133</v>
      </c>
      <c r="I35">
        <f t="shared" si="6"/>
        <v>16.457999999999998</v>
      </c>
      <c r="J35" s="13">
        <f t="shared" si="2"/>
        <v>113.20754716981108</v>
      </c>
      <c r="K35">
        <f t="shared" si="7"/>
        <v>26</v>
      </c>
    </row>
    <row r="36" spans="1:11">
      <c r="A36">
        <v>16.988</v>
      </c>
      <c r="B36">
        <v>81.036699999999996</v>
      </c>
      <c r="C36">
        <v>27</v>
      </c>
      <c r="D36" s="2">
        <f>Main!$B30</f>
        <v>8</v>
      </c>
      <c r="E36" s="2">
        <f t="shared" si="3"/>
        <v>0.25</v>
      </c>
      <c r="F36">
        <f t="shared" si="4"/>
        <v>0.53000000000000114</v>
      </c>
      <c r="G36" s="2">
        <f t="shared" si="5"/>
        <v>113.20754716981108</v>
      </c>
      <c r="H36" s="10"/>
      <c r="I36">
        <f t="shared" si="6"/>
        <v>16.988</v>
      </c>
      <c r="J36" s="13">
        <f t="shared" si="2"/>
        <v>113.20754716981108</v>
      </c>
      <c r="K36">
        <f t="shared" si="7"/>
        <v>27</v>
      </c>
    </row>
    <row r="37" spans="1:11">
      <c r="A37">
        <v>17.518000000000001</v>
      </c>
      <c r="B37">
        <v>75.423000000000002</v>
      </c>
      <c r="C37">
        <v>28</v>
      </c>
      <c r="D37" s="2">
        <f>Main!$B31</f>
        <v>8.25</v>
      </c>
      <c r="E37" s="2">
        <f t="shared" si="3"/>
        <v>0.25</v>
      </c>
      <c r="F37">
        <f t="shared" si="4"/>
        <v>0.46999999999999886</v>
      </c>
      <c r="G37" s="2">
        <f t="shared" si="5"/>
        <v>127.65957446808542</v>
      </c>
      <c r="H37" s="10"/>
      <c r="I37">
        <f t="shared" si="6"/>
        <v>17.518000000000001</v>
      </c>
      <c r="J37" s="13">
        <f t="shared" si="2"/>
        <v>127.65957446808542</v>
      </c>
      <c r="K37">
        <f t="shared" si="7"/>
        <v>28</v>
      </c>
    </row>
    <row r="38" spans="1:11">
      <c r="A38">
        <v>17.988</v>
      </c>
      <c r="B38">
        <v>73.708699999999993</v>
      </c>
      <c r="C38">
        <v>29</v>
      </c>
      <c r="D38" s="2">
        <f>Main!$B32</f>
        <v>8.5</v>
      </c>
      <c r="E38" s="2">
        <f t="shared" si="3"/>
        <v>0.25</v>
      </c>
      <c r="F38">
        <f t="shared" si="4"/>
        <v>0.46999999999999886</v>
      </c>
      <c r="G38" s="2">
        <f t="shared" si="5"/>
        <v>127.65957446808542</v>
      </c>
      <c r="H38" s="10"/>
      <c r="I38">
        <f t="shared" si="6"/>
        <v>17.988</v>
      </c>
      <c r="J38" s="13">
        <f t="shared" si="2"/>
        <v>127.65957446808542</v>
      </c>
      <c r="K38">
        <f t="shared" si="7"/>
        <v>29</v>
      </c>
    </row>
    <row r="39" spans="1:11">
      <c r="A39">
        <v>18.457999999999998</v>
      </c>
      <c r="B39">
        <v>74.327600000000004</v>
      </c>
      <c r="C39">
        <v>30</v>
      </c>
      <c r="D39" s="2">
        <f>Main!$B33</f>
        <v>8.75</v>
      </c>
      <c r="E39" s="2">
        <f t="shared" si="3"/>
        <v>0.25</v>
      </c>
      <c r="F39">
        <f t="shared" si="4"/>
        <v>0.51000000000000156</v>
      </c>
      <c r="G39" s="2">
        <f t="shared" si="5"/>
        <v>117.64705882352905</v>
      </c>
      <c r="H39" s="10"/>
      <c r="I39">
        <f t="shared" si="6"/>
        <v>18.457999999999998</v>
      </c>
      <c r="J39" s="13">
        <f t="shared" si="2"/>
        <v>117.64705882352905</v>
      </c>
      <c r="K39">
        <f t="shared" si="7"/>
        <v>30</v>
      </c>
    </row>
    <row r="40" spans="1:11">
      <c r="A40">
        <v>18.968</v>
      </c>
      <c r="B40">
        <v>75.516900000000007</v>
      </c>
      <c r="C40">
        <v>31</v>
      </c>
      <c r="D40" s="2">
        <f>Main!$B34</f>
        <v>9</v>
      </c>
      <c r="E40" s="2">
        <f t="shared" si="3"/>
        <v>0.25</v>
      </c>
      <c r="F40">
        <f t="shared" si="4"/>
        <v>0.5</v>
      </c>
      <c r="G40" s="2">
        <f t="shared" si="5"/>
        <v>120</v>
      </c>
      <c r="H40" s="10"/>
      <c r="I40">
        <f t="shared" si="6"/>
        <v>18.968</v>
      </c>
      <c r="J40" s="13">
        <f t="shared" si="2"/>
        <v>120</v>
      </c>
      <c r="K40">
        <f t="shared" si="7"/>
        <v>31</v>
      </c>
    </row>
    <row r="41" spans="1:11">
      <c r="A41">
        <v>19.468</v>
      </c>
      <c r="B41">
        <v>77.497200000000007</v>
      </c>
      <c r="C41">
        <v>32</v>
      </c>
      <c r="D41" s="2">
        <f>Main!$B35</f>
        <v>9.25</v>
      </c>
      <c r="E41" s="2">
        <f t="shared" si="3"/>
        <v>0.25</v>
      </c>
      <c r="F41">
        <f t="shared" si="4"/>
        <v>0.5</v>
      </c>
      <c r="G41" s="2">
        <f t="shared" si="5"/>
        <v>120</v>
      </c>
      <c r="H41" s="10" t="s">
        <v>130</v>
      </c>
      <c r="I41">
        <f t="shared" si="6"/>
        <v>19.468</v>
      </c>
      <c r="J41" s="13">
        <f t="shared" si="2"/>
        <v>120</v>
      </c>
      <c r="K41">
        <f t="shared" si="7"/>
        <v>32</v>
      </c>
    </row>
    <row r="42" spans="1:11">
      <c r="A42">
        <v>19.968</v>
      </c>
      <c r="B42">
        <v>71.8827</v>
      </c>
      <c r="C42">
        <v>33</v>
      </c>
      <c r="D42" s="2">
        <f>Main!$B36</f>
        <v>9.5</v>
      </c>
      <c r="E42" s="2">
        <f t="shared" si="3"/>
        <v>0.25</v>
      </c>
      <c r="F42">
        <f t="shared" si="4"/>
        <v>0.5</v>
      </c>
      <c r="G42" s="2">
        <f t="shared" si="5"/>
        <v>120</v>
      </c>
      <c r="H42" s="10" t="s">
        <v>131</v>
      </c>
      <c r="I42">
        <f t="shared" si="6"/>
        <v>19.968</v>
      </c>
      <c r="J42" s="13">
        <f t="shared" si="2"/>
        <v>120</v>
      </c>
      <c r="K42">
        <f t="shared" si="7"/>
        <v>33</v>
      </c>
    </row>
    <row r="43" spans="1:11">
      <c r="A43">
        <v>20.468</v>
      </c>
      <c r="B43">
        <v>71.032899999999998</v>
      </c>
      <c r="C43">
        <v>34</v>
      </c>
      <c r="D43" s="2">
        <f>Main!$B37</f>
        <v>9.75</v>
      </c>
      <c r="E43" s="2">
        <f t="shared" si="3"/>
        <v>0.25</v>
      </c>
      <c r="F43">
        <f t="shared" si="4"/>
        <v>0.48999999999999844</v>
      </c>
      <c r="G43" s="2">
        <f t="shared" si="5"/>
        <v>122.44897959183714</v>
      </c>
      <c r="H43" s="10" t="s">
        <v>131</v>
      </c>
      <c r="I43">
        <f t="shared" si="6"/>
        <v>20.468</v>
      </c>
      <c r="J43" s="13">
        <f t="shared" si="2"/>
        <v>122.44897959183714</v>
      </c>
      <c r="K43">
        <f t="shared" si="7"/>
        <v>34</v>
      </c>
    </row>
    <row r="44" spans="1:11">
      <c r="A44">
        <v>20.957999999999998</v>
      </c>
      <c r="B44">
        <v>67.094899999999996</v>
      </c>
      <c r="C44">
        <v>35</v>
      </c>
      <c r="D44" s="2">
        <f>Main!$B38</f>
        <v>10</v>
      </c>
      <c r="E44" s="2">
        <f t="shared" si="3"/>
        <v>0.25</v>
      </c>
      <c r="F44">
        <f t="shared" si="4"/>
        <v>0.55000000000000071</v>
      </c>
      <c r="G44" s="2">
        <f t="shared" si="5"/>
        <v>109.09090909090895</v>
      </c>
      <c r="H44" s="10" t="s">
        <v>131</v>
      </c>
      <c r="I44">
        <f t="shared" si="6"/>
        <v>20.957999999999998</v>
      </c>
      <c r="J44" s="13">
        <f t="shared" si="2"/>
        <v>109.09090909090895</v>
      </c>
      <c r="K44">
        <f t="shared" si="7"/>
        <v>35</v>
      </c>
    </row>
    <row r="45" spans="1:11">
      <c r="A45">
        <v>21.507999999999999</v>
      </c>
      <c r="B45">
        <v>66.798599999999993</v>
      </c>
      <c r="C45">
        <v>36</v>
      </c>
      <c r="D45" s="2">
        <f>Main!$B39</f>
        <v>10.25</v>
      </c>
      <c r="E45" s="2">
        <f t="shared" si="3"/>
        <v>0.25</v>
      </c>
      <c r="F45">
        <f t="shared" si="4"/>
        <v>0.55000000000000071</v>
      </c>
      <c r="G45" s="2">
        <f t="shared" si="5"/>
        <v>109.09090909090895</v>
      </c>
      <c r="H45" s="10" t="s">
        <v>131</v>
      </c>
      <c r="I45">
        <f t="shared" si="6"/>
        <v>21.507999999999999</v>
      </c>
      <c r="J45" s="13">
        <f t="shared" si="2"/>
        <v>109.09090909090895</v>
      </c>
      <c r="K45">
        <f t="shared" si="7"/>
        <v>36</v>
      </c>
    </row>
    <row r="46" spans="1:11">
      <c r="A46">
        <v>22.058</v>
      </c>
      <c r="B46">
        <v>62.207799999999999</v>
      </c>
      <c r="C46">
        <v>37</v>
      </c>
      <c r="D46" s="2">
        <f>Main!$B40</f>
        <v>10.5</v>
      </c>
      <c r="E46" s="2">
        <f t="shared" si="3"/>
        <v>0.5</v>
      </c>
      <c r="F46">
        <f t="shared" si="4"/>
        <v>1.0100000000000016</v>
      </c>
      <c r="G46" s="2">
        <f t="shared" si="5"/>
        <v>118.81188118811862</v>
      </c>
      <c r="H46" s="10" t="s">
        <v>132</v>
      </c>
      <c r="I46">
        <f t="shared" si="6"/>
        <v>22.058</v>
      </c>
      <c r="J46" s="13">
        <f t="shared" si="2"/>
        <v>118.81188118811862</v>
      </c>
      <c r="K46">
        <f t="shared" si="7"/>
        <v>37</v>
      </c>
    </row>
    <row r="47" spans="1:11">
      <c r="A47">
        <v>23.068000000000001</v>
      </c>
      <c r="B47">
        <v>62.913600000000002</v>
      </c>
      <c r="C47">
        <v>38</v>
      </c>
      <c r="D47" s="2">
        <f>Main!$B41</f>
        <v>11</v>
      </c>
      <c r="E47" s="2">
        <f t="shared" si="3"/>
        <v>0.25</v>
      </c>
      <c r="F47">
        <f t="shared" si="4"/>
        <v>0.54999999999999716</v>
      </c>
      <c r="G47" s="2">
        <f t="shared" si="5"/>
        <v>109.09090909090966</v>
      </c>
      <c r="H47" s="10" t="s">
        <v>129</v>
      </c>
      <c r="I47">
        <f t="shared" si="6"/>
        <v>23.068000000000001</v>
      </c>
      <c r="J47" s="13">
        <f t="shared" si="2"/>
        <v>109.09090909090966</v>
      </c>
      <c r="K47">
        <f t="shared" si="7"/>
        <v>38</v>
      </c>
    </row>
    <row r="48" spans="1:11">
      <c r="A48">
        <v>23.617999999999999</v>
      </c>
      <c r="B48">
        <v>63.968600000000002</v>
      </c>
      <c r="C48">
        <v>39</v>
      </c>
      <c r="D48" s="2">
        <f>Main!$B42</f>
        <v>11.25</v>
      </c>
      <c r="E48" s="2">
        <f t="shared" si="3"/>
        <v>0.25</v>
      </c>
      <c r="F48">
        <f t="shared" si="4"/>
        <v>0.5400000000000027</v>
      </c>
      <c r="G48" s="2">
        <f t="shared" si="5"/>
        <v>111.11111111111055</v>
      </c>
      <c r="H48" s="10"/>
      <c r="I48">
        <f t="shared" si="6"/>
        <v>23.617999999999999</v>
      </c>
      <c r="J48" s="13">
        <f t="shared" si="2"/>
        <v>111.11111111111055</v>
      </c>
      <c r="K48">
        <f t="shared" si="7"/>
        <v>39</v>
      </c>
    </row>
    <row r="49" spans="1:11">
      <c r="A49">
        <v>24.158000000000001</v>
      </c>
      <c r="B49">
        <v>66.616699999999994</v>
      </c>
      <c r="C49">
        <v>40</v>
      </c>
      <c r="D49" s="2">
        <f>Main!$B43</f>
        <v>11.5</v>
      </c>
      <c r="E49" s="2">
        <f t="shared" si="3"/>
        <v>0.25</v>
      </c>
      <c r="F49">
        <f t="shared" si="4"/>
        <v>0.54999999999999716</v>
      </c>
      <c r="G49" s="2">
        <f t="shared" si="5"/>
        <v>109.09090909090966</v>
      </c>
      <c r="H49" s="10" t="s">
        <v>130</v>
      </c>
      <c r="I49">
        <f t="shared" si="6"/>
        <v>24.158000000000001</v>
      </c>
      <c r="J49" s="13">
        <f t="shared" si="2"/>
        <v>109.09090909090966</v>
      </c>
      <c r="K49">
        <f t="shared" si="7"/>
        <v>40</v>
      </c>
    </row>
    <row r="50" spans="1:11">
      <c r="A50">
        <v>24.707999999999998</v>
      </c>
      <c r="B50">
        <v>67.472300000000004</v>
      </c>
      <c r="C50">
        <v>41</v>
      </c>
      <c r="D50" s="2">
        <f>Main!$B44</f>
        <v>11.75</v>
      </c>
      <c r="E50" s="2">
        <f t="shared" si="3"/>
        <v>0.25</v>
      </c>
      <c r="F50">
        <f t="shared" si="4"/>
        <v>0.57100000000000151</v>
      </c>
      <c r="G50" s="2">
        <f t="shared" si="5"/>
        <v>105.07880910682985</v>
      </c>
      <c r="H50" s="10" t="s">
        <v>132</v>
      </c>
      <c r="I50">
        <f t="shared" si="6"/>
        <v>24.707999999999998</v>
      </c>
      <c r="J50" s="13">
        <f t="shared" si="2"/>
        <v>105.07880910682985</v>
      </c>
      <c r="K50">
        <f t="shared" si="7"/>
        <v>41</v>
      </c>
    </row>
    <row r="51" spans="1:11">
      <c r="A51">
        <v>25.279</v>
      </c>
      <c r="B51">
        <v>59.805799999999998</v>
      </c>
      <c r="C51">
        <v>42</v>
      </c>
      <c r="D51" s="2">
        <f>Main!$B45</f>
        <v>12</v>
      </c>
      <c r="E51" s="2">
        <f t="shared" si="3"/>
        <v>0.5</v>
      </c>
      <c r="F51">
        <f t="shared" si="4"/>
        <v>1.1090000000000018</v>
      </c>
      <c r="G51" s="2">
        <f t="shared" si="5"/>
        <v>108.20559062218197</v>
      </c>
      <c r="H51" s="10"/>
      <c r="I51">
        <f t="shared" si="6"/>
        <v>25.279</v>
      </c>
      <c r="J51" s="13">
        <f t="shared" si="2"/>
        <v>108.20559062218197</v>
      </c>
      <c r="K51">
        <f t="shared" si="7"/>
        <v>42</v>
      </c>
    </row>
    <row r="52" spans="1:11">
      <c r="A52">
        <v>26.388000000000002</v>
      </c>
      <c r="B52">
        <v>60.109900000000003</v>
      </c>
      <c r="C52">
        <v>43</v>
      </c>
      <c r="D52" s="2">
        <f>Main!$B46</f>
        <v>12.5</v>
      </c>
      <c r="E52" s="2">
        <f t="shared" si="3"/>
        <v>0.25</v>
      </c>
      <c r="F52">
        <f t="shared" si="4"/>
        <v>0.66999999999999815</v>
      </c>
      <c r="G52" s="2">
        <f t="shared" si="5"/>
        <v>89.55223880597039</v>
      </c>
      <c r="H52" s="10" t="s">
        <v>128</v>
      </c>
      <c r="I52">
        <f t="shared" si="6"/>
        <v>26.388000000000002</v>
      </c>
      <c r="J52" s="13">
        <f t="shared" si="2"/>
        <v>89.55223880597039</v>
      </c>
      <c r="K52">
        <f t="shared" si="7"/>
        <v>43</v>
      </c>
    </row>
    <row r="53" spans="1:11">
      <c r="A53">
        <v>27.058</v>
      </c>
      <c r="B53">
        <v>63.113</v>
      </c>
      <c r="C53">
        <v>44</v>
      </c>
      <c r="D53" s="2">
        <f>Main!$B47</f>
        <v>12.75</v>
      </c>
      <c r="E53" s="2">
        <f t="shared" si="3"/>
        <v>0.25</v>
      </c>
      <c r="F53">
        <f t="shared" si="4"/>
        <v>0.83000000000000185</v>
      </c>
      <c r="G53" s="2">
        <f t="shared" si="5"/>
        <v>72.289156626505857</v>
      </c>
      <c r="H53" s="10"/>
      <c r="I53">
        <f t="shared" si="6"/>
        <v>27.058</v>
      </c>
      <c r="J53" s="13">
        <f t="shared" si="2"/>
        <v>72.289156626505857</v>
      </c>
      <c r="K53">
        <f t="shared" si="7"/>
        <v>44</v>
      </c>
    </row>
    <row r="54" spans="1:11">
      <c r="A54">
        <v>27.888000000000002</v>
      </c>
      <c r="B54">
        <v>61.131799999999998</v>
      </c>
      <c r="C54">
        <v>45</v>
      </c>
      <c r="D54" s="2">
        <f>Main!$B48</f>
        <v>13</v>
      </c>
      <c r="E54" s="2">
        <f t="shared" si="3"/>
        <v>0.625</v>
      </c>
      <c r="F54">
        <f t="shared" si="4"/>
        <v>1.6699999999999982</v>
      </c>
      <c r="G54" s="2">
        <f t="shared" si="5"/>
        <v>89.82035928143722</v>
      </c>
      <c r="H54" s="10"/>
      <c r="I54">
        <f t="shared" si="6"/>
        <v>27.888000000000002</v>
      </c>
      <c r="J54" s="13">
        <f t="shared" si="2"/>
        <v>89.82035928143722</v>
      </c>
      <c r="K54">
        <f t="shared" si="7"/>
        <v>45</v>
      </c>
    </row>
    <row r="55" spans="1:11">
      <c r="A55">
        <v>29.558</v>
      </c>
      <c r="B55">
        <v>77.016499999999994</v>
      </c>
      <c r="C55">
        <v>46</v>
      </c>
      <c r="D55" s="2">
        <f>Main!$B49</f>
        <v>13.625</v>
      </c>
      <c r="E55" s="2">
        <f t="shared" si="3"/>
        <v>0.125</v>
      </c>
      <c r="F55">
        <f t="shared" si="4"/>
        <v>0.26999999999999957</v>
      </c>
      <c r="G55" s="2">
        <f t="shared" si="5"/>
        <v>111.11111111111128</v>
      </c>
      <c r="H55" s="10" t="s">
        <v>133</v>
      </c>
      <c r="I55">
        <f t="shared" si="6"/>
        <v>29.558</v>
      </c>
      <c r="J55" s="13">
        <f t="shared" si="2"/>
        <v>111.11111111111128</v>
      </c>
      <c r="K55">
        <f t="shared" si="7"/>
        <v>46</v>
      </c>
    </row>
    <row r="56" spans="1:11">
      <c r="A56">
        <v>29.827999999999999</v>
      </c>
      <c r="B56">
        <v>79.225200000000001</v>
      </c>
      <c r="C56">
        <v>47</v>
      </c>
      <c r="D56" s="2">
        <f>Main!$B50</f>
        <v>13.75</v>
      </c>
      <c r="E56" s="2">
        <f t="shared" si="3"/>
        <v>0.125</v>
      </c>
      <c r="F56">
        <f t="shared" si="4"/>
        <v>0.26000000000000156</v>
      </c>
      <c r="G56" s="2">
        <f t="shared" si="5"/>
        <v>115.38461538461469</v>
      </c>
      <c r="H56" s="10"/>
      <c r="I56">
        <f t="shared" si="6"/>
        <v>29.827999999999999</v>
      </c>
      <c r="J56" s="13">
        <f t="shared" si="2"/>
        <v>115.38461538461469</v>
      </c>
      <c r="K56">
        <f t="shared" si="7"/>
        <v>47</v>
      </c>
    </row>
    <row r="57" spans="1:11">
      <c r="A57">
        <v>30.088000000000001</v>
      </c>
      <c r="B57">
        <v>77.495000000000005</v>
      </c>
      <c r="C57">
        <v>48</v>
      </c>
      <c r="D57" s="2">
        <f>Main!$B51</f>
        <v>13.875</v>
      </c>
      <c r="E57" s="2">
        <f t="shared" si="3"/>
        <v>0.125</v>
      </c>
      <c r="F57">
        <f t="shared" si="4"/>
        <v>0.25</v>
      </c>
      <c r="G57" s="2">
        <f t="shared" si="5"/>
        <v>120</v>
      </c>
      <c r="H57" s="10"/>
      <c r="I57">
        <f t="shared" si="6"/>
        <v>30.088000000000001</v>
      </c>
      <c r="J57" s="13">
        <f t="shared" si="2"/>
        <v>120</v>
      </c>
      <c r="K57">
        <f t="shared" si="7"/>
        <v>48</v>
      </c>
    </row>
    <row r="58" spans="1:11">
      <c r="A58">
        <v>30.338000000000001</v>
      </c>
      <c r="B58">
        <v>71.381</v>
      </c>
      <c r="C58">
        <v>49</v>
      </c>
      <c r="D58" s="2">
        <f>Main!$B52</f>
        <v>14</v>
      </c>
      <c r="E58" s="2">
        <f t="shared" si="3"/>
        <v>0.125</v>
      </c>
      <c r="F58">
        <f t="shared" si="4"/>
        <v>0.32000000000000028</v>
      </c>
      <c r="G58" s="2">
        <f t="shared" si="5"/>
        <v>93.749999999999915</v>
      </c>
      <c r="H58" s="10" t="s">
        <v>130</v>
      </c>
      <c r="I58">
        <f t="shared" si="6"/>
        <v>30.338000000000001</v>
      </c>
      <c r="J58" s="13">
        <f t="shared" si="2"/>
        <v>93.749999999999915</v>
      </c>
      <c r="K58">
        <f t="shared" si="7"/>
        <v>49</v>
      </c>
    </row>
    <row r="59" spans="1:11">
      <c r="A59">
        <v>30.658000000000001</v>
      </c>
      <c r="B59">
        <v>69.705699999999993</v>
      </c>
      <c r="C59">
        <v>50</v>
      </c>
      <c r="D59" s="2">
        <f>Main!$B53</f>
        <v>14.125</v>
      </c>
      <c r="E59" s="2">
        <f t="shared" si="3"/>
        <v>0.125</v>
      </c>
      <c r="F59">
        <f t="shared" si="4"/>
        <v>0.41999999999999815</v>
      </c>
      <c r="G59" s="2">
        <f t="shared" si="5"/>
        <v>71.428571428571743</v>
      </c>
      <c r="H59" s="10" t="s">
        <v>131</v>
      </c>
      <c r="I59">
        <f t="shared" si="6"/>
        <v>30.658000000000001</v>
      </c>
      <c r="J59" s="13">
        <f t="shared" si="2"/>
        <v>71.428571428571743</v>
      </c>
      <c r="K59">
        <f t="shared" si="7"/>
        <v>50</v>
      </c>
    </row>
    <row r="60" spans="1:11">
      <c r="A60">
        <v>31.077999999999999</v>
      </c>
      <c r="B60">
        <v>64.3048</v>
      </c>
      <c r="C60">
        <v>51</v>
      </c>
      <c r="D60" s="2">
        <f>Main!$B54</f>
        <v>14.25</v>
      </c>
      <c r="E60" s="2">
        <f t="shared" si="3"/>
        <v>0.125</v>
      </c>
      <c r="F60">
        <f t="shared" si="4"/>
        <v>0.57000000000000028</v>
      </c>
      <c r="G60" s="2">
        <f t="shared" si="5"/>
        <v>52.631578947368389</v>
      </c>
      <c r="H60" s="10" t="s">
        <v>132</v>
      </c>
      <c r="I60">
        <f t="shared" si="6"/>
        <v>31.077999999999999</v>
      </c>
      <c r="J60" s="13">
        <f t="shared" si="2"/>
        <v>52.631578947368389</v>
      </c>
      <c r="K60">
        <f t="shared" si="7"/>
        <v>51</v>
      </c>
    </row>
    <row r="61" spans="1:11">
      <c r="A61">
        <v>31.648</v>
      </c>
      <c r="B61">
        <v>60.910899999999998</v>
      </c>
      <c r="C61">
        <v>52</v>
      </c>
      <c r="D61" s="2">
        <f>Main!$B55</f>
        <v>14.375</v>
      </c>
      <c r="E61" s="2">
        <f t="shared" si="3"/>
        <v>0.25</v>
      </c>
      <c r="F61">
        <f t="shared" si="4"/>
        <v>0.84999999999999787</v>
      </c>
      <c r="G61" s="2">
        <f t="shared" si="5"/>
        <v>70.588235294117823</v>
      </c>
      <c r="H61" s="10" t="s">
        <v>129</v>
      </c>
      <c r="I61">
        <f t="shared" si="6"/>
        <v>31.648</v>
      </c>
      <c r="J61" s="13">
        <f t="shared" si="2"/>
        <v>70.588235294117823</v>
      </c>
      <c r="K61">
        <f t="shared" si="7"/>
        <v>52</v>
      </c>
    </row>
    <row r="62" spans="1:11">
      <c r="A62">
        <v>32.497999999999998</v>
      </c>
      <c r="B62">
        <v>77.043599999999998</v>
      </c>
      <c r="C62">
        <v>53</v>
      </c>
      <c r="D62" s="2">
        <f>Main!$B56</f>
        <v>14.625</v>
      </c>
      <c r="E62" s="2">
        <f t="shared" si="3"/>
        <v>0.125</v>
      </c>
      <c r="F62">
        <f t="shared" si="4"/>
        <v>0.38000000000000256</v>
      </c>
      <c r="G62" s="2">
        <f t="shared" si="5"/>
        <v>78.947368421052104</v>
      </c>
      <c r="H62" s="10" t="s">
        <v>133</v>
      </c>
      <c r="I62">
        <f t="shared" si="6"/>
        <v>32.497999999999998</v>
      </c>
      <c r="J62" s="13">
        <f t="shared" si="2"/>
        <v>78.947368421052104</v>
      </c>
      <c r="K62">
        <f t="shared" si="7"/>
        <v>53</v>
      </c>
    </row>
    <row r="63" spans="1:11">
      <c r="A63">
        <v>32.878</v>
      </c>
      <c r="B63">
        <v>79.574200000000005</v>
      </c>
      <c r="C63">
        <v>54</v>
      </c>
      <c r="D63" s="2">
        <f>Main!$B57</f>
        <v>14.75</v>
      </c>
      <c r="E63" s="2">
        <f t="shared" si="3"/>
        <v>0.375</v>
      </c>
      <c r="F63">
        <f t="shared" si="4"/>
        <v>0.81000000000000227</v>
      </c>
      <c r="G63" s="2">
        <f t="shared" si="5"/>
        <v>111.1111111111108</v>
      </c>
      <c r="H63" s="10" t="s">
        <v>134</v>
      </c>
      <c r="I63">
        <f t="shared" si="6"/>
        <v>32.878</v>
      </c>
      <c r="J63" s="13">
        <f t="shared" si="2"/>
        <v>111.1111111111108</v>
      </c>
      <c r="K63">
        <f t="shared" si="7"/>
        <v>54</v>
      </c>
    </row>
    <row r="64" spans="1:11">
      <c r="A64">
        <v>33.688000000000002</v>
      </c>
      <c r="B64">
        <v>76.127399999999994</v>
      </c>
      <c r="C64">
        <v>55</v>
      </c>
      <c r="D64" s="2">
        <f>Main!$B58</f>
        <v>15.125</v>
      </c>
      <c r="E64" s="2">
        <f t="shared" si="3"/>
        <v>0.25</v>
      </c>
      <c r="F64">
        <f t="shared" si="4"/>
        <v>0.58999999999999631</v>
      </c>
      <c r="G64" s="2">
        <f t="shared" si="5"/>
        <v>101.69491525423793</v>
      </c>
      <c r="H64" s="10" t="s">
        <v>134</v>
      </c>
      <c r="I64">
        <f t="shared" si="6"/>
        <v>33.688000000000002</v>
      </c>
      <c r="J64" s="13">
        <f t="shared" si="2"/>
        <v>101.69491525423793</v>
      </c>
      <c r="K64">
        <f t="shared" si="7"/>
        <v>55</v>
      </c>
    </row>
    <row r="65" spans="1:11">
      <c r="A65">
        <v>34.277999999999999</v>
      </c>
      <c r="B65">
        <v>73.591899999999995</v>
      </c>
      <c r="C65">
        <v>56</v>
      </c>
      <c r="D65" s="2">
        <f>Main!$B59</f>
        <v>15.375</v>
      </c>
      <c r="E65" s="2">
        <f t="shared" si="3"/>
        <v>0.25</v>
      </c>
      <c r="F65">
        <f t="shared" si="4"/>
        <v>0.69000000000000483</v>
      </c>
      <c r="G65" s="2">
        <f t="shared" si="5"/>
        <v>86.956521739129826</v>
      </c>
      <c r="H65" s="10" t="s">
        <v>135</v>
      </c>
      <c r="I65">
        <f t="shared" si="6"/>
        <v>34.277999999999999</v>
      </c>
      <c r="J65" s="13">
        <f t="shared" si="2"/>
        <v>86.956521739129826</v>
      </c>
      <c r="K65">
        <f t="shared" si="7"/>
        <v>56</v>
      </c>
    </row>
    <row r="66" spans="1:11">
      <c r="A66">
        <v>34.968000000000004</v>
      </c>
      <c r="B66">
        <v>67.280799999999999</v>
      </c>
      <c r="C66">
        <v>57</v>
      </c>
      <c r="D66" s="2">
        <f>Main!$B60</f>
        <v>15.625</v>
      </c>
      <c r="E66" s="2">
        <f t="shared" si="3"/>
        <v>0.25</v>
      </c>
      <c r="F66">
        <f t="shared" si="4"/>
        <v>0.60999999999999943</v>
      </c>
      <c r="G66" s="2">
        <f t="shared" si="5"/>
        <v>98.360655737705017</v>
      </c>
      <c r="H66" s="10" t="s">
        <v>129</v>
      </c>
      <c r="I66">
        <f t="shared" si="6"/>
        <v>34.968000000000004</v>
      </c>
      <c r="J66" s="13">
        <f t="shared" si="2"/>
        <v>98.360655737705017</v>
      </c>
      <c r="K66">
        <f t="shared" si="7"/>
        <v>57</v>
      </c>
    </row>
    <row r="67" spans="1:11">
      <c r="A67">
        <v>35.578000000000003</v>
      </c>
      <c r="B67">
        <v>66.121499999999997</v>
      </c>
      <c r="C67">
        <v>58</v>
      </c>
      <c r="D67" s="2">
        <f>Main!$B61</f>
        <v>15.875</v>
      </c>
      <c r="E67" s="2">
        <f t="shared" si="3"/>
        <v>0.125</v>
      </c>
      <c r="F67">
        <f t="shared" si="4"/>
        <v>0.25999999999999801</v>
      </c>
      <c r="G67" s="2">
        <f t="shared" si="5"/>
        <v>115.38461538461627</v>
      </c>
      <c r="H67" s="10" t="s">
        <v>136</v>
      </c>
      <c r="I67">
        <f t="shared" si="6"/>
        <v>35.578000000000003</v>
      </c>
      <c r="J67" s="13">
        <f t="shared" si="2"/>
        <v>115.38461538461627</v>
      </c>
      <c r="K67">
        <f t="shared" si="7"/>
        <v>58</v>
      </c>
    </row>
    <row r="68" spans="1:11">
      <c r="A68">
        <v>35.838000000000001</v>
      </c>
      <c r="B68">
        <v>71.962299999999999</v>
      </c>
      <c r="C68">
        <v>59</v>
      </c>
      <c r="D68" s="2">
        <f>Main!$B62</f>
        <v>16</v>
      </c>
      <c r="E68" s="2">
        <f t="shared" si="3"/>
        <v>0.125</v>
      </c>
      <c r="F68">
        <f t="shared" si="4"/>
        <v>0.21999999999999886</v>
      </c>
      <c r="G68" s="2">
        <f t="shared" si="5"/>
        <v>136.36363636363706</v>
      </c>
      <c r="H68" s="10" t="s">
        <v>137</v>
      </c>
      <c r="I68">
        <f t="shared" si="6"/>
        <v>35.838000000000001</v>
      </c>
      <c r="J68" s="13">
        <f t="shared" si="2"/>
        <v>136.36363636363706</v>
      </c>
      <c r="K68">
        <f t="shared" si="7"/>
        <v>59</v>
      </c>
    </row>
    <row r="69" spans="1:11">
      <c r="A69">
        <v>36.058</v>
      </c>
      <c r="B69">
        <v>71.990099999999998</v>
      </c>
      <c r="C69">
        <v>60</v>
      </c>
      <c r="D69" s="2">
        <f>Main!$B63</f>
        <v>16.125</v>
      </c>
      <c r="E69" s="2">
        <f t="shared" si="3"/>
        <v>0.125</v>
      </c>
      <c r="F69">
        <f t="shared" si="4"/>
        <v>0.25999999999999801</v>
      </c>
      <c r="G69" s="2">
        <f t="shared" si="5"/>
        <v>115.38461538461627</v>
      </c>
      <c r="H69" s="10" t="s">
        <v>138</v>
      </c>
      <c r="I69">
        <f t="shared" si="6"/>
        <v>36.058</v>
      </c>
      <c r="J69" s="13">
        <f t="shared" si="2"/>
        <v>115.38461538461627</v>
      </c>
      <c r="K69">
        <f t="shared" si="7"/>
        <v>60</v>
      </c>
    </row>
    <row r="70" spans="1:11">
      <c r="A70">
        <v>36.317999999999998</v>
      </c>
      <c r="B70">
        <v>73.325800000000001</v>
      </c>
      <c r="C70">
        <v>61</v>
      </c>
      <c r="D70" s="2">
        <f>Main!$B64</f>
        <v>16.25</v>
      </c>
      <c r="E70" s="2">
        <f t="shared" si="3"/>
        <v>0.125</v>
      </c>
      <c r="F70">
        <f t="shared" si="4"/>
        <v>0.21000000000000085</v>
      </c>
      <c r="G70" s="2">
        <f t="shared" si="5"/>
        <v>142.85714285714226</v>
      </c>
      <c r="H70" s="10" t="s">
        <v>133</v>
      </c>
      <c r="I70">
        <f t="shared" si="6"/>
        <v>36.317999999999998</v>
      </c>
      <c r="J70" s="13">
        <f t="shared" si="2"/>
        <v>142.85714285714226</v>
      </c>
      <c r="K70">
        <f t="shared" si="7"/>
        <v>61</v>
      </c>
    </row>
    <row r="71" spans="1:11">
      <c r="A71">
        <v>36.527999999999999</v>
      </c>
      <c r="B71">
        <v>75.778899999999993</v>
      </c>
      <c r="C71">
        <v>62</v>
      </c>
      <c r="D71" s="2">
        <f>Main!$B65</f>
        <v>16.375</v>
      </c>
      <c r="E71" s="2">
        <f t="shared" si="3"/>
        <v>0.125</v>
      </c>
      <c r="F71">
        <f t="shared" si="4"/>
        <v>0.25</v>
      </c>
      <c r="G71" s="2">
        <f t="shared" si="5"/>
        <v>120</v>
      </c>
      <c r="H71" s="10"/>
      <c r="I71">
        <f t="shared" si="6"/>
        <v>36.527999999999999</v>
      </c>
      <c r="J71" s="13">
        <f t="shared" si="2"/>
        <v>120</v>
      </c>
      <c r="K71">
        <f t="shared" si="7"/>
        <v>62</v>
      </c>
    </row>
    <row r="72" spans="1:11">
      <c r="A72">
        <v>36.777999999999999</v>
      </c>
      <c r="B72">
        <v>75.725700000000003</v>
      </c>
      <c r="C72">
        <v>63</v>
      </c>
      <c r="D72" s="2">
        <f>Main!$B66</f>
        <v>16.5</v>
      </c>
      <c r="E72" s="2">
        <f t="shared" si="3"/>
        <v>0.125</v>
      </c>
      <c r="F72">
        <f t="shared" si="4"/>
        <v>0.24000000000000199</v>
      </c>
      <c r="G72" s="2">
        <f t="shared" si="5"/>
        <v>124.99999999999898</v>
      </c>
      <c r="H72" s="10"/>
      <c r="I72">
        <f t="shared" si="6"/>
        <v>36.777999999999999</v>
      </c>
      <c r="J72" s="13">
        <f t="shared" si="2"/>
        <v>124.99999999999898</v>
      </c>
      <c r="K72">
        <f t="shared" si="7"/>
        <v>63</v>
      </c>
    </row>
    <row r="73" spans="1:11">
      <c r="A73">
        <v>37.018000000000001</v>
      </c>
      <c r="B73">
        <v>75.544799999999995</v>
      </c>
      <c r="C73">
        <v>64</v>
      </c>
      <c r="D73" s="2">
        <f>Main!$B67</f>
        <v>16.625</v>
      </c>
      <c r="E73" s="2">
        <f t="shared" si="3"/>
        <v>0.125</v>
      </c>
      <c r="F73">
        <f t="shared" si="4"/>
        <v>0.28999999999999915</v>
      </c>
      <c r="G73" s="2">
        <f t="shared" si="5"/>
        <v>103.44827586206927</v>
      </c>
      <c r="H73" s="10" t="s">
        <v>130</v>
      </c>
      <c r="I73">
        <f t="shared" si="6"/>
        <v>37.018000000000001</v>
      </c>
      <c r="J73" s="13">
        <f t="shared" si="2"/>
        <v>103.44827586206927</v>
      </c>
      <c r="K73">
        <f t="shared" si="7"/>
        <v>64</v>
      </c>
    </row>
    <row r="74" spans="1:11">
      <c r="A74">
        <v>37.308</v>
      </c>
      <c r="B74">
        <v>72.885099999999994</v>
      </c>
      <c r="C74">
        <v>65</v>
      </c>
      <c r="D74" s="2">
        <f>Main!$B68</f>
        <v>16.75</v>
      </c>
      <c r="E74" s="2">
        <f t="shared" si="3"/>
        <v>0.125</v>
      </c>
      <c r="F74">
        <f t="shared" si="4"/>
        <v>0.36999999999999744</v>
      </c>
      <c r="G74" s="2">
        <f t="shared" si="5"/>
        <v>81.081081081081635</v>
      </c>
      <c r="H74" s="10" t="s">
        <v>131</v>
      </c>
      <c r="I74">
        <f t="shared" si="6"/>
        <v>37.308</v>
      </c>
      <c r="J74" s="13">
        <f t="shared" ref="J74:J137" si="8">$G74</f>
        <v>81.081081081081635</v>
      </c>
      <c r="K74">
        <f t="shared" si="7"/>
        <v>65</v>
      </c>
    </row>
    <row r="75" spans="1:11">
      <c r="A75">
        <v>37.677999999999997</v>
      </c>
      <c r="B75">
        <v>69.376199999999997</v>
      </c>
      <c r="C75">
        <v>66</v>
      </c>
      <c r="D75" s="2">
        <f>Main!$B69</f>
        <v>16.875</v>
      </c>
      <c r="E75" s="2">
        <f t="shared" ref="E75:E138" si="9">$D76-$D75</f>
        <v>0.125</v>
      </c>
      <c r="F75">
        <f t="shared" ref="F75:F138" si="10">$A76-$A75</f>
        <v>0.40000000000000568</v>
      </c>
      <c r="G75" s="2">
        <f t="shared" ref="G75:G138" si="11">$E75/$F75*60*4</f>
        <v>74.999999999998934</v>
      </c>
      <c r="H75" s="10" t="s">
        <v>132</v>
      </c>
      <c r="I75">
        <f t="shared" ref="I75:I138" si="12">$A75</f>
        <v>37.677999999999997</v>
      </c>
      <c r="J75" s="13">
        <f t="shared" si="8"/>
        <v>74.999999999998934</v>
      </c>
      <c r="K75">
        <f t="shared" ref="K75:K138" si="13">$C75</f>
        <v>66</v>
      </c>
    </row>
    <row r="76" spans="1:11">
      <c r="A76">
        <v>38.078000000000003</v>
      </c>
      <c r="B76">
        <v>65.674899999999994</v>
      </c>
      <c r="C76">
        <v>67</v>
      </c>
      <c r="D76" s="2">
        <f>Main!$B70</f>
        <v>17</v>
      </c>
      <c r="E76" s="2">
        <f t="shared" si="9"/>
        <v>0.25</v>
      </c>
      <c r="F76">
        <f t="shared" si="10"/>
        <v>0.54999999999999716</v>
      </c>
      <c r="G76" s="2">
        <f t="shared" si="11"/>
        <v>109.09090909090966</v>
      </c>
      <c r="H76" s="10" t="s">
        <v>129</v>
      </c>
      <c r="I76">
        <f t="shared" si="12"/>
        <v>38.078000000000003</v>
      </c>
      <c r="J76" s="13">
        <f t="shared" si="8"/>
        <v>109.09090909090966</v>
      </c>
      <c r="K76">
        <f t="shared" si="13"/>
        <v>67</v>
      </c>
    </row>
    <row r="77" spans="1:11">
      <c r="A77">
        <v>38.628</v>
      </c>
      <c r="B77">
        <v>73.5762</v>
      </c>
      <c r="C77">
        <v>68</v>
      </c>
      <c r="D77" s="2">
        <f>Main!$B71</f>
        <v>17.25</v>
      </c>
      <c r="E77" s="2">
        <f t="shared" si="9"/>
        <v>0.125</v>
      </c>
      <c r="F77">
        <f t="shared" si="10"/>
        <v>0.34000000000000341</v>
      </c>
      <c r="G77" s="2">
        <f t="shared" si="11"/>
        <v>88.235294117646177</v>
      </c>
      <c r="H77" s="10" t="s">
        <v>133</v>
      </c>
      <c r="I77">
        <f t="shared" si="12"/>
        <v>38.628</v>
      </c>
      <c r="J77" s="13">
        <f t="shared" si="8"/>
        <v>88.235294117646177</v>
      </c>
      <c r="K77">
        <f t="shared" si="13"/>
        <v>68</v>
      </c>
    </row>
    <row r="78" spans="1:11">
      <c r="A78">
        <v>38.968000000000004</v>
      </c>
      <c r="B78">
        <v>75.481200000000001</v>
      </c>
      <c r="C78">
        <v>69</v>
      </c>
      <c r="D78" s="2">
        <f>Main!$B72</f>
        <v>17.375</v>
      </c>
      <c r="E78" s="2">
        <f t="shared" si="9"/>
        <v>0.375</v>
      </c>
      <c r="F78">
        <f t="shared" si="10"/>
        <v>0.75999999999999801</v>
      </c>
      <c r="G78" s="2">
        <f t="shared" si="11"/>
        <v>118.42105263157926</v>
      </c>
      <c r="H78" s="10" t="s">
        <v>134</v>
      </c>
      <c r="I78">
        <f t="shared" si="12"/>
        <v>38.968000000000004</v>
      </c>
      <c r="J78" s="13">
        <f t="shared" si="8"/>
        <v>118.42105263157926</v>
      </c>
      <c r="K78">
        <f t="shared" si="13"/>
        <v>69</v>
      </c>
    </row>
    <row r="79" spans="1:11">
      <c r="A79">
        <v>39.728000000000002</v>
      </c>
      <c r="B79">
        <v>75.167299999999997</v>
      </c>
      <c r="C79">
        <v>70</v>
      </c>
      <c r="D79" s="2">
        <f>Main!$B73</f>
        <v>17.75</v>
      </c>
      <c r="E79" s="2">
        <f t="shared" si="9"/>
        <v>0.25</v>
      </c>
      <c r="F79">
        <f t="shared" si="10"/>
        <v>0.60999999999999943</v>
      </c>
      <c r="G79" s="2">
        <f t="shared" si="11"/>
        <v>98.360655737705017</v>
      </c>
      <c r="H79" s="10" t="s">
        <v>134</v>
      </c>
      <c r="I79">
        <f t="shared" si="12"/>
        <v>39.728000000000002</v>
      </c>
      <c r="J79" s="13">
        <f t="shared" si="8"/>
        <v>98.360655737705017</v>
      </c>
      <c r="K79">
        <f t="shared" si="13"/>
        <v>70</v>
      </c>
    </row>
    <row r="80" spans="1:11">
      <c r="A80">
        <v>40.338000000000001</v>
      </c>
      <c r="B80">
        <v>71.897099999999995</v>
      </c>
      <c r="C80">
        <v>71</v>
      </c>
      <c r="D80" s="2">
        <f>Main!$B74</f>
        <v>18</v>
      </c>
      <c r="E80" s="2">
        <f t="shared" si="9"/>
        <v>0.25</v>
      </c>
      <c r="F80">
        <f t="shared" si="10"/>
        <v>0.82699999999999818</v>
      </c>
      <c r="G80" s="2">
        <f t="shared" si="11"/>
        <v>72.551390568319391</v>
      </c>
      <c r="H80" s="10" t="s">
        <v>135</v>
      </c>
      <c r="I80">
        <f t="shared" si="12"/>
        <v>40.338000000000001</v>
      </c>
      <c r="J80" s="13">
        <f t="shared" si="8"/>
        <v>72.551390568319391</v>
      </c>
      <c r="K80">
        <f t="shared" si="13"/>
        <v>71</v>
      </c>
    </row>
    <row r="81" spans="1:11">
      <c r="A81">
        <v>41.164999999999999</v>
      </c>
      <c r="B81">
        <v>63.509799999999998</v>
      </c>
      <c r="C81">
        <v>72</v>
      </c>
      <c r="D81" s="2">
        <f>Main!$B75</f>
        <v>18.25</v>
      </c>
      <c r="E81" s="2">
        <f t="shared" si="9"/>
        <v>0.25</v>
      </c>
      <c r="F81">
        <f t="shared" si="10"/>
        <v>0.67300000000000182</v>
      </c>
      <c r="G81" s="2">
        <f t="shared" si="11"/>
        <v>89.153046062406901</v>
      </c>
      <c r="H81" s="10" t="s">
        <v>129</v>
      </c>
      <c r="I81">
        <f t="shared" si="12"/>
        <v>41.164999999999999</v>
      </c>
      <c r="J81" s="13">
        <f t="shared" si="8"/>
        <v>89.153046062406901</v>
      </c>
      <c r="K81">
        <f t="shared" si="13"/>
        <v>72</v>
      </c>
    </row>
    <row r="82" spans="1:11">
      <c r="A82">
        <v>41.838000000000001</v>
      </c>
      <c r="B82">
        <v>73.928700000000006</v>
      </c>
      <c r="C82">
        <v>73</v>
      </c>
      <c r="D82" s="2">
        <f>Main!$B76</f>
        <v>18.5</v>
      </c>
      <c r="E82" s="2">
        <f t="shared" si="9"/>
        <v>0.125</v>
      </c>
      <c r="F82">
        <f t="shared" si="10"/>
        <v>0.22999999999999687</v>
      </c>
      <c r="G82" s="2">
        <f t="shared" si="11"/>
        <v>130.43478260869742</v>
      </c>
      <c r="H82" s="10" t="s">
        <v>136</v>
      </c>
      <c r="I82">
        <f t="shared" si="12"/>
        <v>41.838000000000001</v>
      </c>
      <c r="J82" s="13">
        <f t="shared" si="8"/>
        <v>130.43478260869742</v>
      </c>
      <c r="K82">
        <f t="shared" si="13"/>
        <v>73</v>
      </c>
    </row>
    <row r="83" spans="1:11">
      <c r="A83">
        <v>42.067999999999998</v>
      </c>
      <c r="B83">
        <v>74.261799999999994</v>
      </c>
      <c r="C83">
        <v>74</v>
      </c>
      <c r="D83" s="2">
        <f>Main!$B77</f>
        <v>18.625</v>
      </c>
      <c r="E83" s="2">
        <f t="shared" si="9"/>
        <v>0.125</v>
      </c>
      <c r="F83">
        <f t="shared" si="10"/>
        <v>0.26000000000000512</v>
      </c>
      <c r="G83" s="2">
        <f t="shared" si="11"/>
        <v>115.38461538461311</v>
      </c>
      <c r="H83" s="10" t="s">
        <v>138</v>
      </c>
      <c r="I83">
        <f t="shared" si="12"/>
        <v>42.067999999999998</v>
      </c>
      <c r="J83" s="13">
        <f t="shared" si="8"/>
        <v>115.38461538461311</v>
      </c>
      <c r="K83">
        <f t="shared" si="13"/>
        <v>74</v>
      </c>
    </row>
    <row r="84" spans="1:11">
      <c r="A84">
        <v>42.328000000000003</v>
      </c>
      <c r="B84">
        <v>73.433099999999996</v>
      </c>
      <c r="C84">
        <v>75</v>
      </c>
      <c r="D84" s="2">
        <f>Main!$B78</f>
        <v>18.75</v>
      </c>
      <c r="E84" s="2">
        <f t="shared" si="9"/>
        <v>0.125</v>
      </c>
      <c r="F84">
        <f t="shared" si="10"/>
        <v>0.21999999999999886</v>
      </c>
      <c r="G84" s="2">
        <f t="shared" si="11"/>
        <v>136.36363636363706</v>
      </c>
      <c r="H84" s="10" t="s">
        <v>133</v>
      </c>
      <c r="I84">
        <f t="shared" si="12"/>
        <v>42.328000000000003</v>
      </c>
      <c r="J84" s="13">
        <f t="shared" si="8"/>
        <v>136.36363636363706</v>
      </c>
      <c r="K84">
        <f t="shared" si="13"/>
        <v>75</v>
      </c>
    </row>
    <row r="85" spans="1:11">
      <c r="A85">
        <v>42.548000000000002</v>
      </c>
      <c r="B85">
        <v>76.602000000000004</v>
      </c>
      <c r="C85">
        <v>76</v>
      </c>
      <c r="D85" s="2">
        <f>Main!$B79</f>
        <v>18.875</v>
      </c>
      <c r="E85" s="2">
        <f t="shared" si="9"/>
        <v>0.125</v>
      </c>
      <c r="F85">
        <f t="shared" si="10"/>
        <v>0.23999999999999488</v>
      </c>
      <c r="G85" s="2">
        <f t="shared" si="11"/>
        <v>125.00000000000267</v>
      </c>
      <c r="H85" s="10"/>
      <c r="I85">
        <f t="shared" si="12"/>
        <v>42.548000000000002</v>
      </c>
      <c r="J85" s="13">
        <f t="shared" si="8"/>
        <v>125.00000000000267</v>
      </c>
      <c r="K85">
        <f t="shared" si="13"/>
        <v>76</v>
      </c>
    </row>
    <row r="86" spans="1:11">
      <c r="A86">
        <v>42.787999999999997</v>
      </c>
      <c r="B86">
        <v>78.321700000000007</v>
      </c>
      <c r="C86">
        <v>77</v>
      </c>
      <c r="D86" s="2">
        <f>Main!$B80</f>
        <v>19</v>
      </c>
      <c r="E86" s="2">
        <f t="shared" si="9"/>
        <v>0.125</v>
      </c>
      <c r="F86">
        <f t="shared" si="10"/>
        <v>0.23000000000000398</v>
      </c>
      <c r="G86" s="2">
        <f t="shared" si="11"/>
        <v>130.43478260869341</v>
      </c>
      <c r="H86" s="10"/>
      <c r="I86">
        <f t="shared" si="12"/>
        <v>42.787999999999997</v>
      </c>
      <c r="J86" s="13">
        <f t="shared" si="8"/>
        <v>130.43478260869341</v>
      </c>
      <c r="K86">
        <f t="shared" si="13"/>
        <v>77</v>
      </c>
    </row>
    <row r="87" spans="1:11">
      <c r="A87">
        <v>43.018000000000001</v>
      </c>
      <c r="B87">
        <v>78.784000000000006</v>
      </c>
      <c r="C87">
        <v>78</v>
      </c>
      <c r="D87" s="2">
        <f>Main!$B81</f>
        <v>19.125</v>
      </c>
      <c r="E87" s="2">
        <f t="shared" si="9"/>
        <v>0.125</v>
      </c>
      <c r="F87">
        <f t="shared" si="10"/>
        <v>0.22999999999999687</v>
      </c>
      <c r="G87" s="2">
        <f t="shared" si="11"/>
        <v>130.43478260869742</v>
      </c>
      <c r="H87" s="10"/>
      <c r="I87">
        <f t="shared" si="12"/>
        <v>43.018000000000001</v>
      </c>
      <c r="J87" s="13">
        <f t="shared" si="8"/>
        <v>130.43478260869742</v>
      </c>
      <c r="K87">
        <f t="shared" si="13"/>
        <v>78</v>
      </c>
    </row>
    <row r="88" spans="1:11">
      <c r="A88">
        <v>43.247999999999998</v>
      </c>
      <c r="B88">
        <v>79.220200000000006</v>
      </c>
      <c r="C88">
        <v>79</v>
      </c>
      <c r="D88" s="2">
        <f>Main!$B82</f>
        <v>19.25</v>
      </c>
      <c r="E88" s="2">
        <f t="shared" si="9"/>
        <v>0.125</v>
      </c>
      <c r="F88">
        <f t="shared" si="10"/>
        <v>0.22000000000000597</v>
      </c>
      <c r="G88" s="2">
        <f t="shared" si="11"/>
        <v>136.36363636363268</v>
      </c>
      <c r="H88" s="10"/>
      <c r="I88">
        <f t="shared" si="12"/>
        <v>43.247999999999998</v>
      </c>
      <c r="J88" s="13">
        <f t="shared" si="8"/>
        <v>136.36363636363268</v>
      </c>
      <c r="K88">
        <f t="shared" si="13"/>
        <v>79</v>
      </c>
    </row>
    <row r="89" spans="1:11">
      <c r="A89">
        <v>43.468000000000004</v>
      </c>
      <c r="B89">
        <v>75.524299999999997</v>
      </c>
      <c r="C89">
        <v>80</v>
      </c>
      <c r="D89" s="2">
        <f>Main!$B83</f>
        <v>19.375</v>
      </c>
      <c r="E89" s="2">
        <f t="shared" si="9"/>
        <v>0.125</v>
      </c>
      <c r="F89">
        <f t="shared" si="10"/>
        <v>0.23299999999999699</v>
      </c>
      <c r="G89" s="2">
        <f t="shared" si="11"/>
        <v>128.75536480686861</v>
      </c>
      <c r="H89" s="10"/>
      <c r="I89">
        <f t="shared" si="12"/>
        <v>43.468000000000004</v>
      </c>
      <c r="J89" s="13">
        <f t="shared" si="8"/>
        <v>128.75536480686861</v>
      </c>
      <c r="K89">
        <f t="shared" si="13"/>
        <v>80</v>
      </c>
    </row>
    <row r="90" spans="1:11">
      <c r="A90">
        <v>43.701000000000001</v>
      </c>
      <c r="B90">
        <v>69.569100000000006</v>
      </c>
      <c r="C90">
        <v>81</v>
      </c>
      <c r="D90" s="2">
        <f>Main!$B84</f>
        <v>19.5</v>
      </c>
      <c r="E90" s="2">
        <f t="shared" si="9"/>
        <v>0.125</v>
      </c>
      <c r="F90">
        <f t="shared" si="10"/>
        <v>0.23700000000000188</v>
      </c>
      <c r="G90" s="2">
        <f t="shared" si="11"/>
        <v>126.58227848101164</v>
      </c>
      <c r="H90" s="10"/>
      <c r="I90">
        <f t="shared" si="12"/>
        <v>43.701000000000001</v>
      </c>
      <c r="J90" s="13">
        <f t="shared" si="8"/>
        <v>126.58227848101164</v>
      </c>
      <c r="K90">
        <f t="shared" si="13"/>
        <v>81</v>
      </c>
    </row>
    <row r="91" spans="1:11">
      <c r="A91">
        <v>43.938000000000002</v>
      </c>
      <c r="B91">
        <v>70.7179</v>
      </c>
      <c r="C91">
        <v>82</v>
      </c>
      <c r="D91" s="2">
        <f>Main!$B85</f>
        <v>19.625</v>
      </c>
      <c r="E91" s="2">
        <f t="shared" si="9"/>
        <v>0.125</v>
      </c>
      <c r="F91">
        <f t="shared" si="10"/>
        <v>0.32000000000000028</v>
      </c>
      <c r="G91" s="2">
        <f t="shared" si="11"/>
        <v>93.749999999999915</v>
      </c>
      <c r="H91" s="10" t="s">
        <v>130</v>
      </c>
      <c r="I91">
        <f t="shared" si="12"/>
        <v>43.938000000000002</v>
      </c>
      <c r="J91" s="13">
        <f t="shared" si="8"/>
        <v>93.749999999999915</v>
      </c>
      <c r="K91">
        <f t="shared" si="13"/>
        <v>82</v>
      </c>
    </row>
    <row r="92" spans="1:11">
      <c r="A92">
        <v>44.258000000000003</v>
      </c>
      <c r="B92">
        <v>72.320999999999998</v>
      </c>
      <c r="C92">
        <v>83</v>
      </c>
      <c r="D92" s="2">
        <f>Main!$B86</f>
        <v>19.75</v>
      </c>
      <c r="E92" s="2">
        <f t="shared" si="9"/>
        <v>0.125</v>
      </c>
      <c r="F92">
        <f t="shared" si="10"/>
        <v>0.42999999999999972</v>
      </c>
      <c r="G92" s="2">
        <f t="shared" si="11"/>
        <v>69.767441860465155</v>
      </c>
      <c r="H92" s="10" t="s">
        <v>131</v>
      </c>
      <c r="I92">
        <f t="shared" si="12"/>
        <v>44.258000000000003</v>
      </c>
      <c r="J92" s="13">
        <f t="shared" si="8"/>
        <v>69.767441860465155</v>
      </c>
      <c r="K92">
        <f t="shared" si="13"/>
        <v>83</v>
      </c>
    </row>
    <row r="93" spans="1:11">
      <c r="A93">
        <v>44.688000000000002</v>
      </c>
      <c r="B93">
        <v>65.322299999999998</v>
      </c>
      <c r="C93">
        <v>84</v>
      </c>
      <c r="D93" s="2">
        <f>Main!$B87</f>
        <v>19.875</v>
      </c>
      <c r="E93" s="2">
        <f t="shared" si="9"/>
        <v>0.125</v>
      </c>
      <c r="F93">
        <f t="shared" si="10"/>
        <v>0.46000000000000085</v>
      </c>
      <c r="G93" s="2">
        <f t="shared" si="11"/>
        <v>65.2173913043477</v>
      </c>
      <c r="H93" s="10" t="s">
        <v>132</v>
      </c>
      <c r="I93">
        <f t="shared" si="12"/>
        <v>44.688000000000002</v>
      </c>
      <c r="J93" s="13">
        <f t="shared" si="8"/>
        <v>65.2173913043477</v>
      </c>
      <c r="K93">
        <f t="shared" si="13"/>
        <v>84</v>
      </c>
    </row>
    <row r="94" spans="1:11">
      <c r="A94">
        <v>45.148000000000003</v>
      </c>
      <c r="B94">
        <v>65.569599999999994</v>
      </c>
      <c r="C94">
        <v>85</v>
      </c>
      <c r="D94" s="2">
        <f>Main!$B88</f>
        <v>20</v>
      </c>
      <c r="E94" s="2">
        <f t="shared" si="9"/>
        <v>0.25</v>
      </c>
      <c r="F94">
        <f t="shared" si="10"/>
        <v>0.50999999999999801</v>
      </c>
      <c r="G94" s="2">
        <f t="shared" si="11"/>
        <v>117.64705882352987</v>
      </c>
      <c r="H94" s="10" t="s">
        <v>129</v>
      </c>
      <c r="I94">
        <f t="shared" si="12"/>
        <v>45.148000000000003</v>
      </c>
      <c r="J94" s="13">
        <f t="shared" si="8"/>
        <v>117.64705882352987</v>
      </c>
      <c r="K94">
        <f t="shared" si="13"/>
        <v>85</v>
      </c>
    </row>
    <row r="95" spans="1:11">
      <c r="A95">
        <v>45.658000000000001</v>
      </c>
      <c r="B95">
        <v>71.349999999999994</v>
      </c>
      <c r="C95">
        <v>86</v>
      </c>
      <c r="D95" s="2">
        <f>Main!$B89</f>
        <v>20.25</v>
      </c>
      <c r="E95" s="2">
        <f t="shared" si="9"/>
        <v>0.125</v>
      </c>
      <c r="F95">
        <f t="shared" si="10"/>
        <v>0.33999999999999631</v>
      </c>
      <c r="G95" s="2">
        <f t="shared" si="11"/>
        <v>88.235294117648024</v>
      </c>
      <c r="H95" s="10" t="s">
        <v>133</v>
      </c>
      <c r="I95">
        <f t="shared" si="12"/>
        <v>45.658000000000001</v>
      </c>
      <c r="J95" s="13">
        <f t="shared" si="8"/>
        <v>88.235294117648024</v>
      </c>
      <c r="K95">
        <f t="shared" si="13"/>
        <v>86</v>
      </c>
    </row>
    <row r="96" spans="1:11">
      <c r="A96">
        <v>45.997999999999998</v>
      </c>
      <c r="B96">
        <v>78.590800000000002</v>
      </c>
      <c r="C96">
        <v>87</v>
      </c>
      <c r="D96" s="2">
        <f>Main!$B90</f>
        <v>20.375</v>
      </c>
      <c r="E96" s="2">
        <f t="shared" si="9"/>
        <v>0.375</v>
      </c>
      <c r="F96">
        <f t="shared" si="10"/>
        <v>0.81000000000000227</v>
      </c>
      <c r="G96" s="2">
        <f t="shared" si="11"/>
        <v>111.1111111111108</v>
      </c>
      <c r="H96" s="10" t="s">
        <v>134</v>
      </c>
      <c r="I96">
        <f t="shared" si="12"/>
        <v>45.997999999999998</v>
      </c>
      <c r="J96" s="13">
        <f t="shared" si="8"/>
        <v>111.1111111111108</v>
      </c>
      <c r="K96">
        <f t="shared" si="13"/>
        <v>87</v>
      </c>
    </row>
    <row r="97" spans="1:11">
      <c r="A97">
        <v>46.808</v>
      </c>
      <c r="B97">
        <v>75.428700000000006</v>
      </c>
      <c r="C97">
        <v>88</v>
      </c>
      <c r="D97" s="2">
        <f>Main!$B91</f>
        <v>20.75</v>
      </c>
      <c r="E97" s="2">
        <f t="shared" si="9"/>
        <v>0.25</v>
      </c>
      <c r="F97">
        <f t="shared" si="10"/>
        <v>0.57999999999999829</v>
      </c>
      <c r="G97" s="2">
        <f t="shared" si="11"/>
        <v>103.44827586206927</v>
      </c>
      <c r="H97" s="10" t="s">
        <v>134</v>
      </c>
      <c r="I97">
        <f t="shared" si="12"/>
        <v>46.808</v>
      </c>
      <c r="J97" s="13">
        <f t="shared" si="8"/>
        <v>103.44827586206927</v>
      </c>
      <c r="K97">
        <f t="shared" si="13"/>
        <v>88</v>
      </c>
    </row>
    <row r="98" spans="1:11">
      <c r="A98">
        <v>47.387999999999998</v>
      </c>
      <c r="B98">
        <v>68.381799999999998</v>
      </c>
      <c r="C98">
        <v>89</v>
      </c>
      <c r="D98" s="2">
        <f>Main!$B92</f>
        <v>21</v>
      </c>
      <c r="E98" s="2">
        <f t="shared" si="9"/>
        <v>0.25</v>
      </c>
      <c r="F98">
        <f t="shared" si="10"/>
        <v>0.78999999999999915</v>
      </c>
      <c r="G98" s="2">
        <f t="shared" si="11"/>
        <v>75.949367088607687</v>
      </c>
      <c r="H98" s="10" t="s">
        <v>135</v>
      </c>
      <c r="I98">
        <f t="shared" si="12"/>
        <v>47.387999999999998</v>
      </c>
      <c r="J98" s="13">
        <f t="shared" si="8"/>
        <v>75.949367088607687</v>
      </c>
      <c r="K98">
        <f t="shared" si="13"/>
        <v>89</v>
      </c>
    </row>
    <row r="99" spans="1:11">
      <c r="A99">
        <v>48.177999999999997</v>
      </c>
      <c r="B99">
        <v>65.831999999999994</v>
      </c>
      <c r="C99">
        <v>90</v>
      </c>
      <c r="D99" s="2">
        <f>Main!$B93</f>
        <v>21.25</v>
      </c>
      <c r="E99" s="2">
        <f t="shared" si="9"/>
        <v>0.25</v>
      </c>
      <c r="F99">
        <f t="shared" si="10"/>
        <v>0.60999999999999943</v>
      </c>
      <c r="G99" s="2">
        <f t="shared" si="11"/>
        <v>98.360655737705017</v>
      </c>
      <c r="H99" s="10" t="s">
        <v>129</v>
      </c>
      <c r="I99">
        <f t="shared" si="12"/>
        <v>48.177999999999997</v>
      </c>
      <c r="J99" s="13">
        <f t="shared" si="8"/>
        <v>98.360655737705017</v>
      </c>
      <c r="K99">
        <f t="shared" si="13"/>
        <v>90</v>
      </c>
    </row>
    <row r="100" spans="1:11">
      <c r="A100">
        <v>48.787999999999997</v>
      </c>
      <c r="B100">
        <v>65.688999999999993</v>
      </c>
      <c r="C100">
        <v>91</v>
      </c>
      <c r="D100" s="2">
        <f>Main!$B94</f>
        <v>21.5</v>
      </c>
      <c r="E100" s="2">
        <f t="shared" si="9"/>
        <v>0.125</v>
      </c>
      <c r="F100">
        <f t="shared" si="10"/>
        <v>0.22000000000000597</v>
      </c>
      <c r="G100" s="2">
        <f t="shared" si="11"/>
        <v>136.36363636363268</v>
      </c>
      <c r="H100" s="10" t="s">
        <v>136</v>
      </c>
      <c r="I100">
        <f t="shared" si="12"/>
        <v>48.787999999999997</v>
      </c>
      <c r="J100" s="13">
        <f t="shared" si="8"/>
        <v>136.36363636363268</v>
      </c>
      <c r="K100">
        <f t="shared" si="13"/>
        <v>91</v>
      </c>
    </row>
    <row r="101" spans="1:11">
      <c r="A101">
        <v>49.008000000000003</v>
      </c>
      <c r="B101">
        <v>76.1066</v>
      </c>
      <c r="C101">
        <v>92</v>
      </c>
      <c r="D101" s="2">
        <f>Main!$B95</f>
        <v>21.625</v>
      </c>
      <c r="E101" s="2">
        <f t="shared" si="9"/>
        <v>0.125</v>
      </c>
      <c r="F101">
        <f t="shared" si="10"/>
        <v>0.25999999999999801</v>
      </c>
      <c r="G101" s="2">
        <f t="shared" si="11"/>
        <v>115.38461538461627</v>
      </c>
      <c r="H101" s="10" t="s">
        <v>137</v>
      </c>
      <c r="I101">
        <f t="shared" si="12"/>
        <v>49.008000000000003</v>
      </c>
      <c r="J101" s="13">
        <f t="shared" si="8"/>
        <v>115.38461538461627</v>
      </c>
      <c r="K101">
        <f t="shared" si="13"/>
        <v>92</v>
      </c>
    </row>
    <row r="102" spans="1:11">
      <c r="A102">
        <v>49.268000000000001</v>
      </c>
      <c r="B102">
        <v>72.363699999999994</v>
      </c>
      <c r="C102">
        <v>93</v>
      </c>
      <c r="D102" s="2">
        <f>Main!$B96</f>
        <v>21.75</v>
      </c>
      <c r="E102" s="2">
        <f t="shared" si="9"/>
        <v>0.125</v>
      </c>
      <c r="F102">
        <f t="shared" si="10"/>
        <v>0.20000000000000284</v>
      </c>
      <c r="G102" s="2">
        <f t="shared" si="11"/>
        <v>149.99999999999787</v>
      </c>
      <c r="H102" s="10" t="s">
        <v>138</v>
      </c>
      <c r="I102">
        <f t="shared" si="12"/>
        <v>49.268000000000001</v>
      </c>
      <c r="J102" s="13">
        <f t="shared" si="8"/>
        <v>149.99999999999787</v>
      </c>
      <c r="K102">
        <f t="shared" si="13"/>
        <v>93</v>
      </c>
    </row>
    <row r="103" spans="1:11">
      <c r="A103">
        <v>49.468000000000004</v>
      </c>
      <c r="B103">
        <v>74.627200000000002</v>
      </c>
      <c r="C103">
        <v>94</v>
      </c>
      <c r="D103" s="2">
        <f>Main!$B97</f>
        <v>21.875</v>
      </c>
      <c r="E103" s="2">
        <f t="shared" si="9"/>
        <v>0.125</v>
      </c>
      <c r="F103">
        <f t="shared" si="10"/>
        <v>0.25</v>
      </c>
      <c r="G103" s="2">
        <f t="shared" si="11"/>
        <v>120</v>
      </c>
      <c r="H103" s="10" t="s">
        <v>133</v>
      </c>
      <c r="I103">
        <f t="shared" si="12"/>
        <v>49.468000000000004</v>
      </c>
      <c r="J103" s="13">
        <f t="shared" si="8"/>
        <v>120</v>
      </c>
      <c r="K103">
        <f t="shared" si="13"/>
        <v>94</v>
      </c>
    </row>
    <row r="104" spans="1:11">
      <c r="A104">
        <v>49.718000000000004</v>
      </c>
      <c r="B104">
        <v>70.790099999999995</v>
      </c>
      <c r="C104">
        <v>95</v>
      </c>
      <c r="D104" s="2">
        <f>Main!$B98</f>
        <v>22</v>
      </c>
      <c r="E104" s="2">
        <f t="shared" si="9"/>
        <v>0.125</v>
      </c>
      <c r="F104">
        <f t="shared" si="10"/>
        <v>0.20999999999999375</v>
      </c>
      <c r="G104" s="2">
        <f t="shared" si="11"/>
        <v>142.85714285714712</v>
      </c>
      <c r="H104" s="10"/>
      <c r="I104">
        <f t="shared" si="12"/>
        <v>49.718000000000004</v>
      </c>
      <c r="J104" s="13">
        <f t="shared" si="8"/>
        <v>142.85714285714712</v>
      </c>
      <c r="K104">
        <f t="shared" si="13"/>
        <v>95</v>
      </c>
    </row>
    <row r="105" spans="1:11">
      <c r="A105">
        <v>49.927999999999997</v>
      </c>
      <c r="B105">
        <v>76.706800000000001</v>
      </c>
      <c r="C105">
        <v>96</v>
      </c>
      <c r="D105" s="2">
        <f>Main!$B99</f>
        <v>22.125</v>
      </c>
      <c r="E105" s="2">
        <f t="shared" si="9"/>
        <v>0.125</v>
      </c>
      <c r="F105">
        <f t="shared" si="10"/>
        <v>0.22000000000000597</v>
      </c>
      <c r="G105" s="2">
        <f t="shared" si="11"/>
        <v>136.36363636363268</v>
      </c>
      <c r="H105" s="10"/>
      <c r="I105">
        <f t="shared" si="12"/>
        <v>49.927999999999997</v>
      </c>
      <c r="J105" s="13">
        <f t="shared" si="8"/>
        <v>136.36363636363268</v>
      </c>
      <c r="K105">
        <f t="shared" si="13"/>
        <v>96</v>
      </c>
    </row>
    <row r="106" spans="1:11">
      <c r="A106">
        <v>50.148000000000003</v>
      </c>
      <c r="B106">
        <v>75.153400000000005</v>
      </c>
      <c r="C106">
        <v>97</v>
      </c>
      <c r="D106" s="2">
        <f>Main!$B100</f>
        <v>22.25</v>
      </c>
      <c r="E106" s="2">
        <f t="shared" si="9"/>
        <v>0.125</v>
      </c>
      <c r="F106">
        <f t="shared" si="10"/>
        <v>0.20999999999999375</v>
      </c>
      <c r="G106" s="2">
        <f t="shared" si="11"/>
        <v>142.85714285714712</v>
      </c>
      <c r="H106" s="10" t="s">
        <v>130</v>
      </c>
      <c r="I106">
        <f t="shared" si="12"/>
        <v>50.148000000000003</v>
      </c>
      <c r="J106" s="13">
        <f t="shared" si="8"/>
        <v>142.85714285714712</v>
      </c>
      <c r="K106">
        <f t="shared" si="13"/>
        <v>97</v>
      </c>
    </row>
    <row r="107" spans="1:11">
      <c r="A107">
        <v>50.357999999999997</v>
      </c>
      <c r="B107">
        <v>75.1023</v>
      </c>
      <c r="C107">
        <v>98</v>
      </c>
      <c r="D107" s="2">
        <f>Main!$B101</f>
        <v>22.375</v>
      </c>
      <c r="E107" s="2">
        <f t="shared" si="9"/>
        <v>0.125</v>
      </c>
      <c r="F107">
        <f t="shared" si="10"/>
        <v>0.25</v>
      </c>
      <c r="G107" s="2">
        <f t="shared" si="11"/>
        <v>120</v>
      </c>
      <c r="H107" s="10" t="s">
        <v>131</v>
      </c>
      <c r="I107">
        <f t="shared" si="12"/>
        <v>50.357999999999997</v>
      </c>
      <c r="J107" s="13">
        <f t="shared" si="8"/>
        <v>120</v>
      </c>
      <c r="K107">
        <f t="shared" si="13"/>
        <v>98</v>
      </c>
    </row>
    <row r="108" spans="1:11">
      <c r="A108">
        <v>50.607999999999997</v>
      </c>
      <c r="B108">
        <v>74.252799999999993</v>
      </c>
      <c r="C108">
        <v>99</v>
      </c>
      <c r="D108" s="2">
        <f>Main!$B102</f>
        <v>22.5</v>
      </c>
      <c r="E108" s="2">
        <f t="shared" si="9"/>
        <v>0.125</v>
      </c>
      <c r="F108">
        <f t="shared" si="10"/>
        <v>0.21500000000000341</v>
      </c>
      <c r="G108" s="2">
        <f t="shared" si="11"/>
        <v>139.53488372092804</v>
      </c>
      <c r="H108" s="10" t="s">
        <v>132</v>
      </c>
      <c r="I108">
        <f t="shared" si="12"/>
        <v>50.607999999999997</v>
      </c>
      <c r="J108" s="13">
        <f t="shared" si="8"/>
        <v>139.53488372092804</v>
      </c>
      <c r="K108">
        <f t="shared" si="13"/>
        <v>99</v>
      </c>
    </row>
    <row r="109" spans="1:11">
      <c r="A109">
        <v>50.823</v>
      </c>
      <c r="B109">
        <v>65.588899999999995</v>
      </c>
      <c r="C109">
        <v>100</v>
      </c>
      <c r="D109" s="2">
        <f>Main!$B103</f>
        <v>22.625</v>
      </c>
      <c r="E109" s="2">
        <f t="shared" si="9"/>
        <v>0.125</v>
      </c>
      <c r="F109">
        <f t="shared" si="10"/>
        <v>0.23499999999999943</v>
      </c>
      <c r="G109" s="2">
        <f t="shared" si="11"/>
        <v>127.65957446808542</v>
      </c>
      <c r="H109" s="10" t="s">
        <v>129</v>
      </c>
      <c r="I109">
        <f t="shared" si="12"/>
        <v>50.823</v>
      </c>
      <c r="J109" s="13">
        <f t="shared" si="8"/>
        <v>127.65957446808542</v>
      </c>
      <c r="K109">
        <f t="shared" si="13"/>
        <v>100</v>
      </c>
    </row>
    <row r="110" spans="1:11">
      <c r="A110">
        <v>51.058</v>
      </c>
      <c r="B110">
        <v>67.520899999999997</v>
      </c>
      <c r="C110">
        <v>101</v>
      </c>
      <c r="D110" s="2">
        <f>Main!$B104</f>
        <v>22.75</v>
      </c>
      <c r="E110" s="2">
        <f t="shared" si="9"/>
        <v>0.125</v>
      </c>
      <c r="F110">
        <f t="shared" si="10"/>
        <v>0.21999999999999886</v>
      </c>
      <c r="G110" s="2">
        <f t="shared" si="11"/>
        <v>136.36363636363706</v>
      </c>
      <c r="H110" s="10" t="s">
        <v>136</v>
      </c>
      <c r="I110">
        <f t="shared" si="12"/>
        <v>51.058</v>
      </c>
      <c r="J110" s="13">
        <f t="shared" si="8"/>
        <v>136.36363636363706</v>
      </c>
      <c r="K110">
        <f t="shared" si="13"/>
        <v>101</v>
      </c>
    </row>
    <row r="111" spans="1:11">
      <c r="A111">
        <v>51.277999999999999</v>
      </c>
      <c r="B111">
        <v>66.713099999999997</v>
      </c>
      <c r="C111">
        <v>102</v>
      </c>
      <c r="D111" s="2">
        <f>Main!$B105</f>
        <v>22.875</v>
      </c>
      <c r="E111" s="2">
        <f t="shared" si="9"/>
        <v>0.125</v>
      </c>
      <c r="F111">
        <f t="shared" si="10"/>
        <v>0.23000000000000398</v>
      </c>
      <c r="G111" s="2">
        <f t="shared" si="11"/>
        <v>130.43478260869341</v>
      </c>
      <c r="H111" s="10" t="s">
        <v>137</v>
      </c>
      <c r="I111">
        <f t="shared" si="12"/>
        <v>51.277999999999999</v>
      </c>
      <c r="J111" s="13">
        <f t="shared" si="8"/>
        <v>130.43478260869341</v>
      </c>
      <c r="K111">
        <f t="shared" si="13"/>
        <v>102</v>
      </c>
    </row>
    <row r="112" spans="1:11">
      <c r="A112">
        <v>51.508000000000003</v>
      </c>
      <c r="B112">
        <v>72.432500000000005</v>
      </c>
      <c r="C112">
        <v>103</v>
      </c>
      <c r="D112" s="2">
        <f>Main!$B106</f>
        <v>23</v>
      </c>
      <c r="E112" s="2">
        <f t="shared" si="9"/>
        <v>0.125</v>
      </c>
      <c r="F112">
        <f t="shared" si="10"/>
        <v>0.19399999999999551</v>
      </c>
      <c r="G112" s="2">
        <f t="shared" si="11"/>
        <v>154.63917525773553</v>
      </c>
      <c r="H112" s="10" t="s">
        <v>137</v>
      </c>
      <c r="I112">
        <f t="shared" si="12"/>
        <v>51.508000000000003</v>
      </c>
      <c r="J112" s="13">
        <f t="shared" si="8"/>
        <v>154.63917525773553</v>
      </c>
      <c r="K112">
        <f t="shared" si="13"/>
        <v>103</v>
      </c>
    </row>
    <row r="113" spans="1:11">
      <c r="A113">
        <v>51.701999999999998</v>
      </c>
      <c r="B113">
        <v>71.147000000000006</v>
      </c>
      <c r="C113">
        <v>104</v>
      </c>
      <c r="D113" s="2">
        <f>Main!$B107</f>
        <v>23.125</v>
      </c>
      <c r="E113" s="2">
        <f t="shared" si="9"/>
        <v>0.125</v>
      </c>
      <c r="F113">
        <f t="shared" si="10"/>
        <v>0.22599999999999909</v>
      </c>
      <c r="G113" s="2">
        <f t="shared" si="11"/>
        <v>132.74336283185895</v>
      </c>
      <c r="H113" s="10" t="s">
        <v>138</v>
      </c>
      <c r="I113">
        <f t="shared" si="12"/>
        <v>51.701999999999998</v>
      </c>
      <c r="J113" s="13">
        <f t="shared" si="8"/>
        <v>132.74336283185895</v>
      </c>
      <c r="K113">
        <f t="shared" si="13"/>
        <v>104</v>
      </c>
    </row>
    <row r="114" spans="1:11">
      <c r="A114">
        <v>51.927999999999997</v>
      </c>
      <c r="B114">
        <v>77.049499999999995</v>
      </c>
      <c r="C114">
        <v>105</v>
      </c>
      <c r="D114" s="2">
        <f>Main!$B108</f>
        <v>23.25</v>
      </c>
      <c r="E114" s="2">
        <f t="shared" si="9"/>
        <v>0.125</v>
      </c>
      <c r="F114">
        <f t="shared" si="10"/>
        <v>0.22000000000000597</v>
      </c>
      <c r="G114" s="2">
        <f t="shared" si="11"/>
        <v>136.36363636363268</v>
      </c>
      <c r="H114" s="10" t="s">
        <v>133</v>
      </c>
      <c r="I114">
        <f t="shared" si="12"/>
        <v>51.927999999999997</v>
      </c>
      <c r="J114" s="13">
        <f t="shared" si="8"/>
        <v>136.36363636363268</v>
      </c>
      <c r="K114">
        <f t="shared" si="13"/>
        <v>105</v>
      </c>
    </row>
    <row r="115" spans="1:11">
      <c r="A115">
        <v>52.148000000000003</v>
      </c>
      <c r="B115">
        <v>77.732500000000002</v>
      </c>
      <c r="C115">
        <v>106</v>
      </c>
      <c r="D115" s="2">
        <f>Main!$B109</f>
        <v>23.375</v>
      </c>
      <c r="E115" s="2">
        <f t="shared" si="9"/>
        <v>0.125</v>
      </c>
      <c r="F115">
        <f t="shared" si="10"/>
        <v>0.23799999999999955</v>
      </c>
      <c r="G115" s="2">
        <f t="shared" si="11"/>
        <v>126.05042016806748</v>
      </c>
      <c r="H115" s="10"/>
      <c r="I115">
        <f t="shared" si="12"/>
        <v>52.148000000000003</v>
      </c>
      <c r="J115" s="13">
        <f t="shared" si="8"/>
        <v>126.05042016806748</v>
      </c>
      <c r="K115">
        <f t="shared" si="13"/>
        <v>106</v>
      </c>
    </row>
    <row r="116" spans="1:11">
      <c r="A116">
        <v>52.386000000000003</v>
      </c>
      <c r="B116">
        <v>74.542900000000003</v>
      </c>
      <c r="C116">
        <v>107</v>
      </c>
      <c r="D116" s="2">
        <f>Main!$B110</f>
        <v>23.5</v>
      </c>
      <c r="E116" s="2">
        <f t="shared" si="9"/>
        <v>0.125</v>
      </c>
      <c r="F116">
        <f t="shared" si="10"/>
        <v>0.20199999999999818</v>
      </c>
      <c r="G116" s="2">
        <f t="shared" si="11"/>
        <v>148.51485148514985</v>
      </c>
      <c r="H116" s="10"/>
      <c r="I116">
        <f t="shared" si="12"/>
        <v>52.386000000000003</v>
      </c>
      <c r="J116" s="13">
        <f t="shared" si="8"/>
        <v>148.51485148514985</v>
      </c>
      <c r="K116">
        <f t="shared" si="13"/>
        <v>107</v>
      </c>
    </row>
    <row r="117" spans="1:11">
      <c r="A117">
        <v>52.588000000000001</v>
      </c>
      <c r="B117">
        <v>77.510300000000001</v>
      </c>
      <c r="C117">
        <v>108</v>
      </c>
      <c r="D117" s="2">
        <f>Main!$B111</f>
        <v>23.625</v>
      </c>
      <c r="E117" s="2">
        <f t="shared" si="9"/>
        <v>0.125</v>
      </c>
      <c r="F117">
        <f t="shared" si="10"/>
        <v>0.21000000000000085</v>
      </c>
      <c r="G117" s="2">
        <f t="shared" si="11"/>
        <v>142.85714285714226</v>
      </c>
      <c r="H117" s="10" t="s">
        <v>102</v>
      </c>
      <c r="I117">
        <f t="shared" si="12"/>
        <v>52.588000000000001</v>
      </c>
      <c r="J117" s="13">
        <f t="shared" si="8"/>
        <v>142.85714285714226</v>
      </c>
      <c r="K117">
        <f t="shared" si="13"/>
        <v>108</v>
      </c>
    </row>
    <row r="118" spans="1:11">
      <c r="A118">
        <v>52.798000000000002</v>
      </c>
      <c r="B118">
        <v>77.099800000000002</v>
      </c>
      <c r="C118">
        <v>109</v>
      </c>
      <c r="D118" s="2">
        <f>Main!$B112</f>
        <v>23.75</v>
      </c>
      <c r="E118" s="2">
        <f t="shared" si="9"/>
        <v>0.125</v>
      </c>
      <c r="F118">
        <f t="shared" si="10"/>
        <v>0.21000000000000085</v>
      </c>
      <c r="G118" s="2">
        <f t="shared" si="11"/>
        <v>142.85714285714226</v>
      </c>
      <c r="H118" s="10"/>
      <c r="I118">
        <f t="shared" si="12"/>
        <v>52.798000000000002</v>
      </c>
      <c r="J118" s="13">
        <f t="shared" si="8"/>
        <v>142.85714285714226</v>
      </c>
      <c r="K118">
        <f t="shared" si="13"/>
        <v>109</v>
      </c>
    </row>
    <row r="119" spans="1:11">
      <c r="A119">
        <v>53.008000000000003</v>
      </c>
      <c r="B119">
        <v>77.493799999999993</v>
      </c>
      <c r="C119">
        <v>110</v>
      </c>
      <c r="D119" s="2">
        <f>Main!$B113</f>
        <v>23.875</v>
      </c>
      <c r="E119" s="2">
        <f t="shared" si="9"/>
        <v>0.125</v>
      </c>
      <c r="F119">
        <f t="shared" si="10"/>
        <v>0.22999999999999687</v>
      </c>
      <c r="G119" s="2">
        <f t="shared" si="11"/>
        <v>130.43478260869742</v>
      </c>
      <c r="H119" s="10"/>
      <c r="I119">
        <f t="shared" si="12"/>
        <v>53.008000000000003</v>
      </c>
      <c r="J119" s="13">
        <f t="shared" si="8"/>
        <v>130.43478260869742</v>
      </c>
      <c r="K119">
        <f t="shared" si="13"/>
        <v>110</v>
      </c>
    </row>
    <row r="120" spans="1:11">
      <c r="A120">
        <v>53.238</v>
      </c>
      <c r="B120">
        <v>76.311099999999996</v>
      </c>
      <c r="C120">
        <v>111</v>
      </c>
      <c r="D120" s="2">
        <f>Main!$B114</f>
        <v>24</v>
      </c>
      <c r="E120" s="2">
        <f t="shared" si="9"/>
        <v>0.125</v>
      </c>
      <c r="F120">
        <f t="shared" si="10"/>
        <v>0.22299999999999898</v>
      </c>
      <c r="G120" s="2">
        <f t="shared" si="11"/>
        <v>134.52914798206342</v>
      </c>
      <c r="H120" s="10"/>
      <c r="I120">
        <f t="shared" si="12"/>
        <v>53.238</v>
      </c>
      <c r="J120" s="13">
        <f t="shared" si="8"/>
        <v>134.52914798206342</v>
      </c>
      <c r="K120">
        <f t="shared" si="13"/>
        <v>111</v>
      </c>
    </row>
    <row r="121" spans="1:11">
      <c r="A121">
        <v>53.460999999999999</v>
      </c>
      <c r="B121">
        <v>69.404499999999999</v>
      </c>
      <c r="C121">
        <v>112</v>
      </c>
      <c r="D121" s="2">
        <f>Main!$B115</f>
        <v>24.125</v>
      </c>
      <c r="E121" s="2">
        <f t="shared" si="9"/>
        <v>0.125</v>
      </c>
      <c r="F121">
        <f t="shared" si="10"/>
        <v>0.24699999999999989</v>
      </c>
      <c r="G121" s="2">
        <f t="shared" si="11"/>
        <v>121.45748987854256</v>
      </c>
      <c r="H121" s="10"/>
      <c r="I121">
        <f t="shared" si="12"/>
        <v>53.460999999999999</v>
      </c>
      <c r="J121" s="13">
        <f t="shared" si="8"/>
        <v>121.45748987854256</v>
      </c>
      <c r="K121">
        <f t="shared" si="13"/>
        <v>112</v>
      </c>
    </row>
    <row r="122" spans="1:11">
      <c r="A122">
        <v>53.707999999999998</v>
      </c>
      <c r="B122">
        <v>65.124600000000001</v>
      </c>
      <c r="C122">
        <v>113</v>
      </c>
      <c r="D122" s="2">
        <f>Main!$B116</f>
        <v>24.25</v>
      </c>
      <c r="E122" s="2">
        <f t="shared" si="9"/>
        <v>0.125</v>
      </c>
      <c r="F122">
        <f t="shared" si="10"/>
        <v>0.21000000000000085</v>
      </c>
      <c r="G122" s="2">
        <f t="shared" si="11"/>
        <v>142.85714285714226</v>
      </c>
      <c r="H122" s="10" t="s">
        <v>129</v>
      </c>
      <c r="I122">
        <f t="shared" si="12"/>
        <v>53.707999999999998</v>
      </c>
      <c r="J122" s="13">
        <f t="shared" si="8"/>
        <v>142.85714285714226</v>
      </c>
      <c r="K122">
        <f t="shared" si="13"/>
        <v>113</v>
      </c>
    </row>
    <row r="123" spans="1:11">
      <c r="A123">
        <v>53.917999999999999</v>
      </c>
      <c r="B123">
        <v>65.743799999999993</v>
      </c>
      <c r="C123">
        <v>114</v>
      </c>
      <c r="D123" s="2">
        <f>Main!$B117</f>
        <v>24.375</v>
      </c>
      <c r="E123" s="2">
        <f t="shared" si="9"/>
        <v>0.125</v>
      </c>
      <c r="F123">
        <f t="shared" si="10"/>
        <v>0.22800000000000153</v>
      </c>
      <c r="G123" s="2">
        <f t="shared" si="11"/>
        <v>131.57894736842016</v>
      </c>
      <c r="H123" s="10" t="s">
        <v>136</v>
      </c>
      <c r="I123">
        <f t="shared" si="12"/>
        <v>53.917999999999999</v>
      </c>
      <c r="J123" s="13">
        <f t="shared" si="8"/>
        <v>131.57894736842016</v>
      </c>
      <c r="K123">
        <f t="shared" si="13"/>
        <v>114</v>
      </c>
    </row>
    <row r="124" spans="1:11">
      <c r="A124">
        <v>54.146000000000001</v>
      </c>
      <c r="B124">
        <v>60.307899999999997</v>
      </c>
      <c r="C124">
        <v>115</v>
      </c>
      <c r="D124" s="2">
        <f>Main!$B118</f>
        <v>24.5</v>
      </c>
      <c r="E124" s="2">
        <f t="shared" si="9"/>
        <v>0.125</v>
      </c>
      <c r="F124">
        <f t="shared" si="10"/>
        <v>0.21199999999999619</v>
      </c>
      <c r="G124" s="2">
        <f t="shared" si="11"/>
        <v>141.50943396226668</v>
      </c>
      <c r="H124" s="10" t="s">
        <v>137</v>
      </c>
      <c r="I124">
        <f t="shared" si="12"/>
        <v>54.146000000000001</v>
      </c>
      <c r="J124" s="13">
        <f t="shared" si="8"/>
        <v>141.50943396226668</v>
      </c>
      <c r="K124">
        <f t="shared" si="13"/>
        <v>115</v>
      </c>
    </row>
    <row r="125" spans="1:11">
      <c r="A125">
        <v>54.357999999999997</v>
      </c>
      <c r="B125">
        <v>70.229200000000006</v>
      </c>
      <c r="C125">
        <v>116</v>
      </c>
      <c r="D125" s="2">
        <f>Main!$B119</f>
        <v>24.625</v>
      </c>
      <c r="E125" s="2">
        <f t="shared" si="9"/>
        <v>0.125</v>
      </c>
      <c r="F125">
        <f t="shared" si="10"/>
        <v>0.21000000000000085</v>
      </c>
      <c r="G125" s="2">
        <f t="shared" si="11"/>
        <v>142.85714285714226</v>
      </c>
      <c r="H125" s="10" t="s">
        <v>137</v>
      </c>
      <c r="I125">
        <f t="shared" si="12"/>
        <v>54.357999999999997</v>
      </c>
      <c r="J125" s="13">
        <f t="shared" si="8"/>
        <v>142.85714285714226</v>
      </c>
      <c r="K125">
        <f t="shared" si="13"/>
        <v>116</v>
      </c>
    </row>
    <row r="126" spans="1:11">
      <c r="A126">
        <v>54.567999999999998</v>
      </c>
      <c r="B126">
        <v>74.128299999999996</v>
      </c>
      <c r="C126">
        <v>117</v>
      </c>
      <c r="D126" s="2">
        <f>Main!$B120</f>
        <v>24.75</v>
      </c>
      <c r="E126" s="2">
        <f t="shared" si="9"/>
        <v>0.125</v>
      </c>
      <c r="F126">
        <f t="shared" si="10"/>
        <v>0.20000000000000284</v>
      </c>
      <c r="G126" s="2">
        <f t="shared" si="11"/>
        <v>149.99999999999787</v>
      </c>
      <c r="H126" s="10" t="s">
        <v>138</v>
      </c>
      <c r="I126">
        <f t="shared" si="12"/>
        <v>54.567999999999998</v>
      </c>
      <c r="J126" s="13">
        <f t="shared" si="8"/>
        <v>149.99999999999787</v>
      </c>
      <c r="K126">
        <f t="shared" si="13"/>
        <v>117</v>
      </c>
    </row>
    <row r="127" spans="1:11">
      <c r="A127">
        <v>54.768000000000001</v>
      </c>
      <c r="B127">
        <v>74.796800000000005</v>
      </c>
      <c r="C127">
        <v>118</v>
      </c>
      <c r="D127" s="2">
        <f>Main!$B121</f>
        <v>24.875</v>
      </c>
      <c r="E127" s="2">
        <f t="shared" si="9"/>
        <v>0.125</v>
      </c>
      <c r="F127">
        <f t="shared" si="10"/>
        <v>0.24000000000000199</v>
      </c>
      <c r="G127" s="2">
        <f t="shared" si="11"/>
        <v>124.99999999999898</v>
      </c>
      <c r="H127" s="10" t="s">
        <v>102</v>
      </c>
      <c r="I127">
        <f t="shared" si="12"/>
        <v>54.768000000000001</v>
      </c>
      <c r="J127" s="13">
        <f t="shared" si="8"/>
        <v>124.99999999999898</v>
      </c>
      <c r="K127">
        <f t="shared" si="13"/>
        <v>118</v>
      </c>
    </row>
    <row r="128" spans="1:11">
      <c r="A128">
        <v>55.008000000000003</v>
      </c>
      <c r="B128">
        <v>73.682900000000004</v>
      </c>
      <c r="C128">
        <v>119</v>
      </c>
      <c r="D128" s="2">
        <f>Main!$B122</f>
        <v>25</v>
      </c>
      <c r="E128" s="2">
        <f t="shared" si="9"/>
        <v>0.125</v>
      </c>
      <c r="F128">
        <f t="shared" si="10"/>
        <v>0.21000000000000085</v>
      </c>
      <c r="G128" s="2">
        <f t="shared" si="11"/>
        <v>142.85714285714226</v>
      </c>
      <c r="H128" s="10" t="s">
        <v>130</v>
      </c>
      <c r="I128">
        <f t="shared" si="12"/>
        <v>55.008000000000003</v>
      </c>
      <c r="J128" s="13">
        <f t="shared" si="8"/>
        <v>142.85714285714226</v>
      </c>
      <c r="K128">
        <f t="shared" si="13"/>
        <v>119</v>
      </c>
    </row>
    <row r="129" spans="1:11">
      <c r="A129">
        <v>55.218000000000004</v>
      </c>
      <c r="B129">
        <v>80.666700000000006</v>
      </c>
      <c r="C129">
        <v>120</v>
      </c>
      <c r="D129" s="2">
        <f>Main!$B123</f>
        <v>25.125</v>
      </c>
      <c r="E129" s="2">
        <f t="shared" si="9"/>
        <v>0.125</v>
      </c>
      <c r="F129">
        <f t="shared" si="10"/>
        <v>0.29699999999999704</v>
      </c>
      <c r="G129" s="2">
        <f t="shared" si="11"/>
        <v>101.01010101010202</v>
      </c>
      <c r="H129" s="10" t="s">
        <v>131</v>
      </c>
      <c r="I129">
        <f t="shared" si="12"/>
        <v>55.218000000000004</v>
      </c>
      <c r="J129" s="13">
        <f t="shared" si="8"/>
        <v>101.01010101010202</v>
      </c>
      <c r="K129">
        <f t="shared" si="13"/>
        <v>120</v>
      </c>
    </row>
    <row r="130" spans="1:11">
      <c r="A130">
        <v>55.515000000000001</v>
      </c>
      <c r="B130">
        <v>72.0428</v>
      </c>
      <c r="C130">
        <v>121</v>
      </c>
      <c r="D130" s="2">
        <f>Main!$B124</f>
        <v>25.25</v>
      </c>
      <c r="E130" s="2">
        <f t="shared" si="9"/>
        <v>0.375</v>
      </c>
      <c r="F130">
        <f t="shared" si="10"/>
        <v>0.64300000000000068</v>
      </c>
      <c r="G130" s="2">
        <f t="shared" si="11"/>
        <v>139.96889580093296</v>
      </c>
      <c r="H130" s="10" t="s">
        <v>132</v>
      </c>
      <c r="I130">
        <f t="shared" si="12"/>
        <v>55.515000000000001</v>
      </c>
      <c r="J130" s="13">
        <f t="shared" si="8"/>
        <v>139.96889580093296</v>
      </c>
      <c r="K130">
        <f t="shared" si="13"/>
        <v>121</v>
      </c>
    </row>
    <row r="131" spans="1:11">
      <c r="A131">
        <v>56.158000000000001</v>
      </c>
      <c r="B131">
        <v>70.9572</v>
      </c>
      <c r="C131">
        <v>122</v>
      </c>
      <c r="D131" s="2">
        <f>Main!$B125</f>
        <v>25.625</v>
      </c>
      <c r="E131" s="2">
        <f t="shared" si="9"/>
        <v>0.125</v>
      </c>
      <c r="F131">
        <f t="shared" si="10"/>
        <v>0.25999999999999801</v>
      </c>
      <c r="G131" s="2">
        <f t="shared" si="11"/>
        <v>115.38461538461627</v>
      </c>
      <c r="H131" s="10" t="s">
        <v>133</v>
      </c>
      <c r="I131">
        <f t="shared" si="12"/>
        <v>56.158000000000001</v>
      </c>
      <c r="J131" s="13">
        <f t="shared" si="8"/>
        <v>115.38461538461627</v>
      </c>
      <c r="K131">
        <f t="shared" si="13"/>
        <v>122</v>
      </c>
    </row>
    <row r="132" spans="1:11">
      <c r="A132">
        <v>56.417999999999999</v>
      </c>
      <c r="B132">
        <v>69.659800000000004</v>
      </c>
      <c r="C132">
        <v>123</v>
      </c>
      <c r="D132" s="2">
        <f>Main!$B126</f>
        <v>25.75</v>
      </c>
      <c r="E132" s="2">
        <f t="shared" si="9"/>
        <v>0.125</v>
      </c>
      <c r="F132">
        <f t="shared" si="10"/>
        <v>0.25</v>
      </c>
      <c r="G132" s="2">
        <f t="shared" si="11"/>
        <v>120</v>
      </c>
      <c r="H132" s="10" t="s">
        <v>130</v>
      </c>
      <c r="I132">
        <f t="shared" si="12"/>
        <v>56.417999999999999</v>
      </c>
      <c r="J132" s="13">
        <f t="shared" si="8"/>
        <v>120</v>
      </c>
      <c r="K132">
        <f t="shared" si="13"/>
        <v>123</v>
      </c>
    </row>
    <row r="133" spans="1:11">
      <c r="A133">
        <v>56.667999999999999</v>
      </c>
      <c r="B133">
        <v>67.9602</v>
      </c>
      <c r="C133">
        <v>124</v>
      </c>
      <c r="D133" s="2">
        <f>Main!$B127</f>
        <v>25.875</v>
      </c>
      <c r="E133" s="2">
        <f t="shared" si="9"/>
        <v>0.125</v>
      </c>
      <c r="F133">
        <f t="shared" si="10"/>
        <v>0.23000000000000398</v>
      </c>
      <c r="G133" s="2">
        <f t="shared" si="11"/>
        <v>130.43478260869341</v>
      </c>
      <c r="H133" s="10" t="s">
        <v>132</v>
      </c>
      <c r="I133">
        <f t="shared" si="12"/>
        <v>56.667999999999999</v>
      </c>
      <c r="J133" s="13">
        <f t="shared" si="8"/>
        <v>130.43478260869341</v>
      </c>
      <c r="K133">
        <f t="shared" si="13"/>
        <v>124</v>
      </c>
    </row>
    <row r="134" spans="1:11">
      <c r="A134">
        <v>56.898000000000003</v>
      </c>
      <c r="B134">
        <v>72.114800000000002</v>
      </c>
      <c r="C134">
        <v>125</v>
      </c>
      <c r="D134" s="2">
        <f>Main!$B128</f>
        <v>26</v>
      </c>
      <c r="E134" s="2">
        <f t="shared" si="9"/>
        <v>0.125</v>
      </c>
      <c r="F134">
        <f t="shared" si="10"/>
        <v>0.25999999999999801</v>
      </c>
      <c r="G134" s="2">
        <f t="shared" si="11"/>
        <v>115.38461538461627</v>
      </c>
      <c r="H134" s="10" t="s">
        <v>129</v>
      </c>
      <c r="I134">
        <f t="shared" si="12"/>
        <v>56.898000000000003</v>
      </c>
      <c r="J134" s="13">
        <f t="shared" si="8"/>
        <v>115.38461538461627</v>
      </c>
      <c r="K134">
        <f t="shared" si="13"/>
        <v>125</v>
      </c>
    </row>
    <row r="135" spans="1:11">
      <c r="A135">
        <v>57.158000000000001</v>
      </c>
      <c r="B135">
        <v>69.092299999999994</v>
      </c>
      <c r="C135">
        <v>126</v>
      </c>
      <c r="D135" s="2">
        <f>Main!$B129</f>
        <v>26.125</v>
      </c>
      <c r="E135" s="2">
        <f t="shared" si="9"/>
        <v>0.125</v>
      </c>
      <c r="F135">
        <f t="shared" si="10"/>
        <v>0.26200000000000045</v>
      </c>
      <c r="G135" s="2">
        <f t="shared" si="11"/>
        <v>114.50381679389294</v>
      </c>
      <c r="H135" s="10"/>
      <c r="I135">
        <f t="shared" si="12"/>
        <v>57.158000000000001</v>
      </c>
      <c r="J135" s="13">
        <f t="shared" si="8"/>
        <v>114.50381679389294</v>
      </c>
      <c r="K135">
        <f t="shared" si="13"/>
        <v>126</v>
      </c>
    </row>
    <row r="136" spans="1:11">
      <c r="A136">
        <v>57.42</v>
      </c>
      <c r="B136">
        <v>58.432099999999998</v>
      </c>
      <c r="C136">
        <v>127</v>
      </c>
      <c r="D136" s="2">
        <f>Main!$B130</f>
        <v>26.25</v>
      </c>
      <c r="E136" s="2">
        <f t="shared" si="9"/>
        <v>0.125</v>
      </c>
      <c r="F136">
        <f t="shared" si="10"/>
        <v>0.24799999999999756</v>
      </c>
      <c r="G136" s="2">
        <f t="shared" si="11"/>
        <v>120.96774193548507</v>
      </c>
      <c r="H136" s="10" t="s">
        <v>130</v>
      </c>
      <c r="I136">
        <f t="shared" si="12"/>
        <v>57.42</v>
      </c>
      <c r="J136" s="13">
        <f t="shared" si="8"/>
        <v>120.96774193548507</v>
      </c>
      <c r="K136">
        <f t="shared" si="13"/>
        <v>127</v>
      </c>
    </row>
    <row r="137" spans="1:11">
      <c r="A137">
        <v>57.667999999999999</v>
      </c>
      <c r="B137">
        <v>66.007300000000001</v>
      </c>
      <c r="C137">
        <v>128</v>
      </c>
      <c r="D137" s="2">
        <f>Main!$B131</f>
        <v>26.375</v>
      </c>
      <c r="E137" s="2">
        <f t="shared" si="9"/>
        <v>0.125</v>
      </c>
      <c r="F137">
        <f t="shared" si="10"/>
        <v>0.30799999999999983</v>
      </c>
      <c r="G137" s="2">
        <f t="shared" si="11"/>
        <v>97.402597402597451</v>
      </c>
      <c r="H137" s="10" t="s">
        <v>131</v>
      </c>
      <c r="I137">
        <f t="shared" si="12"/>
        <v>57.667999999999999</v>
      </c>
      <c r="J137" s="13">
        <f t="shared" si="8"/>
        <v>97.402597402597451</v>
      </c>
      <c r="K137">
        <f t="shared" si="13"/>
        <v>128</v>
      </c>
    </row>
    <row r="138" spans="1:11">
      <c r="A138">
        <v>57.975999999999999</v>
      </c>
      <c r="B138">
        <v>67.731099999999998</v>
      </c>
      <c r="C138">
        <v>129</v>
      </c>
      <c r="D138" s="2">
        <f>Main!$B132</f>
        <v>26.5</v>
      </c>
      <c r="E138" s="2">
        <f t="shared" si="9"/>
        <v>0.125</v>
      </c>
      <c r="F138">
        <f t="shared" si="10"/>
        <v>0.28200000000000358</v>
      </c>
      <c r="G138" s="2">
        <f t="shared" si="11"/>
        <v>106.3829787234029</v>
      </c>
      <c r="H138" s="10" t="s">
        <v>132</v>
      </c>
      <c r="I138">
        <f t="shared" si="12"/>
        <v>57.975999999999999</v>
      </c>
      <c r="J138" s="13">
        <f t="shared" ref="J138:J186" si="14">$G138</f>
        <v>106.3829787234029</v>
      </c>
      <c r="K138">
        <f t="shared" si="13"/>
        <v>129</v>
      </c>
    </row>
    <row r="139" spans="1:11">
      <c r="A139">
        <v>58.258000000000003</v>
      </c>
      <c r="B139">
        <v>65.1999</v>
      </c>
      <c r="C139">
        <v>130</v>
      </c>
      <c r="D139" s="2">
        <f>Main!$B133</f>
        <v>26.625</v>
      </c>
      <c r="E139" s="2">
        <f t="shared" ref="E139:E185" si="15">$D140-$D139</f>
        <v>0.125</v>
      </c>
      <c r="F139">
        <f t="shared" ref="F139:F185" si="16">$A140-$A139</f>
        <v>0.39000000000000057</v>
      </c>
      <c r="G139" s="2">
        <f t="shared" ref="G139:G185" si="17">$E139/$F139*60*4</f>
        <v>76.923076923076806</v>
      </c>
      <c r="H139" s="10" t="s">
        <v>128</v>
      </c>
      <c r="I139">
        <f t="shared" ref="I139:I186" si="18">$A139</f>
        <v>58.258000000000003</v>
      </c>
      <c r="J139" s="13">
        <f t="shared" si="14"/>
        <v>76.923076923076806</v>
      </c>
      <c r="K139">
        <f t="shared" ref="K139:K186" si="19">$C139</f>
        <v>130</v>
      </c>
    </row>
    <row r="140" spans="1:11">
      <c r="A140">
        <v>58.648000000000003</v>
      </c>
      <c r="B140">
        <v>59.99</v>
      </c>
      <c r="C140">
        <v>131</v>
      </c>
      <c r="D140" s="2">
        <f>Main!$B134</f>
        <v>26.75</v>
      </c>
      <c r="E140" s="2">
        <f t="shared" si="15"/>
        <v>0.125</v>
      </c>
      <c r="F140">
        <f t="shared" si="16"/>
        <v>0.49899999999999523</v>
      </c>
      <c r="G140" s="2">
        <f t="shared" si="17"/>
        <v>60.120240480962501</v>
      </c>
      <c r="H140" s="10"/>
      <c r="I140">
        <f t="shared" si="18"/>
        <v>58.648000000000003</v>
      </c>
      <c r="J140" s="13">
        <f t="shared" si="14"/>
        <v>60.120240480962501</v>
      </c>
      <c r="K140">
        <f t="shared" si="19"/>
        <v>131</v>
      </c>
    </row>
    <row r="141" spans="1:11">
      <c r="A141">
        <v>59.146999999999998</v>
      </c>
      <c r="B141">
        <v>57.777299999999997</v>
      </c>
      <c r="C141">
        <v>132</v>
      </c>
      <c r="D141" s="2">
        <f>Main!$B135</f>
        <v>26.875</v>
      </c>
      <c r="E141" s="2">
        <f t="shared" si="15"/>
        <v>0.375</v>
      </c>
      <c r="F141">
        <f t="shared" si="16"/>
        <v>1.1709999999999994</v>
      </c>
      <c r="G141" s="2">
        <f t="shared" si="17"/>
        <v>76.857386848847185</v>
      </c>
      <c r="H141" s="10"/>
      <c r="I141">
        <f t="shared" si="18"/>
        <v>59.146999999999998</v>
      </c>
      <c r="J141" s="13">
        <f t="shared" si="14"/>
        <v>76.857386848847185</v>
      </c>
      <c r="K141">
        <f t="shared" si="19"/>
        <v>132</v>
      </c>
    </row>
    <row r="142" spans="1:11">
      <c r="A142">
        <v>60.317999999999998</v>
      </c>
      <c r="B142">
        <v>52.444299999999998</v>
      </c>
      <c r="C142">
        <v>133</v>
      </c>
      <c r="D142" s="2">
        <f>Main!$B136</f>
        <v>27.25</v>
      </c>
      <c r="E142" s="2">
        <f t="shared" si="15"/>
        <v>0.25</v>
      </c>
      <c r="F142">
        <f t="shared" si="16"/>
        <v>0.5800000000000054</v>
      </c>
      <c r="G142" s="2">
        <f t="shared" si="17"/>
        <v>103.448275862068</v>
      </c>
      <c r="H142" s="10" t="s">
        <v>128</v>
      </c>
      <c r="I142">
        <f t="shared" si="18"/>
        <v>60.317999999999998</v>
      </c>
      <c r="J142" s="13">
        <f t="shared" si="14"/>
        <v>103.448275862068</v>
      </c>
      <c r="K142">
        <f t="shared" si="19"/>
        <v>133</v>
      </c>
    </row>
    <row r="143" spans="1:11">
      <c r="A143">
        <v>60.898000000000003</v>
      </c>
      <c r="B143">
        <v>54.808300000000003</v>
      </c>
      <c r="C143">
        <v>134</v>
      </c>
      <c r="D143" s="2">
        <f>Main!$B137</f>
        <v>27.5</v>
      </c>
      <c r="E143" s="2">
        <f t="shared" si="15"/>
        <v>0.25</v>
      </c>
      <c r="F143">
        <f t="shared" si="16"/>
        <v>0.60999999999999943</v>
      </c>
      <c r="G143" s="2">
        <f t="shared" si="17"/>
        <v>98.360655737705017</v>
      </c>
      <c r="H143" s="10"/>
      <c r="I143">
        <f t="shared" si="18"/>
        <v>60.898000000000003</v>
      </c>
      <c r="J143" s="13">
        <f t="shared" si="14"/>
        <v>98.360655737705017</v>
      </c>
      <c r="K143">
        <f t="shared" si="19"/>
        <v>134</v>
      </c>
    </row>
    <row r="144" spans="1:11">
      <c r="A144">
        <v>61.508000000000003</v>
      </c>
      <c r="B144">
        <v>60.537100000000002</v>
      </c>
      <c r="C144">
        <v>135</v>
      </c>
      <c r="D144" s="2">
        <f>Main!$B138</f>
        <v>27.75</v>
      </c>
      <c r="E144" s="2">
        <f t="shared" si="15"/>
        <v>0.25</v>
      </c>
      <c r="F144">
        <f t="shared" si="16"/>
        <v>0.56299999999999528</v>
      </c>
      <c r="G144" s="2">
        <f t="shared" si="17"/>
        <v>106.57193605683926</v>
      </c>
      <c r="H144" s="10"/>
      <c r="I144">
        <f t="shared" si="18"/>
        <v>61.508000000000003</v>
      </c>
      <c r="J144" s="13">
        <f t="shared" si="14"/>
        <v>106.57193605683926</v>
      </c>
      <c r="K144">
        <f t="shared" si="19"/>
        <v>135</v>
      </c>
    </row>
    <row r="145" spans="1:11">
      <c r="A145">
        <v>62.070999999999998</v>
      </c>
      <c r="B145">
        <v>55.1282</v>
      </c>
      <c r="C145">
        <v>136</v>
      </c>
      <c r="D145" s="2">
        <f>Main!$B139</f>
        <v>28</v>
      </c>
      <c r="E145" s="2">
        <f t="shared" si="15"/>
        <v>0.5</v>
      </c>
      <c r="F145">
        <f t="shared" si="16"/>
        <v>1.036999999999999</v>
      </c>
      <c r="G145" s="2">
        <f t="shared" si="17"/>
        <v>115.71841851494707</v>
      </c>
      <c r="H145" s="10"/>
      <c r="I145">
        <f t="shared" si="18"/>
        <v>62.070999999999998</v>
      </c>
      <c r="J145" s="13">
        <f t="shared" si="14"/>
        <v>115.71841851494707</v>
      </c>
      <c r="K145">
        <f t="shared" si="19"/>
        <v>136</v>
      </c>
    </row>
    <row r="146" spans="1:11">
      <c r="A146">
        <v>63.107999999999997</v>
      </c>
      <c r="B146">
        <v>60.975200000000001</v>
      </c>
      <c r="C146">
        <v>137</v>
      </c>
      <c r="D146" s="2">
        <f>Main!$B140</f>
        <v>28.5</v>
      </c>
      <c r="E146" s="2">
        <f t="shared" si="15"/>
        <v>0.25</v>
      </c>
      <c r="F146">
        <f t="shared" si="16"/>
        <v>0.54000000000000625</v>
      </c>
      <c r="G146" s="2">
        <f t="shared" si="17"/>
        <v>111.11111111110982</v>
      </c>
      <c r="H146" s="10" t="s">
        <v>129</v>
      </c>
      <c r="I146">
        <f t="shared" si="18"/>
        <v>63.107999999999997</v>
      </c>
      <c r="J146" s="13">
        <f t="shared" si="14"/>
        <v>111.11111111110982</v>
      </c>
      <c r="K146">
        <f t="shared" si="19"/>
        <v>137</v>
      </c>
    </row>
    <row r="147" spans="1:11">
      <c r="A147">
        <v>63.648000000000003</v>
      </c>
      <c r="B147">
        <v>62.772399999999998</v>
      </c>
      <c r="C147">
        <v>138</v>
      </c>
      <c r="D147" s="2">
        <f>Main!$B141</f>
        <v>28.75</v>
      </c>
      <c r="E147" s="2">
        <f t="shared" si="15"/>
        <v>0.25</v>
      </c>
      <c r="F147">
        <f t="shared" si="16"/>
        <v>0.54999999999999005</v>
      </c>
      <c r="G147" s="2">
        <f t="shared" si="17"/>
        <v>109.09090909091105</v>
      </c>
      <c r="H147" s="10"/>
      <c r="I147">
        <f t="shared" si="18"/>
        <v>63.648000000000003</v>
      </c>
      <c r="J147" s="13">
        <f t="shared" si="14"/>
        <v>109.09090909091105</v>
      </c>
      <c r="K147">
        <f t="shared" si="19"/>
        <v>138</v>
      </c>
    </row>
    <row r="148" spans="1:11">
      <c r="A148">
        <v>64.197999999999993</v>
      </c>
      <c r="B148">
        <v>62.466500000000003</v>
      </c>
      <c r="C148">
        <v>139</v>
      </c>
      <c r="D148" s="2">
        <f>Main!$B142</f>
        <v>29</v>
      </c>
      <c r="E148" s="2">
        <f t="shared" si="15"/>
        <v>0.25</v>
      </c>
      <c r="F148">
        <f t="shared" si="16"/>
        <v>0.53000000000000114</v>
      </c>
      <c r="G148" s="2">
        <f t="shared" si="17"/>
        <v>113.20754716981108</v>
      </c>
      <c r="H148" s="10"/>
      <c r="I148">
        <f t="shared" si="18"/>
        <v>64.197999999999993</v>
      </c>
      <c r="J148" s="13">
        <f t="shared" si="14"/>
        <v>113.20754716981108</v>
      </c>
      <c r="K148">
        <f t="shared" si="19"/>
        <v>139</v>
      </c>
    </row>
    <row r="149" spans="1:11">
      <c r="A149">
        <v>64.727999999999994</v>
      </c>
      <c r="B149">
        <v>54.7393</v>
      </c>
      <c r="C149">
        <v>140</v>
      </c>
      <c r="D149" s="2">
        <f>Main!$B143</f>
        <v>29.25</v>
      </c>
      <c r="E149" s="2">
        <f t="shared" si="15"/>
        <v>0.5</v>
      </c>
      <c r="F149">
        <f t="shared" si="16"/>
        <v>1.0600000000000023</v>
      </c>
      <c r="G149" s="2">
        <f t="shared" si="17"/>
        <v>113.20754716981108</v>
      </c>
      <c r="H149" s="10"/>
      <c r="I149">
        <f t="shared" si="18"/>
        <v>64.727999999999994</v>
      </c>
      <c r="J149" s="13">
        <f t="shared" si="14"/>
        <v>113.20754716981108</v>
      </c>
      <c r="K149">
        <f t="shared" si="19"/>
        <v>140</v>
      </c>
    </row>
    <row r="150" spans="1:11">
      <c r="A150">
        <v>65.787999999999997</v>
      </c>
      <c r="B150">
        <v>58.8095</v>
      </c>
      <c r="C150">
        <v>141</v>
      </c>
      <c r="D150" s="2">
        <f>Main!$B144</f>
        <v>29.75</v>
      </c>
      <c r="E150" s="2">
        <f t="shared" si="15"/>
        <v>0.25</v>
      </c>
      <c r="F150">
        <f t="shared" si="16"/>
        <v>0.57000000000000739</v>
      </c>
      <c r="G150" s="2">
        <f t="shared" si="17"/>
        <v>105.26315789473547</v>
      </c>
      <c r="H150" s="10"/>
      <c r="I150">
        <f t="shared" si="18"/>
        <v>65.787999999999997</v>
      </c>
      <c r="J150" s="13">
        <f t="shared" si="14"/>
        <v>105.26315789473547</v>
      </c>
      <c r="K150">
        <f t="shared" si="19"/>
        <v>141</v>
      </c>
    </row>
    <row r="151" spans="1:11">
      <c r="A151">
        <v>66.358000000000004</v>
      </c>
      <c r="B151">
        <v>62.820500000000003</v>
      </c>
      <c r="C151">
        <v>142</v>
      </c>
      <c r="D151" s="2">
        <f>Main!$B145</f>
        <v>30</v>
      </c>
      <c r="E151" s="2">
        <f t="shared" si="15"/>
        <v>0.25</v>
      </c>
      <c r="F151">
        <f t="shared" si="16"/>
        <v>0.56000000000000227</v>
      </c>
      <c r="G151" s="2">
        <f t="shared" si="17"/>
        <v>107.14285714285671</v>
      </c>
      <c r="H151" s="10" t="s">
        <v>130</v>
      </c>
      <c r="I151">
        <f t="shared" si="18"/>
        <v>66.358000000000004</v>
      </c>
      <c r="J151" s="13">
        <f t="shared" si="14"/>
        <v>107.14285714285671</v>
      </c>
      <c r="K151">
        <f t="shared" si="19"/>
        <v>142</v>
      </c>
    </row>
    <row r="152" spans="1:11">
      <c r="A152">
        <v>66.918000000000006</v>
      </c>
      <c r="B152">
        <v>58.2883</v>
      </c>
      <c r="C152">
        <v>143</v>
      </c>
      <c r="D152" s="2">
        <f>Main!$B146</f>
        <v>30.25</v>
      </c>
      <c r="E152" s="2">
        <f t="shared" si="15"/>
        <v>0.25</v>
      </c>
      <c r="F152">
        <f t="shared" si="16"/>
        <v>0.53999999999999204</v>
      </c>
      <c r="G152" s="2">
        <f t="shared" si="17"/>
        <v>111.11111111111275</v>
      </c>
      <c r="H152" s="10" t="s">
        <v>131</v>
      </c>
      <c r="I152">
        <f t="shared" si="18"/>
        <v>66.918000000000006</v>
      </c>
      <c r="J152" s="13">
        <f t="shared" si="14"/>
        <v>111.11111111111275</v>
      </c>
      <c r="K152">
        <f t="shared" si="19"/>
        <v>143</v>
      </c>
    </row>
    <row r="153" spans="1:11">
      <c r="A153">
        <v>67.457999999999998</v>
      </c>
      <c r="B153">
        <v>62.087699999999998</v>
      </c>
      <c r="C153">
        <v>144</v>
      </c>
      <c r="D153" s="2">
        <f>Main!$B147</f>
        <v>30.5</v>
      </c>
      <c r="E153" s="2">
        <f t="shared" si="15"/>
        <v>0.5</v>
      </c>
      <c r="F153">
        <f t="shared" si="16"/>
        <v>1.0100000000000051</v>
      </c>
      <c r="G153" s="2">
        <f t="shared" si="17"/>
        <v>118.81188118811821</v>
      </c>
      <c r="H153" s="10" t="s">
        <v>132</v>
      </c>
      <c r="I153">
        <f t="shared" si="18"/>
        <v>67.457999999999998</v>
      </c>
      <c r="J153" s="13">
        <f t="shared" si="14"/>
        <v>118.81188118811821</v>
      </c>
      <c r="K153">
        <f t="shared" si="19"/>
        <v>144</v>
      </c>
    </row>
    <row r="154" spans="1:11">
      <c r="A154">
        <v>68.468000000000004</v>
      </c>
      <c r="B154">
        <v>54.121499999999997</v>
      </c>
      <c r="C154">
        <v>145</v>
      </c>
      <c r="D154" s="2">
        <f>Main!$B148</f>
        <v>31</v>
      </c>
      <c r="E154" s="2">
        <f t="shared" si="15"/>
        <v>0.25</v>
      </c>
      <c r="F154">
        <f t="shared" si="16"/>
        <v>0.53999999999999204</v>
      </c>
      <c r="G154" s="2">
        <f t="shared" si="17"/>
        <v>111.11111111111275</v>
      </c>
      <c r="H154" s="10" t="s">
        <v>128</v>
      </c>
      <c r="I154">
        <f t="shared" si="18"/>
        <v>68.468000000000004</v>
      </c>
      <c r="J154" s="13">
        <f t="shared" si="14"/>
        <v>111.11111111111275</v>
      </c>
      <c r="K154">
        <f t="shared" si="19"/>
        <v>145</v>
      </c>
    </row>
    <row r="155" spans="1:11">
      <c r="A155">
        <v>69.007999999999996</v>
      </c>
      <c r="B155">
        <v>63.364800000000002</v>
      </c>
      <c r="C155">
        <v>146</v>
      </c>
      <c r="D155" s="2">
        <f>Main!$B149</f>
        <v>31.25</v>
      </c>
      <c r="E155" s="2">
        <f t="shared" si="15"/>
        <v>0.25</v>
      </c>
      <c r="F155">
        <f t="shared" si="16"/>
        <v>0.56000000000000227</v>
      </c>
      <c r="G155" s="2">
        <f t="shared" si="17"/>
        <v>107.14285714285671</v>
      </c>
      <c r="H155" s="10"/>
      <c r="I155">
        <f t="shared" si="18"/>
        <v>69.007999999999996</v>
      </c>
      <c r="J155" s="13">
        <f t="shared" si="14"/>
        <v>107.14285714285671</v>
      </c>
      <c r="K155">
        <f t="shared" si="19"/>
        <v>146</v>
      </c>
    </row>
    <row r="156" spans="1:11">
      <c r="A156">
        <v>69.567999999999998</v>
      </c>
      <c r="B156">
        <v>62.811700000000002</v>
      </c>
      <c r="C156">
        <v>147</v>
      </c>
      <c r="D156" s="2">
        <f>Main!$B150</f>
        <v>31.5</v>
      </c>
      <c r="E156" s="2">
        <f t="shared" si="15"/>
        <v>0.25</v>
      </c>
      <c r="F156">
        <f t="shared" si="16"/>
        <v>0.60000000000000853</v>
      </c>
      <c r="G156" s="2">
        <f t="shared" si="17"/>
        <v>99.999999999998579</v>
      </c>
      <c r="H156" s="10"/>
      <c r="I156">
        <f t="shared" si="18"/>
        <v>69.567999999999998</v>
      </c>
      <c r="J156" s="13">
        <f t="shared" si="14"/>
        <v>99.999999999998579</v>
      </c>
      <c r="K156">
        <f t="shared" si="19"/>
        <v>147</v>
      </c>
    </row>
    <row r="157" spans="1:11">
      <c r="A157">
        <v>70.168000000000006</v>
      </c>
      <c r="B157">
        <v>58.156999999999996</v>
      </c>
      <c r="C157">
        <v>148</v>
      </c>
      <c r="D157" s="2">
        <f>Main!$B151</f>
        <v>31.75</v>
      </c>
      <c r="E157" s="2">
        <f t="shared" si="15"/>
        <v>0.5</v>
      </c>
      <c r="F157">
        <f t="shared" si="16"/>
        <v>0.93999999999999773</v>
      </c>
      <c r="G157" s="2">
        <f t="shared" si="17"/>
        <v>127.65957446808542</v>
      </c>
      <c r="H157" s="10"/>
      <c r="I157">
        <f t="shared" si="18"/>
        <v>70.168000000000006</v>
      </c>
      <c r="J157" s="13">
        <f t="shared" si="14"/>
        <v>127.65957446808542</v>
      </c>
      <c r="K157">
        <f t="shared" si="19"/>
        <v>148</v>
      </c>
    </row>
    <row r="158" spans="1:11">
      <c r="A158">
        <v>71.108000000000004</v>
      </c>
      <c r="B158">
        <v>67.010300000000001</v>
      </c>
      <c r="C158">
        <v>149</v>
      </c>
      <c r="D158" s="2">
        <f>Main!$B152</f>
        <v>32.25</v>
      </c>
      <c r="E158" s="2">
        <f t="shared" si="15"/>
        <v>0.25</v>
      </c>
      <c r="F158">
        <f t="shared" si="16"/>
        <v>0.5899999999999892</v>
      </c>
      <c r="G158" s="2">
        <f t="shared" si="17"/>
        <v>101.69491525423915</v>
      </c>
      <c r="H158" s="10" t="s">
        <v>129</v>
      </c>
      <c r="I158">
        <f t="shared" si="18"/>
        <v>71.108000000000004</v>
      </c>
      <c r="J158" s="13">
        <f t="shared" si="14"/>
        <v>101.69491525423915</v>
      </c>
      <c r="K158">
        <f t="shared" si="19"/>
        <v>149</v>
      </c>
    </row>
    <row r="159" spans="1:11">
      <c r="A159">
        <v>71.697999999999993</v>
      </c>
      <c r="B159">
        <v>69.3733</v>
      </c>
      <c r="C159">
        <v>150</v>
      </c>
      <c r="D159" s="2">
        <f>Main!$B153</f>
        <v>32.5</v>
      </c>
      <c r="E159" s="2">
        <f t="shared" si="15"/>
        <v>0.25</v>
      </c>
      <c r="F159">
        <f t="shared" si="16"/>
        <v>0.51000000000000512</v>
      </c>
      <c r="G159" s="2">
        <f t="shared" si="17"/>
        <v>117.64705882352824</v>
      </c>
      <c r="H159" s="10" t="s">
        <v>136</v>
      </c>
      <c r="I159">
        <f t="shared" si="18"/>
        <v>71.697999999999993</v>
      </c>
      <c r="J159" s="13">
        <f t="shared" si="14"/>
        <v>117.64705882352824</v>
      </c>
      <c r="K159">
        <f t="shared" si="19"/>
        <v>150</v>
      </c>
    </row>
    <row r="160" spans="1:11">
      <c r="A160">
        <v>72.207999999999998</v>
      </c>
      <c r="B160">
        <v>70.891300000000001</v>
      </c>
      <c r="C160">
        <v>151</v>
      </c>
      <c r="D160" s="2">
        <f>Main!$B154</f>
        <v>32.75</v>
      </c>
      <c r="E160" s="2">
        <f t="shared" si="15"/>
        <v>0.25</v>
      </c>
      <c r="F160">
        <f t="shared" si="16"/>
        <v>0.5</v>
      </c>
      <c r="G160" s="2">
        <f t="shared" si="17"/>
        <v>120</v>
      </c>
      <c r="H160" s="10" t="s">
        <v>138</v>
      </c>
      <c r="I160">
        <f t="shared" si="18"/>
        <v>72.207999999999998</v>
      </c>
      <c r="J160" s="13">
        <f t="shared" si="14"/>
        <v>120</v>
      </c>
      <c r="K160">
        <f t="shared" si="19"/>
        <v>151</v>
      </c>
    </row>
    <row r="161" spans="1:11">
      <c r="A161">
        <v>72.707999999999998</v>
      </c>
      <c r="B161">
        <v>71.510400000000004</v>
      </c>
      <c r="C161">
        <v>152</v>
      </c>
      <c r="D161" s="2">
        <f>Main!$B155</f>
        <v>33</v>
      </c>
      <c r="E161" s="2">
        <f t="shared" si="15"/>
        <v>0.25</v>
      </c>
      <c r="F161">
        <f t="shared" si="16"/>
        <v>0.56000000000000227</v>
      </c>
      <c r="G161" s="2">
        <f t="shared" si="17"/>
        <v>107.14285714285671</v>
      </c>
      <c r="H161" s="10"/>
      <c r="I161">
        <f t="shared" si="18"/>
        <v>72.707999999999998</v>
      </c>
      <c r="J161" s="13">
        <f t="shared" si="14"/>
        <v>107.14285714285671</v>
      </c>
      <c r="K161">
        <f t="shared" si="19"/>
        <v>152</v>
      </c>
    </row>
    <row r="162" spans="1:11">
      <c r="A162">
        <v>73.268000000000001</v>
      </c>
      <c r="B162">
        <v>72.243799999999993</v>
      </c>
      <c r="C162">
        <v>153</v>
      </c>
      <c r="D162" s="2">
        <f>Main!$B156</f>
        <v>33.25</v>
      </c>
      <c r="E162" s="2">
        <f t="shared" si="15"/>
        <v>0.25</v>
      </c>
      <c r="F162">
        <f t="shared" si="16"/>
        <v>0.56999999999999318</v>
      </c>
      <c r="G162" s="2">
        <f t="shared" si="17"/>
        <v>105.2631578947381</v>
      </c>
      <c r="H162" s="10"/>
      <c r="I162">
        <f t="shared" si="18"/>
        <v>73.268000000000001</v>
      </c>
      <c r="J162" s="13">
        <f t="shared" si="14"/>
        <v>105.2631578947381</v>
      </c>
      <c r="K162">
        <f t="shared" si="19"/>
        <v>153</v>
      </c>
    </row>
    <row r="163" spans="1:11">
      <c r="A163">
        <v>73.837999999999994</v>
      </c>
      <c r="B163">
        <v>61.184600000000003</v>
      </c>
      <c r="C163">
        <v>154</v>
      </c>
      <c r="D163" s="2">
        <f>Main!$B157</f>
        <v>33.5</v>
      </c>
      <c r="E163" s="2">
        <f t="shared" si="15"/>
        <v>0.25</v>
      </c>
      <c r="F163">
        <f t="shared" si="16"/>
        <v>0.54000000000000625</v>
      </c>
      <c r="G163" s="2">
        <f t="shared" si="17"/>
        <v>111.11111111110982</v>
      </c>
      <c r="H163" s="10"/>
      <c r="I163">
        <f t="shared" si="18"/>
        <v>73.837999999999994</v>
      </c>
      <c r="J163" s="13">
        <f t="shared" si="14"/>
        <v>111.11111111110982</v>
      </c>
      <c r="K163">
        <f t="shared" si="19"/>
        <v>154</v>
      </c>
    </row>
    <row r="164" spans="1:11">
      <c r="A164">
        <v>74.378</v>
      </c>
      <c r="B164">
        <v>67.671999999999997</v>
      </c>
      <c r="C164">
        <v>155</v>
      </c>
      <c r="D164" s="2">
        <f>Main!$B158</f>
        <v>33.75</v>
      </c>
      <c r="E164" s="2">
        <f t="shared" si="15"/>
        <v>0.25</v>
      </c>
      <c r="F164">
        <f t="shared" si="16"/>
        <v>0.56999999999999318</v>
      </c>
      <c r="G164" s="2">
        <f t="shared" si="17"/>
        <v>105.2631578947381</v>
      </c>
      <c r="H164" s="10" t="s">
        <v>130</v>
      </c>
      <c r="I164">
        <f t="shared" si="18"/>
        <v>74.378</v>
      </c>
      <c r="J164" s="13">
        <f t="shared" si="14"/>
        <v>105.2631578947381</v>
      </c>
      <c r="K164">
        <f t="shared" si="19"/>
        <v>155</v>
      </c>
    </row>
    <row r="165" spans="1:11">
      <c r="A165">
        <v>74.947999999999993</v>
      </c>
      <c r="B165">
        <v>62.162500000000001</v>
      </c>
      <c r="C165">
        <v>156</v>
      </c>
      <c r="D165" s="2">
        <f>Main!$B159</f>
        <v>34</v>
      </c>
      <c r="E165" s="2">
        <f t="shared" si="15"/>
        <v>0.25</v>
      </c>
      <c r="F165">
        <f t="shared" si="16"/>
        <v>0.64000000000000057</v>
      </c>
      <c r="G165" s="2">
        <f t="shared" si="17"/>
        <v>93.749999999999915</v>
      </c>
      <c r="H165" s="10" t="s">
        <v>131</v>
      </c>
      <c r="I165">
        <f t="shared" si="18"/>
        <v>74.947999999999993</v>
      </c>
      <c r="J165" s="13">
        <f t="shared" si="14"/>
        <v>93.749999999999915</v>
      </c>
      <c r="K165">
        <f t="shared" si="19"/>
        <v>156</v>
      </c>
    </row>
    <row r="166" spans="1:11">
      <c r="A166">
        <v>75.587999999999994</v>
      </c>
      <c r="B166">
        <v>62.433199999999999</v>
      </c>
      <c r="C166">
        <v>157</v>
      </c>
      <c r="D166" s="2">
        <f>Main!$B160</f>
        <v>34.25</v>
      </c>
      <c r="E166" s="2">
        <f t="shared" si="15"/>
        <v>0.5</v>
      </c>
      <c r="F166">
        <f t="shared" si="16"/>
        <v>1.1200000000000045</v>
      </c>
      <c r="G166" s="2">
        <f t="shared" si="17"/>
        <v>107.14285714285671</v>
      </c>
      <c r="H166" s="10" t="s">
        <v>132</v>
      </c>
      <c r="I166">
        <f t="shared" si="18"/>
        <v>75.587999999999994</v>
      </c>
      <c r="J166" s="13">
        <f t="shared" si="14"/>
        <v>107.14285714285671</v>
      </c>
      <c r="K166">
        <f t="shared" si="19"/>
        <v>157</v>
      </c>
    </row>
    <row r="167" spans="1:11">
      <c r="A167">
        <v>76.707999999999998</v>
      </c>
      <c r="B167">
        <v>57.827300000000001</v>
      </c>
      <c r="C167">
        <v>158</v>
      </c>
      <c r="D167" s="2">
        <f>Main!$B161</f>
        <v>34.75</v>
      </c>
      <c r="E167" s="2">
        <f t="shared" si="15"/>
        <v>0.25</v>
      </c>
      <c r="F167">
        <f t="shared" si="16"/>
        <v>0.54000000000000625</v>
      </c>
      <c r="G167" s="2">
        <f t="shared" si="17"/>
        <v>111.11111111110982</v>
      </c>
      <c r="H167" s="10" t="s">
        <v>129</v>
      </c>
      <c r="I167">
        <f t="shared" si="18"/>
        <v>76.707999999999998</v>
      </c>
      <c r="J167" s="13">
        <f t="shared" si="14"/>
        <v>111.11111111110982</v>
      </c>
      <c r="K167">
        <f t="shared" si="19"/>
        <v>158</v>
      </c>
    </row>
    <row r="168" spans="1:11">
      <c r="A168">
        <v>77.248000000000005</v>
      </c>
      <c r="B168">
        <v>69.419499999999999</v>
      </c>
      <c r="C168">
        <v>159</v>
      </c>
      <c r="D168" s="2">
        <f>Main!$B162</f>
        <v>35</v>
      </c>
      <c r="E168" s="2">
        <f t="shared" si="15"/>
        <v>0.25</v>
      </c>
      <c r="F168">
        <f t="shared" si="16"/>
        <v>0.53000000000000114</v>
      </c>
      <c r="G168" s="2">
        <f t="shared" si="17"/>
        <v>113.20754716981108</v>
      </c>
      <c r="H168" s="10"/>
      <c r="I168">
        <f t="shared" si="18"/>
        <v>77.248000000000005</v>
      </c>
      <c r="J168" s="13">
        <f t="shared" si="14"/>
        <v>113.20754716981108</v>
      </c>
      <c r="K168">
        <f t="shared" si="19"/>
        <v>159</v>
      </c>
    </row>
    <row r="169" spans="1:11">
      <c r="A169">
        <v>77.778000000000006</v>
      </c>
      <c r="B169">
        <v>67.762699999999995</v>
      </c>
      <c r="C169">
        <v>160</v>
      </c>
      <c r="D169" s="2">
        <f>Main!$B163</f>
        <v>35.25</v>
      </c>
      <c r="E169" s="2">
        <f t="shared" si="15"/>
        <v>0.25</v>
      </c>
      <c r="F169">
        <f t="shared" si="16"/>
        <v>0.5</v>
      </c>
      <c r="G169" s="2">
        <f t="shared" si="17"/>
        <v>120</v>
      </c>
      <c r="H169" s="10"/>
      <c r="I169">
        <f t="shared" si="18"/>
        <v>77.778000000000006</v>
      </c>
      <c r="J169" s="13">
        <f t="shared" si="14"/>
        <v>120</v>
      </c>
      <c r="K169">
        <f t="shared" si="19"/>
        <v>160</v>
      </c>
    </row>
    <row r="170" spans="1:11">
      <c r="A170">
        <v>78.278000000000006</v>
      </c>
      <c r="B170">
        <v>64.187700000000007</v>
      </c>
      <c r="C170">
        <v>161</v>
      </c>
      <c r="D170" s="2">
        <f>Main!$B164</f>
        <v>35.5</v>
      </c>
      <c r="E170" s="2">
        <f t="shared" si="15"/>
        <v>0.25</v>
      </c>
      <c r="F170">
        <f t="shared" si="16"/>
        <v>0.5</v>
      </c>
      <c r="G170" s="2">
        <f t="shared" si="17"/>
        <v>120</v>
      </c>
      <c r="H170" s="10"/>
      <c r="I170">
        <f t="shared" si="18"/>
        <v>78.278000000000006</v>
      </c>
      <c r="J170" s="13">
        <f t="shared" si="14"/>
        <v>120</v>
      </c>
      <c r="K170">
        <f t="shared" si="19"/>
        <v>161</v>
      </c>
    </row>
    <row r="171" spans="1:11">
      <c r="A171">
        <v>78.778000000000006</v>
      </c>
      <c r="B171">
        <v>71.331000000000003</v>
      </c>
      <c r="C171">
        <v>162</v>
      </c>
      <c r="D171" s="2">
        <f>Main!$B165</f>
        <v>35.75</v>
      </c>
      <c r="E171" s="2">
        <f t="shared" si="15"/>
        <v>0.25</v>
      </c>
      <c r="F171">
        <f t="shared" si="16"/>
        <v>0.55999999999998806</v>
      </c>
      <c r="G171" s="2">
        <f t="shared" si="17"/>
        <v>107.14285714285943</v>
      </c>
      <c r="H171" s="10"/>
      <c r="I171">
        <f t="shared" si="18"/>
        <v>78.778000000000006</v>
      </c>
      <c r="J171" s="13">
        <f t="shared" si="14"/>
        <v>107.14285714285943</v>
      </c>
      <c r="K171">
        <f t="shared" si="19"/>
        <v>162</v>
      </c>
    </row>
    <row r="172" spans="1:11">
      <c r="A172">
        <v>79.337999999999994</v>
      </c>
      <c r="B172">
        <v>63.723399999999998</v>
      </c>
      <c r="C172">
        <v>163</v>
      </c>
      <c r="D172" s="2">
        <f>Main!$B166</f>
        <v>36</v>
      </c>
      <c r="E172" s="2">
        <f t="shared" si="15"/>
        <v>0.25</v>
      </c>
      <c r="F172">
        <f t="shared" si="16"/>
        <v>0.53000000000000114</v>
      </c>
      <c r="G172" s="2">
        <f t="shared" si="17"/>
        <v>113.20754716981108</v>
      </c>
      <c r="H172" s="10"/>
      <c r="I172">
        <f t="shared" si="18"/>
        <v>79.337999999999994</v>
      </c>
      <c r="J172" s="13">
        <f t="shared" si="14"/>
        <v>113.20754716981108</v>
      </c>
      <c r="K172">
        <f t="shared" si="19"/>
        <v>163</v>
      </c>
    </row>
    <row r="173" spans="1:11">
      <c r="A173">
        <v>79.867999999999995</v>
      </c>
      <c r="B173">
        <v>63.715899999999998</v>
      </c>
      <c r="C173">
        <v>164</v>
      </c>
      <c r="D173" s="2">
        <f>Main!$B167</f>
        <v>36.25</v>
      </c>
      <c r="E173" s="2">
        <f t="shared" si="15"/>
        <v>0.25</v>
      </c>
      <c r="F173">
        <f t="shared" si="16"/>
        <v>0.55000000000001137</v>
      </c>
      <c r="G173" s="2">
        <f t="shared" si="17"/>
        <v>109.09090909090683</v>
      </c>
      <c r="H173" s="10"/>
      <c r="I173">
        <f t="shared" si="18"/>
        <v>79.867999999999995</v>
      </c>
      <c r="J173" s="13">
        <f t="shared" si="14"/>
        <v>109.09090909090683</v>
      </c>
      <c r="K173">
        <f t="shared" si="19"/>
        <v>164</v>
      </c>
    </row>
    <row r="174" spans="1:11">
      <c r="A174">
        <v>80.418000000000006</v>
      </c>
      <c r="B174">
        <v>67.209400000000002</v>
      </c>
      <c r="C174">
        <v>165</v>
      </c>
      <c r="D174" s="2">
        <f>Main!$B168</f>
        <v>36.5</v>
      </c>
      <c r="E174" s="2">
        <f t="shared" si="15"/>
        <v>0.25</v>
      </c>
      <c r="F174">
        <f t="shared" si="16"/>
        <v>0.56999999999999318</v>
      </c>
      <c r="G174" s="2">
        <f t="shared" si="17"/>
        <v>105.2631578947381</v>
      </c>
      <c r="H174" s="10" t="s">
        <v>130</v>
      </c>
      <c r="I174">
        <f t="shared" si="18"/>
        <v>80.418000000000006</v>
      </c>
      <c r="J174" s="13">
        <f t="shared" si="14"/>
        <v>105.2631578947381</v>
      </c>
      <c r="K174">
        <f t="shared" si="19"/>
        <v>165</v>
      </c>
    </row>
    <row r="175" spans="1:11">
      <c r="A175">
        <v>80.988</v>
      </c>
      <c r="B175">
        <v>63.666899999999998</v>
      </c>
      <c r="C175">
        <v>166</v>
      </c>
      <c r="D175" s="2">
        <f>Main!$B169</f>
        <v>36.75</v>
      </c>
      <c r="E175" s="2">
        <f t="shared" si="15"/>
        <v>0.25</v>
      </c>
      <c r="F175">
        <f t="shared" si="16"/>
        <v>0.55800000000000693</v>
      </c>
      <c r="G175" s="2">
        <f t="shared" si="17"/>
        <v>107.52688172042878</v>
      </c>
      <c r="H175" s="10" t="s">
        <v>132</v>
      </c>
      <c r="I175">
        <f t="shared" si="18"/>
        <v>80.988</v>
      </c>
      <c r="J175" s="13">
        <f t="shared" si="14"/>
        <v>107.52688172042878</v>
      </c>
      <c r="K175">
        <f t="shared" si="19"/>
        <v>166</v>
      </c>
    </row>
    <row r="176" spans="1:11">
      <c r="A176">
        <v>81.546000000000006</v>
      </c>
      <c r="B176">
        <v>55.935499999999998</v>
      </c>
      <c r="C176">
        <v>167</v>
      </c>
      <c r="D176" s="2">
        <f>Main!$B170</f>
        <v>37</v>
      </c>
      <c r="E176" s="2">
        <f t="shared" si="15"/>
        <v>0.25</v>
      </c>
      <c r="F176">
        <f t="shared" si="16"/>
        <v>0.57199999999998852</v>
      </c>
      <c r="G176" s="2">
        <f t="shared" si="17"/>
        <v>104.89510489510701</v>
      </c>
      <c r="H176" s="10" t="s">
        <v>128</v>
      </c>
      <c r="I176">
        <f t="shared" si="18"/>
        <v>81.546000000000006</v>
      </c>
      <c r="J176" s="13">
        <f t="shared" si="14"/>
        <v>104.89510489510701</v>
      </c>
      <c r="K176">
        <f t="shared" si="19"/>
        <v>167</v>
      </c>
    </row>
    <row r="177" spans="1:11">
      <c r="A177">
        <v>82.117999999999995</v>
      </c>
      <c r="B177">
        <v>66.205600000000004</v>
      </c>
      <c r="C177">
        <v>168</v>
      </c>
      <c r="D177" s="2">
        <f>Main!$B171</f>
        <v>37.25</v>
      </c>
      <c r="E177" s="2">
        <f t="shared" si="15"/>
        <v>0.25</v>
      </c>
      <c r="F177">
        <f t="shared" si="16"/>
        <v>0.70000000000000284</v>
      </c>
      <c r="G177" s="2">
        <f t="shared" si="17"/>
        <v>85.714285714285367</v>
      </c>
      <c r="H177" s="10"/>
      <c r="I177">
        <f t="shared" si="18"/>
        <v>82.117999999999995</v>
      </c>
      <c r="J177" s="13">
        <f t="shared" si="14"/>
        <v>85.714285714285367</v>
      </c>
      <c r="K177">
        <f t="shared" si="19"/>
        <v>168</v>
      </c>
    </row>
    <row r="178" spans="1:11">
      <c r="A178">
        <v>82.817999999999998</v>
      </c>
      <c r="B178">
        <v>52.418900000000001</v>
      </c>
      <c r="C178">
        <v>169</v>
      </c>
      <c r="D178" s="2">
        <f>Main!$B172</f>
        <v>37.5</v>
      </c>
      <c r="E178" s="2">
        <f t="shared" si="15"/>
        <v>0.5</v>
      </c>
      <c r="F178">
        <f t="shared" si="16"/>
        <v>1.2999999999999972</v>
      </c>
      <c r="G178" s="2">
        <f t="shared" si="17"/>
        <v>92.30769230769252</v>
      </c>
      <c r="H178" s="10"/>
      <c r="I178">
        <f t="shared" si="18"/>
        <v>82.817999999999998</v>
      </c>
      <c r="J178" s="13">
        <f t="shared" si="14"/>
        <v>92.30769230769252</v>
      </c>
      <c r="K178">
        <f t="shared" si="19"/>
        <v>169</v>
      </c>
    </row>
    <row r="179" spans="1:11">
      <c r="A179">
        <v>84.117999999999995</v>
      </c>
      <c r="B179">
        <v>59.916600000000003</v>
      </c>
      <c r="C179">
        <v>170</v>
      </c>
      <c r="D179" s="2">
        <f>Main!$B173</f>
        <v>38</v>
      </c>
      <c r="E179" s="2">
        <f t="shared" si="15"/>
        <v>0.25</v>
      </c>
      <c r="F179">
        <f t="shared" si="16"/>
        <v>0.57000000000000739</v>
      </c>
      <c r="G179" s="2">
        <f t="shared" si="17"/>
        <v>105.26315789473547</v>
      </c>
      <c r="H179" s="10" t="s">
        <v>129</v>
      </c>
      <c r="I179">
        <f t="shared" si="18"/>
        <v>84.117999999999995</v>
      </c>
      <c r="J179" s="13">
        <f t="shared" si="14"/>
        <v>105.26315789473547</v>
      </c>
      <c r="K179">
        <f t="shared" si="19"/>
        <v>170</v>
      </c>
    </row>
    <row r="180" spans="1:11">
      <c r="A180">
        <v>84.688000000000002</v>
      </c>
      <c r="B180">
        <v>62.3735</v>
      </c>
      <c r="C180">
        <v>171</v>
      </c>
      <c r="D180" s="2">
        <f>Main!$B174</f>
        <v>38.25</v>
      </c>
      <c r="E180" s="2">
        <f t="shared" si="15"/>
        <v>0.25</v>
      </c>
      <c r="F180">
        <f t="shared" si="16"/>
        <v>0.53999999999999204</v>
      </c>
      <c r="G180" s="2">
        <f t="shared" si="17"/>
        <v>111.11111111111275</v>
      </c>
      <c r="H180" s="10"/>
      <c r="I180">
        <f t="shared" si="18"/>
        <v>84.688000000000002</v>
      </c>
      <c r="J180" s="13">
        <f t="shared" si="14"/>
        <v>111.11111111111275</v>
      </c>
      <c r="K180">
        <f t="shared" si="19"/>
        <v>171</v>
      </c>
    </row>
    <row r="181" spans="1:11">
      <c r="A181">
        <v>85.227999999999994</v>
      </c>
      <c r="B181">
        <v>66.7119</v>
      </c>
      <c r="C181">
        <v>172</v>
      </c>
      <c r="D181" s="2">
        <f>Main!$B175</f>
        <v>38.5</v>
      </c>
      <c r="E181" s="2">
        <f t="shared" si="15"/>
        <v>0.25</v>
      </c>
      <c r="F181">
        <f t="shared" si="16"/>
        <v>0.62000000000000455</v>
      </c>
      <c r="G181" s="2">
        <f t="shared" si="17"/>
        <v>96.774193548386378</v>
      </c>
      <c r="H181" s="10"/>
      <c r="I181">
        <f t="shared" si="18"/>
        <v>85.227999999999994</v>
      </c>
      <c r="J181" s="13">
        <f t="shared" si="14"/>
        <v>96.774193548386378</v>
      </c>
      <c r="K181">
        <f t="shared" si="19"/>
        <v>172</v>
      </c>
    </row>
    <row r="182" spans="1:11">
      <c r="A182">
        <v>85.847999999999999</v>
      </c>
      <c r="B182">
        <v>60.312199999999997</v>
      </c>
      <c r="C182">
        <v>173</v>
      </c>
      <c r="D182" s="2">
        <f>Main!$B176</f>
        <v>38.75</v>
      </c>
      <c r="E182" s="2">
        <f t="shared" si="15"/>
        <v>0.25</v>
      </c>
      <c r="F182">
        <f t="shared" si="16"/>
        <v>0.7219999999999942</v>
      </c>
      <c r="G182" s="2">
        <f t="shared" si="17"/>
        <v>83.102493074792918</v>
      </c>
      <c r="H182" s="10" t="s">
        <v>130</v>
      </c>
      <c r="I182">
        <f t="shared" si="18"/>
        <v>85.847999999999999</v>
      </c>
      <c r="J182" s="13">
        <f t="shared" si="14"/>
        <v>83.102493074792918</v>
      </c>
      <c r="K182">
        <f t="shared" si="19"/>
        <v>173</v>
      </c>
    </row>
    <row r="183" spans="1:11">
      <c r="A183">
        <v>86.57</v>
      </c>
      <c r="B183">
        <v>56.682000000000002</v>
      </c>
      <c r="C183">
        <v>174</v>
      </c>
      <c r="D183" s="2">
        <f>Main!$B177</f>
        <v>39</v>
      </c>
      <c r="E183" s="2">
        <f t="shared" si="15"/>
        <v>0.5</v>
      </c>
      <c r="F183">
        <f t="shared" si="16"/>
        <v>1.1480000000000103</v>
      </c>
      <c r="G183" s="2">
        <f t="shared" si="17"/>
        <v>104.52961672473774</v>
      </c>
      <c r="H183" s="10" t="s">
        <v>132</v>
      </c>
      <c r="I183">
        <f t="shared" si="18"/>
        <v>86.57</v>
      </c>
      <c r="J183" s="13">
        <f t="shared" si="14"/>
        <v>104.52961672473774</v>
      </c>
      <c r="K183">
        <f t="shared" si="19"/>
        <v>174</v>
      </c>
    </row>
    <row r="184" spans="1:11">
      <c r="A184">
        <v>87.718000000000004</v>
      </c>
      <c r="B184">
        <v>51.613199999999999</v>
      </c>
      <c r="C184">
        <v>175</v>
      </c>
      <c r="D184" s="2">
        <f>Main!$B178</f>
        <v>39.5</v>
      </c>
      <c r="E184" s="2">
        <f t="shared" si="15"/>
        <v>0.25</v>
      </c>
      <c r="F184">
        <f t="shared" si="16"/>
        <v>0.72999999999998977</v>
      </c>
      <c r="G184" s="2">
        <f t="shared" si="17"/>
        <v>82.191780821918968</v>
      </c>
      <c r="H184" s="10" t="s">
        <v>128</v>
      </c>
      <c r="I184">
        <f t="shared" si="18"/>
        <v>87.718000000000004</v>
      </c>
      <c r="J184" s="13">
        <f t="shared" si="14"/>
        <v>82.191780821918968</v>
      </c>
      <c r="K184">
        <f t="shared" si="19"/>
        <v>175</v>
      </c>
    </row>
    <row r="185" spans="1:11">
      <c r="A185">
        <v>88.447999999999993</v>
      </c>
      <c r="B185">
        <v>52.449300000000001</v>
      </c>
      <c r="C185">
        <v>176</v>
      </c>
      <c r="D185" s="2">
        <f>Main!$B179</f>
        <v>39.75</v>
      </c>
      <c r="E185" s="2">
        <f t="shared" si="15"/>
        <v>0.25</v>
      </c>
      <c r="F185">
        <f t="shared" si="16"/>
        <v>1.0500000000000114</v>
      </c>
      <c r="G185" s="2">
        <f t="shared" si="17"/>
        <v>57.142857142856528</v>
      </c>
      <c r="H185" s="10"/>
      <c r="I185">
        <f t="shared" si="18"/>
        <v>88.447999999999993</v>
      </c>
      <c r="J185" s="13">
        <f t="shared" si="14"/>
        <v>57.142857142856528</v>
      </c>
      <c r="K185">
        <f t="shared" si="19"/>
        <v>176</v>
      </c>
    </row>
    <row r="186" spans="1:11">
      <c r="A186">
        <v>89.498000000000005</v>
      </c>
      <c r="B186">
        <v>57.253599999999999</v>
      </c>
      <c r="C186">
        <v>177</v>
      </c>
      <c r="D186" s="2">
        <f>Main!$B180</f>
        <v>40</v>
      </c>
      <c r="E186" s="2"/>
      <c r="G186" s="2">
        <f>G185</f>
        <v>57.142857142856528</v>
      </c>
      <c r="H186" s="10"/>
      <c r="I186">
        <f t="shared" si="18"/>
        <v>89.498000000000005</v>
      </c>
      <c r="J186" s="13">
        <f t="shared" si="14"/>
        <v>57.142857142856528</v>
      </c>
      <c r="K186">
        <f t="shared" si="19"/>
        <v>177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3" customWidth="1"/>
    <col min="2" max="2" width="11.33203125" bestFit="1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209</v>
      </c>
      <c r="B1" s="1" t="s">
        <v>210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211</v>
      </c>
      <c r="B2" s="1" t="s">
        <v>212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213</v>
      </c>
      <c r="B3" s="11">
        <v>1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1</v>
      </c>
      <c r="K3" s="1"/>
      <c r="L3" s="1"/>
      <c r="M3" s="1"/>
    </row>
    <row r="4" spans="1:13">
      <c r="A4" s="10" t="s">
        <v>214</v>
      </c>
      <c r="B4" s="1" t="s">
        <v>196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Gregorio Nardi</v>
      </c>
      <c r="K4" s="1"/>
      <c r="L4" s="1"/>
      <c r="M4" s="1"/>
    </row>
    <row r="5" spans="1:13">
      <c r="A5" s="10" t="s">
        <v>216</v>
      </c>
      <c r="B5" s="11">
        <v>1998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1998</v>
      </c>
      <c r="K5" s="1"/>
      <c r="L5" s="1"/>
      <c r="M5" s="1"/>
    </row>
    <row r="6" spans="1:13">
      <c r="A6" s="10" t="s">
        <v>217</v>
      </c>
      <c r="B6" s="1" t="s">
        <v>197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Phoenix Classics 240 0079-5 (1999)</v>
      </c>
      <c r="K6" s="1"/>
      <c r="L6" s="1"/>
      <c r="M6" s="1"/>
    </row>
    <row r="7" spans="1:13">
      <c r="A7" s="10" t="s">
        <v>219</v>
      </c>
      <c r="B7" s="1" t="s">
        <v>157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Miriam Quick</v>
      </c>
      <c r="K7" s="1"/>
      <c r="L7" s="1"/>
      <c r="M7" s="1"/>
    </row>
    <row r="8" spans="1:13">
      <c r="A8" s="10" t="s">
        <v>221</v>
      </c>
      <c r="B8" s="18">
        <v>40940</v>
      </c>
      <c r="C8" s="1"/>
      <c r="D8" s="1"/>
      <c r="E8" s="1"/>
      <c r="F8" s="1"/>
      <c r="G8" s="1"/>
      <c r="I8" s="10" t="str">
        <f t="shared" si="0"/>
        <v>Date:</v>
      </c>
      <c r="J8" s="15">
        <f t="shared" si="1"/>
        <v>40940</v>
      </c>
      <c r="K8" s="1"/>
      <c r="L8" s="1"/>
      <c r="M8" s="1"/>
    </row>
    <row r="9" spans="1:13">
      <c r="A9" s="10" t="s">
        <v>139</v>
      </c>
      <c r="B9" s="10" t="s">
        <v>127</v>
      </c>
      <c r="C9" s="10" t="s">
        <v>0</v>
      </c>
      <c r="D9" s="10" t="s">
        <v>1</v>
      </c>
      <c r="E9" s="10" t="s">
        <v>140</v>
      </c>
      <c r="F9" s="10" t="s">
        <v>141</v>
      </c>
      <c r="G9" s="10" t="s">
        <v>124</v>
      </c>
      <c r="H9" s="1" t="s">
        <v>127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2.1379999999999999</v>
      </c>
      <c r="B10">
        <v>63.230899999999998</v>
      </c>
      <c r="C10">
        <v>1</v>
      </c>
      <c r="D10" s="2">
        <f>Main!$B4</f>
        <v>0.25</v>
      </c>
      <c r="E10" s="2">
        <f>$D11-$D10</f>
        <v>0.25</v>
      </c>
      <c r="F10">
        <f>$A11-$A10</f>
        <v>0.73</v>
      </c>
      <c r="G10" s="2">
        <f>$E10/$F10*60*4</f>
        <v>82.191780821917803</v>
      </c>
      <c r="H10" s="10" t="s">
        <v>128</v>
      </c>
      <c r="I10">
        <f>$A10</f>
        <v>2.1379999999999999</v>
      </c>
      <c r="J10" s="13">
        <f t="shared" ref="J10:J73" si="2">$G10</f>
        <v>82.191780821917803</v>
      </c>
      <c r="K10">
        <f>$C10</f>
        <v>1</v>
      </c>
    </row>
    <row r="11" spans="1:13">
      <c r="A11">
        <v>2.8679999999999999</v>
      </c>
      <c r="B11">
        <v>54.844499999999996</v>
      </c>
      <c r="C11">
        <v>2</v>
      </c>
      <c r="D11" s="2">
        <f>Main!$B5</f>
        <v>0.5</v>
      </c>
      <c r="E11" s="2">
        <f t="shared" ref="E11:E74" si="3">$D12-$D11</f>
        <v>0.25</v>
      </c>
      <c r="F11">
        <f t="shared" ref="F11:F74" si="4">$A12-$A11</f>
        <v>0.64000000000000012</v>
      </c>
      <c r="G11" s="2">
        <f t="shared" ref="G11:G74" si="5">$E11/$F11*60*4</f>
        <v>93.749999999999986</v>
      </c>
      <c r="H11" s="10"/>
      <c r="I11">
        <f t="shared" ref="I11:I74" si="6">$A11</f>
        <v>2.8679999999999999</v>
      </c>
      <c r="J11" s="13">
        <f t="shared" si="2"/>
        <v>93.749999999999986</v>
      </c>
      <c r="K11">
        <f t="shared" ref="K11:K74" si="7">$C11</f>
        <v>2</v>
      </c>
    </row>
    <row r="12" spans="1:13">
      <c r="A12">
        <v>3.508</v>
      </c>
      <c r="B12">
        <v>58.972999999999999</v>
      </c>
      <c r="C12">
        <v>3</v>
      </c>
      <c r="D12" s="2">
        <f>Main!$B6</f>
        <v>0.75</v>
      </c>
      <c r="E12" s="2">
        <f t="shared" si="3"/>
        <v>0.25</v>
      </c>
      <c r="F12">
        <f t="shared" si="4"/>
        <v>0.75</v>
      </c>
      <c r="G12" s="2">
        <f t="shared" si="5"/>
        <v>80</v>
      </c>
      <c r="H12" s="10"/>
      <c r="I12">
        <f t="shared" si="6"/>
        <v>3.508</v>
      </c>
      <c r="J12" s="13">
        <f t="shared" si="2"/>
        <v>80</v>
      </c>
      <c r="K12">
        <f t="shared" si="7"/>
        <v>3</v>
      </c>
    </row>
    <row r="13" spans="1:13">
      <c r="A13">
        <v>4.258</v>
      </c>
      <c r="B13">
        <v>55.246699999999997</v>
      </c>
      <c r="C13">
        <v>4</v>
      </c>
      <c r="D13" s="2">
        <f>Main!$B7</f>
        <v>1</v>
      </c>
      <c r="E13" s="2">
        <f t="shared" si="3"/>
        <v>0.5</v>
      </c>
      <c r="F13">
        <f t="shared" si="4"/>
        <v>1.4100000000000001</v>
      </c>
      <c r="G13" s="2">
        <f t="shared" si="5"/>
        <v>85.106382978723389</v>
      </c>
      <c r="H13" s="10"/>
      <c r="I13">
        <f t="shared" si="6"/>
        <v>4.258</v>
      </c>
      <c r="J13" s="13">
        <f t="shared" si="2"/>
        <v>85.106382978723389</v>
      </c>
      <c r="K13">
        <f t="shared" si="7"/>
        <v>4</v>
      </c>
    </row>
    <row r="14" spans="1:13">
      <c r="A14">
        <v>5.6680000000000001</v>
      </c>
      <c r="B14">
        <v>60.728499999999997</v>
      </c>
      <c r="C14">
        <v>5</v>
      </c>
      <c r="D14" s="2">
        <f>Main!$B8</f>
        <v>1.5</v>
      </c>
      <c r="E14" s="2">
        <f t="shared" si="3"/>
        <v>0.25</v>
      </c>
      <c r="F14">
        <f t="shared" si="4"/>
        <v>0.62000000000000011</v>
      </c>
      <c r="G14" s="2">
        <f t="shared" si="5"/>
        <v>96.774193548387075</v>
      </c>
      <c r="H14" s="10"/>
      <c r="I14">
        <f t="shared" si="6"/>
        <v>5.6680000000000001</v>
      </c>
      <c r="J14" s="13">
        <f t="shared" si="2"/>
        <v>96.774193548387075</v>
      </c>
      <c r="K14">
        <f t="shared" si="7"/>
        <v>5</v>
      </c>
    </row>
    <row r="15" spans="1:13">
      <c r="A15">
        <v>6.2880000000000003</v>
      </c>
      <c r="B15">
        <v>64.501900000000006</v>
      </c>
      <c r="C15">
        <v>6</v>
      </c>
      <c r="D15" s="2">
        <f>Main!$B9</f>
        <v>1.75</v>
      </c>
      <c r="E15" s="2">
        <f t="shared" si="3"/>
        <v>0.25</v>
      </c>
      <c r="F15">
        <f t="shared" si="4"/>
        <v>0.63999999999999968</v>
      </c>
      <c r="G15" s="2">
        <f t="shared" si="5"/>
        <v>93.750000000000057</v>
      </c>
      <c r="H15" s="10"/>
      <c r="I15">
        <f t="shared" si="6"/>
        <v>6.2880000000000003</v>
      </c>
      <c r="J15" s="13">
        <f t="shared" si="2"/>
        <v>93.750000000000057</v>
      </c>
      <c r="K15">
        <f t="shared" si="7"/>
        <v>6</v>
      </c>
    </row>
    <row r="16" spans="1:13">
      <c r="A16">
        <v>6.9279999999999999</v>
      </c>
      <c r="B16">
        <v>67.270700000000005</v>
      </c>
      <c r="C16">
        <v>7</v>
      </c>
      <c r="D16" s="2">
        <f>Main!$B10</f>
        <v>2</v>
      </c>
      <c r="E16" s="2">
        <f t="shared" si="3"/>
        <v>0.25</v>
      </c>
      <c r="F16">
        <f t="shared" si="4"/>
        <v>0.83999999999999986</v>
      </c>
      <c r="G16" s="2">
        <f t="shared" si="5"/>
        <v>71.428571428571445</v>
      </c>
      <c r="H16" s="10"/>
      <c r="I16">
        <f t="shared" si="6"/>
        <v>6.9279999999999999</v>
      </c>
      <c r="J16" s="13">
        <f t="shared" si="2"/>
        <v>71.428571428571445</v>
      </c>
      <c r="K16">
        <f t="shared" si="7"/>
        <v>7</v>
      </c>
    </row>
    <row r="17" spans="1:11">
      <c r="A17">
        <v>7.7679999999999998</v>
      </c>
      <c r="B17">
        <v>49.5274</v>
      </c>
      <c r="C17">
        <v>8</v>
      </c>
      <c r="D17" s="2">
        <f>Main!$B11</f>
        <v>2.25</v>
      </c>
      <c r="E17" s="2">
        <f t="shared" si="3"/>
        <v>0.5</v>
      </c>
      <c r="F17">
        <f t="shared" si="4"/>
        <v>1.1900000000000004</v>
      </c>
      <c r="G17" s="2">
        <f t="shared" si="5"/>
        <v>100.84033613445374</v>
      </c>
      <c r="H17" s="10"/>
      <c r="I17">
        <f t="shared" si="6"/>
        <v>7.7679999999999998</v>
      </c>
      <c r="J17" s="13">
        <f t="shared" si="2"/>
        <v>100.84033613445374</v>
      </c>
      <c r="K17">
        <f t="shared" si="7"/>
        <v>8</v>
      </c>
    </row>
    <row r="18" spans="1:11">
      <c r="A18">
        <v>8.9580000000000002</v>
      </c>
      <c r="B18">
        <v>55.655099999999997</v>
      </c>
      <c r="C18">
        <v>9</v>
      </c>
      <c r="D18" s="2">
        <f>Main!$B12</f>
        <v>2.75</v>
      </c>
      <c r="E18" s="2">
        <f t="shared" si="3"/>
        <v>0.25</v>
      </c>
      <c r="F18">
        <f t="shared" si="4"/>
        <v>0.62999999999999901</v>
      </c>
      <c r="G18" s="2">
        <f t="shared" si="5"/>
        <v>95.238095238095397</v>
      </c>
      <c r="H18" s="10"/>
      <c r="I18">
        <f t="shared" si="6"/>
        <v>8.9580000000000002</v>
      </c>
      <c r="J18" s="13">
        <f t="shared" si="2"/>
        <v>95.238095238095397</v>
      </c>
      <c r="K18">
        <f t="shared" si="7"/>
        <v>9</v>
      </c>
    </row>
    <row r="19" spans="1:11">
      <c r="A19">
        <v>9.5879999999999992</v>
      </c>
      <c r="B19">
        <v>68.168199999999999</v>
      </c>
      <c r="C19">
        <v>10</v>
      </c>
      <c r="D19" s="2">
        <f>Main!$B13</f>
        <v>3</v>
      </c>
      <c r="E19" s="2">
        <f t="shared" si="3"/>
        <v>0.25</v>
      </c>
      <c r="F19">
        <f t="shared" si="4"/>
        <v>0.59700000000000131</v>
      </c>
      <c r="G19" s="2">
        <f t="shared" si="5"/>
        <v>100.50251256281385</v>
      </c>
      <c r="H19" s="10"/>
      <c r="I19">
        <f t="shared" si="6"/>
        <v>9.5879999999999992</v>
      </c>
      <c r="J19" s="13">
        <f t="shared" si="2"/>
        <v>100.50251256281385</v>
      </c>
      <c r="K19">
        <f t="shared" si="7"/>
        <v>10</v>
      </c>
    </row>
    <row r="20" spans="1:11">
      <c r="A20">
        <v>10.185</v>
      </c>
      <c r="B20">
        <v>62.351599999999998</v>
      </c>
      <c r="C20">
        <v>11</v>
      </c>
      <c r="D20" s="2">
        <f>Main!$B14</f>
        <v>3.25</v>
      </c>
      <c r="E20" s="2">
        <f t="shared" si="3"/>
        <v>0.25</v>
      </c>
      <c r="F20">
        <f t="shared" si="4"/>
        <v>0.75300000000000011</v>
      </c>
      <c r="G20" s="2">
        <f t="shared" si="5"/>
        <v>79.681274900398392</v>
      </c>
      <c r="H20" s="10"/>
      <c r="I20">
        <f t="shared" si="6"/>
        <v>10.185</v>
      </c>
      <c r="J20" s="13">
        <f t="shared" si="2"/>
        <v>79.681274900398392</v>
      </c>
      <c r="K20">
        <f t="shared" si="7"/>
        <v>11</v>
      </c>
    </row>
    <row r="21" spans="1:11">
      <c r="A21">
        <v>10.938000000000001</v>
      </c>
      <c r="B21">
        <v>56.494999999999997</v>
      </c>
      <c r="C21">
        <v>12</v>
      </c>
      <c r="D21" s="2">
        <f>Main!$B15</f>
        <v>3.5</v>
      </c>
      <c r="E21" s="2">
        <f t="shared" si="3"/>
        <v>0.5</v>
      </c>
      <c r="F21">
        <f t="shared" si="4"/>
        <v>1.7929999999999993</v>
      </c>
      <c r="G21" s="2">
        <f t="shared" si="5"/>
        <v>66.92693809258229</v>
      </c>
      <c r="H21" s="10"/>
      <c r="I21">
        <f t="shared" si="6"/>
        <v>10.938000000000001</v>
      </c>
      <c r="J21" s="13">
        <f t="shared" si="2"/>
        <v>66.92693809258229</v>
      </c>
      <c r="K21">
        <f t="shared" si="7"/>
        <v>12</v>
      </c>
    </row>
    <row r="22" spans="1:11">
      <c r="A22">
        <v>12.731</v>
      </c>
      <c r="B22">
        <v>48.730600000000003</v>
      </c>
      <c r="C22">
        <v>13</v>
      </c>
      <c r="D22" s="2">
        <f>Main!$B16</f>
        <v>4</v>
      </c>
      <c r="E22" s="2">
        <f t="shared" si="3"/>
        <v>0.25</v>
      </c>
      <c r="F22">
        <f t="shared" si="4"/>
        <v>0.76699999999999946</v>
      </c>
      <c r="G22" s="2">
        <f t="shared" si="5"/>
        <v>78.226857887874885</v>
      </c>
      <c r="H22" s="10"/>
      <c r="I22">
        <f t="shared" si="6"/>
        <v>12.731</v>
      </c>
      <c r="J22" s="13">
        <f t="shared" si="2"/>
        <v>78.226857887874885</v>
      </c>
      <c r="K22">
        <f t="shared" si="7"/>
        <v>13</v>
      </c>
    </row>
    <row r="23" spans="1:11">
      <c r="A23">
        <v>13.497999999999999</v>
      </c>
      <c r="B23">
        <v>59.494999999999997</v>
      </c>
      <c r="C23">
        <v>14</v>
      </c>
      <c r="D23" s="2">
        <f>Main!$B17</f>
        <v>4.25</v>
      </c>
      <c r="E23" s="2">
        <f t="shared" si="3"/>
        <v>0.25</v>
      </c>
      <c r="F23">
        <f t="shared" si="4"/>
        <v>0.74000000000000021</v>
      </c>
      <c r="G23" s="2">
        <f t="shared" si="5"/>
        <v>81.081081081081052</v>
      </c>
      <c r="H23" s="10"/>
      <c r="I23">
        <f t="shared" si="6"/>
        <v>13.497999999999999</v>
      </c>
      <c r="J23" s="13">
        <f t="shared" si="2"/>
        <v>81.081081081081052</v>
      </c>
      <c r="K23">
        <f t="shared" si="7"/>
        <v>14</v>
      </c>
    </row>
    <row r="24" spans="1:11">
      <c r="A24">
        <v>14.238</v>
      </c>
      <c r="B24">
        <v>47.0456</v>
      </c>
      <c r="C24">
        <v>15</v>
      </c>
      <c r="D24" s="2">
        <f>Main!$B18</f>
        <v>4.5</v>
      </c>
      <c r="E24" s="2">
        <f t="shared" si="3"/>
        <v>0.25</v>
      </c>
      <c r="F24">
        <f t="shared" si="4"/>
        <v>0.79000000000000092</v>
      </c>
      <c r="G24" s="2">
        <f t="shared" si="5"/>
        <v>75.949367088607502</v>
      </c>
      <c r="H24" s="10"/>
      <c r="I24">
        <f t="shared" si="6"/>
        <v>14.238</v>
      </c>
      <c r="J24" s="13">
        <f t="shared" si="2"/>
        <v>75.949367088607502</v>
      </c>
      <c r="K24">
        <f t="shared" si="7"/>
        <v>15</v>
      </c>
    </row>
    <row r="25" spans="1:11">
      <c r="A25">
        <v>15.028</v>
      </c>
      <c r="B25">
        <v>56.151899999999998</v>
      </c>
      <c r="C25">
        <v>16</v>
      </c>
      <c r="D25" s="2">
        <f>Main!$B19</f>
        <v>4.75</v>
      </c>
      <c r="E25" s="2">
        <f t="shared" si="3"/>
        <v>0.5</v>
      </c>
      <c r="F25">
        <f t="shared" si="4"/>
        <v>1.7799999999999994</v>
      </c>
      <c r="G25" s="2">
        <f t="shared" si="5"/>
        <v>67.415730337078671</v>
      </c>
      <c r="H25" s="10"/>
      <c r="I25">
        <f t="shared" si="6"/>
        <v>15.028</v>
      </c>
      <c r="J25" s="13">
        <f t="shared" si="2"/>
        <v>67.415730337078671</v>
      </c>
      <c r="K25">
        <f t="shared" si="7"/>
        <v>16</v>
      </c>
    </row>
    <row r="26" spans="1:11">
      <c r="A26">
        <v>16.808</v>
      </c>
      <c r="B26">
        <v>61.402000000000001</v>
      </c>
      <c r="C26">
        <v>17</v>
      </c>
      <c r="D26" s="2">
        <f>Main!$B20</f>
        <v>5.25</v>
      </c>
      <c r="E26" s="2">
        <f t="shared" si="3"/>
        <v>0.25</v>
      </c>
      <c r="F26">
        <f t="shared" si="4"/>
        <v>0.62000000000000099</v>
      </c>
      <c r="G26" s="2">
        <f t="shared" si="5"/>
        <v>96.774193548386947</v>
      </c>
      <c r="H26" s="10" t="s">
        <v>129</v>
      </c>
      <c r="I26">
        <f t="shared" si="6"/>
        <v>16.808</v>
      </c>
      <c r="J26" s="13">
        <f t="shared" si="2"/>
        <v>96.774193548386947</v>
      </c>
      <c r="K26">
        <f t="shared" si="7"/>
        <v>17</v>
      </c>
    </row>
    <row r="27" spans="1:11">
      <c r="A27">
        <v>17.428000000000001</v>
      </c>
      <c r="B27">
        <v>63.001399999999997</v>
      </c>
      <c r="C27">
        <v>18</v>
      </c>
      <c r="D27" s="2">
        <f>Main!$B21</f>
        <v>5.5</v>
      </c>
      <c r="E27" s="2">
        <f t="shared" si="3"/>
        <v>0.25</v>
      </c>
      <c r="F27">
        <f t="shared" si="4"/>
        <v>0.60999999999999943</v>
      </c>
      <c r="G27" s="2">
        <f t="shared" si="5"/>
        <v>98.360655737705017</v>
      </c>
      <c r="H27" s="10"/>
      <c r="I27">
        <f t="shared" si="6"/>
        <v>17.428000000000001</v>
      </c>
      <c r="J27" s="13">
        <f t="shared" si="2"/>
        <v>98.360655737705017</v>
      </c>
      <c r="K27">
        <f t="shared" si="7"/>
        <v>18</v>
      </c>
    </row>
    <row r="28" spans="1:11">
      <c r="A28">
        <v>18.038</v>
      </c>
      <c r="B28">
        <v>56.729900000000001</v>
      </c>
      <c r="C28">
        <v>19</v>
      </c>
      <c r="D28" s="2">
        <f>Main!$B22</f>
        <v>5.75</v>
      </c>
      <c r="E28" s="2">
        <f t="shared" si="3"/>
        <v>0.25</v>
      </c>
      <c r="F28">
        <f t="shared" si="4"/>
        <v>0.60999999999999943</v>
      </c>
      <c r="G28" s="2">
        <f t="shared" si="5"/>
        <v>98.360655737705017</v>
      </c>
      <c r="H28" s="10"/>
      <c r="I28">
        <f t="shared" si="6"/>
        <v>18.038</v>
      </c>
      <c r="J28" s="13">
        <f t="shared" si="2"/>
        <v>98.360655737705017</v>
      </c>
      <c r="K28">
        <f t="shared" si="7"/>
        <v>19</v>
      </c>
    </row>
    <row r="29" spans="1:11">
      <c r="A29">
        <v>18.648</v>
      </c>
      <c r="B29">
        <v>69.222800000000007</v>
      </c>
      <c r="C29">
        <v>20</v>
      </c>
      <c r="D29" s="2">
        <f>Main!$B23</f>
        <v>6</v>
      </c>
      <c r="E29" s="2">
        <f t="shared" si="3"/>
        <v>0.25</v>
      </c>
      <c r="F29">
        <f t="shared" si="4"/>
        <v>0.57000000000000028</v>
      </c>
      <c r="G29" s="2">
        <f t="shared" si="5"/>
        <v>105.26315789473678</v>
      </c>
      <c r="H29" s="10"/>
      <c r="I29">
        <f t="shared" si="6"/>
        <v>18.648</v>
      </c>
      <c r="J29" s="13">
        <f t="shared" si="2"/>
        <v>105.26315789473678</v>
      </c>
      <c r="K29">
        <f t="shared" si="7"/>
        <v>20</v>
      </c>
    </row>
    <row r="30" spans="1:11">
      <c r="A30">
        <v>19.218</v>
      </c>
      <c r="B30">
        <v>72.206699999999998</v>
      </c>
      <c r="C30">
        <v>21</v>
      </c>
      <c r="D30" s="2">
        <f>Main!$B24</f>
        <v>6.25</v>
      </c>
      <c r="E30" s="2">
        <f t="shared" si="3"/>
        <v>0.25</v>
      </c>
      <c r="F30">
        <f t="shared" si="4"/>
        <v>0.64999999999999858</v>
      </c>
      <c r="G30" s="2">
        <f t="shared" si="5"/>
        <v>92.30769230769252</v>
      </c>
      <c r="H30" s="10"/>
      <c r="I30">
        <f t="shared" si="6"/>
        <v>19.218</v>
      </c>
      <c r="J30" s="13">
        <f t="shared" si="2"/>
        <v>92.30769230769252</v>
      </c>
      <c r="K30">
        <f t="shared" si="7"/>
        <v>21</v>
      </c>
    </row>
    <row r="31" spans="1:11">
      <c r="A31">
        <v>19.867999999999999</v>
      </c>
      <c r="B31">
        <v>63.732700000000001</v>
      </c>
      <c r="C31">
        <v>22</v>
      </c>
      <c r="D31" s="2">
        <f>Main!$B25</f>
        <v>6.5</v>
      </c>
      <c r="E31" s="2">
        <f t="shared" si="3"/>
        <v>0.25</v>
      </c>
      <c r="F31">
        <f t="shared" si="4"/>
        <v>0.73000000000000043</v>
      </c>
      <c r="G31" s="2">
        <f t="shared" si="5"/>
        <v>82.19178082191776</v>
      </c>
      <c r="H31" s="10"/>
      <c r="I31">
        <f t="shared" si="6"/>
        <v>19.867999999999999</v>
      </c>
      <c r="J31" s="13">
        <f t="shared" si="2"/>
        <v>82.19178082191776</v>
      </c>
      <c r="K31">
        <f t="shared" si="7"/>
        <v>22</v>
      </c>
    </row>
    <row r="32" spans="1:11">
      <c r="A32">
        <v>20.597999999999999</v>
      </c>
      <c r="B32">
        <v>45.535400000000003</v>
      </c>
      <c r="C32">
        <v>23</v>
      </c>
      <c r="D32" s="2">
        <f>Main!$B26</f>
        <v>6.75</v>
      </c>
      <c r="E32" s="2">
        <f t="shared" si="3"/>
        <v>0.25</v>
      </c>
      <c r="F32">
        <f t="shared" si="4"/>
        <v>0.74000000000000199</v>
      </c>
      <c r="G32" s="2">
        <f t="shared" si="5"/>
        <v>81.081081081080868</v>
      </c>
      <c r="H32" s="10" t="s">
        <v>130</v>
      </c>
      <c r="I32">
        <f t="shared" si="6"/>
        <v>20.597999999999999</v>
      </c>
      <c r="J32" s="13">
        <f t="shared" si="2"/>
        <v>81.081081081080868</v>
      </c>
      <c r="K32">
        <f t="shared" si="7"/>
        <v>23</v>
      </c>
    </row>
    <row r="33" spans="1:11">
      <c r="A33">
        <v>21.338000000000001</v>
      </c>
      <c r="B33">
        <v>56.038899999999998</v>
      </c>
      <c r="C33">
        <v>24</v>
      </c>
      <c r="D33" s="2">
        <f>Main!$B27</f>
        <v>7</v>
      </c>
      <c r="E33" s="2">
        <f t="shared" si="3"/>
        <v>0.25</v>
      </c>
      <c r="F33">
        <f t="shared" si="4"/>
        <v>0.91999999999999815</v>
      </c>
      <c r="G33" s="2">
        <f t="shared" si="5"/>
        <v>65.217391304347956</v>
      </c>
      <c r="H33" s="10" t="s">
        <v>131</v>
      </c>
      <c r="I33">
        <f t="shared" si="6"/>
        <v>21.338000000000001</v>
      </c>
      <c r="J33" s="13">
        <f t="shared" si="2"/>
        <v>65.217391304347956</v>
      </c>
      <c r="K33">
        <f t="shared" si="7"/>
        <v>24</v>
      </c>
    </row>
    <row r="34" spans="1:11">
      <c r="A34">
        <v>22.257999999999999</v>
      </c>
      <c r="B34">
        <v>50.826099999999997</v>
      </c>
      <c r="C34">
        <v>25</v>
      </c>
      <c r="D34" s="2">
        <f>Main!$B28</f>
        <v>7.25</v>
      </c>
      <c r="E34" s="2">
        <f t="shared" si="3"/>
        <v>0.5</v>
      </c>
      <c r="F34">
        <f t="shared" si="4"/>
        <v>1.4700000000000024</v>
      </c>
      <c r="G34" s="2">
        <f t="shared" si="5"/>
        <v>81.63265306122436</v>
      </c>
      <c r="H34" s="10" t="s">
        <v>132</v>
      </c>
      <c r="I34">
        <f t="shared" si="6"/>
        <v>22.257999999999999</v>
      </c>
      <c r="J34" s="13">
        <f t="shared" si="2"/>
        <v>81.63265306122436</v>
      </c>
      <c r="K34">
        <f t="shared" si="7"/>
        <v>25</v>
      </c>
    </row>
    <row r="35" spans="1:11">
      <c r="A35">
        <v>23.728000000000002</v>
      </c>
      <c r="B35">
        <v>66.698700000000002</v>
      </c>
      <c r="C35">
        <v>26</v>
      </c>
      <c r="D35" s="2">
        <f>Main!$B29</f>
        <v>7.75</v>
      </c>
      <c r="E35" s="2">
        <f t="shared" si="3"/>
        <v>0.25</v>
      </c>
      <c r="F35">
        <f t="shared" si="4"/>
        <v>0.58999999999999986</v>
      </c>
      <c r="G35" s="2">
        <f t="shared" si="5"/>
        <v>101.69491525423732</v>
      </c>
      <c r="H35" s="10" t="s">
        <v>133</v>
      </c>
      <c r="I35">
        <f t="shared" si="6"/>
        <v>23.728000000000002</v>
      </c>
      <c r="J35" s="13">
        <f t="shared" si="2"/>
        <v>101.69491525423732</v>
      </c>
      <c r="K35">
        <f t="shared" si="7"/>
        <v>26</v>
      </c>
    </row>
    <row r="36" spans="1:11">
      <c r="A36">
        <v>24.318000000000001</v>
      </c>
      <c r="B36">
        <v>73.623599999999996</v>
      </c>
      <c r="C36">
        <v>27</v>
      </c>
      <c r="D36" s="2">
        <f>Main!$B30</f>
        <v>8</v>
      </c>
      <c r="E36" s="2">
        <f t="shared" si="3"/>
        <v>0.25</v>
      </c>
      <c r="F36">
        <f t="shared" si="4"/>
        <v>0.59999999999999787</v>
      </c>
      <c r="G36" s="2">
        <f t="shared" si="5"/>
        <v>100.00000000000036</v>
      </c>
      <c r="H36" s="10"/>
      <c r="I36">
        <f t="shared" si="6"/>
        <v>24.318000000000001</v>
      </c>
      <c r="J36" s="13">
        <f t="shared" si="2"/>
        <v>100.00000000000036</v>
      </c>
      <c r="K36">
        <f t="shared" si="7"/>
        <v>27</v>
      </c>
    </row>
    <row r="37" spans="1:11">
      <c r="A37">
        <v>24.917999999999999</v>
      </c>
      <c r="B37">
        <v>68.624200000000002</v>
      </c>
      <c r="C37">
        <v>28</v>
      </c>
      <c r="D37" s="2">
        <f>Main!$B31</f>
        <v>8.25</v>
      </c>
      <c r="E37" s="2">
        <f t="shared" si="3"/>
        <v>0.25</v>
      </c>
      <c r="F37">
        <f t="shared" si="4"/>
        <v>0.57000000000000028</v>
      </c>
      <c r="G37" s="2">
        <f t="shared" si="5"/>
        <v>105.26315789473678</v>
      </c>
      <c r="H37" s="10"/>
      <c r="I37">
        <f t="shared" si="6"/>
        <v>24.917999999999999</v>
      </c>
      <c r="J37" s="13">
        <f t="shared" si="2"/>
        <v>105.26315789473678</v>
      </c>
      <c r="K37">
        <f t="shared" si="7"/>
        <v>28</v>
      </c>
    </row>
    <row r="38" spans="1:11">
      <c r="A38">
        <v>25.488</v>
      </c>
      <c r="B38">
        <v>74.008399999999995</v>
      </c>
      <c r="C38">
        <v>29</v>
      </c>
      <c r="D38" s="2">
        <f>Main!$B32</f>
        <v>8.5</v>
      </c>
      <c r="E38" s="2">
        <f t="shared" si="3"/>
        <v>0.25</v>
      </c>
      <c r="F38">
        <f t="shared" si="4"/>
        <v>0.57000000000000028</v>
      </c>
      <c r="G38" s="2">
        <f t="shared" si="5"/>
        <v>105.26315789473678</v>
      </c>
      <c r="H38" s="10"/>
      <c r="I38">
        <f t="shared" si="6"/>
        <v>25.488</v>
      </c>
      <c r="J38" s="13">
        <f t="shared" si="2"/>
        <v>105.26315789473678</v>
      </c>
      <c r="K38">
        <f t="shared" si="7"/>
        <v>29</v>
      </c>
    </row>
    <row r="39" spans="1:11">
      <c r="A39">
        <v>26.058</v>
      </c>
      <c r="B39">
        <v>73.214699999999993</v>
      </c>
      <c r="C39">
        <v>30</v>
      </c>
      <c r="D39" s="2">
        <f>Main!$B33</f>
        <v>8.75</v>
      </c>
      <c r="E39" s="2">
        <f t="shared" si="3"/>
        <v>0.25</v>
      </c>
      <c r="F39">
        <f t="shared" si="4"/>
        <v>0.60000000000000142</v>
      </c>
      <c r="G39" s="2">
        <f t="shared" si="5"/>
        <v>99.999999999999758</v>
      </c>
      <c r="H39" s="10"/>
      <c r="I39">
        <f t="shared" si="6"/>
        <v>26.058</v>
      </c>
      <c r="J39" s="13">
        <f t="shared" si="2"/>
        <v>99.999999999999758</v>
      </c>
      <c r="K39">
        <f t="shared" si="7"/>
        <v>30</v>
      </c>
    </row>
    <row r="40" spans="1:11">
      <c r="A40">
        <v>26.658000000000001</v>
      </c>
      <c r="B40">
        <v>74.808999999999997</v>
      </c>
      <c r="C40">
        <v>31</v>
      </c>
      <c r="D40" s="2">
        <f>Main!$B34</f>
        <v>9</v>
      </c>
      <c r="E40" s="2">
        <f t="shared" si="3"/>
        <v>0.25</v>
      </c>
      <c r="F40">
        <f t="shared" si="4"/>
        <v>0.75</v>
      </c>
      <c r="G40" s="2">
        <f t="shared" si="5"/>
        <v>80</v>
      </c>
      <c r="H40" s="10"/>
      <c r="I40">
        <f t="shared" si="6"/>
        <v>26.658000000000001</v>
      </c>
      <c r="J40" s="13">
        <f t="shared" si="2"/>
        <v>80</v>
      </c>
      <c r="K40">
        <f t="shared" si="7"/>
        <v>31</v>
      </c>
    </row>
    <row r="41" spans="1:11">
      <c r="A41">
        <v>27.408000000000001</v>
      </c>
      <c r="B41">
        <v>76.327399999999997</v>
      </c>
      <c r="C41">
        <v>32</v>
      </c>
      <c r="D41" s="2">
        <f>Main!$B35</f>
        <v>9.25</v>
      </c>
      <c r="E41" s="2">
        <f t="shared" si="3"/>
        <v>0.25</v>
      </c>
      <c r="F41">
        <f t="shared" si="4"/>
        <v>0.93999999999999773</v>
      </c>
      <c r="G41" s="2">
        <f t="shared" si="5"/>
        <v>63.829787234042712</v>
      </c>
      <c r="H41" s="10" t="s">
        <v>130</v>
      </c>
      <c r="I41">
        <f t="shared" si="6"/>
        <v>27.408000000000001</v>
      </c>
      <c r="J41" s="13">
        <f t="shared" si="2"/>
        <v>63.829787234042712</v>
      </c>
      <c r="K41">
        <f t="shared" si="7"/>
        <v>32</v>
      </c>
    </row>
    <row r="42" spans="1:11">
      <c r="A42">
        <v>28.347999999999999</v>
      </c>
      <c r="B42">
        <v>66.265900000000002</v>
      </c>
      <c r="C42">
        <v>33</v>
      </c>
      <c r="D42" s="2">
        <f>Main!$B36</f>
        <v>9.5</v>
      </c>
      <c r="E42" s="2">
        <f t="shared" si="3"/>
        <v>0.25</v>
      </c>
      <c r="F42">
        <f t="shared" si="4"/>
        <v>0.73000000000000043</v>
      </c>
      <c r="G42" s="2">
        <f t="shared" si="5"/>
        <v>82.19178082191776</v>
      </c>
      <c r="H42" s="10" t="s">
        <v>131</v>
      </c>
      <c r="I42">
        <f t="shared" si="6"/>
        <v>28.347999999999999</v>
      </c>
      <c r="J42" s="13">
        <f t="shared" si="2"/>
        <v>82.19178082191776</v>
      </c>
      <c r="K42">
        <f t="shared" si="7"/>
        <v>33</v>
      </c>
    </row>
    <row r="43" spans="1:11">
      <c r="A43">
        <v>29.077999999999999</v>
      </c>
      <c r="B43">
        <v>61.011699999999998</v>
      </c>
      <c r="C43">
        <v>34</v>
      </c>
      <c r="D43" s="2">
        <f>Main!$B37</f>
        <v>9.75</v>
      </c>
      <c r="E43" s="2">
        <f t="shared" si="3"/>
        <v>0.25</v>
      </c>
      <c r="F43">
        <f t="shared" si="4"/>
        <v>1.0700000000000003</v>
      </c>
      <c r="G43" s="2">
        <f t="shared" si="5"/>
        <v>56.07476635514017</v>
      </c>
      <c r="H43" s="10" t="s">
        <v>131</v>
      </c>
      <c r="I43">
        <f t="shared" si="6"/>
        <v>29.077999999999999</v>
      </c>
      <c r="J43" s="13">
        <f t="shared" si="2"/>
        <v>56.07476635514017</v>
      </c>
      <c r="K43">
        <f t="shared" si="7"/>
        <v>34</v>
      </c>
    </row>
    <row r="44" spans="1:11">
      <c r="A44">
        <v>30.148</v>
      </c>
      <c r="B44">
        <v>51.419400000000003</v>
      </c>
      <c r="C44">
        <v>35</v>
      </c>
      <c r="D44" s="2">
        <f>Main!$B38</f>
        <v>10</v>
      </c>
      <c r="E44" s="2">
        <f t="shared" si="3"/>
        <v>0.25</v>
      </c>
      <c r="F44">
        <f t="shared" si="4"/>
        <v>0.85000000000000142</v>
      </c>
      <c r="G44" s="2">
        <f t="shared" si="5"/>
        <v>70.588235294117524</v>
      </c>
      <c r="H44" s="10" t="s">
        <v>131</v>
      </c>
      <c r="I44">
        <f t="shared" si="6"/>
        <v>30.148</v>
      </c>
      <c r="J44" s="13">
        <f t="shared" si="2"/>
        <v>70.588235294117524</v>
      </c>
      <c r="K44">
        <f t="shared" si="7"/>
        <v>35</v>
      </c>
    </row>
    <row r="45" spans="1:11">
      <c r="A45">
        <v>30.998000000000001</v>
      </c>
      <c r="B45">
        <v>61.093800000000002</v>
      </c>
      <c r="C45">
        <v>36</v>
      </c>
      <c r="D45" s="2">
        <f>Main!$B39</f>
        <v>10.25</v>
      </c>
      <c r="E45" s="2">
        <f t="shared" si="3"/>
        <v>0.25</v>
      </c>
      <c r="F45">
        <f t="shared" si="4"/>
        <v>1.0100000000000016</v>
      </c>
      <c r="G45" s="2">
        <f t="shared" si="5"/>
        <v>59.405940594059309</v>
      </c>
      <c r="H45" s="10" t="s">
        <v>131</v>
      </c>
      <c r="I45">
        <f t="shared" si="6"/>
        <v>30.998000000000001</v>
      </c>
      <c r="J45" s="13">
        <f t="shared" si="2"/>
        <v>59.405940594059309</v>
      </c>
      <c r="K45">
        <f t="shared" si="7"/>
        <v>36</v>
      </c>
    </row>
    <row r="46" spans="1:11">
      <c r="A46">
        <v>32.008000000000003</v>
      </c>
      <c r="B46">
        <v>50.463500000000003</v>
      </c>
      <c r="C46">
        <v>37</v>
      </c>
      <c r="D46" s="2">
        <f>Main!$B40</f>
        <v>10.5</v>
      </c>
      <c r="E46" s="2">
        <f t="shared" si="3"/>
        <v>0.5</v>
      </c>
      <c r="F46">
        <f t="shared" si="4"/>
        <v>1.7100000000000009</v>
      </c>
      <c r="G46" s="2">
        <f t="shared" si="5"/>
        <v>70.175438596491205</v>
      </c>
      <c r="H46" s="10" t="s">
        <v>132</v>
      </c>
      <c r="I46">
        <f t="shared" si="6"/>
        <v>32.008000000000003</v>
      </c>
      <c r="J46" s="13">
        <f t="shared" si="2"/>
        <v>70.175438596491205</v>
      </c>
      <c r="K46">
        <f t="shared" si="7"/>
        <v>37</v>
      </c>
    </row>
    <row r="47" spans="1:11">
      <c r="A47">
        <v>33.718000000000004</v>
      </c>
      <c r="B47">
        <v>63.9574</v>
      </c>
      <c r="C47">
        <v>38</v>
      </c>
      <c r="D47" s="2">
        <f>Main!$B41</f>
        <v>11</v>
      </c>
      <c r="E47" s="2">
        <f t="shared" si="3"/>
        <v>0.25</v>
      </c>
      <c r="F47">
        <f t="shared" si="4"/>
        <v>0.70999999999999375</v>
      </c>
      <c r="G47" s="2">
        <f t="shared" si="5"/>
        <v>84.50704225352186</v>
      </c>
      <c r="H47" s="10" t="s">
        <v>129</v>
      </c>
      <c r="I47">
        <f t="shared" si="6"/>
        <v>33.718000000000004</v>
      </c>
      <c r="J47" s="13">
        <f t="shared" si="2"/>
        <v>84.50704225352186</v>
      </c>
      <c r="K47">
        <f t="shared" si="7"/>
        <v>38</v>
      </c>
    </row>
    <row r="48" spans="1:11">
      <c r="A48">
        <v>34.427999999999997</v>
      </c>
      <c r="B48">
        <v>63.725099999999998</v>
      </c>
      <c r="C48">
        <v>39</v>
      </c>
      <c r="D48" s="2">
        <f>Main!$B42</f>
        <v>11.25</v>
      </c>
      <c r="E48" s="2">
        <f t="shared" si="3"/>
        <v>0.25</v>
      </c>
      <c r="F48">
        <f t="shared" si="4"/>
        <v>0.75</v>
      </c>
      <c r="G48" s="2">
        <f t="shared" si="5"/>
        <v>80</v>
      </c>
      <c r="H48" s="10"/>
      <c r="I48">
        <f t="shared" si="6"/>
        <v>34.427999999999997</v>
      </c>
      <c r="J48" s="13">
        <f t="shared" si="2"/>
        <v>80</v>
      </c>
      <c r="K48">
        <f t="shared" si="7"/>
        <v>39</v>
      </c>
    </row>
    <row r="49" spans="1:11">
      <c r="A49">
        <v>35.177999999999997</v>
      </c>
      <c r="B49">
        <v>63.703400000000002</v>
      </c>
      <c r="C49">
        <v>40</v>
      </c>
      <c r="D49" s="2">
        <f>Main!$B43</f>
        <v>11.5</v>
      </c>
      <c r="E49" s="2">
        <f t="shared" si="3"/>
        <v>0.25</v>
      </c>
      <c r="F49">
        <f t="shared" si="4"/>
        <v>0.75</v>
      </c>
      <c r="G49" s="2">
        <f t="shared" si="5"/>
        <v>80</v>
      </c>
      <c r="H49" s="10" t="s">
        <v>130</v>
      </c>
      <c r="I49">
        <f t="shared" si="6"/>
        <v>35.177999999999997</v>
      </c>
      <c r="J49" s="13">
        <f t="shared" si="2"/>
        <v>80</v>
      </c>
      <c r="K49">
        <f t="shared" si="7"/>
        <v>40</v>
      </c>
    </row>
    <row r="50" spans="1:11">
      <c r="A50">
        <v>35.927999999999997</v>
      </c>
      <c r="B50">
        <v>67.233500000000006</v>
      </c>
      <c r="C50">
        <v>41</v>
      </c>
      <c r="D50" s="2">
        <f>Main!$B44</f>
        <v>11.75</v>
      </c>
      <c r="E50" s="2">
        <f t="shared" si="3"/>
        <v>0.25</v>
      </c>
      <c r="F50">
        <f t="shared" si="4"/>
        <v>1.0300000000000011</v>
      </c>
      <c r="G50" s="2">
        <f t="shared" si="5"/>
        <v>58.252427184465951</v>
      </c>
      <c r="H50" s="10" t="s">
        <v>132</v>
      </c>
      <c r="I50">
        <f t="shared" si="6"/>
        <v>35.927999999999997</v>
      </c>
      <c r="J50" s="13">
        <f t="shared" si="2"/>
        <v>58.252427184465951</v>
      </c>
      <c r="K50">
        <f t="shared" si="7"/>
        <v>41</v>
      </c>
    </row>
    <row r="51" spans="1:11">
      <c r="A51">
        <v>36.957999999999998</v>
      </c>
      <c r="B51">
        <v>56.879800000000003</v>
      </c>
      <c r="C51">
        <v>42</v>
      </c>
      <c r="D51" s="2">
        <f>Main!$B45</f>
        <v>12</v>
      </c>
      <c r="E51" s="2">
        <f t="shared" si="3"/>
        <v>0.5</v>
      </c>
      <c r="F51">
        <f t="shared" si="4"/>
        <v>2.1940000000000026</v>
      </c>
      <c r="G51" s="2">
        <f t="shared" si="5"/>
        <v>54.694621695533208</v>
      </c>
      <c r="H51" s="10"/>
      <c r="I51">
        <f t="shared" si="6"/>
        <v>36.957999999999998</v>
      </c>
      <c r="J51" s="13">
        <f t="shared" si="2"/>
        <v>54.694621695533208</v>
      </c>
      <c r="K51">
        <f t="shared" si="7"/>
        <v>42</v>
      </c>
    </row>
    <row r="52" spans="1:11">
      <c r="A52">
        <v>39.152000000000001</v>
      </c>
      <c r="B52">
        <v>43.226199999999999</v>
      </c>
      <c r="C52">
        <v>43</v>
      </c>
      <c r="D52" s="2">
        <f>Main!$B46</f>
        <v>12.5</v>
      </c>
      <c r="E52" s="2">
        <f t="shared" si="3"/>
        <v>0.25</v>
      </c>
      <c r="F52">
        <f t="shared" si="4"/>
        <v>1.195999999999998</v>
      </c>
      <c r="G52" s="2">
        <f t="shared" si="5"/>
        <v>50.167224080267644</v>
      </c>
      <c r="H52" s="10" t="s">
        <v>128</v>
      </c>
      <c r="I52">
        <f t="shared" si="6"/>
        <v>39.152000000000001</v>
      </c>
      <c r="J52" s="13">
        <f t="shared" si="2"/>
        <v>50.167224080267644</v>
      </c>
      <c r="K52">
        <f t="shared" si="7"/>
        <v>43</v>
      </c>
    </row>
    <row r="53" spans="1:11">
      <c r="A53">
        <v>40.347999999999999</v>
      </c>
      <c r="B53">
        <v>52.515000000000001</v>
      </c>
      <c r="C53">
        <v>44</v>
      </c>
      <c r="D53" s="2">
        <f>Main!$B47</f>
        <v>12.75</v>
      </c>
      <c r="E53" s="2">
        <f t="shared" si="3"/>
        <v>0.25</v>
      </c>
      <c r="F53">
        <f t="shared" si="4"/>
        <v>1.0200000000000031</v>
      </c>
      <c r="G53" s="2">
        <f t="shared" si="5"/>
        <v>58.823529411764525</v>
      </c>
      <c r="H53" s="10"/>
      <c r="I53">
        <f t="shared" si="6"/>
        <v>40.347999999999999</v>
      </c>
      <c r="J53" s="13">
        <f t="shared" si="2"/>
        <v>58.823529411764525</v>
      </c>
      <c r="K53">
        <f t="shared" si="7"/>
        <v>44</v>
      </c>
    </row>
    <row r="54" spans="1:11">
      <c r="A54">
        <v>41.368000000000002</v>
      </c>
      <c r="B54">
        <v>52.211199999999998</v>
      </c>
      <c r="C54">
        <v>45</v>
      </c>
      <c r="D54" s="2">
        <f>Main!$B48</f>
        <v>13</v>
      </c>
      <c r="E54" s="2">
        <f t="shared" si="3"/>
        <v>0.625</v>
      </c>
      <c r="F54">
        <f t="shared" si="4"/>
        <v>2.4600000000000009</v>
      </c>
      <c r="G54" s="2">
        <f t="shared" si="5"/>
        <v>60.975609756097541</v>
      </c>
      <c r="H54" s="10"/>
      <c r="I54">
        <f t="shared" si="6"/>
        <v>41.368000000000002</v>
      </c>
      <c r="J54" s="13">
        <f t="shared" si="2"/>
        <v>60.975609756097541</v>
      </c>
      <c r="K54">
        <f t="shared" si="7"/>
        <v>45</v>
      </c>
    </row>
    <row r="55" spans="1:11">
      <c r="A55">
        <v>43.828000000000003</v>
      </c>
      <c r="B55">
        <v>69.483099999999993</v>
      </c>
      <c r="C55">
        <v>46</v>
      </c>
      <c r="D55" s="2">
        <f>Main!$B49</f>
        <v>13.625</v>
      </c>
      <c r="E55" s="2">
        <f t="shared" si="3"/>
        <v>0.125</v>
      </c>
      <c r="F55">
        <f t="shared" si="4"/>
        <v>0.32000000000000028</v>
      </c>
      <c r="G55" s="2">
        <f t="shared" si="5"/>
        <v>93.749999999999915</v>
      </c>
      <c r="H55" s="10" t="s">
        <v>133</v>
      </c>
      <c r="I55">
        <f t="shared" si="6"/>
        <v>43.828000000000003</v>
      </c>
      <c r="J55" s="13">
        <f t="shared" si="2"/>
        <v>93.749999999999915</v>
      </c>
      <c r="K55">
        <f t="shared" si="7"/>
        <v>46</v>
      </c>
    </row>
    <row r="56" spans="1:11">
      <c r="A56">
        <v>44.148000000000003</v>
      </c>
      <c r="B56">
        <v>74.211799999999997</v>
      </c>
      <c r="C56">
        <v>47</v>
      </c>
      <c r="D56" s="2">
        <f>Main!$B50</f>
        <v>13.75</v>
      </c>
      <c r="E56" s="2">
        <f t="shared" si="3"/>
        <v>0.125</v>
      </c>
      <c r="F56">
        <f t="shared" si="4"/>
        <v>0.23999999999999488</v>
      </c>
      <c r="G56" s="2">
        <f t="shared" si="5"/>
        <v>125.00000000000267</v>
      </c>
      <c r="H56" s="10"/>
      <c r="I56">
        <f t="shared" si="6"/>
        <v>44.148000000000003</v>
      </c>
      <c r="J56" s="13">
        <f t="shared" si="2"/>
        <v>125.00000000000267</v>
      </c>
      <c r="K56">
        <f t="shared" si="7"/>
        <v>47</v>
      </c>
    </row>
    <row r="57" spans="1:11">
      <c r="A57">
        <v>44.387999999999998</v>
      </c>
      <c r="B57">
        <v>77.914500000000004</v>
      </c>
      <c r="C57">
        <v>48</v>
      </c>
      <c r="D57" s="2">
        <f>Main!$B51</f>
        <v>13.875</v>
      </c>
      <c r="E57" s="2">
        <f t="shared" si="3"/>
        <v>0.125</v>
      </c>
      <c r="F57">
        <f t="shared" si="4"/>
        <v>0.3300000000000054</v>
      </c>
      <c r="G57" s="2">
        <f t="shared" si="5"/>
        <v>90.909090909089414</v>
      </c>
      <c r="H57" s="10"/>
      <c r="I57">
        <f t="shared" si="6"/>
        <v>44.387999999999998</v>
      </c>
      <c r="J57" s="13">
        <f t="shared" si="2"/>
        <v>90.909090909089414</v>
      </c>
      <c r="K57">
        <f t="shared" si="7"/>
        <v>48</v>
      </c>
    </row>
    <row r="58" spans="1:11">
      <c r="A58">
        <v>44.718000000000004</v>
      </c>
      <c r="B58">
        <v>70.775300000000001</v>
      </c>
      <c r="C58">
        <v>49</v>
      </c>
      <c r="D58" s="2">
        <f>Main!$B52</f>
        <v>14</v>
      </c>
      <c r="E58" s="2">
        <f t="shared" si="3"/>
        <v>0.125</v>
      </c>
      <c r="F58">
        <f t="shared" si="4"/>
        <v>0.30999999999999517</v>
      </c>
      <c r="G58" s="2">
        <f t="shared" si="5"/>
        <v>96.77419354838861</v>
      </c>
      <c r="H58" s="10" t="s">
        <v>130</v>
      </c>
      <c r="I58">
        <f t="shared" si="6"/>
        <v>44.718000000000004</v>
      </c>
      <c r="J58" s="13">
        <f t="shared" si="2"/>
        <v>96.77419354838861</v>
      </c>
      <c r="K58">
        <f t="shared" si="7"/>
        <v>49</v>
      </c>
    </row>
    <row r="59" spans="1:11">
      <c r="A59">
        <v>45.027999999999999</v>
      </c>
      <c r="B59">
        <v>74.300899999999999</v>
      </c>
      <c r="C59">
        <v>50</v>
      </c>
      <c r="D59" s="2">
        <f>Main!$B53</f>
        <v>14.125</v>
      </c>
      <c r="E59" s="2">
        <f t="shared" si="3"/>
        <v>0.125</v>
      </c>
      <c r="F59">
        <f t="shared" si="4"/>
        <v>0.44000000000000483</v>
      </c>
      <c r="G59" s="2">
        <f t="shared" si="5"/>
        <v>68.181818181817434</v>
      </c>
      <c r="H59" s="10" t="s">
        <v>131</v>
      </c>
      <c r="I59">
        <f t="shared" si="6"/>
        <v>45.027999999999999</v>
      </c>
      <c r="J59" s="13">
        <f t="shared" si="2"/>
        <v>68.181818181817434</v>
      </c>
      <c r="K59">
        <f t="shared" si="7"/>
        <v>50</v>
      </c>
    </row>
    <row r="60" spans="1:11">
      <c r="A60">
        <v>45.468000000000004</v>
      </c>
      <c r="B60">
        <v>70.875699999999995</v>
      </c>
      <c r="C60">
        <v>51</v>
      </c>
      <c r="D60" s="2">
        <f>Main!$B54</f>
        <v>14.25</v>
      </c>
      <c r="E60" s="2">
        <f t="shared" si="3"/>
        <v>0.125</v>
      </c>
      <c r="F60">
        <f t="shared" si="4"/>
        <v>0.67999999999999972</v>
      </c>
      <c r="G60" s="2">
        <f t="shared" si="5"/>
        <v>44.117647058823543</v>
      </c>
      <c r="H60" s="10" t="s">
        <v>132</v>
      </c>
      <c r="I60">
        <f t="shared" si="6"/>
        <v>45.468000000000004</v>
      </c>
      <c r="J60" s="13">
        <f t="shared" si="2"/>
        <v>44.117647058823543</v>
      </c>
      <c r="K60">
        <f t="shared" si="7"/>
        <v>51</v>
      </c>
    </row>
    <row r="61" spans="1:11">
      <c r="A61">
        <v>46.148000000000003</v>
      </c>
      <c r="B61">
        <v>64.249499999999998</v>
      </c>
      <c r="C61">
        <v>52</v>
      </c>
      <c r="D61" s="2">
        <f>Main!$B55</f>
        <v>14.375</v>
      </c>
      <c r="E61" s="2">
        <f t="shared" si="3"/>
        <v>0.25</v>
      </c>
      <c r="F61">
        <f t="shared" si="4"/>
        <v>0.96999999999999886</v>
      </c>
      <c r="G61" s="2">
        <f t="shared" si="5"/>
        <v>61.855670103092855</v>
      </c>
      <c r="H61" s="10" t="s">
        <v>129</v>
      </c>
      <c r="I61">
        <f t="shared" si="6"/>
        <v>46.148000000000003</v>
      </c>
      <c r="J61" s="13">
        <f t="shared" si="2"/>
        <v>61.855670103092855</v>
      </c>
      <c r="K61">
        <f t="shared" si="7"/>
        <v>52</v>
      </c>
    </row>
    <row r="62" spans="1:11">
      <c r="A62">
        <v>47.118000000000002</v>
      </c>
      <c r="B62">
        <v>72.237099999999998</v>
      </c>
      <c r="C62">
        <v>53</v>
      </c>
      <c r="D62" s="2">
        <f>Main!$B56</f>
        <v>14.625</v>
      </c>
      <c r="E62" s="2">
        <f t="shared" si="3"/>
        <v>0.125</v>
      </c>
      <c r="F62">
        <f t="shared" si="4"/>
        <v>0.47999999999999687</v>
      </c>
      <c r="G62" s="2">
        <f t="shared" si="5"/>
        <v>62.500000000000405</v>
      </c>
      <c r="H62" s="10" t="s">
        <v>133</v>
      </c>
      <c r="I62">
        <f t="shared" si="6"/>
        <v>47.118000000000002</v>
      </c>
      <c r="J62" s="13">
        <f t="shared" si="2"/>
        <v>62.500000000000405</v>
      </c>
      <c r="K62">
        <f t="shared" si="7"/>
        <v>53</v>
      </c>
    </row>
    <row r="63" spans="1:11">
      <c r="A63">
        <v>47.597999999999999</v>
      </c>
      <c r="B63">
        <v>80.323800000000006</v>
      </c>
      <c r="C63">
        <v>54</v>
      </c>
      <c r="D63" s="2">
        <f>Main!$B57</f>
        <v>14.75</v>
      </c>
      <c r="E63" s="2">
        <f t="shared" si="3"/>
        <v>0.375</v>
      </c>
      <c r="F63">
        <f t="shared" si="4"/>
        <v>1.6600000000000037</v>
      </c>
      <c r="G63" s="2">
        <f t="shared" si="5"/>
        <v>54.216867469879396</v>
      </c>
      <c r="H63" s="10" t="s">
        <v>134</v>
      </c>
      <c r="I63">
        <f t="shared" si="6"/>
        <v>47.597999999999999</v>
      </c>
      <c r="J63" s="13">
        <f t="shared" si="2"/>
        <v>54.216867469879396</v>
      </c>
      <c r="K63">
        <f t="shared" si="7"/>
        <v>54</v>
      </c>
    </row>
    <row r="64" spans="1:11">
      <c r="A64">
        <v>49.258000000000003</v>
      </c>
      <c r="B64">
        <v>79.120699999999999</v>
      </c>
      <c r="C64">
        <v>55</v>
      </c>
      <c r="D64" s="2">
        <f>Main!$B58</f>
        <v>15.125</v>
      </c>
      <c r="E64" s="2">
        <f t="shared" si="3"/>
        <v>0.25</v>
      </c>
      <c r="F64">
        <f t="shared" si="4"/>
        <v>1.1299999999999955</v>
      </c>
      <c r="G64" s="2">
        <f t="shared" si="5"/>
        <v>53.097345132743577</v>
      </c>
      <c r="H64" s="10" t="s">
        <v>134</v>
      </c>
      <c r="I64">
        <f t="shared" si="6"/>
        <v>49.258000000000003</v>
      </c>
      <c r="J64" s="13">
        <f t="shared" si="2"/>
        <v>53.097345132743577</v>
      </c>
      <c r="K64">
        <f t="shared" si="7"/>
        <v>55</v>
      </c>
    </row>
    <row r="65" spans="1:11">
      <c r="A65">
        <v>50.387999999999998</v>
      </c>
      <c r="B65">
        <v>65.490700000000004</v>
      </c>
      <c r="C65">
        <v>56</v>
      </c>
      <c r="D65" s="2">
        <f>Main!$B59</f>
        <v>15.375</v>
      </c>
      <c r="E65" s="2">
        <f t="shared" si="3"/>
        <v>0.25</v>
      </c>
      <c r="F65">
        <f t="shared" si="4"/>
        <v>1.6000000000000014</v>
      </c>
      <c r="G65" s="2">
        <f t="shared" si="5"/>
        <v>37.499999999999964</v>
      </c>
      <c r="H65" s="10" t="s">
        <v>135</v>
      </c>
      <c r="I65">
        <f t="shared" si="6"/>
        <v>50.387999999999998</v>
      </c>
      <c r="J65" s="13">
        <f t="shared" si="2"/>
        <v>37.499999999999964</v>
      </c>
      <c r="K65">
        <f t="shared" si="7"/>
        <v>56</v>
      </c>
    </row>
    <row r="66" spans="1:11">
      <c r="A66">
        <v>51.988</v>
      </c>
      <c r="B66">
        <v>57.373600000000003</v>
      </c>
      <c r="C66">
        <v>57</v>
      </c>
      <c r="D66" s="2">
        <f>Main!$B60</f>
        <v>15.625</v>
      </c>
      <c r="E66" s="2">
        <f t="shared" si="3"/>
        <v>0.25</v>
      </c>
      <c r="F66">
        <f t="shared" si="4"/>
        <v>1.1199999999999974</v>
      </c>
      <c r="G66" s="2">
        <f t="shared" si="5"/>
        <v>53.571428571428697</v>
      </c>
      <c r="H66" s="10" t="s">
        <v>129</v>
      </c>
      <c r="I66">
        <f t="shared" si="6"/>
        <v>51.988</v>
      </c>
      <c r="J66" s="13">
        <f t="shared" si="2"/>
        <v>53.571428571428697</v>
      </c>
      <c r="K66">
        <f t="shared" si="7"/>
        <v>57</v>
      </c>
    </row>
    <row r="67" spans="1:11">
      <c r="A67">
        <v>53.107999999999997</v>
      </c>
      <c r="B67">
        <v>60.999400000000001</v>
      </c>
      <c r="C67">
        <v>58</v>
      </c>
      <c r="D67" s="2">
        <f>Main!$B61</f>
        <v>15.875</v>
      </c>
      <c r="E67" s="2">
        <f t="shared" si="3"/>
        <v>0.125</v>
      </c>
      <c r="F67">
        <f t="shared" si="4"/>
        <v>0.42000000000000171</v>
      </c>
      <c r="G67" s="2">
        <f t="shared" si="5"/>
        <v>71.428571428571132</v>
      </c>
      <c r="H67" s="10" t="s">
        <v>136</v>
      </c>
      <c r="I67">
        <f t="shared" si="6"/>
        <v>53.107999999999997</v>
      </c>
      <c r="J67" s="13">
        <f t="shared" si="2"/>
        <v>71.428571428571132</v>
      </c>
      <c r="K67">
        <f t="shared" si="7"/>
        <v>58</v>
      </c>
    </row>
    <row r="68" spans="1:11">
      <c r="A68">
        <v>53.527999999999999</v>
      </c>
      <c r="B68">
        <v>66.3339</v>
      </c>
      <c r="C68">
        <v>59</v>
      </c>
      <c r="D68" s="2">
        <f>Main!$B62</f>
        <v>16</v>
      </c>
      <c r="E68" s="2">
        <f t="shared" si="3"/>
        <v>0.125</v>
      </c>
      <c r="F68">
        <f t="shared" si="4"/>
        <v>0.34000000000000341</v>
      </c>
      <c r="G68" s="2">
        <f t="shared" si="5"/>
        <v>88.235294117646177</v>
      </c>
      <c r="H68" s="10" t="s">
        <v>137</v>
      </c>
      <c r="I68">
        <f t="shared" si="6"/>
        <v>53.527999999999999</v>
      </c>
      <c r="J68" s="13">
        <f t="shared" si="2"/>
        <v>88.235294117646177</v>
      </c>
      <c r="K68">
        <f t="shared" si="7"/>
        <v>59</v>
      </c>
    </row>
    <row r="69" spans="1:11">
      <c r="A69">
        <v>53.868000000000002</v>
      </c>
      <c r="B69">
        <v>64.897099999999995</v>
      </c>
      <c r="C69">
        <v>60</v>
      </c>
      <c r="D69" s="2">
        <f>Main!$B63</f>
        <v>16.125</v>
      </c>
      <c r="E69" s="2">
        <f t="shared" si="3"/>
        <v>0.125</v>
      </c>
      <c r="F69">
        <f t="shared" si="4"/>
        <v>0.30999999999999517</v>
      </c>
      <c r="G69" s="2">
        <f t="shared" si="5"/>
        <v>96.77419354838861</v>
      </c>
      <c r="H69" s="10" t="s">
        <v>138</v>
      </c>
      <c r="I69">
        <f t="shared" si="6"/>
        <v>53.868000000000002</v>
      </c>
      <c r="J69" s="13">
        <f t="shared" si="2"/>
        <v>96.77419354838861</v>
      </c>
      <c r="K69">
        <f t="shared" si="7"/>
        <v>60</v>
      </c>
    </row>
    <row r="70" spans="1:11">
      <c r="A70">
        <v>54.177999999999997</v>
      </c>
      <c r="B70">
        <v>74.669600000000003</v>
      </c>
      <c r="C70">
        <v>61</v>
      </c>
      <c r="D70" s="2">
        <f>Main!$B64</f>
        <v>16.25</v>
      </c>
      <c r="E70" s="2">
        <f t="shared" si="3"/>
        <v>0.125</v>
      </c>
      <c r="F70">
        <f t="shared" si="4"/>
        <v>0.30000000000000426</v>
      </c>
      <c r="G70" s="2">
        <f t="shared" si="5"/>
        <v>99.999999999998579</v>
      </c>
      <c r="H70" s="10" t="s">
        <v>133</v>
      </c>
      <c r="I70">
        <f t="shared" si="6"/>
        <v>54.177999999999997</v>
      </c>
      <c r="J70" s="13">
        <f t="shared" si="2"/>
        <v>99.999999999998579</v>
      </c>
      <c r="K70">
        <f t="shared" si="7"/>
        <v>61</v>
      </c>
    </row>
    <row r="71" spans="1:11">
      <c r="A71">
        <v>54.478000000000002</v>
      </c>
      <c r="B71">
        <v>76.344399999999993</v>
      </c>
      <c r="C71">
        <v>62</v>
      </c>
      <c r="D71" s="2">
        <f>Main!$B65</f>
        <v>16.375</v>
      </c>
      <c r="E71" s="2">
        <f t="shared" si="3"/>
        <v>0.125</v>
      </c>
      <c r="F71">
        <f t="shared" si="4"/>
        <v>0.28000000000000114</v>
      </c>
      <c r="G71" s="2">
        <f t="shared" si="5"/>
        <v>107.14285714285671</v>
      </c>
      <c r="H71" s="10"/>
      <c r="I71">
        <f t="shared" si="6"/>
        <v>54.478000000000002</v>
      </c>
      <c r="J71" s="13">
        <f t="shared" si="2"/>
        <v>107.14285714285671</v>
      </c>
      <c r="K71">
        <f t="shared" si="7"/>
        <v>62</v>
      </c>
    </row>
    <row r="72" spans="1:11">
      <c r="A72">
        <v>54.758000000000003</v>
      </c>
      <c r="B72">
        <v>75.812100000000001</v>
      </c>
      <c r="C72">
        <v>63</v>
      </c>
      <c r="D72" s="2">
        <f>Main!$B66</f>
        <v>16.5</v>
      </c>
      <c r="E72" s="2">
        <f t="shared" si="3"/>
        <v>0.125</v>
      </c>
      <c r="F72">
        <f t="shared" si="4"/>
        <v>0.26999999999999602</v>
      </c>
      <c r="G72" s="2">
        <f t="shared" si="5"/>
        <v>111.11111111111275</v>
      </c>
      <c r="H72" s="10"/>
      <c r="I72">
        <f t="shared" si="6"/>
        <v>54.758000000000003</v>
      </c>
      <c r="J72" s="13">
        <f t="shared" si="2"/>
        <v>111.11111111111275</v>
      </c>
      <c r="K72">
        <f t="shared" si="7"/>
        <v>63</v>
      </c>
    </row>
    <row r="73" spans="1:11">
      <c r="A73">
        <v>55.027999999999999</v>
      </c>
      <c r="B73">
        <v>77.152299999999997</v>
      </c>
      <c r="C73">
        <v>64</v>
      </c>
      <c r="D73" s="2">
        <f>Main!$B67</f>
        <v>16.625</v>
      </c>
      <c r="E73" s="2">
        <f t="shared" si="3"/>
        <v>0.125</v>
      </c>
      <c r="F73">
        <f t="shared" si="4"/>
        <v>0.38000000000000256</v>
      </c>
      <c r="G73" s="2">
        <f t="shared" si="5"/>
        <v>78.947368421052104</v>
      </c>
      <c r="H73" s="10" t="s">
        <v>130</v>
      </c>
      <c r="I73">
        <f t="shared" si="6"/>
        <v>55.027999999999999</v>
      </c>
      <c r="J73" s="13">
        <f t="shared" si="2"/>
        <v>78.947368421052104</v>
      </c>
      <c r="K73">
        <f t="shared" si="7"/>
        <v>64</v>
      </c>
    </row>
    <row r="74" spans="1:11">
      <c r="A74">
        <v>55.408000000000001</v>
      </c>
      <c r="B74">
        <v>73.669799999999995</v>
      </c>
      <c r="C74">
        <v>65</v>
      </c>
      <c r="D74" s="2">
        <f>Main!$B68</f>
        <v>16.75</v>
      </c>
      <c r="E74" s="2">
        <f t="shared" si="3"/>
        <v>0.125</v>
      </c>
      <c r="F74">
        <f t="shared" si="4"/>
        <v>0.46000000000000085</v>
      </c>
      <c r="G74" s="2">
        <f t="shared" si="5"/>
        <v>65.2173913043477</v>
      </c>
      <c r="H74" s="10" t="s">
        <v>131</v>
      </c>
      <c r="I74">
        <f t="shared" si="6"/>
        <v>55.408000000000001</v>
      </c>
      <c r="J74" s="13">
        <f t="shared" ref="J74:J137" si="8">$G74</f>
        <v>65.2173913043477</v>
      </c>
      <c r="K74">
        <f t="shared" si="7"/>
        <v>65</v>
      </c>
    </row>
    <row r="75" spans="1:11">
      <c r="A75">
        <v>55.868000000000002</v>
      </c>
      <c r="B75">
        <v>68.381500000000003</v>
      </c>
      <c r="C75">
        <v>66</v>
      </c>
      <c r="D75" s="2">
        <f>Main!$B69</f>
        <v>16.875</v>
      </c>
      <c r="E75" s="2">
        <f t="shared" ref="E75:E138" si="9">$D76-$D75</f>
        <v>0.125</v>
      </c>
      <c r="F75">
        <f t="shared" ref="F75:F138" si="10">$A76-$A75</f>
        <v>0.60000000000000142</v>
      </c>
      <c r="G75" s="2">
        <f t="shared" ref="G75:G138" si="11">$E75/$F75*60*4</f>
        <v>49.999999999999879</v>
      </c>
      <c r="H75" s="10" t="s">
        <v>132</v>
      </c>
      <c r="I75">
        <f t="shared" ref="I75:I138" si="12">$A75</f>
        <v>55.868000000000002</v>
      </c>
      <c r="J75" s="13">
        <f t="shared" si="8"/>
        <v>49.999999999999879</v>
      </c>
      <c r="K75">
        <f t="shared" ref="K75:K138" si="13">$C75</f>
        <v>66</v>
      </c>
    </row>
    <row r="76" spans="1:11">
      <c r="A76">
        <v>56.468000000000004</v>
      </c>
      <c r="B76">
        <v>61.395200000000003</v>
      </c>
      <c r="C76">
        <v>67</v>
      </c>
      <c r="D76" s="2">
        <f>Main!$B70</f>
        <v>17</v>
      </c>
      <c r="E76" s="2">
        <f t="shared" si="9"/>
        <v>0.25</v>
      </c>
      <c r="F76">
        <f t="shared" si="10"/>
        <v>0.89999999999999858</v>
      </c>
      <c r="G76" s="2">
        <f t="shared" si="11"/>
        <v>66.666666666666771</v>
      </c>
      <c r="H76" s="10" t="s">
        <v>129</v>
      </c>
      <c r="I76">
        <f t="shared" si="12"/>
        <v>56.468000000000004</v>
      </c>
      <c r="J76" s="13">
        <f t="shared" si="8"/>
        <v>66.666666666666771</v>
      </c>
      <c r="K76">
        <f t="shared" si="13"/>
        <v>67</v>
      </c>
    </row>
    <row r="77" spans="1:11">
      <c r="A77">
        <v>57.368000000000002</v>
      </c>
      <c r="B77">
        <v>74.759600000000006</v>
      </c>
      <c r="C77">
        <v>68</v>
      </c>
      <c r="D77" s="2">
        <f>Main!$B71</f>
        <v>17.25</v>
      </c>
      <c r="E77" s="2">
        <f t="shared" si="9"/>
        <v>0.125</v>
      </c>
      <c r="F77">
        <f t="shared" si="10"/>
        <v>0.60000000000000142</v>
      </c>
      <c r="G77" s="2">
        <f t="shared" si="11"/>
        <v>49.999999999999879</v>
      </c>
      <c r="H77" s="10" t="s">
        <v>133</v>
      </c>
      <c r="I77">
        <f t="shared" si="12"/>
        <v>57.368000000000002</v>
      </c>
      <c r="J77" s="13">
        <f t="shared" si="8"/>
        <v>49.999999999999879</v>
      </c>
      <c r="K77">
        <f t="shared" si="13"/>
        <v>68</v>
      </c>
    </row>
    <row r="78" spans="1:11">
      <c r="A78">
        <v>57.968000000000004</v>
      </c>
      <c r="B78">
        <v>72.636799999999994</v>
      </c>
      <c r="C78">
        <v>69</v>
      </c>
      <c r="D78" s="2">
        <f>Main!$B72</f>
        <v>17.375</v>
      </c>
      <c r="E78" s="2">
        <f t="shared" si="9"/>
        <v>0.375</v>
      </c>
      <c r="F78">
        <f t="shared" si="10"/>
        <v>1.2899999999999991</v>
      </c>
      <c r="G78" s="2">
        <f t="shared" si="11"/>
        <v>69.767441860465155</v>
      </c>
      <c r="H78" s="10" t="s">
        <v>134</v>
      </c>
      <c r="I78">
        <f t="shared" si="12"/>
        <v>57.968000000000004</v>
      </c>
      <c r="J78" s="13">
        <f t="shared" si="8"/>
        <v>69.767441860465155</v>
      </c>
      <c r="K78">
        <f t="shared" si="13"/>
        <v>69</v>
      </c>
    </row>
    <row r="79" spans="1:11">
      <c r="A79">
        <v>59.258000000000003</v>
      </c>
      <c r="B79">
        <v>75.801400000000001</v>
      </c>
      <c r="C79">
        <v>70</v>
      </c>
      <c r="D79" s="2">
        <f>Main!$B73</f>
        <v>17.75</v>
      </c>
      <c r="E79" s="2">
        <f t="shared" si="9"/>
        <v>0.25</v>
      </c>
      <c r="F79">
        <f t="shared" si="10"/>
        <v>1.279999999999994</v>
      </c>
      <c r="G79" s="2">
        <f t="shared" si="11"/>
        <v>46.87500000000022</v>
      </c>
      <c r="H79" s="10" t="s">
        <v>134</v>
      </c>
      <c r="I79">
        <f t="shared" si="12"/>
        <v>59.258000000000003</v>
      </c>
      <c r="J79" s="13">
        <f t="shared" si="8"/>
        <v>46.87500000000022</v>
      </c>
      <c r="K79">
        <f t="shared" si="13"/>
        <v>70</v>
      </c>
    </row>
    <row r="80" spans="1:11">
      <c r="A80">
        <v>60.537999999999997</v>
      </c>
      <c r="B80">
        <v>75.709999999999994</v>
      </c>
      <c r="C80">
        <v>71</v>
      </c>
      <c r="D80" s="2">
        <f>Main!$B74</f>
        <v>18</v>
      </c>
      <c r="E80" s="2">
        <f t="shared" si="9"/>
        <v>0.25</v>
      </c>
      <c r="F80">
        <f t="shared" si="10"/>
        <v>1.730000000000004</v>
      </c>
      <c r="G80" s="2">
        <f t="shared" si="11"/>
        <v>34.682080924855413</v>
      </c>
      <c r="H80" s="10" t="s">
        <v>135</v>
      </c>
      <c r="I80">
        <f t="shared" si="12"/>
        <v>60.537999999999997</v>
      </c>
      <c r="J80" s="13">
        <f t="shared" si="8"/>
        <v>34.682080924855413</v>
      </c>
      <c r="K80">
        <f t="shared" si="13"/>
        <v>71</v>
      </c>
    </row>
    <row r="81" spans="1:11">
      <c r="A81">
        <v>62.268000000000001</v>
      </c>
      <c r="B81">
        <v>55.710599999999999</v>
      </c>
      <c r="C81">
        <v>72</v>
      </c>
      <c r="D81" s="2">
        <f>Main!$B75</f>
        <v>18.25</v>
      </c>
      <c r="E81" s="2">
        <f t="shared" si="9"/>
        <v>0.25</v>
      </c>
      <c r="F81">
        <f t="shared" si="10"/>
        <v>1.0300000000000011</v>
      </c>
      <c r="G81" s="2">
        <f t="shared" si="11"/>
        <v>58.252427184465951</v>
      </c>
      <c r="H81" s="10" t="s">
        <v>129</v>
      </c>
      <c r="I81">
        <f t="shared" si="12"/>
        <v>62.268000000000001</v>
      </c>
      <c r="J81" s="13">
        <f t="shared" si="8"/>
        <v>58.252427184465951</v>
      </c>
      <c r="K81">
        <f t="shared" si="13"/>
        <v>72</v>
      </c>
    </row>
    <row r="82" spans="1:11">
      <c r="A82">
        <v>63.298000000000002</v>
      </c>
      <c r="B82">
        <v>66.460099999999997</v>
      </c>
      <c r="C82">
        <v>73</v>
      </c>
      <c r="D82" s="2">
        <f>Main!$B76</f>
        <v>18.5</v>
      </c>
      <c r="E82" s="2">
        <f t="shared" si="9"/>
        <v>0.125</v>
      </c>
      <c r="F82">
        <f t="shared" si="10"/>
        <v>0.42999999999999972</v>
      </c>
      <c r="G82" s="2">
        <f t="shared" si="11"/>
        <v>69.767441860465155</v>
      </c>
      <c r="H82" s="10" t="s">
        <v>136</v>
      </c>
      <c r="I82">
        <f t="shared" si="12"/>
        <v>63.298000000000002</v>
      </c>
      <c r="J82" s="13">
        <f t="shared" si="8"/>
        <v>69.767441860465155</v>
      </c>
      <c r="K82">
        <f t="shared" si="13"/>
        <v>73</v>
      </c>
    </row>
    <row r="83" spans="1:11">
      <c r="A83">
        <v>63.728000000000002</v>
      </c>
      <c r="B83">
        <v>67.527500000000003</v>
      </c>
      <c r="C83">
        <v>74</v>
      </c>
      <c r="D83" s="2">
        <f>Main!$B77</f>
        <v>18.625</v>
      </c>
      <c r="E83" s="2">
        <f t="shared" si="9"/>
        <v>0.125</v>
      </c>
      <c r="F83">
        <f t="shared" si="10"/>
        <v>0.36999999999999744</v>
      </c>
      <c r="G83" s="2">
        <f t="shared" si="11"/>
        <v>81.081081081081635</v>
      </c>
      <c r="H83" s="10" t="s">
        <v>138</v>
      </c>
      <c r="I83">
        <f t="shared" si="12"/>
        <v>63.728000000000002</v>
      </c>
      <c r="J83" s="13">
        <f t="shared" si="8"/>
        <v>81.081081081081635</v>
      </c>
      <c r="K83">
        <f t="shared" si="13"/>
        <v>74</v>
      </c>
    </row>
    <row r="84" spans="1:11">
      <c r="A84">
        <v>64.097999999999999</v>
      </c>
      <c r="B84">
        <v>69.878</v>
      </c>
      <c r="C84">
        <v>75</v>
      </c>
      <c r="D84" s="2">
        <f>Main!$B78</f>
        <v>18.75</v>
      </c>
      <c r="E84" s="2">
        <f t="shared" si="9"/>
        <v>0.125</v>
      </c>
      <c r="F84">
        <f t="shared" si="10"/>
        <v>0.34999999999999432</v>
      </c>
      <c r="G84" s="2">
        <f t="shared" si="11"/>
        <v>85.714285714287101</v>
      </c>
      <c r="H84" s="10" t="s">
        <v>133</v>
      </c>
      <c r="I84">
        <f t="shared" si="12"/>
        <v>64.097999999999999</v>
      </c>
      <c r="J84" s="13">
        <f t="shared" si="8"/>
        <v>85.714285714287101</v>
      </c>
      <c r="K84">
        <f t="shared" si="13"/>
        <v>75</v>
      </c>
    </row>
    <row r="85" spans="1:11">
      <c r="A85">
        <v>64.447999999999993</v>
      </c>
      <c r="B85">
        <v>69.969200000000001</v>
      </c>
      <c r="C85">
        <v>76</v>
      </c>
      <c r="D85" s="2">
        <f>Main!$B79</f>
        <v>18.875</v>
      </c>
      <c r="E85" s="2">
        <f t="shared" si="9"/>
        <v>0.125</v>
      </c>
      <c r="F85">
        <f t="shared" si="10"/>
        <v>0.30000000000001137</v>
      </c>
      <c r="G85" s="2">
        <f t="shared" si="11"/>
        <v>99.999999999996206</v>
      </c>
      <c r="H85" s="10"/>
      <c r="I85">
        <f t="shared" si="12"/>
        <v>64.447999999999993</v>
      </c>
      <c r="J85" s="13">
        <f t="shared" si="8"/>
        <v>99.999999999996206</v>
      </c>
      <c r="K85">
        <f t="shared" si="13"/>
        <v>76</v>
      </c>
    </row>
    <row r="86" spans="1:11">
      <c r="A86">
        <v>64.748000000000005</v>
      </c>
      <c r="B86">
        <v>73.790099999999995</v>
      </c>
      <c r="C86">
        <v>77</v>
      </c>
      <c r="D86" s="2">
        <f>Main!$B80</f>
        <v>19</v>
      </c>
      <c r="E86" s="2">
        <f t="shared" si="9"/>
        <v>0.125</v>
      </c>
      <c r="F86">
        <f t="shared" si="10"/>
        <v>0.25999999999999091</v>
      </c>
      <c r="G86" s="2">
        <f t="shared" si="11"/>
        <v>115.38461538461942</v>
      </c>
      <c r="H86" s="10"/>
      <c r="I86">
        <f t="shared" si="12"/>
        <v>64.748000000000005</v>
      </c>
      <c r="J86" s="13">
        <f t="shared" si="8"/>
        <v>115.38461538461942</v>
      </c>
      <c r="K86">
        <f t="shared" si="13"/>
        <v>77</v>
      </c>
    </row>
    <row r="87" spans="1:11">
      <c r="A87">
        <v>65.007999999999996</v>
      </c>
      <c r="B87">
        <v>78.233199999999997</v>
      </c>
      <c r="C87">
        <v>78</v>
      </c>
      <c r="D87" s="2">
        <f>Main!$B81</f>
        <v>19.125</v>
      </c>
      <c r="E87" s="2">
        <f t="shared" si="9"/>
        <v>0.125</v>
      </c>
      <c r="F87">
        <f t="shared" si="10"/>
        <v>0.26000000000000512</v>
      </c>
      <c r="G87" s="2">
        <f t="shared" si="11"/>
        <v>115.38461538461311</v>
      </c>
      <c r="H87" s="10"/>
      <c r="I87">
        <f t="shared" si="12"/>
        <v>65.007999999999996</v>
      </c>
      <c r="J87" s="13">
        <f t="shared" si="8"/>
        <v>115.38461538461311</v>
      </c>
      <c r="K87">
        <f t="shared" si="13"/>
        <v>78</v>
      </c>
    </row>
    <row r="88" spans="1:11">
      <c r="A88">
        <v>65.268000000000001</v>
      </c>
      <c r="B88">
        <v>77.514700000000005</v>
      </c>
      <c r="C88">
        <v>79</v>
      </c>
      <c r="D88" s="2">
        <f>Main!$B82</f>
        <v>19.25</v>
      </c>
      <c r="E88" s="2">
        <f t="shared" si="9"/>
        <v>0.125</v>
      </c>
      <c r="F88">
        <f t="shared" si="10"/>
        <v>0.26999999999999602</v>
      </c>
      <c r="G88" s="2">
        <f t="shared" si="11"/>
        <v>111.11111111111275</v>
      </c>
      <c r="H88" s="10"/>
      <c r="I88">
        <f t="shared" si="12"/>
        <v>65.268000000000001</v>
      </c>
      <c r="J88" s="13">
        <f t="shared" si="8"/>
        <v>111.11111111111275</v>
      </c>
      <c r="K88">
        <f t="shared" si="13"/>
        <v>79</v>
      </c>
    </row>
    <row r="89" spans="1:11">
      <c r="A89">
        <v>65.537999999999997</v>
      </c>
      <c r="B89">
        <v>74.621799999999993</v>
      </c>
      <c r="C89">
        <v>80</v>
      </c>
      <c r="D89" s="2">
        <f>Main!$B83</f>
        <v>19.375</v>
      </c>
      <c r="E89" s="2">
        <f t="shared" si="9"/>
        <v>0.125</v>
      </c>
      <c r="F89">
        <f t="shared" si="10"/>
        <v>0.24000000000000909</v>
      </c>
      <c r="G89" s="2">
        <f t="shared" si="11"/>
        <v>124.99999999999527</v>
      </c>
      <c r="H89" s="10"/>
      <c r="I89">
        <f t="shared" si="12"/>
        <v>65.537999999999997</v>
      </c>
      <c r="J89" s="13">
        <f t="shared" si="8"/>
        <v>124.99999999999527</v>
      </c>
      <c r="K89">
        <f t="shared" si="13"/>
        <v>80</v>
      </c>
    </row>
    <row r="90" spans="1:11">
      <c r="A90">
        <v>65.778000000000006</v>
      </c>
      <c r="B90">
        <v>79.218599999999995</v>
      </c>
      <c r="C90">
        <v>81</v>
      </c>
      <c r="D90" s="2">
        <f>Main!$B84</f>
        <v>19.5</v>
      </c>
      <c r="E90" s="2">
        <f t="shared" si="9"/>
        <v>0.125</v>
      </c>
      <c r="F90">
        <f t="shared" si="10"/>
        <v>0.30999999999998806</v>
      </c>
      <c r="G90" s="2">
        <f t="shared" si="11"/>
        <v>96.774193548390826</v>
      </c>
      <c r="H90" s="10"/>
      <c r="I90">
        <f t="shared" si="12"/>
        <v>65.778000000000006</v>
      </c>
      <c r="J90" s="13">
        <f t="shared" si="8"/>
        <v>96.774193548390826</v>
      </c>
      <c r="K90">
        <f t="shared" si="13"/>
        <v>81</v>
      </c>
    </row>
    <row r="91" spans="1:11">
      <c r="A91">
        <v>66.087999999999994</v>
      </c>
      <c r="B91">
        <v>77.676000000000002</v>
      </c>
      <c r="C91">
        <v>82</v>
      </c>
      <c r="D91" s="2">
        <f>Main!$B85</f>
        <v>19.625</v>
      </c>
      <c r="E91" s="2">
        <f t="shared" si="9"/>
        <v>0.125</v>
      </c>
      <c r="F91">
        <f t="shared" si="10"/>
        <v>0.28000000000000114</v>
      </c>
      <c r="G91" s="2">
        <f t="shared" si="11"/>
        <v>107.14285714285671</v>
      </c>
      <c r="H91" s="10" t="s">
        <v>130</v>
      </c>
      <c r="I91">
        <f t="shared" si="12"/>
        <v>66.087999999999994</v>
      </c>
      <c r="J91" s="13">
        <f t="shared" si="8"/>
        <v>107.14285714285671</v>
      </c>
      <c r="K91">
        <f t="shared" si="13"/>
        <v>82</v>
      </c>
    </row>
    <row r="92" spans="1:11">
      <c r="A92">
        <v>66.367999999999995</v>
      </c>
      <c r="B92">
        <v>77.486699999999999</v>
      </c>
      <c r="C92">
        <v>83</v>
      </c>
      <c r="D92" s="2">
        <f>Main!$B86</f>
        <v>19.75</v>
      </c>
      <c r="E92" s="2">
        <f t="shared" si="9"/>
        <v>0.125</v>
      </c>
      <c r="F92">
        <f t="shared" si="10"/>
        <v>0.43000000000000682</v>
      </c>
      <c r="G92" s="2">
        <f t="shared" si="11"/>
        <v>69.767441860464018</v>
      </c>
      <c r="H92" s="10" t="s">
        <v>131</v>
      </c>
      <c r="I92">
        <f t="shared" si="12"/>
        <v>66.367999999999995</v>
      </c>
      <c r="J92" s="13">
        <f t="shared" si="8"/>
        <v>69.767441860464018</v>
      </c>
      <c r="K92">
        <f t="shared" si="13"/>
        <v>83</v>
      </c>
    </row>
    <row r="93" spans="1:11">
      <c r="A93">
        <v>66.798000000000002</v>
      </c>
      <c r="B93">
        <v>71.265000000000001</v>
      </c>
      <c r="C93">
        <v>84</v>
      </c>
      <c r="D93" s="2">
        <f>Main!$B87</f>
        <v>19.875</v>
      </c>
      <c r="E93" s="2">
        <f t="shared" si="9"/>
        <v>0.125</v>
      </c>
      <c r="F93">
        <f t="shared" si="10"/>
        <v>0.5</v>
      </c>
      <c r="G93" s="2">
        <f t="shared" si="11"/>
        <v>60</v>
      </c>
      <c r="H93" s="10" t="s">
        <v>132</v>
      </c>
      <c r="I93">
        <f t="shared" si="12"/>
        <v>66.798000000000002</v>
      </c>
      <c r="J93" s="13">
        <f t="shared" si="8"/>
        <v>60</v>
      </c>
      <c r="K93">
        <f t="shared" si="13"/>
        <v>84</v>
      </c>
    </row>
    <row r="94" spans="1:11">
      <c r="A94">
        <v>67.298000000000002</v>
      </c>
      <c r="B94">
        <v>66.895200000000003</v>
      </c>
      <c r="C94">
        <v>85</v>
      </c>
      <c r="D94" s="2">
        <f>Main!$B88</f>
        <v>20</v>
      </c>
      <c r="E94" s="2">
        <f t="shared" si="9"/>
        <v>0.25</v>
      </c>
      <c r="F94">
        <f t="shared" si="10"/>
        <v>0.84999999999999432</v>
      </c>
      <c r="G94" s="2">
        <f t="shared" si="11"/>
        <v>70.588235294118121</v>
      </c>
      <c r="H94" s="10" t="s">
        <v>129</v>
      </c>
      <c r="I94">
        <f t="shared" si="12"/>
        <v>67.298000000000002</v>
      </c>
      <c r="J94" s="13">
        <f t="shared" si="8"/>
        <v>70.588235294118121</v>
      </c>
      <c r="K94">
        <f t="shared" si="13"/>
        <v>85</v>
      </c>
    </row>
    <row r="95" spans="1:11">
      <c r="A95">
        <v>68.147999999999996</v>
      </c>
      <c r="B95">
        <v>78.038399999999996</v>
      </c>
      <c r="C95">
        <v>86</v>
      </c>
      <c r="D95" s="2">
        <f>Main!$B89</f>
        <v>20.25</v>
      </c>
      <c r="E95" s="2">
        <f t="shared" si="9"/>
        <v>0.125</v>
      </c>
      <c r="F95">
        <f t="shared" si="10"/>
        <v>0.68999999999999773</v>
      </c>
      <c r="G95" s="2">
        <f t="shared" si="11"/>
        <v>43.478260869565361</v>
      </c>
      <c r="H95" s="10" t="s">
        <v>133</v>
      </c>
      <c r="I95">
        <f t="shared" si="12"/>
        <v>68.147999999999996</v>
      </c>
      <c r="J95" s="13">
        <f t="shared" si="8"/>
        <v>43.478260869565361</v>
      </c>
      <c r="K95">
        <f t="shared" si="13"/>
        <v>86</v>
      </c>
    </row>
    <row r="96" spans="1:11">
      <c r="A96">
        <v>68.837999999999994</v>
      </c>
      <c r="B96">
        <v>78.246899999999997</v>
      </c>
      <c r="C96">
        <v>87</v>
      </c>
      <c r="D96" s="2">
        <f>Main!$B90</f>
        <v>20.375</v>
      </c>
      <c r="E96" s="2">
        <f t="shared" si="9"/>
        <v>0.375</v>
      </c>
      <c r="F96">
        <f t="shared" si="10"/>
        <v>1.5200000000000102</v>
      </c>
      <c r="G96" s="2">
        <f t="shared" si="11"/>
        <v>59.210526315789082</v>
      </c>
      <c r="H96" s="10" t="s">
        <v>134</v>
      </c>
      <c r="I96">
        <f t="shared" si="12"/>
        <v>68.837999999999994</v>
      </c>
      <c r="J96" s="13">
        <f t="shared" si="8"/>
        <v>59.210526315789082</v>
      </c>
      <c r="K96">
        <f t="shared" si="13"/>
        <v>87</v>
      </c>
    </row>
    <row r="97" spans="1:11">
      <c r="A97">
        <v>70.358000000000004</v>
      </c>
      <c r="B97">
        <v>75.727199999999996</v>
      </c>
      <c r="C97">
        <v>88</v>
      </c>
      <c r="D97" s="2">
        <f>Main!$B91</f>
        <v>20.75</v>
      </c>
      <c r="E97" s="2">
        <f t="shared" si="9"/>
        <v>0.25</v>
      </c>
      <c r="F97">
        <f t="shared" si="10"/>
        <v>0.93999999999999773</v>
      </c>
      <c r="G97" s="2">
        <f t="shared" si="11"/>
        <v>63.829787234042712</v>
      </c>
      <c r="H97" s="10" t="s">
        <v>134</v>
      </c>
      <c r="I97">
        <f t="shared" si="12"/>
        <v>70.358000000000004</v>
      </c>
      <c r="J97" s="13">
        <f t="shared" si="8"/>
        <v>63.829787234042712</v>
      </c>
      <c r="K97">
        <f t="shared" si="13"/>
        <v>88</v>
      </c>
    </row>
    <row r="98" spans="1:11">
      <c r="A98">
        <v>71.298000000000002</v>
      </c>
      <c r="B98">
        <v>69.402699999999996</v>
      </c>
      <c r="C98">
        <v>89</v>
      </c>
      <c r="D98" s="2">
        <f>Main!$B92</f>
        <v>21</v>
      </c>
      <c r="E98" s="2">
        <f t="shared" si="9"/>
        <v>0.25</v>
      </c>
      <c r="F98">
        <f t="shared" si="10"/>
        <v>1.4200000000000017</v>
      </c>
      <c r="G98" s="2">
        <f t="shared" si="11"/>
        <v>42.253521126760511</v>
      </c>
      <c r="H98" s="10" t="s">
        <v>135</v>
      </c>
      <c r="I98">
        <f t="shared" si="12"/>
        <v>71.298000000000002</v>
      </c>
      <c r="J98" s="13">
        <f t="shared" si="8"/>
        <v>42.253521126760511</v>
      </c>
      <c r="K98">
        <f t="shared" si="13"/>
        <v>89</v>
      </c>
    </row>
    <row r="99" spans="1:11">
      <c r="A99">
        <v>72.718000000000004</v>
      </c>
      <c r="B99">
        <v>66.373199999999997</v>
      </c>
      <c r="C99">
        <v>90</v>
      </c>
      <c r="D99" s="2">
        <f>Main!$B93</f>
        <v>21.25</v>
      </c>
      <c r="E99" s="2">
        <f t="shared" si="9"/>
        <v>0.25</v>
      </c>
      <c r="F99">
        <f t="shared" si="10"/>
        <v>1.1599999999999966</v>
      </c>
      <c r="G99" s="2">
        <f t="shared" si="11"/>
        <v>51.724137931034633</v>
      </c>
      <c r="H99" s="10" t="s">
        <v>129</v>
      </c>
      <c r="I99">
        <f t="shared" si="12"/>
        <v>72.718000000000004</v>
      </c>
      <c r="J99" s="13">
        <f t="shared" si="8"/>
        <v>51.724137931034633</v>
      </c>
      <c r="K99">
        <f t="shared" si="13"/>
        <v>90</v>
      </c>
    </row>
    <row r="100" spans="1:11">
      <c r="A100">
        <v>73.878</v>
      </c>
      <c r="B100">
        <v>67.326999999999998</v>
      </c>
      <c r="C100">
        <v>91</v>
      </c>
      <c r="D100" s="2">
        <f>Main!$B94</f>
        <v>21.5</v>
      </c>
      <c r="E100" s="2">
        <f t="shared" si="9"/>
        <v>0.125</v>
      </c>
      <c r="F100">
        <f t="shared" si="10"/>
        <v>0.34999999999999432</v>
      </c>
      <c r="G100" s="2">
        <f t="shared" si="11"/>
        <v>85.714285714287101</v>
      </c>
      <c r="H100" s="10" t="s">
        <v>136</v>
      </c>
      <c r="I100">
        <f t="shared" si="12"/>
        <v>73.878</v>
      </c>
      <c r="J100" s="13">
        <f t="shared" si="8"/>
        <v>85.714285714287101</v>
      </c>
      <c r="K100">
        <f t="shared" si="13"/>
        <v>91</v>
      </c>
    </row>
    <row r="101" spans="1:11">
      <c r="A101">
        <v>74.227999999999994</v>
      </c>
      <c r="B101">
        <v>72.051900000000003</v>
      </c>
      <c r="C101">
        <v>92</v>
      </c>
      <c r="D101" s="2">
        <f>Main!$B95</f>
        <v>21.625</v>
      </c>
      <c r="E101" s="2">
        <f t="shared" si="9"/>
        <v>0.125</v>
      </c>
      <c r="F101">
        <f t="shared" si="10"/>
        <v>0.31000000000000227</v>
      </c>
      <c r="G101" s="2">
        <f t="shared" si="11"/>
        <v>96.774193548386378</v>
      </c>
      <c r="H101" s="10" t="s">
        <v>137</v>
      </c>
      <c r="I101">
        <f t="shared" si="12"/>
        <v>74.227999999999994</v>
      </c>
      <c r="J101" s="13">
        <f t="shared" si="8"/>
        <v>96.774193548386378</v>
      </c>
      <c r="K101">
        <f t="shared" si="13"/>
        <v>92</v>
      </c>
    </row>
    <row r="102" spans="1:11">
      <c r="A102">
        <v>74.537999999999997</v>
      </c>
      <c r="B102">
        <v>73.192899999999995</v>
      </c>
      <c r="C102">
        <v>93</v>
      </c>
      <c r="D102" s="2">
        <f>Main!$B96</f>
        <v>21.75</v>
      </c>
      <c r="E102" s="2">
        <f t="shared" si="9"/>
        <v>0.125</v>
      </c>
      <c r="F102">
        <f t="shared" si="10"/>
        <v>0.28000000000000114</v>
      </c>
      <c r="G102" s="2">
        <f t="shared" si="11"/>
        <v>107.14285714285671</v>
      </c>
      <c r="H102" s="10" t="s">
        <v>138</v>
      </c>
      <c r="I102">
        <f t="shared" si="12"/>
        <v>74.537999999999997</v>
      </c>
      <c r="J102" s="13">
        <f t="shared" si="8"/>
        <v>107.14285714285671</v>
      </c>
      <c r="K102">
        <f t="shared" si="13"/>
        <v>93</v>
      </c>
    </row>
    <row r="103" spans="1:11">
      <c r="A103">
        <v>74.817999999999998</v>
      </c>
      <c r="B103">
        <v>74.474199999999996</v>
      </c>
      <c r="C103">
        <v>94</v>
      </c>
      <c r="D103" s="2">
        <f>Main!$B97</f>
        <v>21.875</v>
      </c>
      <c r="E103" s="2">
        <f t="shared" si="9"/>
        <v>0.125</v>
      </c>
      <c r="F103">
        <f t="shared" si="10"/>
        <v>0.28000000000000114</v>
      </c>
      <c r="G103" s="2">
        <f t="shared" si="11"/>
        <v>107.14285714285671</v>
      </c>
      <c r="H103" s="10" t="s">
        <v>133</v>
      </c>
      <c r="I103">
        <f t="shared" si="12"/>
        <v>74.817999999999998</v>
      </c>
      <c r="J103" s="13">
        <f t="shared" si="8"/>
        <v>107.14285714285671</v>
      </c>
      <c r="K103">
        <f t="shared" si="13"/>
        <v>94</v>
      </c>
    </row>
    <row r="104" spans="1:11">
      <c r="A104">
        <v>75.097999999999999</v>
      </c>
      <c r="B104">
        <v>72.867000000000004</v>
      </c>
      <c r="C104">
        <v>95</v>
      </c>
      <c r="D104" s="2">
        <f>Main!$B98</f>
        <v>22</v>
      </c>
      <c r="E104" s="2">
        <f t="shared" si="9"/>
        <v>0.125</v>
      </c>
      <c r="F104">
        <f t="shared" si="10"/>
        <v>0.26999999999999602</v>
      </c>
      <c r="G104" s="2">
        <f t="shared" si="11"/>
        <v>111.11111111111275</v>
      </c>
      <c r="H104" s="10"/>
      <c r="I104">
        <f t="shared" si="12"/>
        <v>75.097999999999999</v>
      </c>
      <c r="J104" s="13">
        <f t="shared" si="8"/>
        <v>111.11111111111275</v>
      </c>
      <c r="K104">
        <f t="shared" si="13"/>
        <v>95</v>
      </c>
    </row>
    <row r="105" spans="1:11">
      <c r="A105">
        <v>75.367999999999995</v>
      </c>
      <c r="B105">
        <v>74.3977</v>
      </c>
      <c r="C105">
        <v>96</v>
      </c>
      <c r="D105" s="2">
        <f>Main!$B99</f>
        <v>22.125</v>
      </c>
      <c r="E105" s="2">
        <f t="shared" si="9"/>
        <v>0.125</v>
      </c>
      <c r="F105">
        <f t="shared" si="10"/>
        <v>0.28000000000000114</v>
      </c>
      <c r="G105" s="2">
        <f t="shared" si="11"/>
        <v>107.14285714285671</v>
      </c>
      <c r="H105" s="10"/>
      <c r="I105">
        <f t="shared" si="12"/>
        <v>75.367999999999995</v>
      </c>
      <c r="J105" s="13">
        <f t="shared" si="8"/>
        <v>107.14285714285671</v>
      </c>
      <c r="K105">
        <f t="shared" si="13"/>
        <v>96</v>
      </c>
    </row>
    <row r="106" spans="1:11">
      <c r="A106">
        <v>75.647999999999996</v>
      </c>
      <c r="B106">
        <v>79.819999999999993</v>
      </c>
      <c r="C106">
        <v>97</v>
      </c>
      <c r="D106" s="2">
        <f>Main!$B100</f>
        <v>22.25</v>
      </c>
      <c r="E106" s="2">
        <f t="shared" si="9"/>
        <v>0.125</v>
      </c>
      <c r="F106">
        <f t="shared" si="10"/>
        <v>0.32999999999999829</v>
      </c>
      <c r="G106" s="2">
        <f t="shared" si="11"/>
        <v>90.909090909091375</v>
      </c>
      <c r="H106" s="10" t="s">
        <v>130</v>
      </c>
      <c r="I106">
        <f t="shared" si="12"/>
        <v>75.647999999999996</v>
      </c>
      <c r="J106" s="13">
        <f t="shared" si="8"/>
        <v>90.909090909091375</v>
      </c>
      <c r="K106">
        <f t="shared" si="13"/>
        <v>97</v>
      </c>
    </row>
    <row r="107" spans="1:11">
      <c r="A107">
        <v>75.977999999999994</v>
      </c>
      <c r="B107">
        <v>78.618300000000005</v>
      </c>
      <c r="C107">
        <v>98</v>
      </c>
      <c r="D107" s="2">
        <f>Main!$B101</f>
        <v>22.375</v>
      </c>
      <c r="E107" s="2">
        <f t="shared" si="9"/>
        <v>0.125</v>
      </c>
      <c r="F107">
        <f t="shared" si="10"/>
        <v>0.39200000000001012</v>
      </c>
      <c r="G107" s="2">
        <f t="shared" si="11"/>
        <v>76.530612244895991</v>
      </c>
      <c r="H107" s="10" t="s">
        <v>131</v>
      </c>
      <c r="I107">
        <f t="shared" si="12"/>
        <v>75.977999999999994</v>
      </c>
      <c r="J107" s="13">
        <f t="shared" si="8"/>
        <v>76.530612244895991</v>
      </c>
      <c r="K107">
        <f t="shared" si="13"/>
        <v>98</v>
      </c>
    </row>
    <row r="108" spans="1:11">
      <c r="A108">
        <v>76.37</v>
      </c>
      <c r="B108">
        <v>74.599299999999999</v>
      </c>
      <c r="C108">
        <v>99</v>
      </c>
      <c r="D108" s="2">
        <f>Main!$B102</f>
        <v>22.5</v>
      </c>
      <c r="E108" s="2">
        <f t="shared" si="9"/>
        <v>0.125</v>
      </c>
      <c r="F108">
        <f t="shared" si="10"/>
        <v>0.50799999999999557</v>
      </c>
      <c r="G108" s="2">
        <f t="shared" si="11"/>
        <v>59.055118110236734</v>
      </c>
      <c r="H108" s="10" t="s">
        <v>132</v>
      </c>
      <c r="I108">
        <f t="shared" si="12"/>
        <v>76.37</v>
      </c>
      <c r="J108" s="13">
        <f t="shared" si="8"/>
        <v>59.055118110236734</v>
      </c>
      <c r="K108">
        <f t="shared" si="13"/>
        <v>99</v>
      </c>
    </row>
    <row r="109" spans="1:11">
      <c r="A109">
        <v>76.878</v>
      </c>
      <c r="B109">
        <v>65.752200000000002</v>
      </c>
      <c r="C109">
        <v>100</v>
      </c>
      <c r="D109" s="2">
        <f>Main!$B103</f>
        <v>22.625</v>
      </c>
      <c r="E109" s="2">
        <f t="shared" si="9"/>
        <v>0.125</v>
      </c>
      <c r="F109">
        <f t="shared" si="10"/>
        <v>0.32800000000000296</v>
      </c>
      <c r="G109" s="2">
        <f t="shared" si="11"/>
        <v>91.463414634145522</v>
      </c>
      <c r="H109" s="10" t="s">
        <v>129</v>
      </c>
      <c r="I109">
        <f t="shared" si="12"/>
        <v>76.878</v>
      </c>
      <c r="J109" s="13">
        <f t="shared" si="8"/>
        <v>91.463414634145522</v>
      </c>
      <c r="K109">
        <f t="shared" si="13"/>
        <v>100</v>
      </c>
    </row>
    <row r="110" spans="1:11">
      <c r="A110">
        <v>77.206000000000003</v>
      </c>
      <c r="B110">
        <v>56.721899999999998</v>
      </c>
      <c r="C110">
        <v>101</v>
      </c>
      <c r="D110" s="2">
        <f>Main!$B104</f>
        <v>22.75</v>
      </c>
      <c r="E110" s="2">
        <f t="shared" si="9"/>
        <v>0.125</v>
      </c>
      <c r="F110">
        <f t="shared" si="10"/>
        <v>0.31699999999999307</v>
      </c>
      <c r="G110" s="2">
        <f t="shared" si="11"/>
        <v>94.637223974765476</v>
      </c>
      <c r="H110" s="10" t="s">
        <v>136</v>
      </c>
      <c r="I110">
        <f t="shared" si="12"/>
        <v>77.206000000000003</v>
      </c>
      <c r="J110" s="13">
        <f t="shared" si="8"/>
        <v>94.637223974765476</v>
      </c>
      <c r="K110">
        <f t="shared" si="13"/>
        <v>101</v>
      </c>
    </row>
    <row r="111" spans="1:11">
      <c r="A111">
        <v>77.522999999999996</v>
      </c>
      <c r="B111">
        <v>44.9255</v>
      </c>
      <c r="C111">
        <v>102</v>
      </c>
      <c r="D111" s="2">
        <f>Main!$B105</f>
        <v>22.875</v>
      </c>
      <c r="E111" s="2">
        <f t="shared" si="9"/>
        <v>0.125</v>
      </c>
      <c r="F111">
        <f t="shared" si="10"/>
        <v>0.25500000000000966</v>
      </c>
      <c r="G111" s="2">
        <f t="shared" si="11"/>
        <v>117.64705882352496</v>
      </c>
      <c r="H111" s="10" t="s">
        <v>137</v>
      </c>
      <c r="I111">
        <f t="shared" si="12"/>
        <v>77.522999999999996</v>
      </c>
      <c r="J111" s="13">
        <f t="shared" si="8"/>
        <v>117.64705882352496</v>
      </c>
      <c r="K111">
        <f t="shared" si="13"/>
        <v>102</v>
      </c>
    </row>
    <row r="112" spans="1:11">
      <c r="A112">
        <v>77.778000000000006</v>
      </c>
      <c r="B112">
        <v>58.865699999999997</v>
      </c>
      <c r="C112">
        <v>103</v>
      </c>
      <c r="D112" s="2">
        <f>Main!$B106</f>
        <v>23</v>
      </c>
      <c r="E112" s="2">
        <f t="shared" si="9"/>
        <v>0.125</v>
      </c>
      <c r="F112">
        <f t="shared" si="10"/>
        <v>0.31999999999999318</v>
      </c>
      <c r="G112" s="2">
        <f t="shared" si="11"/>
        <v>93.750000000002004</v>
      </c>
      <c r="H112" s="10" t="s">
        <v>137</v>
      </c>
      <c r="I112">
        <f t="shared" si="12"/>
        <v>77.778000000000006</v>
      </c>
      <c r="J112" s="13">
        <f t="shared" si="8"/>
        <v>93.750000000002004</v>
      </c>
      <c r="K112">
        <f t="shared" si="13"/>
        <v>103</v>
      </c>
    </row>
    <row r="113" spans="1:11">
      <c r="A113">
        <v>78.097999999999999</v>
      </c>
      <c r="B113">
        <v>61.030900000000003</v>
      </c>
      <c r="C113">
        <v>104</v>
      </c>
      <c r="D113" s="2">
        <f>Main!$B107</f>
        <v>23.125</v>
      </c>
      <c r="E113" s="2">
        <f t="shared" si="9"/>
        <v>0.125</v>
      </c>
      <c r="F113">
        <f t="shared" si="10"/>
        <v>0.31000000000000227</v>
      </c>
      <c r="G113" s="2">
        <f t="shared" si="11"/>
        <v>96.774193548386378</v>
      </c>
      <c r="H113" s="10" t="s">
        <v>138</v>
      </c>
      <c r="I113">
        <f t="shared" si="12"/>
        <v>78.097999999999999</v>
      </c>
      <c r="J113" s="13">
        <f t="shared" si="8"/>
        <v>96.774193548386378</v>
      </c>
      <c r="K113">
        <f t="shared" si="13"/>
        <v>104</v>
      </c>
    </row>
    <row r="114" spans="1:11">
      <c r="A114">
        <v>78.408000000000001</v>
      </c>
      <c r="B114">
        <v>76.2881</v>
      </c>
      <c r="C114">
        <v>105</v>
      </c>
      <c r="D114" s="2">
        <f>Main!$B108</f>
        <v>23.25</v>
      </c>
      <c r="E114" s="2">
        <f t="shared" si="9"/>
        <v>0.125</v>
      </c>
      <c r="F114">
        <f t="shared" si="10"/>
        <v>0.31000000000000227</v>
      </c>
      <c r="G114" s="2">
        <f t="shared" si="11"/>
        <v>96.774193548386378</v>
      </c>
      <c r="H114" s="10" t="s">
        <v>133</v>
      </c>
      <c r="I114">
        <f t="shared" si="12"/>
        <v>78.408000000000001</v>
      </c>
      <c r="J114" s="13">
        <f t="shared" si="8"/>
        <v>96.774193548386378</v>
      </c>
      <c r="K114">
        <f t="shared" si="13"/>
        <v>105</v>
      </c>
    </row>
    <row r="115" spans="1:11">
      <c r="A115">
        <v>78.718000000000004</v>
      </c>
      <c r="B115">
        <v>80.789400000000001</v>
      </c>
      <c r="C115">
        <v>106</v>
      </c>
      <c r="D115" s="2">
        <f>Main!$B109</f>
        <v>23.375</v>
      </c>
      <c r="E115" s="2">
        <f t="shared" si="9"/>
        <v>0.125</v>
      </c>
      <c r="F115">
        <f t="shared" si="10"/>
        <v>0.28999999999999204</v>
      </c>
      <c r="G115" s="2">
        <f t="shared" si="11"/>
        <v>103.44827586207181</v>
      </c>
      <c r="H115" s="10"/>
      <c r="I115">
        <f t="shared" si="12"/>
        <v>78.718000000000004</v>
      </c>
      <c r="J115" s="13">
        <f t="shared" si="8"/>
        <v>103.44827586207181</v>
      </c>
      <c r="K115">
        <f t="shared" si="13"/>
        <v>106</v>
      </c>
    </row>
    <row r="116" spans="1:11">
      <c r="A116">
        <v>79.007999999999996</v>
      </c>
      <c r="B116">
        <v>81.725300000000004</v>
      </c>
      <c r="C116">
        <v>107</v>
      </c>
      <c r="D116" s="2">
        <f>Main!$B110</f>
        <v>23.5</v>
      </c>
      <c r="E116" s="2">
        <f t="shared" si="9"/>
        <v>0.125</v>
      </c>
      <c r="F116">
        <f t="shared" si="10"/>
        <v>0.30000000000001137</v>
      </c>
      <c r="G116" s="2">
        <f t="shared" si="11"/>
        <v>99.999999999996206</v>
      </c>
      <c r="H116" s="10"/>
      <c r="I116">
        <f t="shared" si="12"/>
        <v>79.007999999999996</v>
      </c>
      <c r="J116" s="13">
        <f t="shared" si="8"/>
        <v>99.999999999996206</v>
      </c>
      <c r="K116">
        <f t="shared" si="13"/>
        <v>107</v>
      </c>
    </row>
    <row r="117" spans="1:11">
      <c r="A117">
        <v>79.308000000000007</v>
      </c>
      <c r="B117">
        <v>76.772999999999996</v>
      </c>
      <c r="C117">
        <v>108</v>
      </c>
      <c r="D117" s="2">
        <f>Main!$B111</f>
        <v>23.625</v>
      </c>
      <c r="E117" s="2">
        <f t="shared" si="9"/>
        <v>0.125</v>
      </c>
      <c r="F117">
        <f t="shared" si="10"/>
        <v>0.25999999999999091</v>
      </c>
      <c r="G117" s="2">
        <f t="shared" si="11"/>
        <v>115.38461538461942</v>
      </c>
      <c r="H117" s="10" t="s">
        <v>102</v>
      </c>
      <c r="I117">
        <f t="shared" si="12"/>
        <v>79.308000000000007</v>
      </c>
      <c r="J117" s="13">
        <f t="shared" si="8"/>
        <v>115.38461538461942</v>
      </c>
      <c r="K117">
        <f t="shared" si="13"/>
        <v>108</v>
      </c>
    </row>
    <row r="118" spans="1:11">
      <c r="A118">
        <v>79.567999999999998</v>
      </c>
      <c r="B118">
        <v>77.684299999999993</v>
      </c>
      <c r="C118">
        <v>109</v>
      </c>
      <c r="D118" s="2">
        <f>Main!$B112</f>
        <v>23.75</v>
      </c>
      <c r="E118" s="2">
        <f t="shared" si="9"/>
        <v>0.125</v>
      </c>
      <c r="F118">
        <f t="shared" si="10"/>
        <v>0.26000000000000512</v>
      </c>
      <c r="G118" s="2">
        <f t="shared" si="11"/>
        <v>115.38461538461311</v>
      </c>
      <c r="H118" s="10"/>
      <c r="I118">
        <f t="shared" si="12"/>
        <v>79.567999999999998</v>
      </c>
      <c r="J118" s="13">
        <f t="shared" si="8"/>
        <v>115.38461538461311</v>
      </c>
      <c r="K118">
        <f t="shared" si="13"/>
        <v>109</v>
      </c>
    </row>
    <row r="119" spans="1:11">
      <c r="A119">
        <v>79.828000000000003</v>
      </c>
      <c r="B119">
        <v>80.967100000000002</v>
      </c>
      <c r="C119">
        <v>110</v>
      </c>
      <c r="D119" s="2">
        <f>Main!$B113</f>
        <v>23.875</v>
      </c>
      <c r="E119" s="2">
        <f t="shared" si="9"/>
        <v>0.125</v>
      </c>
      <c r="F119">
        <f t="shared" si="10"/>
        <v>0.25999999999999091</v>
      </c>
      <c r="G119" s="2">
        <f t="shared" si="11"/>
        <v>115.38461538461942</v>
      </c>
      <c r="H119" s="10"/>
      <c r="I119">
        <f t="shared" si="12"/>
        <v>79.828000000000003</v>
      </c>
      <c r="J119" s="13">
        <f t="shared" si="8"/>
        <v>115.38461538461942</v>
      </c>
      <c r="K119">
        <f t="shared" si="13"/>
        <v>110</v>
      </c>
    </row>
    <row r="120" spans="1:11">
      <c r="A120">
        <v>80.087999999999994</v>
      </c>
      <c r="B120">
        <v>81.101200000000006</v>
      </c>
      <c r="C120">
        <v>111</v>
      </c>
      <c r="D120" s="2">
        <f>Main!$B114</f>
        <v>24</v>
      </c>
      <c r="E120" s="2">
        <f t="shared" si="9"/>
        <v>0.125</v>
      </c>
      <c r="F120">
        <f t="shared" si="10"/>
        <v>0.28000000000000114</v>
      </c>
      <c r="G120" s="2">
        <f t="shared" si="11"/>
        <v>107.14285714285671</v>
      </c>
      <c r="H120" s="10"/>
      <c r="I120">
        <f t="shared" si="12"/>
        <v>80.087999999999994</v>
      </c>
      <c r="J120" s="13">
        <f t="shared" si="8"/>
        <v>107.14285714285671</v>
      </c>
      <c r="K120">
        <f t="shared" si="13"/>
        <v>111</v>
      </c>
    </row>
    <row r="121" spans="1:11">
      <c r="A121">
        <v>80.367999999999995</v>
      </c>
      <c r="B121">
        <v>78.549300000000002</v>
      </c>
      <c r="C121">
        <v>112</v>
      </c>
      <c r="D121" s="2">
        <f>Main!$B115</f>
        <v>24.125</v>
      </c>
      <c r="E121" s="2">
        <f t="shared" si="9"/>
        <v>0.125</v>
      </c>
      <c r="F121">
        <f t="shared" si="10"/>
        <v>0.41100000000000136</v>
      </c>
      <c r="G121" s="2">
        <f t="shared" si="11"/>
        <v>72.992700729926767</v>
      </c>
      <c r="H121" s="10"/>
      <c r="I121">
        <f t="shared" si="12"/>
        <v>80.367999999999995</v>
      </c>
      <c r="J121" s="13">
        <f t="shared" si="8"/>
        <v>72.992700729926767</v>
      </c>
      <c r="K121">
        <f t="shared" si="13"/>
        <v>112</v>
      </c>
    </row>
    <row r="122" spans="1:11">
      <c r="A122">
        <v>80.778999999999996</v>
      </c>
      <c r="B122">
        <v>63.2742</v>
      </c>
      <c r="C122">
        <v>113</v>
      </c>
      <c r="D122" s="2">
        <f>Main!$B116</f>
        <v>24.25</v>
      </c>
      <c r="E122" s="2">
        <f t="shared" si="9"/>
        <v>0.125</v>
      </c>
      <c r="F122">
        <f t="shared" si="10"/>
        <v>0.29900000000000659</v>
      </c>
      <c r="G122" s="2">
        <f t="shared" si="11"/>
        <v>100.3344481605329</v>
      </c>
      <c r="H122" s="10" t="s">
        <v>129</v>
      </c>
      <c r="I122">
        <f t="shared" si="12"/>
        <v>80.778999999999996</v>
      </c>
      <c r="J122" s="13">
        <f t="shared" si="8"/>
        <v>100.3344481605329</v>
      </c>
      <c r="K122">
        <f t="shared" si="13"/>
        <v>113</v>
      </c>
    </row>
    <row r="123" spans="1:11">
      <c r="A123">
        <v>81.078000000000003</v>
      </c>
      <c r="B123">
        <v>59.837699999999998</v>
      </c>
      <c r="C123">
        <v>114</v>
      </c>
      <c r="D123" s="2">
        <f>Main!$B117</f>
        <v>24.375</v>
      </c>
      <c r="E123" s="2">
        <f t="shared" si="9"/>
        <v>0.125</v>
      </c>
      <c r="F123">
        <f t="shared" si="10"/>
        <v>0.21999999999999886</v>
      </c>
      <c r="G123" s="2">
        <f t="shared" si="11"/>
        <v>136.36363636363706</v>
      </c>
      <c r="H123" s="10" t="s">
        <v>136</v>
      </c>
      <c r="I123">
        <f t="shared" si="12"/>
        <v>81.078000000000003</v>
      </c>
      <c r="J123" s="13">
        <f t="shared" si="8"/>
        <v>136.36363636363706</v>
      </c>
      <c r="K123">
        <f t="shared" si="13"/>
        <v>114</v>
      </c>
    </row>
    <row r="124" spans="1:11">
      <c r="A124">
        <v>81.298000000000002</v>
      </c>
      <c r="B124">
        <v>62.432200000000002</v>
      </c>
      <c r="C124">
        <v>115</v>
      </c>
      <c r="D124" s="2">
        <f>Main!$B118</f>
        <v>24.5</v>
      </c>
      <c r="E124" s="2">
        <f t="shared" si="9"/>
        <v>0.125</v>
      </c>
      <c r="F124">
        <f t="shared" si="10"/>
        <v>0.31999999999999318</v>
      </c>
      <c r="G124" s="2">
        <f t="shared" si="11"/>
        <v>93.750000000002004</v>
      </c>
      <c r="H124" s="10" t="s">
        <v>137</v>
      </c>
      <c r="I124">
        <f t="shared" si="12"/>
        <v>81.298000000000002</v>
      </c>
      <c r="J124" s="13">
        <f t="shared" si="8"/>
        <v>93.750000000002004</v>
      </c>
      <c r="K124">
        <f t="shared" si="13"/>
        <v>115</v>
      </c>
    </row>
    <row r="125" spans="1:11">
      <c r="A125">
        <v>81.617999999999995</v>
      </c>
      <c r="B125">
        <v>61.757300000000001</v>
      </c>
      <c r="C125">
        <v>116</v>
      </c>
      <c r="D125" s="2">
        <f>Main!$B119</f>
        <v>24.625</v>
      </c>
      <c r="E125" s="2">
        <f t="shared" si="9"/>
        <v>0.125</v>
      </c>
      <c r="F125">
        <f t="shared" si="10"/>
        <v>0.32000000000000739</v>
      </c>
      <c r="G125" s="2">
        <f t="shared" si="11"/>
        <v>93.74999999999784</v>
      </c>
      <c r="H125" s="10" t="s">
        <v>137</v>
      </c>
      <c r="I125">
        <f t="shared" si="12"/>
        <v>81.617999999999995</v>
      </c>
      <c r="J125" s="13">
        <f t="shared" si="8"/>
        <v>93.74999999999784</v>
      </c>
      <c r="K125">
        <f t="shared" si="13"/>
        <v>116</v>
      </c>
    </row>
    <row r="126" spans="1:11">
      <c r="A126">
        <v>81.938000000000002</v>
      </c>
      <c r="B126">
        <v>63.9009</v>
      </c>
      <c r="C126">
        <v>117</v>
      </c>
      <c r="D126" s="2">
        <f>Main!$B120</f>
        <v>24.75</v>
      </c>
      <c r="E126" s="2">
        <f t="shared" si="9"/>
        <v>0.125</v>
      </c>
      <c r="F126">
        <f t="shared" si="10"/>
        <v>0.28000000000000114</v>
      </c>
      <c r="G126" s="2">
        <f t="shared" si="11"/>
        <v>107.14285714285671</v>
      </c>
      <c r="H126" s="10" t="s">
        <v>138</v>
      </c>
      <c r="I126">
        <f t="shared" si="12"/>
        <v>81.938000000000002</v>
      </c>
      <c r="J126" s="13">
        <f t="shared" si="8"/>
        <v>107.14285714285671</v>
      </c>
      <c r="K126">
        <f t="shared" si="13"/>
        <v>117</v>
      </c>
    </row>
    <row r="127" spans="1:11">
      <c r="A127">
        <v>82.218000000000004</v>
      </c>
      <c r="B127">
        <v>74.950299999999999</v>
      </c>
      <c r="C127">
        <v>118</v>
      </c>
      <c r="D127" s="2">
        <f>Main!$B121</f>
        <v>24.875</v>
      </c>
      <c r="E127" s="2">
        <f t="shared" si="9"/>
        <v>0.125</v>
      </c>
      <c r="F127">
        <f t="shared" si="10"/>
        <v>0.31000000000000227</v>
      </c>
      <c r="G127" s="2">
        <f t="shared" si="11"/>
        <v>96.774193548386378</v>
      </c>
      <c r="H127" s="10" t="s">
        <v>102</v>
      </c>
      <c r="I127">
        <f t="shared" si="12"/>
        <v>82.218000000000004</v>
      </c>
      <c r="J127" s="13">
        <f t="shared" si="8"/>
        <v>96.774193548386378</v>
      </c>
      <c r="K127">
        <f t="shared" si="13"/>
        <v>118</v>
      </c>
    </row>
    <row r="128" spans="1:11">
      <c r="A128">
        <v>82.528000000000006</v>
      </c>
      <c r="B128">
        <v>78.3874</v>
      </c>
      <c r="C128">
        <v>119</v>
      </c>
      <c r="D128" s="2">
        <f>Main!$B122</f>
        <v>25</v>
      </c>
      <c r="E128" s="2">
        <f t="shared" si="9"/>
        <v>0.125</v>
      </c>
      <c r="F128">
        <f t="shared" si="10"/>
        <v>0.36999999999999034</v>
      </c>
      <c r="G128" s="2">
        <f t="shared" si="11"/>
        <v>81.081081081083198</v>
      </c>
      <c r="H128" s="10" t="s">
        <v>130</v>
      </c>
      <c r="I128">
        <f t="shared" si="12"/>
        <v>82.528000000000006</v>
      </c>
      <c r="J128" s="13">
        <f t="shared" si="8"/>
        <v>81.081081081083198</v>
      </c>
      <c r="K128">
        <f t="shared" si="13"/>
        <v>119</v>
      </c>
    </row>
    <row r="129" spans="1:11">
      <c r="A129">
        <v>82.897999999999996</v>
      </c>
      <c r="B129">
        <v>79.862799999999993</v>
      </c>
      <c r="C129">
        <v>120</v>
      </c>
      <c r="D129" s="2">
        <f>Main!$B123</f>
        <v>25.125</v>
      </c>
      <c r="E129" s="2">
        <f t="shared" si="9"/>
        <v>0.125</v>
      </c>
      <c r="F129">
        <f t="shared" si="10"/>
        <v>0.43000000000000682</v>
      </c>
      <c r="G129" s="2">
        <f t="shared" si="11"/>
        <v>69.767441860464018</v>
      </c>
      <c r="H129" s="10" t="s">
        <v>131</v>
      </c>
      <c r="I129">
        <f t="shared" si="12"/>
        <v>82.897999999999996</v>
      </c>
      <c r="J129" s="13">
        <f t="shared" si="8"/>
        <v>69.767441860464018</v>
      </c>
      <c r="K129">
        <f t="shared" si="13"/>
        <v>120</v>
      </c>
    </row>
    <row r="130" spans="1:11">
      <c r="A130">
        <v>83.328000000000003</v>
      </c>
      <c r="B130">
        <v>73.976299999999995</v>
      </c>
      <c r="C130">
        <v>121</v>
      </c>
      <c r="D130" s="2">
        <f>Main!$B124</f>
        <v>25.25</v>
      </c>
      <c r="E130" s="2">
        <f t="shared" si="9"/>
        <v>0.375</v>
      </c>
      <c r="F130">
        <f t="shared" si="10"/>
        <v>1.4099999999999966</v>
      </c>
      <c r="G130" s="2">
        <f t="shared" si="11"/>
        <v>63.829787234042712</v>
      </c>
      <c r="H130" s="10" t="s">
        <v>132</v>
      </c>
      <c r="I130">
        <f t="shared" si="12"/>
        <v>83.328000000000003</v>
      </c>
      <c r="J130" s="13">
        <f t="shared" si="8"/>
        <v>63.829787234042712</v>
      </c>
      <c r="K130">
        <f t="shared" si="13"/>
        <v>121</v>
      </c>
    </row>
    <row r="131" spans="1:11">
      <c r="A131">
        <v>84.738</v>
      </c>
      <c r="B131">
        <v>74.670599999999993</v>
      </c>
      <c r="C131">
        <v>122</v>
      </c>
      <c r="D131" s="2">
        <f>Main!$B125</f>
        <v>25.625</v>
      </c>
      <c r="E131" s="2">
        <f t="shared" si="9"/>
        <v>0.125</v>
      </c>
      <c r="F131">
        <f t="shared" si="10"/>
        <v>0.45000000000000284</v>
      </c>
      <c r="G131" s="2">
        <f t="shared" si="11"/>
        <v>66.666666666666245</v>
      </c>
      <c r="H131" s="10" t="s">
        <v>133</v>
      </c>
      <c r="I131">
        <f t="shared" si="12"/>
        <v>84.738</v>
      </c>
      <c r="J131" s="13">
        <f t="shared" si="8"/>
        <v>66.666666666666245</v>
      </c>
      <c r="K131">
        <f t="shared" si="13"/>
        <v>122</v>
      </c>
    </row>
    <row r="132" spans="1:11">
      <c r="A132">
        <v>85.188000000000002</v>
      </c>
      <c r="B132">
        <v>78.459299999999999</v>
      </c>
      <c r="C132">
        <v>123</v>
      </c>
      <c r="D132" s="2">
        <f>Main!$B126</f>
        <v>25.75</v>
      </c>
      <c r="E132" s="2">
        <f t="shared" si="9"/>
        <v>0.125</v>
      </c>
      <c r="F132">
        <f t="shared" si="10"/>
        <v>0.48999999999999488</v>
      </c>
      <c r="G132" s="2">
        <f t="shared" si="11"/>
        <v>61.224489795919006</v>
      </c>
      <c r="H132" s="10" t="s">
        <v>130</v>
      </c>
      <c r="I132">
        <f t="shared" si="12"/>
        <v>85.188000000000002</v>
      </c>
      <c r="J132" s="13">
        <f t="shared" si="8"/>
        <v>61.224489795919006</v>
      </c>
      <c r="K132">
        <f t="shared" si="13"/>
        <v>123</v>
      </c>
    </row>
    <row r="133" spans="1:11">
      <c r="A133">
        <v>85.677999999999997</v>
      </c>
      <c r="B133">
        <v>78.708500000000001</v>
      </c>
      <c r="C133">
        <v>124</v>
      </c>
      <c r="D133" s="2">
        <f>Main!$B127</f>
        <v>25.875</v>
      </c>
      <c r="E133" s="2">
        <f t="shared" si="9"/>
        <v>0.125</v>
      </c>
      <c r="F133">
        <f t="shared" si="10"/>
        <v>0.53000000000000114</v>
      </c>
      <c r="G133" s="2">
        <f t="shared" si="11"/>
        <v>56.603773584905539</v>
      </c>
      <c r="H133" s="10" t="s">
        <v>132</v>
      </c>
      <c r="I133">
        <f t="shared" si="12"/>
        <v>85.677999999999997</v>
      </c>
      <c r="J133" s="13">
        <f t="shared" si="8"/>
        <v>56.603773584905539</v>
      </c>
      <c r="K133">
        <f t="shared" si="13"/>
        <v>124</v>
      </c>
    </row>
    <row r="134" spans="1:11">
      <c r="A134">
        <v>86.207999999999998</v>
      </c>
      <c r="B134">
        <v>72.490700000000004</v>
      </c>
      <c r="C134">
        <v>125</v>
      </c>
      <c r="D134" s="2">
        <f>Main!$B128</f>
        <v>26</v>
      </c>
      <c r="E134" s="2">
        <f t="shared" si="9"/>
        <v>0.125</v>
      </c>
      <c r="F134">
        <f t="shared" si="10"/>
        <v>0.39000000000000057</v>
      </c>
      <c r="G134" s="2">
        <f t="shared" si="11"/>
        <v>76.923076923076806</v>
      </c>
      <c r="H134" s="10" t="s">
        <v>129</v>
      </c>
      <c r="I134">
        <f t="shared" si="12"/>
        <v>86.207999999999998</v>
      </c>
      <c r="J134" s="13">
        <f t="shared" si="8"/>
        <v>76.923076923076806</v>
      </c>
      <c r="K134">
        <f t="shared" si="13"/>
        <v>125</v>
      </c>
    </row>
    <row r="135" spans="1:11">
      <c r="A135">
        <v>86.597999999999999</v>
      </c>
      <c r="B135">
        <v>65.634699999999995</v>
      </c>
      <c r="C135">
        <v>126</v>
      </c>
      <c r="D135" s="2">
        <f>Main!$B129</f>
        <v>26.125</v>
      </c>
      <c r="E135" s="2">
        <f t="shared" si="9"/>
        <v>0.125</v>
      </c>
      <c r="F135">
        <f t="shared" si="10"/>
        <v>0.29999999999999716</v>
      </c>
      <c r="G135" s="2">
        <f t="shared" si="11"/>
        <v>100.00000000000095</v>
      </c>
      <c r="H135" s="10"/>
      <c r="I135">
        <f t="shared" si="12"/>
        <v>86.597999999999999</v>
      </c>
      <c r="J135" s="13">
        <f t="shared" si="8"/>
        <v>100.00000000000095</v>
      </c>
      <c r="K135">
        <f t="shared" si="13"/>
        <v>126</v>
      </c>
    </row>
    <row r="136" spans="1:11">
      <c r="A136">
        <v>86.897999999999996</v>
      </c>
      <c r="B136">
        <v>52.230400000000003</v>
      </c>
      <c r="C136">
        <v>127</v>
      </c>
      <c r="D136" s="2">
        <f>Main!$B130</f>
        <v>26.25</v>
      </c>
      <c r="E136" s="2">
        <f t="shared" si="9"/>
        <v>0.125</v>
      </c>
      <c r="F136">
        <f t="shared" si="10"/>
        <v>0.31000000000000227</v>
      </c>
      <c r="G136" s="2">
        <f t="shared" si="11"/>
        <v>96.774193548386378</v>
      </c>
      <c r="H136" s="10" t="s">
        <v>130</v>
      </c>
      <c r="I136">
        <f t="shared" si="12"/>
        <v>86.897999999999996</v>
      </c>
      <c r="J136" s="13">
        <f t="shared" si="8"/>
        <v>96.774193548386378</v>
      </c>
      <c r="K136">
        <f t="shared" si="13"/>
        <v>127</v>
      </c>
    </row>
    <row r="137" spans="1:11">
      <c r="A137">
        <v>87.207999999999998</v>
      </c>
      <c r="B137">
        <v>54.733800000000002</v>
      </c>
      <c r="C137">
        <v>128</v>
      </c>
      <c r="D137" s="2">
        <f>Main!$B131</f>
        <v>26.375</v>
      </c>
      <c r="E137" s="2">
        <f t="shared" si="9"/>
        <v>0.125</v>
      </c>
      <c r="F137">
        <f t="shared" si="10"/>
        <v>0.37000000000000455</v>
      </c>
      <c r="G137" s="2">
        <f t="shared" si="11"/>
        <v>81.081081081080086</v>
      </c>
      <c r="H137" s="10" t="s">
        <v>131</v>
      </c>
      <c r="I137">
        <f t="shared" si="12"/>
        <v>87.207999999999998</v>
      </c>
      <c r="J137" s="13">
        <f t="shared" si="8"/>
        <v>81.081081081080086</v>
      </c>
      <c r="K137">
        <f t="shared" si="13"/>
        <v>128</v>
      </c>
    </row>
    <row r="138" spans="1:11">
      <c r="A138">
        <v>87.578000000000003</v>
      </c>
      <c r="B138">
        <v>58.58</v>
      </c>
      <c r="C138">
        <v>129</v>
      </c>
      <c r="D138" s="2">
        <f>Main!$B132</f>
        <v>26.5</v>
      </c>
      <c r="E138" s="2">
        <f t="shared" si="9"/>
        <v>0.125</v>
      </c>
      <c r="F138">
        <f t="shared" si="10"/>
        <v>0.43999999999999773</v>
      </c>
      <c r="G138" s="2">
        <f t="shared" si="11"/>
        <v>68.181818181818528</v>
      </c>
      <c r="H138" s="10" t="s">
        <v>132</v>
      </c>
      <c r="I138">
        <f t="shared" si="12"/>
        <v>87.578000000000003</v>
      </c>
      <c r="J138" s="13">
        <f t="shared" ref="J138:J186" si="14">$G138</f>
        <v>68.181818181818528</v>
      </c>
      <c r="K138">
        <f t="shared" si="13"/>
        <v>129</v>
      </c>
    </row>
    <row r="139" spans="1:11">
      <c r="A139">
        <v>88.018000000000001</v>
      </c>
      <c r="B139">
        <v>66.352999999999994</v>
      </c>
      <c r="C139">
        <v>130</v>
      </c>
      <c r="D139" s="2">
        <f>Main!$B133</f>
        <v>26.625</v>
      </c>
      <c r="E139" s="2">
        <f t="shared" ref="E139:E185" si="15">$D140-$D139</f>
        <v>0.125</v>
      </c>
      <c r="F139">
        <f t="shared" ref="F139:F185" si="16">$A140-$A139</f>
        <v>0.81000000000000227</v>
      </c>
      <c r="G139" s="2">
        <f t="shared" ref="G139:G185" si="17">$E139/$F139*60*4</f>
        <v>37.037037037036939</v>
      </c>
      <c r="H139" s="10" t="s">
        <v>128</v>
      </c>
      <c r="I139">
        <f t="shared" ref="I139:I186" si="18">$A139</f>
        <v>88.018000000000001</v>
      </c>
      <c r="J139" s="13">
        <f t="shared" si="14"/>
        <v>37.037037037036939</v>
      </c>
      <c r="K139">
        <f t="shared" ref="K139:K186" si="19">$C139</f>
        <v>130</v>
      </c>
    </row>
    <row r="140" spans="1:11">
      <c r="A140">
        <v>88.828000000000003</v>
      </c>
      <c r="B140">
        <v>60.863999999999997</v>
      </c>
      <c r="C140">
        <v>131</v>
      </c>
      <c r="D140" s="2">
        <f>Main!$B134</f>
        <v>26.75</v>
      </c>
      <c r="E140" s="2">
        <f t="shared" si="15"/>
        <v>0.125</v>
      </c>
      <c r="F140">
        <f t="shared" si="16"/>
        <v>0.96999999999999886</v>
      </c>
      <c r="G140" s="2">
        <f t="shared" si="17"/>
        <v>30.927835051546428</v>
      </c>
      <c r="H140" s="10"/>
      <c r="I140">
        <f t="shared" si="18"/>
        <v>88.828000000000003</v>
      </c>
      <c r="J140" s="13">
        <f t="shared" si="14"/>
        <v>30.927835051546428</v>
      </c>
      <c r="K140">
        <f t="shared" si="19"/>
        <v>131</v>
      </c>
    </row>
    <row r="141" spans="1:11">
      <c r="A141">
        <v>89.798000000000002</v>
      </c>
      <c r="B141">
        <v>51.664200000000001</v>
      </c>
      <c r="C141">
        <v>132</v>
      </c>
      <c r="D141" s="2">
        <f>Main!$B135</f>
        <v>26.875</v>
      </c>
      <c r="E141" s="2">
        <f t="shared" si="15"/>
        <v>0.375</v>
      </c>
      <c r="F141">
        <f t="shared" si="16"/>
        <v>2.8900000000000006</v>
      </c>
      <c r="G141" s="2">
        <f t="shared" si="17"/>
        <v>31.141868512110719</v>
      </c>
      <c r="H141" s="10"/>
      <c r="I141">
        <f t="shared" si="18"/>
        <v>89.798000000000002</v>
      </c>
      <c r="J141" s="13">
        <f t="shared" si="14"/>
        <v>31.141868512110719</v>
      </c>
      <c r="K141">
        <f t="shared" si="19"/>
        <v>132</v>
      </c>
    </row>
    <row r="142" spans="1:11">
      <c r="A142">
        <v>92.688000000000002</v>
      </c>
      <c r="B142">
        <v>51.003900000000002</v>
      </c>
      <c r="C142">
        <v>133</v>
      </c>
      <c r="D142" s="2">
        <f>Main!$B136</f>
        <v>27.25</v>
      </c>
      <c r="E142" s="2">
        <f t="shared" si="15"/>
        <v>0.25</v>
      </c>
      <c r="F142">
        <f t="shared" si="16"/>
        <v>0.71999999999999886</v>
      </c>
      <c r="G142" s="2">
        <f t="shared" si="17"/>
        <v>83.333333333333456</v>
      </c>
      <c r="H142" s="10" t="s">
        <v>128</v>
      </c>
      <c r="I142">
        <f t="shared" si="18"/>
        <v>92.688000000000002</v>
      </c>
      <c r="J142" s="13">
        <f t="shared" si="14"/>
        <v>83.333333333333456</v>
      </c>
      <c r="K142">
        <f t="shared" si="19"/>
        <v>133</v>
      </c>
    </row>
    <row r="143" spans="1:11">
      <c r="A143">
        <v>93.408000000000001</v>
      </c>
      <c r="B143">
        <v>55.104700000000001</v>
      </c>
      <c r="C143">
        <v>134</v>
      </c>
      <c r="D143" s="2">
        <f>Main!$B137</f>
        <v>27.5</v>
      </c>
      <c r="E143" s="2">
        <f t="shared" si="15"/>
        <v>0.25</v>
      </c>
      <c r="F143">
        <f t="shared" si="16"/>
        <v>0.65000000000000568</v>
      </c>
      <c r="G143" s="2">
        <f t="shared" si="17"/>
        <v>92.307692307691497</v>
      </c>
      <c r="H143" s="10"/>
      <c r="I143">
        <f t="shared" si="18"/>
        <v>93.408000000000001</v>
      </c>
      <c r="J143" s="13">
        <f t="shared" si="14"/>
        <v>92.307692307691497</v>
      </c>
      <c r="K143">
        <f t="shared" si="19"/>
        <v>134</v>
      </c>
    </row>
    <row r="144" spans="1:11">
      <c r="A144">
        <v>94.058000000000007</v>
      </c>
      <c r="B144">
        <v>57.844499999999996</v>
      </c>
      <c r="C144">
        <v>135</v>
      </c>
      <c r="D144" s="2">
        <f>Main!$B138</f>
        <v>27.75</v>
      </c>
      <c r="E144" s="2">
        <f t="shared" si="15"/>
        <v>0.25</v>
      </c>
      <c r="F144">
        <f t="shared" si="16"/>
        <v>0.91999999999998749</v>
      </c>
      <c r="G144" s="2">
        <f t="shared" si="17"/>
        <v>65.217391304348709</v>
      </c>
      <c r="H144" s="10"/>
      <c r="I144">
        <f t="shared" si="18"/>
        <v>94.058000000000007</v>
      </c>
      <c r="J144" s="13">
        <f t="shared" si="14"/>
        <v>65.217391304348709</v>
      </c>
      <c r="K144">
        <f t="shared" si="19"/>
        <v>135</v>
      </c>
    </row>
    <row r="145" spans="1:11">
      <c r="A145">
        <v>94.977999999999994</v>
      </c>
      <c r="B145">
        <v>51.500799999999998</v>
      </c>
      <c r="C145">
        <v>136</v>
      </c>
      <c r="D145" s="2">
        <f>Main!$B139</f>
        <v>28</v>
      </c>
      <c r="E145" s="2">
        <f t="shared" si="15"/>
        <v>0.5</v>
      </c>
      <c r="F145">
        <f t="shared" si="16"/>
        <v>1.7800000000000011</v>
      </c>
      <c r="G145" s="2">
        <f t="shared" si="17"/>
        <v>67.4157303370786</v>
      </c>
      <c r="H145" s="10"/>
      <c r="I145">
        <f t="shared" si="18"/>
        <v>94.977999999999994</v>
      </c>
      <c r="J145" s="13">
        <f t="shared" si="14"/>
        <v>67.4157303370786</v>
      </c>
      <c r="K145">
        <f t="shared" si="19"/>
        <v>136</v>
      </c>
    </row>
    <row r="146" spans="1:11">
      <c r="A146">
        <v>96.757999999999996</v>
      </c>
      <c r="B146">
        <v>59.075299999999999</v>
      </c>
      <c r="C146">
        <v>137</v>
      </c>
      <c r="D146" s="2">
        <f>Main!$B140</f>
        <v>28.5</v>
      </c>
      <c r="E146" s="2">
        <f t="shared" si="15"/>
        <v>0.25</v>
      </c>
      <c r="F146">
        <f t="shared" si="16"/>
        <v>0.65000000000000568</v>
      </c>
      <c r="G146" s="2">
        <f t="shared" si="17"/>
        <v>92.307692307691497</v>
      </c>
      <c r="H146" s="10" t="s">
        <v>129</v>
      </c>
      <c r="I146">
        <f t="shared" si="18"/>
        <v>96.757999999999996</v>
      </c>
      <c r="J146" s="13">
        <f t="shared" si="14"/>
        <v>92.307692307691497</v>
      </c>
      <c r="K146">
        <f t="shared" si="19"/>
        <v>137</v>
      </c>
    </row>
    <row r="147" spans="1:11">
      <c r="A147">
        <v>97.408000000000001</v>
      </c>
      <c r="B147">
        <v>67.460599999999999</v>
      </c>
      <c r="C147">
        <v>138</v>
      </c>
      <c r="D147" s="2">
        <f>Main!$B141</f>
        <v>28.75</v>
      </c>
      <c r="E147" s="2">
        <f t="shared" si="15"/>
        <v>0.25</v>
      </c>
      <c r="F147">
        <f t="shared" si="16"/>
        <v>0.65000000000000568</v>
      </c>
      <c r="G147" s="2">
        <f t="shared" si="17"/>
        <v>92.307692307691497</v>
      </c>
      <c r="H147" s="10"/>
      <c r="I147">
        <f t="shared" si="18"/>
        <v>97.408000000000001</v>
      </c>
      <c r="J147" s="13">
        <f t="shared" si="14"/>
        <v>92.307692307691497</v>
      </c>
      <c r="K147">
        <f t="shared" si="19"/>
        <v>138</v>
      </c>
    </row>
    <row r="148" spans="1:11">
      <c r="A148">
        <v>98.058000000000007</v>
      </c>
      <c r="B148">
        <v>70.253200000000007</v>
      </c>
      <c r="C148">
        <v>139</v>
      </c>
      <c r="D148" s="2">
        <f>Main!$B142</f>
        <v>29</v>
      </c>
      <c r="E148" s="2">
        <f t="shared" si="15"/>
        <v>0.25</v>
      </c>
      <c r="F148">
        <f t="shared" si="16"/>
        <v>0.90999999999999659</v>
      </c>
      <c r="G148" s="2">
        <f t="shared" si="17"/>
        <v>65.934065934066183</v>
      </c>
      <c r="H148" s="10"/>
      <c r="I148">
        <f t="shared" si="18"/>
        <v>98.058000000000007</v>
      </c>
      <c r="J148" s="13">
        <f t="shared" si="14"/>
        <v>65.934065934066183</v>
      </c>
      <c r="K148">
        <f t="shared" si="19"/>
        <v>139</v>
      </c>
    </row>
    <row r="149" spans="1:11">
      <c r="A149">
        <v>98.968000000000004</v>
      </c>
      <c r="B149">
        <v>58.873899999999999</v>
      </c>
      <c r="C149">
        <v>140</v>
      </c>
      <c r="D149" s="2">
        <f>Main!$B143</f>
        <v>29.25</v>
      </c>
      <c r="E149" s="2">
        <f t="shared" si="15"/>
        <v>0.5</v>
      </c>
      <c r="F149">
        <f t="shared" si="16"/>
        <v>1.4699999999999989</v>
      </c>
      <c r="G149" s="2">
        <f t="shared" si="17"/>
        <v>81.632653061224559</v>
      </c>
      <c r="H149" s="10"/>
      <c r="I149">
        <f t="shared" si="18"/>
        <v>98.968000000000004</v>
      </c>
      <c r="J149" s="13">
        <f t="shared" si="14"/>
        <v>81.632653061224559</v>
      </c>
      <c r="K149">
        <f t="shared" si="19"/>
        <v>140</v>
      </c>
    </row>
    <row r="150" spans="1:11">
      <c r="A150">
        <v>100.438</v>
      </c>
      <c r="B150">
        <v>62.177500000000002</v>
      </c>
      <c r="C150">
        <v>141</v>
      </c>
      <c r="D150" s="2">
        <f>Main!$B144</f>
        <v>29.75</v>
      </c>
      <c r="E150" s="2">
        <f t="shared" si="15"/>
        <v>0.25</v>
      </c>
      <c r="F150">
        <f t="shared" si="16"/>
        <v>0.67000000000000171</v>
      </c>
      <c r="G150" s="2">
        <f t="shared" si="17"/>
        <v>89.552238805969921</v>
      </c>
      <c r="H150" s="10"/>
      <c r="I150">
        <f t="shared" si="18"/>
        <v>100.438</v>
      </c>
      <c r="J150" s="13">
        <f t="shared" si="14"/>
        <v>89.552238805969921</v>
      </c>
      <c r="K150">
        <f t="shared" si="19"/>
        <v>141</v>
      </c>
    </row>
    <row r="151" spans="1:11">
      <c r="A151">
        <v>101.108</v>
      </c>
      <c r="B151">
        <v>69.0565</v>
      </c>
      <c r="C151">
        <v>142</v>
      </c>
      <c r="D151" s="2">
        <f>Main!$B145</f>
        <v>30</v>
      </c>
      <c r="E151" s="2">
        <f t="shared" si="15"/>
        <v>0.25</v>
      </c>
      <c r="F151">
        <f t="shared" si="16"/>
        <v>0.67999999999999261</v>
      </c>
      <c r="G151" s="2">
        <f t="shared" si="17"/>
        <v>88.235294117648024</v>
      </c>
      <c r="H151" s="10" t="s">
        <v>130</v>
      </c>
      <c r="I151">
        <f t="shared" si="18"/>
        <v>101.108</v>
      </c>
      <c r="J151" s="13">
        <f t="shared" si="14"/>
        <v>88.235294117648024</v>
      </c>
      <c r="K151">
        <f t="shared" si="19"/>
        <v>142</v>
      </c>
    </row>
    <row r="152" spans="1:11">
      <c r="A152">
        <v>101.788</v>
      </c>
      <c r="B152">
        <v>64.768100000000004</v>
      </c>
      <c r="C152">
        <v>143</v>
      </c>
      <c r="D152" s="2">
        <f>Main!$B146</f>
        <v>30.25</v>
      </c>
      <c r="E152" s="2">
        <f t="shared" si="15"/>
        <v>0.25</v>
      </c>
      <c r="F152">
        <f t="shared" si="16"/>
        <v>0.79000000000000625</v>
      </c>
      <c r="G152" s="2">
        <f t="shared" si="17"/>
        <v>75.949367088606991</v>
      </c>
      <c r="H152" s="10" t="s">
        <v>131</v>
      </c>
      <c r="I152">
        <f t="shared" si="18"/>
        <v>101.788</v>
      </c>
      <c r="J152" s="13">
        <f t="shared" si="14"/>
        <v>75.949367088606991</v>
      </c>
      <c r="K152">
        <f t="shared" si="19"/>
        <v>143</v>
      </c>
    </row>
    <row r="153" spans="1:11">
      <c r="A153">
        <v>102.578</v>
      </c>
      <c r="B153">
        <v>58.3035</v>
      </c>
      <c r="C153">
        <v>144</v>
      </c>
      <c r="D153" s="2">
        <f>Main!$B147</f>
        <v>30.5</v>
      </c>
      <c r="E153" s="2">
        <f t="shared" si="15"/>
        <v>0.5</v>
      </c>
      <c r="F153">
        <f t="shared" si="16"/>
        <v>1.8299999999999983</v>
      </c>
      <c r="G153" s="2">
        <f t="shared" si="17"/>
        <v>65.573770491803344</v>
      </c>
      <c r="H153" s="10" t="s">
        <v>132</v>
      </c>
      <c r="I153">
        <f t="shared" si="18"/>
        <v>102.578</v>
      </c>
      <c r="J153" s="13">
        <f t="shared" si="14"/>
        <v>65.573770491803344</v>
      </c>
      <c r="K153">
        <f t="shared" si="19"/>
        <v>144</v>
      </c>
    </row>
    <row r="154" spans="1:11">
      <c r="A154">
        <v>104.408</v>
      </c>
      <c r="B154">
        <v>55.265599999999999</v>
      </c>
      <c r="C154">
        <v>145</v>
      </c>
      <c r="D154" s="2">
        <f>Main!$B148</f>
        <v>31</v>
      </c>
      <c r="E154" s="2">
        <f t="shared" si="15"/>
        <v>0.25</v>
      </c>
      <c r="F154">
        <f t="shared" si="16"/>
        <v>0.64000000000000057</v>
      </c>
      <c r="G154" s="2">
        <f t="shared" si="17"/>
        <v>93.749999999999915</v>
      </c>
      <c r="H154" s="10" t="s">
        <v>128</v>
      </c>
      <c r="I154">
        <f t="shared" si="18"/>
        <v>104.408</v>
      </c>
      <c r="J154" s="13">
        <f t="shared" si="14"/>
        <v>93.749999999999915</v>
      </c>
      <c r="K154">
        <f t="shared" si="19"/>
        <v>145</v>
      </c>
    </row>
    <row r="155" spans="1:11">
      <c r="A155">
        <v>105.048</v>
      </c>
      <c r="B155">
        <v>59.527000000000001</v>
      </c>
      <c r="C155">
        <v>146</v>
      </c>
      <c r="D155" s="2">
        <f>Main!$B149</f>
        <v>31.25</v>
      </c>
      <c r="E155" s="2">
        <f t="shared" si="15"/>
        <v>0.25</v>
      </c>
      <c r="F155">
        <f t="shared" si="16"/>
        <v>0.79999999999999716</v>
      </c>
      <c r="G155" s="2">
        <f t="shared" si="17"/>
        <v>75.00000000000027</v>
      </c>
      <c r="H155" s="10"/>
      <c r="I155">
        <f t="shared" si="18"/>
        <v>105.048</v>
      </c>
      <c r="J155" s="13">
        <f t="shared" si="14"/>
        <v>75.00000000000027</v>
      </c>
      <c r="K155">
        <f t="shared" si="19"/>
        <v>146</v>
      </c>
    </row>
    <row r="156" spans="1:11">
      <c r="A156">
        <v>105.848</v>
      </c>
      <c r="B156">
        <v>55.964500000000001</v>
      </c>
      <c r="C156">
        <v>147</v>
      </c>
      <c r="D156" s="2">
        <f>Main!$B150</f>
        <v>31.5</v>
      </c>
      <c r="E156" s="2">
        <f t="shared" si="15"/>
        <v>0.25</v>
      </c>
      <c r="F156">
        <f t="shared" si="16"/>
        <v>1</v>
      </c>
      <c r="G156" s="2">
        <f t="shared" si="17"/>
        <v>60</v>
      </c>
      <c r="H156" s="10"/>
      <c r="I156">
        <f t="shared" si="18"/>
        <v>105.848</v>
      </c>
      <c r="J156" s="13">
        <f t="shared" si="14"/>
        <v>60</v>
      </c>
      <c r="K156">
        <f t="shared" si="19"/>
        <v>147</v>
      </c>
    </row>
    <row r="157" spans="1:11">
      <c r="A157">
        <v>106.848</v>
      </c>
      <c r="B157">
        <v>46.4084</v>
      </c>
      <c r="C157">
        <v>148</v>
      </c>
      <c r="D157" s="2">
        <f>Main!$B151</f>
        <v>31.75</v>
      </c>
      <c r="E157" s="2">
        <f t="shared" si="15"/>
        <v>0.5</v>
      </c>
      <c r="F157">
        <f t="shared" si="16"/>
        <v>1.730000000000004</v>
      </c>
      <c r="G157" s="2">
        <f t="shared" si="17"/>
        <v>69.364161849710825</v>
      </c>
      <c r="H157" s="10"/>
      <c r="I157">
        <f t="shared" si="18"/>
        <v>106.848</v>
      </c>
      <c r="J157" s="13">
        <f t="shared" si="14"/>
        <v>69.364161849710825</v>
      </c>
      <c r="K157">
        <f t="shared" si="19"/>
        <v>148</v>
      </c>
    </row>
    <row r="158" spans="1:11">
      <c r="A158">
        <v>108.578</v>
      </c>
      <c r="B158">
        <v>58.0443</v>
      </c>
      <c r="C158">
        <v>149</v>
      </c>
      <c r="D158" s="2">
        <f>Main!$B152</f>
        <v>32.25</v>
      </c>
      <c r="E158" s="2">
        <f t="shared" si="15"/>
        <v>0.25</v>
      </c>
      <c r="F158">
        <f t="shared" si="16"/>
        <v>0.70000000000000284</v>
      </c>
      <c r="G158" s="2">
        <f t="shared" si="17"/>
        <v>85.714285714285367</v>
      </c>
      <c r="H158" s="10" t="s">
        <v>129</v>
      </c>
      <c r="I158">
        <f t="shared" si="18"/>
        <v>108.578</v>
      </c>
      <c r="J158" s="13">
        <f t="shared" si="14"/>
        <v>85.714285714285367</v>
      </c>
      <c r="K158">
        <f t="shared" si="19"/>
        <v>149</v>
      </c>
    </row>
    <row r="159" spans="1:11">
      <c r="A159">
        <v>109.27800000000001</v>
      </c>
      <c r="B159">
        <v>65.319500000000005</v>
      </c>
      <c r="C159">
        <v>150</v>
      </c>
      <c r="D159" s="2">
        <f>Main!$B153</f>
        <v>32.5</v>
      </c>
      <c r="E159" s="2">
        <f t="shared" si="15"/>
        <v>0.25</v>
      </c>
      <c r="F159">
        <f t="shared" si="16"/>
        <v>0.66999999999998749</v>
      </c>
      <c r="G159" s="2">
        <f t="shared" si="17"/>
        <v>89.552238805971825</v>
      </c>
      <c r="H159" s="10" t="s">
        <v>136</v>
      </c>
      <c r="I159">
        <f t="shared" si="18"/>
        <v>109.27800000000001</v>
      </c>
      <c r="J159" s="13">
        <f t="shared" si="14"/>
        <v>89.552238805971825</v>
      </c>
      <c r="K159">
        <f t="shared" si="19"/>
        <v>150</v>
      </c>
    </row>
    <row r="160" spans="1:11">
      <c r="A160">
        <v>109.94799999999999</v>
      </c>
      <c r="B160">
        <v>58.057299999999998</v>
      </c>
      <c r="C160">
        <v>151</v>
      </c>
      <c r="D160" s="2">
        <f>Main!$B154</f>
        <v>32.75</v>
      </c>
      <c r="E160" s="2">
        <f t="shared" si="15"/>
        <v>0.25</v>
      </c>
      <c r="F160">
        <f t="shared" si="16"/>
        <v>0.79000000000000625</v>
      </c>
      <c r="G160" s="2">
        <f t="shared" si="17"/>
        <v>75.949367088606991</v>
      </c>
      <c r="H160" s="10" t="s">
        <v>138</v>
      </c>
      <c r="I160">
        <f t="shared" si="18"/>
        <v>109.94799999999999</v>
      </c>
      <c r="J160" s="13">
        <f t="shared" si="14"/>
        <v>75.949367088606991</v>
      </c>
      <c r="K160">
        <f t="shared" si="19"/>
        <v>151</v>
      </c>
    </row>
    <row r="161" spans="1:11">
      <c r="A161">
        <v>110.738</v>
      </c>
      <c r="B161">
        <v>63.4816</v>
      </c>
      <c r="C161">
        <v>152</v>
      </c>
      <c r="D161" s="2">
        <f>Main!$B155</f>
        <v>33</v>
      </c>
      <c r="E161" s="2">
        <f t="shared" si="15"/>
        <v>0.25</v>
      </c>
      <c r="F161">
        <f t="shared" si="16"/>
        <v>0.59999999999999432</v>
      </c>
      <c r="G161" s="2">
        <f t="shared" si="17"/>
        <v>100.00000000000095</v>
      </c>
      <c r="H161" s="10"/>
      <c r="I161">
        <f t="shared" si="18"/>
        <v>110.738</v>
      </c>
      <c r="J161" s="13">
        <f t="shared" si="14"/>
        <v>100.00000000000095</v>
      </c>
      <c r="K161">
        <f t="shared" si="19"/>
        <v>152</v>
      </c>
    </row>
    <row r="162" spans="1:11">
      <c r="A162">
        <v>111.33799999999999</v>
      </c>
      <c r="B162">
        <v>69.511499999999998</v>
      </c>
      <c r="C162">
        <v>153</v>
      </c>
      <c r="D162" s="2">
        <f>Main!$B156</f>
        <v>33.25</v>
      </c>
      <c r="E162" s="2">
        <f t="shared" si="15"/>
        <v>0.25</v>
      </c>
      <c r="F162">
        <f t="shared" si="16"/>
        <v>0.60999999999999943</v>
      </c>
      <c r="G162" s="2">
        <f t="shared" si="17"/>
        <v>98.360655737705017</v>
      </c>
      <c r="H162" s="10"/>
      <c r="I162">
        <f t="shared" si="18"/>
        <v>111.33799999999999</v>
      </c>
      <c r="J162" s="13">
        <f t="shared" si="14"/>
        <v>98.360655737705017</v>
      </c>
      <c r="K162">
        <f t="shared" si="19"/>
        <v>153</v>
      </c>
    </row>
    <row r="163" spans="1:11">
      <c r="A163">
        <v>111.94799999999999</v>
      </c>
      <c r="B163">
        <v>64.989400000000003</v>
      </c>
      <c r="C163">
        <v>154</v>
      </c>
      <c r="D163" s="2">
        <f>Main!$B157</f>
        <v>33.5</v>
      </c>
      <c r="E163" s="2">
        <f t="shared" si="15"/>
        <v>0.25</v>
      </c>
      <c r="F163">
        <f t="shared" si="16"/>
        <v>0.71000000000000796</v>
      </c>
      <c r="G163" s="2">
        <f t="shared" si="17"/>
        <v>84.507042253520169</v>
      </c>
      <c r="H163" s="10"/>
      <c r="I163">
        <f t="shared" si="18"/>
        <v>111.94799999999999</v>
      </c>
      <c r="J163" s="13">
        <f t="shared" si="14"/>
        <v>84.507042253520169</v>
      </c>
      <c r="K163">
        <f t="shared" si="19"/>
        <v>154</v>
      </c>
    </row>
    <row r="164" spans="1:11">
      <c r="A164">
        <v>112.658</v>
      </c>
      <c r="B164">
        <v>55.783900000000003</v>
      </c>
      <c r="C164">
        <v>155</v>
      </c>
      <c r="D164" s="2">
        <f>Main!$B158</f>
        <v>33.75</v>
      </c>
      <c r="E164" s="2">
        <f t="shared" si="15"/>
        <v>0.25</v>
      </c>
      <c r="F164">
        <f t="shared" si="16"/>
        <v>0.70999999999999375</v>
      </c>
      <c r="G164" s="2">
        <f t="shared" si="17"/>
        <v>84.50704225352186</v>
      </c>
      <c r="H164" s="10" t="s">
        <v>130</v>
      </c>
      <c r="I164">
        <f t="shared" si="18"/>
        <v>112.658</v>
      </c>
      <c r="J164" s="13">
        <f t="shared" si="14"/>
        <v>84.50704225352186</v>
      </c>
      <c r="K164">
        <f t="shared" si="19"/>
        <v>155</v>
      </c>
    </row>
    <row r="165" spans="1:11">
      <c r="A165">
        <v>113.36799999999999</v>
      </c>
      <c r="B165">
        <v>56.071800000000003</v>
      </c>
      <c r="C165">
        <v>156</v>
      </c>
      <c r="D165" s="2">
        <f>Main!$B159</f>
        <v>34</v>
      </c>
      <c r="E165" s="2">
        <f t="shared" si="15"/>
        <v>0.25</v>
      </c>
      <c r="F165">
        <f t="shared" si="16"/>
        <v>0.87000000000000455</v>
      </c>
      <c r="G165" s="2">
        <f t="shared" si="17"/>
        <v>68.965517241378947</v>
      </c>
      <c r="H165" s="10" t="s">
        <v>131</v>
      </c>
      <c r="I165">
        <f t="shared" si="18"/>
        <v>113.36799999999999</v>
      </c>
      <c r="J165" s="13">
        <f t="shared" si="14"/>
        <v>68.965517241378947</v>
      </c>
      <c r="K165">
        <f t="shared" si="19"/>
        <v>156</v>
      </c>
    </row>
    <row r="166" spans="1:11">
      <c r="A166">
        <v>114.238</v>
      </c>
      <c r="B166">
        <v>51.343299999999999</v>
      </c>
      <c r="C166">
        <v>157</v>
      </c>
      <c r="D166" s="2">
        <f>Main!$B160</f>
        <v>34.25</v>
      </c>
      <c r="E166" s="2">
        <f t="shared" si="15"/>
        <v>0.5</v>
      </c>
      <c r="F166">
        <f t="shared" si="16"/>
        <v>1.8299999999999983</v>
      </c>
      <c r="G166" s="2">
        <f t="shared" si="17"/>
        <v>65.573770491803344</v>
      </c>
      <c r="H166" s="10" t="s">
        <v>132</v>
      </c>
      <c r="I166">
        <f t="shared" si="18"/>
        <v>114.238</v>
      </c>
      <c r="J166" s="13">
        <f t="shared" si="14"/>
        <v>65.573770491803344</v>
      </c>
      <c r="K166">
        <f t="shared" si="19"/>
        <v>157</v>
      </c>
    </row>
    <row r="167" spans="1:11">
      <c r="A167">
        <v>116.068</v>
      </c>
      <c r="B167">
        <v>55.1008</v>
      </c>
      <c r="C167">
        <v>158</v>
      </c>
      <c r="D167" s="2">
        <f>Main!$B161</f>
        <v>34.75</v>
      </c>
      <c r="E167" s="2">
        <f t="shared" si="15"/>
        <v>0.25</v>
      </c>
      <c r="F167">
        <f t="shared" si="16"/>
        <v>0.68000000000000682</v>
      </c>
      <c r="G167" s="2">
        <f t="shared" si="17"/>
        <v>88.235294117646177</v>
      </c>
      <c r="H167" s="10" t="s">
        <v>129</v>
      </c>
      <c r="I167">
        <f t="shared" si="18"/>
        <v>116.068</v>
      </c>
      <c r="J167" s="13">
        <f t="shared" si="14"/>
        <v>88.235294117646177</v>
      </c>
      <c r="K167">
        <f t="shared" si="19"/>
        <v>158</v>
      </c>
    </row>
    <row r="168" spans="1:11">
      <c r="A168">
        <v>116.748</v>
      </c>
      <c r="B168">
        <v>69.153999999999996</v>
      </c>
      <c r="C168">
        <v>159</v>
      </c>
      <c r="D168" s="2">
        <f>Main!$B162</f>
        <v>35</v>
      </c>
      <c r="E168" s="2">
        <f t="shared" si="15"/>
        <v>0.25</v>
      </c>
      <c r="F168">
        <f t="shared" si="16"/>
        <v>0.67000000000000171</v>
      </c>
      <c r="G168" s="2">
        <f t="shared" si="17"/>
        <v>89.552238805969921</v>
      </c>
      <c r="H168" s="10"/>
      <c r="I168">
        <f t="shared" si="18"/>
        <v>116.748</v>
      </c>
      <c r="J168" s="13">
        <f t="shared" si="14"/>
        <v>89.552238805969921</v>
      </c>
      <c r="K168">
        <f t="shared" si="19"/>
        <v>159</v>
      </c>
    </row>
    <row r="169" spans="1:11">
      <c r="A169">
        <v>117.41800000000001</v>
      </c>
      <c r="B169">
        <v>69.6541</v>
      </c>
      <c r="C169">
        <v>160</v>
      </c>
      <c r="D169" s="2">
        <f>Main!$B163</f>
        <v>35.25</v>
      </c>
      <c r="E169" s="2">
        <f t="shared" si="15"/>
        <v>0.25</v>
      </c>
      <c r="F169">
        <f t="shared" si="16"/>
        <v>0.57999999999999829</v>
      </c>
      <c r="G169" s="2">
        <f t="shared" si="17"/>
        <v>103.44827586206927</v>
      </c>
      <c r="H169" s="10"/>
      <c r="I169">
        <f t="shared" si="18"/>
        <v>117.41800000000001</v>
      </c>
      <c r="J169" s="13">
        <f t="shared" si="14"/>
        <v>103.44827586206927</v>
      </c>
      <c r="K169">
        <f t="shared" si="19"/>
        <v>160</v>
      </c>
    </row>
    <row r="170" spans="1:11">
      <c r="A170">
        <v>117.998</v>
      </c>
      <c r="B170">
        <v>66.261600000000001</v>
      </c>
      <c r="C170">
        <v>161</v>
      </c>
      <c r="D170" s="2">
        <f>Main!$B164</f>
        <v>35.5</v>
      </c>
      <c r="E170" s="2">
        <f t="shared" si="15"/>
        <v>0.25</v>
      </c>
      <c r="F170">
        <f t="shared" si="16"/>
        <v>0.54999999999999716</v>
      </c>
      <c r="G170" s="2">
        <f t="shared" si="17"/>
        <v>109.09090909090966</v>
      </c>
      <c r="H170" s="10"/>
      <c r="I170">
        <f t="shared" si="18"/>
        <v>117.998</v>
      </c>
      <c r="J170" s="13">
        <f t="shared" si="14"/>
        <v>109.09090909090966</v>
      </c>
      <c r="K170">
        <f t="shared" si="19"/>
        <v>161</v>
      </c>
    </row>
    <row r="171" spans="1:11">
      <c r="A171">
        <v>118.548</v>
      </c>
      <c r="B171">
        <v>71.432100000000005</v>
      </c>
      <c r="C171">
        <v>162</v>
      </c>
      <c r="D171" s="2">
        <f>Main!$B165</f>
        <v>35.75</v>
      </c>
      <c r="E171" s="2">
        <f t="shared" si="15"/>
        <v>0.25</v>
      </c>
      <c r="F171">
        <f t="shared" si="16"/>
        <v>0.67000000000000171</v>
      </c>
      <c r="G171" s="2">
        <f t="shared" si="17"/>
        <v>89.552238805969921</v>
      </c>
      <c r="H171" s="10"/>
      <c r="I171">
        <f t="shared" si="18"/>
        <v>118.548</v>
      </c>
      <c r="J171" s="13">
        <f t="shared" si="14"/>
        <v>89.552238805969921</v>
      </c>
      <c r="K171">
        <f t="shared" si="19"/>
        <v>162</v>
      </c>
    </row>
    <row r="172" spans="1:11">
      <c r="A172">
        <v>119.218</v>
      </c>
      <c r="B172">
        <v>74.5458</v>
      </c>
      <c r="C172">
        <v>163</v>
      </c>
      <c r="D172" s="2">
        <f>Main!$B166</f>
        <v>36</v>
      </c>
      <c r="E172" s="2">
        <f t="shared" si="15"/>
        <v>0.25</v>
      </c>
      <c r="F172">
        <f t="shared" si="16"/>
        <v>0.81999999999999318</v>
      </c>
      <c r="G172" s="2">
        <f t="shared" si="17"/>
        <v>73.170731707317685</v>
      </c>
      <c r="H172" s="10"/>
      <c r="I172">
        <f t="shared" si="18"/>
        <v>119.218</v>
      </c>
      <c r="J172" s="13">
        <f t="shared" si="14"/>
        <v>73.170731707317685</v>
      </c>
      <c r="K172">
        <f t="shared" si="19"/>
        <v>163</v>
      </c>
    </row>
    <row r="173" spans="1:11">
      <c r="A173">
        <v>120.038</v>
      </c>
      <c r="B173">
        <v>67.654200000000003</v>
      </c>
      <c r="C173">
        <v>164</v>
      </c>
      <c r="D173" s="2">
        <f>Main!$B167</f>
        <v>36.25</v>
      </c>
      <c r="E173" s="2">
        <f t="shared" si="15"/>
        <v>0.25</v>
      </c>
      <c r="F173">
        <f t="shared" si="16"/>
        <v>0.81000000000000227</v>
      </c>
      <c r="G173" s="2">
        <f t="shared" si="17"/>
        <v>74.074074074073877</v>
      </c>
      <c r="H173" s="10"/>
      <c r="I173">
        <f t="shared" si="18"/>
        <v>120.038</v>
      </c>
      <c r="J173" s="13">
        <f t="shared" si="14"/>
        <v>74.074074074073877</v>
      </c>
      <c r="K173">
        <f t="shared" si="19"/>
        <v>164</v>
      </c>
    </row>
    <row r="174" spans="1:11">
      <c r="A174">
        <v>120.848</v>
      </c>
      <c r="B174">
        <v>61.422800000000002</v>
      </c>
      <c r="C174">
        <v>165</v>
      </c>
      <c r="D174" s="2">
        <f>Main!$B168</f>
        <v>36.5</v>
      </c>
      <c r="E174" s="2">
        <f t="shared" si="15"/>
        <v>0.25</v>
      </c>
      <c r="F174">
        <f t="shared" si="16"/>
        <v>0.87999999999999545</v>
      </c>
      <c r="G174" s="2">
        <f t="shared" si="17"/>
        <v>68.181818181818528</v>
      </c>
      <c r="H174" s="10" t="s">
        <v>130</v>
      </c>
      <c r="I174">
        <f t="shared" si="18"/>
        <v>120.848</v>
      </c>
      <c r="J174" s="13">
        <f t="shared" si="14"/>
        <v>68.181818181818528</v>
      </c>
      <c r="K174">
        <f t="shared" si="19"/>
        <v>165</v>
      </c>
    </row>
    <row r="175" spans="1:11">
      <c r="A175">
        <v>121.72799999999999</v>
      </c>
      <c r="B175">
        <v>60.021599999999999</v>
      </c>
      <c r="C175">
        <v>166</v>
      </c>
      <c r="D175" s="2">
        <f>Main!$B169</f>
        <v>36.75</v>
      </c>
      <c r="E175" s="2">
        <f t="shared" si="15"/>
        <v>0.25</v>
      </c>
      <c r="F175">
        <f t="shared" si="16"/>
        <v>1.1400000000000006</v>
      </c>
      <c r="G175" s="2">
        <f t="shared" si="17"/>
        <v>52.631578947368389</v>
      </c>
      <c r="H175" s="10" t="s">
        <v>132</v>
      </c>
      <c r="I175">
        <f t="shared" si="18"/>
        <v>121.72799999999999</v>
      </c>
      <c r="J175" s="13">
        <f t="shared" si="14"/>
        <v>52.631578947368389</v>
      </c>
      <c r="K175">
        <f t="shared" si="19"/>
        <v>166</v>
      </c>
    </row>
    <row r="176" spans="1:11">
      <c r="A176">
        <v>122.86799999999999</v>
      </c>
      <c r="B176">
        <v>46.382199999999997</v>
      </c>
      <c r="C176">
        <v>167</v>
      </c>
      <c r="D176" s="2">
        <f>Main!$B170</f>
        <v>37</v>
      </c>
      <c r="E176" s="2">
        <f t="shared" si="15"/>
        <v>0.25</v>
      </c>
      <c r="F176">
        <f t="shared" si="16"/>
        <v>0.93000000000000682</v>
      </c>
      <c r="G176" s="2">
        <f t="shared" si="17"/>
        <v>64.516129032257595</v>
      </c>
      <c r="H176" s="10" t="s">
        <v>128</v>
      </c>
      <c r="I176">
        <f t="shared" si="18"/>
        <v>122.86799999999999</v>
      </c>
      <c r="J176" s="13">
        <f t="shared" si="14"/>
        <v>64.516129032257595</v>
      </c>
      <c r="K176">
        <f t="shared" si="19"/>
        <v>167</v>
      </c>
    </row>
    <row r="177" spans="1:11">
      <c r="A177">
        <v>123.798</v>
      </c>
      <c r="B177">
        <v>52.692999999999998</v>
      </c>
      <c r="C177">
        <v>168</v>
      </c>
      <c r="D177" s="2">
        <f>Main!$B171</f>
        <v>37.25</v>
      </c>
      <c r="E177" s="2">
        <f t="shared" si="15"/>
        <v>0.25</v>
      </c>
      <c r="F177">
        <f t="shared" si="16"/>
        <v>1.4770000000000039</v>
      </c>
      <c r="G177" s="2">
        <f t="shared" si="17"/>
        <v>40.622884224779853</v>
      </c>
      <c r="H177" s="10"/>
      <c r="I177">
        <f t="shared" si="18"/>
        <v>123.798</v>
      </c>
      <c r="J177" s="13">
        <f t="shared" si="14"/>
        <v>40.622884224779853</v>
      </c>
      <c r="K177">
        <f t="shared" si="19"/>
        <v>168</v>
      </c>
    </row>
    <row r="178" spans="1:11">
      <c r="A178">
        <v>125.27500000000001</v>
      </c>
      <c r="B178">
        <v>41.179400000000001</v>
      </c>
      <c r="C178">
        <v>169</v>
      </c>
      <c r="D178" s="2">
        <f>Main!$B172</f>
        <v>37.5</v>
      </c>
      <c r="E178" s="2">
        <f t="shared" si="15"/>
        <v>0.5</v>
      </c>
      <c r="F178">
        <f t="shared" si="16"/>
        <v>2.3129999999999882</v>
      </c>
      <c r="G178" s="2">
        <f t="shared" si="17"/>
        <v>51.880674448768097</v>
      </c>
      <c r="H178" s="10"/>
      <c r="I178">
        <f t="shared" si="18"/>
        <v>125.27500000000001</v>
      </c>
      <c r="J178" s="13">
        <f t="shared" si="14"/>
        <v>51.880674448768097</v>
      </c>
      <c r="K178">
        <f t="shared" si="19"/>
        <v>169</v>
      </c>
    </row>
    <row r="179" spans="1:11">
      <c r="A179">
        <v>127.58799999999999</v>
      </c>
      <c r="B179">
        <v>60.215600000000002</v>
      </c>
      <c r="C179">
        <v>170</v>
      </c>
      <c r="D179" s="2">
        <f>Main!$B173</f>
        <v>38</v>
      </c>
      <c r="E179" s="2">
        <f t="shared" si="15"/>
        <v>0.25</v>
      </c>
      <c r="F179">
        <f t="shared" si="16"/>
        <v>0.65999999999999659</v>
      </c>
      <c r="G179" s="2">
        <f t="shared" si="17"/>
        <v>90.909090909091375</v>
      </c>
      <c r="H179" s="10" t="s">
        <v>129</v>
      </c>
      <c r="I179">
        <f t="shared" si="18"/>
        <v>127.58799999999999</v>
      </c>
      <c r="J179" s="13">
        <f t="shared" si="14"/>
        <v>90.909090909091375</v>
      </c>
      <c r="K179">
        <f t="shared" si="19"/>
        <v>170</v>
      </c>
    </row>
    <row r="180" spans="1:11">
      <c r="A180">
        <v>128.24799999999999</v>
      </c>
      <c r="B180">
        <v>70.076899999999995</v>
      </c>
      <c r="C180">
        <v>171</v>
      </c>
      <c r="D180" s="2">
        <f>Main!$B174</f>
        <v>38.25</v>
      </c>
      <c r="E180" s="2">
        <f t="shared" si="15"/>
        <v>0.25</v>
      </c>
      <c r="F180">
        <f t="shared" si="16"/>
        <v>0.61000000000001364</v>
      </c>
      <c r="G180" s="2">
        <f t="shared" si="17"/>
        <v>98.360655737702729</v>
      </c>
      <c r="H180" s="10"/>
      <c r="I180">
        <f t="shared" si="18"/>
        <v>128.24799999999999</v>
      </c>
      <c r="J180" s="13">
        <f t="shared" si="14"/>
        <v>98.360655737702729</v>
      </c>
      <c r="K180">
        <f t="shared" si="19"/>
        <v>171</v>
      </c>
    </row>
    <row r="181" spans="1:11">
      <c r="A181">
        <v>128.858</v>
      </c>
      <c r="B181">
        <v>69.9589</v>
      </c>
      <c r="C181">
        <v>172</v>
      </c>
      <c r="D181" s="2">
        <f>Main!$B175</f>
        <v>38.5</v>
      </c>
      <c r="E181" s="2">
        <f t="shared" si="15"/>
        <v>0.25</v>
      </c>
      <c r="F181">
        <f t="shared" si="16"/>
        <v>0.84299999999998931</v>
      </c>
      <c r="G181" s="2">
        <f t="shared" si="17"/>
        <v>71.174377224200185</v>
      </c>
      <c r="H181" s="10"/>
      <c r="I181">
        <f t="shared" si="18"/>
        <v>128.858</v>
      </c>
      <c r="J181" s="13">
        <f t="shared" si="14"/>
        <v>71.174377224200185</v>
      </c>
      <c r="K181">
        <f t="shared" si="19"/>
        <v>172</v>
      </c>
    </row>
    <row r="182" spans="1:11">
      <c r="A182">
        <v>129.70099999999999</v>
      </c>
      <c r="B182">
        <v>65.63</v>
      </c>
      <c r="C182">
        <v>173</v>
      </c>
      <c r="D182" s="2">
        <f>Main!$B176</f>
        <v>38.75</v>
      </c>
      <c r="E182" s="2">
        <f t="shared" si="15"/>
        <v>0.25</v>
      </c>
      <c r="F182">
        <f t="shared" si="16"/>
        <v>0.85699999999999932</v>
      </c>
      <c r="G182" s="2">
        <f t="shared" si="17"/>
        <v>70.011668611435297</v>
      </c>
      <c r="H182" s="10" t="s">
        <v>130</v>
      </c>
      <c r="I182">
        <f t="shared" si="18"/>
        <v>129.70099999999999</v>
      </c>
      <c r="J182" s="13">
        <f t="shared" si="14"/>
        <v>70.011668611435297</v>
      </c>
      <c r="K182">
        <f t="shared" si="19"/>
        <v>173</v>
      </c>
    </row>
    <row r="183" spans="1:11">
      <c r="A183">
        <v>130.55799999999999</v>
      </c>
      <c r="B183">
        <v>61.859699999999997</v>
      </c>
      <c r="C183">
        <v>174</v>
      </c>
      <c r="D183" s="2">
        <f>Main!$B177</f>
        <v>39</v>
      </c>
      <c r="E183" s="2">
        <f t="shared" si="15"/>
        <v>0.5</v>
      </c>
      <c r="F183">
        <f t="shared" si="16"/>
        <v>2.1380000000000052</v>
      </c>
      <c r="G183" s="2">
        <f t="shared" si="17"/>
        <v>56.127221702525588</v>
      </c>
      <c r="H183" s="10" t="s">
        <v>132</v>
      </c>
      <c r="I183">
        <f t="shared" si="18"/>
        <v>130.55799999999999</v>
      </c>
      <c r="J183" s="13">
        <f t="shared" si="14"/>
        <v>56.127221702525588</v>
      </c>
      <c r="K183">
        <f t="shared" si="19"/>
        <v>174</v>
      </c>
    </row>
    <row r="184" spans="1:11">
      <c r="A184">
        <v>132.696</v>
      </c>
      <c r="B184">
        <v>47.458599999999997</v>
      </c>
      <c r="C184">
        <v>175</v>
      </c>
      <c r="D184" s="2">
        <f>Main!$B178</f>
        <v>39.5</v>
      </c>
      <c r="E184" s="2">
        <f t="shared" si="15"/>
        <v>0.25</v>
      </c>
      <c r="F184">
        <f t="shared" si="16"/>
        <v>1.1150000000000091</v>
      </c>
      <c r="G184" s="2">
        <f t="shared" si="17"/>
        <v>53.811659192824678</v>
      </c>
      <c r="H184" s="10" t="s">
        <v>128</v>
      </c>
      <c r="I184">
        <f t="shared" si="18"/>
        <v>132.696</v>
      </c>
      <c r="J184" s="13">
        <f t="shared" si="14"/>
        <v>53.811659192824678</v>
      </c>
      <c r="K184">
        <f t="shared" si="19"/>
        <v>175</v>
      </c>
    </row>
    <row r="185" spans="1:11">
      <c r="A185">
        <v>133.81100000000001</v>
      </c>
      <c r="B185">
        <v>44.072499999999998</v>
      </c>
      <c r="C185">
        <v>176</v>
      </c>
      <c r="D185" s="2">
        <f>Main!$B179</f>
        <v>39.75</v>
      </c>
      <c r="E185" s="2">
        <f t="shared" si="15"/>
        <v>0.25</v>
      </c>
      <c r="F185">
        <f t="shared" si="16"/>
        <v>2.1670000000000016</v>
      </c>
      <c r="G185" s="2">
        <f t="shared" si="17"/>
        <v>27.6880479926165</v>
      </c>
      <c r="H185" s="10"/>
      <c r="I185">
        <f t="shared" si="18"/>
        <v>133.81100000000001</v>
      </c>
      <c r="J185" s="13">
        <f t="shared" si="14"/>
        <v>27.6880479926165</v>
      </c>
      <c r="K185">
        <f t="shared" si="19"/>
        <v>176</v>
      </c>
    </row>
    <row r="186" spans="1:11">
      <c r="A186">
        <v>135.97800000000001</v>
      </c>
      <c r="B186">
        <v>46.980200000000004</v>
      </c>
      <c r="C186">
        <v>177</v>
      </c>
      <c r="D186" s="2">
        <f>Main!$B180</f>
        <v>40</v>
      </c>
      <c r="E186" s="2"/>
      <c r="G186" s="2">
        <f>G185</f>
        <v>27.6880479926165</v>
      </c>
      <c r="H186" s="10"/>
      <c r="I186">
        <f t="shared" si="18"/>
        <v>135.97800000000001</v>
      </c>
      <c r="J186" s="13">
        <f t="shared" si="14"/>
        <v>27.6880479926165</v>
      </c>
      <c r="K186">
        <f t="shared" si="19"/>
        <v>177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3" customWidth="1"/>
    <col min="2" max="2" width="11.33203125" bestFit="1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209</v>
      </c>
      <c r="B1" s="1" t="s">
        <v>210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211</v>
      </c>
      <c r="B2" s="1" t="s">
        <v>212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213</v>
      </c>
      <c r="B3" s="11">
        <v>1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1</v>
      </c>
      <c r="K3" s="1"/>
      <c r="L3" s="1"/>
      <c r="M3" s="1"/>
    </row>
    <row r="4" spans="1:13">
      <c r="A4" s="10" t="s">
        <v>214</v>
      </c>
      <c r="B4" s="1" t="s">
        <v>198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Alain Neveux</v>
      </c>
      <c r="K4" s="1"/>
      <c r="L4" s="1"/>
      <c r="M4" s="1"/>
    </row>
    <row r="5" spans="1:13">
      <c r="A5" s="10" t="s">
        <v>216</v>
      </c>
      <c r="B5" s="11">
        <v>1990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1990</v>
      </c>
      <c r="K5" s="1"/>
      <c r="L5" s="1"/>
      <c r="M5" s="1"/>
    </row>
    <row r="6" spans="1:13">
      <c r="A6" s="10" t="s">
        <v>217</v>
      </c>
      <c r="B6" s="1" t="s">
        <v>199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Accord 200852 (1991)</v>
      </c>
      <c r="K6" s="1"/>
      <c r="L6" s="1"/>
      <c r="M6" s="1"/>
    </row>
    <row r="7" spans="1:13">
      <c r="A7" s="10" t="s">
        <v>219</v>
      </c>
      <c r="B7" s="1" t="s">
        <v>157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Miriam Quick</v>
      </c>
      <c r="K7" s="1"/>
      <c r="L7" s="1"/>
      <c r="M7" s="1"/>
    </row>
    <row r="8" spans="1:13">
      <c r="A8" s="10" t="s">
        <v>221</v>
      </c>
      <c r="B8" s="18">
        <v>40940</v>
      </c>
      <c r="C8" s="1"/>
      <c r="D8" s="1"/>
      <c r="E8" s="1"/>
      <c r="F8" s="1"/>
      <c r="G8" s="1"/>
      <c r="I8" s="10" t="str">
        <f t="shared" si="0"/>
        <v>Date:</v>
      </c>
      <c r="J8" s="15">
        <f t="shared" si="1"/>
        <v>40940</v>
      </c>
      <c r="K8" s="1"/>
      <c r="L8" s="1"/>
      <c r="M8" s="1"/>
    </row>
    <row r="9" spans="1:13">
      <c r="A9" s="10" t="s">
        <v>139</v>
      </c>
      <c r="B9" s="10" t="s">
        <v>127</v>
      </c>
      <c r="C9" s="10" t="s">
        <v>0</v>
      </c>
      <c r="D9" s="10" t="s">
        <v>1</v>
      </c>
      <c r="E9" s="10" t="s">
        <v>140</v>
      </c>
      <c r="F9" s="10" t="s">
        <v>141</v>
      </c>
      <c r="G9" s="10" t="s">
        <v>124</v>
      </c>
      <c r="H9" s="1" t="s">
        <v>127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0.33800000000000002</v>
      </c>
      <c r="B10">
        <v>56.5657</v>
      </c>
      <c r="C10">
        <v>1</v>
      </c>
      <c r="D10" s="2">
        <f>Main!$B4</f>
        <v>0.25</v>
      </c>
      <c r="E10" s="2">
        <f>$D11-$D10</f>
        <v>0.25</v>
      </c>
      <c r="F10">
        <f>$A11-$A10</f>
        <v>0.52</v>
      </c>
      <c r="G10" s="2">
        <f>$E10/$F10*60*4</f>
        <v>115.38461538461537</v>
      </c>
      <c r="H10" s="10" t="s">
        <v>128</v>
      </c>
      <c r="I10">
        <f>$A10</f>
        <v>0.33800000000000002</v>
      </c>
      <c r="J10" s="13">
        <f t="shared" ref="J10:J73" si="2">$G10</f>
        <v>115.38461538461537</v>
      </c>
      <c r="K10">
        <f>$C10</f>
        <v>1</v>
      </c>
    </row>
    <row r="11" spans="1:13">
      <c r="A11">
        <v>0.85799999999999998</v>
      </c>
      <c r="B11">
        <v>59.895000000000003</v>
      </c>
      <c r="C11">
        <v>2</v>
      </c>
      <c r="D11" s="2">
        <f>Main!$B5</f>
        <v>0.5</v>
      </c>
      <c r="E11" s="2">
        <f t="shared" ref="E11:E74" si="3">$D12-$D11</f>
        <v>0.25</v>
      </c>
      <c r="F11">
        <f t="shared" ref="F11:F74" si="4">$A12-$A11</f>
        <v>0.51000000000000012</v>
      </c>
      <c r="G11" s="2">
        <f t="shared" ref="G11:G74" si="5">$E11/$F11*60*4</f>
        <v>117.64705882352938</v>
      </c>
      <c r="H11" s="10"/>
      <c r="I11">
        <f t="shared" ref="I11:I74" si="6">$A11</f>
        <v>0.85799999999999998</v>
      </c>
      <c r="J11" s="13">
        <f t="shared" si="2"/>
        <v>117.64705882352938</v>
      </c>
      <c r="K11">
        <f t="shared" ref="K11:K74" si="7">$C11</f>
        <v>2</v>
      </c>
    </row>
    <row r="12" spans="1:13">
      <c r="A12">
        <v>1.3680000000000001</v>
      </c>
      <c r="B12">
        <v>59.013800000000003</v>
      </c>
      <c r="C12">
        <v>3</v>
      </c>
      <c r="D12" s="2">
        <f>Main!$B6</f>
        <v>0.75</v>
      </c>
      <c r="E12" s="2">
        <f t="shared" si="3"/>
        <v>0.25</v>
      </c>
      <c r="F12">
        <f t="shared" si="4"/>
        <v>0.55999999999999983</v>
      </c>
      <c r="G12" s="2">
        <f t="shared" si="5"/>
        <v>107.14285714285718</v>
      </c>
      <c r="H12" s="10"/>
      <c r="I12">
        <f t="shared" si="6"/>
        <v>1.3680000000000001</v>
      </c>
      <c r="J12" s="13">
        <f t="shared" si="2"/>
        <v>107.14285714285718</v>
      </c>
      <c r="K12">
        <f t="shared" si="7"/>
        <v>3</v>
      </c>
    </row>
    <row r="13" spans="1:13">
      <c r="A13">
        <v>1.9279999999999999</v>
      </c>
      <c r="B13">
        <v>56.409500000000001</v>
      </c>
      <c r="C13">
        <v>4</v>
      </c>
      <c r="D13" s="2">
        <f>Main!$B7</f>
        <v>1</v>
      </c>
      <c r="E13" s="2">
        <f t="shared" si="3"/>
        <v>0.5</v>
      </c>
      <c r="F13">
        <f t="shared" si="4"/>
        <v>1.1299999999999999</v>
      </c>
      <c r="G13" s="2">
        <f t="shared" si="5"/>
        <v>106.19469026548673</v>
      </c>
      <c r="H13" s="10"/>
      <c r="I13">
        <f t="shared" si="6"/>
        <v>1.9279999999999999</v>
      </c>
      <c r="J13" s="13">
        <f t="shared" si="2"/>
        <v>106.19469026548673</v>
      </c>
      <c r="K13">
        <f t="shared" si="7"/>
        <v>4</v>
      </c>
    </row>
    <row r="14" spans="1:13">
      <c r="A14">
        <v>3.0579999999999998</v>
      </c>
      <c r="B14">
        <v>61.578299999999999</v>
      </c>
      <c r="C14">
        <v>5</v>
      </c>
      <c r="D14" s="2">
        <f>Main!$B8</f>
        <v>1.5</v>
      </c>
      <c r="E14" s="2">
        <f t="shared" si="3"/>
        <v>0.25</v>
      </c>
      <c r="F14">
        <f t="shared" si="4"/>
        <v>0.52</v>
      </c>
      <c r="G14" s="2">
        <f t="shared" si="5"/>
        <v>115.38461538461537</v>
      </c>
      <c r="H14" s="10"/>
      <c r="I14">
        <f t="shared" si="6"/>
        <v>3.0579999999999998</v>
      </c>
      <c r="J14" s="13">
        <f t="shared" si="2"/>
        <v>115.38461538461537</v>
      </c>
      <c r="K14">
        <f t="shared" si="7"/>
        <v>5</v>
      </c>
    </row>
    <row r="15" spans="1:13">
      <c r="A15">
        <v>3.5779999999999998</v>
      </c>
      <c r="B15">
        <v>66.923599999999993</v>
      </c>
      <c r="C15">
        <v>6</v>
      </c>
      <c r="D15" s="2">
        <f>Main!$B9</f>
        <v>1.75</v>
      </c>
      <c r="E15" s="2">
        <f t="shared" si="3"/>
        <v>0.25</v>
      </c>
      <c r="F15">
        <f t="shared" si="4"/>
        <v>0.52</v>
      </c>
      <c r="G15" s="2">
        <f t="shared" si="5"/>
        <v>115.38461538461537</v>
      </c>
      <c r="H15" s="10"/>
      <c r="I15">
        <f t="shared" si="6"/>
        <v>3.5779999999999998</v>
      </c>
      <c r="J15" s="13">
        <f t="shared" si="2"/>
        <v>115.38461538461537</v>
      </c>
      <c r="K15">
        <f t="shared" si="7"/>
        <v>6</v>
      </c>
    </row>
    <row r="16" spans="1:13">
      <c r="A16">
        <v>4.0979999999999999</v>
      </c>
      <c r="B16">
        <v>60.933100000000003</v>
      </c>
      <c r="C16">
        <v>7</v>
      </c>
      <c r="D16" s="2">
        <f>Main!$B10</f>
        <v>2</v>
      </c>
      <c r="E16" s="2">
        <f t="shared" si="3"/>
        <v>0.25</v>
      </c>
      <c r="F16">
        <f t="shared" si="4"/>
        <v>0.57000000000000028</v>
      </c>
      <c r="G16" s="2">
        <f t="shared" si="5"/>
        <v>105.26315789473678</v>
      </c>
      <c r="H16" s="10"/>
      <c r="I16">
        <f t="shared" si="6"/>
        <v>4.0979999999999999</v>
      </c>
      <c r="J16" s="13">
        <f t="shared" si="2"/>
        <v>105.26315789473678</v>
      </c>
      <c r="K16">
        <f t="shared" si="7"/>
        <v>7</v>
      </c>
    </row>
    <row r="17" spans="1:11">
      <c r="A17">
        <v>4.6680000000000001</v>
      </c>
      <c r="B17">
        <v>56.349400000000003</v>
      </c>
      <c r="C17">
        <v>8</v>
      </c>
      <c r="D17" s="2">
        <f>Main!$B11</f>
        <v>2.25</v>
      </c>
      <c r="E17" s="2">
        <f t="shared" si="3"/>
        <v>0.5</v>
      </c>
      <c r="F17">
        <f t="shared" si="4"/>
        <v>1.0700000000000003</v>
      </c>
      <c r="G17" s="2">
        <f t="shared" si="5"/>
        <v>112.14953271028034</v>
      </c>
      <c r="H17" s="10"/>
      <c r="I17">
        <f t="shared" si="6"/>
        <v>4.6680000000000001</v>
      </c>
      <c r="J17" s="13">
        <f t="shared" si="2"/>
        <v>112.14953271028034</v>
      </c>
      <c r="K17">
        <f t="shared" si="7"/>
        <v>8</v>
      </c>
    </row>
    <row r="18" spans="1:11">
      <c r="A18">
        <v>5.7380000000000004</v>
      </c>
      <c r="B18">
        <v>62.549900000000001</v>
      </c>
      <c r="C18">
        <v>9</v>
      </c>
      <c r="D18" s="2">
        <f>Main!$B12</f>
        <v>2.75</v>
      </c>
      <c r="E18" s="2">
        <f t="shared" si="3"/>
        <v>0.25</v>
      </c>
      <c r="F18">
        <f t="shared" si="4"/>
        <v>0.50999999999999979</v>
      </c>
      <c r="G18" s="2">
        <f t="shared" si="5"/>
        <v>117.64705882352946</v>
      </c>
      <c r="H18" s="10"/>
      <c r="I18">
        <f t="shared" si="6"/>
        <v>5.7380000000000004</v>
      </c>
      <c r="J18" s="13">
        <f t="shared" si="2"/>
        <v>117.64705882352946</v>
      </c>
      <c r="K18">
        <f t="shared" si="7"/>
        <v>9</v>
      </c>
    </row>
    <row r="19" spans="1:11">
      <c r="A19">
        <v>6.2480000000000002</v>
      </c>
      <c r="B19">
        <v>61.512500000000003</v>
      </c>
      <c r="C19">
        <v>10</v>
      </c>
      <c r="D19" s="2">
        <f>Main!$B13</f>
        <v>3</v>
      </c>
      <c r="E19" s="2">
        <f t="shared" si="3"/>
        <v>0.25</v>
      </c>
      <c r="F19">
        <f t="shared" si="4"/>
        <v>0.52999999999999936</v>
      </c>
      <c r="G19" s="2">
        <f t="shared" si="5"/>
        <v>113.20754716981145</v>
      </c>
      <c r="H19" s="10"/>
      <c r="I19">
        <f t="shared" si="6"/>
        <v>6.2480000000000002</v>
      </c>
      <c r="J19" s="13">
        <f t="shared" si="2"/>
        <v>113.20754716981145</v>
      </c>
      <c r="K19">
        <f t="shared" si="7"/>
        <v>10</v>
      </c>
    </row>
    <row r="20" spans="1:11">
      <c r="A20">
        <v>6.7779999999999996</v>
      </c>
      <c r="B20">
        <v>64.763400000000004</v>
      </c>
      <c r="C20">
        <v>11</v>
      </c>
      <c r="D20" s="2">
        <f>Main!$B14</f>
        <v>3.25</v>
      </c>
      <c r="E20" s="2">
        <f t="shared" si="3"/>
        <v>0.25</v>
      </c>
      <c r="F20">
        <f t="shared" si="4"/>
        <v>0.59000000000000075</v>
      </c>
      <c r="G20" s="2">
        <f t="shared" si="5"/>
        <v>101.69491525423716</v>
      </c>
      <c r="H20" s="10"/>
      <c r="I20">
        <f t="shared" si="6"/>
        <v>6.7779999999999996</v>
      </c>
      <c r="J20" s="13">
        <f t="shared" si="2"/>
        <v>101.69491525423716</v>
      </c>
      <c r="K20">
        <f t="shared" si="7"/>
        <v>11</v>
      </c>
    </row>
    <row r="21" spans="1:11">
      <c r="A21">
        <v>7.3680000000000003</v>
      </c>
      <c r="B21">
        <v>61.779000000000003</v>
      </c>
      <c r="C21">
        <v>12</v>
      </c>
      <c r="D21" s="2">
        <f>Main!$B15</f>
        <v>3.5</v>
      </c>
      <c r="E21" s="2">
        <f t="shared" si="3"/>
        <v>0.5</v>
      </c>
      <c r="F21">
        <f t="shared" si="4"/>
        <v>1.1399999999999988</v>
      </c>
      <c r="G21" s="2">
        <f t="shared" si="5"/>
        <v>105.26315789473696</v>
      </c>
      <c r="H21" s="10"/>
      <c r="I21">
        <f t="shared" si="6"/>
        <v>7.3680000000000003</v>
      </c>
      <c r="J21" s="13">
        <f t="shared" si="2"/>
        <v>105.26315789473696</v>
      </c>
      <c r="K21">
        <f t="shared" si="7"/>
        <v>12</v>
      </c>
    </row>
    <row r="22" spans="1:11">
      <c r="A22">
        <v>8.5079999999999991</v>
      </c>
      <c r="B22">
        <v>53.182299999999998</v>
      </c>
      <c r="C22">
        <v>13</v>
      </c>
      <c r="D22" s="2">
        <f>Main!$B16</f>
        <v>4</v>
      </c>
      <c r="E22" s="2">
        <f t="shared" si="3"/>
        <v>0.25</v>
      </c>
      <c r="F22">
        <f t="shared" si="4"/>
        <v>0.55000000000000071</v>
      </c>
      <c r="G22" s="2">
        <f t="shared" si="5"/>
        <v>109.09090909090895</v>
      </c>
      <c r="H22" s="10"/>
      <c r="I22">
        <f t="shared" si="6"/>
        <v>8.5079999999999991</v>
      </c>
      <c r="J22" s="13">
        <f t="shared" si="2"/>
        <v>109.09090909090895</v>
      </c>
      <c r="K22">
        <f t="shared" si="7"/>
        <v>13</v>
      </c>
    </row>
    <row r="23" spans="1:11">
      <c r="A23">
        <v>9.0579999999999998</v>
      </c>
      <c r="B23">
        <v>58.000500000000002</v>
      </c>
      <c r="C23">
        <v>14</v>
      </c>
      <c r="D23" s="2">
        <f>Main!$B17</f>
        <v>4.25</v>
      </c>
      <c r="E23" s="2">
        <f t="shared" si="3"/>
        <v>0.25</v>
      </c>
      <c r="F23">
        <f t="shared" si="4"/>
        <v>0.54000000000000092</v>
      </c>
      <c r="G23" s="2">
        <f t="shared" si="5"/>
        <v>111.11111111111093</v>
      </c>
      <c r="H23" s="10"/>
      <c r="I23">
        <f t="shared" si="6"/>
        <v>9.0579999999999998</v>
      </c>
      <c r="J23" s="13">
        <f t="shared" si="2"/>
        <v>111.11111111111093</v>
      </c>
      <c r="K23">
        <f t="shared" si="7"/>
        <v>14</v>
      </c>
    </row>
    <row r="24" spans="1:11">
      <c r="A24">
        <v>9.5980000000000008</v>
      </c>
      <c r="B24">
        <v>56.823</v>
      </c>
      <c r="C24">
        <v>15</v>
      </c>
      <c r="D24" s="2">
        <f>Main!$B18</f>
        <v>4.5</v>
      </c>
      <c r="E24" s="2">
        <f t="shared" si="3"/>
        <v>0.25</v>
      </c>
      <c r="F24">
        <f t="shared" si="4"/>
        <v>0.58000000000000007</v>
      </c>
      <c r="G24" s="2">
        <f t="shared" si="5"/>
        <v>103.44827586206895</v>
      </c>
      <c r="H24" s="10"/>
      <c r="I24">
        <f t="shared" si="6"/>
        <v>9.5980000000000008</v>
      </c>
      <c r="J24" s="13">
        <f t="shared" si="2"/>
        <v>103.44827586206895</v>
      </c>
      <c r="K24">
        <f t="shared" si="7"/>
        <v>15</v>
      </c>
    </row>
    <row r="25" spans="1:11">
      <c r="A25">
        <v>10.178000000000001</v>
      </c>
      <c r="B25">
        <v>52.401699999999998</v>
      </c>
      <c r="C25">
        <v>16</v>
      </c>
      <c r="D25" s="2">
        <f>Main!$B19</f>
        <v>4.75</v>
      </c>
      <c r="E25" s="2">
        <f t="shared" si="3"/>
        <v>0.5</v>
      </c>
      <c r="F25">
        <f t="shared" si="4"/>
        <v>1.2199999999999989</v>
      </c>
      <c r="G25" s="2">
        <f t="shared" si="5"/>
        <v>98.360655737705017</v>
      </c>
      <c r="H25" s="10"/>
      <c r="I25">
        <f t="shared" si="6"/>
        <v>10.178000000000001</v>
      </c>
      <c r="J25" s="13">
        <f t="shared" si="2"/>
        <v>98.360655737705017</v>
      </c>
      <c r="K25">
        <f t="shared" si="7"/>
        <v>16</v>
      </c>
    </row>
    <row r="26" spans="1:11">
      <c r="A26">
        <v>11.398</v>
      </c>
      <c r="B26">
        <v>60.790999999999997</v>
      </c>
      <c r="C26">
        <v>17</v>
      </c>
      <c r="D26" s="2">
        <f>Main!$B20</f>
        <v>5.25</v>
      </c>
      <c r="E26" s="2">
        <f t="shared" si="3"/>
        <v>0.25</v>
      </c>
      <c r="F26">
        <f t="shared" si="4"/>
        <v>0.5600000000000005</v>
      </c>
      <c r="G26" s="2">
        <f t="shared" si="5"/>
        <v>107.14285714285704</v>
      </c>
      <c r="H26" s="10" t="s">
        <v>129</v>
      </c>
      <c r="I26">
        <f t="shared" si="6"/>
        <v>11.398</v>
      </c>
      <c r="J26" s="13">
        <f t="shared" si="2"/>
        <v>107.14285714285704</v>
      </c>
      <c r="K26">
        <f t="shared" si="7"/>
        <v>17</v>
      </c>
    </row>
    <row r="27" spans="1:11">
      <c r="A27">
        <v>11.958</v>
      </c>
      <c r="B27">
        <v>66.488500000000002</v>
      </c>
      <c r="C27">
        <v>18</v>
      </c>
      <c r="D27" s="2">
        <f>Main!$B21</f>
        <v>5.5</v>
      </c>
      <c r="E27" s="2">
        <f t="shared" si="3"/>
        <v>0.25</v>
      </c>
      <c r="F27">
        <f t="shared" si="4"/>
        <v>0.53999999999999915</v>
      </c>
      <c r="G27" s="2">
        <f t="shared" si="5"/>
        <v>111.11111111111128</v>
      </c>
      <c r="H27" s="10"/>
      <c r="I27">
        <f t="shared" si="6"/>
        <v>11.958</v>
      </c>
      <c r="J27" s="13">
        <f t="shared" si="2"/>
        <v>111.11111111111128</v>
      </c>
      <c r="K27">
        <f t="shared" si="7"/>
        <v>18</v>
      </c>
    </row>
    <row r="28" spans="1:11">
      <c r="A28">
        <v>12.497999999999999</v>
      </c>
      <c r="B28">
        <v>60.596200000000003</v>
      </c>
      <c r="C28">
        <v>19</v>
      </c>
      <c r="D28" s="2">
        <f>Main!$B22</f>
        <v>5.75</v>
      </c>
      <c r="E28" s="2">
        <f t="shared" si="3"/>
        <v>0.25</v>
      </c>
      <c r="F28">
        <f t="shared" si="4"/>
        <v>0.5</v>
      </c>
      <c r="G28" s="2">
        <f t="shared" si="5"/>
        <v>120</v>
      </c>
      <c r="H28" s="10"/>
      <c r="I28">
        <f t="shared" si="6"/>
        <v>12.497999999999999</v>
      </c>
      <c r="J28" s="13">
        <f t="shared" si="2"/>
        <v>120</v>
      </c>
      <c r="K28">
        <f t="shared" si="7"/>
        <v>19</v>
      </c>
    </row>
    <row r="29" spans="1:11">
      <c r="A29">
        <v>12.997999999999999</v>
      </c>
      <c r="B29">
        <v>65.921300000000002</v>
      </c>
      <c r="C29">
        <v>20</v>
      </c>
      <c r="D29" s="2">
        <f>Main!$B23</f>
        <v>6</v>
      </c>
      <c r="E29" s="2">
        <f t="shared" si="3"/>
        <v>0.25</v>
      </c>
      <c r="F29">
        <f t="shared" si="4"/>
        <v>0.53000000000000114</v>
      </c>
      <c r="G29" s="2">
        <f t="shared" si="5"/>
        <v>113.20754716981108</v>
      </c>
      <c r="H29" s="10"/>
      <c r="I29">
        <f t="shared" si="6"/>
        <v>12.997999999999999</v>
      </c>
      <c r="J29" s="13">
        <f t="shared" si="2"/>
        <v>113.20754716981108</v>
      </c>
      <c r="K29">
        <f t="shared" si="7"/>
        <v>20</v>
      </c>
    </row>
    <row r="30" spans="1:11">
      <c r="A30">
        <v>13.528</v>
      </c>
      <c r="B30">
        <v>67.882800000000003</v>
      </c>
      <c r="C30">
        <v>21</v>
      </c>
      <c r="D30" s="2">
        <f>Main!$B24</f>
        <v>6.25</v>
      </c>
      <c r="E30" s="2">
        <f t="shared" si="3"/>
        <v>0.25</v>
      </c>
      <c r="F30">
        <f t="shared" si="4"/>
        <v>0.53999999999999915</v>
      </c>
      <c r="G30" s="2">
        <f t="shared" si="5"/>
        <v>111.11111111111128</v>
      </c>
      <c r="H30" s="10"/>
      <c r="I30">
        <f t="shared" si="6"/>
        <v>13.528</v>
      </c>
      <c r="J30" s="13">
        <f t="shared" si="2"/>
        <v>111.11111111111128</v>
      </c>
      <c r="K30">
        <f t="shared" si="7"/>
        <v>21</v>
      </c>
    </row>
    <row r="31" spans="1:11">
      <c r="A31">
        <v>14.068</v>
      </c>
      <c r="B31">
        <v>61.198300000000003</v>
      </c>
      <c r="C31">
        <v>22</v>
      </c>
      <c r="D31" s="2">
        <f>Main!$B25</f>
        <v>6.5</v>
      </c>
      <c r="E31" s="2">
        <f t="shared" si="3"/>
        <v>0.25</v>
      </c>
      <c r="F31">
        <f t="shared" si="4"/>
        <v>0.49000000000000021</v>
      </c>
      <c r="G31" s="2">
        <f t="shared" si="5"/>
        <v>122.44897959183669</v>
      </c>
      <c r="H31" s="10"/>
      <c r="I31">
        <f t="shared" si="6"/>
        <v>14.068</v>
      </c>
      <c r="J31" s="13">
        <f t="shared" si="2"/>
        <v>122.44897959183669</v>
      </c>
      <c r="K31">
        <f t="shared" si="7"/>
        <v>22</v>
      </c>
    </row>
    <row r="32" spans="1:11">
      <c r="A32">
        <v>14.558</v>
      </c>
      <c r="B32">
        <v>62.003300000000003</v>
      </c>
      <c r="C32">
        <v>23</v>
      </c>
      <c r="D32" s="2">
        <f>Main!$B26</f>
        <v>6.75</v>
      </c>
      <c r="E32" s="2">
        <f t="shared" si="3"/>
        <v>0.25</v>
      </c>
      <c r="F32">
        <f t="shared" si="4"/>
        <v>0.57000000000000028</v>
      </c>
      <c r="G32" s="2">
        <f t="shared" si="5"/>
        <v>105.26315789473678</v>
      </c>
      <c r="H32" s="10" t="s">
        <v>130</v>
      </c>
      <c r="I32">
        <f t="shared" si="6"/>
        <v>14.558</v>
      </c>
      <c r="J32" s="13">
        <f t="shared" si="2"/>
        <v>105.26315789473678</v>
      </c>
      <c r="K32">
        <f t="shared" si="7"/>
        <v>23</v>
      </c>
    </row>
    <row r="33" spans="1:11">
      <c r="A33">
        <v>15.128</v>
      </c>
      <c r="B33">
        <v>66.249499999999998</v>
      </c>
      <c r="C33">
        <v>24</v>
      </c>
      <c r="D33" s="2">
        <f>Main!$B27</f>
        <v>7</v>
      </c>
      <c r="E33" s="2">
        <f t="shared" si="3"/>
        <v>0.25</v>
      </c>
      <c r="F33">
        <f t="shared" si="4"/>
        <v>0.6899999999999995</v>
      </c>
      <c r="G33" s="2">
        <f t="shared" si="5"/>
        <v>86.956521739130494</v>
      </c>
      <c r="H33" s="10" t="s">
        <v>131</v>
      </c>
      <c r="I33">
        <f t="shared" si="6"/>
        <v>15.128</v>
      </c>
      <c r="J33" s="13">
        <f t="shared" si="2"/>
        <v>86.956521739130494</v>
      </c>
      <c r="K33">
        <f t="shared" si="7"/>
        <v>24</v>
      </c>
    </row>
    <row r="34" spans="1:11">
      <c r="A34">
        <v>15.818</v>
      </c>
      <c r="B34">
        <v>53.781999999999996</v>
      </c>
      <c r="C34">
        <v>25</v>
      </c>
      <c r="D34" s="2">
        <f>Main!$B28</f>
        <v>7.25</v>
      </c>
      <c r="E34" s="2">
        <f t="shared" si="3"/>
        <v>0.5</v>
      </c>
      <c r="F34">
        <f t="shared" si="4"/>
        <v>1.1500000000000004</v>
      </c>
      <c r="G34" s="2">
        <f t="shared" si="5"/>
        <v>104.34782608695649</v>
      </c>
      <c r="H34" s="10" t="s">
        <v>132</v>
      </c>
      <c r="I34">
        <f t="shared" si="6"/>
        <v>15.818</v>
      </c>
      <c r="J34" s="13">
        <f t="shared" si="2"/>
        <v>104.34782608695649</v>
      </c>
      <c r="K34">
        <f t="shared" si="7"/>
        <v>25</v>
      </c>
    </row>
    <row r="35" spans="1:11">
      <c r="A35">
        <v>16.968</v>
      </c>
      <c r="B35">
        <v>68.131799999999998</v>
      </c>
      <c r="C35">
        <v>26</v>
      </c>
      <c r="D35" s="2">
        <f>Main!$B29</f>
        <v>7.75</v>
      </c>
      <c r="E35" s="2">
        <f t="shared" si="3"/>
        <v>0.25</v>
      </c>
      <c r="F35">
        <f t="shared" si="4"/>
        <v>0.57999999999999829</v>
      </c>
      <c r="G35" s="2">
        <f t="shared" si="5"/>
        <v>103.44827586206927</v>
      </c>
      <c r="H35" s="10" t="s">
        <v>133</v>
      </c>
      <c r="I35">
        <f t="shared" si="6"/>
        <v>16.968</v>
      </c>
      <c r="J35" s="13">
        <f t="shared" si="2"/>
        <v>103.44827586206927</v>
      </c>
      <c r="K35">
        <f t="shared" si="7"/>
        <v>26</v>
      </c>
    </row>
    <row r="36" spans="1:11">
      <c r="A36">
        <v>17.547999999999998</v>
      </c>
      <c r="B36">
        <v>74.646500000000003</v>
      </c>
      <c r="C36">
        <v>27</v>
      </c>
      <c r="D36" s="2">
        <f>Main!$B30</f>
        <v>8</v>
      </c>
      <c r="E36" s="2">
        <f t="shared" si="3"/>
        <v>0.25</v>
      </c>
      <c r="F36">
        <f t="shared" si="4"/>
        <v>0.5400000000000027</v>
      </c>
      <c r="G36" s="2">
        <f t="shared" si="5"/>
        <v>111.11111111111055</v>
      </c>
      <c r="H36" s="10"/>
      <c r="I36">
        <f t="shared" si="6"/>
        <v>17.547999999999998</v>
      </c>
      <c r="J36" s="13">
        <f t="shared" si="2"/>
        <v>111.11111111111055</v>
      </c>
      <c r="K36">
        <f t="shared" si="7"/>
        <v>27</v>
      </c>
    </row>
    <row r="37" spans="1:11">
      <c r="A37">
        <v>18.088000000000001</v>
      </c>
      <c r="B37">
        <v>72.810199999999995</v>
      </c>
      <c r="C37">
        <v>28</v>
      </c>
      <c r="D37" s="2">
        <f>Main!$B31</f>
        <v>8.25</v>
      </c>
      <c r="E37" s="2">
        <f t="shared" si="3"/>
        <v>0.25</v>
      </c>
      <c r="F37">
        <f t="shared" si="4"/>
        <v>0.48000000000000043</v>
      </c>
      <c r="G37" s="2">
        <f t="shared" si="5"/>
        <v>124.9999999999999</v>
      </c>
      <c r="H37" s="10"/>
      <c r="I37">
        <f t="shared" si="6"/>
        <v>18.088000000000001</v>
      </c>
      <c r="J37" s="13">
        <f t="shared" si="2"/>
        <v>124.9999999999999</v>
      </c>
      <c r="K37">
        <f t="shared" si="7"/>
        <v>28</v>
      </c>
    </row>
    <row r="38" spans="1:11">
      <c r="A38">
        <v>18.568000000000001</v>
      </c>
      <c r="B38">
        <v>73.442999999999998</v>
      </c>
      <c r="C38">
        <v>29</v>
      </c>
      <c r="D38" s="2">
        <f>Main!$B32</f>
        <v>8.5</v>
      </c>
      <c r="E38" s="2">
        <f t="shared" si="3"/>
        <v>0.25</v>
      </c>
      <c r="F38">
        <f t="shared" si="4"/>
        <v>0.51999999999999957</v>
      </c>
      <c r="G38" s="2">
        <f t="shared" si="5"/>
        <v>115.38461538461549</v>
      </c>
      <c r="H38" s="10"/>
      <c r="I38">
        <f t="shared" si="6"/>
        <v>18.568000000000001</v>
      </c>
      <c r="J38" s="13">
        <f t="shared" si="2"/>
        <v>115.38461538461549</v>
      </c>
      <c r="K38">
        <f t="shared" si="7"/>
        <v>29</v>
      </c>
    </row>
    <row r="39" spans="1:11">
      <c r="A39">
        <v>19.088000000000001</v>
      </c>
      <c r="B39">
        <v>76.941299999999998</v>
      </c>
      <c r="C39">
        <v>30</v>
      </c>
      <c r="D39" s="2">
        <f>Main!$B33</f>
        <v>8.75</v>
      </c>
      <c r="E39" s="2">
        <f t="shared" si="3"/>
        <v>0.25</v>
      </c>
      <c r="F39">
        <f t="shared" si="4"/>
        <v>0.52999999999999758</v>
      </c>
      <c r="G39" s="2">
        <f t="shared" si="5"/>
        <v>113.20754716981185</v>
      </c>
      <c r="H39" s="10"/>
      <c r="I39">
        <f t="shared" si="6"/>
        <v>19.088000000000001</v>
      </c>
      <c r="J39" s="13">
        <f t="shared" si="2"/>
        <v>113.20754716981185</v>
      </c>
      <c r="K39">
        <f t="shared" si="7"/>
        <v>30</v>
      </c>
    </row>
    <row r="40" spans="1:11">
      <c r="A40">
        <v>19.617999999999999</v>
      </c>
      <c r="B40">
        <v>71.474100000000007</v>
      </c>
      <c r="C40">
        <v>31</v>
      </c>
      <c r="D40" s="2">
        <f>Main!$B34</f>
        <v>9</v>
      </c>
      <c r="E40" s="2">
        <f t="shared" si="3"/>
        <v>0.25</v>
      </c>
      <c r="F40">
        <f t="shared" si="4"/>
        <v>0.52000000000000313</v>
      </c>
      <c r="G40" s="2">
        <f t="shared" si="5"/>
        <v>115.38461538461469</v>
      </c>
      <c r="H40" s="10"/>
      <c r="I40">
        <f t="shared" si="6"/>
        <v>19.617999999999999</v>
      </c>
      <c r="J40" s="13">
        <f t="shared" si="2"/>
        <v>115.38461538461469</v>
      </c>
      <c r="K40">
        <f t="shared" si="7"/>
        <v>31</v>
      </c>
    </row>
    <row r="41" spans="1:11">
      <c r="A41">
        <v>20.138000000000002</v>
      </c>
      <c r="B41">
        <v>65.653300000000002</v>
      </c>
      <c r="C41">
        <v>32</v>
      </c>
      <c r="D41" s="2">
        <f>Main!$B35</f>
        <v>9.25</v>
      </c>
      <c r="E41" s="2">
        <f t="shared" si="3"/>
        <v>0.25</v>
      </c>
      <c r="F41">
        <f t="shared" si="4"/>
        <v>0.50999999999999801</v>
      </c>
      <c r="G41" s="2">
        <f t="shared" si="5"/>
        <v>117.64705882352987</v>
      </c>
      <c r="H41" s="10" t="s">
        <v>130</v>
      </c>
      <c r="I41">
        <f t="shared" si="6"/>
        <v>20.138000000000002</v>
      </c>
      <c r="J41" s="13">
        <f t="shared" si="2"/>
        <v>117.64705882352987</v>
      </c>
      <c r="K41">
        <f t="shared" si="7"/>
        <v>32</v>
      </c>
    </row>
    <row r="42" spans="1:11">
      <c r="A42">
        <v>20.648</v>
      </c>
      <c r="B42">
        <v>71.062200000000004</v>
      </c>
      <c r="C42">
        <v>33</v>
      </c>
      <c r="D42" s="2">
        <f>Main!$B36</f>
        <v>9.5</v>
      </c>
      <c r="E42" s="2">
        <f t="shared" si="3"/>
        <v>0.25</v>
      </c>
      <c r="F42">
        <f t="shared" si="4"/>
        <v>0.53000000000000114</v>
      </c>
      <c r="G42" s="2">
        <f t="shared" si="5"/>
        <v>113.20754716981108</v>
      </c>
      <c r="H42" s="10" t="s">
        <v>131</v>
      </c>
      <c r="I42">
        <f t="shared" si="6"/>
        <v>20.648</v>
      </c>
      <c r="J42" s="13">
        <f t="shared" si="2"/>
        <v>113.20754716981108</v>
      </c>
      <c r="K42">
        <f t="shared" si="7"/>
        <v>33</v>
      </c>
    </row>
    <row r="43" spans="1:11">
      <c r="A43">
        <v>21.178000000000001</v>
      </c>
      <c r="B43">
        <v>66.191100000000006</v>
      </c>
      <c r="C43">
        <v>34</v>
      </c>
      <c r="D43" s="2">
        <f>Main!$B37</f>
        <v>9.75</v>
      </c>
      <c r="E43" s="2">
        <f t="shared" si="3"/>
        <v>0.25</v>
      </c>
      <c r="F43">
        <f t="shared" si="4"/>
        <v>0.51999999999999957</v>
      </c>
      <c r="G43" s="2">
        <f t="shared" si="5"/>
        <v>115.38461538461549</v>
      </c>
      <c r="H43" s="10" t="s">
        <v>131</v>
      </c>
      <c r="I43">
        <f t="shared" si="6"/>
        <v>21.178000000000001</v>
      </c>
      <c r="J43" s="13">
        <f t="shared" si="2"/>
        <v>115.38461538461549</v>
      </c>
      <c r="K43">
        <f t="shared" si="7"/>
        <v>34</v>
      </c>
    </row>
    <row r="44" spans="1:11">
      <c r="A44">
        <v>21.698</v>
      </c>
      <c r="B44">
        <v>60.3581</v>
      </c>
      <c r="C44">
        <v>35</v>
      </c>
      <c r="D44" s="2">
        <f>Main!$B38</f>
        <v>10</v>
      </c>
      <c r="E44" s="2">
        <f t="shared" si="3"/>
        <v>0.25</v>
      </c>
      <c r="F44">
        <f t="shared" si="4"/>
        <v>0.62000000000000099</v>
      </c>
      <c r="G44" s="2">
        <f t="shared" si="5"/>
        <v>96.774193548386947</v>
      </c>
      <c r="H44" s="10" t="s">
        <v>131</v>
      </c>
      <c r="I44">
        <f t="shared" si="6"/>
        <v>21.698</v>
      </c>
      <c r="J44" s="13">
        <f t="shared" si="2"/>
        <v>96.774193548386947</v>
      </c>
      <c r="K44">
        <f t="shared" si="7"/>
        <v>35</v>
      </c>
    </row>
    <row r="45" spans="1:11">
      <c r="A45">
        <v>22.318000000000001</v>
      </c>
      <c r="B45">
        <v>62.228299999999997</v>
      </c>
      <c r="C45">
        <v>36</v>
      </c>
      <c r="D45" s="2">
        <f>Main!$B39</f>
        <v>10.25</v>
      </c>
      <c r="E45" s="2">
        <f t="shared" si="3"/>
        <v>0.25</v>
      </c>
      <c r="F45">
        <f t="shared" si="4"/>
        <v>0.62999999999999901</v>
      </c>
      <c r="G45" s="2">
        <f t="shared" si="5"/>
        <v>95.238095238095397</v>
      </c>
      <c r="H45" s="10" t="s">
        <v>131</v>
      </c>
      <c r="I45">
        <f t="shared" si="6"/>
        <v>22.318000000000001</v>
      </c>
      <c r="J45" s="13">
        <f t="shared" si="2"/>
        <v>95.238095238095397</v>
      </c>
      <c r="K45">
        <f t="shared" si="7"/>
        <v>36</v>
      </c>
    </row>
    <row r="46" spans="1:11">
      <c r="A46">
        <v>22.948</v>
      </c>
      <c r="B46">
        <v>56.265900000000002</v>
      </c>
      <c r="C46">
        <v>37</v>
      </c>
      <c r="D46" s="2">
        <f>Main!$B40</f>
        <v>10.5</v>
      </c>
      <c r="E46" s="2">
        <f t="shared" si="3"/>
        <v>0.5</v>
      </c>
      <c r="F46">
        <f t="shared" si="4"/>
        <v>1.0300000000000011</v>
      </c>
      <c r="G46" s="2">
        <f t="shared" si="5"/>
        <v>116.5048543689319</v>
      </c>
      <c r="H46" s="10" t="s">
        <v>132</v>
      </c>
      <c r="I46">
        <f t="shared" si="6"/>
        <v>22.948</v>
      </c>
      <c r="J46" s="13">
        <f t="shared" si="2"/>
        <v>116.5048543689319</v>
      </c>
      <c r="K46">
        <f t="shared" si="7"/>
        <v>37</v>
      </c>
    </row>
    <row r="47" spans="1:11">
      <c r="A47">
        <v>23.978000000000002</v>
      </c>
      <c r="B47">
        <v>65.684700000000007</v>
      </c>
      <c r="C47">
        <v>38</v>
      </c>
      <c r="D47" s="2">
        <f>Main!$B41</f>
        <v>11</v>
      </c>
      <c r="E47" s="2">
        <f t="shared" si="3"/>
        <v>0.25</v>
      </c>
      <c r="F47">
        <f t="shared" si="4"/>
        <v>0.54999999999999716</v>
      </c>
      <c r="G47" s="2">
        <f t="shared" si="5"/>
        <v>109.09090909090966</v>
      </c>
      <c r="H47" s="10" t="s">
        <v>129</v>
      </c>
      <c r="I47">
        <f t="shared" si="6"/>
        <v>23.978000000000002</v>
      </c>
      <c r="J47" s="13">
        <f t="shared" si="2"/>
        <v>109.09090909090966</v>
      </c>
      <c r="K47">
        <f t="shared" si="7"/>
        <v>38</v>
      </c>
    </row>
    <row r="48" spans="1:11">
      <c r="A48">
        <v>24.527999999999999</v>
      </c>
      <c r="B48">
        <v>67.031199999999998</v>
      </c>
      <c r="C48">
        <v>39</v>
      </c>
      <c r="D48" s="2">
        <f>Main!$B42</f>
        <v>11.25</v>
      </c>
      <c r="E48" s="2">
        <f t="shared" si="3"/>
        <v>0.25</v>
      </c>
      <c r="F48">
        <f t="shared" si="4"/>
        <v>0.57000000000000028</v>
      </c>
      <c r="G48" s="2">
        <f t="shared" si="5"/>
        <v>105.26315789473678</v>
      </c>
      <c r="H48" s="10"/>
      <c r="I48">
        <f t="shared" si="6"/>
        <v>24.527999999999999</v>
      </c>
      <c r="J48" s="13">
        <f t="shared" si="2"/>
        <v>105.26315789473678</v>
      </c>
      <c r="K48">
        <f t="shared" si="7"/>
        <v>39</v>
      </c>
    </row>
    <row r="49" spans="1:11">
      <c r="A49">
        <v>25.097999999999999</v>
      </c>
      <c r="B49">
        <v>66.904499999999999</v>
      </c>
      <c r="C49">
        <v>40</v>
      </c>
      <c r="D49" s="2">
        <f>Main!$B43</f>
        <v>11.5</v>
      </c>
      <c r="E49" s="2">
        <f t="shared" si="3"/>
        <v>0.25</v>
      </c>
      <c r="F49">
        <f t="shared" si="4"/>
        <v>0.58000000000000185</v>
      </c>
      <c r="G49" s="2">
        <f t="shared" si="5"/>
        <v>103.44827586206864</v>
      </c>
      <c r="H49" s="10" t="s">
        <v>130</v>
      </c>
      <c r="I49">
        <f t="shared" si="6"/>
        <v>25.097999999999999</v>
      </c>
      <c r="J49" s="13">
        <f t="shared" si="2"/>
        <v>103.44827586206864</v>
      </c>
      <c r="K49">
        <f t="shared" si="7"/>
        <v>40</v>
      </c>
    </row>
    <row r="50" spans="1:11">
      <c r="A50">
        <v>25.678000000000001</v>
      </c>
      <c r="B50">
        <v>64.944999999999993</v>
      </c>
      <c r="C50">
        <v>41</v>
      </c>
      <c r="D50" s="2">
        <f>Main!$B44</f>
        <v>11.75</v>
      </c>
      <c r="E50" s="2">
        <f t="shared" si="3"/>
        <v>0.25</v>
      </c>
      <c r="F50">
        <f t="shared" si="4"/>
        <v>0.66000000000000014</v>
      </c>
      <c r="G50" s="2">
        <f t="shared" si="5"/>
        <v>90.909090909090892</v>
      </c>
      <c r="H50" s="10" t="s">
        <v>132</v>
      </c>
      <c r="I50">
        <f t="shared" si="6"/>
        <v>25.678000000000001</v>
      </c>
      <c r="J50" s="13">
        <f t="shared" si="2"/>
        <v>90.909090909090892</v>
      </c>
      <c r="K50">
        <f t="shared" si="7"/>
        <v>41</v>
      </c>
    </row>
    <row r="51" spans="1:11">
      <c r="A51">
        <v>26.338000000000001</v>
      </c>
      <c r="B51">
        <v>54.902700000000003</v>
      </c>
      <c r="C51">
        <v>42</v>
      </c>
      <c r="D51" s="2">
        <f>Main!$B45</f>
        <v>12</v>
      </c>
      <c r="E51" s="2">
        <f t="shared" si="3"/>
        <v>0.5</v>
      </c>
      <c r="F51">
        <f t="shared" si="4"/>
        <v>1.1099999999999994</v>
      </c>
      <c r="G51" s="2">
        <f t="shared" si="5"/>
        <v>108.10810810810817</v>
      </c>
      <c r="H51" s="10"/>
      <c r="I51">
        <f t="shared" si="6"/>
        <v>26.338000000000001</v>
      </c>
      <c r="J51" s="13">
        <f t="shared" si="2"/>
        <v>108.10810810810817</v>
      </c>
      <c r="K51">
        <f t="shared" si="7"/>
        <v>42</v>
      </c>
    </row>
    <row r="52" spans="1:11">
      <c r="A52">
        <v>27.448</v>
      </c>
      <c r="B52">
        <v>57.532299999999999</v>
      </c>
      <c r="C52">
        <v>43</v>
      </c>
      <c r="D52" s="2">
        <f>Main!$B46</f>
        <v>12.5</v>
      </c>
      <c r="E52" s="2">
        <f t="shared" si="3"/>
        <v>0.25</v>
      </c>
      <c r="F52">
        <f t="shared" si="4"/>
        <v>0.60999999999999943</v>
      </c>
      <c r="G52" s="2">
        <f t="shared" si="5"/>
        <v>98.360655737705017</v>
      </c>
      <c r="H52" s="10" t="s">
        <v>128</v>
      </c>
      <c r="I52">
        <f t="shared" si="6"/>
        <v>27.448</v>
      </c>
      <c r="J52" s="13">
        <f t="shared" si="2"/>
        <v>98.360655737705017</v>
      </c>
      <c r="K52">
        <f t="shared" si="7"/>
        <v>43</v>
      </c>
    </row>
    <row r="53" spans="1:11">
      <c r="A53">
        <v>28.058</v>
      </c>
      <c r="B53">
        <v>61.485199999999999</v>
      </c>
      <c r="C53">
        <v>44</v>
      </c>
      <c r="D53" s="2">
        <f>Main!$B47</f>
        <v>12.75</v>
      </c>
      <c r="E53" s="2">
        <f t="shared" si="3"/>
        <v>0.25</v>
      </c>
      <c r="F53">
        <f t="shared" si="4"/>
        <v>0.76000000000000156</v>
      </c>
      <c r="G53" s="2">
        <f t="shared" si="5"/>
        <v>78.94736842105246</v>
      </c>
      <c r="H53" s="10"/>
      <c r="I53">
        <f t="shared" si="6"/>
        <v>28.058</v>
      </c>
      <c r="J53" s="13">
        <f t="shared" si="2"/>
        <v>78.94736842105246</v>
      </c>
      <c r="K53">
        <f t="shared" si="7"/>
        <v>44</v>
      </c>
    </row>
    <row r="54" spans="1:11">
      <c r="A54">
        <v>28.818000000000001</v>
      </c>
      <c r="B54">
        <v>54.537799999999997</v>
      </c>
      <c r="C54">
        <v>45</v>
      </c>
      <c r="D54" s="2">
        <f>Main!$B48</f>
        <v>13</v>
      </c>
      <c r="E54" s="2">
        <f t="shared" si="3"/>
        <v>0.625</v>
      </c>
      <c r="F54">
        <f t="shared" si="4"/>
        <v>1.7299999999999969</v>
      </c>
      <c r="G54" s="2">
        <f t="shared" si="5"/>
        <v>86.705202312138894</v>
      </c>
      <c r="H54" s="10"/>
      <c r="I54">
        <f t="shared" si="6"/>
        <v>28.818000000000001</v>
      </c>
      <c r="J54" s="13">
        <f t="shared" si="2"/>
        <v>86.705202312138894</v>
      </c>
      <c r="K54">
        <f t="shared" si="7"/>
        <v>45</v>
      </c>
    </row>
    <row r="55" spans="1:11">
      <c r="A55">
        <v>30.547999999999998</v>
      </c>
      <c r="B55">
        <v>71.5946</v>
      </c>
      <c r="C55">
        <v>46</v>
      </c>
      <c r="D55" s="2">
        <f>Main!$B49</f>
        <v>13.625</v>
      </c>
      <c r="E55" s="2">
        <f t="shared" si="3"/>
        <v>0.125</v>
      </c>
      <c r="F55">
        <f t="shared" si="4"/>
        <v>0.28000000000000114</v>
      </c>
      <c r="G55" s="2">
        <f t="shared" si="5"/>
        <v>107.14285714285671</v>
      </c>
      <c r="H55" s="10" t="s">
        <v>133</v>
      </c>
      <c r="I55">
        <f t="shared" si="6"/>
        <v>30.547999999999998</v>
      </c>
      <c r="J55" s="13">
        <f t="shared" si="2"/>
        <v>107.14285714285671</v>
      </c>
      <c r="K55">
        <f t="shared" si="7"/>
        <v>46</v>
      </c>
    </row>
    <row r="56" spans="1:11">
      <c r="A56">
        <v>30.827999999999999</v>
      </c>
      <c r="B56">
        <v>73.881500000000003</v>
      </c>
      <c r="C56">
        <v>47</v>
      </c>
      <c r="D56" s="2">
        <f>Main!$B50</f>
        <v>13.75</v>
      </c>
      <c r="E56" s="2">
        <f t="shared" si="3"/>
        <v>0.125</v>
      </c>
      <c r="F56">
        <f t="shared" si="4"/>
        <v>0.25</v>
      </c>
      <c r="G56" s="2">
        <f t="shared" si="5"/>
        <v>120</v>
      </c>
      <c r="H56" s="10"/>
      <c r="I56">
        <f t="shared" si="6"/>
        <v>30.827999999999999</v>
      </c>
      <c r="J56" s="13">
        <f t="shared" si="2"/>
        <v>120</v>
      </c>
      <c r="K56">
        <f t="shared" si="7"/>
        <v>47</v>
      </c>
    </row>
    <row r="57" spans="1:11">
      <c r="A57">
        <v>31.077999999999999</v>
      </c>
      <c r="B57">
        <v>74.814700000000002</v>
      </c>
      <c r="C57">
        <v>48</v>
      </c>
      <c r="D57" s="2">
        <f>Main!$B51</f>
        <v>13.875</v>
      </c>
      <c r="E57" s="2">
        <f t="shared" si="3"/>
        <v>0.125</v>
      </c>
      <c r="F57">
        <f t="shared" si="4"/>
        <v>0.28000000000000114</v>
      </c>
      <c r="G57" s="2">
        <f t="shared" si="5"/>
        <v>107.14285714285671</v>
      </c>
      <c r="H57" s="10"/>
      <c r="I57">
        <f t="shared" si="6"/>
        <v>31.077999999999999</v>
      </c>
      <c r="J57" s="13">
        <f t="shared" si="2"/>
        <v>107.14285714285671</v>
      </c>
      <c r="K57">
        <f t="shared" si="7"/>
        <v>48</v>
      </c>
    </row>
    <row r="58" spans="1:11">
      <c r="A58">
        <v>31.358000000000001</v>
      </c>
      <c r="B58">
        <v>74.733999999999995</v>
      </c>
      <c r="C58">
        <v>49</v>
      </c>
      <c r="D58" s="2">
        <f>Main!$B52</f>
        <v>14</v>
      </c>
      <c r="E58" s="2">
        <f t="shared" si="3"/>
        <v>0.125</v>
      </c>
      <c r="F58">
        <f t="shared" si="4"/>
        <v>0.25999999999999801</v>
      </c>
      <c r="G58" s="2">
        <f t="shared" si="5"/>
        <v>115.38461538461627</v>
      </c>
      <c r="H58" s="10" t="s">
        <v>130</v>
      </c>
      <c r="I58">
        <f t="shared" si="6"/>
        <v>31.358000000000001</v>
      </c>
      <c r="J58" s="13">
        <f t="shared" si="2"/>
        <v>115.38461538461627</v>
      </c>
      <c r="K58">
        <f t="shared" si="7"/>
        <v>49</v>
      </c>
    </row>
    <row r="59" spans="1:11">
      <c r="A59">
        <v>31.617999999999999</v>
      </c>
      <c r="B59">
        <v>72.510599999999997</v>
      </c>
      <c r="C59">
        <v>50</v>
      </c>
      <c r="D59" s="2">
        <f>Main!$B53</f>
        <v>14.125</v>
      </c>
      <c r="E59" s="2">
        <f t="shared" si="3"/>
        <v>0.125</v>
      </c>
      <c r="F59">
        <f t="shared" si="4"/>
        <v>0.35000000000000142</v>
      </c>
      <c r="G59" s="2">
        <f t="shared" si="5"/>
        <v>85.714285714285367</v>
      </c>
      <c r="H59" s="10" t="s">
        <v>131</v>
      </c>
      <c r="I59">
        <f t="shared" si="6"/>
        <v>31.617999999999999</v>
      </c>
      <c r="J59" s="13">
        <f t="shared" si="2"/>
        <v>85.714285714285367</v>
      </c>
      <c r="K59">
        <f t="shared" si="7"/>
        <v>50</v>
      </c>
    </row>
    <row r="60" spans="1:11">
      <c r="A60">
        <v>31.968</v>
      </c>
      <c r="B60">
        <v>70.737499999999997</v>
      </c>
      <c r="C60">
        <v>51</v>
      </c>
      <c r="D60" s="2">
        <f>Main!$B54</f>
        <v>14.25</v>
      </c>
      <c r="E60" s="2">
        <f t="shared" si="3"/>
        <v>0.125</v>
      </c>
      <c r="F60">
        <f t="shared" si="4"/>
        <v>0.48000000000000043</v>
      </c>
      <c r="G60" s="2">
        <f t="shared" si="5"/>
        <v>62.49999999999995</v>
      </c>
      <c r="H60" s="10" t="s">
        <v>132</v>
      </c>
      <c r="I60">
        <f t="shared" si="6"/>
        <v>31.968</v>
      </c>
      <c r="J60" s="13">
        <f t="shared" si="2"/>
        <v>62.49999999999995</v>
      </c>
      <c r="K60">
        <f t="shared" si="7"/>
        <v>51</v>
      </c>
    </row>
    <row r="61" spans="1:11">
      <c r="A61">
        <v>32.448</v>
      </c>
      <c r="B61">
        <v>62.532200000000003</v>
      </c>
      <c r="C61">
        <v>52</v>
      </c>
      <c r="D61" s="2">
        <f>Main!$B55</f>
        <v>14.375</v>
      </c>
      <c r="E61" s="2">
        <f t="shared" si="3"/>
        <v>0.25</v>
      </c>
      <c r="F61">
        <f t="shared" si="4"/>
        <v>0.71999999999999886</v>
      </c>
      <c r="G61" s="2">
        <f t="shared" si="5"/>
        <v>83.333333333333456</v>
      </c>
      <c r="H61" s="10" t="s">
        <v>129</v>
      </c>
      <c r="I61">
        <f t="shared" si="6"/>
        <v>32.448</v>
      </c>
      <c r="J61" s="13">
        <f t="shared" si="2"/>
        <v>83.333333333333456</v>
      </c>
      <c r="K61">
        <f t="shared" si="7"/>
        <v>52</v>
      </c>
    </row>
    <row r="62" spans="1:11">
      <c r="A62">
        <v>33.167999999999999</v>
      </c>
      <c r="B62">
        <v>73.142899999999997</v>
      </c>
      <c r="C62">
        <v>53</v>
      </c>
      <c r="D62" s="2">
        <f>Main!$B56</f>
        <v>14.625</v>
      </c>
      <c r="E62" s="2">
        <f t="shared" si="3"/>
        <v>0.125</v>
      </c>
      <c r="F62">
        <f t="shared" si="4"/>
        <v>0.30000000000000426</v>
      </c>
      <c r="G62" s="2">
        <f t="shared" si="5"/>
        <v>99.999999999998579</v>
      </c>
      <c r="H62" s="10" t="s">
        <v>133</v>
      </c>
      <c r="I62">
        <f t="shared" si="6"/>
        <v>33.167999999999999</v>
      </c>
      <c r="J62" s="13">
        <f t="shared" si="2"/>
        <v>99.999999999998579</v>
      </c>
      <c r="K62">
        <f t="shared" si="7"/>
        <v>53</v>
      </c>
    </row>
    <row r="63" spans="1:11">
      <c r="A63">
        <v>33.468000000000004</v>
      </c>
      <c r="B63">
        <v>75.631</v>
      </c>
      <c r="C63">
        <v>54</v>
      </c>
      <c r="D63" s="2">
        <f>Main!$B57</f>
        <v>14.75</v>
      </c>
      <c r="E63" s="2">
        <f t="shared" si="3"/>
        <v>0.375</v>
      </c>
      <c r="F63">
        <f t="shared" si="4"/>
        <v>1.1199999999999974</v>
      </c>
      <c r="G63" s="2">
        <f t="shared" si="5"/>
        <v>80.357142857143032</v>
      </c>
      <c r="H63" s="10" t="s">
        <v>134</v>
      </c>
      <c r="I63">
        <f t="shared" si="6"/>
        <v>33.468000000000004</v>
      </c>
      <c r="J63" s="13">
        <f t="shared" si="2"/>
        <v>80.357142857143032</v>
      </c>
      <c r="K63">
        <f t="shared" si="7"/>
        <v>54</v>
      </c>
    </row>
    <row r="64" spans="1:11">
      <c r="A64">
        <v>34.588000000000001</v>
      </c>
      <c r="B64">
        <v>70.510800000000003</v>
      </c>
      <c r="C64">
        <v>55</v>
      </c>
      <c r="D64" s="2">
        <f>Main!$B58</f>
        <v>15.125</v>
      </c>
      <c r="E64" s="2">
        <f t="shared" si="3"/>
        <v>0.25</v>
      </c>
      <c r="F64">
        <f t="shared" si="4"/>
        <v>0.75</v>
      </c>
      <c r="G64" s="2">
        <f t="shared" si="5"/>
        <v>80</v>
      </c>
      <c r="H64" s="10" t="s">
        <v>134</v>
      </c>
      <c r="I64">
        <f t="shared" si="6"/>
        <v>34.588000000000001</v>
      </c>
      <c r="J64" s="13">
        <f t="shared" si="2"/>
        <v>80</v>
      </c>
      <c r="K64">
        <f t="shared" si="7"/>
        <v>55</v>
      </c>
    </row>
    <row r="65" spans="1:11">
      <c r="A65">
        <v>35.338000000000001</v>
      </c>
      <c r="B65">
        <v>68.159700000000001</v>
      </c>
      <c r="C65">
        <v>56</v>
      </c>
      <c r="D65" s="2">
        <f>Main!$B59</f>
        <v>15.375</v>
      </c>
      <c r="E65" s="2">
        <f t="shared" si="3"/>
        <v>0.25</v>
      </c>
      <c r="F65">
        <f t="shared" si="4"/>
        <v>1.1999999999999957</v>
      </c>
      <c r="G65" s="2">
        <f t="shared" si="5"/>
        <v>50.000000000000178</v>
      </c>
      <c r="H65" s="10" t="s">
        <v>135</v>
      </c>
      <c r="I65">
        <f t="shared" si="6"/>
        <v>35.338000000000001</v>
      </c>
      <c r="J65" s="13">
        <f t="shared" si="2"/>
        <v>50.000000000000178</v>
      </c>
      <c r="K65">
        <f t="shared" si="7"/>
        <v>56</v>
      </c>
    </row>
    <row r="66" spans="1:11">
      <c r="A66">
        <v>36.537999999999997</v>
      </c>
      <c r="B66">
        <v>59.854799999999997</v>
      </c>
      <c r="C66">
        <v>57</v>
      </c>
      <c r="D66" s="2">
        <f>Main!$B60</f>
        <v>15.625</v>
      </c>
      <c r="E66" s="2">
        <f t="shared" si="3"/>
        <v>0.25</v>
      </c>
      <c r="F66">
        <f t="shared" si="4"/>
        <v>0.90000000000000568</v>
      </c>
      <c r="G66" s="2">
        <f t="shared" si="5"/>
        <v>66.666666666666245</v>
      </c>
      <c r="H66" s="10" t="s">
        <v>129</v>
      </c>
      <c r="I66">
        <f t="shared" si="6"/>
        <v>36.537999999999997</v>
      </c>
      <c r="J66" s="13">
        <f t="shared" si="2"/>
        <v>66.666666666666245</v>
      </c>
      <c r="K66">
        <f t="shared" si="7"/>
        <v>57</v>
      </c>
    </row>
    <row r="67" spans="1:11">
      <c r="A67">
        <v>37.438000000000002</v>
      </c>
      <c r="B67">
        <v>68.558899999999994</v>
      </c>
      <c r="C67">
        <v>58</v>
      </c>
      <c r="D67" s="2">
        <f>Main!$B61</f>
        <v>15.875</v>
      </c>
      <c r="E67" s="2">
        <f t="shared" si="3"/>
        <v>0.125</v>
      </c>
      <c r="F67">
        <f t="shared" si="4"/>
        <v>0.28000000000000114</v>
      </c>
      <c r="G67" s="2">
        <f t="shared" si="5"/>
        <v>107.14285714285671</v>
      </c>
      <c r="H67" s="10" t="s">
        <v>136</v>
      </c>
      <c r="I67">
        <f t="shared" si="6"/>
        <v>37.438000000000002</v>
      </c>
      <c r="J67" s="13">
        <f t="shared" si="2"/>
        <v>107.14285714285671</v>
      </c>
      <c r="K67">
        <f t="shared" si="7"/>
        <v>58</v>
      </c>
    </row>
    <row r="68" spans="1:11">
      <c r="A68">
        <v>37.718000000000004</v>
      </c>
      <c r="B68">
        <v>72.999300000000005</v>
      </c>
      <c r="C68">
        <v>59</v>
      </c>
      <c r="D68" s="2">
        <f>Main!$B62</f>
        <v>16</v>
      </c>
      <c r="E68" s="2">
        <f t="shared" si="3"/>
        <v>0.125</v>
      </c>
      <c r="F68">
        <f t="shared" si="4"/>
        <v>0.25999999999999801</v>
      </c>
      <c r="G68" s="2">
        <f t="shared" si="5"/>
        <v>115.38461538461627</v>
      </c>
      <c r="H68" s="10" t="s">
        <v>137</v>
      </c>
      <c r="I68">
        <f t="shared" si="6"/>
        <v>37.718000000000004</v>
      </c>
      <c r="J68" s="13">
        <f t="shared" si="2"/>
        <v>115.38461538461627</v>
      </c>
      <c r="K68">
        <f t="shared" si="7"/>
        <v>59</v>
      </c>
    </row>
    <row r="69" spans="1:11">
      <c r="A69">
        <v>37.978000000000002</v>
      </c>
      <c r="B69">
        <v>75.163499999999999</v>
      </c>
      <c r="C69">
        <v>60</v>
      </c>
      <c r="D69" s="2">
        <f>Main!$B63</f>
        <v>16.125</v>
      </c>
      <c r="E69" s="2">
        <f t="shared" si="3"/>
        <v>0.125</v>
      </c>
      <c r="F69">
        <f t="shared" si="4"/>
        <v>0.26999999999999602</v>
      </c>
      <c r="G69" s="2">
        <f t="shared" si="5"/>
        <v>111.11111111111275</v>
      </c>
      <c r="H69" s="10" t="s">
        <v>138</v>
      </c>
      <c r="I69">
        <f t="shared" si="6"/>
        <v>37.978000000000002</v>
      </c>
      <c r="J69" s="13">
        <f t="shared" si="2"/>
        <v>111.11111111111275</v>
      </c>
      <c r="K69">
        <f t="shared" si="7"/>
        <v>60</v>
      </c>
    </row>
    <row r="70" spans="1:11">
      <c r="A70">
        <v>38.247999999999998</v>
      </c>
      <c r="B70">
        <v>76.525400000000005</v>
      </c>
      <c r="C70">
        <v>61</v>
      </c>
      <c r="D70" s="2">
        <f>Main!$B64</f>
        <v>16.25</v>
      </c>
      <c r="E70" s="2">
        <f t="shared" si="3"/>
        <v>0.125</v>
      </c>
      <c r="F70">
        <f t="shared" si="4"/>
        <v>0.25</v>
      </c>
      <c r="G70" s="2">
        <f t="shared" si="5"/>
        <v>120</v>
      </c>
      <c r="H70" s="10" t="s">
        <v>133</v>
      </c>
      <c r="I70">
        <f t="shared" si="6"/>
        <v>38.247999999999998</v>
      </c>
      <c r="J70" s="13">
        <f t="shared" si="2"/>
        <v>120</v>
      </c>
      <c r="K70">
        <f t="shared" si="7"/>
        <v>61</v>
      </c>
    </row>
    <row r="71" spans="1:11">
      <c r="A71">
        <v>38.497999999999998</v>
      </c>
      <c r="B71">
        <v>76.175600000000003</v>
      </c>
      <c r="C71">
        <v>62</v>
      </c>
      <c r="D71" s="2">
        <f>Main!$B65</f>
        <v>16.375</v>
      </c>
      <c r="E71" s="2">
        <f t="shared" si="3"/>
        <v>0.125</v>
      </c>
      <c r="F71">
        <f t="shared" si="4"/>
        <v>0.26000000000000512</v>
      </c>
      <c r="G71" s="2">
        <f t="shared" si="5"/>
        <v>115.38461538461311</v>
      </c>
      <c r="H71" s="10"/>
      <c r="I71">
        <f t="shared" si="6"/>
        <v>38.497999999999998</v>
      </c>
      <c r="J71" s="13">
        <f t="shared" si="2"/>
        <v>115.38461538461311</v>
      </c>
      <c r="K71">
        <f t="shared" si="7"/>
        <v>62</v>
      </c>
    </row>
    <row r="72" spans="1:11">
      <c r="A72">
        <v>38.758000000000003</v>
      </c>
      <c r="B72">
        <v>73.769099999999995</v>
      </c>
      <c r="C72">
        <v>63</v>
      </c>
      <c r="D72" s="2">
        <f>Main!$B66</f>
        <v>16.5</v>
      </c>
      <c r="E72" s="2">
        <f t="shared" si="3"/>
        <v>0.125</v>
      </c>
      <c r="F72">
        <f t="shared" si="4"/>
        <v>0.25</v>
      </c>
      <c r="G72" s="2">
        <f t="shared" si="5"/>
        <v>120</v>
      </c>
      <c r="H72" s="10"/>
      <c r="I72">
        <f t="shared" si="6"/>
        <v>38.758000000000003</v>
      </c>
      <c r="J72" s="13">
        <f t="shared" si="2"/>
        <v>120</v>
      </c>
      <c r="K72">
        <f t="shared" si="7"/>
        <v>63</v>
      </c>
    </row>
    <row r="73" spans="1:11">
      <c r="A73">
        <v>39.008000000000003</v>
      </c>
      <c r="B73">
        <v>72.969399999999993</v>
      </c>
      <c r="C73">
        <v>64</v>
      </c>
      <c r="D73" s="2">
        <f>Main!$B67</f>
        <v>16.625</v>
      </c>
      <c r="E73" s="2">
        <f t="shared" si="3"/>
        <v>0.125</v>
      </c>
      <c r="F73">
        <f t="shared" si="4"/>
        <v>0.28999999999999915</v>
      </c>
      <c r="G73" s="2">
        <f t="shared" si="5"/>
        <v>103.44827586206927</v>
      </c>
      <c r="H73" s="10" t="s">
        <v>130</v>
      </c>
      <c r="I73">
        <f t="shared" si="6"/>
        <v>39.008000000000003</v>
      </c>
      <c r="J73" s="13">
        <f t="shared" si="2"/>
        <v>103.44827586206927</v>
      </c>
      <c r="K73">
        <f t="shared" si="7"/>
        <v>64</v>
      </c>
    </row>
    <row r="74" spans="1:11">
      <c r="A74">
        <v>39.298000000000002</v>
      </c>
      <c r="B74">
        <v>74.55</v>
      </c>
      <c r="C74">
        <v>65</v>
      </c>
      <c r="D74" s="2">
        <f>Main!$B68</f>
        <v>16.75</v>
      </c>
      <c r="E74" s="2">
        <f t="shared" si="3"/>
        <v>0.125</v>
      </c>
      <c r="F74">
        <f t="shared" si="4"/>
        <v>0.33999999999999631</v>
      </c>
      <c r="G74" s="2">
        <f t="shared" si="5"/>
        <v>88.235294117648024</v>
      </c>
      <c r="H74" s="10" t="s">
        <v>131</v>
      </c>
      <c r="I74">
        <f t="shared" si="6"/>
        <v>39.298000000000002</v>
      </c>
      <c r="J74" s="13">
        <f t="shared" ref="J74:J137" si="8">$G74</f>
        <v>88.235294117648024</v>
      </c>
      <c r="K74">
        <f t="shared" si="7"/>
        <v>65</v>
      </c>
    </row>
    <row r="75" spans="1:11">
      <c r="A75">
        <v>39.637999999999998</v>
      </c>
      <c r="B75">
        <v>70.874600000000001</v>
      </c>
      <c r="C75">
        <v>66</v>
      </c>
      <c r="D75" s="2">
        <f>Main!$B69</f>
        <v>16.875</v>
      </c>
      <c r="E75" s="2">
        <f t="shared" ref="E75:E138" si="9">$D76-$D75</f>
        <v>0.125</v>
      </c>
      <c r="F75">
        <f t="shared" ref="F75:F138" si="10">$A76-$A75</f>
        <v>0.52000000000000313</v>
      </c>
      <c r="G75" s="2">
        <f t="shared" ref="G75:G138" si="11">$E75/$F75*60*4</f>
        <v>57.692307692307345</v>
      </c>
      <c r="H75" s="10" t="s">
        <v>132</v>
      </c>
      <c r="I75">
        <f t="shared" ref="I75:I138" si="12">$A75</f>
        <v>39.637999999999998</v>
      </c>
      <c r="J75" s="13">
        <f t="shared" si="8"/>
        <v>57.692307692307345</v>
      </c>
      <c r="K75">
        <f t="shared" ref="K75:K138" si="13">$C75</f>
        <v>66</v>
      </c>
    </row>
    <row r="76" spans="1:11">
      <c r="A76">
        <v>40.158000000000001</v>
      </c>
      <c r="B76">
        <v>68.480400000000003</v>
      </c>
      <c r="C76">
        <v>67</v>
      </c>
      <c r="D76" s="2">
        <f>Main!$B70</f>
        <v>17</v>
      </c>
      <c r="E76" s="2">
        <f t="shared" si="9"/>
        <v>0.25</v>
      </c>
      <c r="F76">
        <f t="shared" si="10"/>
        <v>0.79999999999999716</v>
      </c>
      <c r="G76" s="2">
        <f t="shared" si="11"/>
        <v>75.00000000000027</v>
      </c>
      <c r="H76" s="10" t="s">
        <v>129</v>
      </c>
      <c r="I76">
        <f t="shared" si="12"/>
        <v>40.158000000000001</v>
      </c>
      <c r="J76" s="13">
        <f t="shared" si="8"/>
        <v>75.00000000000027</v>
      </c>
      <c r="K76">
        <f t="shared" si="13"/>
        <v>67</v>
      </c>
    </row>
    <row r="77" spans="1:11">
      <c r="A77">
        <v>40.957999999999998</v>
      </c>
      <c r="B77">
        <v>68.427000000000007</v>
      </c>
      <c r="C77">
        <v>68</v>
      </c>
      <c r="D77" s="2">
        <f>Main!$B71</f>
        <v>17.25</v>
      </c>
      <c r="E77" s="2">
        <f t="shared" si="9"/>
        <v>0.125</v>
      </c>
      <c r="F77">
        <f t="shared" si="10"/>
        <v>0.45000000000000284</v>
      </c>
      <c r="G77" s="2">
        <f t="shared" si="11"/>
        <v>66.666666666666245</v>
      </c>
      <c r="H77" s="10" t="s">
        <v>133</v>
      </c>
      <c r="I77">
        <f t="shared" si="12"/>
        <v>40.957999999999998</v>
      </c>
      <c r="J77" s="13">
        <f t="shared" si="8"/>
        <v>66.666666666666245</v>
      </c>
      <c r="K77">
        <f t="shared" si="13"/>
        <v>68</v>
      </c>
    </row>
    <row r="78" spans="1:11">
      <c r="A78">
        <v>41.408000000000001</v>
      </c>
      <c r="B78">
        <v>70.288799999999995</v>
      </c>
      <c r="C78">
        <v>69</v>
      </c>
      <c r="D78" s="2">
        <f>Main!$B72</f>
        <v>17.375</v>
      </c>
      <c r="E78" s="2">
        <f t="shared" si="9"/>
        <v>0.375</v>
      </c>
      <c r="F78">
        <f t="shared" si="10"/>
        <v>1.0300000000000011</v>
      </c>
      <c r="G78" s="2">
        <f t="shared" si="11"/>
        <v>87.378640776698944</v>
      </c>
      <c r="H78" s="10" t="s">
        <v>134</v>
      </c>
      <c r="I78">
        <f t="shared" si="12"/>
        <v>41.408000000000001</v>
      </c>
      <c r="J78" s="13">
        <f t="shared" si="8"/>
        <v>87.378640776698944</v>
      </c>
      <c r="K78">
        <f t="shared" si="13"/>
        <v>69</v>
      </c>
    </row>
    <row r="79" spans="1:11">
      <c r="A79">
        <v>42.438000000000002</v>
      </c>
      <c r="B79">
        <v>72.526399999999995</v>
      </c>
      <c r="C79">
        <v>70</v>
      </c>
      <c r="D79" s="2">
        <f>Main!$B73</f>
        <v>17.75</v>
      </c>
      <c r="E79" s="2">
        <f t="shared" si="9"/>
        <v>0.25</v>
      </c>
      <c r="F79">
        <f t="shared" si="10"/>
        <v>0.69999999999999574</v>
      </c>
      <c r="G79" s="2">
        <f t="shared" si="11"/>
        <v>85.714285714286234</v>
      </c>
      <c r="H79" s="10" t="s">
        <v>134</v>
      </c>
      <c r="I79">
        <f t="shared" si="12"/>
        <v>42.438000000000002</v>
      </c>
      <c r="J79" s="13">
        <f t="shared" si="8"/>
        <v>85.714285714286234</v>
      </c>
      <c r="K79">
        <f t="shared" si="13"/>
        <v>70</v>
      </c>
    </row>
    <row r="80" spans="1:11">
      <c r="A80">
        <v>43.137999999999998</v>
      </c>
      <c r="B80">
        <v>68.907600000000002</v>
      </c>
      <c r="C80">
        <v>71</v>
      </c>
      <c r="D80" s="2">
        <f>Main!$B74</f>
        <v>18</v>
      </c>
      <c r="E80" s="2">
        <f t="shared" si="9"/>
        <v>0.25</v>
      </c>
      <c r="F80">
        <f t="shared" si="10"/>
        <v>0.96000000000000085</v>
      </c>
      <c r="G80" s="2">
        <f t="shared" si="11"/>
        <v>62.49999999999995</v>
      </c>
      <c r="H80" s="10" t="s">
        <v>135</v>
      </c>
      <c r="I80">
        <f t="shared" si="12"/>
        <v>43.137999999999998</v>
      </c>
      <c r="J80" s="13">
        <f t="shared" si="8"/>
        <v>62.49999999999995</v>
      </c>
      <c r="K80">
        <f t="shared" si="13"/>
        <v>71</v>
      </c>
    </row>
    <row r="81" spans="1:11">
      <c r="A81">
        <v>44.097999999999999</v>
      </c>
      <c r="B81">
        <v>64.970399999999998</v>
      </c>
      <c r="C81">
        <v>72</v>
      </c>
      <c r="D81" s="2">
        <f>Main!$B75</f>
        <v>18.25</v>
      </c>
      <c r="E81" s="2">
        <f t="shared" si="9"/>
        <v>0.25</v>
      </c>
      <c r="F81">
        <f t="shared" si="10"/>
        <v>0.96999999999999886</v>
      </c>
      <c r="G81" s="2">
        <f t="shared" si="11"/>
        <v>61.855670103092855</v>
      </c>
      <c r="H81" s="10" t="s">
        <v>129</v>
      </c>
      <c r="I81">
        <f t="shared" si="12"/>
        <v>44.097999999999999</v>
      </c>
      <c r="J81" s="13">
        <f t="shared" si="8"/>
        <v>61.855670103092855</v>
      </c>
      <c r="K81">
        <f t="shared" si="13"/>
        <v>72</v>
      </c>
    </row>
    <row r="82" spans="1:11">
      <c r="A82">
        <v>45.067999999999998</v>
      </c>
      <c r="B82">
        <v>65.3827</v>
      </c>
      <c r="C82">
        <v>73</v>
      </c>
      <c r="D82" s="2">
        <f>Main!$B76</f>
        <v>18.5</v>
      </c>
      <c r="E82" s="2">
        <f t="shared" si="9"/>
        <v>0.125</v>
      </c>
      <c r="F82">
        <f t="shared" si="10"/>
        <v>0.28999999999999915</v>
      </c>
      <c r="G82" s="2">
        <f t="shared" si="11"/>
        <v>103.44827586206927</v>
      </c>
      <c r="H82" s="10" t="s">
        <v>136</v>
      </c>
      <c r="I82">
        <f t="shared" si="12"/>
        <v>45.067999999999998</v>
      </c>
      <c r="J82" s="13">
        <f t="shared" si="8"/>
        <v>103.44827586206927</v>
      </c>
      <c r="K82">
        <f t="shared" si="13"/>
        <v>73</v>
      </c>
    </row>
    <row r="83" spans="1:11">
      <c r="A83">
        <v>45.357999999999997</v>
      </c>
      <c r="B83">
        <v>73.935100000000006</v>
      </c>
      <c r="C83">
        <v>74</v>
      </c>
      <c r="D83" s="2">
        <f>Main!$B77</f>
        <v>18.625</v>
      </c>
      <c r="E83" s="2">
        <f t="shared" si="9"/>
        <v>0.125</v>
      </c>
      <c r="F83">
        <f t="shared" si="10"/>
        <v>0.26000000000000512</v>
      </c>
      <c r="G83" s="2">
        <f t="shared" si="11"/>
        <v>115.38461538461311</v>
      </c>
      <c r="H83" s="10" t="s">
        <v>138</v>
      </c>
      <c r="I83">
        <f t="shared" si="12"/>
        <v>45.357999999999997</v>
      </c>
      <c r="J83" s="13">
        <f t="shared" si="8"/>
        <v>115.38461538461311</v>
      </c>
      <c r="K83">
        <f t="shared" si="13"/>
        <v>74</v>
      </c>
    </row>
    <row r="84" spans="1:11">
      <c r="A84">
        <v>45.618000000000002</v>
      </c>
      <c r="B84">
        <v>73.902299999999997</v>
      </c>
      <c r="C84">
        <v>75</v>
      </c>
      <c r="D84" s="2">
        <f>Main!$B78</f>
        <v>18.75</v>
      </c>
      <c r="E84" s="2">
        <f t="shared" si="9"/>
        <v>0.125</v>
      </c>
      <c r="F84">
        <f t="shared" si="10"/>
        <v>0.26999999999999602</v>
      </c>
      <c r="G84" s="2">
        <f t="shared" si="11"/>
        <v>111.11111111111275</v>
      </c>
      <c r="H84" s="10" t="s">
        <v>133</v>
      </c>
      <c r="I84">
        <f t="shared" si="12"/>
        <v>45.618000000000002</v>
      </c>
      <c r="J84" s="13">
        <f t="shared" si="8"/>
        <v>111.11111111111275</v>
      </c>
      <c r="K84">
        <f t="shared" si="13"/>
        <v>75</v>
      </c>
    </row>
    <row r="85" spans="1:11">
      <c r="A85">
        <v>45.887999999999998</v>
      </c>
      <c r="B85">
        <v>71.8369</v>
      </c>
      <c r="C85">
        <v>76</v>
      </c>
      <c r="D85" s="2">
        <f>Main!$B79</f>
        <v>18.875</v>
      </c>
      <c r="E85" s="2">
        <f t="shared" si="9"/>
        <v>0.125</v>
      </c>
      <c r="F85">
        <f t="shared" si="10"/>
        <v>0.24000000000000199</v>
      </c>
      <c r="G85" s="2">
        <f t="shared" si="11"/>
        <v>124.99999999999898</v>
      </c>
      <c r="H85" s="10"/>
      <c r="I85">
        <f t="shared" si="12"/>
        <v>45.887999999999998</v>
      </c>
      <c r="J85" s="13">
        <f t="shared" si="8"/>
        <v>124.99999999999898</v>
      </c>
      <c r="K85">
        <f t="shared" si="13"/>
        <v>76</v>
      </c>
    </row>
    <row r="86" spans="1:11">
      <c r="A86">
        <v>46.128</v>
      </c>
      <c r="B86">
        <v>73.798900000000003</v>
      </c>
      <c r="C86">
        <v>77</v>
      </c>
      <c r="D86" s="2">
        <f>Main!$B80</f>
        <v>19</v>
      </c>
      <c r="E86" s="2">
        <f t="shared" si="9"/>
        <v>0.125</v>
      </c>
      <c r="F86">
        <f t="shared" si="10"/>
        <v>0.25999999999999801</v>
      </c>
      <c r="G86" s="2">
        <f t="shared" si="11"/>
        <v>115.38461538461627</v>
      </c>
      <c r="H86" s="10"/>
      <c r="I86">
        <f t="shared" si="12"/>
        <v>46.128</v>
      </c>
      <c r="J86" s="13">
        <f t="shared" si="8"/>
        <v>115.38461538461627</v>
      </c>
      <c r="K86">
        <f t="shared" si="13"/>
        <v>77</v>
      </c>
    </row>
    <row r="87" spans="1:11">
      <c r="A87">
        <v>46.387999999999998</v>
      </c>
      <c r="B87">
        <v>74.643199999999993</v>
      </c>
      <c r="C87">
        <v>78</v>
      </c>
      <c r="D87" s="2">
        <f>Main!$B81</f>
        <v>19.125</v>
      </c>
      <c r="E87" s="2">
        <f t="shared" si="9"/>
        <v>0.125</v>
      </c>
      <c r="F87">
        <f t="shared" si="10"/>
        <v>0.26000000000000512</v>
      </c>
      <c r="G87" s="2">
        <f t="shared" si="11"/>
        <v>115.38461538461311</v>
      </c>
      <c r="H87" s="10"/>
      <c r="I87">
        <f t="shared" si="12"/>
        <v>46.387999999999998</v>
      </c>
      <c r="J87" s="13">
        <f t="shared" si="8"/>
        <v>115.38461538461311</v>
      </c>
      <c r="K87">
        <f t="shared" si="13"/>
        <v>78</v>
      </c>
    </row>
    <row r="88" spans="1:11">
      <c r="A88">
        <v>46.648000000000003</v>
      </c>
      <c r="B88">
        <v>74.272599999999997</v>
      </c>
      <c r="C88">
        <v>79</v>
      </c>
      <c r="D88" s="2">
        <f>Main!$B82</f>
        <v>19.25</v>
      </c>
      <c r="E88" s="2">
        <f t="shared" si="9"/>
        <v>0.125</v>
      </c>
      <c r="F88">
        <f t="shared" si="10"/>
        <v>0.25999999999999801</v>
      </c>
      <c r="G88" s="2">
        <f t="shared" si="11"/>
        <v>115.38461538461627</v>
      </c>
      <c r="H88" s="10"/>
      <c r="I88">
        <f t="shared" si="12"/>
        <v>46.648000000000003</v>
      </c>
      <c r="J88" s="13">
        <f t="shared" si="8"/>
        <v>115.38461538461627</v>
      </c>
      <c r="K88">
        <f t="shared" si="13"/>
        <v>79</v>
      </c>
    </row>
    <row r="89" spans="1:11">
      <c r="A89">
        <v>46.908000000000001</v>
      </c>
      <c r="B89">
        <v>75.447000000000003</v>
      </c>
      <c r="C89">
        <v>80</v>
      </c>
      <c r="D89" s="2">
        <f>Main!$B83</f>
        <v>19.375</v>
      </c>
      <c r="E89" s="2">
        <f t="shared" si="9"/>
        <v>0.125</v>
      </c>
      <c r="F89">
        <f t="shared" si="10"/>
        <v>0.25</v>
      </c>
      <c r="G89" s="2">
        <f t="shared" si="11"/>
        <v>120</v>
      </c>
      <c r="H89" s="10"/>
      <c r="I89">
        <f t="shared" si="12"/>
        <v>46.908000000000001</v>
      </c>
      <c r="J89" s="13">
        <f t="shared" si="8"/>
        <v>120</v>
      </c>
      <c r="K89">
        <f t="shared" si="13"/>
        <v>80</v>
      </c>
    </row>
    <row r="90" spans="1:11">
      <c r="A90">
        <v>47.158000000000001</v>
      </c>
      <c r="B90">
        <v>77.350700000000003</v>
      </c>
      <c r="C90">
        <v>81</v>
      </c>
      <c r="D90" s="2">
        <f>Main!$B84</f>
        <v>19.5</v>
      </c>
      <c r="E90" s="2">
        <f t="shared" si="9"/>
        <v>0.125</v>
      </c>
      <c r="F90">
        <f t="shared" si="10"/>
        <v>0.25999999999999801</v>
      </c>
      <c r="G90" s="2">
        <f t="shared" si="11"/>
        <v>115.38461538461627</v>
      </c>
      <c r="H90" s="10"/>
      <c r="I90">
        <f t="shared" si="12"/>
        <v>47.158000000000001</v>
      </c>
      <c r="J90" s="13">
        <f t="shared" si="8"/>
        <v>115.38461538461627</v>
      </c>
      <c r="K90">
        <f t="shared" si="13"/>
        <v>81</v>
      </c>
    </row>
    <row r="91" spans="1:11">
      <c r="A91">
        <v>47.417999999999999</v>
      </c>
      <c r="B91">
        <v>73.9876</v>
      </c>
      <c r="C91">
        <v>82</v>
      </c>
      <c r="D91" s="2">
        <f>Main!$B85</f>
        <v>19.625</v>
      </c>
      <c r="E91" s="2">
        <f t="shared" si="9"/>
        <v>0.125</v>
      </c>
      <c r="F91">
        <f t="shared" si="10"/>
        <v>0.31000000000000227</v>
      </c>
      <c r="G91" s="2">
        <f t="shared" si="11"/>
        <v>96.774193548386378</v>
      </c>
      <c r="H91" s="10" t="s">
        <v>130</v>
      </c>
      <c r="I91">
        <f t="shared" si="12"/>
        <v>47.417999999999999</v>
      </c>
      <c r="J91" s="13">
        <f t="shared" si="8"/>
        <v>96.774193548386378</v>
      </c>
      <c r="K91">
        <f t="shared" si="13"/>
        <v>82</v>
      </c>
    </row>
    <row r="92" spans="1:11">
      <c r="A92">
        <v>47.728000000000002</v>
      </c>
      <c r="B92">
        <v>71.723200000000006</v>
      </c>
      <c r="C92">
        <v>83</v>
      </c>
      <c r="D92" s="2">
        <f>Main!$B86</f>
        <v>19.75</v>
      </c>
      <c r="E92" s="2">
        <f t="shared" si="9"/>
        <v>0.125</v>
      </c>
      <c r="F92">
        <f t="shared" si="10"/>
        <v>0.35999999999999943</v>
      </c>
      <c r="G92" s="2">
        <f t="shared" si="11"/>
        <v>83.333333333333456</v>
      </c>
      <c r="H92" s="10" t="s">
        <v>131</v>
      </c>
      <c r="I92">
        <f t="shared" si="12"/>
        <v>47.728000000000002</v>
      </c>
      <c r="J92" s="13">
        <f t="shared" si="8"/>
        <v>83.333333333333456</v>
      </c>
      <c r="K92">
        <f t="shared" si="13"/>
        <v>83</v>
      </c>
    </row>
    <row r="93" spans="1:11">
      <c r="A93">
        <v>48.088000000000001</v>
      </c>
      <c r="B93">
        <v>71.132499999999993</v>
      </c>
      <c r="C93">
        <v>84</v>
      </c>
      <c r="D93" s="2">
        <f>Main!$B87</f>
        <v>19.875</v>
      </c>
      <c r="E93" s="2">
        <f t="shared" si="9"/>
        <v>0.125</v>
      </c>
      <c r="F93">
        <f t="shared" si="10"/>
        <v>0.50999999999999801</v>
      </c>
      <c r="G93" s="2">
        <f t="shared" si="11"/>
        <v>58.823529411764937</v>
      </c>
      <c r="H93" s="10" t="s">
        <v>132</v>
      </c>
      <c r="I93">
        <f t="shared" si="12"/>
        <v>48.088000000000001</v>
      </c>
      <c r="J93" s="13">
        <f t="shared" si="8"/>
        <v>58.823529411764937</v>
      </c>
      <c r="K93">
        <f t="shared" si="13"/>
        <v>84</v>
      </c>
    </row>
    <row r="94" spans="1:11">
      <c r="A94">
        <v>48.597999999999999</v>
      </c>
      <c r="B94">
        <v>65.863799999999998</v>
      </c>
      <c r="C94">
        <v>85</v>
      </c>
      <c r="D94" s="2">
        <f>Main!$B88</f>
        <v>20</v>
      </c>
      <c r="E94" s="2">
        <f t="shared" si="9"/>
        <v>0.25</v>
      </c>
      <c r="F94">
        <f t="shared" si="10"/>
        <v>0.81000000000000227</v>
      </c>
      <c r="G94" s="2">
        <f t="shared" si="11"/>
        <v>74.074074074073877</v>
      </c>
      <c r="H94" s="10" t="s">
        <v>129</v>
      </c>
      <c r="I94">
        <f t="shared" si="12"/>
        <v>48.597999999999999</v>
      </c>
      <c r="J94" s="13">
        <f t="shared" si="8"/>
        <v>74.074074074073877</v>
      </c>
      <c r="K94">
        <f t="shared" si="13"/>
        <v>85</v>
      </c>
    </row>
    <row r="95" spans="1:11">
      <c r="A95">
        <v>49.408000000000001</v>
      </c>
      <c r="B95">
        <v>75.374799999999993</v>
      </c>
      <c r="C95">
        <v>86</v>
      </c>
      <c r="D95" s="2">
        <f>Main!$B89</f>
        <v>20.25</v>
      </c>
      <c r="E95" s="2">
        <f t="shared" si="9"/>
        <v>0.125</v>
      </c>
      <c r="F95">
        <f t="shared" si="10"/>
        <v>0.42999999999999972</v>
      </c>
      <c r="G95" s="2">
        <f t="shared" si="11"/>
        <v>69.767441860465155</v>
      </c>
      <c r="H95" s="10" t="s">
        <v>133</v>
      </c>
      <c r="I95">
        <f t="shared" si="12"/>
        <v>49.408000000000001</v>
      </c>
      <c r="J95" s="13">
        <f t="shared" si="8"/>
        <v>69.767441860465155</v>
      </c>
      <c r="K95">
        <f t="shared" si="13"/>
        <v>86</v>
      </c>
    </row>
    <row r="96" spans="1:11">
      <c r="A96">
        <v>49.838000000000001</v>
      </c>
      <c r="B96">
        <v>72.027000000000001</v>
      </c>
      <c r="C96">
        <v>87</v>
      </c>
      <c r="D96" s="2">
        <f>Main!$B90</f>
        <v>20.375</v>
      </c>
      <c r="E96" s="2">
        <f t="shared" si="9"/>
        <v>0.375</v>
      </c>
      <c r="F96">
        <f t="shared" si="10"/>
        <v>0.85999999999999943</v>
      </c>
      <c r="G96" s="2">
        <f t="shared" si="11"/>
        <v>104.65116279069774</v>
      </c>
      <c r="H96" s="10" t="s">
        <v>134</v>
      </c>
      <c r="I96">
        <f t="shared" si="12"/>
        <v>49.838000000000001</v>
      </c>
      <c r="J96" s="13">
        <f t="shared" si="8"/>
        <v>104.65116279069774</v>
      </c>
      <c r="K96">
        <f t="shared" si="13"/>
        <v>87</v>
      </c>
    </row>
    <row r="97" spans="1:11">
      <c r="A97">
        <v>50.698</v>
      </c>
      <c r="B97">
        <v>66.650899999999993</v>
      </c>
      <c r="C97">
        <v>88</v>
      </c>
      <c r="D97" s="2">
        <f>Main!$B91</f>
        <v>20.75</v>
      </c>
      <c r="E97" s="2">
        <f t="shared" si="9"/>
        <v>0.25</v>
      </c>
      <c r="F97">
        <f t="shared" si="10"/>
        <v>0.70000000000000284</v>
      </c>
      <c r="G97" s="2">
        <f t="shared" si="11"/>
        <v>85.714285714285367</v>
      </c>
      <c r="H97" s="10" t="s">
        <v>134</v>
      </c>
      <c r="I97">
        <f t="shared" si="12"/>
        <v>50.698</v>
      </c>
      <c r="J97" s="13">
        <f t="shared" si="8"/>
        <v>85.714285714285367</v>
      </c>
      <c r="K97">
        <f t="shared" si="13"/>
        <v>88</v>
      </c>
    </row>
    <row r="98" spans="1:11">
      <c r="A98">
        <v>51.398000000000003</v>
      </c>
      <c r="B98">
        <v>68.800799999999995</v>
      </c>
      <c r="C98">
        <v>89</v>
      </c>
      <c r="D98" s="2">
        <f>Main!$B92</f>
        <v>21</v>
      </c>
      <c r="E98" s="2">
        <f t="shared" si="9"/>
        <v>0.25</v>
      </c>
      <c r="F98">
        <f t="shared" si="10"/>
        <v>1.1299999999999955</v>
      </c>
      <c r="G98" s="2">
        <f t="shared" si="11"/>
        <v>53.097345132743577</v>
      </c>
      <c r="H98" s="10" t="s">
        <v>135</v>
      </c>
      <c r="I98">
        <f t="shared" si="12"/>
        <v>51.398000000000003</v>
      </c>
      <c r="J98" s="13">
        <f t="shared" si="8"/>
        <v>53.097345132743577</v>
      </c>
      <c r="K98">
        <f t="shared" si="13"/>
        <v>89</v>
      </c>
    </row>
    <row r="99" spans="1:11">
      <c r="A99">
        <v>52.527999999999999</v>
      </c>
      <c r="B99">
        <v>64.635199999999998</v>
      </c>
      <c r="C99">
        <v>90</v>
      </c>
      <c r="D99" s="2">
        <f>Main!$B93</f>
        <v>21.25</v>
      </c>
      <c r="E99" s="2">
        <f t="shared" si="9"/>
        <v>0.25</v>
      </c>
      <c r="F99">
        <f t="shared" si="10"/>
        <v>1</v>
      </c>
      <c r="G99" s="2">
        <f t="shared" si="11"/>
        <v>60</v>
      </c>
      <c r="H99" s="10" t="s">
        <v>129</v>
      </c>
      <c r="I99">
        <f t="shared" si="12"/>
        <v>52.527999999999999</v>
      </c>
      <c r="J99" s="13">
        <f t="shared" si="8"/>
        <v>60</v>
      </c>
      <c r="K99">
        <f t="shared" si="13"/>
        <v>90</v>
      </c>
    </row>
    <row r="100" spans="1:11">
      <c r="A100">
        <v>53.527999999999999</v>
      </c>
      <c r="B100">
        <v>69.72</v>
      </c>
      <c r="C100">
        <v>91</v>
      </c>
      <c r="D100" s="2">
        <f>Main!$B94</f>
        <v>21.5</v>
      </c>
      <c r="E100" s="2">
        <f t="shared" si="9"/>
        <v>0.125</v>
      </c>
      <c r="F100">
        <f t="shared" si="10"/>
        <v>0.28999999999999915</v>
      </c>
      <c r="G100" s="2">
        <f t="shared" si="11"/>
        <v>103.44827586206927</v>
      </c>
      <c r="H100" s="10" t="s">
        <v>136</v>
      </c>
      <c r="I100">
        <f t="shared" si="12"/>
        <v>53.527999999999999</v>
      </c>
      <c r="J100" s="13">
        <f t="shared" si="8"/>
        <v>103.44827586206927</v>
      </c>
      <c r="K100">
        <f t="shared" si="13"/>
        <v>91</v>
      </c>
    </row>
    <row r="101" spans="1:11">
      <c r="A101">
        <v>53.817999999999998</v>
      </c>
      <c r="B101">
        <v>69.451599999999999</v>
      </c>
      <c r="C101">
        <v>92</v>
      </c>
      <c r="D101" s="2">
        <f>Main!$B95</f>
        <v>21.625</v>
      </c>
      <c r="E101" s="2">
        <f t="shared" si="9"/>
        <v>0.125</v>
      </c>
      <c r="F101">
        <f t="shared" si="10"/>
        <v>0.26000000000000512</v>
      </c>
      <c r="G101" s="2">
        <f t="shared" si="11"/>
        <v>115.38461538461311</v>
      </c>
      <c r="H101" s="10" t="s">
        <v>137</v>
      </c>
      <c r="I101">
        <f t="shared" si="12"/>
        <v>53.817999999999998</v>
      </c>
      <c r="J101" s="13">
        <f t="shared" si="8"/>
        <v>115.38461538461311</v>
      </c>
      <c r="K101">
        <f t="shared" si="13"/>
        <v>92</v>
      </c>
    </row>
    <row r="102" spans="1:11">
      <c r="A102">
        <v>54.078000000000003</v>
      </c>
      <c r="B102">
        <v>70.291499999999999</v>
      </c>
      <c r="C102">
        <v>93</v>
      </c>
      <c r="D102" s="2">
        <f>Main!$B96</f>
        <v>21.75</v>
      </c>
      <c r="E102" s="2">
        <f t="shared" si="9"/>
        <v>0.125</v>
      </c>
      <c r="F102">
        <f t="shared" si="10"/>
        <v>0.23999999999999488</v>
      </c>
      <c r="G102" s="2">
        <f t="shared" si="11"/>
        <v>125.00000000000267</v>
      </c>
      <c r="H102" s="10" t="s">
        <v>138</v>
      </c>
      <c r="I102">
        <f t="shared" si="12"/>
        <v>54.078000000000003</v>
      </c>
      <c r="J102" s="13">
        <f t="shared" si="8"/>
        <v>125.00000000000267</v>
      </c>
      <c r="K102">
        <f t="shared" si="13"/>
        <v>93</v>
      </c>
    </row>
    <row r="103" spans="1:11">
      <c r="A103">
        <v>54.317999999999998</v>
      </c>
      <c r="B103">
        <v>77.433400000000006</v>
      </c>
      <c r="C103">
        <v>94</v>
      </c>
      <c r="D103" s="2">
        <f>Main!$B97</f>
        <v>21.875</v>
      </c>
      <c r="E103" s="2">
        <f t="shared" si="9"/>
        <v>0.125</v>
      </c>
      <c r="F103">
        <f t="shared" si="10"/>
        <v>0.25</v>
      </c>
      <c r="G103" s="2">
        <f t="shared" si="11"/>
        <v>120</v>
      </c>
      <c r="H103" s="10" t="s">
        <v>133</v>
      </c>
      <c r="I103">
        <f t="shared" si="12"/>
        <v>54.317999999999998</v>
      </c>
      <c r="J103" s="13">
        <f t="shared" si="8"/>
        <v>120</v>
      </c>
      <c r="K103">
        <f t="shared" si="13"/>
        <v>94</v>
      </c>
    </row>
    <row r="104" spans="1:11">
      <c r="A104">
        <v>54.567999999999998</v>
      </c>
      <c r="B104">
        <v>76.911500000000004</v>
      </c>
      <c r="C104">
        <v>95</v>
      </c>
      <c r="D104" s="2">
        <f>Main!$B98</f>
        <v>22</v>
      </c>
      <c r="E104" s="2">
        <f t="shared" si="9"/>
        <v>0.125</v>
      </c>
      <c r="F104">
        <f t="shared" si="10"/>
        <v>0.26000000000000512</v>
      </c>
      <c r="G104" s="2">
        <f t="shared" si="11"/>
        <v>115.38461538461311</v>
      </c>
      <c r="H104" s="10"/>
      <c r="I104">
        <f t="shared" si="12"/>
        <v>54.567999999999998</v>
      </c>
      <c r="J104" s="13">
        <f t="shared" si="8"/>
        <v>115.38461538461311</v>
      </c>
      <c r="K104">
        <f t="shared" si="13"/>
        <v>95</v>
      </c>
    </row>
    <row r="105" spans="1:11">
      <c r="A105">
        <v>54.828000000000003</v>
      </c>
      <c r="B105">
        <v>71.811800000000005</v>
      </c>
      <c r="C105">
        <v>96</v>
      </c>
      <c r="D105" s="2">
        <f>Main!$B99</f>
        <v>22.125</v>
      </c>
      <c r="E105" s="2">
        <f t="shared" si="9"/>
        <v>0.125</v>
      </c>
      <c r="F105">
        <f t="shared" si="10"/>
        <v>0.25</v>
      </c>
      <c r="G105" s="2">
        <f t="shared" si="11"/>
        <v>120</v>
      </c>
      <c r="H105" s="10"/>
      <c r="I105">
        <f t="shared" si="12"/>
        <v>54.828000000000003</v>
      </c>
      <c r="J105" s="13">
        <f t="shared" si="8"/>
        <v>120</v>
      </c>
      <c r="K105">
        <f t="shared" si="13"/>
        <v>96</v>
      </c>
    </row>
    <row r="106" spans="1:11">
      <c r="A106">
        <v>55.078000000000003</v>
      </c>
      <c r="B106">
        <v>71.249200000000002</v>
      </c>
      <c r="C106">
        <v>97</v>
      </c>
      <c r="D106" s="2">
        <f>Main!$B100</f>
        <v>22.25</v>
      </c>
      <c r="E106" s="2">
        <f t="shared" si="9"/>
        <v>0.125</v>
      </c>
      <c r="F106">
        <f t="shared" si="10"/>
        <v>0.23999999999999488</v>
      </c>
      <c r="G106" s="2">
        <f t="shared" si="11"/>
        <v>125.00000000000267</v>
      </c>
      <c r="H106" s="10" t="s">
        <v>130</v>
      </c>
      <c r="I106">
        <f t="shared" si="12"/>
        <v>55.078000000000003</v>
      </c>
      <c r="J106" s="13">
        <f t="shared" si="8"/>
        <v>125.00000000000267</v>
      </c>
      <c r="K106">
        <f t="shared" si="13"/>
        <v>97</v>
      </c>
    </row>
    <row r="107" spans="1:11">
      <c r="A107">
        <v>55.317999999999998</v>
      </c>
      <c r="B107">
        <v>78.129300000000001</v>
      </c>
      <c r="C107">
        <v>98</v>
      </c>
      <c r="D107" s="2">
        <f>Main!$B101</f>
        <v>22.375</v>
      </c>
      <c r="E107" s="2">
        <f t="shared" si="9"/>
        <v>0.125</v>
      </c>
      <c r="F107">
        <f t="shared" si="10"/>
        <v>0.26000000000000512</v>
      </c>
      <c r="G107" s="2">
        <f t="shared" si="11"/>
        <v>115.38461538461311</v>
      </c>
      <c r="H107" s="10" t="s">
        <v>131</v>
      </c>
      <c r="I107">
        <f t="shared" si="12"/>
        <v>55.317999999999998</v>
      </c>
      <c r="J107" s="13">
        <f t="shared" si="8"/>
        <v>115.38461538461311</v>
      </c>
      <c r="K107">
        <f t="shared" si="13"/>
        <v>98</v>
      </c>
    </row>
    <row r="108" spans="1:11">
      <c r="A108">
        <v>55.578000000000003</v>
      </c>
      <c r="B108">
        <v>78.592799999999997</v>
      </c>
      <c r="C108">
        <v>99</v>
      </c>
      <c r="D108" s="2">
        <f>Main!$B102</f>
        <v>22.5</v>
      </c>
      <c r="E108" s="2">
        <f t="shared" si="9"/>
        <v>0.125</v>
      </c>
      <c r="F108">
        <f t="shared" si="10"/>
        <v>0.25</v>
      </c>
      <c r="G108" s="2">
        <f t="shared" si="11"/>
        <v>120</v>
      </c>
      <c r="H108" s="10" t="s">
        <v>132</v>
      </c>
      <c r="I108">
        <f t="shared" si="12"/>
        <v>55.578000000000003</v>
      </c>
      <c r="J108" s="13">
        <f t="shared" si="8"/>
        <v>120</v>
      </c>
      <c r="K108">
        <f t="shared" si="13"/>
        <v>99</v>
      </c>
    </row>
    <row r="109" spans="1:11">
      <c r="A109">
        <v>55.828000000000003</v>
      </c>
      <c r="B109">
        <v>67.799899999999994</v>
      </c>
      <c r="C109">
        <v>100</v>
      </c>
      <c r="D109" s="2">
        <f>Main!$B103</f>
        <v>22.625</v>
      </c>
      <c r="E109" s="2">
        <f t="shared" si="9"/>
        <v>0.125</v>
      </c>
      <c r="F109">
        <f t="shared" si="10"/>
        <v>0.23999999999999488</v>
      </c>
      <c r="G109" s="2">
        <f t="shared" si="11"/>
        <v>125.00000000000267</v>
      </c>
      <c r="H109" s="10" t="s">
        <v>129</v>
      </c>
      <c r="I109">
        <f t="shared" si="12"/>
        <v>55.828000000000003</v>
      </c>
      <c r="J109" s="13">
        <f t="shared" si="8"/>
        <v>125.00000000000267</v>
      </c>
      <c r="K109">
        <f t="shared" si="13"/>
        <v>100</v>
      </c>
    </row>
    <row r="110" spans="1:11">
      <c r="A110">
        <v>56.067999999999998</v>
      </c>
      <c r="B110">
        <v>65.063400000000001</v>
      </c>
      <c r="C110">
        <v>101</v>
      </c>
      <c r="D110" s="2">
        <f>Main!$B104</f>
        <v>22.75</v>
      </c>
      <c r="E110" s="2">
        <f t="shared" si="9"/>
        <v>0.125</v>
      </c>
      <c r="F110">
        <f t="shared" si="10"/>
        <v>0.24000000000000199</v>
      </c>
      <c r="G110" s="2">
        <f t="shared" si="11"/>
        <v>124.99999999999898</v>
      </c>
      <c r="H110" s="10" t="s">
        <v>136</v>
      </c>
      <c r="I110">
        <f t="shared" si="12"/>
        <v>56.067999999999998</v>
      </c>
      <c r="J110" s="13">
        <f t="shared" si="8"/>
        <v>124.99999999999898</v>
      </c>
      <c r="K110">
        <f t="shared" si="13"/>
        <v>101</v>
      </c>
    </row>
    <row r="111" spans="1:11">
      <c r="A111">
        <v>56.308</v>
      </c>
      <c r="B111">
        <v>67.103399999999993</v>
      </c>
      <c r="C111">
        <v>102</v>
      </c>
      <c r="D111" s="2">
        <f>Main!$B105</f>
        <v>22.875</v>
      </c>
      <c r="E111" s="2">
        <f t="shared" si="9"/>
        <v>0.125</v>
      </c>
      <c r="F111">
        <f t="shared" si="10"/>
        <v>0.24000000000000199</v>
      </c>
      <c r="G111" s="2">
        <f t="shared" si="11"/>
        <v>124.99999999999898</v>
      </c>
      <c r="H111" s="10" t="s">
        <v>137</v>
      </c>
      <c r="I111">
        <f t="shared" si="12"/>
        <v>56.308</v>
      </c>
      <c r="J111" s="13">
        <f t="shared" si="8"/>
        <v>124.99999999999898</v>
      </c>
      <c r="K111">
        <f t="shared" si="13"/>
        <v>102</v>
      </c>
    </row>
    <row r="112" spans="1:11">
      <c r="A112">
        <v>56.548000000000002</v>
      </c>
      <c r="B112">
        <v>74.312299999999993</v>
      </c>
      <c r="C112">
        <v>103</v>
      </c>
      <c r="D112" s="2">
        <f>Main!$B106</f>
        <v>23</v>
      </c>
      <c r="E112" s="2">
        <f t="shared" si="9"/>
        <v>0.125</v>
      </c>
      <c r="F112">
        <f t="shared" si="10"/>
        <v>0.25</v>
      </c>
      <c r="G112" s="2">
        <f t="shared" si="11"/>
        <v>120</v>
      </c>
      <c r="H112" s="10" t="s">
        <v>137</v>
      </c>
      <c r="I112">
        <f t="shared" si="12"/>
        <v>56.548000000000002</v>
      </c>
      <c r="J112" s="13">
        <f t="shared" si="8"/>
        <v>120</v>
      </c>
      <c r="K112">
        <f t="shared" si="13"/>
        <v>103</v>
      </c>
    </row>
    <row r="113" spans="1:11">
      <c r="A113">
        <v>56.798000000000002</v>
      </c>
      <c r="B113">
        <v>76.713999999999999</v>
      </c>
      <c r="C113">
        <v>104</v>
      </c>
      <c r="D113" s="2">
        <f>Main!$B107</f>
        <v>23.125</v>
      </c>
      <c r="E113" s="2">
        <f t="shared" si="9"/>
        <v>0.125</v>
      </c>
      <c r="F113">
        <f t="shared" si="10"/>
        <v>0.25</v>
      </c>
      <c r="G113" s="2">
        <f t="shared" si="11"/>
        <v>120</v>
      </c>
      <c r="H113" s="10" t="s">
        <v>138</v>
      </c>
      <c r="I113">
        <f t="shared" si="12"/>
        <v>56.798000000000002</v>
      </c>
      <c r="J113" s="13">
        <f t="shared" si="8"/>
        <v>120</v>
      </c>
      <c r="K113">
        <f t="shared" si="13"/>
        <v>104</v>
      </c>
    </row>
    <row r="114" spans="1:11">
      <c r="A114">
        <v>57.048000000000002</v>
      </c>
      <c r="B114">
        <v>78.375799999999998</v>
      </c>
      <c r="C114">
        <v>105</v>
      </c>
      <c r="D114" s="2">
        <f>Main!$B108</f>
        <v>23.25</v>
      </c>
      <c r="E114" s="2">
        <f t="shared" si="9"/>
        <v>0.125</v>
      </c>
      <c r="F114">
        <f t="shared" si="10"/>
        <v>0.26999999999999602</v>
      </c>
      <c r="G114" s="2">
        <f t="shared" si="11"/>
        <v>111.11111111111275</v>
      </c>
      <c r="H114" s="10" t="s">
        <v>133</v>
      </c>
      <c r="I114">
        <f t="shared" si="12"/>
        <v>57.048000000000002</v>
      </c>
      <c r="J114" s="13">
        <f t="shared" si="8"/>
        <v>111.11111111111275</v>
      </c>
      <c r="K114">
        <f t="shared" si="13"/>
        <v>105</v>
      </c>
    </row>
    <row r="115" spans="1:11">
      <c r="A115">
        <v>57.317999999999998</v>
      </c>
      <c r="B115">
        <v>78.347200000000001</v>
      </c>
      <c r="C115">
        <v>106</v>
      </c>
      <c r="D115" s="2">
        <f>Main!$B109</f>
        <v>23.375</v>
      </c>
      <c r="E115" s="2">
        <f t="shared" si="9"/>
        <v>0.125</v>
      </c>
      <c r="F115">
        <f t="shared" si="10"/>
        <v>0.25</v>
      </c>
      <c r="G115" s="2">
        <f t="shared" si="11"/>
        <v>120</v>
      </c>
      <c r="H115" s="10"/>
      <c r="I115">
        <f t="shared" si="12"/>
        <v>57.317999999999998</v>
      </c>
      <c r="J115" s="13">
        <f t="shared" si="8"/>
        <v>120</v>
      </c>
      <c r="K115">
        <f t="shared" si="13"/>
        <v>106</v>
      </c>
    </row>
    <row r="116" spans="1:11">
      <c r="A116">
        <v>57.567999999999998</v>
      </c>
      <c r="B116">
        <v>72.036500000000004</v>
      </c>
      <c r="C116">
        <v>107</v>
      </c>
      <c r="D116" s="2">
        <f>Main!$B110</f>
        <v>23.5</v>
      </c>
      <c r="E116" s="2">
        <f t="shared" si="9"/>
        <v>0.125</v>
      </c>
      <c r="F116">
        <f t="shared" si="10"/>
        <v>0.25</v>
      </c>
      <c r="G116" s="2">
        <f t="shared" si="11"/>
        <v>120</v>
      </c>
      <c r="H116" s="10"/>
      <c r="I116">
        <f t="shared" si="12"/>
        <v>57.567999999999998</v>
      </c>
      <c r="J116" s="13">
        <f t="shared" si="8"/>
        <v>120</v>
      </c>
      <c r="K116">
        <f t="shared" si="13"/>
        <v>107</v>
      </c>
    </row>
    <row r="117" spans="1:11">
      <c r="A117">
        <v>57.817999999999998</v>
      </c>
      <c r="B117">
        <v>74.165899999999993</v>
      </c>
      <c r="C117">
        <v>108</v>
      </c>
      <c r="D117" s="2">
        <f>Main!$B111</f>
        <v>23.625</v>
      </c>
      <c r="E117" s="2">
        <f t="shared" si="9"/>
        <v>0.125</v>
      </c>
      <c r="F117">
        <f t="shared" si="10"/>
        <v>0.23000000000000398</v>
      </c>
      <c r="G117" s="2">
        <f t="shared" si="11"/>
        <v>130.43478260869341</v>
      </c>
      <c r="H117" s="10" t="s">
        <v>102</v>
      </c>
      <c r="I117">
        <f t="shared" si="12"/>
        <v>57.817999999999998</v>
      </c>
      <c r="J117" s="13">
        <f t="shared" si="8"/>
        <v>130.43478260869341</v>
      </c>
      <c r="K117">
        <f t="shared" si="13"/>
        <v>108</v>
      </c>
    </row>
    <row r="118" spans="1:11">
      <c r="A118">
        <v>58.048000000000002</v>
      </c>
      <c r="B118">
        <v>80.254900000000006</v>
      </c>
      <c r="C118">
        <v>109</v>
      </c>
      <c r="D118" s="2">
        <f>Main!$B112</f>
        <v>23.75</v>
      </c>
      <c r="E118" s="2">
        <f t="shared" si="9"/>
        <v>0.125</v>
      </c>
      <c r="F118">
        <f t="shared" si="10"/>
        <v>0.25</v>
      </c>
      <c r="G118" s="2">
        <f t="shared" si="11"/>
        <v>120</v>
      </c>
      <c r="H118" s="10"/>
      <c r="I118">
        <f t="shared" si="12"/>
        <v>58.048000000000002</v>
      </c>
      <c r="J118" s="13">
        <f t="shared" si="8"/>
        <v>120</v>
      </c>
      <c r="K118">
        <f t="shared" si="13"/>
        <v>109</v>
      </c>
    </row>
    <row r="119" spans="1:11">
      <c r="A119">
        <v>58.298000000000002</v>
      </c>
      <c r="B119">
        <v>75.746700000000004</v>
      </c>
      <c r="C119">
        <v>110</v>
      </c>
      <c r="D119" s="2">
        <f>Main!$B113</f>
        <v>23.875</v>
      </c>
      <c r="E119" s="2">
        <f t="shared" si="9"/>
        <v>0.125</v>
      </c>
      <c r="F119">
        <f t="shared" si="10"/>
        <v>0.25</v>
      </c>
      <c r="G119" s="2">
        <f t="shared" si="11"/>
        <v>120</v>
      </c>
      <c r="H119" s="10"/>
      <c r="I119">
        <f t="shared" si="12"/>
        <v>58.298000000000002</v>
      </c>
      <c r="J119" s="13">
        <f t="shared" si="8"/>
        <v>120</v>
      </c>
      <c r="K119">
        <f t="shared" si="13"/>
        <v>110</v>
      </c>
    </row>
    <row r="120" spans="1:11">
      <c r="A120">
        <v>58.548000000000002</v>
      </c>
      <c r="B120">
        <v>79.671899999999994</v>
      </c>
      <c r="C120">
        <v>111</v>
      </c>
      <c r="D120" s="2">
        <f>Main!$B114</f>
        <v>24</v>
      </c>
      <c r="E120" s="2">
        <f t="shared" si="9"/>
        <v>0.125</v>
      </c>
      <c r="F120">
        <f t="shared" si="10"/>
        <v>0.25999999999999801</v>
      </c>
      <c r="G120" s="2">
        <f t="shared" si="11"/>
        <v>115.38461538461627</v>
      </c>
      <c r="H120" s="10"/>
      <c r="I120">
        <f t="shared" si="12"/>
        <v>58.548000000000002</v>
      </c>
      <c r="J120" s="13">
        <f t="shared" si="8"/>
        <v>115.38461538461627</v>
      </c>
      <c r="K120">
        <f t="shared" si="13"/>
        <v>111</v>
      </c>
    </row>
    <row r="121" spans="1:11">
      <c r="A121">
        <v>58.808</v>
      </c>
      <c r="B121">
        <v>76.645700000000005</v>
      </c>
      <c r="C121">
        <v>112</v>
      </c>
      <c r="D121" s="2">
        <f>Main!$B115</f>
        <v>24.125</v>
      </c>
      <c r="E121" s="2">
        <f t="shared" si="9"/>
        <v>0.125</v>
      </c>
      <c r="F121">
        <f t="shared" si="10"/>
        <v>0.25</v>
      </c>
      <c r="G121" s="2">
        <f t="shared" si="11"/>
        <v>120</v>
      </c>
      <c r="H121" s="10"/>
      <c r="I121">
        <f t="shared" si="12"/>
        <v>58.808</v>
      </c>
      <c r="J121" s="13">
        <f t="shared" si="8"/>
        <v>120</v>
      </c>
      <c r="K121">
        <f t="shared" si="13"/>
        <v>112</v>
      </c>
    </row>
    <row r="122" spans="1:11">
      <c r="A122">
        <v>59.058</v>
      </c>
      <c r="B122">
        <v>69.0916</v>
      </c>
      <c r="C122">
        <v>113</v>
      </c>
      <c r="D122" s="2">
        <f>Main!$B116</f>
        <v>24.25</v>
      </c>
      <c r="E122" s="2">
        <f t="shared" si="9"/>
        <v>0.125</v>
      </c>
      <c r="F122">
        <f t="shared" si="10"/>
        <v>0.22999999999999687</v>
      </c>
      <c r="G122" s="2">
        <f t="shared" si="11"/>
        <v>130.43478260869742</v>
      </c>
      <c r="H122" s="10" t="s">
        <v>129</v>
      </c>
      <c r="I122">
        <f t="shared" si="12"/>
        <v>59.058</v>
      </c>
      <c r="J122" s="13">
        <f t="shared" si="8"/>
        <v>130.43478260869742</v>
      </c>
      <c r="K122">
        <f t="shared" si="13"/>
        <v>113</v>
      </c>
    </row>
    <row r="123" spans="1:11">
      <c r="A123">
        <v>59.287999999999997</v>
      </c>
      <c r="B123">
        <v>67.585099999999997</v>
      </c>
      <c r="C123">
        <v>114</v>
      </c>
      <c r="D123" s="2">
        <f>Main!$B117</f>
        <v>24.375</v>
      </c>
      <c r="E123" s="2">
        <f t="shared" si="9"/>
        <v>0.125</v>
      </c>
      <c r="F123">
        <f t="shared" si="10"/>
        <v>0.24000000000000199</v>
      </c>
      <c r="G123" s="2">
        <f t="shared" si="11"/>
        <v>124.99999999999898</v>
      </c>
      <c r="H123" s="10" t="s">
        <v>136</v>
      </c>
      <c r="I123">
        <f t="shared" si="12"/>
        <v>59.287999999999997</v>
      </c>
      <c r="J123" s="13">
        <f t="shared" si="8"/>
        <v>124.99999999999898</v>
      </c>
      <c r="K123">
        <f t="shared" si="13"/>
        <v>114</v>
      </c>
    </row>
    <row r="124" spans="1:11">
      <c r="A124">
        <v>59.527999999999999</v>
      </c>
      <c r="B124">
        <v>72.699200000000005</v>
      </c>
      <c r="C124">
        <v>115</v>
      </c>
      <c r="D124" s="2">
        <f>Main!$B118</f>
        <v>24.5</v>
      </c>
      <c r="E124" s="2">
        <f t="shared" si="9"/>
        <v>0.125</v>
      </c>
      <c r="F124">
        <f t="shared" si="10"/>
        <v>0.23000000000000398</v>
      </c>
      <c r="G124" s="2">
        <f t="shared" si="11"/>
        <v>130.43478260869341</v>
      </c>
      <c r="H124" s="10" t="s">
        <v>137</v>
      </c>
      <c r="I124">
        <f t="shared" si="12"/>
        <v>59.527999999999999</v>
      </c>
      <c r="J124" s="13">
        <f t="shared" si="8"/>
        <v>130.43478260869341</v>
      </c>
      <c r="K124">
        <f t="shared" si="13"/>
        <v>115</v>
      </c>
    </row>
    <row r="125" spans="1:11">
      <c r="A125">
        <v>59.758000000000003</v>
      </c>
      <c r="B125">
        <v>73.287300000000002</v>
      </c>
      <c r="C125">
        <v>116</v>
      </c>
      <c r="D125" s="2">
        <f>Main!$B119</f>
        <v>24.625</v>
      </c>
      <c r="E125" s="2">
        <f t="shared" si="9"/>
        <v>0.125</v>
      </c>
      <c r="F125">
        <f t="shared" si="10"/>
        <v>0.28999999999999915</v>
      </c>
      <c r="G125" s="2">
        <f t="shared" si="11"/>
        <v>103.44827586206927</v>
      </c>
      <c r="H125" s="10" t="s">
        <v>137</v>
      </c>
      <c r="I125">
        <f t="shared" si="12"/>
        <v>59.758000000000003</v>
      </c>
      <c r="J125" s="13">
        <f t="shared" si="8"/>
        <v>103.44827586206927</v>
      </c>
      <c r="K125">
        <f t="shared" si="13"/>
        <v>116</v>
      </c>
    </row>
    <row r="126" spans="1:11">
      <c r="A126">
        <v>60.048000000000002</v>
      </c>
      <c r="B126">
        <v>77.964600000000004</v>
      </c>
      <c r="C126">
        <v>117</v>
      </c>
      <c r="D126" s="2">
        <f>Main!$B120</f>
        <v>24.75</v>
      </c>
      <c r="E126" s="2">
        <f t="shared" si="9"/>
        <v>0.125</v>
      </c>
      <c r="F126">
        <f t="shared" si="10"/>
        <v>0.22999999999999687</v>
      </c>
      <c r="G126" s="2">
        <f t="shared" si="11"/>
        <v>130.43478260869742</v>
      </c>
      <c r="H126" s="10" t="s">
        <v>138</v>
      </c>
      <c r="I126">
        <f t="shared" si="12"/>
        <v>60.048000000000002</v>
      </c>
      <c r="J126" s="13">
        <f t="shared" si="8"/>
        <v>130.43478260869742</v>
      </c>
      <c r="K126">
        <f t="shared" si="13"/>
        <v>117</v>
      </c>
    </row>
    <row r="127" spans="1:11">
      <c r="A127">
        <v>60.277999999999999</v>
      </c>
      <c r="B127">
        <v>74.3489</v>
      </c>
      <c r="C127">
        <v>118</v>
      </c>
      <c r="D127" s="2">
        <f>Main!$B121</f>
        <v>24.875</v>
      </c>
      <c r="E127" s="2">
        <f t="shared" si="9"/>
        <v>0.125</v>
      </c>
      <c r="F127">
        <f t="shared" si="10"/>
        <v>0.25999999999999801</v>
      </c>
      <c r="G127" s="2">
        <f t="shared" si="11"/>
        <v>115.38461538461627</v>
      </c>
      <c r="H127" s="10" t="s">
        <v>102</v>
      </c>
      <c r="I127">
        <f t="shared" si="12"/>
        <v>60.277999999999999</v>
      </c>
      <c r="J127" s="13">
        <f t="shared" si="8"/>
        <v>115.38461538461627</v>
      </c>
      <c r="K127">
        <f t="shared" si="13"/>
        <v>118</v>
      </c>
    </row>
    <row r="128" spans="1:11">
      <c r="A128">
        <v>60.537999999999997</v>
      </c>
      <c r="B128">
        <v>76.182100000000005</v>
      </c>
      <c r="C128">
        <v>119</v>
      </c>
      <c r="D128" s="2">
        <f>Main!$B122</f>
        <v>25</v>
      </c>
      <c r="E128" s="2">
        <f t="shared" si="9"/>
        <v>0.125</v>
      </c>
      <c r="F128">
        <f t="shared" si="10"/>
        <v>0.26000000000000512</v>
      </c>
      <c r="G128" s="2">
        <f t="shared" si="11"/>
        <v>115.38461538461311</v>
      </c>
      <c r="H128" s="10" t="s">
        <v>130</v>
      </c>
      <c r="I128">
        <f t="shared" si="12"/>
        <v>60.537999999999997</v>
      </c>
      <c r="J128" s="13">
        <f t="shared" si="8"/>
        <v>115.38461538461311</v>
      </c>
      <c r="K128">
        <f t="shared" si="13"/>
        <v>119</v>
      </c>
    </row>
    <row r="129" spans="1:11">
      <c r="A129">
        <v>60.798000000000002</v>
      </c>
      <c r="B129">
        <v>74.911900000000003</v>
      </c>
      <c r="C129">
        <v>120</v>
      </c>
      <c r="D129" s="2">
        <f>Main!$B123</f>
        <v>25.125</v>
      </c>
      <c r="E129" s="2">
        <f t="shared" si="9"/>
        <v>0.125</v>
      </c>
      <c r="F129">
        <f t="shared" si="10"/>
        <v>0.30999999999999517</v>
      </c>
      <c r="G129" s="2">
        <f t="shared" si="11"/>
        <v>96.77419354838861</v>
      </c>
      <c r="H129" s="10" t="s">
        <v>131</v>
      </c>
      <c r="I129">
        <f t="shared" si="12"/>
        <v>60.798000000000002</v>
      </c>
      <c r="J129" s="13">
        <f t="shared" si="8"/>
        <v>96.77419354838861</v>
      </c>
      <c r="K129">
        <f t="shared" si="13"/>
        <v>120</v>
      </c>
    </row>
    <row r="130" spans="1:11">
      <c r="A130">
        <v>61.107999999999997</v>
      </c>
      <c r="B130">
        <v>72.543400000000005</v>
      </c>
      <c r="C130">
        <v>121</v>
      </c>
      <c r="D130" s="2">
        <f>Main!$B124</f>
        <v>25.25</v>
      </c>
      <c r="E130" s="2">
        <f t="shared" si="9"/>
        <v>0.375</v>
      </c>
      <c r="F130">
        <f t="shared" si="10"/>
        <v>0.5</v>
      </c>
      <c r="G130" s="2">
        <f t="shared" si="11"/>
        <v>180</v>
      </c>
      <c r="H130" s="10" t="s">
        <v>132</v>
      </c>
      <c r="I130">
        <f t="shared" si="12"/>
        <v>61.107999999999997</v>
      </c>
      <c r="J130" s="13">
        <f t="shared" si="8"/>
        <v>180</v>
      </c>
      <c r="K130">
        <f t="shared" si="13"/>
        <v>121</v>
      </c>
    </row>
    <row r="131" spans="1:11">
      <c r="A131">
        <v>61.607999999999997</v>
      </c>
      <c r="B131">
        <v>72.747100000000003</v>
      </c>
      <c r="C131">
        <v>122</v>
      </c>
      <c r="D131" s="2">
        <f>Main!$B125</f>
        <v>25.625</v>
      </c>
      <c r="E131" s="2">
        <f t="shared" si="9"/>
        <v>0.125</v>
      </c>
      <c r="F131">
        <f t="shared" si="10"/>
        <v>0.30000000000000426</v>
      </c>
      <c r="G131" s="2">
        <f t="shared" si="11"/>
        <v>99.999999999998579</v>
      </c>
      <c r="H131" s="10" t="s">
        <v>133</v>
      </c>
      <c r="I131">
        <f t="shared" si="12"/>
        <v>61.607999999999997</v>
      </c>
      <c r="J131" s="13">
        <f t="shared" si="8"/>
        <v>99.999999999998579</v>
      </c>
      <c r="K131">
        <f t="shared" si="13"/>
        <v>122</v>
      </c>
    </row>
    <row r="132" spans="1:11">
      <c r="A132">
        <v>61.908000000000001</v>
      </c>
      <c r="B132">
        <v>75.039199999999994</v>
      </c>
      <c r="C132">
        <v>123</v>
      </c>
      <c r="D132" s="2">
        <f>Main!$B126</f>
        <v>25.75</v>
      </c>
      <c r="E132" s="2">
        <f t="shared" si="9"/>
        <v>0.125</v>
      </c>
      <c r="F132">
        <f t="shared" si="10"/>
        <v>0.28999999999999915</v>
      </c>
      <c r="G132" s="2">
        <f t="shared" si="11"/>
        <v>103.44827586206927</v>
      </c>
      <c r="H132" s="10" t="s">
        <v>130</v>
      </c>
      <c r="I132">
        <f t="shared" si="12"/>
        <v>61.908000000000001</v>
      </c>
      <c r="J132" s="13">
        <f t="shared" si="8"/>
        <v>103.44827586206927</v>
      </c>
      <c r="K132">
        <f t="shared" si="13"/>
        <v>123</v>
      </c>
    </row>
    <row r="133" spans="1:11">
      <c r="A133">
        <v>62.198</v>
      </c>
      <c r="B133">
        <v>72.9529</v>
      </c>
      <c r="C133">
        <v>124</v>
      </c>
      <c r="D133" s="2">
        <f>Main!$B127</f>
        <v>25.875</v>
      </c>
      <c r="E133" s="2">
        <f t="shared" si="9"/>
        <v>0.125</v>
      </c>
      <c r="F133">
        <f t="shared" si="10"/>
        <v>0.25</v>
      </c>
      <c r="G133" s="2">
        <f t="shared" si="11"/>
        <v>120</v>
      </c>
      <c r="H133" s="10" t="s">
        <v>132</v>
      </c>
      <c r="I133">
        <f t="shared" si="12"/>
        <v>62.198</v>
      </c>
      <c r="J133" s="13">
        <f t="shared" si="8"/>
        <v>120</v>
      </c>
      <c r="K133">
        <f t="shared" si="13"/>
        <v>124</v>
      </c>
    </row>
    <row r="134" spans="1:11">
      <c r="A134">
        <v>62.448</v>
      </c>
      <c r="B134">
        <v>65.705799999999996</v>
      </c>
      <c r="C134">
        <v>125</v>
      </c>
      <c r="D134" s="2">
        <f>Main!$B128</f>
        <v>26</v>
      </c>
      <c r="E134" s="2">
        <f t="shared" si="9"/>
        <v>0.125</v>
      </c>
      <c r="F134">
        <f t="shared" si="10"/>
        <v>0.28000000000000114</v>
      </c>
      <c r="G134" s="2">
        <f t="shared" si="11"/>
        <v>107.14285714285671</v>
      </c>
      <c r="H134" s="10" t="s">
        <v>129</v>
      </c>
      <c r="I134">
        <f t="shared" si="12"/>
        <v>62.448</v>
      </c>
      <c r="J134" s="13">
        <f t="shared" si="8"/>
        <v>107.14285714285671</v>
      </c>
      <c r="K134">
        <f t="shared" si="13"/>
        <v>125</v>
      </c>
    </row>
    <row r="135" spans="1:11">
      <c r="A135">
        <v>62.728000000000002</v>
      </c>
      <c r="B135">
        <v>64.683999999999997</v>
      </c>
      <c r="C135">
        <v>126</v>
      </c>
      <c r="D135" s="2">
        <f>Main!$B129</f>
        <v>26.125</v>
      </c>
      <c r="E135" s="2">
        <f t="shared" si="9"/>
        <v>0.125</v>
      </c>
      <c r="F135">
        <f t="shared" si="10"/>
        <v>0.29999999999999716</v>
      </c>
      <c r="G135" s="2">
        <f t="shared" si="11"/>
        <v>100.00000000000095</v>
      </c>
      <c r="H135" s="10"/>
      <c r="I135">
        <f t="shared" si="12"/>
        <v>62.728000000000002</v>
      </c>
      <c r="J135" s="13">
        <f t="shared" si="8"/>
        <v>100.00000000000095</v>
      </c>
      <c r="K135">
        <f t="shared" si="13"/>
        <v>126</v>
      </c>
    </row>
    <row r="136" spans="1:11">
      <c r="A136">
        <v>63.027999999999999</v>
      </c>
      <c r="B136">
        <v>58.6021</v>
      </c>
      <c r="C136">
        <v>127</v>
      </c>
      <c r="D136" s="2">
        <f>Main!$B130</f>
        <v>26.25</v>
      </c>
      <c r="E136" s="2">
        <f t="shared" si="9"/>
        <v>0.125</v>
      </c>
      <c r="F136">
        <f t="shared" si="10"/>
        <v>0.28000000000000114</v>
      </c>
      <c r="G136" s="2">
        <f t="shared" si="11"/>
        <v>107.14285714285671</v>
      </c>
      <c r="H136" s="10" t="s">
        <v>130</v>
      </c>
      <c r="I136">
        <f t="shared" si="12"/>
        <v>63.027999999999999</v>
      </c>
      <c r="J136" s="13">
        <f t="shared" si="8"/>
        <v>107.14285714285671</v>
      </c>
      <c r="K136">
        <f t="shared" si="13"/>
        <v>127</v>
      </c>
    </row>
    <row r="137" spans="1:11">
      <c r="A137">
        <v>63.308</v>
      </c>
      <c r="B137">
        <v>62.153300000000002</v>
      </c>
      <c r="C137">
        <v>128</v>
      </c>
      <c r="D137" s="2">
        <f>Main!$B131</f>
        <v>26.375</v>
      </c>
      <c r="E137" s="2">
        <f t="shared" si="9"/>
        <v>0.125</v>
      </c>
      <c r="F137">
        <f t="shared" si="10"/>
        <v>0.32999999999999829</v>
      </c>
      <c r="G137" s="2">
        <f t="shared" si="11"/>
        <v>90.909090909091375</v>
      </c>
      <c r="H137" s="10" t="s">
        <v>131</v>
      </c>
      <c r="I137">
        <f t="shared" si="12"/>
        <v>63.308</v>
      </c>
      <c r="J137" s="13">
        <f t="shared" si="8"/>
        <v>90.909090909091375</v>
      </c>
      <c r="K137">
        <f t="shared" si="13"/>
        <v>128</v>
      </c>
    </row>
    <row r="138" spans="1:11">
      <c r="A138">
        <v>63.637999999999998</v>
      </c>
      <c r="B138">
        <v>58.585000000000001</v>
      </c>
      <c r="C138">
        <v>129</v>
      </c>
      <c r="D138" s="2">
        <f>Main!$B132</f>
        <v>26.5</v>
      </c>
      <c r="E138" s="2">
        <f t="shared" si="9"/>
        <v>0.125</v>
      </c>
      <c r="F138">
        <f t="shared" si="10"/>
        <v>0.34000000000000341</v>
      </c>
      <c r="G138" s="2">
        <f t="shared" si="11"/>
        <v>88.235294117646177</v>
      </c>
      <c r="H138" s="10" t="s">
        <v>132</v>
      </c>
      <c r="I138">
        <f t="shared" si="12"/>
        <v>63.637999999999998</v>
      </c>
      <c r="J138" s="13">
        <f t="shared" ref="J138:J186" si="14">$G138</f>
        <v>88.235294117646177</v>
      </c>
      <c r="K138">
        <f t="shared" si="13"/>
        <v>129</v>
      </c>
    </row>
    <row r="139" spans="1:11">
      <c r="A139">
        <v>63.978000000000002</v>
      </c>
      <c r="B139">
        <v>64.125200000000007</v>
      </c>
      <c r="C139">
        <v>130</v>
      </c>
      <c r="D139" s="2">
        <f>Main!$B133</f>
        <v>26.625</v>
      </c>
      <c r="E139" s="2">
        <f t="shared" ref="E139:E185" si="15">$D140-$D139</f>
        <v>0.125</v>
      </c>
      <c r="F139">
        <f t="shared" ref="F139:F185" si="16">$A140-$A139</f>
        <v>0.44000000000000483</v>
      </c>
      <c r="G139" s="2">
        <f t="shared" ref="G139:G185" si="17">$E139/$F139*60*4</f>
        <v>68.181818181817434</v>
      </c>
      <c r="H139" s="10" t="s">
        <v>128</v>
      </c>
      <c r="I139">
        <f t="shared" ref="I139:I186" si="18">$A139</f>
        <v>63.978000000000002</v>
      </c>
      <c r="J139" s="13">
        <f t="shared" si="14"/>
        <v>68.181818181817434</v>
      </c>
      <c r="K139">
        <f t="shared" ref="K139:K186" si="19">$C139</f>
        <v>130</v>
      </c>
    </row>
    <row r="140" spans="1:11">
      <c r="A140">
        <v>64.418000000000006</v>
      </c>
      <c r="B140">
        <v>62.972900000000003</v>
      </c>
      <c r="C140">
        <v>131</v>
      </c>
      <c r="D140" s="2">
        <f>Main!$B134</f>
        <v>26.75</v>
      </c>
      <c r="E140" s="2">
        <f t="shared" si="15"/>
        <v>0.125</v>
      </c>
      <c r="F140">
        <f t="shared" si="16"/>
        <v>0.5899999999999892</v>
      </c>
      <c r="G140" s="2">
        <f t="shared" si="17"/>
        <v>50.847457627119574</v>
      </c>
      <c r="H140" s="10"/>
      <c r="I140">
        <f t="shared" si="18"/>
        <v>64.418000000000006</v>
      </c>
      <c r="J140" s="13">
        <f t="shared" si="14"/>
        <v>50.847457627119574</v>
      </c>
      <c r="K140">
        <f t="shared" si="19"/>
        <v>131</v>
      </c>
    </row>
    <row r="141" spans="1:11">
      <c r="A141">
        <v>65.007999999999996</v>
      </c>
      <c r="B141">
        <v>59.633200000000002</v>
      </c>
      <c r="C141">
        <v>132</v>
      </c>
      <c r="D141" s="2">
        <f>Main!$B135</f>
        <v>26.875</v>
      </c>
      <c r="E141" s="2">
        <f t="shared" si="15"/>
        <v>0.375</v>
      </c>
      <c r="F141">
        <f t="shared" si="16"/>
        <v>1.7600000000000051</v>
      </c>
      <c r="G141" s="2">
        <f t="shared" si="17"/>
        <v>51.136363636363491</v>
      </c>
      <c r="H141" s="10"/>
      <c r="I141">
        <f t="shared" si="18"/>
        <v>65.007999999999996</v>
      </c>
      <c r="J141" s="13">
        <f t="shared" si="14"/>
        <v>51.136363636363491</v>
      </c>
      <c r="K141">
        <f t="shared" si="19"/>
        <v>132</v>
      </c>
    </row>
    <row r="142" spans="1:11">
      <c r="A142">
        <v>66.768000000000001</v>
      </c>
      <c r="B142">
        <v>57.311500000000002</v>
      </c>
      <c r="C142">
        <v>133</v>
      </c>
      <c r="D142" s="2">
        <f>Main!$B136</f>
        <v>27.25</v>
      </c>
      <c r="E142" s="2">
        <f t="shared" si="15"/>
        <v>0.25</v>
      </c>
      <c r="F142">
        <f t="shared" si="16"/>
        <v>0.54999999999999716</v>
      </c>
      <c r="G142" s="2">
        <f t="shared" si="17"/>
        <v>109.09090909090966</v>
      </c>
      <c r="H142" s="10" t="s">
        <v>128</v>
      </c>
      <c r="I142">
        <f t="shared" si="18"/>
        <v>66.768000000000001</v>
      </c>
      <c r="J142" s="13">
        <f t="shared" si="14"/>
        <v>109.09090909090966</v>
      </c>
      <c r="K142">
        <f t="shared" si="19"/>
        <v>133</v>
      </c>
    </row>
    <row r="143" spans="1:11">
      <c r="A143">
        <v>67.317999999999998</v>
      </c>
      <c r="B143">
        <v>54.198099999999997</v>
      </c>
      <c r="C143">
        <v>134</v>
      </c>
      <c r="D143" s="2">
        <f>Main!$B137</f>
        <v>27.5</v>
      </c>
      <c r="E143" s="2">
        <f t="shared" si="15"/>
        <v>0.25</v>
      </c>
      <c r="F143">
        <f t="shared" si="16"/>
        <v>0.57999999999999829</v>
      </c>
      <c r="G143" s="2">
        <f t="shared" si="17"/>
        <v>103.44827586206927</v>
      </c>
      <c r="H143" s="10"/>
      <c r="I143">
        <f t="shared" si="18"/>
        <v>67.317999999999998</v>
      </c>
      <c r="J143" s="13">
        <f t="shared" si="14"/>
        <v>103.44827586206927</v>
      </c>
      <c r="K143">
        <f t="shared" si="19"/>
        <v>134</v>
      </c>
    </row>
    <row r="144" spans="1:11">
      <c r="A144">
        <v>67.897999999999996</v>
      </c>
      <c r="B144">
        <v>61.622799999999998</v>
      </c>
      <c r="C144">
        <v>135</v>
      </c>
      <c r="D144" s="2">
        <f>Main!$B138</f>
        <v>27.75</v>
      </c>
      <c r="E144" s="2">
        <f t="shared" si="15"/>
        <v>0.25</v>
      </c>
      <c r="F144">
        <f t="shared" si="16"/>
        <v>0.64000000000000057</v>
      </c>
      <c r="G144" s="2">
        <f t="shared" si="17"/>
        <v>93.749999999999915</v>
      </c>
      <c r="H144" s="10"/>
      <c r="I144">
        <f t="shared" si="18"/>
        <v>67.897999999999996</v>
      </c>
      <c r="J144" s="13">
        <f t="shared" si="14"/>
        <v>93.749999999999915</v>
      </c>
      <c r="K144">
        <f t="shared" si="19"/>
        <v>135</v>
      </c>
    </row>
    <row r="145" spans="1:11">
      <c r="A145">
        <v>68.537999999999997</v>
      </c>
      <c r="B145">
        <v>59.515799999999999</v>
      </c>
      <c r="C145">
        <v>136</v>
      </c>
      <c r="D145" s="2">
        <f>Main!$B139</f>
        <v>28</v>
      </c>
      <c r="E145" s="2">
        <f t="shared" si="15"/>
        <v>0.5</v>
      </c>
      <c r="F145">
        <f t="shared" si="16"/>
        <v>1.1800000000000068</v>
      </c>
      <c r="G145" s="2">
        <f t="shared" si="17"/>
        <v>101.69491525423669</v>
      </c>
      <c r="H145" s="10"/>
      <c r="I145">
        <f t="shared" si="18"/>
        <v>68.537999999999997</v>
      </c>
      <c r="J145" s="13">
        <f t="shared" si="14"/>
        <v>101.69491525423669</v>
      </c>
      <c r="K145">
        <f t="shared" si="19"/>
        <v>136</v>
      </c>
    </row>
    <row r="146" spans="1:11">
      <c r="A146">
        <v>69.718000000000004</v>
      </c>
      <c r="B146">
        <v>61.505600000000001</v>
      </c>
      <c r="C146">
        <v>137</v>
      </c>
      <c r="D146" s="2">
        <f>Main!$B140</f>
        <v>28.5</v>
      </c>
      <c r="E146" s="2">
        <f t="shared" si="15"/>
        <v>0.25</v>
      </c>
      <c r="F146">
        <f t="shared" si="16"/>
        <v>0.53000000000000114</v>
      </c>
      <c r="G146" s="2">
        <f t="shared" si="17"/>
        <v>113.20754716981108</v>
      </c>
      <c r="H146" s="10" t="s">
        <v>129</v>
      </c>
      <c r="I146">
        <f t="shared" si="18"/>
        <v>69.718000000000004</v>
      </c>
      <c r="J146" s="13">
        <f t="shared" si="14"/>
        <v>113.20754716981108</v>
      </c>
      <c r="K146">
        <f t="shared" si="19"/>
        <v>137</v>
      </c>
    </row>
    <row r="147" spans="1:11">
      <c r="A147">
        <v>70.248000000000005</v>
      </c>
      <c r="B147">
        <v>65.015100000000004</v>
      </c>
      <c r="C147">
        <v>138</v>
      </c>
      <c r="D147" s="2">
        <f>Main!$B141</f>
        <v>28.75</v>
      </c>
      <c r="E147" s="2">
        <f t="shared" si="15"/>
        <v>0.25</v>
      </c>
      <c r="F147">
        <f t="shared" si="16"/>
        <v>0.57999999999999829</v>
      </c>
      <c r="G147" s="2">
        <f t="shared" si="17"/>
        <v>103.44827586206927</v>
      </c>
      <c r="H147" s="10"/>
      <c r="I147">
        <f t="shared" si="18"/>
        <v>70.248000000000005</v>
      </c>
      <c r="J147" s="13">
        <f t="shared" si="14"/>
        <v>103.44827586206927</v>
      </c>
      <c r="K147">
        <f t="shared" si="19"/>
        <v>138</v>
      </c>
    </row>
    <row r="148" spans="1:11">
      <c r="A148">
        <v>70.828000000000003</v>
      </c>
      <c r="B148">
        <v>59.652999999999999</v>
      </c>
      <c r="C148">
        <v>139</v>
      </c>
      <c r="D148" s="2">
        <f>Main!$B142</f>
        <v>29</v>
      </c>
      <c r="E148" s="2">
        <f t="shared" si="15"/>
        <v>0.25</v>
      </c>
      <c r="F148">
        <f t="shared" si="16"/>
        <v>0.60999999999999943</v>
      </c>
      <c r="G148" s="2">
        <f t="shared" si="17"/>
        <v>98.360655737705017</v>
      </c>
      <c r="H148" s="10"/>
      <c r="I148">
        <f t="shared" si="18"/>
        <v>70.828000000000003</v>
      </c>
      <c r="J148" s="13">
        <f t="shared" si="14"/>
        <v>98.360655737705017</v>
      </c>
      <c r="K148">
        <f t="shared" si="19"/>
        <v>139</v>
      </c>
    </row>
    <row r="149" spans="1:11">
      <c r="A149">
        <v>71.438000000000002</v>
      </c>
      <c r="B149">
        <v>61.236699999999999</v>
      </c>
      <c r="C149">
        <v>140</v>
      </c>
      <c r="D149" s="2">
        <f>Main!$B143</f>
        <v>29.25</v>
      </c>
      <c r="E149" s="2">
        <f t="shared" si="15"/>
        <v>0.5</v>
      </c>
      <c r="F149">
        <f t="shared" si="16"/>
        <v>1.1700000000000017</v>
      </c>
      <c r="G149" s="2">
        <f t="shared" si="17"/>
        <v>102.56410256410241</v>
      </c>
      <c r="H149" s="10"/>
      <c r="I149">
        <f t="shared" si="18"/>
        <v>71.438000000000002</v>
      </c>
      <c r="J149" s="13">
        <f t="shared" si="14"/>
        <v>102.56410256410241</v>
      </c>
      <c r="K149">
        <f t="shared" si="19"/>
        <v>140</v>
      </c>
    </row>
    <row r="150" spans="1:11">
      <c r="A150">
        <v>72.608000000000004</v>
      </c>
      <c r="B150">
        <v>69.511700000000005</v>
      </c>
      <c r="C150">
        <v>141</v>
      </c>
      <c r="D150" s="2">
        <f>Main!$B144</f>
        <v>29.75</v>
      </c>
      <c r="E150" s="2">
        <f t="shared" si="15"/>
        <v>0.25</v>
      </c>
      <c r="F150">
        <f t="shared" si="16"/>
        <v>0.57999999999999829</v>
      </c>
      <c r="G150" s="2">
        <f t="shared" si="17"/>
        <v>103.44827586206927</v>
      </c>
      <c r="H150" s="10"/>
      <c r="I150">
        <f t="shared" si="18"/>
        <v>72.608000000000004</v>
      </c>
      <c r="J150" s="13">
        <f t="shared" si="14"/>
        <v>103.44827586206927</v>
      </c>
      <c r="K150">
        <f t="shared" si="19"/>
        <v>141</v>
      </c>
    </row>
    <row r="151" spans="1:11">
      <c r="A151">
        <v>73.188000000000002</v>
      </c>
      <c r="B151">
        <v>63.430599999999998</v>
      </c>
      <c r="C151">
        <v>142</v>
      </c>
      <c r="D151" s="2">
        <f>Main!$B145</f>
        <v>30</v>
      </c>
      <c r="E151" s="2">
        <f t="shared" si="15"/>
        <v>0.25</v>
      </c>
      <c r="F151">
        <f t="shared" si="16"/>
        <v>0.60999999999999943</v>
      </c>
      <c r="G151" s="2">
        <f t="shared" si="17"/>
        <v>98.360655737705017</v>
      </c>
      <c r="H151" s="10" t="s">
        <v>130</v>
      </c>
      <c r="I151">
        <f t="shared" si="18"/>
        <v>73.188000000000002</v>
      </c>
      <c r="J151" s="13">
        <f t="shared" si="14"/>
        <v>98.360655737705017</v>
      </c>
      <c r="K151">
        <f t="shared" si="19"/>
        <v>142</v>
      </c>
    </row>
    <row r="152" spans="1:11">
      <c r="A152">
        <v>73.798000000000002</v>
      </c>
      <c r="B152">
        <v>58.856699999999996</v>
      </c>
      <c r="C152">
        <v>143</v>
      </c>
      <c r="D152" s="2">
        <f>Main!$B146</f>
        <v>30.25</v>
      </c>
      <c r="E152" s="2">
        <f t="shared" si="15"/>
        <v>0.25</v>
      </c>
      <c r="F152">
        <f t="shared" si="16"/>
        <v>0.60999999999999943</v>
      </c>
      <c r="G152" s="2">
        <f t="shared" si="17"/>
        <v>98.360655737705017</v>
      </c>
      <c r="H152" s="10" t="s">
        <v>131</v>
      </c>
      <c r="I152">
        <f t="shared" si="18"/>
        <v>73.798000000000002</v>
      </c>
      <c r="J152" s="13">
        <f t="shared" si="14"/>
        <v>98.360655737705017</v>
      </c>
      <c r="K152">
        <f t="shared" si="19"/>
        <v>143</v>
      </c>
    </row>
    <row r="153" spans="1:11">
      <c r="A153">
        <v>74.408000000000001</v>
      </c>
      <c r="B153">
        <v>56.692799999999998</v>
      </c>
      <c r="C153">
        <v>144</v>
      </c>
      <c r="D153" s="2">
        <f>Main!$B147</f>
        <v>30.5</v>
      </c>
      <c r="E153" s="2">
        <f t="shared" si="15"/>
        <v>0.5</v>
      </c>
      <c r="F153">
        <f t="shared" si="16"/>
        <v>1.2099999999999937</v>
      </c>
      <c r="G153" s="2">
        <f t="shared" si="17"/>
        <v>99.17355371900878</v>
      </c>
      <c r="H153" s="10" t="s">
        <v>132</v>
      </c>
      <c r="I153">
        <f t="shared" si="18"/>
        <v>74.408000000000001</v>
      </c>
      <c r="J153" s="13">
        <f t="shared" si="14"/>
        <v>99.17355371900878</v>
      </c>
      <c r="K153">
        <f t="shared" si="19"/>
        <v>144</v>
      </c>
    </row>
    <row r="154" spans="1:11">
      <c r="A154">
        <v>75.617999999999995</v>
      </c>
      <c r="B154">
        <v>60.312600000000003</v>
      </c>
      <c r="C154">
        <v>145</v>
      </c>
      <c r="D154" s="2">
        <f>Main!$B148</f>
        <v>31</v>
      </c>
      <c r="E154" s="2">
        <f t="shared" si="15"/>
        <v>0.25</v>
      </c>
      <c r="F154">
        <f t="shared" si="16"/>
        <v>0.55000000000001137</v>
      </c>
      <c r="G154" s="2">
        <f t="shared" si="17"/>
        <v>109.09090909090683</v>
      </c>
      <c r="H154" s="10" t="s">
        <v>128</v>
      </c>
      <c r="I154">
        <f t="shared" si="18"/>
        <v>75.617999999999995</v>
      </c>
      <c r="J154" s="13">
        <f t="shared" si="14"/>
        <v>109.09090909090683</v>
      </c>
      <c r="K154">
        <f t="shared" si="19"/>
        <v>145</v>
      </c>
    </row>
    <row r="155" spans="1:11">
      <c r="A155">
        <v>76.168000000000006</v>
      </c>
      <c r="B155">
        <v>64.524100000000004</v>
      </c>
      <c r="C155">
        <v>146</v>
      </c>
      <c r="D155" s="2">
        <f>Main!$B149</f>
        <v>31.25</v>
      </c>
      <c r="E155" s="2">
        <f t="shared" si="15"/>
        <v>0.25</v>
      </c>
      <c r="F155">
        <f t="shared" si="16"/>
        <v>0.62999999999999545</v>
      </c>
      <c r="G155" s="2">
        <f t="shared" si="17"/>
        <v>95.238095238095923</v>
      </c>
      <c r="H155" s="10"/>
      <c r="I155">
        <f t="shared" si="18"/>
        <v>76.168000000000006</v>
      </c>
      <c r="J155" s="13">
        <f t="shared" si="14"/>
        <v>95.238095238095923</v>
      </c>
      <c r="K155">
        <f t="shared" si="19"/>
        <v>146</v>
      </c>
    </row>
    <row r="156" spans="1:11">
      <c r="A156">
        <v>76.798000000000002</v>
      </c>
      <c r="B156">
        <v>51.3416</v>
      </c>
      <c r="C156">
        <v>147</v>
      </c>
      <c r="D156" s="2">
        <f>Main!$B150</f>
        <v>31.5</v>
      </c>
      <c r="E156" s="2">
        <f t="shared" si="15"/>
        <v>0.25</v>
      </c>
      <c r="F156">
        <f t="shared" si="16"/>
        <v>0.64999999999999147</v>
      </c>
      <c r="G156" s="2">
        <f t="shared" si="17"/>
        <v>92.307692307693529</v>
      </c>
      <c r="H156" s="10"/>
      <c r="I156">
        <f t="shared" si="18"/>
        <v>76.798000000000002</v>
      </c>
      <c r="J156" s="13">
        <f t="shared" si="14"/>
        <v>92.307692307693529</v>
      </c>
      <c r="K156">
        <f t="shared" si="19"/>
        <v>147</v>
      </c>
    </row>
    <row r="157" spans="1:11">
      <c r="A157">
        <v>77.447999999999993</v>
      </c>
      <c r="B157">
        <v>58.140599999999999</v>
      </c>
      <c r="C157">
        <v>148</v>
      </c>
      <c r="D157" s="2">
        <f>Main!$B151</f>
        <v>31.75</v>
      </c>
      <c r="E157" s="2">
        <f t="shared" si="15"/>
        <v>0.5</v>
      </c>
      <c r="F157">
        <f t="shared" si="16"/>
        <v>1.3800000000000097</v>
      </c>
      <c r="G157" s="2">
        <f t="shared" si="17"/>
        <v>86.956521739129826</v>
      </c>
      <c r="H157" s="10"/>
      <c r="I157">
        <f t="shared" si="18"/>
        <v>77.447999999999993</v>
      </c>
      <c r="J157" s="13">
        <f t="shared" si="14"/>
        <v>86.956521739129826</v>
      </c>
      <c r="K157">
        <f t="shared" si="19"/>
        <v>148</v>
      </c>
    </row>
    <row r="158" spans="1:11">
      <c r="A158">
        <v>78.828000000000003</v>
      </c>
      <c r="B158">
        <v>62.411499999999997</v>
      </c>
      <c r="C158">
        <v>149</v>
      </c>
      <c r="D158" s="2">
        <f>Main!$B152</f>
        <v>32.25</v>
      </c>
      <c r="E158" s="2">
        <f t="shared" si="15"/>
        <v>0.25</v>
      </c>
      <c r="F158">
        <f t="shared" si="16"/>
        <v>0.67999999999999261</v>
      </c>
      <c r="G158" s="2">
        <f t="shared" si="17"/>
        <v>88.235294117648024</v>
      </c>
      <c r="H158" s="10" t="s">
        <v>129</v>
      </c>
      <c r="I158">
        <f t="shared" si="18"/>
        <v>78.828000000000003</v>
      </c>
      <c r="J158" s="13">
        <f t="shared" si="14"/>
        <v>88.235294117648024</v>
      </c>
      <c r="K158">
        <f t="shared" si="19"/>
        <v>149</v>
      </c>
    </row>
    <row r="159" spans="1:11">
      <c r="A159">
        <v>79.507999999999996</v>
      </c>
      <c r="B159">
        <v>67.417000000000002</v>
      </c>
      <c r="C159">
        <v>150</v>
      </c>
      <c r="D159" s="2">
        <f>Main!$B153</f>
        <v>32.5</v>
      </c>
      <c r="E159" s="2">
        <f t="shared" si="15"/>
        <v>0.25</v>
      </c>
      <c r="F159">
        <f t="shared" si="16"/>
        <v>0.62000000000000455</v>
      </c>
      <c r="G159" s="2">
        <f t="shared" si="17"/>
        <v>96.774193548386378</v>
      </c>
      <c r="H159" s="10" t="s">
        <v>136</v>
      </c>
      <c r="I159">
        <f t="shared" si="18"/>
        <v>79.507999999999996</v>
      </c>
      <c r="J159" s="13">
        <f t="shared" si="14"/>
        <v>96.774193548386378</v>
      </c>
      <c r="K159">
        <f t="shared" si="19"/>
        <v>150</v>
      </c>
    </row>
    <row r="160" spans="1:11">
      <c r="A160">
        <v>80.128</v>
      </c>
      <c r="B160">
        <v>65.129099999999994</v>
      </c>
      <c r="C160">
        <v>151</v>
      </c>
      <c r="D160" s="2">
        <f>Main!$B154</f>
        <v>32.75</v>
      </c>
      <c r="E160" s="2">
        <f t="shared" si="15"/>
        <v>0.25</v>
      </c>
      <c r="F160">
        <f t="shared" si="16"/>
        <v>0.53000000000000114</v>
      </c>
      <c r="G160" s="2">
        <f t="shared" si="17"/>
        <v>113.20754716981108</v>
      </c>
      <c r="H160" s="10" t="s">
        <v>138</v>
      </c>
      <c r="I160">
        <f t="shared" si="18"/>
        <v>80.128</v>
      </c>
      <c r="J160" s="13">
        <f t="shared" si="14"/>
        <v>113.20754716981108</v>
      </c>
      <c r="K160">
        <f t="shared" si="19"/>
        <v>151</v>
      </c>
    </row>
    <row r="161" spans="1:11">
      <c r="A161">
        <v>80.658000000000001</v>
      </c>
      <c r="B161">
        <v>72.476900000000001</v>
      </c>
      <c r="C161">
        <v>152</v>
      </c>
      <c r="D161" s="2">
        <f>Main!$B155</f>
        <v>33</v>
      </c>
      <c r="E161" s="2">
        <f t="shared" si="15"/>
        <v>0.25</v>
      </c>
      <c r="F161">
        <f t="shared" si="16"/>
        <v>0.56000000000000227</v>
      </c>
      <c r="G161" s="2">
        <f t="shared" si="17"/>
        <v>107.14285714285671</v>
      </c>
      <c r="H161" s="10"/>
      <c r="I161">
        <f t="shared" si="18"/>
        <v>80.658000000000001</v>
      </c>
      <c r="J161" s="13">
        <f t="shared" si="14"/>
        <v>107.14285714285671</v>
      </c>
      <c r="K161">
        <f t="shared" si="19"/>
        <v>152</v>
      </c>
    </row>
    <row r="162" spans="1:11">
      <c r="A162">
        <v>81.218000000000004</v>
      </c>
      <c r="B162">
        <v>72.380399999999995</v>
      </c>
      <c r="C162">
        <v>153</v>
      </c>
      <c r="D162" s="2">
        <f>Main!$B156</f>
        <v>33.25</v>
      </c>
      <c r="E162" s="2">
        <f t="shared" si="15"/>
        <v>0.25</v>
      </c>
      <c r="F162">
        <f t="shared" si="16"/>
        <v>0.59000000000000341</v>
      </c>
      <c r="G162" s="2">
        <f t="shared" si="17"/>
        <v>101.69491525423669</v>
      </c>
      <c r="H162" s="10"/>
      <c r="I162">
        <f t="shared" si="18"/>
        <v>81.218000000000004</v>
      </c>
      <c r="J162" s="13">
        <f t="shared" si="14"/>
        <v>101.69491525423669</v>
      </c>
      <c r="K162">
        <f t="shared" si="19"/>
        <v>153</v>
      </c>
    </row>
    <row r="163" spans="1:11">
      <c r="A163">
        <v>81.808000000000007</v>
      </c>
      <c r="B163">
        <v>63.124400000000001</v>
      </c>
      <c r="C163">
        <v>154</v>
      </c>
      <c r="D163" s="2">
        <f>Main!$B157</f>
        <v>33.5</v>
      </c>
      <c r="E163" s="2">
        <f t="shared" si="15"/>
        <v>0.25</v>
      </c>
      <c r="F163">
        <f t="shared" si="16"/>
        <v>0.50999999999999091</v>
      </c>
      <c r="G163" s="2">
        <f t="shared" si="17"/>
        <v>117.64705882353151</v>
      </c>
      <c r="H163" s="10"/>
      <c r="I163">
        <f t="shared" si="18"/>
        <v>81.808000000000007</v>
      </c>
      <c r="J163" s="13">
        <f t="shared" si="14"/>
        <v>117.64705882353151</v>
      </c>
      <c r="K163">
        <f t="shared" si="19"/>
        <v>154</v>
      </c>
    </row>
    <row r="164" spans="1:11">
      <c r="A164">
        <v>82.317999999999998</v>
      </c>
      <c r="B164">
        <v>67.937200000000004</v>
      </c>
      <c r="C164">
        <v>155</v>
      </c>
      <c r="D164" s="2">
        <f>Main!$B158</f>
        <v>33.75</v>
      </c>
      <c r="E164" s="2">
        <f t="shared" si="15"/>
        <v>0.25</v>
      </c>
      <c r="F164">
        <f t="shared" si="16"/>
        <v>0.59000000000000341</v>
      </c>
      <c r="G164" s="2">
        <f t="shared" si="17"/>
        <v>101.69491525423669</v>
      </c>
      <c r="H164" s="10" t="s">
        <v>130</v>
      </c>
      <c r="I164">
        <f t="shared" si="18"/>
        <v>82.317999999999998</v>
      </c>
      <c r="J164" s="13">
        <f t="shared" si="14"/>
        <v>101.69491525423669</v>
      </c>
      <c r="K164">
        <f t="shared" si="19"/>
        <v>155</v>
      </c>
    </row>
    <row r="165" spans="1:11">
      <c r="A165">
        <v>82.908000000000001</v>
      </c>
      <c r="B165">
        <v>65.432599999999994</v>
      </c>
      <c r="C165">
        <v>156</v>
      </c>
      <c r="D165" s="2">
        <f>Main!$B159</f>
        <v>34</v>
      </c>
      <c r="E165" s="2">
        <f t="shared" si="15"/>
        <v>0.25</v>
      </c>
      <c r="F165">
        <f t="shared" si="16"/>
        <v>0.73000000000000398</v>
      </c>
      <c r="G165" s="2">
        <f t="shared" si="17"/>
        <v>82.191780821917362</v>
      </c>
      <c r="H165" s="10" t="s">
        <v>131</v>
      </c>
      <c r="I165">
        <f t="shared" si="18"/>
        <v>82.908000000000001</v>
      </c>
      <c r="J165" s="13">
        <f t="shared" si="14"/>
        <v>82.191780821917362</v>
      </c>
      <c r="K165">
        <f t="shared" si="19"/>
        <v>156</v>
      </c>
    </row>
    <row r="166" spans="1:11">
      <c r="A166">
        <v>83.638000000000005</v>
      </c>
      <c r="B166">
        <v>56.4754</v>
      </c>
      <c r="C166">
        <v>157</v>
      </c>
      <c r="D166" s="2">
        <f>Main!$B160</f>
        <v>34.25</v>
      </c>
      <c r="E166" s="2">
        <f t="shared" si="15"/>
        <v>0.5</v>
      </c>
      <c r="F166">
        <f t="shared" si="16"/>
        <v>1.1799999999999926</v>
      </c>
      <c r="G166" s="2">
        <f t="shared" si="17"/>
        <v>101.69491525423793</v>
      </c>
      <c r="H166" s="10" t="s">
        <v>132</v>
      </c>
      <c r="I166">
        <f t="shared" si="18"/>
        <v>83.638000000000005</v>
      </c>
      <c r="J166" s="13">
        <f t="shared" si="14"/>
        <v>101.69491525423793</v>
      </c>
      <c r="K166">
        <f t="shared" si="19"/>
        <v>157</v>
      </c>
    </row>
    <row r="167" spans="1:11">
      <c r="A167">
        <v>84.817999999999998</v>
      </c>
      <c r="B167">
        <v>67.703299999999999</v>
      </c>
      <c r="C167">
        <v>158</v>
      </c>
      <c r="D167" s="2">
        <f>Main!$B161</f>
        <v>34.75</v>
      </c>
      <c r="E167" s="2">
        <f t="shared" si="15"/>
        <v>0.25</v>
      </c>
      <c r="F167">
        <f t="shared" si="16"/>
        <v>0.64000000000000057</v>
      </c>
      <c r="G167" s="2">
        <f t="shared" si="17"/>
        <v>93.749999999999915</v>
      </c>
      <c r="H167" s="10" t="s">
        <v>129</v>
      </c>
      <c r="I167">
        <f t="shared" si="18"/>
        <v>84.817999999999998</v>
      </c>
      <c r="J167" s="13">
        <f t="shared" si="14"/>
        <v>93.749999999999915</v>
      </c>
      <c r="K167">
        <f t="shared" si="19"/>
        <v>158</v>
      </c>
    </row>
    <row r="168" spans="1:11">
      <c r="A168">
        <v>85.457999999999998</v>
      </c>
      <c r="B168">
        <v>68.903899999999993</v>
      </c>
      <c r="C168">
        <v>159</v>
      </c>
      <c r="D168" s="2">
        <f>Main!$B162</f>
        <v>35</v>
      </c>
      <c r="E168" s="2">
        <f t="shared" si="15"/>
        <v>0.25</v>
      </c>
      <c r="F168">
        <f t="shared" si="16"/>
        <v>0.62000000000000455</v>
      </c>
      <c r="G168" s="2">
        <f t="shared" si="17"/>
        <v>96.774193548386378</v>
      </c>
      <c r="H168" s="10"/>
      <c r="I168">
        <f t="shared" si="18"/>
        <v>85.457999999999998</v>
      </c>
      <c r="J168" s="13">
        <f t="shared" si="14"/>
        <v>96.774193548386378</v>
      </c>
      <c r="K168">
        <f t="shared" si="19"/>
        <v>159</v>
      </c>
    </row>
    <row r="169" spans="1:11">
      <c r="A169">
        <v>86.078000000000003</v>
      </c>
      <c r="B169">
        <v>64.958299999999994</v>
      </c>
      <c r="C169">
        <v>160</v>
      </c>
      <c r="D169" s="2">
        <f>Main!$B163</f>
        <v>35.25</v>
      </c>
      <c r="E169" s="2">
        <f t="shared" si="15"/>
        <v>0.25</v>
      </c>
      <c r="F169">
        <f t="shared" si="16"/>
        <v>0.50999999999999091</v>
      </c>
      <c r="G169" s="2">
        <f t="shared" si="17"/>
        <v>117.64705882353151</v>
      </c>
      <c r="H169" s="10"/>
      <c r="I169">
        <f t="shared" si="18"/>
        <v>86.078000000000003</v>
      </c>
      <c r="J169" s="13">
        <f t="shared" si="14"/>
        <v>117.64705882353151</v>
      </c>
      <c r="K169">
        <f t="shared" si="19"/>
        <v>160</v>
      </c>
    </row>
    <row r="170" spans="1:11">
      <c r="A170">
        <v>86.587999999999994</v>
      </c>
      <c r="B170">
        <v>66.286900000000003</v>
      </c>
      <c r="C170">
        <v>161</v>
      </c>
      <c r="D170" s="2">
        <f>Main!$B164</f>
        <v>35.5</v>
      </c>
      <c r="E170" s="2">
        <f t="shared" si="15"/>
        <v>0.25</v>
      </c>
      <c r="F170">
        <f t="shared" si="16"/>
        <v>0.56000000000000227</v>
      </c>
      <c r="G170" s="2">
        <f t="shared" si="17"/>
        <v>107.14285714285671</v>
      </c>
      <c r="H170" s="10"/>
      <c r="I170">
        <f t="shared" si="18"/>
        <v>86.587999999999994</v>
      </c>
      <c r="J170" s="13">
        <f t="shared" si="14"/>
        <v>107.14285714285671</v>
      </c>
      <c r="K170">
        <f t="shared" si="19"/>
        <v>161</v>
      </c>
    </row>
    <row r="171" spans="1:11">
      <c r="A171">
        <v>87.147999999999996</v>
      </c>
      <c r="B171">
        <v>70.044899999999998</v>
      </c>
      <c r="C171">
        <v>162</v>
      </c>
      <c r="D171" s="2">
        <f>Main!$B165</f>
        <v>35.75</v>
      </c>
      <c r="E171" s="2">
        <f t="shared" si="15"/>
        <v>0.25</v>
      </c>
      <c r="F171">
        <f t="shared" si="16"/>
        <v>0.57999999999999829</v>
      </c>
      <c r="G171" s="2">
        <f t="shared" si="17"/>
        <v>103.44827586206927</v>
      </c>
      <c r="H171" s="10"/>
      <c r="I171">
        <f t="shared" si="18"/>
        <v>87.147999999999996</v>
      </c>
      <c r="J171" s="13">
        <f t="shared" si="14"/>
        <v>103.44827586206927</v>
      </c>
      <c r="K171">
        <f t="shared" si="19"/>
        <v>162</v>
      </c>
    </row>
    <row r="172" spans="1:11">
      <c r="A172">
        <v>87.727999999999994</v>
      </c>
      <c r="B172">
        <v>67.025499999999994</v>
      </c>
      <c r="C172">
        <v>163</v>
      </c>
      <c r="D172" s="2">
        <f>Main!$B166</f>
        <v>36</v>
      </c>
      <c r="E172" s="2">
        <f t="shared" si="15"/>
        <v>0.25</v>
      </c>
      <c r="F172">
        <f t="shared" si="16"/>
        <v>0.59000000000000341</v>
      </c>
      <c r="G172" s="2">
        <f t="shared" si="17"/>
        <v>101.69491525423669</v>
      </c>
      <c r="H172" s="10"/>
      <c r="I172">
        <f t="shared" si="18"/>
        <v>87.727999999999994</v>
      </c>
      <c r="J172" s="13">
        <f t="shared" si="14"/>
        <v>101.69491525423669</v>
      </c>
      <c r="K172">
        <f t="shared" si="19"/>
        <v>163</v>
      </c>
    </row>
    <row r="173" spans="1:11">
      <c r="A173">
        <v>88.317999999999998</v>
      </c>
      <c r="B173">
        <v>66.614000000000004</v>
      </c>
      <c r="C173">
        <v>164</v>
      </c>
      <c r="D173" s="2">
        <f>Main!$B167</f>
        <v>36.25</v>
      </c>
      <c r="E173" s="2">
        <f t="shared" si="15"/>
        <v>0.25</v>
      </c>
      <c r="F173">
        <f t="shared" si="16"/>
        <v>0.59000000000000341</v>
      </c>
      <c r="G173" s="2">
        <f t="shared" si="17"/>
        <v>101.69491525423669</v>
      </c>
      <c r="H173" s="10"/>
      <c r="I173">
        <f t="shared" si="18"/>
        <v>88.317999999999998</v>
      </c>
      <c r="J173" s="13">
        <f t="shared" si="14"/>
        <v>101.69491525423669</v>
      </c>
      <c r="K173">
        <f t="shared" si="19"/>
        <v>164</v>
      </c>
    </row>
    <row r="174" spans="1:11">
      <c r="A174">
        <v>88.908000000000001</v>
      </c>
      <c r="B174">
        <v>66.609899999999996</v>
      </c>
      <c r="C174">
        <v>165</v>
      </c>
      <c r="D174" s="2">
        <f>Main!$B168</f>
        <v>36.5</v>
      </c>
      <c r="E174" s="2">
        <f t="shared" si="15"/>
        <v>0.25</v>
      </c>
      <c r="F174">
        <f t="shared" si="16"/>
        <v>0.59000000000000341</v>
      </c>
      <c r="G174" s="2">
        <f t="shared" si="17"/>
        <v>101.69491525423669</v>
      </c>
      <c r="H174" s="10" t="s">
        <v>130</v>
      </c>
      <c r="I174">
        <f t="shared" si="18"/>
        <v>88.908000000000001</v>
      </c>
      <c r="J174" s="13">
        <f t="shared" si="14"/>
        <v>101.69491525423669</v>
      </c>
      <c r="K174">
        <f t="shared" si="19"/>
        <v>165</v>
      </c>
    </row>
    <row r="175" spans="1:11">
      <c r="A175">
        <v>89.498000000000005</v>
      </c>
      <c r="B175">
        <v>65.303200000000004</v>
      </c>
      <c r="C175">
        <v>166</v>
      </c>
      <c r="D175" s="2">
        <f>Main!$B169</f>
        <v>36.75</v>
      </c>
      <c r="E175" s="2">
        <f t="shared" si="15"/>
        <v>0.25</v>
      </c>
      <c r="F175">
        <f t="shared" si="16"/>
        <v>0.64000000000000057</v>
      </c>
      <c r="G175" s="2">
        <f t="shared" si="17"/>
        <v>93.749999999999915</v>
      </c>
      <c r="H175" s="10" t="s">
        <v>132</v>
      </c>
      <c r="I175">
        <f t="shared" si="18"/>
        <v>89.498000000000005</v>
      </c>
      <c r="J175" s="13">
        <f t="shared" si="14"/>
        <v>93.749999999999915</v>
      </c>
      <c r="K175">
        <f t="shared" si="19"/>
        <v>166</v>
      </c>
    </row>
    <row r="176" spans="1:11">
      <c r="A176">
        <v>90.138000000000005</v>
      </c>
      <c r="B176">
        <v>62.645000000000003</v>
      </c>
      <c r="C176">
        <v>167</v>
      </c>
      <c r="D176" s="2">
        <f>Main!$B170</f>
        <v>37</v>
      </c>
      <c r="E176" s="2">
        <f t="shared" si="15"/>
        <v>0.25</v>
      </c>
      <c r="F176">
        <f t="shared" si="16"/>
        <v>0.67999999999999261</v>
      </c>
      <c r="G176" s="2">
        <f t="shared" si="17"/>
        <v>88.235294117648024</v>
      </c>
      <c r="H176" s="10" t="s">
        <v>128</v>
      </c>
      <c r="I176">
        <f t="shared" si="18"/>
        <v>90.138000000000005</v>
      </c>
      <c r="J176" s="13">
        <f t="shared" si="14"/>
        <v>88.235294117648024</v>
      </c>
      <c r="K176">
        <f t="shared" si="19"/>
        <v>167</v>
      </c>
    </row>
    <row r="177" spans="1:11">
      <c r="A177">
        <v>90.817999999999998</v>
      </c>
      <c r="B177">
        <v>63.1096</v>
      </c>
      <c r="C177">
        <v>168</v>
      </c>
      <c r="D177" s="2">
        <f>Main!$B171</f>
        <v>37.25</v>
      </c>
      <c r="E177" s="2">
        <f t="shared" si="15"/>
        <v>0.25</v>
      </c>
      <c r="F177">
        <f t="shared" si="16"/>
        <v>0.76999999999999602</v>
      </c>
      <c r="G177" s="2">
        <f t="shared" si="17"/>
        <v>77.922077922078316</v>
      </c>
      <c r="H177" s="10"/>
      <c r="I177">
        <f t="shared" si="18"/>
        <v>90.817999999999998</v>
      </c>
      <c r="J177" s="13">
        <f t="shared" si="14"/>
        <v>77.922077922078316</v>
      </c>
      <c r="K177">
        <f t="shared" si="19"/>
        <v>168</v>
      </c>
    </row>
    <row r="178" spans="1:11">
      <c r="A178">
        <v>91.587999999999994</v>
      </c>
      <c r="B178">
        <v>48.629800000000003</v>
      </c>
      <c r="C178">
        <v>169</v>
      </c>
      <c r="D178" s="2">
        <f>Main!$B172</f>
        <v>37.5</v>
      </c>
      <c r="E178" s="2">
        <f t="shared" si="15"/>
        <v>0.5</v>
      </c>
      <c r="F178">
        <f t="shared" si="16"/>
        <v>1.2700000000000102</v>
      </c>
      <c r="G178" s="2">
        <f t="shared" si="17"/>
        <v>94.488188976377188</v>
      </c>
      <c r="H178" s="10"/>
      <c r="I178">
        <f t="shared" si="18"/>
        <v>91.587999999999994</v>
      </c>
      <c r="J178" s="13">
        <f t="shared" si="14"/>
        <v>94.488188976377188</v>
      </c>
      <c r="K178">
        <f t="shared" si="19"/>
        <v>169</v>
      </c>
    </row>
    <row r="179" spans="1:11">
      <c r="A179">
        <v>92.858000000000004</v>
      </c>
      <c r="B179">
        <v>60.815800000000003</v>
      </c>
      <c r="C179">
        <v>170</v>
      </c>
      <c r="D179" s="2">
        <f>Main!$B173</f>
        <v>38</v>
      </c>
      <c r="E179" s="2">
        <f t="shared" si="15"/>
        <v>0.25</v>
      </c>
      <c r="F179">
        <f t="shared" si="16"/>
        <v>0.64000000000000057</v>
      </c>
      <c r="G179" s="2">
        <f t="shared" si="17"/>
        <v>93.749999999999915</v>
      </c>
      <c r="H179" s="10" t="s">
        <v>129</v>
      </c>
      <c r="I179">
        <f t="shared" si="18"/>
        <v>92.858000000000004</v>
      </c>
      <c r="J179" s="13">
        <f t="shared" si="14"/>
        <v>93.749999999999915</v>
      </c>
      <c r="K179">
        <f t="shared" si="19"/>
        <v>170</v>
      </c>
    </row>
    <row r="180" spans="1:11">
      <c r="A180">
        <v>93.498000000000005</v>
      </c>
      <c r="B180">
        <v>65.9833</v>
      </c>
      <c r="C180">
        <v>171</v>
      </c>
      <c r="D180" s="2">
        <f>Main!$B174</f>
        <v>38.25</v>
      </c>
      <c r="E180" s="2">
        <f t="shared" si="15"/>
        <v>0.25</v>
      </c>
      <c r="F180">
        <f t="shared" si="16"/>
        <v>0.5899999999999892</v>
      </c>
      <c r="G180" s="2">
        <f t="shared" si="17"/>
        <v>101.69491525423915</v>
      </c>
      <c r="H180" s="10"/>
      <c r="I180">
        <f t="shared" si="18"/>
        <v>93.498000000000005</v>
      </c>
      <c r="J180" s="13">
        <f t="shared" si="14"/>
        <v>101.69491525423915</v>
      </c>
      <c r="K180">
        <f t="shared" si="19"/>
        <v>171</v>
      </c>
    </row>
    <row r="181" spans="1:11">
      <c r="A181">
        <v>94.087999999999994</v>
      </c>
      <c r="B181">
        <v>68.275700000000001</v>
      </c>
      <c r="C181">
        <v>172</v>
      </c>
      <c r="D181" s="2">
        <f>Main!$B175</f>
        <v>38.5</v>
      </c>
      <c r="E181" s="2">
        <f t="shared" si="15"/>
        <v>0.25</v>
      </c>
      <c r="F181">
        <f t="shared" si="16"/>
        <v>0.76000000000000512</v>
      </c>
      <c r="G181" s="2">
        <f t="shared" si="17"/>
        <v>78.947368421052104</v>
      </c>
      <c r="H181" s="10"/>
      <c r="I181">
        <f t="shared" si="18"/>
        <v>94.087999999999994</v>
      </c>
      <c r="J181" s="13">
        <f t="shared" si="14"/>
        <v>78.947368421052104</v>
      </c>
      <c r="K181">
        <f t="shared" si="19"/>
        <v>172</v>
      </c>
    </row>
    <row r="182" spans="1:11">
      <c r="A182">
        <v>94.847999999999999</v>
      </c>
      <c r="B182">
        <v>65.542299999999997</v>
      </c>
      <c r="C182">
        <v>173</v>
      </c>
      <c r="D182" s="2">
        <f>Main!$B176</f>
        <v>38.75</v>
      </c>
      <c r="E182" s="2">
        <f t="shared" si="15"/>
        <v>0.25</v>
      </c>
      <c r="F182">
        <f t="shared" si="16"/>
        <v>0.79000000000000625</v>
      </c>
      <c r="G182" s="2">
        <f t="shared" si="17"/>
        <v>75.949367088606991</v>
      </c>
      <c r="H182" s="10" t="s">
        <v>130</v>
      </c>
      <c r="I182">
        <f t="shared" si="18"/>
        <v>94.847999999999999</v>
      </c>
      <c r="J182" s="13">
        <f t="shared" si="14"/>
        <v>75.949367088606991</v>
      </c>
      <c r="K182">
        <f t="shared" si="19"/>
        <v>173</v>
      </c>
    </row>
    <row r="183" spans="1:11">
      <c r="A183">
        <v>95.638000000000005</v>
      </c>
      <c r="B183">
        <v>60.040399999999998</v>
      </c>
      <c r="C183">
        <v>174</v>
      </c>
      <c r="D183" s="2">
        <f>Main!$B177</f>
        <v>39</v>
      </c>
      <c r="E183" s="2">
        <f t="shared" si="15"/>
        <v>0.5</v>
      </c>
      <c r="F183">
        <f t="shared" si="16"/>
        <v>1.2999999999999972</v>
      </c>
      <c r="G183" s="2">
        <f t="shared" si="17"/>
        <v>92.30769230769252</v>
      </c>
      <c r="H183" s="10" t="s">
        <v>132</v>
      </c>
      <c r="I183">
        <f t="shared" si="18"/>
        <v>95.638000000000005</v>
      </c>
      <c r="J183" s="13">
        <f t="shared" si="14"/>
        <v>92.30769230769252</v>
      </c>
      <c r="K183">
        <f t="shared" si="19"/>
        <v>174</v>
      </c>
    </row>
    <row r="184" spans="1:11">
      <c r="A184">
        <v>96.938000000000002</v>
      </c>
      <c r="B184">
        <v>51.958599999999997</v>
      </c>
      <c r="C184">
        <v>175</v>
      </c>
      <c r="D184" s="2">
        <f>Main!$B178</f>
        <v>39.5</v>
      </c>
      <c r="E184" s="2">
        <f t="shared" si="15"/>
        <v>0.25</v>
      </c>
      <c r="F184">
        <f t="shared" si="16"/>
        <v>0.81000000000000227</v>
      </c>
      <c r="G184" s="2">
        <f t="shared" si="17"/>
        <v>74.074074074073877</v>
      </c>
      <c r="H184" s="10" t="s">
        <v>128</v>
      </c>
      <c r="I184">
        <f t="shared" si="18"/>
        <v>96.938000000000002</v>
      </c>
      <c r="J184" s="13">
        <f t="shared" si="14"/>
        <v>74.074074074073877</v>
      </c>
      <c r="K184">
        <f t="shared" si="19"/>
        <v>175</v>
      </c>
    </row>
    <row r="185" spans="1:11">
      <c r="A185">
        <v>97.748000000000005</v>
      </c>
      <c r="B185">
        <v>48.667299999999997</v>
      </c>
      <c r="C185">
        <v>176</v>
      </c>
      <c r="D185" s="2">
        <f>Main!$B179</f>
        <v>39.75</v>
      </c>
      <c r="E185" s="2">
        <f t="shared" si="15"/>
        <v>0.25</v>
      </c>
      <c r="F185">
        <f t="shared" si="16"/>
        <v>1.1199999999999903</v>
      </c>
      <c r="G185" s="2">
        <f t="shared" si="17"/>
        <v>53.571428571429031</v>
      </c>
      <c r="H185" s="10"/>
      <c r="I185">
        <f t="shared" si="18"/>
        <v>97.748000000000005</v>
      </c>
      <c r="J185" s="13">
        <f t="shared" si="14"/>
        <v>53.571428571429031</v>
      </c>
      <c r="K185">
        <f t="shared" si="19"/>
        <v>176</v>
      </c>
    </row>
    <row r="186" spans="1:11">
      <c r="A186">
        <v>98.867999999999995</v>
      </c>
      <c r="B186">
        <v>47.800400000000003</v>
      </c>
      <c r="C186">
        <v>177</v>
      </c>
      <c r="D186" s="2">
        <f>Main!$B180</f>
        <v>40</v>
      </c>
      <c r="E186" s="2"/>
      <c r="G186" s="2">
        <f>G185</f>
        <v>53.571428571429031</v>
      </c>
      <c r="H186" s="10"/>
      <c r="I186">
        <f t="shared" si="18"/>
        <v>98.867999999999995</v>
      </c>
      <c r="J186" s="13">
        <f t="shared" si="14"/>
        <v>53.571428571429031</v>
      </c>
      <c r="K186">
        <f t="shared" si="19"/>
        <v>177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3" customWidth="1"/>
    <col min="2" max="2" width="11.33203125" bestFit="1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209</v>
      </c>
      <c r="B1" s="1" t="s">
        <v>210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211</v>
      </c>
      <c r="B2" s="1" t="s">
        <v>212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213</v>
      </c>
      <c r="B3" s="11">
        <v>1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1</v>
      </c>
      <c r="K3" s="1"/>
      <c r="L3" s="1"/>
      <c r="M3" s="1"/>
    </row>
    <row r="4" spans="1:13">
      <c r="A4" s="10" t="s">
        <v>214</v>
      </c>
      <c r="B4" s="1" t="s">
        <v>200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Garrick Ohlsson</v>
      </c>
      <c r="K4" s="1"/>
      <c r="L4" s="1"/>
      <c r="M4" s="1"/>
    </row>
    <row r="5" spans="1:13">
      <c r="A5" s="10" t="s">
        <v>216</v>
      </c>
      <c r="B5" s="11">
        <v>1996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1996</v>
      </c>
      <c r="K5" s="1"/>
      <c r="L5" s="1"/>
      <c r="M5" s="1"/>
    </row>
    <row r="6" spans="1:13">
      <c r="A6" s="10" t="s">
        <v>217</v>
      </c>
      <c r="B6" s="1" t="s">
        <v>201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Arabesque Z6724 (1999)</v>
      </c>
      <c r="K6" s="1"/>
      <c r="L6" s="1"/>
      <c r="M6" s="1"/>
    </row>
    <row r="7" spans="1:13">
      <c r="A7" s="10" t="s">
        <v>219</v>
      </c>
      <c r="B7" s="1" t="s">
        <v>157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Miriam Quick</v>
      </c>
      <c r="K7" s="1"/>
      <c r="L7" s="1"/>
      <c r="M7" s="1"/>
    </row>
    <row r="8" spans="1:13">
      <c r="A8" s="10" t="s">
        <v>221</v>
      </c>
      <c r="B8" s="18">
        <v>40940</v>
      </c>
      <c r="C8" s="1"/>
      <c r="D8" s="1"/>
      <c r="E8" s="1"/>
      <c r="F8" s="1"/>
      <c r="G8" s="1"/>
      <c r="I8" s="10" t="str">
        <f t="shared" si="0"/>
        <v>Date:</v>
      </c>
      <c r="J8" s="15">
        <f t="shared" si="1"/>
        <v>40940</v>
      </c>
      <c r="K8" s="1"/>
      <c r="L8" s="1"/>
      <c r="M8" s="1"/>
    </row>
    <row r="9" spans="1:13">
      <c r="A9" s="10" t="s">
        <v>139</v>
      </c>
      <c r="B9" s="10" t="s">
        <v>127</v>
      </c>
      <c r="C9" s="10" t="s">
        <v>0</v>
      </c>
      <c r="D9" s="10" t="s">
        <v>1</v>
      </c>
      <c r="E9" s="10" t="s">
        <v>140</v>
      </c>
      <c r="F9" s="10" t="s">
        <v>141</v>
      </c>
      <c r="G9" s="10" t="s">
        <v>124</v>
      </c>
      <c r="H9" s="1" t="s">
        <v>127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0.79800000000000004</v>
      </c>
      <c r="B10">
        <v>50.578800000000001</v>
      </c>
      <c r="C10">
        <v>1</v>
      </c>
      <c r="D10" s="2">
        <f>Main!$B4</f>
        <v>0.25</v>
      </c>
      <c r="E10" s="2">
        <f>$D11-$D10</f>
        <v>0.25</v>
      </c>
      <c r="F10">
        <f>$A11-$A10</f>
        <v>0.59999999999999987</v>
      </c>
      <c r="G10" s="2">
        <f>$E10/$F10*60*4</f>
        <v>100.00000000000001</v>
      </c>
      <c r="H10" s="10" t="s">
        <v>128</v>
      </c>
      <c r="I10">
        <f>$A10</f>
        <v>0.79800000000000004</v>
      </c>
      <c r="J10" s="13">
        <f t="shared" ref="J10:J73" si="2">$G10</f>
        <v>100.00000000000001</v>
      </c>
      <c r="K10">
        <f>$C10</f>
        <v>1</v>
      </c>
    </row>
    <row r="11" spans="1:13">
      <c r="A11">
        <v>1.3979999999999999</v>
      </c>
      <c r="B11">
        <v>51.518799999999999</v>
      </c>
      <c r="C11">
        <v>2</v>
      </c>
      <c r="D11" s="2">
        <f>Main!$B5</f>
        <v>0.5</v>
      </c>
      <c r="E11" s="2">
        <f t="shared" ref="E11:E74" si="3">$D12-$D11</f>
        <v>0.25</v>
      </c>
      <c r="F11">
        <f t="shared" ref="F11:F74" si="4">$A12-$A11</f>
        <v>0.67999999999999994</v>
      </c>
      <c r="G11" s="2">
        <f t="shared" ref="G11:G74" si="5">$E11/$F11*60*4</f>
        <v>88.235294117647072</v>
      </c>
      <c r="H11" s="10"/>
      <c r="I11">
        <f t="shared" ref="I11:I74" si="6">$A11</f>
        <v>1.3979999999999999</v>
      </c>
      <c r="J11" s="13">
        <f t="shared" si="2"/>
        <v>88.235294117647072</v>
      </c>
      <c r="K11">
        <f t="shared" ref="K11:K74" si="7">$C11</f>
        <v>2</v>
      </c>
    </row>
    <row r="12" spans="1:13">
      <c r="A12">
        <v>2.0779999999999998</v>
      </c>
      <c r="B12">
        <v>52.457500000000003</v>
      </c>
      <c r="C12">
        <v>3</v>
      </c>
      <c r="D12" s="2">
        <f>Main!$B6</f>
        <v>0.75</v>
      </c>
      <c r="E12" s="2">
        <f t="shared" si="3"/>
        <v>0.25</v>
      </c>
      <c r="F12">
        <f t="shared" si="4"/>
        <v>0.81</v>
      </c>
      <c r="G12" s="2">
        <f t="shared" si="5"/>
        <v>74.074074074074076</v>
      </c>
      <c r="H12" s="10"/>
      <c r="I12">
        <f t="shared" si="6"/>
        <v>2.0779999999999998</v>
      </c>
      <c r="J12" s="13">
        <f t="shared" si="2"/>
        <v>74.074074074074076</v>
      </c>
      <c r="K12">
        <f t="shared" si="7"/>
        <v>3</v>
      </c>
    </row>
    <row r="13" spans="1:13">
      <c r="A13">
        <v>2.8879999999999999</v>
      </c>
      <c r="B13">
        <v>52.705500000000001</v>
      </c>
      <c r="C13">
        <v>4</v>
      </c>
      <c r="D13" s="2">
        <f>Main!$B7</f>
        <v>1</v>
      </c>
      <c r="E13" s="2">
        <f t="shared" si="3"/>
        <v>0.5</v>
      </c>
      <c r="F13">
        <f t="shared" si="4"/>
        <v>1.7700000000000005</v>
      </c>
      <c r="G13" s="2">
        <f t="shared" si="5"/>
        <v>67.796610169491515</v>
      </c>
      <c r="H13" s="10"/>
      <c r="I13">
        <f t="shared" si="6"/>
        <v>2.8879999999999999</v>
      </c>
      <c r="J13" s="13">
        <f t="shared" si="2"/>
        <v>67.796610169491515</v>
      </c>
      <c r="K13">
        <f t="shared" si="7"/>
        <v>4</v>
      </c>
    </row>
    <row r="14" spans="1:13">
      <c r="A14">
        <v>4.6580000000000004</v>
      </c>
      <c r="B14">
        <v>59.187399999999997</v>
      </c>
      <c r="C14">
        <v>5</v>
      </c>
      <c r="D14" s="2">
        <f>Main!$B8</f>
        <v>1.5</v>
      </c>
      <c r="E14" s="2">
        <f t="shared" si="3"/>
        <v>0.25</v>
      </c>
      <c r="F14">
        <f t="shared" si="4"/>
        <v>0.61999999999999922</v>
      </c>
      <c r="G14" s="2">
        <f t="shared" si="5"/>
        <v>96.774193548387217</v>
      </c>
      <c r="H14" s="10"/>
      <c r="I14">
        <f t="shared" si="6"/>
        <v>4.6580000000000004</v>
      </c>
      <c r="J14" s="13">
        <f t="shared" si="2"/>
        <v>96.774193548387217</v>
      </c>
      <c r="K14">
        <f t="shared" si="7"/>
        <v>5</v>
      </c>
    </row>
    <row r="15" spans="1:13">
      <c r="A15">
        <v>5.2779999999999996</v>
      </c>
      <c r="B15">
        <v>57.796999999999997</v>
      </c>
      <c r="C15">
        <v>6</v>
      </c>
      <c r="D15" s="2">
        <f>Main!$B9</f>
        <v>1.75</v>
      </c>
      <c r="E15" s="2">
        <f t="shared" si="3"/>
        <v>0.25</v>
      </c>
      <c r="F15">
        <f t="shared" si="4"/>
        <v>0.5600000000000005</v>
      </c>
      <c r="G15" s="2">
        <f t="shared" si="5"/>
        <v>107.14285714285704</v>
      </c>
      <c r="H15" s="10"/>
      <c r="I15">
        <f t="shared" si="6"/>
        <v>5.2779999999999996</v>
      </c>
      <c r="J15" s="13">
        <f t="shared" si="2"/>
        <v>107.14285714285704</v>
      </c>
      <c r="K15">
        <f t="shared" si="7"/>
        <v>6</v>
      </c>
    </row>
    <row r="16" spans="1:13">
      <c r="A16">
        <v>5.8380000000000001</v>
      </c>
      <c r="B16">
        <v>61.952100000000002</v>
      </c>
      <c r="C16">
        <v>7</v>
      </c>
      <c r="D16" s="2">
        <f>Main!$B10</f>
        <v>2</v>
      </c>
      <c r="E16" s="2">
        <f t="shared" si="3"/>
        <v>0.25</v>
      </c>
      <c r="F16">
        <f t="shared" si="4"/>
        <v>0.71</v>
      </c>
      <c r="G16" s="2">
        <f t="shared" si="5"/>
        <v>84.507042253521135</v>
      </c>
      <c r="H16" s="10"/>
      <c r="I16">
        <f t="shared" si="6"/>
        <v>5.8380000000000001</v>
      </c>
      <c r="J16" s="13">
        <f t="shared" si="2"/>
        <v>84.507042253521135</v>
      </c>
      <c r="K16">
        <f t="shared" si="7"/>
        <v>7</v>
      </c>
    </row>
    <row r="17" spans="1:11">
      <c r="A17">
        <v>6.548</v>
      </c>
      <c r="B17">
        <v>60.253900000000002</v>
      </c>
      <c r="C17">
        <v>8</v>
      </c>
      <c r="D17" s="2">
        <f>Main!$B11</f>
        <v>2.25</v>
      </c>
      <c r="E17" s="2">
        <f t="shared" si="3"/>
        <v>0.5</v>
      </c>
      <c r="F17">
        <f t="shared" si="4"/>
        <v>1.6400000000000006</v>
      </c>
      <c r="G17" s="2">
        <f t="shared" si="5"/>
        <v>73.170731707317046</v>
      </c>
      <c r="H17" s="10"/>
      <c r="I17">
        <f t="shared" si="6"/>
        <v>6.548</v>
      </c>
      <c r="J17" s="13">
        <f t="shared" si="2"/>
        <v>73.170731707317046</v>
      </c>
      <c r="K17">
        <f t="shared" si="7"/>
        <v>8</v>
      </c>
    </row>
    <row r="18" spans="1:11">
      <c r="A18">
        <v>8.1880000000000006</v>
      </c>
      <c r="B18">
        <v>62.093400000000003</v>
      </c>
      <c r="C18">
        <v>9</v>
      </c>
      <c r="D18" s="2">
        <f>Main!$B12</f>
        <v>2.75</v>
      </c>
      <c r="E18" s="2">
        <f t="shared" si="3"/>
        <v>0.25</v>
      </c>
      <c r="F18">
        <f t="shared" si="4"/>
        <v>0.59999999999999964</v>
      </c>
      <c r="G18" s="2">
        <f t="shared" si="5"/>
        <v>100.00000000000006</v>
      </c>
      <c r="H18" s="10"/>
      <c r="I18">
        <f t="shared" si="6"/>
        <v>8.1880000000000006</v>
      </c>
      <c r="J18" s="13">
        <f t="shared" si="2"/>
        <v>100.00000000000006</v>
      </c>
      <c r="K18">
        <f t="shared" si="7"/>
        <v>9</v>
      </c>
    </row>
    <row r="19" spans="1:11">
      <c r="A19">
        <v>8.7880000000000003</v>
      </c>
      <c r="B19">
        <v>60.596600000000002</v>
      </c>
      <c r="C19">
        <v>10</v>
      </c>
      <c r="D19" s="2">
        <f>Main!$B13</f>
        <v>3</v>
      </c>
      <c r="E19" s="2">
        <f t="shared" si="3"/>
        <v>0.25</v>
      </c>
      <c r="F19">
        <f t="shared" si="4"/>
        <v>0.53999999999999915</v>
      </c>
      <c r="G19" s="2">
        <f t="shared" si="5"/>
        <v>111.11111111111128</v>
      </c>
      <c r="H19" s="10"/>
      <c r="I19">
        <f t="shared" si="6"/>
        <v>8.7880000000000003</v>
      </c>
      <c r="J19" s="13">
        <f t="shared" si="2"/>
        <v>111.11111111111128</v>
      </c>
      <c r="K19">
        <f t="shared" si="7"/>
        <v>10</v>
      </c>
    </row>
    <row r="20" spans="1:11">
      <c r="A20">
        <v>9.3279999999999994</v>
      </c>
      <c r="B20">
        <v>56.970199999999998</v>
      </c>
      <c r="C20">
        <v>11</v>
      </c>
      <c r="D20" s="2">
        <f>Main!$B14</f>
        <v>3.25</v>
      </c>
      <c r="E20" s="2">
        <f t="shared" si="3"/>
        <v>0.25</v>
      </c>
      <c r="F20">
        <f t="shared" si="4"/>
        <v>0.63000000000000078</v>
      </c>
      <c r="G20" s="2">
        <f t="shared" si="5"/>
        <v>95.238095238095127</v>
      </c>
      <c r="H20" s="10"/>
      <c r="I20">
        <f t="shared" si="6"/>
        <v>9.3279999999999994</v>
      </c>
      <c r="J20" s="13">
        <f t="shared" si="2"/>
        <v>95.238095238095127</v>
      </c>
      <c r="K20">
        <f t="shared" si="7"/>
        <v>11</v>
      </c>
    </row>
    <row r="21" spans="1:11">
      <c r="A21">
        <v>9.9580000000000002</v>
      </c>
      <c r="B21">
        <v>52.177199999999999</v>
      </c>
      <c r="C21">
        <v>12</v>
      </c>
      <c r="D21" s="2">
        <f>Main!$B15</f>
        <v>3.5</v>
      </c>
      <c r="E21" s="2">
        <f t="shared" si="3"/>
        <v>0.5</v>
      </c>
      <c r="F21">
        <f t="shared" si="4"/>
        <v>1.3599999999999994</v>
      </c>
      <c r="G21" s="2">
        <f t="shared" si="5"/>
        <v>88.235294117647086</v>
      </c>
      <c r="H21" s="10"/>
      <c r="I21">
        <f t="shared" si="6"/>
        <v>9.9580000000000002</v>
      </c>
      <c r="J21" s="13">
        <f t="shared" si="2"/>
        <v>88.235294117647086</v>
      </c>
      <c r="K21">
        <f t="shared" si="7"/>
        <v>12</v>
      </c>
    </row>
    <row r="22" spans="1:11">
      <c r="A22">
        <v>11.318</v>
      </c>
      <c r="B22">
        <v>49.943399999999997</v>
      </c>
      <c r="C22">
        <v>13</v>
      </c>
      <c r="D22" s="2">
        <f>Main!$B16</f>
        <v>4</v>
      </c>
      <c r="E22" s="2">
        <f t="shared" si="3"/>
        <v>0.25</v>
      </c>
      <c r="F22">
        <f t="shared" si="4"/>
        <v>0.63000000000000078</v>
      </c>
      <c r="G22" s="2">
        <f t="shared" si="5"/>
        <v>95.238095238095127</v>
      </c>
      <c r="H22" s="10"/>
      <c r="I22">
        <f t="shared" si="6"/>
        <v>11.318</v>
      </c>
      <c r="J22" s="13">
        <f t="shared" si="2"/>
        <v>95.238095238095127</v>
      </c>
      <c r="K22">
        <f t="shared" si="7"/>
        <v>13</v>
      </c>
    </row>
    <row r="23" spans="1:11">
      <c r="A23">
        <v>11.948</v>
      </c>
      <c r="B23">
        <v>49.677100000000003</v>
      </c>
      <c r="C23">
        <v>14</v>
      </c>
      <c r="D23" s="2">
        <f>Main!$B17</f>
        <v>4.25</v>
      </c>
      <c r="E23" s="2">
        <f t="shared" si="3"/>
        <v>0.25</v>
      </c>
      <c r="F23">
        <f t="shared" si="4"/>
        <v>0.75</v>
      </c>
      <c r="G23" s="2">
        <f t="shared" si="5"/>
        <v>80</v>
      </c>
      <c r="H23" s="10"/>
      <c r="I23">
        <f t="shared" si="6"/>
        <v>11.948</v>
      </c>
      <c r="J23" s="13">
        <f t="shared" si="2"/>
        <v>80</v>
      </c>
      <c r="K23">
        <f t="shared" si="7"/>
        <v>14</v>
      </c>
    </row>
    <row r="24" spans="1:11">
      <c r="A24">
        <v>12.698</v>
      </c>
      <c r="B24">
        <v>51.055199999999999</v>
      </c>
      <c r="C24">
        <v>15</v>
      </c>
      <c r="D24" s="2">
        <f>Main!$B18</f>
        <v>4.5</v>
      </c>
      <c r="E24" s="2">
        <f t="shared" si="3"/>
        <v>0.25</v>
      </c>
      <c r="F24">
        <f t="shared" si="4"/>
        <v>0.85999999999999943</v>
      </c>
      <c r="G24" s="2">
        <f t="shared" si="5"/>
        <v>69.767441860465155</v>
      </c>
      <c r="H24" s="10"/>
      <c r="I24">
        <f t="shared" si="6"/>
        <v>12.698</v>
      </c>
      <c r="J24" s="13">
        <f t="shared" si="2"/>
        <v>69.767441860465155</v>
      </c>
      <c r="K24">
        <f t="shared" si="7"/>
        <v>15</v>
      </c>
    </row>
    <row r="25" spans="1:11">
      <c r="A25">
        <v>13.558</v>
      </c>
      <c r="B25">
        <v>50.610300000000002</v>
      </c>
      <c r="C25">
        <v>16</v>
      </c>
      <c r="D25" s="2">
        <f>Main!$B19</f>
        <v>4.75</v>
      </c>
      <c r="E25" s="2">
        <f t="shared" si="3"/>
        <v>0.5</v>
      </c>
      <c r="F25">
        <f t="shared" si="4"/>
        <v>1.9600000000000009</v>
      </c>
      <c r="G25" s="2">
        <f t="shared" si="5"/>
        <v>61.224489795918345</v>
      </c>
      <c r="H25" s="10"/>
      <c r="I25">
        <f t="shared" si="6"/>
        <v>13.558</v>
      </c>
      <c r="J25" s="13">
        <f t="shared" si="2"/>
        <v>61.224489795918345</v>
      </c>
      <c r="K25">
        <f t="shared" si="7"/>
        <v>16</v>
      </c>
    </row>
    <row r="26" spans="1:11">
      <c r="A26">
        <v>15.518000000000001</v>
      </c>
      <c r="B26">
        <v>65.517300000000006</v>
      </c>
      <c r="C26">
        <v>17</v>
      </c>
      <c r="D26" s="2">
        <f>Main!$B20</f>
        <v>5.25</v>
      </c>
      <c r="E26" s="2">
        <f t="shared" si="3"/>
        <v>0.25</v>
      </c>
      <c r="F26">
        <f t="shared" si="4"/>
        <v>0.67999999999999972</v>
      </c>
      <c r="G26" s="2">
        <f t="shared" si="5"/>
        <v>88.235294117647086</v>
      </c>
      <c r="H26" s="10" t="s">
        <v>129</v>
      </c>
      <c r="I26">
        <f t="shared" si="6"/>
        <v>15.518000000000001</v>
      </c>
      <c r="J26" s="13">
        <f t="shared" si="2"/>
        <v>88.235294117647086</v>
      </c>
      <c r="K26">
        <f t="shared" si="7"/>
        <v>17</v>
      </c>
    </row>
    <row r="27" spans="1:11">
      <c r="A27">
        <v>16.198</v>
      </c>
      <c r="B27">
        <v>66.798699999999997</v>
      </c>
      <c r="C27">
        <v>18</v>
      </c>
      <c r="D27" s="2">
        <f>Main!$B21</f>
        <v>5.5</v>
      </c>
      <c r="E27" s="2">
        <f t="shared" si="3"/>
        <v>0.25</v>
      </c>
      <c r="F27">
        <f t="shared" si="4"/>
        <v>0.60999999999999943</v>
      </c>
      <c r="G27" s="2">
        <f t="shared" si="5"/>
        <v>98.360655737705017</v>
      </c>
      <c r="H27" s="10"/>
      <c r="I27">
        <f t="shared" si="6"/>
        <v>16.198</v>
      </c>
      <c r="J27" s="13">
        <f t="shared" si="2"/>
        <v>98.360655737705017</v>
      </c>
      <c r="K27">
        <f t="shared" si="7"/>
        <v>18</v>
      </c>
    </row>
    <row r="28" spans="1:11">
      <c r="A28">
        <v>16.808</v>
      </c>
      <c r="B28">
        <v>66.275199999999998</v>
      </c>
      <c r="C28">
        <v>19</v>
      </c>
      <c r="D28" s="2">
        <f>Main!$B22</f>
        <v>5.75</v>
      </c>
      <c r="E28" s="2">
        <f t="shared" si="3"/>
        <v>0.25</v>
      </c>
      <c r="F28">
        <f t="shared" si="4"/>
        <v>0.44999999999999929</v>
      </c>
      <c r="G28" s="2">
        <f t="shared" si="5"/>
        <v>133.33333333333354</v>
      </c>
      <c r="H28" s="10"/>
      <c r="I28">
        <f t="shared" si="6"/>
        <v>16.808</v>
      </c>
      <c r="J28" s="13">
        <f t="shared" si="2"/>
        <v>133.33333333333354</v>
      </c>
      <c r="K28">
        <f t="shared" si="7"/>
        <v>19</v>
      </c>
    </row>
    <row r="29" spans="1:11">
      <c r="A29">
        <v>17.257999999999999</v>
      </c>
      <c r="B29">
        <v>71.452500000000001</v>
      </c>
      <c r="C29">
        <v>20</v>
      </c>
      <c r="D29" s="2">
        <f>Main!$B23</f>
        <v>6</v>
      </c>
      <c r="E29" s="2">
        <f t="shared" si="3"/>
        <v>0.25</v>
      </c>
      <c r="F29">
        <f t="shared" si="4"/>
        <v>0.51999999999999957</v>
      </c>
      <c r="G29" s="2">
        <f t="shared" si="5"/>
        <v>115.38461538461549</v>
      </c>
      <c r="H29" s="10"/>
      <c r="I29">
        <f t="shared" si="6"/>
        <v>17.257999999999999</v>
      </c>
      <c r="J29" s="13">
        <f t="shared" si="2"/>
        <v>115.38461538461549</v>
      </c>
      <c r="K29">
        <f t="shared" si="7"/>
        <v>20</v>
      </c>
    </row>
    <row r="30" spans="1:11">
      <c r="A30">
        <v>17.777999999999999</v>
      </c>
      <c r="B30">
        <v>68.4392</v>
      </c>
      <c r="C30">
        <v>21</v>
      </c>
      <c r="D30" s="2">
        <f>Main!$B24</f>
        <v>6.25</v>
      </c>
      <c r="E30" s="2">
        <f t="shared" si="3"/>
        <v>0.25</v>
      </c>
      <c r="F30">
        <f t="shared" si="4"/>
        <v>0.5400000000000027</v>
      </c>
      <c r="G30" s="2">
        <f t="shared" si="5"/>
        <v>111.11111111111055</v>
      </c>
      <c r="H30" s="10"/>
      <c r="I30">
        <f t="shared" si="6"/>
        <v>17.777999999999999</v>
      </c>
      <c r="J30" s="13">
        <f t="shared" si="2"/>
        <v>111.11111111111055</v>
      </c>
      <c r="K30">
        <f t="shared" si="7"/>
        <v>21</v>
      </c>
    </row>
    <row r="31" spans="1:11">
      <c r="A31">
        <v>18.318000000000001</v>
      </c>
      <c r="B31">
        <v>66.536699999999996</v>
      </c>
      <c r="C31">
        <v>22</v>
      </c>
      <c r="D31" s="2">
        <f>Main!$B25</f>
        <v>6.5</v>
      </c>
      <c r="E31" s="2">
        <f t="shared" si="3"/>
        <v>0.25</v>
      </c>
      <c r="F31">
        <f t="shared" si="4"/>
        <v>0.52999999999999758</v>
      </c>
      <c r="G31" s="2">
        <f t="shared" si="5"/>
        <v>113.20754716981185</v>
      </c>
      <c r="H31" s="10"/>
      <c r="I31">
        <f t="shared" si="6"/>
        <v>18.318000000000001</v>
      </c>
      <c r="J31" s="13">
        <f t="shared" si="2"/>
        <v>113.20754716981185</v>
      </c>
      <c r="K31">
        <f t="shared" si="7"/>
        <v>22</v>
      </c>
    </row>
    <row r="32" spans="1:11">
      <c r="A32">
        <v>18.847999999999999</v>
      </c>
      <c r="B32">
        <v>64.215199999999996</v>
      </c>
      <c r="C32">
        <v>23</v>
      </c>
      <c r="D32" s="2">
        <f>Main!$B26</f>
        <v>6.75</v>
      </c>
      <c r="E32" s="2">
        <f t="shared" si="3"/>
        <v>0.25</v>
      </c>
      <c r="F32">
        <f t="shared" si="4"/>
        <v>0.58999999999999986</v>
      </c>
      <c r="G32" s="2">
        <f t="shared" si="5"/>
        <v>101.69491525423732</v>
      </c>
      <c r="H32" s="10" t="s">
        <v>130</v>
      </c>
      <c r="I32">
        <f t="shared" si="6"/>
        <v>18.847999999999999</v>
      </c>
      <c r="J32" s="13">
        <f t="shared" si="2"/>
        <v>101.69491525423732</v>
      </c>
      <c r="K32">
        <f t="shared" si="7"/>
        <v>23</v>
      </c>
    </row>
    <row r="33" spans="1:11">
      <c r="A33">
        <v>19.437999999999999</v>
      </c>
      <c r="B33">
        <v>62.630899999999997</v>
      </c>
      <c r="C33">
        <v>24</v>
      </c>
      <c r="D33" s="2">
        <f>Main!$B27</f>
        <v>7</v>
      </c>
      <c r="E33" s="2">
        <f t="shared" si="3"/>
        <v>0.25</v>
      </c>
      <c r="F33">
        <f t="shared" si="4"/>
        <v>0.85999999999999943</v>
      </c>
      <c r="G33" s="2">
        <f t="shared" si="5"/>
        <v>69.767441860465155</v>
      </c>
      <c r="H33" s="10" t="s">
        <v>131</v>
      </c>
      <c r="I33">
        <f t="shared" si="6"/>
        <v>19.437999999999999</v>
      </c>
      <c r="J33" s="13">
        <f t="shared" si="2"/>
        <v>69.767441860465155</v>
      </c>
      <c r="K33">
        <f t="shared" si="7"/>
        <v>24</v>
      </c>
    </row>
    <row r="34" spans="1:11">
      <c r="A34">
        <v>20.297999999999998</v>
      </c>
      <c r="B34">
        <v>47.865699999999997</v>
      </c>
      <c r="C34">
        <v>25</v>
      </c>
      <c r="D34" s="2">
        <f>Main!$B28</f>
        <v>7.25</v>
      </c>
      <c r="E34" s="2">
        <f t="shared" si="3"/>
        <v>0.5</v>
      </c>
      <c r="F34">
        <f t="shared" si="4"/>
        <v>1.2000000000000028</v>
      </c>
      <c r="G34" s="2">
        <f t="shared" si="5"/>
        <v>99.999999999999758</v>
      </c>
      <c r="H34" s="10" t="s">
        <v>132</v>
      </c>
      <c r="I34">
        <f t="shared" si="6"/>
        <v>20.297999999999998</v>
      </c>
      <c r="J34" s="13">
        <f t="shared" si="2"/>
        <v>99.999999999999758</v>
      </c>
      <c r="K34">
        <f t="shared" si="7"/>
        <v>25</v>
      </c>
    </row>
    <row r="35" spans="1:11">
      <c r="A35">
        <v>21.498000000000001</v>
      </c>
      <c r="B35">
        <v>72.096599999999995</v>
      </c>
      <c r="C35">
        <v>26</v>
      </c>
      <c r="D35" s="2">
        <f>Main!$B29</f>
        <v>7.75</v>
      </c>
      <c r="E35" s="2">
        <f t="shared" si="3"/>
        <v>0.25</v>
      </c>
      <c r="F35">
        <f t="shared" si="4"/>
        <v>0.57000000000000028</v>
      </c>
      <c r="G35" s="2">
        <f t="shared" si="5"/>
        <v>105.26315789473678</v>
      </c>
      <c r="H35" s="10" t="s">
        <v>133</v>
      </c>
      <c r="I35">
        <f t="shared" si="6"/>
        <v>21.498000000000001</v>
      </c>
      <c r="J35" s="13">
        <f t="shared" si="2"/>
        <v>105.26315789473678</v>
      </c>
      <c r="K35">
        <f t="shared" si="7"/>
        <v>26</v>
      </c>
    </row>
    <row r="36" spans="1:11">
      <c r="A36">
        <v>22.068000000000001</v>
      </c>
      <c r="B36">
        <v>72.356300000000005</v>
      </c>
      <c r="C36">
        <v>27</v>
      </c>
      <c r="D36" s="2">
        <f>Main!$B30</f>
        <v>8</v>
      </c>
      <c r="E36" s="2">
        <f t="shared" si="3"/>
        <v>0.25</v>
      </c>
      <c r="F36">
        <f t="shared" si="4"/>
        <v>0.58999999999999986</v>
      </c>
      <c r="G36" s="2">
        <f t="shared" si="5"/>
        <v>101.69491525423732</v>
      </c>
      <c r="H36" s="10"/>
      <c r="I36">
        <f t="shared" si="6"/>
        <v>22.068000000000001</v>
      </c>
      <c r="J36" s="13">
        <f t="shared" si="2"/>
        <v>101.69491525423732</v>
      </c>
      <c r="K36">
        <f t="shared" si="7"/>
        <v>27</v>
      </c>
    </row>
    <row r="37" spans="1:11">
      <c r="A37">
        <v>22.658000000000001</v>
      </c>
      <c r="B37">
        <v>69.319599999999994</v>
      </c>
      <c r="C37">
        <v>28</v>
      </c>
      <c r="D37" s="2">
        <f>Main!$B31</f>
        <v>8.25</v>
      </c>
      <c r="E37" s="2">
        <f t="shared" si="3"/>
        <v>0.25</v>
      </c>
      <c r="F37">
        <f t="shared" si="4"/>
        <v>0.48999999999999844</v>
      </c>
      <c r="G37" s="2">
        <f t="shared" si="5"/>
        <v>122.44897959183714</v>
      </c>
      <c r="H37" s="10"/>
      <c r="I37">
        <f t="shared" si="6"/>
        <v>22.658000000000001</v>
      </c>
      <c r="J37" s="13">
        <f t="shared" si="2"/>
        <v>122.44897959183714</v>
      </c>
      <c r="K37">
        <f t="shared" si="7"/>
        <v>28</v>
      </c>
    </row>
    <row r="38" spans="1:11">
      <c r="A38">
        <v>23.148</v>
      </c>
      <c r="B38">
        <v>73.218500000000006</v>
      </c>
      <c r="C38">
        <v>29</v>
      </c>
      <c r="D38" s="2">
        <f>Main!$B32</f>
        <v>8.5</v>
      </c>
      <c r="E38" s="2">
        <f t="shared" si="3"/>
        <v>0.25</v>
      </c>
      <c r="F38">
        <f t="shared" si="4"/>
        <v>0.49000000000000199</v>
      </c>
      <c r="G38" s="2">
        <f t="shared" si="5"/>
        <v>122.44897959183623</v>
      </c>
      <c r="H38" s="10"/>
      <c r="I38">
        <f t="shared" si="6"/>
        <v>23.148</v>
      </c>
      <c r="J38" s="13">
        <f t="shared" si="2"/>
        <v>122.44897959183623</v>
      </c>
      <c r="K38">
        <f t="shared" si="7"/>
        <v>29</v>
      </c>
    </row>
    <row r="39" spans="1:11">
      <c r="A39">
        <v>23.638000000000002</v>
      </c>
      <c r="B39">
        <v>75.100099999999998</v>
      </c>
      <c r="C39">
        <v>30</v>
      </c>
      <c r="D39" s="2">
        <f>Main!$B33</f>
        <v>8.75</v>
      </c>
      <c r="E39" s="2">
        <f t="shared" si="3"/>
        <v>0.25</v>
      </c>
      <c r="F39">
        <f t="shared" si="4"/>
        <v>0.53999999999999915</v>
      </c>
      <c r="G39" s="2">
        <f t="shared" si="5"/>
        <v>111.11111111111128</v>
      </c>
      <c r="H39" s="10"/>
      <c r="I39">
        <f t="shared" si="6"/>
        <v>23.638000000000002</v>
      </c>
      <c r="J39" s="13">
        <f t="shared" si="2"/>
        <v>111.11111111111128</v>
      </c>
      <c r="K39">
        <f t="shared" si="7"/>
        <v>30</v>
      </c>
    </row>
    <row r="40" spans="1:11">
      <c r="A40">
        <v>24.178000000000001</v>
      </c>
      <c r="B40">
        <v>74.492699999999999</v>
      </c>
      <c r="C40">
        <v>31</v>
      </c>
      <c r="D40" s="2">
        <f>Main!$B34</f>
        <v>9</v>
      </c>
      <c r="E40" s="2">
        <f t="shared" si="3"/>
        <v>0.25</v>
      </c>
      <c r="F40">
        <f t="shared" si="4"/>
        <v>0.67999999999999972</v>
      </c>
      <c r="G40" s="2">
        <f t="shared" si="5"/>
        <v>88.235294117647086</v>
      </c>
      <c r="H40" s="10"/>
      <c r="I40">
        <f t="shared" si="6"/>
        <v>24.178000000000001</v>
      </c>
      <c r="J40" s="13">
        <f t="shared" si="2"/>
        <v>88.235294117647086</v>
      </c>
      <c r="K40">
        <f t="shared" si="7"/>
        <v>31</v>
      </c>
    </row>
    <row r="41" spans="1:11">
      <c r="A41">
        <v>24.858000000000001</v>
      </c>
      <c r="B41">
        <v>73.606700000000004</v>
      </c>
      <c r="C41">
        <v>32</v>
      </c>
      <c r="D41" s="2">
        <f>Main!$B35</f>
        <v>9.25</v>
      </c>
      <c r="E41" s="2">
        <f t="shared" si="3"/>
        <v>0.25</v>
      </c>
      <c r="F41">
        <f t="shared" si="4"/>
        <v>0.57000000000000028</v>
      </c>
      <c r="G41" s="2">
        <f t="shared" si="5"/>
        <v>105.26315789473678</v>
      </c>
      <c r="H41" s="10" t="s">
        <v>130</v>
      </c>
      <c r="I41">
        <f t="shared" si="6"/>
        <v>24.858000000000001</v>
      </c>
      <c r="J41" s="13">
        <f t="shared" si="2"/>
        <v>105.26315789473678</v>
      </c>
      <c r="K41">
        <f t="shared" si="7"/>
        <v>32</v>
      </c>
    </row>
    <row r="42" spans="1:11">
      <c r="A42">
        <v>25.428000000000001</v>
      </c>
      <c r="B42">
        <v>72.52</v>
      </c>
      <c r="C42">
        <v>33</v>
      </c>
      <c r="D42" s="2">
        <f>Main!$B36</f>
        <v>9.5</v>
      </c>
      <c r="E42" s="2">
        <f t="shared" si="3"/>
        <v>0.25</v>
      </c>
      <c r="F42">
        <f t="shared" si="4"/>
        <v>0.61999999999999744</v>
      </c>
      <c r="G42" s="2">
        <f t="shared" si="5"/>
        <v>96.774193548387487</v>
      </c>
      <c r="H42" s="10" t="s">
        <v>131</v>
      </c>
      <c r="I42">
        <f t="shared" si="6"/>
        <v>25.428000000000001</v>
      </c>
      <c r="J42" s="13">
        <f t="shared" si="2"/>
        <v>96.774193548387487</v>
      </c>
      <c r="K42">
        <f t="shared" si="7"/>
        <v>33</v>
      </c>
    </row>
    <row r="43" spans="1:11">
      <c r="A43">
        <v>26.047999999999998</v>
      </c>
      <c r="B43">
        <v>70.535399999999996</v>
      </c>
      <c r="C43">
        <v>34</v>
      </c>
      <c r="D43" s="2">
        <f>Main!$B37</f>
        <v>9.75</v>
      </c>
      <c r="E43" s="2">
        <f t="shared" si="3"/>
        <v>0.25</v>
      </c>
      <c r="F43">
        <f t="shared" si="4"/>
        <v>0.69000000000000128</v>
      </c>
      <c r="G43" s="2">
        <f t="shared" si="5"/>
        <v>86.956521739130281</v>
      </c>
      <c r="H43" s="10" t="s">
        <v>131</v>
      </c>
      <c r="I43">
        <f t="shared" si="6"/>
        <v>26.047999999999998</v>
      </c>
      <c r="J43" s="13">
        <f t="shared" si="2"/>
        <v>86.956521739130281</v>
      </c>
      <c r="K43">
        <f t="shared" si="7"/>
        <v>34</v>
      </c>
    </row>
    <row r="44" spans="1:11">
      <c r="A44">
        <v>26.738</v>
      </c>
      <c r="B44">
        <v>61.106499999999997</v>
      </c>
      <c r="C44">
        <v>35</v>
      </c>
      <c r="D44" s="2">
        <f>Main!$B38</f>
        <v>10</v>
      </c>
      <c r="E44" s="2">
        <f t="shared" si="3"/>
        <v>0.25</v>
      </c>
      <c r="F44">
        <f t="shared" si="4"/>
        <v>0.62000000000000099</v>
      </c>
      <c r="G44" s="2">
        <f t="shared" si="5"/>
        <v>96.774193548386947</v>
      </c>
      <c r="H44" s="10" t="s">
        <v>131</v>
      </c>
      <c r="I44">
        <f t="shared" si="6"/>
        <v>26.738</v>
      </c>
      <c r="J44" s="13">
        <f t="shared" si="2"/>
        <v>96.774193548386947</v>
      </c>
      <c r="K44">
        <f t="shared" si="7"/>
        <v>35</v>
      </c>
    </row>
    <row r="45" spans="1:11">
      <c r="A45">
        <v>27.358000000000001</v>
      </c>
      <c r="B45">
        <v>61.825600000000001</v>
      </c>
      <c r="C45">
        <v>36</v>
      </c>
      <c r="D45" s="2">
        <f>Main!$B39</f>
        <v>10.25</v>
      </c>
      <c r="E45" s="2">
        <f t="shared" si="3"/>
        <v>0.25</v>
      </c>
      <c r="F45">
        <f t="shared" si="4"/>
        <v>0.98000000000000043</v>
      </c>
      <c r="G45" s="2">
        <f t="shared" si="5"/>
        <v>61.224489795918345</v>
      </c>
      <c r="H45" s="10" t="s">
        <v>131</v>
      </c>
      <c r="I45">
        <f t="shared" si="6"/>
        <v>27.358000000000001</v>
      </c>
      <c r="J45" s="13">
        <f t="shared" si="2"/>
        <v>61.224489795918345</v>
      </c>
      <c r="K45">
        <f t="shared" si="7"/>
        <v>36</v>
      </c>
    </row>
    <row r="46" spans="1:11">
      <c r="A46">
        <v>28.338000000000001</v>
      </c>
      <c r="B46">
        <v>54.342100000000002</v>
      </c>
      <c r="C46">
        <v>37</v>
      </c>
      <c r="D46" s="2">
        <f>Main!$B40</f>
        <v>10.5</v>
      </c>
      <c r="E46" s="2">
        <f t="shared" si="3"/>
        <v>0.5</v>
      </c>
      <c r="F46">
        <f t="shared" si="4"/>
        <v>1.5599999999999987</v>
      </c>
      <c r="G46" s="2">
        <f t="shared" si="5"/>
        <v>76.923076923076977</v>
      </c>
      <c r="H46" s="10" t="s">
        <v>132</v>
      </c>
      <c r="I46">
        <f t="shared" si="6"/>
        <v>28.338000000000001</v>
      </c>
      <c r="J46" s="13">
        <f t="shared" si="2"/>
        <v>76.923076923076977</v>
      </c>
      <c r="K46">
        <f t="shared" si="7"/>
        <v>37</v>
      </c>
    </row>
    <row r="47" spans="1:11">
      <c r="A47">
        <v>29.898</v>
      </c>
      <c r="B47">
        <v>65.454999999999998</v>
      </c>
      <c r="C47">
        <v>38</v>
      </c>
      <c r="D47" s="2">
        <f>Main!$B41</f>
        <v>11</v>
      </c>
      <c r="E47" s="2">
        <f t="shared" si="3"/>
        <v>0.25</v>
      </c>
      <c r="F47">
        <f t="shared" si="4"/>
        <v>0.67999999999999972</v>
      </c>
      <c r="G47" s="2">
        <f t="shared" si="5"/>
        <v>88.235294117647086</v>
      </c>
      <c r="H47" s="10" t="s">
        <v>129</v>
      </c>
      <c r="I47">
        <f t="shared" si="6"/>
        <v>29.898</v>
      </c>
      <c r="J47" s="13">
        <f t="shared" si="2"/>
        <v>88.235294117647086</v>
      </c>
      <c r="K47">
        <f t="shared" si="7"/>
        <v>38</v>
      </c>
    </row>
    <row r="48" spans="1:11">
      <c r="A48">
        <v>30.577999999999999</v>
      </c>
      <c r="B48">
        <v>66.871899999999997</v>
      </c>
      <c r="C48">
        <v>39</v>
      </c>
      <c r="D48" s="2">
        <f>Main!$B42</f>
        <v>11.25</v>
      </c>
      <c r="E48" s="2">
        <f t="shared" si="3"/>
        <v>0.25</v>
      </c>
      <c r="F48">
        <f t="shared" si="4"/>
        <v>0.65000000000000213</v>
      </c>
      <c r="G48" s="2">
        <f t="shared" si="5"/>
        <v>92.307692307692008</v>
      </c>
      <c r="H48" s="10"/>
      <c r="I48">
        <f t="shared" si="6"/>
        <v>30.577999999999999</v>
      </c>
      <c r="J48" s="13">
        <f t="shared" si="2"/>
        <v>92.307692307692008</v>
      </c>
      <c r="K48">
        <f t="shared" si="7"/>
        <v>39</v>
      </c>
    </row>
    <row r="49" spans="1:11">
      <c r="A49">
        <v>31.228000000000002</v>
      </c>
      <c r="B49">
        <v>70.445099999999996</v>
      </c>
      <c r="C49">
        <v>40</v>
      </c>
      <c r="D49" s="2">
        <f>Main!$B43</f>
        <v>11.5</v>
      </c>
      <c r="E49" s="2">
        <f t="shared" si="3"/>
        <v>0.25</v>
      </c>
      <c r="F49">
        <f t="shared" si="4"/>
        <v>0.62999999999999901</v>
      </c>
      <c r="G49" s="2">
        <f t="shared" si="5"/>
        <v>95.238095238095397</v>
      </c>
      <c r="H49" s="10" t="s">
        <v>130</v>
      </c>
      <c r="I49">
        <f t="shared" si="6"/>
        <v>31.228000000000002</v>
      </c>
      <c r="J49" s="13">
        <f t="shared" si="2"/>
        <v>95.238095238095397</v>
      </c>
      <c r="K49">
        <f t="shared" si="7"/>
        <v>40</v>
      </c>
    </row>
    <row r="50" spans="1:11">
      <c r="A50">
        <v>31.858000000000001</v>
      </c>
      <c r="B50">
        <v>64.340500000000006</v>
      </c>
      <c r="C50">
        <v>41</v>
      </c>
      <c r="D50" s="2">
        <f>Main!$B44</f>
        <v>11.75</v>
      </c>
      <c r="E50" s="2">
        <f t="shared" si="3"/>
        <v>0.25</v>
      </c>
      <c r="F50">
        <f t="shared" si="4"/>
        <v>0.94999999999999929</v>
      </c>
      <c r="G50" s="2">
        <f t="shared" si="5"/>
        <v>63.157894736842152</v>
      </c>
      <c r="H50" s="10" t="s">
        <v>132</v>
      </c>
      <c r="I50">
        <f t="shared" si="6"/>
        <v>31.858000000000001</v>
      </c>
      <c r="J50" s="13">
        <f t="shared" si="2"/>
        <v>63.157894736842152</v>
      </c>
      <c r="K50">
        <f t="shared" si="7"/>
        <v>41</v>
      </c>
    </row>
    <row r="51" spans="1:11">
      <c r="A51">
        <v>32.808</v>
      </c>
      <c r="B51">
        <v>53.375599999999999</v>
      </c>
      <c r="C51">
        <v>42</v>
      </c>
      <c r="D51" s="2">
        <f>Main!$B45</f>
        <v>12</v>
      </c>
      <c r="E51" s="2">
        <f t="shared" si="3"/>
        <v>0.5</v>
      </c>
      <c r="F51">
        <f t="shared" si="4"/>
        <v>1.509999999999998</v>
      </c>
      <c r="G51" s="2">
        <f t="shared" si="5"/>
        <v>79.470198675496789</v>
      </c>
      <c r="H51" s="10"/>
      <c r="I51">
        <f t="shared" si="6"/>
        <v>32.808</v>
      </c>
      <c r="J51" s="13">
        <f t="shared" si="2"/>
        <v>79.470198675496789</v>
      </c>
      <c r="K51">
        <f t="shared" si="7"/>
        <v>42</v>
      </c>
    </row>
    <row r="52" spans="1:11">
      <c r="A52">
        <v>34.317999999999998</v>
      </c>
      <c r="B52">
        <v>53.390300000000003</v>
      </c>
      <c r="C52">
        <v>43</v>
      </c>
      <c r="D52" s="2">
        <f>Main!$B46</f>
        <v>12.5</v>
      </c>
      <c r="E52" s="2">
        <f t="shared" si="3"/>
        <v>0.25</v>
      </c>
      <c r="F52">
        <f t="shared" si="4"/>
        <v>0.88000000000000256</v>
      </c>
      <c r="G52" s="2">
        <f t="shared" si="5"/>
        <v>68.181818181817988</v>
      </c>
      <c r="H52" s="10" t="s">
        <v>128</v>
      </c>
      <c r="I52">
        <f t="shared" si="6"/>
        <v>34.317999999999998</v>
      </c>
      <c r="J52" s="13">
        <f t="shared" si="2"/>
        <v>68.181818181817988</v>
      </c>
      <c r="K52">
        <f t="shared" si="7"/>
        <v>43</v>
      </c>
    </row>
    <row r="53" spans="1:11">
      <c r="A53">
        <v>35.198</v>
      </c>
      <c r="B53">
        <v>54.547400000000003</v>
      </c>
      <c r="C53">
        <v>44</v>
      </c>
      <c r="D53" s="2">
        <f>Main!$B47</f>
        <v>12.75</v>
      </c>
      <c r="E53" s="2">
        <f t="shared" si="3"/>
        <v>0.25</v>
      </c>
      <c r="F53">
        <f t="shared" si="4"/>
        <v>1.0219999999999985</v>
      </c>
      <c r="G53" s="2">
        <f t="shared" si="5"/>
        <v>58.708414872798528</v>
      </c>
      <c r="H53" s="10"/>
      <c r="I53">
        <f t="shared" si="6"/>
        <v>35.198</v>
      </c>
      <c r="J53" s="13">
        <f t="shared" si="2"/>
        <v>58.708414872798528</v>
      </c>
      <c r="K53">
        <f t="shared" si="7"/>
        <v>44</v>
      </c>
    </row>
    <row r="54" spans="1:11">
      <c r="A54">
        <v>36.22</v>
      </c>
      <c r="B54">
        <v>40.7151</v>
      </c>
      <c r="C54">
        <v>45</v>
      </c>
      <c r="D54" s="2">
        <f>Main!$B48</f>
        <v>13</v>
      </c>
      <c r="E54" s="2">
        <f t="shared" si="3"/>
        <v>0.625</v>
      </c>
      <c r="F54">
        <f t="shared" si="4"/>
        <v>2.4879999999999995</v>
      </c>
      <c r="G54" s="2">
        <f t="shared" si="5"/>
        <v>60.289389067524134</v>
      </c>
      <c r="H54" s="10"/>
      <c r="I54">
        <f t="shared" si="6"/>
        <v>36.22</v>
      </c>
      <c r="J54" s="13">
        <f t="shared" si="2"/>
        <v>60.289389067524134</v>
      </c>
      <c r="K54">
        <f t="shared" si="7"/>
        <v>45</v>
      </c>
    </row>
    <row r="55" spans="1:11">
      <c r="A55">
        <v>38.707999999999998</v>
      </c>
      <c r="B55">
        <v>63.622799999999998</v>
      </c>
      <c r="C55">
        <v>46</v>
      </c>
      <c r="D55" s="2">
        <f>Main!$B49</f>
        <v>13.625</v>
      </c>
      <c r="E55" s="2">
        <f t="shared" si="3"/>
        <v>0.125</v>
      </c>
      <c r="F55">
        <f t="shared" si="4"/>
        <v>0.39000000000000057</v>
      </c>
      <c r="G55" s="2">
        <f t="shared" si="5"/>
        <v>76.923076923076806</v>
      </c>
      <c r="H55" s="10" t="s">
        <v>133</v>
      </c>
      <c r="I55">
        <f t="shared" si="6"/>
        <v>38.707999999999998</v>
      </c>
      <c r="J55" s="13">
        <f t="shared" si="2"/>
        <v>76.923076923076806</v>
      </c>
      <c r="K55">
        <f t="shared" si="7"/>
        <v>46</v>
      </c>
    </row>
    <row r="56" spans="1:11">
      <c r="A56">
        <v>39.097999999999999</v>
      </c>
      <c r="B56">
        <v>71.852500000000006</v>
      </c>
      <c r="C56">
        <v>47</v>
      </c>
      <c r="D56" s="2">
        <f>Main!$B50</f>
        <v>13.75</v>
      </c>
      <c r="E56" s="2">
        <f t="shared" si="3"/>
        <v>0.125</v>
      </c>
      <c r="F56">
        <f t="shared" si="4"/>
        <v>0.28999999999999915</v>
      </c>
      <c r="G56" s="2">
        <f t="shared" si="5"/>
        <v>103.44827586206927</v>
      </c>
      <c r="H56" s="10"/>
      <c r="I56">
        <f t="shared" si="6"/>
        <v>39.097999999999999</v>
      </c>
      <c r="J56" s="13">
        <f t="shared" si="2"/>
        <v>103.44827586206927</v>
      </c>
      <c r="K56">
        <f t="shared" si="7"/>
        <v>47</v>
      </c>
    </row>
    <row r="57" spans="1:11">
      <c r="A57">
        <v>39.387999999999998</v>
      </c>
      <c r="B57">
        <v>73.910700000000006</v>
      </c>
      <c r="C57">
        <v>48</v>
      </c>
      <c r="D57" s="2">
        <f>Main!$B51</f>
        <v>13.875</v>
      </c>
      <c r="E57" s="2">
        <f t="shared" si="3"/>
        <v>0.125</v>
      </c>
      <c r="F57">
        <f t="shared" si="4"/>
        <v>0.27000000000000313</v>
      </c>
      <c r="G57" s="2">
        <f t="shared" si="5"/>
        <v>111.11111111110982</v>
      </c>
      <c r="H57" s="10"/>
      <c r="I57">
        <f t="shared" si="6"/>
        <v>39.387999999999998</v>
      </c>
      <c r="J57" s="13">
        <f t="shared" si="2"/>
        <v>111.11111111110982</v>
      </c>
      <c r="K57">
        <f t="shared" si="7"/>
        <v>48</v>
      </c>
    </row>
    <row r="58" spans="1:11">
      <c r="A58">
        <v>39.658000000000001</v>
      </c>
      <c r="B58">
        <v>73.089399999999998</v>
      </c>
      <c r="C58">
        <v>49</v>
      </c>
      <c r="D58" s="2">
        <f>Main!$B52</f>
        <v>14</v>
      </c>
      <c r="E58" s="2">
        <f t="shared" si="3"/>
        <v>0.125</v>
      </c>
      <c r="F58">
        <f t="shared" si="4"/>
        <v>0.26999999999999602</v>
      </c>
      <c r="G58" s="2">
        <f t="shared" si="5"/>
        <v>111.11111111111275</v>
      </c>
      <c r="H58" s="10" t="s">
        <v>130</v>
      </c>
      <c r="I58">
        <f t="shared" si="6"/>
        <v>39.658000000000001</v>
      </c>
      <c r="J58" s="13">
        <f t="shared" si="2"/>
        <v>111.11111111111275</v>
      </c>
      <c r="K58">
        <f t="shared" si="7"/>
        <v>49</v>
      </c>
    </row>
    <row r="59" spans="1:11">
      <c r="A59">
        <v>39.927999999999997</v>
      </c>
      <c r="B59">
        <v>71.843699999999998</v>
      </c>
      <c r="C59">
        <v>50</v>
      </c>
      <c r="D59" s="2">
        <f>Main!$B53</f>
        <v>14.125</v>
      </c>
      <c r="E59" s="2">
        <f t="shared" si="3"/>
        <v>0.125</v>
      </c>
      <c r="F59">
        <f t="shared" si="4"/>
        <v>0.35999999999999943</v>
      </c>
      <c r="G59" s="2">
        <f t="shared" si="5"/>
        <v>83.333333333333456</v>
      </c>
      <c r="H59" s="10" t="s">
        <v>131</v>
      </c>
      <c r="I59">
        <f t="shared" si="6"/>
        <v>39.927999999999997</v>
      </c>
      <c r="J59" s="13">
        <f t="shared" si="2"/>
        <v>83.333333333333456</v>
      </c>
      <c r="K59">
        <f t="shared" si="7"/>
        <v>50</v>
      </c>
    </row>
    <row r="60" spans="1:11">
      <c r="A60">
        <v>40.287999999999997</v>
      </c>
      <c r="B60">
        <v>66.543199999999999</v>
      </c>
      <c r="C60">
        <v>51</v>
      </c>
      <c r="D60" s="2">
        <f>Main!$B54</f>
        <v>14.25</v>
      </c>
      <c r="E60" s="2">
        <f t="shared" si="3"/>
        <v>0.125</v>
      </c>
      <c r="F60">
        <f t="shared" si="4"/>
        <v>0.51000000000000512</v>
      </c>
      <c r="G60" s="2">
        <f t="shared" si="5"/>
        <v>58.82352941176412</v>
      </c>
      <c r="H60" s="10" t="s">
        <v>132</v>
      </c>
      <c r="I60">
        <f t="shared" si="6"/>
        <v>40.287999999999997</v>
      </c>
      <c r="J60" s="13">
        <f t="shared" si="2"/>
        <v>58.82352941176412</v>
      </c>
      <c r="K60">
        <f t="shared" si="7"/>
        <v>51</v>
      </c>
    </row>
    <row r="61" spans="1:11">
      <c r="A61">
        <v>40.798000000000002</v>
      </c>
      <c r="B61">
        <v>60</v>
      </c>
      <c r="C61">
        <v>52</v>
      </c>
      <c r="D61" s="2">
        <f>Main!$B55</f>
        <v>14.375</v>
      </c>
      <c r="E61" s="2">
        <f t="shared" si="3"/>
        <v>0.25</v>
      </c>
      <c r="F61">
        <f t="shared" si="4"/>
        <v>0.75</v>
      </c>
      <c r="G61" s="2">
        <f t="shared" si="5"/>
        <v>80</v>
      </c>
      <c r="H61" s="10" t="s">
        <v>129</v>
      </c>
      <c r="I61">
        <f t="shared" si="6"/>
        <v>40.798000000000002</v>
      </c>
      <c r="J61" s="13">
        <f t="shared" si="2"/>
        <v>80</v>
      </c>
      <c r="K61">
        <f t="shared" si="7"/>
        <v>52</v>
      </c>
    </row>
    <row r="62" spans="1:11">
      <c r="A62">
        <v>41.548000000000002</v>
      </c>
      <c r="B62">
        <v>69.194900000000004</v>
      </c>
      <c r="C62">
        <v>53</v>
      </c>
      <c r="D62" s="2">
        <f>Main!$B56</f>
        <v>14.625</v>
      </c>
      <c r="E62" s="2">
        <f t="shared" si="3"/>
        <v>0.125</v>
      </c>
      <c r="F62">
        <f t="shared" si="4"/>
        <v>0.39999999999999858</v>
      </c>
      <c r="G62" s="2">
        <f t="shared" si="5"/>
        <v>75.00000000000027</v>
      </c>
      <c r="H62" s="10" t="s">
        <v>133</v>
      </c>
      <c r="I62">
        <f t="shared" si="6"/>
        <v>41.548000000000002</v>
      </c>
      <c r="J62" s="13">
        <f t="shared" si="2"/>
        <v>75.00000000000027</v>
      </c>
      <c r="K62">
        <f t="shared" si="7"/>
        <v>53</v>
      </c>
    </row>
    <row r="63" spans="1:11">
      <c r="A63">
        <v>41.948</v>
      </c>
      <c r="B63">
        <v>75.916600000000003</v>
      </c>
      <c r="C63">
        <v>54</v>
      </c>
      <c r="D63" s="2">
        <f>Main!$B57</f>
        <v>14.75</v>
      </c>
      <c r="E63" s="2">
        <f t="shared" si="3"/>
        <v>0.375</v>
      </c>
      <c r="F63">
        <f t="shared" si="4"/>
        <v>0.90999999999999659</v>
      </c>
      <c r="G63" s="2">
        <f t="shared" si="5"/>
        <v>98.901098901099274</v>
      </c>
      <c r="H63" s="10" t="s">
        <v>134</v>
      </c>
      <c r="I63">
        <f t="shared" si="6"/>
        <v>41.948</v>
      </c>
      <c r="J63" s="13">
        <f t="shared" si="2"/>
        <v>98.901098901099274</v>
      </c>
      <c r="K63">
        <f t="shared" si="7"/>
        <v>54</v>
      </c>
    </row>
    <row r="64" spans="1:11">
      <c r="A64">
        <v>42.857999999999997</v>
      </c>
      <c r="B64">
        <v>73.663399999999996</v>
      </c>
      <c r="C64">
        <v>55</v>
      </c>
      <c r="D64" s="2">
        <f>Main!$B58</f>
        <v>15.125</v>
      </c>
      <c r="E64" s="2">
        <f t="shared" si="3"/>
        <v>0.25</v>
      </c>
      <c r="F64">
        <f t="shared" si="4"/>
        <v>0.70000000000000284</v>
      </c>
      <c r="G64" s="2">
        <f t="shared" si="5"/>
        <v>85.714285714285367</v>
      </c>
      <c r="H64" s="10" t="s">
        <v>134</v>
      </c>
      <c r="I64">
        <f t="shared" si="6"/>
        <v>42.857999999999997</v>
      </c>
      <c r="J64" s="13">
        <f t="shared" si="2"/>
        <v>85.714285714285367</v>
      </c>
      <c r="K64">
        <f t="shared" si="7"/>
        <v>55</v>
      </c>
    </row>
    <row r="65" spans="1:11">
      <c r="A65">
        <v>43.558</v>
      </c>
      <c r="B65">
        <v>61.020800000000001</v>
      </c>
      <c r="C65">
        <v>56</v>
      </c>
      <c r="D65" s="2">
        <f>Main!$B59</f>
        <v>15.375</v>
      </c>
      <c r="E65" s="2">
        <f t="shared" si="3"/>
        <v>0.25</v>
      </c>
      <c r="F65">
        <f t="shared" si="4"/>
        <v>0.85999999999999943</v>
      </c>
      <c r="G65" s="2">
        <f t="shared" si="5"/>
        <v>69.767441860465155</v>
      </c>
      <c r="H65" s="10" t="s">
        <v>135</v>
      </c>
      <c r="I65">
        <f t="shared" si="6"/>
        <v>43.558</v>
      </c>
      <c r="J65" s="13">
        <f t="shared" si="2"/>
        <v>69.767441860465155</v>
      </c>
      <c r="K65">
        <f t="shared" si="7"/>
        <v>56</v>
      </c>
    </row>
    <row r="66" spans="1:11">
      <c r="A66">
        <v>44.417999999999999</v>
      </c>
      <c r="B66">
        <v>56.384</v>
      </c>
      <c r="C66">
        <v>57</v>
      </c>
      <c r="D66" s="2">
        <f>Main!$B60</f>
        <v>15.625</v>
      </c>
      <c r="E66" s="2">
        <f t="shared" si="3"/>
        <v>0.25</v>
      </c>
      <c r="F66">
        <f t="shared" si="4"/>
        <v>0.71999999999999886</v>
      </c>
      <c r="G66" s="2">
        <f t="shared" si="5"/>
        <v>83.333333333333456</v>
      </c>
      <c r="H66" s="10" t="s">
        <v>129</v>
      </c>
      <c r="I66">
        <f t="shared" si="6"/>
        <v>44.417999999999999</v>
      </c>
      <c r="J66" s="13">
        <f t="shared" si="2"/>
        <v>83.333333333333456</v>
      </c>
      <c r="K66">
        <f t="shared" si="7"/>
        <v>57</v>
      </c>
    </row>
    <row r="67" spans="1:11">
      <c r="A67">
        <v>45.137999999999998</v>
      </c>
      <c r="B67">
        <v>66.903899999999993</v>
      </c>
      <c r="C67">
        <v>58</v>
      </c>
      <c r="D67" s="2">
        <f>Main!$B61</f>
        <v>15.875</v>
      </c>
      <c r="E67" s="2">
        <f t="shared" si="3"/>
        <v>0.125</v>
      </c>
      <c r="F67">
        <f t="shared" si="4"/>
        <v>0.35000000000000142</v>
      </c>
      <c r="G67" s="2">
        <f t="shared" si="5"/>
        <v>85.714285714285367</v>
      </c>
      <c r="H67" s="10" t="s">
        <v>136</v>
      </c>
      <c r="I67">
        <f t="shared" si="6"/>
        <v>45.137999999999998</v>
      </c>
      <c r="J67" s="13">
        <f t="shared" si="2"/>
        <v>85.714285714285367</v>
      </c>
      <c r="K67">
        <f t="shared" si="7"/>
        <v>58</v>
      </c>
    </row>
    <row r="68" spans="1:11">
      <c r="A68">
        <v>45.488</v>
      </c>
      <c r="B68">
        <v>74.025300000000001</v>
      </c>
      <c r="C68">
        <v>59</v>
      </c>
      <c r="D68" s="2">
        <f>Main!$B62</f>
        <v>16</v>
      </c>
      <c r="E68" s="2">
        <f t="shared" si="3"/>
        <v>0.125</v>
      </c>
      <c r="F68">
        <f t="shared" si="4"/>
        <v>0.31000000000000227</v>
      </c>
      <c r="G68" s="2">
        <f t="shared" si="5"/>
        <v>96.774193548386378</v>
      </c>
      <c r="H68" s="10" t="s">
        <v>137</v>
      </c>
      <c r="I68">
        <f t="shared" si="6"/>
        <v>45.488</v>
      </c>
      <c r="J68" s="13">
        <f t="shared" si="2"/>
        <v>96.774193548386378</v>
      </c>
      <c r="K68">
        <f t="shared" si="7"/>
        <v>59</v>
      </c>
    </row>
    <row r="69" spans="1:11">
      <c r="A69">
        <v>45.798000000000002</v>
      </c>
      <c r="B69">
        <v>74.0304</v>
      </c>
      <c r="C69">
        <v>60</v>
      </c>
      <c r="D69" s="2">
        <f>Main!$B63</f>
        <v>16.125</v>
      </c>
      <c r="E69" s="2">
        <f t="shared" si="3"/>
        <v>0.125</v>
      </c>
      <c r="F69">
        <f t="shared" si="4"/>
        <v>0.29999999999999716</v>
      </c>
      <c r="G69" s="2">
        <f t="shared" si="5"/>
        <v>100.00000000000095</v>
      </c>
      <c r="H69" s="10" t="s">
        <v>138</v>
      </c>
      <c r="I69">
        <f t="shared" si="6"/>
        <v>45.798000000000002</v>
      </c>
      <c r="J69" s="13">
        <f t="shared" si="2"/>
        <v>100.00000000000095</v>
      </c>
      <c r="K69">
        <f t="shared" si="7"/>
        <v>60</v>
      </c>
    </row>
    <row r="70" spans="1:11">
      <c r="A70">
        <v>46.097999999999999</v>
      </c>
      <c r="B70">
        <v>73.762799999999999</v>
      </c>
      <c r="C70">
        <v>61</v>
      </c>
      <c r="D70" s="2">
        <f>Main!$B64</f>
        <v>16.25</v>
      </c>
      <c r="E70" s="2">
        <f t="shared" si="3"/>
        <v>0.125</v>
      </c>
      <c r="F70">
        <f t="shared" si="4"/>
        <v>0.28999999999999915</v>
      </c>
      <c r="G70" s="2">
        <f t="shared" si="5"/>
        <v>103.44827586206927</v>
      </c>
      <c r="H70" s="10" t="s">
        <v>133</v>
      </c>
      <c r="I70">
        <f t="shared" si="6"/>
        <v>46.097999999999999</v>
      </c>
      <c r="J70" s="13">
        <f t="shared" si="2"/>
        <v>103.44827586206927</v>
      </c>
      <c r="K70">
        <f t="shared" si="7"/>
        <v>61</v>
      </c>
    </row>
    <row r="71" spans="1:11">
      <c r="A71">
        <v>46.387999999999998</v>
      </c>
      <c r="B71">
        <v>74.033199999999994</v>
      </c>
      <c r="C71">
        <v>62</v>
      </c>
      <c r="D71" s="2">
        <f>Main!$B65</f>
        <v>16.375</v>
      </c>
      <c r="E71" s="2">
        <f t="shared" si="3"/>
        <v>0.125</v>
      </c>
      <c r="F71">
        <f t="shared" si="4"/>
        <v>0.28000000000000114</v>
      </c>
      <c r="G71" s="2">
        <f t="shared" si="5"/>
        <v>107.14285714285671</v>
      </c>
      <c r="H71" s="10"/>
      <c r="I71">
        <f t="shared" si="6"/>
        <v>46.387999999999998</v>
      </c>
      <c r="J71" s="13">
        <f t="shared" si="2"/>
        <v>107.14285714285671</v>
      </c>
      <c r="K71">
        <f t="shared" si="7"/>
        <v>62</v>
      </c>
    </row>
    <row r="72" spans="1:11">
      <c r="A72">
        <v>46.667999999999999</v>
      </c>
      <c r="B72">
        <v>72.049899999999994</v>
      </c>
      <c r="C72">
        <v>63</v>
      </c>
      <c r="D72" s="2">
        <f>Main!$B66</f>
        <v>16.5</v>
      </c>
      <c r="E72" s="2">
        <f t="shared" si="3"/>
        <v>0.125</v>
      </c>
      <c r="F72">
        <f t="shared" si="4"/>
        <v>0.32000000000000028</v>
      </c>
      <c r="G72" s="2">
        <f t="shared" si="5"/>
        <v>93.749999999999915</v>
      </c>
      <c r="H72" s="10"/>
      <c r="I72">
        <f t="shared" si="6"/>
        <v>46.667999999999999</v>
      </c>
      <c r="J72" s="13">
        <f t="shared" si="2"/>
        <v>93.749999999999915</v>
      </c>
      <c r="K72">
        <f t="shared" si="7"/>
        <v>63</v>
      </c>
    </row>
    <row r="73" spans="1:11">
      <c r="A73">
        <v>46.988</v>
      </c>
      <c r="B73">
        <v>70.195099999999996</v>
      </c>
      <c r="C73">
        <v>64</v>
      </c>
      <c r="D73" s="2">
        <f>Main!$B67</f>
        <v>16.625</v>
      </c>
      <c r="E73" s="2">
        <f t="shared" si="3"/>
        <v>0.125</v>
      </c>
      <c r="F73">
        <f t="shared" si="4"/>
        <v>0.32999999999999829</v>
      </c>
      <c r="G73" s="2">
        <f t="shared" si="5"/>
        <v>90.909090909091375</v>
      </c>
      <c r="H73" s="10" t="s">
        <v>130</v>
      </c>
      <c r="I73">
        <f t="shared" si="6"/>
        <v>46.988</v>
      </c>
      <c r="J73" s="13">
        <f t="shared" si="2"/>
        <v>90.909090909091375</v>
      </c>
      <c r="K73">
        <f t="shared" si="7"/>
        <v>64</v>
      </c>
    </row>
    <row r="74" spans="1:11">
      <c r="A74">
        <v>47.317999999999998</v>
      </c>
      <c r="B74">
        <v>63.506</v>
      </c>
      <c r="C74">
        <v>65</v>
      </c>
      <c r="D74" s="2">
        <f>Main!$B68</f>
        <v>16.75</v>
      </c>
      <c r="E74" s="2">
        <f t="shared" si="3"/>
        <v>0.125</v>
      </c>
      <c r="F74">
        <f t="shared" si="4"/>
        <v>0.44000000000000483</v>
      </c>
      <c r="G74" s="2">
        <f t="shared" si="5"/>
        <v>68.181818181817434</v>
      </c>
      <c r="H74" s="10" t="s">
        <v>131</v>
      </c>
      <c r="I74">
        <f t="shared" si="6"/>
        <v>47.317999999999998</v>
      </c>
      <c r="J74" s="13">
        <f t="shared" ref="J74:J137" si="8">$G74</f>
        <v>68.181818181817434</v>
      </c>
      <c r="K74">
        <f t="shared" si="7"/>
        <v>65</v>
      </c>
    </row>
    <row r="75" spans="1:11">
      <c r="A75">
        <v>47.758000000000003</v>
      </c>
      <c r="B75">
        <v>64.599599999999995</v>
      </c>
      <c r="C75">
        <v>66</v>
      </c>
      <c r="D75" s="2">
        <f>Main!$B69</f>
        <v>16.875</v>
      </c>
      <c r="E75" s="2">
        <f t="shared" ref="E75:E138" si="9">$D76-$D75</f>
        <v>0.125</v>
      </c>
      <c r="F75">
        <f t="shared" ref="F75:F138" si="10">$A76-$A75</f>
        <v>0.57999999999999829</v>
      </c>
      <c r="G75" s="2">
        <f t="shared" ref="G75:G138" si="11">$E75/$F75*60*4</f>
        <v>51.724137931034633</v>
      </c>
      <c r="H75" s="10" t="s">
        <v>132</v>
      </c>
      <c r="I75">
        <f t="shared" ref="I75:I138" si="12">$A75</f>
        <v>47.758000000000003</v>
      </c>
      <c r="J75" s="13">
        <f t="shared" si="8"/>
        <v>51.724137931034633</v>
      </c>
      <c r="K75">
        <f t="shared" ref="K75:K138" si="13">$C75</f>
        <v>66</v>
      </c>
    </row>
    <row r="76" spans="1:11">
      <c r="A76">
        <v>48.338000000000001</v>
      </c>
      <c r="B76">
        <v>56.948799999999999</v>
      </c>
      <c r="C76">
        <v>67</v>
      </c>
      <c r="D76" s="2">
        <f>Main!$B70</f>
        <v>17</v>
      </c>
      <c r="E76" s="2">
        <f t="shared" si="9"/>
        <v>0.25</v>
      </c>
      <c r="F76">
        <f t="shared" si="10"/>
        <v>0.86999999999999744</v>
      </c>
      <c r="G76" s="2">
        <f t="shared" si="11"/>
        <v>68.965517241379516</v>
      </c>
      <c r="H76" s="10" t="s">
        <v>129</v>
      </c>
      <c r="I76">
        <f t="shared" si="12"/>
        <v>48.338000000000001</v>
      </c>
      <c r="J76" s="13">
        <f t="shared" si="8"/>
        <v>68.965517241379516</v>
      </c>
      <c r="K76">
        <f t="shared" si="13"/>
        <v>67</v>
      </c>
    </row>
    <row r="77" spans="1:11">
      <c r="A77">
        <v>49.207999999999998</v>
      </c>
      <c r="B77">
        <v>69.726600000000005</v>
      </c>
      <c r="C77">
        <v>68</v>
      </c>
      <c r="D77" s="2">
        <f>Main!$B71</f>
        <v>17.25</v>
      </c>
      <c r="E77" s="2">
        <f t="shared" si="9"/>
        <v>0.125</v>
      </c>
      <c r="F77">
        <f t="shared" si="10"/>
        <v>0.39000000000000057</v>
      </c>
      <c r="G77" s="2">
        <f t="shared" si="11"/>
        <v>76.923076923076806</v>
      </c>
      <c r="H77" s="10" t="s">
        <v>133</v>
      </c>
      <c r="I77">
        <f t="shared" si="12"/>
        <v>49.207999999999998</v>
      </c>
      <c r="J77" s="13">
        <f t="shared" si="8"/>
        <v>76.923076923076806</v>
      </c>
      <c r="K77">
        <f t="shared" si="13"/>
        <v>68</v>
      </c>
    </row>
    <row r="78" spans="1:11">
      <c r="A78">
        <v>49.597999999999999</v>
      </c>
      <c r="B78">
        <v>74.521600000000007</v>
      </c>
      <c r="C78">
        <v>69</v>
      </c>
      <c r="D78" s="2">
        <f>Main!$B72</f>
        <v>17.375</v>
      </c>
      <c r="E78" s="2">
        <f t="shared" si="9"/>
        <v>0.375</v>
      </c>
      <c r="F78">
        <f t="shared" si="10"/>
        <v>1.1000000000000014</v>
      </c>
      <c r="G78" s="2">
        <f t="shared" si="11"/>
        <v>81.818181818181714</v>
      </c>
      <c r="H78" s="10" t="s">
        <v>134</v>
      </c>
      <c r="I78">
        <f t="shared" si="12"/>
        <v>49.597999999999999</v>
      </c>
      <c r="J78" s="13">
        <f t="shared" si="8"/>
        <v>81.818181818181714</v>
      </c>
      <c r="K78">
        <f t="shared" si="13"/>
        <v>69</v>
      </c>
    </row>
    <row r="79" spans="1:11">
      <c r="A79">
        <v>50.698</v>
      </c>
      <c r="B79">
        <v>75.127600000000001</v>
      </c>
      <c r="C79">
        <v>70</v>
      </c>
      <c r="D79" s="2">
        <f>Main!$B73</f>
        <v>17.75</v>
      </c>
      <c r="E79" s="2">
        <f t="shared" si="9"/>
        <v>0.25</v>
      </c>
      <c r="F79">
        <f t="shared" si="10"/>
        <v>0.70000000000000284</v>
      </c>
      <c r="G79" s="2">
        <f t="shared" si="11"/>
        <v>85.714285714285367</v>
      </c>
      <c r="H79" s="10" t="s">
        <v>134</v>
      </c>
      <c r="I79">
        <f t="shared" si="12"/>
        <v>50.698</v>
      </c>
      <c r="J79" s="13">
        <f t="shared" si="8"/>
        <v>85.714285714285367</v>
      </c>
      <c r="K79">
        <f t="shared" si="13"/>
        <v>70</v>
      </c>
    </row>
    <row r="80" spans="1:11">
      <c r="A80">
        <v>51.398000000000003</v>
      </c>
      <c r="B80">
        <v>72.478200000000001</v>
      </c>
      <c r="C80">
        <v>71</v>
      </c>
      <c r="D80" s="2">
        <f>Main!$B74</f>
        <v>18</v>
      </c>
      <c r="E80" s="2">
        <f t="shared" si="9"/>
        <v>0.25</v>
      </c>
      <c r="F80">
        <f t="shared" si="10"/>
        <v>0.75999999999999801</v>
      </c>
      <c r="G80" s="2">
        <f t="shared" si="11"/>
        <v>78.947368421052843</v>
      </c>
      <c r="H80" s="10" t="s">
        <v>135</v>
      </c>
      <c r="I80">
        <f t="shared" si="12"/>
        <v>51.398000000000003</v>
      </c>
      <c r="J80" s="13">
        <f t="shared" si="8"/>
        <v>78.947368421052843</v>
      </c>
      <c r="K80">
        <f t="shared" si="13"/>
        <v>71</v>
      </c>
    </row>
    <row r="81" spans="1:11">
      <c r="A81">
        <v>52.158000000000001</v>
      </c>
      <c r="B81">
        <v>62.030200000000001</v>
      </c>
      <c r="C81">
        <v>72</v>
      </c>
      <c r="D81" s="2">
        <f>Main!$B75</f>
        <v>18.25</v>
      </c>
      <c r="E81" s="2">
        <f t="shared" si="9"/>
        <v>0.25</v>
      </c>
      <c r="F81">
        <f t="shared" si="10"/>
        <v>0.74000000000000199</v>
      </c>
      <c r="G81" s="2">
        <f t="shared" si="11"/>
        <v>81.081081081080868</v>
      </c>
      <c r="H81" s="10" t="s">
        <v>129</v>
      </c>
      <c r="I81">
        <f t="shared" si="12"/>
        <v>52.158000000000001</v>
      </c>
      <c r="J81" s="13">
        <f t="shared" si="8"/>
        <v>81.081081081080868</v>
      </c>
      <c r="K81">
        <f t="shared" si="13"/>
        <v>72</v>
      </c>
    </row>
    <row r="82" spans="1:11">
      <c r="A82">
        <v>52.898000000000003</v>
      </c>
      <c r="B82">
        <v>68.824600000000004</v>
      </c>
      <c r="C82">
        <v>73</v>
      </c>
      <c r="D82" s="2">
        <f>Main!$B76</f>
        <v>18.5</v>
      </c>
      <c r="E82" s="2">
        <f t="shared" si="9"/>
        <v>0.125</v>
      </c>
      <c r="F82">
        <f t="shared" si="10"/>
        <v>0.38999999999999346</v>
      </c>
      <c r="G82" s="2">
        <f t="shared" si="11"/>
        <v>76.923076923078213</v>
      </c>
      <c r="H82" s="10" t="s">
        <v>136</v>
      </c>
      <c r="I82">
        <f t="shared" si="12"/>
        <v>52.898000000000003</v>
      </c>
      <c r="J82" s="13">
        <f t="shared" si="8"/>
        <v>76.923076923078213</v>
      </c>
      <c r="K82">
        <f t="shared" si="13"/>
        <v>73</v>
      </c>
    </row>
    <row r="83" spans="1:11">
      <c r="A83">
        <v>53.287999999999997</v>
      </c>
      <c r="B83">
        <v>65.767300000000006</v>
      </c>
      <c r="C83">
        <v>74</v>
      </c>
      <c r="D83" s="2">
        <f>Main!$B77</f>
        <v>18.625</v>
      </c>
      <c r="E83" s="2">
        <f t="shared" si="9"/>
        <v>0.125</v>
      </c>
      <c r="F83">
        <f t="shared" si="10"/>
        <v>0.39000000000000057</v>
      </c>
      <c r="G83" s="2">
        <f t="shared" si="11"/>
        <v>76.923076923076806</v>
      </c>
      <c r="H83" s="10" t="s">
        <v>138</v>
      </c>
      <c r="I83">
        <f t="shared" si="12"/>
        <v>53.287999999999997</v>
      </c>
      <c r="J83" s="13">
        <f t="shared" si="8"/>
        <v>76.923076923076806</v>
      </c>
      <c r="K83">
        <f t="shared" si="13"/>
        <v>74</v>
      </c>
    </row>
    <row r="84" spans="1:11">
      <c r="A84">
        <v>53.677999999999997</v>
      </c>
      <c r="B84">
        <v>66.937100000000001</v>
      </c>
      <c r="C84">
        <v>75</v>
      </c>
      <c r="D84" s="2">
        <f>Main!$B78</f>
        <v>18.75</v>
      </c>
      <c r="E84" s="2">
        <f t="shared" si="9"/>
        <v>0.125</v>
      </c>
      <c r="F84">
        <f t="shared" si="10"/>
        <v>0.41000000000000369</v>
      </c>
      <c r="G84" s="2">
        <f t="shared" si="11"/>
        <v>73.170731707316421</v>
      </c>
      <c r="H84" s="10" t="s">
        <v>133</v>
      </c>
      <c r="I84">
        <f t="shared" si="12"/>
        <v>53.677999999999997</v>
      </c>
      <c r="J84" s="13">
        <f t="shared" si="8"/>
        <v>73.170731707316421</v>
      </c>
      <c r="K84">
        <f t="shared" si="13"/>
        <v>75</v>
      </c>
    </row>
    <row r="85" spans="1:11">
      <c r="A85">
        <v>54.088000000000001</v>
      </c>
      <c r="B85">
        <v>67.844200000000001</v>
      </c>
      <c r="C85">
        <v>76</v>
      </c>
      <c r="D85" s="2">
        <f>Main!$B79</f>
        <v>18.875</v>
      </c>
      <c r="E85" s="2">
        <f t="shared" si="9"/>
        <v>0.125</v>
      </c>
      <c r="F85">
        <f t="shared" si="10"/>
        <v>0.35999999999999943</v>
      </c>
      <c r="G85" s="2">
        <f t="shared" si="11"/>
        <v>83.333333333333456</v>
      </c>
      <c r="H85" s="10"/>
      <c r="I85">
        <f t="shared" si="12"/>
        <v>54.088000000000001</v>
      </c>
      <c r="J85" s="13">
        <f t="shared" si="8"/>
        <v>83.333333333333456</v>
      </c>
      <c r="K85">
        <f t="shared" si="13"/>
        <v>76</v>
      </c>
    </row>
    <row r="86" spans="1:11">
      <c r="A86">
        <v>54.448</v>
      </c>
      <c r="B86">
        <v>73.184700000000007</v>
      </c>
      <c r="C86">
        <v>77</v>
      </c>
      <c r="D86" s="2">
        <f>Main!$B80</f>
        <v>19</v>
      </c>
      <c r="E86" s="2">
        <f t="shared" si="9"/>
        <v>0.125</v>
      </c>
      <c r="F86">
        <f t="shared" si="10"/>
        <v>0.29999999999999716</v>
      </c>
      <c r="G86" s="2">
        <f t="shared" si="11"/>
        <v>100.00000000000095</v>
      </c>
      <c r="H86" s="10"/>
      <c r="I86">
        <f t="shared" si="12"/>
        <v>54.448</v>
      </c>
      <c r="J86" s="13">
        <f t="shared" si="8"/>
        <v>100.00000000000095</v>
      </c>
      <c r="K86">
        <f t="shared" si="13"/>
        <v>77</v>
      </c>
    </row>
    <row r="87" spans="1:11">
      <c r="A87">
        <v>54.747999999999998</v>
      </c>
      <c r="B87">
        <v>75.427599999999998</v>
      </c>
      <c r="C87">
        <v>78</v>
      </c>
      <c r="D87" s="2">
        <f>Main!$B81</f>
        <v>19.125</v>
      </c>
      <c r="E87" s="2">
        <f t="shared" si="9"/>
        <v>0.125</v>
      </c>
      <c r="F87">
        <f t="shared" si="10"/>
        <v>0.27000000000000313</v>
      </c>
      <c r="G87" s="2">
        <f t="shared" si="11"/>
        <v>111.11111111110982</v>
      </c>
      <c r="H87" s="10"/>
      <c r="I87">
        <f t="shared" si="12"/>
        <v>54.747999999999998</v>
      </c>
      <c r="J87" s="13">
        <f t="shared" si="8"/>
        <v>111.11111111110982</v>
      </c>
      <c r="K87">
        <f t="shared" si="13"/>
        <v>78</v>
      </c>
    </row>
    <row r="88" spans="1:11">
      <c r="A88">
        <v>55.018000000000001</v>
      </c>
      <c r="B88">
        <v>75.790499999999994</v>
      </c>
      <c r="C88">
        <v>79</v>
      </c>
      <c r="D88" s="2">
        <f>Main!$B82</f>
        <v>19.25</v>
      </c>
      <c r="E88" s="2">
        <f t="shared" si="9"/>
        <v>0.125</v>
      </c>
      <c r="F88">
        <f t="shared" si="10"/>
        <v>0.29999999999999716</v>
      </c>
      <c r="G88" s="2">
        <f t="shared" si="11"/>
        <v>100.00000000000095</v>
      </c>
      <c r="H88" s="10"/>
      <c r="I88">
        <f t="shared" si="12"/>
        <v>55.018000000000001</v>
      </c>
      <c r="J88" s="13">
        <f t="shared" si="8"/>
        <v>100.00000000000095</v>
      </c>
      <c r="K88">
        <f t="shared" si="13"/>
        <v>79</v>
      </c>
    </row>
    <row r="89" spans="1:11">
      <c r="A89">
        <v>55.317999999999998</v>
      </c>
      <c r="B89">
        <v>78.171800000000005</v>
      </c>
      <c r="C89">
        <v>80</v>
      </c>
      <c r="D89" s="2">
        <f>Main!$B83</f>
        <v>19.375</v>
      </c>
      <c r="E89" s="2">
        <f t="shared" si="9"/>
        <v>0.125</v>
      </c>
      <c r="F89">
        <f t="shared" si="10"/>
        <v>0.28000000000000114</v>
      </c>
      <c r="G89" s="2">
        <f t="shared" si="11"/>
        <v>107.14285714285671</v>
      </c>
      <c r="H89" s="10"/>
      <c r="I89">
        <f t="shared" si="12"/>
        <v>55.317999999999998</v>
      </c>
      <c r="J89" s="13">
        <f t="shared" si="8"/>
        <v>107.14285714285671</v>
      </c>
      <c r="K89">
        <f t="shared" si="13"/>
        <v>80</v>
      </c>
    </row>
    <row r="90" spans="1:11">
      <c r="A90">
        <v>55.597999999999999</v>
      </c>
      <c r="B90">
        <v>75.370400000000004</v>
      </c>
      <c r="C90">
        <v>81</v>
      </c>
      <c r="D90" s="2">
        <f>Main!$B84</f>
        <v>19.5</v>
      </c>
      <c r="E90" s="2">
        <f t="shared" si="9"/>
        <v>0.125</v>
      </c>
      <c r="F90">
        <f t="shared" si="10"/>
        <v>0.32000000000000028</v>
      </c>
      <c r="G90" s="2">
        <f t="shared" si="11"/>
        <v>93.749999999999915</v>
      </c>
      <c r="H90" s="10"/>
      <c r="I90">
        <f t="shared" si="12"/>
        <v>55.597999999999999</v>
      </c>
      <c r="J90" s="13">
        <f t="shared" si="8"/>
        <v>93.749999999999915</v>
      </c>
      <c r="K90">
        <f t="shared" si="13"/>
        <v>81</v>
      </c>
    </row>
    <row r="91" spans="1:11">
      <c r="A91">
        <v>55.917999999999999</v>
      </c>
      <c r="B91">
        <v>71.934700000000007</v>
      </c>
      <c r="C91">
        <v>82</v>
      </c>
      <c r="D91" s="2">
        <f>Main!$B85</f>
        <v>19.625</v>
      </c>
      <c r="E91" s="2">
        <f t="shared" si="9"/>
        <v>0.125</v>
      </c>
      <c r="F91">
        <f t="shared" si="10"/>
        <v>0.35000000000000142</v>
      </c>
      <c r="G91" s="2">
        <f t="shared" si="11"/>
        <v>85.714285714285367</v>
      </c>
      <c r="H91" s="10" t="s">
        <v>130</v>
      </c>
      <c r="I91">
        <f t="shared" si="12"/>
        <v>55.917999999999999</v>
      </c>
      <c r="J91" s="13">
        <f t="shared" si="8"/>
        <v>85.714285714285367</v>
      </c>
      <c r="K91">
        <f t="shared" si="13"/>
        <v>82</v>
      </c>
    </row>
    <row r="92" spans="1:11">
      <c r="A92">
        <v>56.268000000000001</v>
      </c>
      <c r="B92">
        <v>67.197299999999998</v>
      </c>
      <c r="C92">
        <v>83</v>
      </c>
      <c r="D92" s="2">
        <f>Main!$B86</f>
        <v>19.75</v>
      </c>
      <c r="E92" s="2">
        <f t="shared" si="9"/>
        <v>0.125</v>
      </c>
      <c r="F92">
        <f t="shared" si="10"/>
        <v>0.43999999999999773</v>
      </c>
      <c r="G92" s="2">
        <f t="shared" si="11"/>
        <v>68.181818181818528</v>
      </c>
      <c r="H92" s="10" t="s">
        <v>131</v>
      </c>
      <c r="I92">
        <f t="shared" si="12"/>
        <v>56.268000000000001</v>
      </c>
      <c r="J92" s="13">
        <f t="shared" si="8"/>
        <v>68.181818181818528</v>
      </c>
      <c r="K92">
        <f t="shared" si="13"/>
        <v>83</v>
      </c>
    </row>
    <row r="93" spans="1:11">
      <c r="A93">
        <v>56.707999999999998</v>
      </c>
      <c r="B93">
        <v>64.201800000000006</v>
      </c>
      <c r="C93">
        <v>84</v>
      </c>
      <c r="D93" s="2">
        <f>Main!$B87</f>
        <v>19.875</v>
      </c>
      <c r="E93" s="2">
        <f t="shared" si="9"/>
        <v>0.125</v>
      </c>
      <c r="F93">
        <f t="shared" si="10"/>
        <v>0.64999999999999858</v>
      </c>
      <c r="G93" s="2">
        <f t="shared" si="11"/>
        <v>46.15384615384626</v>
      </c>
      <c r="H93" s="10" t="s">
        <v>132</v>
      </c>
      <c r="I93">
        <f t="shared" si="12"/>
        <v>56.707999999999998</v>
      </c>
      <c r="J93" s="13">
        <f t="shared" si="8"/>
        <v>46.15384615384626</v>
      </c>
      <c r="K93">
        <f t="shared" si="13"/>
        <v>84</v>
      </c>
    </row>
    <row r="94" spans="1:11">
      <c r="A94">
        <v>57.357999999999997</v>
      </c>
      <c r="B94">
        <v>56.186700000000002</v>
      </c>
      <c r="C94">
        <v>85</v>
      </c>
      <c r="D94" s="2">
        <f>Main!$B88</f>
        <v>20</v>
      </c>
      <c r="E94" s="2">
        <f t="shared" si="9"/>
        <v>0.25</v>
      </c>
      <c r="F94">
        <f t="shared" si="10"/>
        <v>0.73000000000000398</v>
      </c>
      <c r="G94" s="2">
        <f t="shared" si="11"/>
        <v>82.191780821917362</v>
      </c>
      <c r="H94" s="10" t="s">
        <v>129</v>
      </c>
      <c r="I94">
        <f t="shared" si="12"/>
        <v>57.357999999999997</v>
      </c>
      <c r="J94" s="13">
        <f t="shared" si="8"/>
        <v>82.191780821917362</v>
      </c>
      <c r="K94">
        <f t="shared" si="13"/>
        <v>85</v>
      </c>
    </row>
    <row r="95" spans="1:11">
      <c r="A95">
        <v>58.088000000000001</v>
      </c>
      <c r="B95">
        <v>69.993200000000002</v>
      </c>
      <c r="C95">
        <v>86</v>
      </c>
      <c r="D95" s="2">
        <f>Main!$B89</f>
        <v>20.25</v>
      </c>
      <c r="E95" s="2">
        <f t="shared" si="9"/>
        <v>0.125</v>
      </c>
      <c r="F95">
        <f t="shared" si="10"/>
        <v>0.43999999999999773</v>
      </c>
      <c r="G95" s="2">
        <f t="shared" si="11"/>
        <v>68.181818181818528</v>
      </c>
      <c r="H95" s="10" t="s">
        <v>133</v>
      </c>
      <c r="I95">
        <f t="shared" si="12"/>
        <v>58.088000000000001</v>
      </c>
      <c r="J95" s="13">
        <f t="shared" si="8"/>
        <v>68.181818181818528</v>
      </c>
      <c r="K95">
        <f t="shared" si="13"/>
        <v>86</v>
      </c>
    </row>
    <row r="96" spans="1:11">
      <c r="A96">
        <v>58.527999999999999</v>
      </c>
      <c r="B96">
        <v>72.784899999999993</v>
      </c>
      <c r="C96">
        <v>87</v>
      </c>
      <c r="D96" s="2">
        <f>Main!$B90</f>
        <v>20.375</v>
      </c>
      <c r="E96" s="2">
        <f t="shared" si="9"/>
        <v>0.375</v>
      </c>
      <c r="F96">
        <f t="shared" si="10"/>
        <v>0.98000000000000398</v>
      </c>
      <c r="G96" s="2">
        <f t="shared" si="11"/>
        <v>91.836734693877176</v>
      </c>
      <c r="H96" s="10" t="s">
        <v>134</v>
      </c>
      <c r="I96">
        <f t="shared" si="12"/>
        <v>58.527999999999999</v>
      </c>
      <c r="J96" s="13">
        <f t="shared" si="8"/>
        <v>91.836734693877176</v>
      </c>
      <c r="K96">
        <f t="shared" si="13"/>
        <v>87</v>
      </c>
    </row>
    <row r="97" spans="1:11">
      <c r="A97">
        <v>59.508000000000003</v>
      </c>
      <c r="B97">
        <v>71.063299999999998</v>
      </c>
      <c r="C97">
        <v>88</v>
      </c>
      <c r="D97" s="2">
        <f>Main!$B91</f>
        <v>20.75</v>
      </c>
      <c r="E97" s="2">
        <f t="shared" si="9"/>
        <v>0.25</v>
      </c>
      <c r="F97">
        <f t="shared" si="10"/>
        <v>0.68999999999999773</v>
      </c>
      <c r="G97" s="2">
        <f t="shared" si="11"/>
        <v>86.956521739130721</v>
      </c>
      <c r="H97" s="10" t="s">
        <v>134</v>
      </c>
      <c r="I97">
        <f t="shared" si="12"/>
        <v>59.508000000000003</v>
      </c>
      <c r="J97" s="13">
        <f t="shared" si="8"/>
        <v>86.956521739130721</v>
      </c>
      <c r="K97">
        <f t="shared" si="13"/>
        <v>88</v>
      </c>
    </row>
    <row r="98" spans="1:11">
      <c r="A98">
        <v>60.198</v>
      </c>
      <c r="B98">
        <v>62.969099999999997</v>
      </c>
      <c r="C98">
        <v>89</v>
      </c>
      <c r="D98" s="2">
        <f>Main!$B92</f>
        <v>21</v>
      </c>
      <c r="E98" s="2">
        <f t="shared" si="9"/>
        <v>0.25</v>
      </c>
      <c r="F98">
        <f t="shared" si="10"/>
        <v>0.72999999999999687</v>
      </c>
      <c r="G98" s="2">
        <f t="shared" si="11"/>
        <v>82.191780821918158</v>
      </c>
      <c r="H98" s="10" t="s">
        <v>135</v>
      </c>
      <c r="I98">
        <f t="shared" si="12"/>
        <v>60.198</v>
      </c>
      <c r="J98" s="13">
        <f t="shared" si="8"/>
        <v>82.191780821918158</v>
      </c>
      <c r="K98">
        <f t="shared" si="13"/>
        <v>89</v>
      </c>
    </row>
    <row r="99" spans="1:11">
      <c r="A99">
        <v>60.927999999999997</v>
      </c>
      <c r="B99">
        <v>63.682600000000001</v>
      </c>
      <c r="C99">
        <v>90</v>
      </c>
      <c r="D99" s="2">
        <f>Main!$B93</f>
        <v>21.25</v>
      </c>
      <c r="E99" s="2">
        <f t="shared" si="9"/>
        <v>0.25</v>
      </c>
      <c r="F99">
        <f t="shared" si="10"/>
        <v>0.62000000000000455</v>
      </c>
      <c r="G99" s="2">
        <f t="shared" si="11"/>
        <v>96.774193548386378</v>
      </c>
      <c r="H99" s="10" t="s">
        <v>129</v>
      </c>
      <c r="I99">
        <f t="shared" si="12"/>
        <v>60.927999999999997</v>
      </c>
      <c r="J99" s="13">
        <f t="shared" si="8"/>
        <v>96.774193548386378</v>
      </c>
      <c r="K99">
        <f t="shared" si="13"/>
        <v>90</v>
      </c>
    </row>
    <row r="100" spans="1:11">
      <c r="A100">
        <v>61.548000000000002</v>
      </c>
      <c r="B100">
        <v>68.108199999999997</v>
      </c>
      <c r="C100">
        <v>91</v>
      </c>
      <c r="D100" s="2">
        <f>Main!$B94</f>
        <v>21.5</v>
      </c>
      <c r="E100" s="2">
        <f t="shared" si="9"/>
        <v>0.125</v>
      </c>
      <c r="F100">
        <f t="shared" si="10"/>
        <v>0.30999999999999517</v>
      </c>
      <c r="G100" s="2">
        <f t="shared" si="11"/>
        <v>96.77419354838861</v>
      </c>
      <c r="H100" s="10" t="s">
        <v>136</v>
      </c>
      <c r="I100">
        <f t="shared" si="12"/>
        <v>61.548000000000002</v>
      </c>
      <c r="J100" s="13">
        <f t="shared" si="8"/>
        <v>96.77419354838861</v>
      </c>
      <c r="K100">
        <f t="shared" si="13"/>
        <v>91</v>
      </c>
    </row>
    <row r="101" spans="1:11">
      <c r="A101">
        <v>61.857999999999997</v>
      </c>
      <c r="B101">
        <v>74.172499999999999</v>
      </c>
      <c r="C101">
        <v>92</v>
      </c>
      <c r="D101" s="2">
        <f>Main!$B95</f>
        <v>21.625</v>
      </c>
      <c r="E101" s="2">
        <f t="shared" si="9"/>
        <v>0.125</v>
      </c>
      <c r="F101">
        <f t="shared" si="10"/>
        <v>0.35000000000000142</v>
      </c>
      <c r="G101" s="2">
        <f t="shared" si="11"/>
        <v>85.714285714285367</v>
      </c>
      <c r="H101" s="10" t="s">
        <v>137</v>
      </c>
      <c r="I101">
        <f t="shared" si="12"/>
        <v>61.857999999999997</v>
      </c>
      <c r="J101" s="13">
        <f t="shared" si="8"/>
        <v>85.714285714285367</v>
      </c>
      <c r="K101">
        <f t="shared" si="13"/>
        <v>92</v>
      </c>
    </row>
    <row r="102" spans="1:11">
      <c r="A102">
        <v>62.207999999999998</v>
      </c>
      <c r="B102">
        <v>70.97</v>
      </c>
      <c r="C102">
        <v>93</v>
      </c>
      <c r="D102" s="2">
        <f>Main!$B96</f>
        <v>21.75</v>
      </c>
      <c r="E102" s="2">
        <f t="shared" si="9"/>
        <v>0.125</v>
      </c>
      <c r="F102">
        <f t="shared" si="10"/>
        <v>0.27000000000000313</v>
      </c>
      <c r="G102" s="2">
        <f t="shared" si="11"/>
        <v>111.11111111110982</v>
      </c>
      <c r="H102" s="10" t="s">
        <v>138</v>
      </c>
      <c r="I102">
        <f t="shared" si="12"/>
        <v>62.207999999999998</v>
      </c>
      <c r="J102" s="13">
        <f t="shared" si="8"/>
        <v>111.11111111110982</v>
      </c>
      <c r="K102">
        <f t="shared" si="13"/>
        <v>93</v>
      </c>
    </row>
    <row r="103" spans="1:11">
      <c r="A103">
        <v>62.478000000000002</v>
      </c>
      <c r="B103">
        <v>72.937799999999996</v>
      </c>
      <c r="C103">
        <v>94</v>
      </c>
      <c r="D103" s="2">
        <f>Main!$B97</f>
        <v>21.875</v>
      </c>
      <c r="E103" s="2">
        <f t="shared" si="9"/>
        <v>0.125</v>
      </c>
      <c r="F103">
        <f t="shared" si="10"/>
        <v>0.30999999999999517</v>
      </c>
      <c r="G103" s="2">
        <f t="shared" si="11"/>
        <v>96.77419354838861</v>
      </c>
      <c r="H103" s="10" t="s">
        <v>133</v>
      </c>
      <c r="I103">
        <f t="shared" si="12"/>
        <v>62.478000000000002</v>
      </c>
      <c r="J103" s="13">
        <f t="shared" si="8"/>
        <v>96.77419354838861</v>
      </c>
      <c r="K103">
        <f t="shared" si="13"/>
        <v>94</v>
      </c>
    </row>
    <row r="104" spans="1:11">
      <c r="A104">
        <v>62.787999999999997</v>
      </c>
      <c r="B104">
        <v>76.068299999999994</v>
      </c>
      <c r="C104">
        <v>95</v>
      </c>
      <c r="D104" s="2">
        <f>Main!$B98</f>
        <v>22</v>
      </c>
      <c r="E104" s="2">
        <f t="shared" si="9"/>
        <v>0.125</v>
      </c>
      <c r="F104">
        <f t="shared" si="10"/>
        <v>0.26000000000000512</v>
      </c>
      <c r="G104" s="2">
        <f t="shared" si="11"/>
        <v>115.38461538461311</v>
      </c>
      <c r="H104" s="10"/>
      <c r="I104">
        <f t="shared" si="12"/>
        <v>62.787999999999997</v>
      </c>
      <c r="J104" s="13">
        <f t="shared" si="8"/>
        <v>115.38461538461311</v>
      </c>
      <c r="K104">
        <f t="shared" si="13"/>
        <v>95</v>
      </c>
    </row>
    <row r="105" spans="1:11">
      <c r="A105">
        <v>63.048000000000002</v>
      </c>
      <c r="B105">
        <v>75.088899999999995</v>
      </c>
      <c r="C105">
        <v>96</v>
      </c>
      <c r="D105" s="2">
        <f>Main!$B99</f>
        <v>22.125</v>
      </c>
      <c r="E105" s="2">
        <f t="shared" si="9"/>
        <v>0.125</v>
      </c>
      <c r="F105">
        <f t="shared" si="10"/>
        <v>0.32000000000000028</v>
      </c>
      <c r="G105" s="2">
        <f t="shared" si="11"/>
        <v>93.749999999999915</v>
      </c>
      <c r="H105" s="10"/>
      <c r="I105">
        <f t="shared" si="12"/>
        <v>63.048000000000002</v>
      </c>
      <c r="J105" s="13">
        <f t="shared" si="8"/>
        <v>93.749999999999915</v>
      </c>
      <c r="K105">
        <f t="shared" si="13"/>
        <v>96</v>
      </c>
    </row>
    <row r="106" spans="1:11">
      <c r="A106">
        <v>63.368000000000002</v>
      </c>
      <c r="B106">
        <v>70.785399999999996</v>
      </c>
      <c r="C106">
        <v>97</v>
      </c>
      <c r="D106" s="2">
        <f>Main!$B100</f>
        <v>22.25</v>
      </c>
      <c r="E106" s="2">
        <f t="shared" si="9"/>
        <v>0.125</v>
      </c>
      <c r="F106">
        <f t="shared" si="10"/>
        <v>0.30999999999999517</v>
      </c>
      <c r="G106" s="2">
        <f t="shared" si="11"/>
        <v>96.77419354838861</v>
      </c>
      <c r="H106" s="10" t="s">
        <v>130</v>
      </c>
      <c r="I106">
        <f t="shared" si="12"/>
        <v>63.368000000000002</v>
      </c>
      <c r="J106" s="13">
        <f t="shared" si="8"/>
        <v>96.77419354838861</v>
      </c>
      <c r="K106">
        <f t="shared" si="13"/>
        <v>97</v>
      </c>
    </row>
    <row r="107" spans="1:11">
      <c r="A107">
        <v>63.677999999999997</v>
      </c>
      <c r="B107">
        <v>72.332099999999997</v>
      </c>
      <c r="C107">
        <v>98</v>
      </c>
      <c r="D107" s="2">
        <f>Main!$B101</f>
        <v>22.375</v>
      </c>
      <c r="E107" s="2">
        <f t="shared" si="9"/>
        <v>0.125</v>
      </c>
      <c r="F107">
        <f t="shared" si="10"/>
        <v>0.38000000000000966</v>
      </c>
      <c r="G107" s="2">
        <f t="shared" si="11"/>
        <v>78.947368421050626</v>
      </c>
      <c r="H107" s="10" t="s">
        <v>131</v>
      </c>
      <c r="I107">
        <f t="shared" si="12"/>
        <v>63.677999999999997</v>
      </c>
      <c r="J107" s="13">
        <f t="shared" si="8"/>
        <v>78.947368421050626</v>
      </c>
      <c r="K107">
        <f t="shared" si="13"/>
        <v>98</v>
      </c>
    </row>
    <row r="108" spans="1:11">
      <c r="A108">
        <v>64.058000000000007</v>
      </c>
      <c r="B108">
        <v>66.6614</v>
      </c>
      <c r="C108">
        <v>99</v>
      </c>
      <c r="D108" s="2">
        <f>Main!$B102</f>
        <v>22.5</v>
      </c>
      <c r="E108" s="2">
        <f t="shared" si="9"/>
        <v>0.125</v>
      </c>
      <c r="F108">
        <f t="shared" si="10"/>
        <v>0.32999999999999829</v>
      </c>
      <c r="G108" s="2">
        <f t="shared" si="11"/>
        <v>90.909090909091375</v>
      </c>
      <c r="H108" s="10" t="s">
        <v>132</v>
      </c>
      <c r="I108">
        <f t="shared" si="12"/>
        <v>64.058000000000007</v>
      </c>
      <c r="J108" s="13">
        <f t="shared" si="8"/>
        <v>90.909090909091375</v>
      </c>
      <c r="K108">
        <f t="shared" si="13"/>
        <v>99</v>
      </c>
    </row>
    <row r="109" spans="1:11">
      <c r="A109">
        <v>64.388000000000005</v>
      </c>
      <c r="B109">
        <v>67.368600000000001</v>
      </c>
      <c r="C109">
        <v>100</v>
      </c>
      <c r="D109" s="2">
        <f>Main!$B103</f>
        <v>22.625</v>
      </c>
      <c r="E109" s="2">
        <f t="shared" si="9"/>
        <v>0.125</v>
      </c>
      <c r="F109">
        <f t="shared" si="10"/>
        <v>0.29999999999999716</v>
      </c>
      <c r="G109" s="2">
        <f t="shared" si="11"/>
        <v>100.00000000000095</v>
      </c>
      <c r="H109" s="10" t="s">
        <v>129</v>
      </c>
      <c r="I109">
        <f t="shared" si="12"/>
        <v>64.388000000000005</v>
      </c>
      <c r="J109" s="13">
        <f t="shared" si="8"/>
        <v>100.00000000000095</v>
      </c>
      <c r="K109">
        <f t="shared" si="13"/>
        <v>100</v>
      </c>
    </row>
    <row r="110" spans="1:11">
      <c r="A110">
        <v>64.688000000000002</v>
      </c>
      <c r="B110">
        <v>65.017399999999995</v>
      </c>
      <c r="C110">
        <v>101</v>
      </c>
      <c r="D110" s="2">
        <f>Main!$B104</f>
        <v>22.75</v>
      </c>
      <c r="E110" s="2">
        <f t="shared" si="9"/>
        <v>0.125</v>
      </c>
      <c r="F110">
        <f t="shared" si="10"/>
        <v>0.28999999999999204</v>
      </c>
      <c r="G110" s="2">
        <f t="shared" si="11"/>
        <v>103.44827586207181</v>
      </c>
      <c r="H110" s="10" t="s">
        <v>136</v>
      </c>
      <c r="I110">
        <f t="shared" si="12"/>
        <v>64.688000000000002</v>
      </c>
      <c r="J110" s="13">
        <f t="shared" si="8"/>
        <v>103.44827586207181</v>
      </c>
      <c r="K110">
        <f t="shared" si="13"/>
        <v>101</v>
      </c>
    </row>
    <row r="111" spans="1:11">
      <c r="A111">
        <v>64.977999999999994</v>
      </c>
      <c r="B111">
        <v>60.152900000000002</v>
      </c>
      <c r="C111">
        <v>102</v>
      </c>
      <c r="D111" s="2">
        <f>Main!$B105</f>
        <v>22.875</v>
      </c>
      <c r="E111" s="2">
        <f t="shared" si="9"/>
        <v>0.125</v>
      </c>
      <c r="F111">
        <f t="shared" si="10"/>
        <v>0.29000000000000625</v>
      </c>
      <c r="G111" s="2">
        <f t="shared" si="11"/>
        <v>103.44827586206674</v>
      </c>
      <c r="H111" s="10" t="s">
        <v>137</v>
      </c>
      <c r="I111">
        <f t="shared" si="12"/>
        <v>64.977999999999994</v>
      </c>
      <c r="J111" s="13">
        <f t="shared" si="8"/>
        <v>103.44827586206674</v>
      </c>
      <c r="K111">
        <f t="shared" si="13"/>
        <v>102</v>
      </c>
    </row>
    <row r="112" spans="1:11">
      <c r="A112">
        <v>65.268000000000001</v>
      </c>
      <c r="B112">
        <v>61.9925</v>
      </c>
      <c r="C112">
        <v>103</v>
      </c>
      <c r="D112" s="2">
        <f>Main!$B106</f>
        <v>23</v>
      </c>
      <c r="E112" s="2">
        <f t="shared" si="9"/>
        <v>0.125</v>
      </c>
      <c r="F112">
        <f t="shared" si="10"/>
        <v>0.29000000000000625</v>
      </c>
      <c r="G112" s="2">
        <f t="shared" si="11"/>
        <v>103.44827586206674</v>
      </c>
      <c r="H112" s="10" t="s">
        <v>137</v>
      </c>
      <c r="I112">
        <f t="shared" si="12"/>
        <v>65.268000000000001</v>
      </c>
      <c r="J112" s="13">
        <f t="shared" si="8"/>
        <v>103.44827586206674</v>
      </c>
      <c r="K112">
        <f t="shared" si="13"/>
        <v>103</v>
      </c>
    </row>
    <row r="113" spans="1:11">
      <c r="A113">
        <v>65.558000000000007</v>
      </c>
      <c r="B113">
        <v>68.298400000000001</v>
      </c>
      <c r="C113">
        <v>104</v>
      </c>
      <c r="D113" s="2">
        <f>Main!$B107</f>
        <v>23.125</v>
      </c>
      <c r="E113" s="2">
        <f t="shared" si="9"/>
        <v>0.125</v>
      </c>
      <c r="F113">
        <f t="shared" si="10"/>
        <v>0.27999999999998693</v>
      </c>
      <c r="G113" s="2">
        <f t="shared" si="11"/>
        <v>107.14285714286214</v>
      </c>
      <c r="H113" s="10" t="s">
        <v>138</v>
      </c>
      <c r="I113">
        <f t="shared" si="12"/>
        <v>65.558000000000007</v>
      </c>
      <c r="J113" s="13">
        <f t="shared" si="8"/>
        <v>107.14285714286214</v>
      </c>
      <c r="K113">
        <f t="shared" si="13"/>
        <v>104</v>
      </c>
    </row>
    <row r="114" spans="1:11">
      <c r="A114">
        <v>65.837999999999994</v>
      </c>
      <c r="B114">
        <v>71.937799999999996</v>
      </c>
      <c r="C114">
        <v>105</v>
      </c>
      <c r="D114" s="2">
        <f>Main!$B108</f>
        <v>23.25</v>
      </c>
      <c r="E114" s="2">
        <f t="shared" si="9"/>
        <v>0.125</v>
      </c>
      <c r="F114">
        <f t="shared" si="10"/>
        <v>0.29000000000000625</v>
      </c>
      <c r="G114" s="2">
        <f t="shared" si="11"/>
        <v>103.44827586206674</v>
      </c>
      <c r="H114" s="10" t="s">
        <v>133</v>
      </c>
      <c r="I114">
        <f t="shared" si="12"/>
        <v>65.837999999999994</v>
      </c>
      <c r="J114" s="13">
        <f t="shared" si="8"/>
        <v>103.44827586206674</v>
      </c>
      <c r="K114">
        <f t="shared" si="13"/>
        <v>105</v>
      </c>
    </row>
    <row r="115" spans="1:11">
      <c r="A115">
        <v>66.128</v>
      </c>
      <c r="B115">
        <v>73.387</v>
      </c>
      <c r="C115">
        <v>106</v>
      </c>
      <c r="D115" s="2">
        <f>Main!$B109</f>
        <v>23.375</v>
      </c>
      <c r="E115" s="2">
        <f t="shared" si="9"/>
        <v>0.125</v>
      </c>
      <c r="F115">
        <f t="shared" si="10"/>
        <v>0.29999999999999716</v>
      </c>
      <c r="G115" s="2">
        <f t="shared" si="11"/>
        <v>100.00000000000095</v>
      </c>
      <c r="H115" s="10"/>
      <c r="I115">
        <f t="shared" si="12"/>
        <v>66.128</v>
      </c>
      <c r="J115" s="13">
        <f t="shared" si="8"/>
        <v>100.00000000000095</v>
      </c>
      <c r="K115">
        <f t="shared" si="13"/>
        <v>106</v>
      </c>
    </row>
    <row r="116" spans="1:11">
      <c r="A116">
        <v>66.427999999999997</v>
      </c>
      <c r="B116">
        <v>70.040400000000005</v>
      </c>
      <c r="C116">
        <v>107</v>
      </c>
      <c r="D116" s="2">
        <f>Main!$B110</f>
        <v>23.5</v>
      </c>
      <c r="E116" s="2">
        <f t="shared" si="9"/>
        <v>0.125</v>
      </c>
      <c r="F116">
        <f t="shared" si="10"/>
        <v>0.26000000000000512</v>
      </c>
      <c r="G116" s="2">
        <f t="shared" si="11"/>
        <v>115.38461538461311</v>
      </c>
      <c r="H116" s="10"/>
      <c r="I116">
        <f t="shared" si="12"/>
        <v>66.427999999999997</v>
      </c>
      <c r="J116" s="13">
        <f t="shared" si="8"/>
        <v>115.38461538461311</v>
      </c>
      <c r="K116">
        <f t="shared" si="13"/>
        <v>107</v>
      </c>
    </row>
    <row r="117" spans="1:11">
      <c r="A117">
        <v>66.688000000000002</v>
      </c>
      <c r="B117">
        <v>73.822199999999995</v>
      </c>
      <c r="C117">
        <v>108</v>
      </c>
      <c r="D117" s="2">
        <f>Main!$B111</f>
        <v>23.625</v>
      </c>
      <c r="E117" s="2">
        <f t="shared" si="9"/>
        <v>0.125</v>
      </c>
      <c r="F117">
        <f t="shared" si="10"/>
        <v>0.28000000000000114</v>
      </c>
      <c r="G117" s="2">
        <f t="shared" si="11"/>
        <v>107.14285714285671</v>
      </c>
      <c r="H117" s="10" t="s">
        <v>102</v>
      </c>
      <c r="I117">
        <f t="shared" si="12"/>
        <v>66.688000000000002</v>
      </c>
      <c r="J117" s="13">
        <f t="shared" si="8"/>
        <v>107.14285714285671</v>
      </c>
      <c r="K117">
        <f t="shared" si="13"/>
        <v>108</v>
      </c>
    </row>
    <row r="118" spans="1:11">
      <c r="A118">
        <v>66.968000000000004</v>
      </c>
      <c r="B118">
        <v>78.908100000000005</v>
      </c>
      <c r="C118">
        <v>109</v>
      </c>
      <c r="D118" s="2">
        <f>Main!$B112</f>
        <v>23.75</v>
      </c>
      <c r="E118" s="2">
        <f t="shared" si="9"/>
        <v>0.125</v>
      </c>
      <c r="F118">
        <f t="shared" si="10"/>
        <v>0.26999999999999602</v>
      </c>
      <c r="G118" s="2">
        <f t="shared" si="11"/>
        <v>111.11111111111275</v>
      </c>
      <c r="H118" s="10"/>
      <c r="I118">
        <f t="shared" si="12"/>
        <v>66.968000000000004</v>
      </c>
      <c r="J118" s="13">
        <f t="shared" si="8"/>
        <v>111.11111111111275</v>
      </c>
      <c r="K118">
        <f t="shared" si="13"/>
        <v>109</v>
      </c>
    </row>
    <row r="119" spans="1:11">
      <c r="A119">
        <v>67.238</v>
      </c>
      <c r="B119">
        <v>78.241699999999994</v>
      </c>
      <c r="C119">
        <v>110</v>
      </c>
      <c r="D119" s="2">
        <f>Main!$B113</f>
        <v>23.875</v>
      </c>
      <c r="E119" s="2">
        <f t="shared" si="9"/>
        <v>0.125</v>
      </c>
      <c r="F119">
        <f t="shared" si="10"/>
        <v>0.31000000000000227</v>
      </c>
      <c r="G119" s="2">
        <f t="shared" si="11"/>
        <v>96.774193548386378</v>
      </c>
      <c r="H119" s="10"/>
      <c r="I119">
        <f t="shared" si="12"/>
        <v>67.238</v>
      </c>
      <c r="J119" s="13">
        <f t="shared" si="8"/>
        <v>96.774193548386378</v>
      </c>
      <c r="K119">
        <f t="shared" si="13"/>
        <v>110</v>
      </c>
    </row>
    <row r="120" spans="1:11">
      <c r="A120">
        <v>67.548000000000002</v>
      </c>
      <c r="B120">
        <v>77.936499999999995</v>
      </c>
      <c r="C120">
        <v>111</v>
      </c>
      <c r="D120" s="2">
        <f>Main!$B114</f>
        <v>24</v>
      </c>
      <c r="E120" s="2">
        <f t="shared" si="9"/>
        <v>0.125</v>
      </c>
      <c r="F120">
        <f t="shared" si="10"/>
        <v>0.31999999999999318</v>
      </c>
      <c r="G120" s="2">
        <f t="shared" si="11"/>
        <v>93.750000000002004</v>
      </c>
      <c r="H120" s="10"/>
      <c r="I120">
        <f t="shared" si="12"/>
        <v>67.548000000000002</v>
      </c>
      <c r="J120" s="13">
        <f t="shared" si="8"/>
        <v>93.750000000002004</v>
      </c>
      <c r="K120">
        <f t="shared" si="13"/>
        <v>111</v>
      </c>
    </row>
    <row r="121" spans="1:11">
      <c r="A121">
        <v>67.867999999999995</v>
      </c>
      <c r="B121">
        <v>74.387900000000002</v>
      </c>
      <c r="C121">
        <v>112</v>
      </c>
      <c r="D121" s="2">
        <f>Main!$B115</f>
        <v>24.125</v>
      </c>
      <c r="E121" s="2">
        <f t="shared" si="9"/>
        <v>0.125</v>
      </c>
      <c r="F121">
        <f t="shared" si="10"/>
        <v>0.35000000000000853</v>
      </c>
      <c r="G121" s="2">
        <f t="shared" si="11"/>
        <v>85.714285714283619</v>
      </c>
      <c r="H121" s="10"/>
      <c r="I121">
        <f t="shared" si="12"/>
        <v>67.867999999999995</v>
      </c>
      <c r="J121" s="13">
        <f t="shared" si="8"/>
        <v>85.714285714283619</v>
      </c>
      <c r="K121">
        <f t="shared" si="13"/>
        <v>112</v>
      </c>
    </row>
    <row r="122" spans="1:11">
      <c r="A122">
        <v>68.218000000000004</v>
      </c>
      <c r="B122">
        <v>70.218500000000006</v>
      </c>
      <c r="C122">
        <v>113</v>
      </c>
      <c r="D122" s="2">
        <f>Main!$B116</f>
        <v>24.25</v>
      </c>
      <c r="E122" s="2">
        <f t="shared" si="9"/>
        <v>0.125</v>
      </c>
      <c r="F122">
        <f t="shared" si="10"/>
        <v>0.26999999999999602</v>
      </c>
      <c r="G122" s="2">
        <f t="shared" si="11"/>
        <v>111.11111111111275</v>
      </c>
      <c r="H122" s="10" t="s">
        <v>129</v>
      </c>
      <c r="I122">
        <f t="shared" si="12"/>
        <v>68.218000000000004</v>
      </c>
      <c r="J122" s="13">
        <f t="shared" si="8"/>
        <v>111.11111111111275</v>
      </c>
      <c r="K122">
        <f t="shared" si="13"/>
        <v>113</v>
      </c>
    </row>
    <row r="123" spans="1:11">
      <c r="A123">
        <v>68.488</v>
      </c>
      <c r="B123">
        <v>68.842200000000005</v>
      </c>
      <c r="C123">
        <v>114</v>
      </c>
      <c r="D123" s="2">
        <f>Main!$B117</f>
        <v>24.375</v>
      </c>
      <c r="E123" s="2">
        <f t="shared" si="9"/>
        <v>0.125</v>
      </c>
      <c r="F123">
        <f t="shared" si="10"/>
        <v>0.29000000000000625</v>
      </c>
      <c r="G123" s="2">
        <f t="shared" si="11"/>
        <v>103.44827586206674</v>
      </c>
      <c r="H123" s="10" t="s">
        <v>136</v>
      </c>
      <c r="I123">
        <f t="shared" si="12"/>
        <v>68.488</v>
      </c>
      <c r="J123" s="13">
        <f t="shared" si="8"/>
        <v>103.44827586206674</v>
      </c>
      <c r="K123">
        <f t="shared" si="13"/>
        <v>114</v>
      </c>
    </row>
    <row r="124" spans="1:11">
      <c r="A124">
        <v>68.778000000000006</v>
      </c>
      <c r="B124">
        <v>60.1479</v>
      </c>
      <c r="C124">
        <v>115</v>
      </c>
      <c r="D124" s="2">
        <f>Main!$B118</f>
        <v>24.5</v>
      </c>
      <c r="E124" s="2">
        <f t="shared" si="9"/>
        <v>0.125</v>
      </c>
      <c r="F124">
        <f t="shared" si="10"/>
        <v>0.28000000000000114</v>
      </c>
      <c r="G124" s="2">
        <f t="shared" si="11"/>
        <v>107.14285714285671</v>
      </c>
      <c r="H124" s="10" t="s">
        <v>137</v>
      </c>
      <c r="I124">
        <f t="shared" si="12"/>
        <v>68.778000000000006</v>
      </c>
      <c r="J124" s="13">
        <f t="shared" si="8"/>
        <v>107.14285714285671</v>
      </c>
      <c r="K124">
        <f t="shared" si="13"/>
        <v>115</v>
      </c>
    </row>
    <row r="125" spans="1:11">
      <c r="A125">
        <v>69.058000000000007</v>
      </c>
      <c r="B125">
        <v>70.051500000000004</v>
      </c>
      <c r="C125">
        <v>116</v>
      </c>
      <c r="D125" s="2">
        <f>Main!$B119</f>
        <v>24.625</v>
      </c>
      <c r="E125" s="2">
        <f t="shared" si="9"/>
        <v>0.125</v>
      </c>
      <c r="F125">
        <f t="shared" si="10"/>
        <v>0.31999999999999318</v>
      </c>
      <c r="G125" s="2">
        <f t="shared" si="11"/>
        <v>93.750000000002004</v>
      </c>
      <c r="H125" s="10" t="s">
        <v>137</v>
      </c>
      <c r="I125">
        <f t="shared" si="12"/>
        <v>69.058000000000007</v>
      </c>
      <c r="J125" s="13">
        <f t="shared" si="8"/>
        <v>93.750000000002004</v>
      </c>
      <c r="K125">
        <f t="shared" si="13"/>
        <v>116</v>
      </c>
    </row>
    <row r="126" spans="1:11">
      <c r="A126">
        <v>69.378</v>
      </c>
      <c r="B126">
        <v>72.997399999999999</v>
      </c>
      <c r="C126">
        <v>117</v>
      </c>
      <c r="D126" s="2">
        <f>Main!$B120</f>
        <v>24.75</v>
      </c>
      <c r="E126" s="2">
        <f t="shared" si="9"/>
        <v>0.125</v>
      </c>
      <c r="F126">
        <f t="shared" si="10"/>
        <v>0.25</v>
      </c>
      <c r="G126" s="2">
        <f t="shared" si="11"/>
        <v>120</v>
      </c>
      <c r="H126" s="10" t="s">
        <v>138</v>
      </c>
      <c r="I126">
        <f t="shared" si="12"/>
        <v>69.378</v>
      </c>
      <c r="J126" s="13">
        <f t="shared" si="8"/>
        <v>120</v>
      </c>
      <c r="K126">
        <f t="shared" si="13"/>
        <v>117</v>
      </c>
    </row>
    <row r="127" spans="1:11">
      <c r="A127">
        <v>69.628</v>
      </c>
      <c r="B127">
        <v>73.264799999999994</v>
      </c>
      <c r="C127">
        <v>118</v>
      </c>
      <c r="D127" s="2">
        <f>Main!$B121</f>
        <v>24.875</v>
      </c>
      <c r="E127" s="2">
        <f t="shared" si="9"/>
        <v>0.125</v>
      </c>
      <c r="F127">
        <f t="shared" si="10"/>
        <v>0.32999999999999829</v>
      </c>
      <c r="G127" s="2">
        <f t="shared" si="11"/>
        <v>90.909090909091375</v>
      </c>
      <c r="H127" s="10" t="s">
        <v>102</v>
      </c>
      <c r="I127">
        <f t="shared" si="12"/>
        <v>69.628</v>
      </c>
      <c r="J127" s="13">
        <f t="shared" si="8"/>
        <v>90.909090909091375</v>
      </c>
      <c r="K127">
        <f t="shared" si="13"/>
        <v>118</v>
      </c>
    </row>
    <row r="128" spans="1:11">
      <c r="A128">
        <v>69.957999999999998</v>
      </c>
      <c r="B128">
        <v>74.742599999999996</v>
      </c>
      <c r="C128">
        <v>119</v>
      </c>
      <c r="D128" s="2">
        <f>Main!$B122</f>
        <v>25</v>
      </c>
      <c r="E128" s="2">
        <f t="shared" si="9"/>
        <v>0.125</v>
      </c>
      <c r="F128">
        <f t="shared" si="10"/>
        <v>0.29999999999999716</v>
      </c>
      <c r="G128" s="2">
        <f t="shared" si="11"/>
        <v>100.00000000000095</v>
      </c>
      <c r="H128" s="10" t="s">
        <v>130</v>
      </c>
      <c r="I128">
        <f t="shared" si="12"/>
        <v>69.957999999999998</v>
      </c>
      <c r="J128" s="13">
        <f t="shared" si="8"/>
        <v>100.00000000000095</v>
      </c>
      <c r="K128">
        <f t="shared" si="13"/>
        <v>119</v>
      </c>
    </row>
    <row r="129" spans="1:11">
      <c r="A129">
        <v>70.257999999999996</v>
      </c>
      <c r="B129">
        <v>72.768100000000004</v>
      </c>
      <c r="C129">
        <v>120</v>
      </c>
      <c r="D129" s="2">
        <f>Main!$B123</f>
        <v>25.125</v>
      </c>
      <c r="E129" s="2">
        <f t="shared" si="9"/>
        <v>0.125</v>
      </c>
      <c r="F129">
        <f t="shared" si="10"/>
        <v>0.43000000000000682</v>
      </c>
      <c r="G129" s="2">
        <f t="shared" si="11"/>
        <v>69.767441860464018</v>
      </c>
      <c r="H129" s="10" t="s">
        <v>131</v>
      </c>
      <c r="I129">
        <f t="shared" si="12"/>
        <v>70.257999999999996</v>
      </c>
      <c r="J129" s="13">
        <f t="shared" si="8"/>
        <v>69.767441860464018</v>
      </c>
      <c r="K129">
        <f t="shared" si="13"/>
        <v>120</v>
      </c>
    </row>
    <row r="130" spans="1:11">
      <c r="A130">
        <v>70.688000000000002</v>
      </c>
      <c r="B130">
        <v>68.977400000000003</v>
      </c>
      <c r="C130">
        <v>121</v>
      </c>
      <c r="D130" s="2">
        <f>Main!$B124</f>
        <v>25.25</v>
      </c>
      <c r="E130" s="2">
        <f t="shared" si="9"/>
        <v>0.375</v>
      </c>
      <c r="F130">
        <f t="shared" si="10"/>
        <v>1.0699999999999932</v>
      </c>
      <c r="G130" s="2">
        <f t="shared" si="11"/>
        <v>84.112149532710816</v>
      </c>
      <c r="H130" s="10" t="s">
        <v>132</v>
      </c>
      <c r="I130">
        <f t="shared" si="12"/>
        <v>70.688000000000002</v>
      </c>
      <c r="J130" s="13">
        <f t="shared" si="8"/>
        <v>84.112149532710816</v>
      </c>
      <c r="K130">
        <f t="shared" si="13"/>
        <v>121</v>
      </c>
    </row>
    <row r="131" spans="1:11">
      <c r="A131">
        <v>71.757999999999996</v>
      </c>
      <c r="B131">
        <v>76.518799999999999</v>
      </c>
      <c r="C131">
        <v>122</v>
      </c>
      <c r="D131" s="2">
        <f>Main!$B125</f>
        <v>25.625</v>
      </c>
      <c r="E131" s="2">
        <f t="shared" si="9"/>
        <v>0.125</v>
      </c>
      <c r="F131">
        <f t="shared" si="10"/>
        <v>0.37000000000000455</v>
      </c>
      <c r="G131" s="2">
        <f t="shared" si="11"/>
        <v>81.081081081080086</v>
      </c>
      <c r="H131" s="10" t="s">
        <v>133</v>
      </c>
      <c r="I131">
        <f t="shared" si="12"/>
        <v>71.757999999999996</v>
      </c>
      <c r="J131" s="13">
        <f t="shared" si="8"/>
        <v>81.081081081080086</v>
      </c>
      <c r="K131">
        <f t="shared" si="13"/>
        <v>122</v>
      </c>
    </row>
    <row r="132" spans="1:11">
      <c r="A132">
        <v>72.128</v>
      </c>
      <c r="B132">
        <v>69.918499999999995</v>
      </c>
      <c r="C132">
        <v>123</v>
      </c>
      <c r="D132" s="2">
        <f>Main!$B126</f>
        <v>25.75</v>
      </c>
      <c r="E132" s="2">
        <f t="shared" si="9"/>
        <v>0.125</v>
      </c>
      <c r="F132">
        <f t="shared" si="10"/>
        <v>0.31999999999999318</v>
      </c>
      <c r="G132" s="2">
        <f t="shared" si="11"/>
        <v>93.750000000002004</v>
      </c>
      <c r="H132" s="10" t="s">
        <v>130</v>
      </c>
      <c r="I132">
        <f t="shared" si="12"/>
        <v>72.128</v>
      </c>
      <c r="J132" s="13">
        <f t="shared" si="8"/>
        <v>93.750000000002004</v>
      </c>
      <c r="K132">
        <f t="shared" si="13"/>
        <v>123</v>
      </c>
    </row>
    <row r="133" spans="1:11">
      <c r="A133">
        <v>72.447999999999993</v>
      </c>
      <c r="B133">
        <v>67.889200000000002</v>
      </c>
      <c r="C133">
        <v>124</v>
      </c>
      <c r="D133" s="2">
        <f>Main!$B127</f>
        <v>25.875</v>
      </c>
      <c r="E133" s="2">
        <f t="shared" si="9"/>
        <v>0.125</v>
      </c>
      <c r="F133">
        <f t="shared" si="10"/>
        <v>0.33000000000001251</v>
      </c>
      <c r="G133" s="2">
        <f t="shared" si="11"/>
        <v>90.909090909087453</v>
      </c>
      <c r="H133" s="10" t="s">
        <v>132</v>
      </c>
      <c r="I133">
        <f t="shared" si="12"/>
        <v>72.447999999999993</v>
      </c>
      <c r="J133" s="13">
        <f t="shared" si="8"/>
        <v>90.909090909087453</v>
      </c>
      <c r="K133">
        <f t="shared" si="13"/>
        <v>124</v>
      </c>
    </row>
    <row r="134" spans="1:11">
      <c r="A134">
        <v>72.778000000000006</v>
      </c>
      <c r="B134">
        <v>66.564800000000005</v>
      </c>
      <c r="C134">
        <v>125</v>
      </c>
      <c r="D134" s="2">
        <f>Main!$B128</f>
        <v>26</v>
      </c>
      <c r="E134" s="2">
        <f t="shared" si="9"/>
        <v>0.125</v>
      </c>
      <c r="F134">
        <f t="shared" si="10"/>
        <v>0.25</v>
      </c>
      <c r="G134" s="2">
        <f t="shared" si="11"/>
        <v>120</v>
      </c>
      <c r="H134" s="10" t="s">
        <v>129</v>
      </c>
      <c r="I134">
        <f t="shared" si="12"/>
        <v>72.778000000000006</v>
      </c>
      <c r="J134" s="13">
        <f t="shared" si="8"/>
        <v>120</v>
      </c>
      <c r="K134">
        <f t="shared" si="13"/>
        <v>125</v>
      </c>
    </row>
    <row r="135" spans="1:11">
      <c r="A135">
        <v>73.028000000000006</v>
      </c>
      <c r="B135">
        <v>61.803899999999999</v>
      </c>
      <c r="C135">
        <v>126</v>
      </c>
      <c r="D135" s="2">
        <f>Main!$B129</f>
        <v>26.125</v>
      </c>
      <c r="E135" s="2">
        <f t="shared" si="9"/>
        <v>0.125</v>
      </c>
      <c r="F135">
        <f t="shared" si="10"/>
        <v>0.32999999999999829</v>
      </c>
      <c r="G135" s="2">
        <f t="shared" si="11"/>
        <v>90.909090909091375</v>
      </c>
      <c r="H135" s="10"/>
      <c r="I135">
        <f t="shared" si="12"/>
        <v>73.028000000000006</v>
      </c>
      <c r="J135" s="13">
        <f t="shared" si="8"/>
        <v>90.909090909091375</v>
      </c>
      <c r="K135">
        <f t="shared" si="13"/>
        <v>126</v>
      </c>
    </row>
    <row r="136" spans="1:11">
      <c r="A136">
        <v>73.358000000000004</v>
      </c>
      <c r="B136">
        <v>59.929299999999998</v>
      </c>
      <c r="C136">
        <v>127</v>
      </c>
      <c r="D136" s="2">
        <f>Main!$B130</f>
        <v>26.25</v>
      </c>
      <c r="E136" s="2">
        <f t="shared" si="9"/>
        <v>0.125</v>
      </c>
      <c r="F136">
        <f t="shared" si="10"/>
        <v>0.31999999999999318</v>
      </c>
      <c r="G136" s="2">
        <f t="shared" si="11"/>
        <v>93.750000000002004</v>
      </c>
      <c r="H136" s="10" t="s">
        <v>130</v>
      </c>
      <c r="I136">
        <f t="shared" si="12"/>
        <v>73.358000000000004</v>
      </c>
      <c r="J136" s="13">
        <f t="shared" si="8"/>
        <v>93.750000000002004</v>
      </c>
      <c r="K136">
        <f t="shared" si="13"/>
        <v>127</v>
      </c>
    </row>
    <row r="137" spans="1:11">
      <c r="A137">
        <v>73.677999999999997</v>
      </c>
      <c r="B137">
        <v>57.547199999999997</v>
      </c>
      <c r="C137">
        <v>128</v>
      </c>
      <c r="D137" s="2">
        <f>Main!$B131</f>
        <v>26.375</v>
      </c>
      <c r="E137" s="2">
        <f t="shared" si="9"/>
        <v>0.125</v>
      </c>
      <c r="F137">
        <f t="shared" si="10"/>
        <v>0.43999999999999773</v>
      </c>
      <c r="G137" s="2">
        <f t="shared" si="11"/>
        <v>68.181818181818528</v>
      </c>
      <c r="H137" s="10" t="s">
        <v>131</v>
      </c>
      <c r="I137">
        <f t="shared" si="12"/>
        <v>73.677999999999997</v>
      </c>
      <c r="J137" s="13">
        <f t="shared" si="8"/>
        <v>68.181818181818528</v>
      </c>
      <c r="K137">
        <f t="shared" si="13"/>
        <v>128</v>
      </c>
    </row>
    <row r="138" spans="1:11">
      <c r="A138">
        <v>74.117999999999995</v>
      </c>
      <c r="B138">
        <v>54.729500000000002</v>
      </c>
      <c r="C138">
        <v>129</v>
      </c>
      <c r="D138" s="2">
        <f>Main!$B132</f>
        <v>26.5</v>
      </c>
      <c r="E138" s="2">
        <f t="shared" si="9"/>
        <v>0.125</v>
      </c>
      <c r="F138">
        <f t="shared" si="10"/>
        <v>0.35999999999999943</v>
      </c>
      <c r="G138" s="2">
        <f t="shared" si="11"/>
        <v>83.333333333333456</v>
      </c>
      <c r="H138" s="10" t="s">
        <v>132</v>
      </c>
      <c r="I138">
        <f t="shared" si="12"/>
        <v>74.117999999999995</v>
      </c>
      <c r="J138" s="13">
        <f t="shared" ref="J138:J186" si="14">$G138</f>
        <v>83.333333333333456</v>
      </c>
      <c r="K138">
        <f t="shared" si="13"/>
        <v>129</v>
      </c>
    </row>
    <row r="139" spans="1:11">
      <c r="A139">
        <v>74.477999999999994</v>
      </c>
      <c r="B139">
        <v>59.667200000000001</v>
      </c>
      <c r="C139">
        <v>130</v>
      </c>
      <c r="D139" s="2">
        <f>Main!$B133</f>
        <v>26.625</v>
      </c>
      <c r="E139" s="2">
        <f t="shared" ref="E139:E185" si="15">$D140-$D139</f>
        <v>0.125</v>
      </c>
      <c r="F139">
        <f t="shared" ref="F139:F185" si="16">$A140-$A139</f>
        <v>0.5</v>
      </c>
      <c r="G139" s="2">
        <f t="shared" ref="G139:G185" si="17">$E139/$F139*60*4</f>
        <v>60</v>
      </c>
      <c r="H139" s="10" t="s">
        <v>128</v>
      </c>
      <c r="I139">
        <f t="shared" ref="I139:I186" si="18">$A139</f>
        <v>74.477999999999994</v>
      </c>
      <c r="J139" s="13">
        <f t="shared" si="14"/>
        <v>60</v>
      </c>
      <c r="K139">
        <f t="shared" ref="K139:K186" si="19">$C139</f>
        <v>130</v>
      </c>
    </row>
    <row r="140" spans="1:11">
      <c r="A140">
        <v>74.977999999999994</v>
      </c>
      <c r="B140">
        <v>55.887700000000002</v>
      </c>
      <c r="C140">
        <v>131</v>
      </c>
      <c r="D140" s="2">
        <f>Main!$B134</f>
        <v>26.75</v>
      </c>
      <c r="E140" s="2">
        <f t="shared" si="15"/>
        <v>0.125</v>
      </c>
      <c r="F140">
        <f t="shared" si="16"/>
        <v>0.75</v>
      </c>
      <c r="G140" s="2">
        <f t="shared" si="17"/>
        <v>40</v>
      </c>
      <c r="H140" s="10"/>
      <c r="I140">
        <f t="shared" si="18"/>
        <v>74.977999999999994</v>
      </c>
      <c r="J140" s="13">
        <f t="shared" si="14"/>
        <v>40</v>
      </c>
      <c r="K140">
        <f t="shared" si="19"/>
        <v>131</v>
      </c>
    </row>
    <row r="141" spans="1:11">
      <c r="A141">
        <v>75.727999999999994</v>
      </c>
      <c r="B141">
        <v>51.587400000000002</v>
      </c>
      <c r="C141">
        <v>132</v>
      </c>
      <c r="D141" s="2">
        <f>Main!$B135</f>
        <v>26.875</v>
      </c>
      <c r="E141" s="2">
        <f t="shared" si="15"/>
        <v>0.375</v>
      </c>
      <c r="F141">
        <f t="shared" si="16"/>
        <v>2.2600000000000051</v>
      </c>
      <c r="G141" s="2">
        <f t="shared" si="17"/>
        <v>39.823008849557432</v>
      </c>
      <c r="H141" s="10"/>
      <c r="I141">
        <f t="shared" si="18"/>
        <v>75.727999999999994</v>
      </c>
      <c r="J141" s="13">
        <f t="shared" si="14"/>
        <v>39.823008849557432</v>
      </c>
      <c r="K141">
        <f t="shared" si="19"/>
        <v>132</v>
      </c>
    </row>
    <row r="142" spans="1:11">
      <c r="A142">
        <v>77.988</v>
      </c>
      <c r="B142">
        <v>58.602499999999999</v>
      </c>
      <c r="C142">
        <v>133</v>
      </c>
      <c r="D142" s="2">
        <f>Main!$B136</f>
        <v>27.25</v>
      </c>
      <c r="E142" s="2">
        <f t="shared" si="15"/>
        <v>0.25</v>
      </c>
      <c r="F142">
        <f t="shared" si="16"/>
        <v>0.59000000000000341</v>
      </c>
      <c r="G142" s="2">
        <f t="shared" si="17"/>
        <v>101.69491525423669</v>
      </c>
      <c r="H142" s="10" t="s">
        <v>128</v>
      </c>
      <c r="I142">
        <f t="shared" si="18"/>
        <v>77.988</v>
      </c>
      <c r="J142" s="13">
        <f t="shared" si="14"/>
        <v>101.69491525423669</v>
      </c>
      <c r="K142">
        <f t="shared" si="19"/>
        <v>133</v>
      </c>
    </row>
    <row r="143" spans="1:11">
      <c r="A143">
        <v>78.578000000000003</v>
      </c>
      <c r="B143">
        <v>59.728200000000001</v>
      </c>
      <c r="C143">
        <v>134</v>
      </c>
      <c r="D143" s="2">
        <f>Main!$B137</f>
        <v>27.5</v>
      </c>
      <c r="E143" s="2">
        <f t="shared" si="15"/>
        <v>0.25</v>
      </c>
      <c r="F143">
        <f t="shared" si="16"/>
        <v>0.60999999999999943</v>
      </c>
      <c r="G143" s="2">
        <f t="shared" si="17"/>
        <v>98.360655737705017</v>
      </c>
      <c r="H143" s="10"/>
      <c r="I143">
        <f t="shared" si="18"/>
        <v>78.578000000000003</v>
      </c>
      <c r="J143" s="13">
        <f t="shared" si="14"/>
        <v>98.360655737705017</v>
      </c>
      <c r="K143">
        <f t="shared" si="19"/>
        <v>134</v>
      </c>
    </row>
    <row r="144" spans="1:11">
      <c r="A144">
        <v>79.188000000000002</v>
      </c>
      <c r="B144">
        <v>58.6905</v>
      </c>
      <c r="C144">
        <v>135</v>
      </c>
      <c r="D144" s="2">
        <f>Main!$B138</f>
        <v>27.75</v>
      </c>
      <c r="E144" s="2">
        <f t="shared" si="15"/>
        <v>0.25</v>
      </c>
      <c r="F144">
        <f t="shared" si="16"/>
        <v>0.73999999999999488</v>
      </c>
      <c r="G144" s="2">
        <f t="shared" si="17"/>
        <v>81.081081081081635</v>
      </c>
      <c r="H144" s="10"/>
      <c r="I144">
        <f t="shared" si="18"/>
        <v>79.188000000000002</v>
      </c>
      <c r="J144" s="13">
        <f t="shared" si="14"/>
        <v>81.081081081081635</v>
      </c>
      <c r="K144">
        <f t="shared" si="19"/>
        <v>135</v>
      </c>
    </row>
    <row r="145" spans="1:11">
      <c r="A145">
        <v>79.927999999999997</v>
      </c>
      <c r="B145">
        <v>50.689100000000003</v>
      </c>
      <c r="C145">
        <v>136</v>
      </c>
      <c r="D145" s="2">
        <f>Main!$B139</f>
        <v>28</v>
      </c>
      <c r="E145" s="2">
        <f t="shared" si="15"/>
        <v>0.5</v>
      </c>
      <c r="F145">
        <f t="shared" si="16"/>
        <v>1.6400000000000006</v>
      </c>
      <c r="G145" s="2">
        <f t="shared" si="17"/>
        <v>73.170731707317046</v>
      </c>
      <c r="H145" s="10"/>
      <c r="I145">
        <f t="shared" si="18"/>
        <v>79.927999999999997</v>
      </c>
      <c r="J145" s="13">
        <f t="shared" si="14"/>
        <v>73.170731707317046</v>
      </c>
      <c r="K145">
        <f t="shared" si="19"/>
        <v>136</v>
      </c>
    </row>
    <row r="146" spans="1:11">
      <c r="A146">
        <v>81.567999999999998</v>
      </c>
      <c r="B146">
        <v>58.182099999999998</v>
      </c>
      <c r="C146">
        <v>137</v>
      </c>
      <c r="D146" s="2">
        <f>Main!$B140</f>
        <v>28.5</v>
      </c>
      <c r="E146" s="2">
        <f t="shared" si="15"/>
        <v>0.25</v>
      </c>
      <c r="F146">
        <f t="shared" si="16"/>
        <v>0.60000000000000853</v>
      </c>
      <c r="G146" s="2">
        <f t="shared" si="17"/>
        <v>99.999999999998579</v>
      </c>
      <c r="H146" s="10" t="s">
        <v>129</v>
      </c>
      <c r="I146">
        <f t="shared" si="18"/>
        <v>81.567999999999998</v>
      </c>
      <c r="J146" s="13">
        <f t="shared" si="14"/>
        <v>99.999999999998579</v>
      </c>
      <c r="K146">
        <f t="shared" si="19"/>
        <v>137</v>
      </c>
    </row>
    <row r="147" spans="1:11">
      <c r="A147">
        <v>82.168000000000006</v>
      </c>
      <c r="B147">
        <v>59.353700000000003</v>
      </c>
      <c r="C147">
        <v>138</v>
      </c>
      <c r="D147" s="2">
        <f>Main!$B141</f>
        <v>28.75</v>
      </c>
      <c r="E147" s="2">
        <f t="shared" si="15"/>
        <v>0.25</v>
      </c>
      <c r="F147">
        <f t="shared" si="16"/>
        <v>0.61999999999999034</v>
      </c>
      <c r="G147" s="2">
        <f t="shared" si="17"/>
        <v>96.77419354838861</v>
      </c>
      <c r="H147" s="10"/>
      <c r="I147">
        <f t="shared" si="18"/>
        <v>82.168000000000006</v>
      </c>
      <c r="J147" s="13">
        <f t="shared" si="14"/>
        <v>96.77419354838861</v>
      </c>
      <c r="K147">
        <f t="shared" si="19"/>
        <v>138</v>
      </c>
    </row>
    <row r="148" spans="1:11">
      <c r="A148">
        <v>82.787999999999997</v>
      </c>
      <c r="B148">
        <v>60.879100000000001</v>
      </c>
      <c r="C148">
        <v>139</v>
      </c>
      <c r="D148" s="2">
        <f>Main!$B142</f>
        <v>29</v>
      </c>
      <c r="E148" s="2">
        <f t="shared" si="15"/>
        <v>0.25</v>
      </c>
      <c r="F148">
        <f t="shared" si="16"/>
        <v>0.70000000000000284</v>
      </c>
      <c r="G148" s="2">
        <f t="shared" si="17"/>
        <v>85.714285714285367</v>
      </c>
      <c r="H148" s="10"/>
      <c r="I148">
        <f t="shared" si="18"/>
        <v>82.787999999999997</v>
      </c>
      <c r="J148" s="13">
        <f t="shared" si="14"/>
        <v>85.714285714285367</v>
      </c>
      <c r="K148">
        <f t="shared" si="19"/>
        <v>139</v>
      </c>
    </row>
    <row r="149" spans="1:11">
      <c r="A149">
        <v>83.488</v>
      </c>
      <c r="B149">
        <v>62.256100000000004</v>
      </c>
      <c r="C149">
        <v>140</v>
      </c>
      <c r="D149" s="2">
        <f>Main!$B143</f>
        <v>29.25</v>
      </c>
      <c r="E149" s="2">
        <f t="shared" si="15"/>
        <v>0.5</v>
      </c>
      <c r="F149">
        <f t="shared" si="16"/>
        <v>1.2399999999999949</v>
      </c>
      <c r="G149" s="2">
        <f t="shared" si="17"/>
        <v>96.774193548387487</v>
      </c>
      <c r="H149" s="10"/>
      <c r="I149">
        <f t="shared" si="18"/>
        <v>83.488</v>
      </c>
      <c r="J149" s="13">
        <f t="shared" si="14"/>
        <v>96.774193548387487</v>
      </c>
      <c r="K149">
        <f t="shared" si="19"/>
        <v>140</v>
      </c>
    </row>
    <row r="150" spans="1:11">
      <c r="A150">
        <v>84.727999999999994</v>
      </c>
      <c r="B150">
        <v>66.087599999999995</v>
      </c>
      <c r="C150">
        <v>141</v>
      </c>
      <c r="D150" s="2">
        <f>Main!$B144</f>
        <v>29.75</v>
      </c>
      <c r="E150" s="2">
        <f t="shared" si="15"/>
        <v>0.25</v>
      </c>
      <c r="F150">
        <f t="shared" si="16"/>
        <v>0.68000000000000682</v>
      </c>
      <c r="G150" s="2">
        <f t="shared" si="17"/>
        <v>88.235294117646177</v>
      </c>
      <c r="H150" s="10"/>
      <c r="I150">
        <f t="shared" si="18"/>
        <v>84.727999999999994</v>
      </c>
      <c r="J150" s="13">
        <f t="shared" si="14"/>
        <v>88.235294117646177</v>
      </c>
      <c r="K150">
        <f t="shared" si="19"/>
        <v>141</v>
      </c>
    </row>
    <row r="151" spans="1:11">
      <c r="A151">
        <v>85.408000000000001</v>
      </c>
      <c r="B151">
        <v>58.232599999999998</v>
      </c>
      <c r="C151">
        <v>142</v>
      </c>
      <c r="D151" s="2">
        <f>Main!$B145</f>
        <v>30</v>
      </c>
      <c r="E151" s="2">
        <f t="shared" si="15"/>
        <v>0.25</v>
      </c>
      <c r="F151">
        <f t="shared" si="16"/>
        <v>0.67000000000000171</v>
      </c>
      <c r="G151" s="2">
        <f t="shared" si="17"/>
        <v>89.552238805969921</v>
      </c>
      <c r="H151" s="10" t="s">
        <v>130</v>
      </c>
      <c r="I151">
        <f t="shared" si="18"/>
        <v>85.408000000000001</v>
      </c>
      <c r="J151" s="13">
        <f t="shared" si="14"/>
        <v>89.552238805969921</v>
      </c>
      <c r="K151">
        <f t="shared" si="19"/>
        <v>142</v>
      </c>
    </row>
    <row r="152" spans="1:11">
      <c r="A152">
        <v>86.078000000000003</v>
      </c>
      <c r="B152">
        <v>51.826300000000003</v>
      </c>
      <c r="C152">
        <v>143</v>
      </c>
      <c r="D152" s="2">
        <f>Main!$B146</f>
        <v>30.25</v>
      </c>
      <c r="E152" s="2">
        <f t="shared" si="15"/>
        <v>0.25</v>
      </c>
      <c r="F152">
        <f t="shared" si="16"/>
        <v>0.87999999999999545</v>
      </c>
      <c r="G152" s="2">
        <f t="shared" si="17"/>
        <v>68.181818181818528</v>
      </c>
      <c r="H152" s="10" t="s">
        <v>131</v>
      </c>
      <c r="I152">
        <f t="shared" si="18"/>
        <v>86.078000000000003</v>
      </c>
      <c r="J152" s="13">
        <f t="shared" si="14"/>
        <v>68.181818181818528</v>
      </c>
      <c r="K152">
        <f t="shared" si="19"/>
        <v>143</v>
      </c>
    </row>
    <row r="153" spans="1:11">
      <c r="A153">
        <v>86.957999999999998</v>
      </c>
      <c r="B153">
        <v>53.673099999999998</v>
      </c>
      <c r="C153">
        <v>144</v>
      </c>
      <c r="D153" s="2">
        <f>Main!$B147</f>
        <v>30.5</v>
      </c>
      <c r="E153" s="2">
        <f t="shared" si="15"/>
        <v>0.5</v>
      </c>
      <c r="F153">
        <f t="shared" si="16"/>
        <v>1.4989999999999952</v>
      </c>
      <c r="G153" s="2">
        <f t="shared" si="17"/>
        <v>80.053368912608661</v>
      </c>
      <c r="H153" s="10" t="s">
        <v>132</v>
      </c>
      <c r="I153">
        <f t="shared" si="18"/>
        <v>86.957999999999998</v>
      </c>
      <c r="J153" s="13">
        <f t="shared" si="14"/>
        <v>80.053368912608661</v>
      </c>
      <c r="K153">
        <f t="shared" si="19"/>
        <v>144</v>
      </c>
    </row>
    <row r="154" spans="1:11">
      <c r="A154">
        <v>88.456999999999994</v>
      </c>
      <c r="B154">
        <v>40.7729</v>
      </c>
      <c r="C154">
        <v>145</v>
      </c>
      <c r="D154" s="2">
        <f>Main!$B148</f>
        <v>31</v>
      </c>
      <c r="E154" s="2">
        <f t="shared" si="15"/>
        <v>0.25</v>
      </c>
      <c r="F154">
        <f t="shared" si="16"/>
        <v>0.70100000000000762</v>
      </c>
      <c r="G154" s="2">
        <f t="shared" si="17"/>
        <v>85.592011412267254</v>
      </c>
      <c r="H154" s="10" t="s">
        <v>128</v>
      </c>
      <c r="I154">
        <f t="shared" si="18"/>
        <v>88.456999999999994</v>
      </c>
      <c r="J154" s="13">
        <f t="shared" si="14"/>
        <v>85.592011412267254</v>
      </c>
      <c r="K154">
        <f t="shared" si="19"/>
        <v>145</v>
      </c>
    </row>
    <row r="155" spans="1:11">
      <c r="A155">
        <v>89.158000000000001</v>
      </c>
      <c r="B155">
        <v>54.236499999999999</v>
      </c>
      <c r="C155">
        <v>146</v>
      </c>
      <c r="D155" s="2">
        <f>Main!$B149</f>
        <v>31.25</v>
      </c>
      <c r="E155" s="2">
        <f t="shared" si="15"/>
        <v>0.25</v>
      </c>
      <c r="F155">
        <f t="shared" si="16"/>
        <v>0.70300000000000296</v>
      </c>
      <c r="G155" s="2">
        <f t="shared" si="17"/>
        <v>85.348506401137612</v>
      </c>
      <c r="H155" s="10"/>
      <c r="I155">
        <f t="shared" si="18"/>
        <v>89.158000000000001</v>
      </c>
      <c r="J155" s="13">
        <f t="shared" si="14"/>
        <v>85.348506401137612</v>
      </c>
      <c r="K155">
        <f t="shared" si="19"/>
        <v>146</v>
      </c>
    </row>
    <row r="156" spans="1:11">
      <c r="A156">
        <v>89.861000000000004</v>
      </c>
      <c r="B156">
        <v>42.0916</v>
      </c>
      <c r="C156">
        <v>147</v>
      </c>
      <c r="D156" s="2">
        <f>Main!$B150</f>
        <v>31.5</v>
      </c>
      <c r="E156" s="2">
        <f t="shared" si="15"/>
        <v>0.25</v>
      </c>
      <c r="F156">
        <f t="shared" si="16"/>
        <v>0.86699999999999022</v>
      </c>
      <c r="G156" s="2">
        <f t="shared" si="17"/>
        <v>69.204152249135717</v>
      </c>
      <c r="H156" s="10"/>
      <c r="I156">
        <f t="shared" si="18"/>
        <v>89.861000000000004</v>
      </c>
      <c r="J156" s="13">
        <f t="shared" si="14"/>
        <v>69.204152249135717</v>
      </c>
      <c r="K156">
        <f t="shared" si="19"/>
        <v>147</v>
      </c>
    </row>
    <row r="157" spans="1:11">
      <c r="A157">
        <v>90.727999999999994</v>
      </c>
      <c r="B157">
        <v>52.774799999999999</v>
      </c>
      <c r="C157">
        <v>148</v>
      </c>
      <c r="D157" s="2">
        <f>Main!$B151</f>
        <v>31.75</v>
      </c>
      <c r="E157" s="2">
        <f t="shared" si="15"/>
        <v>0.5</v>
      </c>
      <c r="F157">
        <f t="shared" si="16"/>
        <v>1.6700000000000017</v>
      </c>
      <c r="G157" s="2">
        <f t="shared" si="17"/>
        <v>71.856287425149631</v>
      </c>
      <c r="H157" s="10"/>
      <c r="I157">
        <f t="shared" si="18"/>
        <v>90.727999999999994</v>
      </c>
      <c r="J157" s="13">
        <f t="shared" si="14"/>
        <v>71.856287425149631</v>
      </c>
      <c r="K157">
        <f t="shared" si="19"/>
        <v>148</v>
      </c>
    </row>
    <row r="158" spans="1:11">
      <c r="A158">
        <v>92.397999999999996</v>
      </c>
      <c r="B158">
        <v>67.9619</v>
      </c>
      <c r="C158">
        <v>149</v>
      </c>
      <c r="D158" s="2">
        <f>Main!$B152</f>
        <v>32.25</v>
      </c>
      <c r="E158" s="2">
        <f t="shared" si="15"/>
        <v>0.25</v>
      </c>
      <c r="F158">
        <f t="shared" si="16"/>
        <v>0.63000000000000966</v>
      </c>
      <c r="G158" s="2">
        <f t="shared" si="17"/>
        <v>95.238095238093777</v>
      </c>
      <c r="H158" s="10" t="s">
        <v>129</v>
      </c>
      <c r="I158">
        <f t="shared" si="18"/>
        <v>92.397999999999996</v>
      </c>
      <c r="J158" s="13">
        <f t="shared" si="14"/>
        <v>95.238095238093777</v>
      </c>
      <c r="K158">
        <f t="shared" si="19"/>
        <v>149</v>
      </c>
    </row>
    <row r="159" spans="1:11">
      <c r="A159">
        <v>93.028000000000006</v>
      </c>
      <c r="B159">
        <v>65.799400000000006</v>
      </c>
      <c r="C159">
        <v>150</v>
      </c>
      <c r="D159" s="2">
        <f>Main!$B153</f>
        <v>32.5</v>
      </c>
      <c r="E159" s="2">
        <f t="shared" si="15"/>
        <v>0.25</v>
      </c>
      <c r="F159">
        <f t="shared" si="16"/>
        <v>0.56999999999999318</v>
      </c>
      <c r="G159" s="2">
        <f t="shared" si="17"/>
        <v>105.2631578947381</v>
      </c>
      <c r="H159" s="10" t="s">
        <v>136</v>
      </c>
      <c r="I159">
        <f t="shared" si="18"/>
        <v>93.028000000000006</v>
      </c>
      <c r="J159" s="13">
        <f t="shared" si="14"/>
        <v>105.2631578947381</v>
      </c>
      <c r="K159">
        <f t="shared" si="19"/>
        <v>150</v>
      </c>
    </row>
    <row r="160" spans="1:11">
      <c r="A160">
        <v>93.597999999999999</v>
      </c>
      <c r="B160">
        <v>67.540899999999993</v>
      </c>
      <c r="C160">
        <v>151</v>
      </c>
      <c r="D160" s="2">
        <f>Main!$B154</f>
        <v>32.75</v>
      </c>
      <c r="E160" s="2">
        <f t="shared" si="15"/>
        <v>0.25</v>
      </c>
      <c r="F160">
        <f t="shared" si="16"/>
        <v>0.56000000000000227</v>
      </c>
      <c r="G160" s="2">
        <f t="shared" si="17"/>
        <v>107.14285714285671</v>
      </c>
      <c r="H160" s="10" t="s">
        <v>138</v>
      </c>
      <c r="I160">
        <f t="shared" si="18"/>
        <v>93.597999999999999</v>
      </c>
      <c r="J160" s="13">
        <f t="shared" si="14"/>
        <v>107.14285714285671</v>
      </c>
      <c r="K160">
        <f t="shared" si="19"/>
        <v>151</v>
      </c>
    </row>
    <row r="161" spans="1:11">
      <c r="A161">
        <v>94.158000000000001</v>
      </c>
      <c r="B161">
        <v>69.469899999999996</v>
      </c>
      <c r="C161">
        <v>152</v>
      </c>
      <c r="D161" s="2">
        <f>Main!$B155</f>
        <v>33</v>
      </c>
      <c r="E161" s="2">
        <f t="shared" si="15"/>
        <v>0.25</v>
      </c>
      <c r="F161">
        <f t="shared" si="16"/>
        <v>0.54999999999999716</v>
      </c>
      <c r="G161" s="2">
        <f t="shared" si="17"/>
        <v>109.09090909090966</v>
      </c>
      <c r="H161" s="10"/>
      <c r="I161">
        <f t="shared" si="18"/>
        <v>94.158000000000001</v>
      </c>
      <c r="J161" s="13">
        <f t="shared" si="14"/>
        <v>109.09090909090966</v>
      </c>
      <c r="K161">
        <f t="shared" si="19"/>
        <v>152</v>
      </c>
    </row>
    <row r="162" spans="1:11">
      <c r="A162">
        <v>94.707999999999998</v>
      </c>
      <c r="B162">
        <v>71.347800000000007</v>
      </c>
      <c r="C162">
        <v>153</v>
      </c>
      <c r="D162" s="2">
        <f>Main!$B156</f>
        <v>33.25</v>
      </c>
      <c r="E162" s="2">
        <f t="shared" si="15"/>
        <v>0.25</v>
      </c>
      <c r="F162">
        <f t="shared" si="16"/>
        <v>0.57000000000000739</v>
      </c>
      <c r="G162" s="2">
        <f t="shared" si="17"/>
        <v>105.26315789473547</v>
      </c>
      <c r="H162" s="10"/>
      <c r="I162">
        <f t="shared" si="18"/>
        <v>94.707999999999998</v>
      </c>
      <c r="J162" s="13">
        <f t="shared" si="14"/>
        <v>105.26315789473547</v>
      </c>
      <c r="K162">
        <f t="shared" si="19"/>
        <v>153</v>
      </c>
    </row>
    <row r="163" spans="1:11">
      <c r="A163">
        <v>95.278000000000006</v>
      </c>
      <c r="B163">
        <v>67.281800000000004</v>
      </c>
      <c r="C163">
        <v>154</v>
      </c>
      <c r="D163" s="2">
        <f>Main!$B157</f>
        <v>33.5</v>
      </c>
      <c r="E163" s="2">
        <f t="shared" si="15"/>
        <v>0.25</v>
      </c>
      <c r="F163">
        <f t="shared" si="16"/>
        <v>0.53999999999999204</v>
      </c>
      <c r="G163" s="2">
        <f t="shared" si="17"/>
        <v>111.11111111111275</v>
      </c>
      <c r="H163" s="10"/>
      <c r="I163">
        <f t="shared" si="18"/>
        <v>95.278000000000006</v>
      </c>
      <c r="J163" s="13">
        <f t="shared" si="14"/>
        <v>111.11111111111275</v>
      </c>
      <c r="K163">
        <f t="shared" si="19"/>
        <v>154</v>
      </c>
    </row>
    <row r="164" spans="1:11">
      <c r="A164">
        <v>95.817999999999998</v>
      </c>
      <c r="B164">
        <v>65.160300000000007</v>
      </c>
      <c r="C164">
        <v>155</v>
      </c>
      <c r="D164" s="2">
        <f>Main!$B158</f>
        <v>33.75</v>
      </c>
      <c r="E164" s="2">
        <f t="shared" si="15"/>
        <v>0.25</v>
      </c>
      <c r="F164">
        <f t="shared" si="16"/>
        <v>0.65999999999999659</v>
      </c>
      <c r="G164" s="2">
        <f t="shared" si="17"/>
        <v>90.909090909091375</v>
      </c>
      <c r="H164" s="10" t="s">
        <v>130</v>
      </c>
      <c r="I164">
        <f t="shared" si="18"/>
        <v>95.817999999999998</v>
      </c>
      <c r="J164" s="13">
        <f t="shared" si="14"/>
        <v>90.909090909091375</v>
      </c>
      <c r="K164">
        <f t="shared" si="19"/>
        <v>155</v>
      </c>
    </row>
    <row r="165" spans="1:11">
      <c r="A165">
        <v>96.477999999999994</v>
      </c>
      <c r="B165">
        <v>60.768300000000004</v>
      </c>
      <c r="C165">
        <v>156</v>
      </c>
      <c r="D165" s="2">
        <f>Main!$B159</f>
        <v>34</v>
      </c>
      <c r="E165" s="2">
        <f t="shared" si="15"/>
        <v>0.25</v>
      </c>
      <c r="F165">
        <f t="shared" si="16"/>
        <v>0.89000000000000057</v>
      </c>
      <c r="G165" s="2">
        <f t="shared" si="17"/>
        <v>67.4157303370786</v>
      </c>
      <c r="H165" s="10" t="s">
        <v>131</v>
      </c>
      <c r="I165">
        <f t="shared" si="18"/>
        <v>96.477999999999994</v>
      </c>
      <c r="J165" s="13">
        <f t="shared" si="14"/>
        <v>67.4157303370786</v>
      </c>
      <c r="K165">
        <f t="shared" si="19"/>
        <v>156</v>
      </c>
    </row>
    <row r="166" spans="1:11">
      <c r="A166">
        <v>97.367999999999995</v>
      </c>
      <c r="B166">
        <v>59.319200000000002</v>
      </c>
      <c r="C166">
        <v>157</v>
      </c>
      <c r="D166" s="2">
        <f>Main!$B160</f>
        <v>34.25</v>
      </c>
      <c r="E166" s="2">
        <f t="shared" si="15"/>
        <v>0.5</v>
      </c>
      <c r="F166">
        <f t="shared" si="16"/>
        <v>1.1900000000000119</v>
      </c>
      <c r="G166" s="2">
        <f t="shared" si="17"/>
        <v>100.84033613445277</v>
      </c>
      <c r="H166" s="10" t="s">
        <v>132</v>
      </c>
      <c r="I166">
        <f t="shared" si="18"/>
        <v>97.367999999999995</v>
      </c>
      <c r="J166" s="13">
        <f t="shared" si="14"/>
        <v>100.84033613445277</v>
      </c>
      <c r="K166">
        <f t="shared" si="19"/>
        <v>157</v>
      </c>
    </row>
    <row r="167" spans="1:11">
      <c r="A167">
        <v>98.558000000000007</v>
      </c>
      <c r="B167">
        <v>60.011400000000002</v>
      </c>
      <c r="C167">
        <v>158</v>
      </c>
      <c r="D167" s="2">
        <f>Main!$B161</f>
        <v>34.75</v>
      </c>
      <c r="E167" s="2">
        <f t="shared" si="15"/>
        <v>0.25</v>
      </c>
      <c r="F167">
        <f t="shared" si="16"/>
        <v>0.63999999999998636</v>
      </c>
      <c r="G167" s="2">
        <f t="shared" si="17"/>
        <v>93.750000000002004</v>
      </c>
      <c r="H167" s="10" t="s">
        <v>129</v>
      </c>
      <c r="I167">
        <f t="shared" si="18"/>
        <v>98.558000000000007</v>
      </c>
      <c r="J167" s="13">
        <f t="shared" si="14"/>
        <v>93.750000000002004</v>
      </c>
      <c r="K167">
        <f t="shared" si="19"/>
        <v>158</v>
      </c>
    </row>
    <row r="168" spans="1:11">
      <c r="A168">
        <v>99.197999999999993</v>
      </c>
      <c r="B168">
        <v>65.258499999999998</v>
      </c>
      <c r="C168">
        <v>159</v>
      </c>
      <c r="D168" s="2">
        <f>Main!$B162</f>
        <v>35</v>
      </c>
      <c r="E168" s="2">
        <f t="shared" si="15"/>
        <v>0.25</v>
      </c>
      <c r="F168">
        <f t="shared" si="16"/>
        <v>0.69000000000001194</v>
      </c>
      <c r="G168" s="2">
        <f t="shared" si="17"/>
        <v>86.956521739128931</v>
      </c>
      <c r="H168" s="10"/>
      <c r="I168">
        <f t="shared" si="18"/>
        <v>99.197999999999993</v>
      </c>
      <c r="J168" s="13">
        <f t="shared" si="14"/>
        <v>86.956521739128931</v>
      </c>
      <c r="K168">
        <f t="shared" si="19"/>
        <v>159</v>
      </c>
    </row>
    <row r="169" spans="1:11">
      <c r="A169">
        <v>99.888000000000005</v>
      </c>
      <c r="B169">
        <v>58.990299999999998</v>
      </c>
      <c r="C169">
        <v>160</v>
      </c>
      <c r="D169" s="2">
        <f>Main!$B163</f>
        <v>35.25</v>
      </c>
      <c r="E169" s="2">
        <f t="shared" si="15"/>
        <v>0.25</v>
      </c>
      <c r="F169">
        <f t="shared" si="16"/>
        <v>0.53999999999999204</v>
      </c>
      <c r="G169" s="2">
        <f t="shared" si="17"/>
        <v>111.11111111111275</v>
      </c>
      <c r="H169" s="10"/>
      <c r="I169">
        <f t="shared" si="18"/>
        <v>99.888000000000005</v>
      </c>
      <c r="J169" s="13">
        <f t="shared" si="14"/>
        <v>111.11111111111275</v>
      </c>
      <c r="K169">
        <f t="shared" si="19"/>
        <v>160</v>
      </c>
    </row>
    <row r="170" spans="1:11">
      <c r="A170">
        <v>100.428</v>
      </c>
      <c r="B170">
        <v>63.190600000000003</v>
      </c>
      <c r="C170">
        <v>161</v>
      </c>
      <c r="D170" s="2">
        <f>Main!$B164</f>
        <v>35.5</v>
      </c>
      <c r="E170" s="2">
        <f t="shared" si="15"/>
        <v>0.25</v>
      </c>
      <c r="F170">
        <f t="shared" si="16"/>
        <v>0.59000000000000341</v>
      </c>
      <c r="G170" s="2">
        <f t="shared" si="17"/>
        <v>101.69491525423669</v>
      </c>
      <c r="H170" s="10"/>
      <c r="I170">
        <f t="shared" si="18"/>
        <v>100.428</v>
      </c>
      <c r="J170" s="13">
        <f t="shared" si="14"/>
        <v>101.69491525423669</v>
      </c>
      <c r="K170">
        <f t="shared" si="19"/>
        <v>161</v>
      </c>
    </row>
    <row r="171" spans="1:11">
      <c r="A171">
        <v>101.018</v>
      </c>
      <c r="B171">
        <v>68.733999999999995</v>
      </c>
      <c r="C171">
        <v>162</v>
      </c>
      <c r="D171" s="2">
        <f>Main!$B165</f>
        <v>35.75</v>
      </c>
      <c r="E171" s="2">
        <f t="shared" si="15"/>
        <v>0.25</v>
      </c>
      <c r="F171">
        <f t="shared" si="16"/>
        <v>0.60999999999999943</v>
      </c>
      <c r="G171" s="2">
        <f t="shared" si="17"/>
        <v>98.360655737705017</v>
      </c>
      <c r="H171" s="10"/>
      <c r="I171">
        <f t="shared" si="18"/>
        <v>101.018</v>
      </c>
      <c r="J171" s="13">
        <f t="shared" si="14"/>
        <v>98.360655737705017</v>
      </c>
      <c r="K171">
        <f t="shared" si="19"/>
        <v>162</v>
      </c>
    </row>
    <row r="172" spans="1:11">
      <c r="A172">
        <v>101.628</v>
      </c>
      <c r="B172">
        <v>65.375900000000001</v>
      </c>
      <c r="C172">
        <v>163</v>
      </c>
      <c r="D172" s="2">
        <f>Main!$B166</f>
        <v>36</v>
      </c>
      <c r="E172" s="2">
        <f t="shared" si="15"/>
        <v>0.25</v>
      </c>
      <c r="F172">
        <f t="shared" si="16"/>
        <v>0.65999999999999659</v>
      </c>
      <c r="G172" s="2">
        <f t="shared" si="17"/>
        <v>90.909090909091375</v>
      </c>
      <c r="H172" s="10"/>
      <c r="I172">
        <f t="shared" si="18"/>
        <v>101.628</v>
      </c>
      <c r="J172" s="13">
        <f t="shared" si="14"/>
        <v>90.909090909091375</v>
      </c>
      <c r="K172">
        <f t="shared" si="19"/>
        <v>163</v>
      </c>
    </row>
    <row r="173" spans="1:11">
      <c r="A173">
        <v>102.288</v>
      </c>
      <c r="B173">
        <v>66.013000000000005</v>
      </c>
      <c r="C173">
        <v>164</v>
      </c>
      <c r="D173" s="2">
        <f>Main!$B167</f>
        <v>36.25</v>
      </c>
      <c r="E173" s="2">
        <f t="shared" si="15"/>
        <v>0.25</v>
      </c>
      <c r="F173">
        <f t="shared" si="16"/>
        <v>0.62000000000000455</v>
      </c>
      <c r="G173" s="2">
        <f t="shared" si="17"/>
        <v>96.774193548386378</v>
      </c>
      <c r="H173" s="10"/>
      <c r="I173">
        <f t="shared" si="18"/>
        <v>102.288</v>
      </c>
      <c r="J173" s="13">
        <f t="shared" si="14"/>
        <v>96.774193548386378</v>
      </c>
      <c r="K173">
        <f t="shared" si="19"/>
        <v>164</v>
      </c>
    </row>
    <row r="174" spans="1:11">
      <c r="A174">
        <v>102.908</v>
      </c>
      <c r="B174">
        <v>64.439899999999994</v>
      </c>
      <c r="C174">
        <v>165</v>
      </c>
      <c r="D174" s="2">
        <f>Main!$B168</f>
        <v>36.5</v>
      </c>
      <c r="E174" s="2">
        <f t="shared" si="15"/>
        <v>0.25</v>
      </c>
      <c r="F174">
        <f t="shared" si="16"/>
        <v>0.76999999999999602</v>
      </c>
      <c r="G174" s="2">
        <f t="shared" si="17"/>
        <v>77.922077922078316</v>
      </c>
      <c r="H174" s="10" t="s">
        <v>130</v>
      </c>
      <c r="I174">
        <f t="shared" si="18"/>
        <v>102.908</v>
      </c>
      <c r="J174" s="13">
        <f t="shared" si="14"/>
        <v>77.922077922078316</v>
      </c>
      <c r="K174">
        <f t="shared" si="19"/>
        <v>165</v>
      </c>
    </row>
    <row r="175" spans="1:11">
      <c r="A175">
        <v>103.678</v>
      </c>
      <c r="B175">
        <v>60.187399999999997</v>
      </c>
      <c r="C175">
        <v>166</v>
      </c>
      <c r="D175" s="2">
        <f>Main!$B169</f>
        <v>36.75</v>
      </c>
      <c r="E175" s="2">
        <f t="shared" si="15"/>
        <v>0.25</v>
      </c>
      <c r="F175">
        <f t="shared" si="16"/>
        <v>0.70000000000000284</v>
      </c>
      <c r="G175" s="2">
        <f t="shared" si="17"/>
        <v>85.714285714285367</v>
      </c>
      <c r="H175" s="10" t="s">
        <v>132</v>
      </c>
      <c r="I175">
        <f t="shared" si="18"/>
        <v>103.678</v>
      </c>
      <c r="J175" s="13">
        <f t="shared" si="14"/>
        <v>85.714285714285367</v>
      </c>
      <c r="K175">
        <f t="shared" si="19"/>
        <v>166</v>
      </c>
    </row>
    <row r="176" spans="1:11">
      <c r="A176">
        <v>104.378</v>
      </c>
      <c r="B176">
        <v>50.169800000000002</v>
      </c>
      <c r="C176">
        <v>167</v>
      </c>
      <c r="D176" s="2">
        <f>Main!$B170</f>
        <v>37</v>
      </c>
      <c r="E176" s="2">
        <f t="shared" si="15"/>
        <v>0.25</v>
      </c>
      <c r="F176">
        <f t="shared" si="16"/>
        <v>0.82999999999999829</v>
      </c>
      <c r="G176" s="2">
        <f t="shared" si="17"/>
        <v>72.289156626506184</v>
      </c>
      <c r="H176" s="10" t="s">
        <v>128</v>
      </c>
      <c r="I176">
        <f t="shared" si="18"/>
        <v>104.378</v>
      </c>
      <c r="J176" s="13">
        <f t="shared" si="14"/>
        <v>72.289156626506184</v>
      </c>
      <c r="K176">
        <f t="shared" si="19"/>
        <v>167</v>
      </c>
    </row>
    <row r="177" spans="1:11">
      <c r="A177">
        <v>105.208</v>
      </c>
      <c r="B177">
        <v>56.808</v>
      </c>
      <c r="C177">
        <v>168</v>
      </c>
      <c r="D177" s="2">
        <f>Main!$B171</f>
        <v>37.25</v>
      </c>
      <c r="E177" s="2">
        <f t="shared" si="15"/>
        <v>0.25</v>
      </c>
      <c r="F177">
        <f t="shared" si="16"/>
        <v>1.0250000000000057</v>
      </c>
      <c r="G177" s="2">
        <f t="shared" si="17"/>
        <v>58.536585365853334</v>
      </c>
      <c r="H177" s="10"/>
      <c r="I177">
        <f t="shared" si="18"/>
        <v>105.208</v>
      </c>
      <c r="J177" s="13">
        <f t="shared" si="14"/>
        <v>58.536585365853334</v>
      </c>
      <c r="K177">
        <f t="shared" si="19"/>
        <v>168</v>
      </c>
    </row>
    <row r="178" spans="1:11">
      <c r="A178">
        <v>106.233</v>
      </c>
      <c r="B178">
        <v>38.7014</v>
      </c>
      <c r="C178">
        <v>169</v>
      </c>
      <c r="D178" s="2">
        <f>Main!$B172</f>
        <v>37.5</v>
      </c>
      <c r="E178" s="2">
        <f t="shared" si="15"/>
        <v>0.5</v>
      </c>
      <c r="F178">
        <f t="shared" si="16"/>
        <v>2.3849999999999909</v>
      </c>
      <c r="G178" s="2">
        <f t="shared" si="17"/>
        <v>50.314465408805219</v>
      </c>
      <c r="H178" s="10"/>
      <c r="I178">
        <f t="shared" si="18"/>
        <v>106.233</v>
      </c>
      <c r="J178" s="13">
        <f t="shared" si="14"/>
        <v>50.314465408805219</v>
      </c>
      <c r="K178">
        <f t="shared" si="19"/>
        <v>169</v>
      </c>
    </row>
    <row r="179" spans="1:11">
      <c r="A179">
        <v>108.61799999999999</v>
      </c>
      <c r="B179">
        <v>54.840499999999999</v>
      </c>
      <c r="C179">
        <v>170</v>
      </c>
      <c r="D179" s="2">
        <f>Main!$B173</f>
        <v>38</v>
      </c>
      <c r="E179" s="2">
        <f t="shared" si="15"/>
        <v>0.25</v>
      </c>
      <c r="F179">
        <f t="shared" si="16"/>
        <v>0.65000000000000568</v>
      </c>
      <c r="G179" s="2">
        <f t="shared" si="17"/>
        <v>92.307692307691497</v>
      </c>
      <c r="H179" s="10" t="s">
        <v>129</v>
      </c>
      <c r="I179">
        <f t="shared" si="18"/>
        <v>108.61799999999999</v>
      </c>
      <c r="J179" s="13">
        <f t="shared" si="14"/>
        <v>92.307692307691497</v>
      </c>
      <c r="K179">
        <f t="shared" si="19"/>
        <v>170</v>
      </c>
    </row>
    <row r="180" spans="1:11">
      <c r="A180">
        <v>109.268</v>
      </c>
      <c r="B180">
        <v>60.3523</v>
      </c>
      <c r="C180">
        <v>171</v>
      </c>
      <c r="D180" s="2">
        <f>Main!$B174</f>
        <v>38.25</v>
      </c>
      <c r="E180" s="2">
        <f t="shared" si="15"/>
        <v>0.25</v>
      </c>
      <c r="F180">
        <f t="shared" si="16"/>
        <v>0.62999999999999545</v>
      </c>
      <c r="G180" s="2">
        <f t="shared" si="17"/>
        <v>95.238095238095923</v>
      </c>
      <c r="H180" s="10"/>
      <c r="I180">
        <f t="shared" si="18"/>
        <v>109.268</v>
      </c>
      <c r="J180" s="13">
        <f t="shared" si="14"/>
        <v>95.238095238095923</v>
      </c>
      <c r="K180">
        <f t="shared" si="19"/>
        <v>171</v>
      </c>
    </row>
    <row r="181" spans="1:11">
      <c r="A181">
        <v>109.898</v>
      </c>
      <c r="B181">
        <v>61.254399999999997</v>
      </c>
      <c r="C181">
        <v>172</v>
      </c>
      <c r="D181" s="2">
        <f>Main!$B175</f>
        <v>38.5</v>
      </c>
      <c r="E181" s="2">
        <f t="shared" si="15"/>
        <v>0.25</v>
      </c>
      <c r="F181">
        <f t="shared" si="16"/>
        <v>0.71000000000000796</v>
      </c>
      <c r="G181" s="2">
        <f t="shared" si="17"/>
        <v>84.507042253520169</v>
      </c>
      <c r="H181" s="10"/>
      <c r="I181">
        <f t="shared" si="18"/>
        <v>109.898</v>
      </c>
      <c r="J181" s="13">
        <f t="shared" si="14"/>
        <v>84.507042253520169</v>
      </c>
      <c r="K181">
        <f t="shared" si="19"/>
        <v>172</v>
      </c>
    </row>
    <row r="182" spans="1:11">
      <c r="A182">
        <v>110.608</v>
      </c>
      <c r="B182">
        <v>58.9328</v>
      </c>
      <c r="C182">
        <v>173</v>
      </c>
      <c r="D182" s="2">
        <f>Main!$B176</f>
        <v>38.75</v>
      </c>
      <c r="E182" s="2">
        <f t="shared" si="15"/>
        <v>0.25</v>
      </c>
      <c r="F182">
        <f t="shared" si="16"/>
        <v>1</v>
      </c>
      <c r="G182" s="2">
        <f t="shared" si="17"/>
        <v>60</v>
      </c>
      <c r="H182" s="10" t="s">
        <v>130</v>
      </c>
      <c r="I182">
        <f t="shared" si="18"/>
        <v>110.608</v>
      </c>
      <c r="J182" s="13">
        <f t="shared" si="14"/>
        <v>60</v>
      </c>
      <c r="K182">
        <f t="shared" si="19"/>
        <v>173</v>
      </c>
    </row>
    <row r="183" spans="1:11">
      <c r="A183">
        <v>111.608</v>
      </c>
      <c r="B183">
        <v>44.839599999999997</v>
      </c>
      <c r="C183">
        <v>174</v>
      </c>
      <c r="D183" s="2">
        <f>Main!$B177</f>
        <v>39</v>
      </c>
      <c r="E183" s="2">
        <f t="shared" si="15"/>
        <v>0.5</v>
      </c>
      <c r="F183">
        <f t="shared" si="16"/>
        <v>2.0120000000000005</v>
      </c>
      <c r="G183" s="2">
        <f t="shared" si="17"/>
        <v>59.642147117296211</v>
      </c>
      <c r="H183" s="10" t="s">
        <v>132</v>
      </c>
      <c r="I183">
        <f t="shared" si="18"/>
        <v>111.608</v>
      </c>
      <c r="J183" s="13">
        <f t="shared" si="14"/>
        <v>59.642147117296211</v>
      </c>
      <c r="K183">
        <f t="shared" si="19"/>
        <v>174</v>
      </c>
    </row>
    <row r="184" spans="1:11">
      <c r="A184">
        <v>113.62</v>
      </c>
      <c r="B184">
        <v>43.1755</v>
      </c>
      <c r="C184">
        <v>175</v>
      </c>
      <c r="D184" s="2">
        <f>Main!$B178</f>
        <v>39.5</v>
      </c>
      <c r="E184" s="2">
        <f t="shared" si="15"/>
        <v>0.25</v>
      </c>
      <c r="F184">
        <f t="shared" si="16"/>
        <v>1.0450000000000017</v>
      </c>
      <c r="G184" s="2">
        <f t="shared" si="17"/>
        <v>57.416267942583637</v>
      </c>
      <c r="H184" s="10" t="s">
        <v>128</v>
      </c>
      <c r="I184">
        <f t="shared" si="18"/>
        <v>113.62</v>
      </c>
      <c r="J184" s="13">
        <f t="shared" si="14"/>
        <v>57.416267942583637</v>
      </c>
      <c r="K184">
        <f t="shared" si="19"/>
        <v>175</v>
      </c>
    </row>
    <row r="185" spans="1:11">
      <c r="A185">
        <v>114.66500000000001</v>
      </c>
      <c r="B185">
        <v>44.190199999999997</v>
      </c>
      <c r="C185">
        <v>176</v>
      </c>
      <c r="D185" s="2">
        <f>Main!$B179</f>
        <v>39.75</v>
      </c>
      <c r="E185" s="2">
        <f t="shared" si="15"/>
        <v>0.25</v>
      </c>
      <c r="F185">
        <f t="shared" si="16"/>
        <v>1.7109999999999985</v>
      </c>
      <c r="G185" s="2">
        <f t="shared" si="17"/>
        <v>35.067212156633573</v>
      </c>
      <c r="H185" s="10"/>
      <c r="I185">
        <f t="shared" si="18"/>
        <v>114.66500000000001</v>
      </c>
      <c r="J185" s="13">
        <f t="shared" si="14"/>
        <v>35.067212156633573</v>
      </c>
      <c r="K185">
        <f t="shared" si="19"/>
        <v>176</v>
      </c>
    </row>
    <row r="186" spans="1:11">
      <c r="A186">
        <v>116.376</v>
      </c>
      <c r="B186">
        <v>40.704599999999999</v>
      </c>
      <c r="C186">
        <v>177</v>
      </c>
      <c r="D186" s="2">
        <f>Main!$B180</f>
        <v>40</v>
      </c>
      <c r="E186" s="2"/>
      <c r="G186" s="2">
        <f>G185</f>
        <v>35.067212156633573</v>
      </c>
      <c r="H186" s="10"/>
      <c r="I186">
        <f t="shared" si="18"/>
        <v>116.376</v>
      </c>
      <c r="J186" s="13">
        <f t="shared" si="14"/>
        <v>35.067212156633573</v>
      </c>
      <c r="K186">
        <f t="shared" si="19"/>
        <v>177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3" customWidth="1"/>
    <col min="2" max="2" width="11.33203125" bestFit="1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209</v>
      </c>
      <c r="B1" s="1" t="s">
        <v>210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211</v>
      </c>
      <c r="B2" s="1" t="s">
        <v>212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213</v>
      </c>
      <c r="B3" s="11">
        <v>1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1</v>
      </c>
      <c r="K3" s="1"/>
      <c r="L3" s="1"/>
      <c r="M3" s="1"/>
    </row>
    <row r="4" spans="1:13">
      <c r="A4" s="10" t="s">
        <v>214</v>
      </c>
      <c r="B4" s="1" t="s">
        <v>278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Carlo Pestalozza</v>
      </c>
      <c r="K4" s="1"/>
      <c r="L4" s="1"/>
      <c r="M4" s="1"/>
    </row>
    <row r="5" spans="1:13">
      <c r="A5" s="10" t="s">
        <v>216</v>
      </c>
      <c r="B5" s="11">
        <v>1961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1961</v>
      </c>
      <c r="K5" s="1"/>
      <c r="L5" s="1"/>
      <c r="M5" s="1"/>
    </row>
    <row r="6" spans="1:13">
      <c r="A6" s="10" t="s">
        <v>217</v>
      </c>
      <c r="B6" s="1" t="s">
        <v>279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HMV (Italy)/La Voix del Padrone QCLP 12020</v>
      </c>
      <c r="K6" s="1"/>
      <c r="L6" s="1"/>
      <c r="M6" s="1"/>
    </row>
    <row r="7" spans="1:13">
      <c r="A7" s="10" t="s">
        <v>219</v>
      </c>
      <c r="B7" s="1" t="s">
        <v>220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221</v>
      </c>
      <c r="B8" s="18" t="s">
        <v>271</v>
      </c>
      <c r="C8" s="1"/>
      <c r="D8" s="1"/>
      <c r="E8" s="1"/>
      <c r="F8" s="1"/>
      <c r="G8" s="1"/>
      <c r="I8" s="10" t="str">
        <f t="shared" si="0"/>
        <v>Date:</v>
      </c>
      <c r="J8" s="15" t="str">
        <f t="shared" si="1"/>
        <v>2013/06/08/</v>
      </c>
      <c r="K8" s="1"/>
      <c r="L8" s="1"/>
      <c r="M8" s="1"/>
    </row>
    <row r="9" spans="1:13">
      <c r="A9" s="10" t="s">
        <v>139</v>
      </c>
      <c r="B9" s="10" t="s">
        <v>127</v>
      </c>
      <c r="C9" s="10" t="s">
        <v>0</v>
      </c>
      <c r="D9" s="10" t="s">
        <v>1</v>
      </c>
      <c r="E9" s="10" t="s">
        <v>140</v>
      </c>
      <c r="F9" s="10" t="s">
        <v>141</v>
      </c>
      <c r="G9" s="10" t="s">
        <v>124</v>
      </c>
      <c r="H9" s="1" t="s">
        <v>127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1.6479999999999999</v>
      </c>
      <c r="B10">
        <v>55.197099999999999</v>
      </c>
      <c r="C10">
        <v>1</v>
      </c>
      <c r="D10" s="2">
        <f>Main!$B4</f>
        <v>0.25</v>
      </c>
      <c r="E10" s="2">
        <f>$D11-$D10</f>
        <v>0.25</v>
      </c>
      <c r="F10">
        <f>$A11-$A10</f>
        <v>0.7</v>
      </c>
      <c r="G10" s="2">
        <f>$E10/$F10*60*4</f>
        <v>85.714285714285722</v>
      </c>
      <c r="H10" s="10" t="s">
        <v>128</v>
      </c>
      <c r="I10">
        <f>$A10</f>
        <v>1.6479999999999999</v>
      </c>
      <c r="J10" s="13">
        <f t="shared" ref="J10:J73" si="2">$G10</f>
        <v>85.714285714285722</v>
      </c>
      <c r="K10">
        <f>$C10</f>
        <v>1</v>
      </c>
    </row>
    <row r="11" spans="1:13">
      <c r="A11">
        <v>2.3479999999999999</v>
      </c>
      <c r="B11">
        <v>54.160899999999998</v>
      </c>
      <c r="C11">
        <v>2</v>
      </c>
      <c r="D11" s="2">
        <f>Main!$B5</f>
        <v>0.5</v>
      </c>
      <c r="E11" s="2">
        <f t="shared" ref="E11:E74" si="3">$D12-$D11</f>
        <v>0.25</v>
      </c>
      <c r="F11">
        <f t="shared" ref="F11:F74" si="4">$A12-$A11</f>
        <v>0.68000000000000016</v>
      </c>
      <c r="G11" s="2">
        <f t="shared" ref="G11:G74" si="5">$E11/$F11*60*4</f>
        <v>88.235294117647044</v>
      </c>
      <c r="H11" s="10"/>
      <c r="I11">
        <f t="shared" ref="I11:I74" si="6">$A11</f>
        <v>2.3479999999999999</v>
      </c>
      <c r="J11" s="13">
        <f t="shared" si="2"/>
        <v>88.235294117647044</v>
      </c>
      <c r="K11">
        <f t="shared" ref="K11:K74" si="7">$C11</f>
        <v>2</v>
      </c>
    </row>
    <row r="12" spans="1:13">
      <c r="A12">
        <v>3.028</v>
      </c>
      <c r="B12">
        <v>53.259599999999999</v>
      </c>
      <c r="C12">
        <v>3</v>
      </c>
      <c r="D12" s="2">
        <f>Main!$B6</f>
        <v>0.75</v>
      </c>
      <c r="E12" s="2">
        <f t="shared" si="3"/>
        <v>0.25</v>
      </c>
      <c r="F12">
        <f t="shared" si="4"/>
        <v>0.7200000000000002</v>
      </c>
      <c r="G12" s="2">
        <f t="shared" si="5"/>
        <v>83.333333333333314</v>
      </c>
      <c r="H12" s="10"/>
      <c r="I12">
        <f t="shared" si="6"/>
        <v>3.028</v>
      </c>
      <c r="J12" s="13">
        <f t="shared" si="2"/>
        <v>83.333333333333314</v>
      </c>
      <c r="K12">
        <f t="shared" si="7"/>
        <v>3</v>
      </c>
    </row>
    <row r="13" spans="1:13">
      <c r="A13">
        <v>3.7480000000000002</v>
      </c>
      <c r="B13">
        <v>51.492400000000004</v>
      </c>
      <c r="C13">
        <v>4</v>
      </c>
      <c r="D13" s="2">
        <f>Main!$B7</f>
        <v>1</v>
      </c>
      <c r="E13" s="2">
        <f t="shared" si="3"/>
        <v>0.5</v>
      </c>
      <c r="F13">
        <f t="shared" si="4"/>
        <v>1.2799999999999994</v>
      </c>
      <c r="G13" s="2">
        <f t="shared" si="5"/>
        <v>93.750000000000057</v>
      </c>
      <c r="H13" s="10"/>
      <c r="I13">
        <f t="shared" si="6"/>
        <v>3.7480000000000002</v>
      </c>
      <c r="J13" s="13">
        <f t="shared" si="2"/>
        <v>93.750000000000057</v>
      </c>
      <c r="K13">
        <f t="shared" si="7"/>
        <v>4</v>
      </c>
    </row>
    <row r="14" spans="1:13">
      <c r="A14">
        <v>5.0279999999999996</v>
      </c>
      <c r="B14">
        <v>55.174399999999999</v>
      </c>
      <c r="C14">
        <v>5</v>
      </c>
      <c r="D14" s="2">
        <f>Main!$B8</f>
        <v>1.5</v>
      </c>
      <c r="E14" s="2">
        <f t="shared" si="3"/>
        <v>0.25</v>
      </c>
      <c r="F14">
        <f t="shared" si="4"/>
        <v>0.64000000000000057</v>
      </c>
      <c r="G14" s="2">
        <f t="shared" si="5"/>
        <v>93.749999999999915</v>
      </c>
      <c r="H14" s="10"/>
      <c r="I14">
        <f t="shared" si="6"/>
        <v>5.0279999999999996</v>
      </c>
      <c r="J14" s="13">
        <f t="shared" si="2"/>
        <v>93.749999999999915</v>
      </c>
      <c r="K14">
        <f t="shared" si="7"/>
        <v>5</v>
      </c>
    </row>
    <row r="15" spans="1:13">
      <c r="A15">
        <v>5.6680000000000001</v>
      </c>
      <c r="B15">
        <v>65.421000000000006</v>
      </c>
      <c r="C15">
        <v>6</v>
      </c>
      <c r="D15" s="2">
        <f>Main!$B9</f>
        <v>1.75</v>
      </c>
      <c r="E15" s="2">
        <f t="shared" si="3"/>
        <v>0.25</v>
      </c>
      <c r="F15">
        <f t="shared" si="4"/>
        <v>0.62000000000000011</v>
      </c>
      <c r="G15" s="2">
        <f t="shared" si="5"/>
        <v>96.774193548387075</v>
      </c>
      <c r="H15" s="10"/>
      <c r="I15">
        <f t="shared" si="6"/>
        <v>5.6680000000000001</v>
      </c>
      <c r="J15" s="13">
        <f t="shared" si="2"/>
        <v>96.774193548387075</v>
      </c>
      <c r="K15">
        <f t="shared" si="7"/>
        <v>6</v>
      </c>
    </row>
    <row r="16" spans="1:13">
      <c r="A16">
        <v>6.2880000000000003</v>
      </c>
      <c r="B16">
        <v>61.814900000000002</v>
      </c>
      <c r="C16">
        <v>7</v>
      </c>
      <c r="D16" s="2">
        <f>Main!$B10</f>
        <v>2</v>
      </c>
      <c r="E16" s="2">
        <f t="shared" si="3"/>
        <v>0.25</v>
      </c>
      <c r="F16">
        <f t="shared" si="4"/>
        <v>0.79</v>
      </c>
      <c r="G16" s="2">
        <f t="shared" si="5"/>
        <v>75.949367088607588</v>
      </c>
      <c r="H16" s="10"/>
      <c r="I16">
        <f t="shared" si="6"/>
        <v>6.2880000000000003</v>
      </c>
      <c r="J16" s="13">
        <f t="shared" si="2"/>
        <v>75.949367088607588</v>
      </c>
      <c r="K16">
        <f t="shared" si="7"/>
        <v>7</v>
      </c>
    </row>
    <row r="17" spans="1:11">
      <c r="A17">
        <v>7.0780000000000003</v>
      </c>
      <c r="B17">
        <v>52.508899999999997</v>
      </c>
      <c r="C17">
        <v>8</v>
      </c>
      <c r="D17" s="2">
        <f>Main!$B11</f>
        <v>2.25</v>
      </c>
      <c r="E17" s="2">
        <f t="shared" si="3"/>
        <v>0.5</v>
      </c>
      <c r="F17">
        <f t="shared" si="4"/>
        <v>1.339999999999999</v>
      </c>
      <c r="G17" s="2">
        <f t="shared" si="5"/>
        <v>89.552238805970219</v>
      </c>
      <c r="H17" s="10"/>
      <c r="I17">
        <f t="shared" si="6"/>
        <v>7.0780000000000003</v>
      </c>
      <c r="J17" s="13">
        <f t="shared" si="2"/>
        <v>89.552238805970219</v>
      </c>
      <c r="K17">
        <f t="shared" si="7"/>
        <v>8</v>
      </c>
    </row>
    <row r="18" spans="1:11">
      <c r="A18">
        <v>8.4179999999999993</v>
      </c>
      <c r="B18">
        <v>56.228499999999997</v>
      </c>
      <c r="C18">
        <v>9</v>
      </c>
      <c r="D18" s="2">
        <f>Main!$B12</f>
        <v>2.75</v>
      </c>
      <c r="E18" s="2">
        <f t="shared" si="3"/>
        <v>0.25</v>
      </c>
      <c r="F18">
        <f t="shared" si="4"/>
        <v>0.61000000000000121</v>
      </c>
      <c r="G18" s="2">
        <f t="shared" si="5"/>
        <v>98.360655737704718</v>
      </c>
      <c r="H18" s="10"/>
      <c r="I18">
        <f t="shared" si="6"/>
        <v>8.4179999999999993</v>
      </c>
      <c r="J18" s="13">
        <f t="shared" si="2"/>
        <v>98.360655737704718</v>
      </c>
      <c r="K18">
        <f t="shared" si="7"/>
        <v>9</v>
      </c>
    </row>
    <row r="19" spans="1:11">
      <c r="A19">
        <v>9.0280000000000005</v>
      </c>
      <c r="B19">
        <v>62.5246</v>
      </c>
      <c r="C19">
        <v>10</v>
      </c>
      <c r="D19" s="2">
        <f>Main!$B13</f>
        <v>3</v>
      </c>
      <c r="E19" s="2">
        <f t="shared" si="3"/>
        <v>0.25</v>
      </c>
      <c r="F19">
        <f t="shared" si="4"/>
        <v>0.72999999999999865</v>
      </c>
      <c r="G19" s="2">
        <f t="shared" si="5"/>
        <v>82.191780821917959</v>
      </c>
      <c r="H19" s="10"/>
      <c r="I19">
        <f t="shared" si="6"/>
        <v>9.0280000000000005</v>
      </c>
      <c r="J19" s="13">
        <f t="shared" si="2"/>
        <v>82.191780821917959</v>
      </c>
      <c r="K19">
        <f t="shared" si="7"/>
        <v>10</v>
      </c>
    </row>
    <row r="20" spans="1:11">
      <c r="A20">
        <v>9.7579999999999991</v>
      </c>
      <c r="B20">
        <v>58.168199999999999</v>
      </c>
      <c r="C20">
        <v>11</v>
      </c>
      <c r="D20" s="2">
        <f>Main!$B14</f>
        <v>3.25</v>
      </c>
      <c r="E20" s="2">
        <f t="shared" si="3"/>
        <v>0.25</v>
      </c>
      <c r="F20">
        <f t="shared" si="4"/>
        <v>0.74000000000000021</v>
      </c>
      <c r="G20" s="2">
        <f t="shared" si="5"/>
        <v>81.081081081081052</v>
      </c>
      <c r="H20" s="10"/>
      <c r="I20">
        <f t="shared" si="6"/>
        <v>9.7579999999999991</v>
      </c>
      <c r="J20" s="13">
        <f t="shared" si="2"/>
        <v>81.081081081081052</v>
      </c>
      <c r="K20">
        <f t="shared" si="7"/>
        <v>11</v>
      </c>
    </row>
    <row r="21" spans="1:11">
      <c r="A21">
        <v>10.497999999999999</v>
      </c>
      <c r="B21">
        <v>52.155799999999999</v>
      </c>
      <c r="C21">
        <v>12</v>
      </c>
      <c r="D21" s="2">
        <f>Main!$B15</f>
        <v>3.5</v>
      </c>
      <c r="E21" s="2">
        <f t="shared" si="3"/>
        <v>0.5</v>
      </c>
      <c r="F21">
        <f t="shared" si="4"/>
        <v>1.5500000000000007</v>
      </c>
      <c r="G21" s="2">
        <f t="shared" si="5"/>
        <v>77.419354838709637</v>
      </c>
      <c r="H21" s="10"/>
      <c r="I21">
        <f t="shared" si="6"/>
        <v>10.497999999999999</v>
      </c>
      <c r="J21" s="13">
        <f t="shared" si="2"/>
        <v>77.419354838709637</v>
      </c>
      <c r="K21">
        <f t="shared" si="7"/>
        <v>12</v>
      </c>
    </row>
    <row r="22" spans="1:11">
      <c r="A22">
        <v>12.048</v>
      </c>
      <c r="B22">
        <v>64.022999999999996</v>
      </c>
      <c r="C22">
        <v>13</v>
      </c>
      <c r="D22" s="2">
        <f>Main!$B16</f>
        <v>4</v>
      </c>
      <c r="E22" s="2">
        <f t="shared" si="3"/>
        <v>0.25</v>
      </c>
      <c r="F22">
        <f t="shared" si="4"/>
        <v>0.70999999999999908</v>
      </c>
      <c r="G22" s="2">
        <f t="shared" si="5"/>
        <v>84.507042253521234</v>
      </c>
      <c r="H22" s="10"/>
      <c r="I22">
        <f t="shared" si="6"/>
        <v>12.048</v>
      </c>
      <c r="J22" s="13">
        <f t="shared" si="2"/>
        <v>84.507042253521234</v>
      </c>
      <c r="K22">
        <f t="shared" si="7"/>
        <v>13</v>
      </c>
    </row>
    <row r="23" spans="1:11">
      <c r="A23">
        <v>12.757999999999999</v>
      </c>
      <c r="B23">
        <v>58.446800000000003</v>
      </c>
      <c r="C23">
        <v>14</v>
      </c>
      <c r="D23" s="2">
        <f>Main!$B17</f>
        <v>4.25</v>
      </c>
      <c r="E23" s="2">
        <f t="shared" si="3"/>
        <v>0.25</v>
      </c>
      <c r="F23">
        <f t="shared" si="4"/>
        <v>0.8100000000000005</v>
      </c>
      <c r="G23" s="2">
        <f t="shared" si="5"/>
        <v>74.074074074074034</v>
      </c>
      <c r="H23" s="10"/>
      <c r="I23">
        <f t="shared" si="6"/>
        <v>12.757999999999999</v>
      </c>
      <c r="J23" s="13">
        <f t="shared" si="2"/>
        <v>74.074074074074034</v>
      </c>
      <c r="K23">
        <f t="shared" si="7"/>
        <v>14</v>
      </c>
    </row>
    <row r="24" spans="1:11">
      <c r="A24">
        <v>13.568</v>
      </c>
      <c r="B24">
        <v>50.125300000000003</v>
      </c>
      <c r="C24">
        <v>15</v>
      </c>
      <c r="D24" s="2">
        <f>Main!$B18</f>
        <v>4.5</v>
      </c>
      <c r="E24" s="2">
        <f t="shared" si="3"/>
        <v>0.25</v>
      </c>
      <c r="F24">
        <f t="shared" si="4"/>
        <v>0.88000000000000078</v>
      </c>
      <c r="G24" s="2">
        <f t="shared" si="5"/>
        <v>68.181818181818116</v>
      </c>
      <c r="H24" s="10"/>
      <c r="I24">
        <f t="shared" si="6"/>
        <v>13.568</v>
      </c>
      <c r="J24" s="13">
        <f t="shared" si="2"/>
        <v>68.181818181818116</v>
      </c>
      <c r="K24">
        <f t="shared" si="7"/>
        <v>15</v>
      </c>
    </row>
    <row r="25" spans="1:11">
      <c r="A25">
        <v>14.448</v>
      </c>
      <c r="B25">
        <v>48.593400000000003</v>
      </c>
      <c r="C25">
        <v>16</v>
      </c>
      <c r="D25" s="2">
        <f>Main!$B19</f>
        <v>4.75</v>
      </c>
      <c r="E25" s="2">
        <f t="shared" si="3"/>
        <v>0.5</v>
      </c>
      <c r="F25">
        <f t="shared" si="4"/>
        <v>1.2699999999999996</v>
      </c>
      <c r="G25" s="2">
        <f t="shared" si="5"/>
        <v>94.488188976377984</v>
      </c>
      <c r="H25" s="10"/>
      <c r="I25">
        <f t="shared" si="6"/>
        <v>14.448</v>
      </c>
      <c r="J25" s="13">
        <f t="shared" si="2"/>
        <v>94.488188976377984</v>
      </c>
      <c r="K25">
        <f t="shared" si="7"/>
        <v>16</v>
      </c>
    </row>
    <row r="26" spans="1:11">
      <c r="A26">
        <v>15.718</v>
      </c>
      <c r="B26">
        <v>63.567300000000003</v>
      </c>
      <c r="C26">
        <v>17</v>
      </c>
      <c r="D26" s="2">
        <f>Main!$B20</f>
        <v>5.25</v>
      </c>
      <c r="E26" s="2">
        <f t="shared" si="3"/>
        <v>0.25</v>
      </c>
      <c r="F26">
        <f t="shared" si="4"/>
        <v>0.62999999999999901</v>
      </c>
      <c r="G26" s="2">
        <f t="shared" si="5"/>
        <v>95.238095238095397</v>
      </c>
      <c r="H26" s="10" t="s">
        <v>129</v>
      </c>
      <c r="I26">
        <f t="shared" si="6"/>
        <v>15.718</v>
      </c>
      <c r="J26" s="13">
        <f t="shared" si="2"/>
        <v>95.238095238095397</v>
      </c>
      <c r="K26">
        <f t="shared" si="7"/>
        <v>17</v>
      </c>
    </row>
    <row r="27" spans="1:11">
      <c r="A27">
        <v>16.347999999999999</v>
      </c>
      <c r="B27">
        <v>61.614400000000003</v>
      </c>
      <c r="C27">
        <v>18</v>
      </c>
      <c r="D27" s="2">
        <f>Main!$B21</f>
        <v>5.5</v>
      </c>
      <c r="E27" s="2">
        <f t="shared" si="3"/>
        <v>0.25</v>
      </c>
      <c r="F27">
        <f t="shared" si="4"/>
        <v>0.73000000000000043</v>
      </c>
      <c r="G27" s="2">
        <f t="shared" si="5"/>
        <v>82.19178082191776</v>
      </c>
      <c r="H27" s="10"/>
      <c r="I27">
        <f t="shared" si="6"/>
        <v>16.347999999999999</v>
      </c>
      <c r="J27" s="13">
        <f t="shared" si="2"/>
        <v>82.19178082191776</v>
      </c>
      <c r="K27">
        <f t="shared" si="7"/>
        <v>18</v>
      </c>
    </row>
    <row r="28" spans="1:11">
      <c r="A28">
        <v>17.077999999999999</v>
      </c>
      <c r="B28">
        <v>57.661900000000003</v>
      </c>
      <c r="C28">
        <v>19</v>
      </c>
      <c r="D28" s="2">
        <f>Main!$B22</f>
        <v>5.75</v>
      </c>
      <c r="E28" s="2">
        <f t="shared" si="3"/>
        <v>0.25</v>
      </c>
      <c r="F28">
        <f t="shared" si="4"/>
        <v>0.57000000000000028</v>
      </c>
      <c r="G28" s="2">
        <f t="shared" si="5"/>
        <v>105.26315789473678</v>
      </c>
      <c r="H28" s="10"/>
      <c r="I28">
        <f t="shared" si="6"/>
        <v>17.077999999999999</v>
      </c>
      <c r="J28" s="13">
        <f t="shared" si="2"/>
        <v>105.26315789473678</v>
      </c>
      <c r="K28">
        <f t="shared" si="7"/>
        <v>19</v>
      </c>
    </row>
    <row r="29" spans="1:11">
      <c r="A29">
        <v>17.648</v>
      </c>
      <c r="B29">
        <v>72.321600000000004</v>
      </c>
      <c r="C29">
        <v>20</v>
      </c>
      <c r="D29" s="2">
        <f>Main!$B23</f>
        <v>6</v>
      </c>
      <c r="E29" s="2">
        <f t="shared" si="3"/>
        <v>0.25</v>
      </c>
      <c r="F29">
        <f t="shared" si="4"/>
        <v>0.71999999999999886</v>
      </c>
      <c r="G29" s="2">
        <f t="shared" si="5"/>
        <v>83.333333333333456</v>
      </c>
      <c r="H29" s="10"/>
      <c r="I29">
        <f t="shared" si="6"/>
        <v>17.648</v>
      </c>
      <c r="J29" s="13">
        <f t="shared" si="2"/>
        <v>83.333333333333456</v>
      </c>
      <c r="K29">
        <f t="shared" si="7"/>
        <v>20</v>
      </c>
    </row>
    <row r="30" spans="1:11">
      <c r="A30">
        <v>18.367999999999999</v>
      </c>
      <c r="B30">
        <v>64.647900000000007</v>
      </c>
      <c r="C30">
        <v>21</v>
      </c>
      <c r="D30" s="2">
        <f>Main!$B24</f>
        <v>6.25</v>
      </c>
      <c r="E30" s="2">
        <f t="shared" si="3"/>
        <v>0.25</v>
      </c>
      <c r="F30">
        <f t="shared" si="4"/>
        <v>0.73000000000000043</v>
      </c>
      <c r="G30" s="2">
        <f t="shared" si="5"/>
        <v>82.19178082191776</v>
      </c>
      <c r="H30" s="10"/>
      <c r="I30">
        <f t="shared" si="6"/>
        <v>18.367999999999999</v>
      </c>
      <c r="J30" s="13">
        <f t="shared" si="2"/>
        <v>82.19178082191776</v>
      </c>
      <c r="K30">
        <f t="shared" si="7"/>
        <v>21</v>
      </c>
    </row>
    <row r="31" spans="1:11">
      <c r="A31">
        <v>19.097999999999999</v>
      </c>
      <c r="B31">
        <v>64.686899999999994</v>
      </c>
      <c r="C31">
        <v>22</v>
      </c>
      <c r="D31" s="2">
        <f>Main!$B25</f>
        <v>6.5</v>
      </c>
      <c r="E31" s="2">
        <f t="shared" si="3"/>
        <v>0.25</v>
      </c>
      <c r="F31">
        <f t="shared" si="4"/>
        <v>0.75</v>
      </c>
      <c r="G31" s="2">
        <f t="shared" si="5"/>
        <v>80</v>
      </c>
      <c r="H31" s="10"/>
      <c r="I31">
        <f t="shared" si="6"/>
        <v>19.097999999999999</v>
      </c>
      <c r="J31" s="13">
        <f t="shared" si="2"/>
        <v>80</v>
      </c>
      <c r="K31">
        <f t="shared" si="7"/>
        <v>22</v>
      </c>
    </row>
    <row r="32" spans="1:11">
      <c r="A32">
        <v>19.847999999999999</v>
      </c>
      <c r="B32">
        <v>56.4771</v>
      </c>
      <c r="C32">
        <v>23</v>
      </c>
      <c r="D32" s="2">
        <f>Main!$B26</f>
        <v>6.75</v>
      </c>
      <c r="E32" s="2">
        <f t="shared" si="3"/>
        <v>0.25</v>
      </c>
      <c r="F32">
        <f t="shared" si="4"/>
        <v>0.88000000000000256</v>
      </c>
      <c r="G32" s="2">
        <f t="shared" si="5"/>
        <v>68.181818181817988</v>
      </c>
      <c r="H32" s="10" t="s">
        <v>130</v>
      </c>
      <c r="I32">
        <f t="shared" si="6"/>
        <v>19.847999999999999</v>
      </c>
      <c r="J32" s="13">
        <f t="shared" si="2"/>
        <v>68.181818181817988</v>
      </c>
      <c r="K32">
        <f t="shared" si="7"/>
        <v>23</v>
      </c>
    </row>
    <row r="33" spans="1:11">
      <c r="A33">
        <v>20.728000000000002</v>
      </c>
      <c r="B33">
        <v>53.735500000000002</v>
      </c>
      <c r="C33">
        <v>24</v>
      </c>
      <c r="D33" s="2">
        <f>Main!$B27</f>
        <v>7</v>
      </c>
      <c r="E33" s="2">
        <f t="shared" si="3"/>
        <v>0.25</v>
      </c>
      <c r="F33">
        <f t="shared" si="4"/>
        <v>1.0699999999999967</v>
      </c>
      <c r="G33" s="2">
        <f t="shared" si="5"/>
        <v>56.074766355140362</v>
      </c>
      <c r="H33" s="10" t="s">
        <v>131</v>
      </c>
      <c r="I33">
        <f t="shared" si="6"/>
        <v>20.728000000000002</v>
      </c>
      <c r="J33" s="13">
        <f t="shared" si="2"/>
        <v>56.074766355140362</v>
      </c>
      <c r="K33">
        <f t="shared" si="7"/>
        <v>24</v>
      </c>
    </row>
    <row r="34" spans="1:11">
      <c r="A34">
        <v>21.797999999999998</v>
      </c>
      <c r="B34">
        <v>50.903500000000001</v>
      </c>
      <c r="C34">
        <v>25</v>
      </c>
      <c r="D34" s="2">
        <f>Main!$B28</f>
        <v>7.25</v>
      </c>
      <c r="E34" s="2">
        <f t="shared" si="3"/>
        <v>0.5</v>
      </c>
      <c r="F34">
        <f t="shared" si="4"/>
        <v>1.3300000000000018</v>
      </c>
      <c r="G34" s="2">
        <f t="shared" si="5"/>
        <v>90.225563909774309</v>
      </c>
      <c r="H34" s="10" t="s">
        <v>132</v>
      </c>
      <c r="I34">
        <f t="shared" si="6"/>
        <v>21.797999999999998</v>
      </c>
      <c r="J34" s="13">
        <f t="shared" si="2"/>
        <v>90.225563909774309</v>
      </c>
      <c r="K34">
        <f t="shared" si="7"/>
        <v>25</v>
      </c>
    </row>
    <row r="35" spans="1:11">
      <c r="A35">
        <v>23.128</v>
      </c>
      <c r="B35">
        <v>71.767099999999999</v>
      </c>
      <c r="C35">
        <v>26</v>
      </c>
      <c r="D35" s="2">
        <f>Main!$B29</f>
        <v>7.75</v>
      </c>
      <c r="E35" s="2">
        <f t="shared" si="3"/>
        <v>0.25</v>
      </c>
      <c r="F35">
        <f t="shared" si="4"/>
        <v>0.66000000000000014</v>
      </c>
      <c r="G35" s="2">
        <f t="shared" si="5"/>
        <v>90.909090909090892</v>
      </c>
      <c r="H35" s="10" t="s">
        <v>133</v>
      </c>
      <c r="I35">
        <f t="shared" si="6"/>
        <v>23.128</v>
      </c>
      <c r="J35" s="13">
        <f t="shared" si="2"/>
        <v>90.909090909090892</v>
      </c>
      <c r="K35">
        <f t="shared" si="7"/>
        <v>26</v>
      </c>
    </row>
    <row r="36" spans="1:11">
      <c r="A36">
        <v>23.788</v>
      </c>
      <c r="B36">
        <v>72.231099999999998</v>
      </c>
      <c r="C36">
        <v>27</v>
      </c>
      <c r="D36" s="2">
        <f>Main!$B30</f>
        <v>8</v>
      </c>
      <c r="E36" s="2">
        <f t="shared" si="3"/>
        <v>0.25</v>
      </c>
      <c r="F36">
        <f t="shared" si="4"/>
        <v>0.60999999999999943</v>
      </c>
      <c r="G36" s="2">
        <f t="shared" si="5"/>
        <v>98.360655737705017</v>
      </c>
      <c r="H36" s="10"/>
      <c r="I36">
        <f t="shared" si="6"/>
        <v>23.788</v>
      </c>
      <c r="J36" s="13">
        <f t="shared" si="2"/>
        <v>98.360655737705017</v>
      </c>
      <c r="K36">
        <f t="shared" si="7"/>
        <v>27</v>
      </c>
    </row>
    <row r="37" spans="1:11">
      <c r="A37">
        <v>24.398</v>
      </c>
      <c r="B37">
        <v>76.198099999999997</v>
      </c>
      <c r="C37">
        <v>28</v>
      </c>
      <c r="D37" s="2">
        <f>Main!$B31</f>
        <v>8.25</v>
      </c>
      <c r="E37" s="2">
        <f t="shared" si="3"/>
        <v>0.25</v>
      </c>
      <c r="F37">
        <f t="shared" si="4"/>
        <v>0.58999999999999986</v>
      </c>
      <c r="G37" s="2">
        <f t="shared" si="5"/>
        <v>101.69491525423732</v>
      </c>
      <c r="H37" s="10"/>
      <c r="I37">
        <f t="shared" si="6"/>
        <v>24.398</v>
      </c>
      <c r="J37" s="13">
        <f t="shared" si="2"/>
        <v>101.69491525423732</v>
      </c>
      <c r="K37">
        <f t="shared" si="7"/>
        <v>28</v>
      </c>
    </row>
    <row r="38" spans="1:11">
      <c r="A38">
        <v>24.988</v>
      </c>
      <c r="B38">
        <v>74.884299999999996</v>
      </c>
      <c r="C38">
        <v>29</v>
      </c>
      <c r="D38" s="2">
        <f>Main!$B32</f>
        <v>8.5</v>
      </c>
      <c r="E38" s="2">
        <f t="shared" si="3"/>
        <v>0.25</v>
      </c>
      <c r="F38">
        <f t="shared" si="4"/>
        <v>0.71000000000000085</v>
      </c>
      <c r="G38" s="2">
        <f t="shared" si="5"/>
        <v>84.507042253521021</v>
      </c>
      <c r="H38" s="10"/>
      <c r="I38">
        <f t="shared" si="6"/>
        <v>24.988</v>
      </c>
      <c r="J38" s="13">
        <f t="shared" si="2"/>
        <v>84.507042253521021</v>
      </c>
      <c r="K38">
        <f t="shared" si="7"/>
        <v>29</v>
      </c>
    </row>
    <row r="39" spans="1:11">
      <c r="A39">
        <v>25.698</v>
      </c>
      <c r="B39">
        <v>73.955299999999994</v>
      </c>
      <c r="C39">
        <v>30</v>
      </c>
      <c r="D39" s="2">
        <f>Main!$B33</f>
        <v>8.75</v>
      </c>
      <c r="E39" s="2">
        <f t="shared" si="3"/>
        <v>0.25</v>
      </c>
      <c r="F39">
        <f t="shared" si="4"/>
        <v>0.75999999999999801</v>
      </c>
      <c r="G39" s="2">
        <f t="shared" si="5"/>
        <v>78.947368421052843</v>
      </c>
      <c r="H39" s="10"/>
      <c r="I39">
        <f t="shared" si="6"/>
        <v>25.698</v>
      </c>
      <c r="J39" s="13">
        <f t="shared" si="2"/>
        <v>78.947368421052843</v>
      </c>
      <c r="K39">
        <f t="shared" si="7"/>
        <v>30</v>
      </c>
    </row>
    <row r="40" spans="1:11">
      <c r="A40">
        <v>26.457999999999998</v>
      </c>
      <c r="B40">
        <v>64.0792</v>
      </c>
      <c r="C40">
        <v>31</v>
      </c>
      <c r="D40" s="2">
        <f>Main!$B34</f>
        <v>9</v>
      </c>
      <c r="E40" s="2">
        <f t="shared" si="3"/>
        <v>0.25</v>
      </c>
      <c r="F40">
        <f t="shared" si="4"/>
        <v>0.78000000000000114</v>
      </c>
      <c r="G40" s="2">
        <f t="shared" si="5"/>
        <v>76.923076923076806</v>
      </c>
      <c r="H40" s="10"/>
      <c r="I40">
        <f t="shared" si="6"/>
        <v>26.457999999999998</v>
      </c>
      <c r="J40" s="13">
        <f t="shared" si="2"/>
        <v>76.923076923076806</v>
      </c>
      <c r="K40">
        <f t="shared" si="7"/>
        <v>31</v>
      </c>
    </row>
    <row r="41" spans="1:11">
      <c r="A41">
        <v>27.238</v>
      </c>
      <c r="B41">
        <v>64.9893</v>
      </c>
      <c r="C41">
        <v>32</v>
      </c>
      <c r="D41" s="2">
        <f>Main!$B35</f>
        <v>9.25</v>
      </c>
      <c r="E41" s="2">
        <f t="shared" si="3"/>
        <v>0.25</v>
      </c>
      <c r="F41">
        <f t="shared" si="4"/>
        <v>0.67000000000000171</v>
      </c>
      <c r="G41" s="2">
        <f t="shared" si="5"/>
        <v>89.552238805969921</v>
      </c>
      <c r="H41" s="10" t="s">
        <v>130</v>
      </c>
      <c r="I41">
        <f t="shared" si="6"/>
        <v>27.238</v>
      </c>
      <c r="J41" s="13">
        <f t="shared" si="2"/>
        <v>89.552238805969921</v>
      </c>
      <c r="K41">
        <f t="shared" si="7"/>
        <v>32</v>
      </c>
    </row>
    <row r="42" spans="1:11">
      <c r="A42">
        <v>27.908000000000001</v>
      </c>
      <c r="B42">
        <v>64.608199999999997</v>
      </c>
      <c r="C42">
        <v>33</v>
      </c>
      <c r="D42" s="2">
        <f>Main!$B36</f>
        <v>9.5</v>
      </c>
      <c r="E42" s="2">
        <f t="shared" si="3"/>
        <v>0.25</v>
      </c>
      <c r="F42">
        <f t="shared" si="4"/>
        <v>0.73000000000000043</v>
      </c>
      <c r="G42" s="2">
        <f t="shared" si="5"/>
        <v>82.19178082191776</v>
      </c>
      <c r="H42" s="10" t="s">
        <v>131</v>
      </c>
      <c r="I42">
        <f t="shared" si="6"/>
        <v>27.908000000000001</v>
      </c>
      <c r="J42" s="13">
        <f t="shared" si="2"/>
        <v>82.19178082191776</v>
      </c>
      <c r="K42">
        <f t="shared" si="7"/>
        <v>33</v>
      </c>
    </row>
    <row r="43" spans="1:11">
      <c r="A43">
        <v>28.638000000000002</v>
      </c>
      <c r="B43">
        <v>52.468000000000004</v>
      </c>
      <c r="C43">
        <v>34</v>
      </c>
      <c r="D43" s="2">
        <f>Main!$B37</f>
        <v>9.75</v>
      </c>
      <c r="E43" s="2">
        <f t="shared" si="3"/>
        <v>0.25</v>
      </c>
      <c r="F43">
        <f t="shared" si="4"/>
        <v>0.72999999999999687</v>
      </c>
      <c r="G43" s="2">
        <f t="shared" si="5"/>
        <v>82.191780821918158</v>
      </c>
      <c r="H43" s="10" t="s">
        <v>131</v>
      </c>
      <c r="I43">
        <f t="shared" si="6"/>
        <v>28.638000000000002</v>
      </c>
      <c r="J43" s="13">
        <f t="shared" si="2"/>
        <v>82.191780821918158</v>
      </c>
      <c r="K43">
        <f t="shared" si="7"/>
        <v>34</v>
      </c>
    </row>
    <row r="44" spans="1:11">
      <c r="A44">
        <v>29.367999999999999</v>
      </c>
      <c r="B44">
        <v>62.287799999999997</v>
      </c>
      <c r="C44">
        <v>35</v>
      </c>
      <c r="D44" s="2">
        <f>Main!$B38</f>
        <v>10</v>
      </c>
      <c r="E44" s="2">
        <f t="shared" si="3"/>
        <v>0.25</v>
      </c>
      <c r="F44">
        <f t="shared" si="4"/>
        <v>0.82000000000000028</v>
      </c>
      <c r="G44" s="2">
        <f t="shared" si="5"/>
        <v>73.170731707317046</v>
      </c>
      <c r="H44" s="10" t="s">
        <v>131</v>
      </c>
      <c r="I44">
        <f t="shared" si="6"/>
        <v>29.367999999999999</v>
      </c>
      <c r="J44" s="13">
        <f t="shared" si="2"/>
        <v>73.170731707317046</v>
      </c>
      <c r="K44">
        <f t="shared" si="7"/>
        <v>35</v>
      </c>
    </row>
    <row r="45" spans="1:11">
      <c r="A45">
        <v>30.187999999999999</v>
      </c>
      <c r="B45">
        <v>55.6907</v>
      </c>
      <c r="C45">
        <v>36</v>
      </c>
      <c r="D45" s="2">
        <f>Main!$B39</f>
        <v>10.25</v>
      </c>
      <c r="E45" s="2">
        <f t="shared" si="3"/>
        <v>0.25</v>
      </c>
      <c r="F45">
        <f t="shared" si="4"/>
        <v>1.0199999999999996</v>
      </c>
      <c r="G45" s="2">
        <f t="shared" si="5"/>
        <v>58.823529411764731</v>
      </c>
      <c r="H45" s="10" t="s">
        <v>131</v>
      </c>
      <c r="I45">
        <f t="shared" si="6"/>
        <v>30.187999999999999</v>
      </c>
      <c r="J45" s="13">
        <f t="shared" si="2"/>
        <v>58.823529411764731</v>
      </c>
      <c r="K45">
        <f t="shared" si="7"/>
        <v>36</v>
      </c>
    </row>
    <row r="46" spans="1:11">
      <c r="A46">
        <v>31.207999999999998</v>
      </c>
      <c r="B46">
        <v>49.8371</v>
      </c>
      <c r="C46">
        <v>37</v>
      </c>
      <c r="D46" s="2">
        <f>Main!$B40</f>
        <v>10.5</v>
      </c>
      <c r="E46" s="2">
        <f t="shared" si="3"/>
        <v>0.5</v>
      </c>
      <c r="F46">
        <f t="shared" si="4"/>
        <v>1.4299999999999997</v>
      </c>
      <c r="G46" s="2">
        <f t="shared" si="5"/>
        <v>83.916083916083934</v>
      </c>
      <c r="H46" s="10" t="s">
        <v>132</v>
      </c>
      <c r="I46">
        <f t="shared" si="6"/>
        <v>31.207999999999998</v>
      </c>
      <c r="J46" s="13">
        <f t="shared" si="2"/>
        <v>83.916083916083934</v>
      </c>
      <c r="K46">
        <f t="shared" si="7"/>
        <v>37</v>
      </c>
    </row>
    <row r="47" spans="1:11">
      <c r="A47">
        <v>32.637999999999998</v>
      </c>
      <c r="B47">
        <v>59.822699999999998</v>
      </c>
      <c r="C47">
        <v>38</v>
      </c>
      <c r="D47" s="2">
        <f>Main!$B41</f>
        <v>11</v>
      </c>
      <c r="E47" s="2">
        <f t="shared" si="3"/>
        <v>0.25</v>
      </c>
      <c r="F47">
        <f t="shared" si="4"/>
        <v>0.60000000000000142</v>
      </c>
      <c r="G47" s="2">
        <f t="shared" si="5"/>
        <v>99.999999999999758</v>
      </c>
      <c r="H47" s="10" t="s">
        <v>129</v>
      </c>
      <c r="I47">
        <f t="shared" si="6"/>
        <v>32.637999999999998</v>
      </c>
      <c r="J47" s="13">
        <f t="shared" si="2"/>
        <v>99.999999999999758</v>
      </c>
      <c r="K47">
        <f t="shared" si="7"/>
        <v>38</v>
      </c>
    </row>
    <row r="48" spans="1:11">
      <c r="A48">
        <v>33.238</v>
      </c>
      <c r="B48">
        <v>61.593699999999998</v>
      </c>
      <c r="C48">
        <v>39</v>
      </c>
      <c r="D48" s="2">
        <f>Main!$B42</f>
        <v>11.25</v>
      </c>
      <c r="E48" s="2">
        <f t="shared" si="3"/>
        <v>0.25</v>
      </c>
      <c r="F48">
        <f t="shared" si="4"/>
        <v>0.64000000000000057</v>
      </c>
      <c r="G48" s="2">
        <f t="shared" si="5"/>
        <v>93.749999999999915</v>
      </c>
      <c r="H48" s="10"/>
      <c r="I48">
        <f t="shared" si="6"/>
        <v>33.238</v>
      </c>
      <c r="J48" s="13">
        <f t="shared" si="2"/>
        <v>93.749999999999915</v>
      </c>
      <c r="K48">
        <f t="shared" si="7"/>
        <v>39</v>
      </c>
    </row>
    <row r="49" spans="1:11">
      <c r="A49">
        <v>33.878</v>
      </c>
      <c r="B49">
        <v>69.9405</v>
      </c>
      <c r="C49">
        <v>40</v>
      </c>
      <c r="D49" s="2">
        <f>Main!$B43</f>
        <v>11.5</v>
      </c>
      <c r="E49" s="2">
        <f t="shared" si="3"/>
        <v>0.25</v>
      </c>
      <c r="F49">
        <f t="shared" si="4"/>
        <v>0.78000000000000114</v>
      </c>
      <c r="G49" s="2">
        <f t="shared" si="5"/>
        <v>76.923076923076806</v>
      </c>
      <c r="H49" s="10" t="s">
        <v>130</v>
      </c>
      <c r="I49">
        <f t="shared" si="6"/>
        <v>33.878</v>
      </c>
      <c r="J49" s="13">
        <f t="shared" si="2"/>
        <v>76.923076923076806</v>
      </c>
      <c r="K49">
        <f t="shared" si="7"/>
        <v>40</v>
      </c>
    </row>
    <row r="50" spans="1:11">
      <c r="A50">
        <v>34.658000000000001</v>
      </c>
      <c r="B50">
        <v>62.217799999999997</v>
      </c>
      <c r="C50">
        <v>41</v>
      </c>
      <c r="D50" s="2">
        <f>Main!$B44</f>
        <v>11.75</v>
      </c>
      <c r="E50" s="2">
        <f t="shared" si="3"/>
        <v>0.25</v>
      </c>
      <c r="F50">
        <f t="shared" si="4"/>
        <v>0.90999999999999659</v>
      </c>
      <c r="G50" s="2">
        <f t="shared" si="5"/>
        <v>65.934065934066183</v>
      </c>
      <c r="H50" s="10" t="s">
        <v>132</v>
      </c>
      <c r="I50">
        <f t="shared" si="6"/>
        <v>34.658000000000001</v>
      </c>
      <c r="J50" s="13">
        <f t="shared" si="2"/>
        <v>65.934065934066183</v>
      </c>
      <c r="K50">
        <f t="shared" si="7"/>
        <v>41</v>
      </c>
    </row>
    <row r="51" spans="1:11">
      <c r="A51">
        <v>35.567999999999998</v>
      </c>
      <c r="B51">
        <v>61.902999999999999</v>
      </c>
      <c r="C51">
        <v>42</v>
      </c>
      <c r="D51" s="2">
        <f>Main!$B45</f>
        <v>12</v>
      </c>
      <c r="E51" s="2">
        <f t="shared" si="3"/>
        <v>0.5</v>
      </c>
      <c r="F51">
        <f t="shared" si="4"/>
        <v>1.7000000000000028</v>
      </c>
      <c r="G51" s="2">
        <f t="shared" si="5"/>
        <v>70.588235294117524</v>
      </c>
      <c r="H51" s="10"/>
      <c r="I51">
        <f t="shared" si="6"/>
        <v>35.567999999999998</v>
      </c>
      <c r="J51" s="13">
        <f t="shared" si="2"/>
        <v>70.588235294117524</v>
      </c>
      <c r="K51">
        <f t="shared" si="7"/>
        <v>42</v>
      </c>
    </row>
    <row r="52" spans="1:11">
      <c r="A52">
        <v>37.268000000000001</v>
      </c>
      <c r="B52">
        <v>53.323799999999999</v>
      </c>
      <c r="C52">
        <v>43</v>
      </c>
      <c r="D52" s="2">
        <f>Main!$B46</f>
        <v>12.5</v>
      </c>
      <c r="E52" s="2">
        <f t="shared" si="3"/>
        <v>0.25</v>
      </c>
      <c r="F52">
        <f t="shared" si="4"/>
        <v>0.89999999999999858</v>
      </c>
      <c r="G52" s="2">
        <f t="shared" si="5"/>
        <v>66.666666666666771</v>
      </c>
      <c r="H52" s="10" t="s">
        <v>128</v>
      </c>
      <c r="I52">
        <f t="shared" si="6"/>
        <v>37.268000000000001</v>
      </c>
      <c r="J52" s="13">
        <f t="shared" si="2"/>
        <v>66.666666666666771</v>
      </c>
      <c r="K52">
        <f t="shared" si="7"/>
        <v>43</v>
      </c>
    </row>
    <row r="53" spans="1:11">
      <c r="A53">
        <v>38.167999999999999</v>
      </c>
      <c r="B53">
        <v>56.506100000000004</v>
      </c>
      <c r="C53">
        <v>44</v>
      </c>
      <c r="D53" s="2">
        <f>Main!$B47</f>
        <v>12.75</v>
      </c>
      <c r="E53" s="2">
        <f t="shared" si="3"/>
        <v>0.25</v>
      </c>
      <c r="F53">
        <f t="shared" si="4"/>
        <v>1.1300000000000026</v>
      </c>
      <c r="G53" s="2">
        <f t="shared" si="5"/>
        <v>53.097345132743243</v>
      </c>
      <c r="H53" s="10"/>
      <c r="I53">
        <f t="shared" si="6"/>
        <v>38.167999999999999</v>
      </c>
      <c r="J53" s="13">
        <f t="shared" si="2"/>
        <v>53.097345132743243</v>
      </c>
      <c r="K53">
        <f t="shared" si="7"/>
        <v>44</v>
      </c>
    </row>
    <row r="54" spans="1:11">
      <c r="A54">
        <v>39.298000000000002</v>
      </c>
      <c r="B54">
        <v>50.433100000000003</v>
      </c>
      <c r="C54">
        <v>45</v>
      </c>
      <c r="D54" s="2">
        <f>Main!$B48</f>
        <v>13</v>
      </c>
      <c r="E54" s="2">
        <f t="shared" si="3"/>
        <v>0.625</v>
      </c>
      <c r="F54">
        <f t="shared" si="4"/>
        <v>2.5499999999999972</v>
      </c>
      <c r="G54" s="2">
        <f t="shared" si="5"/>
        <v>58.823529411764767</v>
      </c>
      <c r="H54" s="10"/>
      <c r="I54">
        <f t="shared" si="6"/>
        <v>39.298000000000002</v>
      </c>
      <c r="J54" s="13">
        <f t="shared" si="2"/>
        <v>58.823529411764767</v>
      </c>
      <c r="K54">
        <f t="shared" si="7"/>
        <v>45</v>
      </c>
    </row>
    <row r="55" spans="1:11">
      <c r="A55">
        <v>41.847999999999999</v>
      </c>
      <c r="B55">
        <v>77.892899999999997</v>
      </c>
      <c r="C55">
        <v>46</v>
      </c>
      <c r="D55" s="2">
        <f>Main!$B49</f>
        <v>13.625</v>
      </c>
      <c r="E55" s="2">
        <f t="shared" si="3"/>
        <v>0.125</v>
      </c>
      <c r="F55">
        <f t="shared" si="4"/>
        <v>0.43999999999999773</v>
      </c>
      <c r="G55" s="2">
        <f t="shared" si="5"/>
        <v>68.181818181818528</v>
      </c>
      <c r="H55" s="10" t="s">
        <v>133</v>
      </c>
      <c r="I55">
        <f t="shared" si="6"/>
        <v>41.847999999999999</v>
      </c>
      <c r="J55" s="13">
        <f t="shared" si="2"/>
        <v>68.181818181818528</v>
      </c>
      <c r="K55">
        <f t="shared" si="7"/>
        <v>46</v>
      </c>
    </row>
    <row r="56" spans="1:11">
      <c r="A56">
        <v>42.287999999999997</v>
      </c>
      <c r="B56">
        <v>77.733500000000006</v>
      </c>
      <c r="C56">
        <v>47</v>
      </c>
      <c r="D56" s="2">
        <f>Main!$B50</f>
        <v>13.75</v>
      </c>
      <c r="E56" s="2">
        <f t="shared" si="3"/>
        <v>0.125</v>
      </c>
      <c r="F56">
        <f t="shared" si="4"/>
        <v>0.37000000000000455</v>
      </c>
      <c r="G56" s="2">
        <f t="shared" si="5"/>
        <v>81.081081081080086</v>
      </c>
      <c r="H56" s="10"/>
      <c r="I56">
        <f t="shared" si="6"/>
        <v>42.287999999999997</v>
      </c>
      <c r="J56" s="13">
        <f t="shared" si="2"/>
        <v>81.081081081080086</v>
      </c>
      <c r="K56">
        <f t="shared" si="7"/>
        <v>47</v>
      </c>
    </row>
    <row r="57" spans="1:11">
      <c r="A57">
        <v>42.658000000000001</v>
      </c>
      <c r="B57">
        <v>76.606200000000001</v>
      </c>
      <c r="C57">
        <v>48</v>
      </c>
      <c r="D57" s="2">
        <f>Main!$B51</f>
        <v>13.875</v>
      </c>
      <c r="E57" s="2">
        <f t="shared" si="3"/>
        <v>0.125</v>
      </c>
      <c r="F57">
        <f t="shared" si="4"/>
        <v>0.39999999999999858</v>
      </c>
      <c r="G57" s="2">
        <f t="shared" si="5"/>
        <v>75.00000000000027</v>
      </c>
      <c r="H57" s="10"/>
      <c r="I57">
        <f t="shared" si="6"/>
        <v>42.658000000000001</v>
      </c>
      <c r="J57" s="13">
        <f t="shared" si="2"/>
        <v>75.00000000000027</v>
      </c>
      <c r="K57">
        <f t="shared" si="7"/>
        <v>48</v>
      </c>
    </row>
    <row r="58" spans="1:11">
      <c r="A58">
        <v>43.058</v>
      </c>
      <c r="B58">
        <v>75.074700000000007</v>
      </c>
      <c r="C58">
        <v>49</v>
      </c>
      <c r="D58" s="2">
        <f>Main!$B52</f>
        <v>14</v>
      </c>
      <c r="E58" s="2">
        <f t="shared" si="3"/>
        <v>0.125</v>
      </c>
      <c r="F58">
        <f t="shared" si="4"/>
        <v>0.52000000000000313</v>
      </c>
      <c r="G58" s="2">
        <f t="shared" si="5"/>
        <v>57.692307692307345</v>
      </c>
      <c r="H58" s="10" t="s">
        <v>130</v>
      </c>
      <c r="I58">
        <f t="shared" si="6"/>
        <v>43.058</v>
      </c>
      <c r="J58" s="13">
        <f t="shared" si="2"/>
        <v>57.692307692307345</v>
      </c>
      <c r="K58">
        <f t="shared" si="7"/>
        <v>49</v>
      </c>
    </row>
    <row r="59" spans="1:11">
      <c r="A59">
        <v>43.578000000000003</v>
      </c>
      <c r="B59">
        <v>73.300299999999993</v>
      </c>
      <c r="C59">
        <v>50</v>
      </c>
      <c r="D59" s="2">
        <f>Main!$B53</f>
        <v>14.125</v>
      </c>
      <c r="E59" s="2">
        <f t="shared" si="3"/>
        <v>0.125</v>
      </c>
      <c r="F59">
        <f t="shared" si="4"/>
        <v>0.58999999999999631</v>
      </c>
      <c r="G59" s="2">
        <f t="shared" si="5"/>
        <v>50.847457627118963</v>
      </c>
      <c r="H59" s="10" t="s">
        <v>131</v>
      </c>
      <c r="I59">
        <f t="shared" si="6"/>
        <v>43.578000000000003</v>
      </c>
      <c r="J59" s="13">
        <f t="shared" si="2"/>
        <v>50.847457627118963</v>
      </c>
      <c r="K59">
        <f t="shared" si="7"/>
        <v>50</v>
      </c>
    </row>
    <row r="60" spans="1:11">
      <c r="A60">
        <v>44.167999999999999</v>
      </c>
      <c r="B60">
        <v>68.302300000000002</v>
      </c>
      <c r="C60">
        <v>51</v>
      </c>
      <c r="D60" s="2">
        <f>Main!$B54</f>
        <v>14.25</v>
      </c>
      <c r="E60" s="2">
        <f t="shared" si="3"/>
        <v>0.125</v>
      </c>
      <c r="F60">
        <f t="shared" si="4"/>
        <v>0.68999999999999773</v>
      </c>
      <c r="G60" s="2">
        <f t="shared" si="5"/>
        <v>43.478260869565361</v>
      </c>
      <c r="H60" s="10" t="s">
        <v>132</v>
      </c>
      <c r="I60">
        <f t="shared" si="6"/>
        <v>44.167999999999999</v>
      </c>
      <c r="J60" s="13">
        <f t="shared" si="2"/>
        <v>43.478260869565361</v>
      </c>
      <c r="K60">
        <f t="shared" si="7"/>
        <v>51</v>
      </c>
    </row>
    <row r="61" spans="1:11">
      <c r="A61">
        <v>44.857999999999997</v>
      </c>
      <c r="B61">
        <v>60.139600000000002</v>
      </c>
      <c r="C61">
        <v>52</v>
      </c>
      <c r="D61" s="2">
        <f>Main!$B55</f>
        <v>14.375</v>
      </c>
      <c r="E61" s="2">
        <f t="shared" si="3"/>
        <v>0.25</v>
      </c>
      <c r="F61">
        <f t="shared" si="4"/>
        <v>1.230000000000004</v>
      </c>
      <c r="G61" s="2">
        <f t="shared" si="5"/>
        <v>48.780487804877886</v>
      </c>
      <c r="H61" s="10" t="s">
        <v>129</v>
      </c>
      <c r="I61">
        <f t="shared" si="6"/>
        <v>44.857999999999997</v>
      </c>
      <c r="J61" s="13">
        <f t="shared" si="2"/>
        <v>48.780487804877886</v>
      </c>
      <c r="K61">
        <f t="shared" si="7"/>
        <v>52</v>
      </c>
    </row>
    <row r="62" spans="1:11">
      <c r="A62">
        <v>46.088000000000001</v>
      </c>
      <c r="B62">
        <v>78.747900000000001</v>
      </c>
      <c r="C62">
        <v>53</v>
      </c>
      <c r="D62" s="2">
        <f>Main!$B56</f>
        <v>14.625</v>
      </c>
      <c r="E62" s="2">
        <f t="shared" si="3"/>
        <v>0.125</v>
      </c>
      <c r="F62">
        <f t="shared" si="4"/>
        <v>0.50999999999999801</v>
      </c>
      <c r="G62" s="2">
        <f t="shared" si="5"/>
        <v>58.823529411764937</v>
      </c>
      <c r="H62" s="10" t="s">
        <v>133</v>
      </c>
      <c r="I62">
        <f t="shared" si="6"/>
        <v>46.088000000000001</v>
      </c>
      <c r="J62" s="13">
        <f t="shared" si="2"/>
        <v>58.823529411764937</v>
      </c>
      <c r="K62">
        <f t="shared" si="7"/>
        <v>53</v>
      </c>
    </row>
    <row r="63" spans="1:11">
      <c r="A63">
        <v>46.597999999999999</v>
      </c>
      <c r="B63">
        <v>79.285499999999999</v>
      </c>
      <c r="C63">
        <v>54</v>
      </c>
      <c r="D63" s="2">
        <f>Main!$B57</f>
        <v>14.75</v>
      </c>
      <c r="E63" s="2">
        <f t="shared" si="3"/>
        <v>0.375</v>
      </c>
      <c r="F63">
        <f t="shared" si="4"/>
        <v>1.5399999999999991</v>
      </c>
      <c r="G63" s="2">
        <f t="shared" si="5"/>
        <v>58.441558441558477</v>
      </c>
      <c r="H63" s="10" t="s">
        <v>134</v>
      </c>
      <c r="I63">
        <f t="shared" si="6"/>
        <v>46.597999999999999</v>
      </c>
      <c r="J63" s="13">
        <f t="shared" si="2"/>
        <v>58.441558441558477</v>
      </c>
      <c r="K63">
        <f t="shared" si="7"/>
        <v>54</v>
      </c>
    </row>
    <row r="64" spans="1:11">
      <c r="A64">
        <v>48.137999999999998</v>
      </c>
      <c r="B64">
        <v>71.157300000000006</v>
      </c>
      <c r="C64">
        <v>55</v>
      </c>
      <c r="D64" s="2">
        <f>Main!$B58</f>
        <v>15.125</v>
      </c>
      <c r="E64" s="2">
        <f t="shared" si="3"/>
        <v>0.25</v>
      </c>
      <c r="F64">
        <f t="shared" si="4"/>
        <v>1.4400000000000048</v>
      </c>
      <c r="G64" s="2">
        <f t="shared" si="5"/>
        <v>41.666666666666522</v>
      </c>
      <c r="H64" s="10" t="s">
        <v>134</v>
      </c>
      <c r="I64">
        <f t="shared" si="6"/>
        <v>48.137999999999998</v>
      </c>
      <c r="J64" s="13">
        <f t="shared" si="2"/>
        <v>41.666666666666522</v>
      </c>
      <c r="K64">
        <f t="shared" si="7"/>
        <v>55</v>
      </c>
    </row>
    <row r="65" spans="1:11">
      <c r="A65">
        <v>49.578000000000003</v>
      </c>
      <c r="B65">
        <v>55.4878</v>
      </c>
      <c r="C65">
        <v>56</v>
      </c>
      <c r="D65" s="2">
        <f>Main!$B59</f>
        <v>15.375</v>
      </c>
      <c r="E65" s="2">
        <f t="shared" si="3"/>
        <v>0.25</v>
      </c>
      <c r="F65">
        <f t="shared" si="4"/>
        <v>1.6199999999999974</v>
      </c>
      <c r="G65" s="2">
        <f t="shared" si="5"/>
        <v>37.037037037037095</v>
      </c>
      <c r="H65" s="10" t="s">
        <v>135</v>
      </c>
      <c r="I65">
        <f t="shared" si="6"/>
        <v>49.578000000000003</v>
      </c>
      <c r="J65" s="13">
        <f t="shared" si="2"/>
        <v>37.037037037037095</v>
      </c>
      <c r="K65">
        <f t="shared" si="7"/>
        <v>56</v>
      </c>
    </row>
    <row r="66" spans="1:11">
      <c r="A66">
        <v>51.198</v>
      </c>
      <c r="B66">
        <v>48.633699999999997</v>
      </c>
      <c r="C66">
        <v>57</v>
      </c>
      <c r="D66" s="2">
        <f>Main!$B60</f>
        <v>15.625</v>
      </c>
      <c r="E66" s="2">
        <f t="shared" si="3"/>
        <v>0.25</v>
      </c>
      <c r="F66">
        <f t="shared" si="4"/>
        <v>0.99000000000000199</v>
      </c>
      <c r="G66" s="2">
        <f t="shared" si="5"/>
        <v>60.606060606060488</v>
      </c>
      <c r="H66" s="10" t="s">
        <v>129</v>
      </c>
      <c r="I66">
        <f t="shared" si="6"/>
        <v>51.198</v>
      </c>
      <c r="J66" s="13">
        <f t="shared" si="2"/>
        <v>60.606060606060488</v>
      </c>
      <c r="K66">
        <f t="shared" si="7"/>
        <v>57</v>
      </c>
    </row>
    <row r="67" spans="1:11">
      <c r="A67">
        <v>52.188000000000002</v>
      </c>
      <c r="B67">
        <v>73.168800000000005</v>
      </c>
      <c r="C67">
        <v>58</v>
      </c>
      <c r="D67" s="2">
        <f>Main!$B61</f>
        <v>15.875</v>
      </c>
      <c r="E67" s="2">
        <f t="shared" si="3"/>
        <v>0.125</v>
      </c>
      <c r="F67">
        <f t="shared" si="4"/>
        <v>0.40999999999999659</v>
      </c>
      <c r="G67" s="2">
        <f t="shared" si="5"/>
        <v>73.170731707317685</v>
      </c>
      <c r="H67" s="10" t="s">
        <v>136</v>
      </c>
      <c r="I67">
        <f t="shared" si="6"/>
        <v>52.188000000000002</v>
      </c>
      <c r="J67" s="13">
        <f t="shared" si="2"/>
        <v>73.170731707317685</v>
      </c>
      <c r="K67">
        <f t="shared" si="7"/>
        <v>58</v>
      </c>
    </row>
    <row r="68" spans="1:11">
      <c r="A68">
        <v>52.597999999999999</v>
      </c>
      <c r="B68">
        <v>79.891800000000003</v>
      </c>
      <c r="C68">
        <v>59</v>
      </c>
      <c r="D68" s="2">
        <f>Main!$B62</f>
        <v>16</v>
      </c>
      <c r="E68" s="2">
        <f t="shared" si="3"/>
        <v>0.125</v>
      </c>
      <c r="F68">
        <f t="shared" si="4"/>
        <v>0.34000000000000341</v>
      </c>
      <c r="G68" s="2">
        <f t="shared" si="5"/>
        <v>88.235294117646177</v>
      </c>
      <c r="H68" s="10" t="s">
        <v>137</v>
      </c>
      <c r="I68">
        <f t="shared" si="6"/>
        <v>52.597999999999999</v>
      </c>
      <c r="J68" s="13">
        <f t="shared" si="2"/>
        <v>88.235294117646177</v>
      </c>
      <c r="K68">
        <f t="shared" si="7"/>
        <v>59</v>
      </c>
    </row>
    <row r="69" spans="1:11">
      <c r="A69">
        <v>52.938000000000002</v>
      </c>
      <c r="B69">
        <v>77.736500000000007</v>
      </c>
      <c r="C69">
        <v>60</v>
      </c>
      <c r="D69" s="2">
        <f>Main!$B63</f>
        <v>16.125</v>
      </c>
      <c r="E69" s="2">
        <f t="shared" si="3"/>
        <v>0.125</v>
      </c>
      <c r="F69">
        <f t="shared" si="4"/>
        <v>0.32999999999999829</v>
      </c>
      <c r="G69" s="2">
        <f t="shared" si="5"/>
        <v>90.909090909091375</v>
      </c>
      <c r="H69" s="10" t="s">
        <v>138</v>
      </c>
      <c r="I69">
        <f t="shared" si="6"/>
        <v>52.938000000000002</v>
      </c>
      <c r="J69" s="13">
        <f t="shared" si="2"/>
        <v>90.909090909091375</v>
      </c>
      <c r="K69">
        <f t="shared" si="7"/>
        <v>60</v>
      </c>
    </row>
    <row r="70" spans="1:11">
      <c r="A70">
        <v>53.268000000000001</v>
      </c>
      <c r="B70">
        <v>75.839100000000002</v>
      </c>
      <c r="C70">
        <v>61</v>
      </c>
      <c r="D70" s="2">
        <f>Main!$B64</f>
        <v>16.25</v>
      </c>
      <c r="E70" s="2">
        <f t="shared" si="3"/>
        <v>0.125</v>
      </c>
      <c r="F70">
        <f t="shared" si="4"/>
        <v>0.32000000000000028</v>
      </c>
      <c r="G70" s="2">
        <f t="shared" si="5"/>
        <v>93.749999999999915</v>
      </c>
      <c r="H70" s="10" t="s">
        <v>133</v>
      </c>
      <c r="I70">
        <f t="shared" si="6"/>
        <v>53.268000000000001</v>
      </c>
      <c r="J70" s="13">
        <f t="shared" si="2"/>
        <v>93.749999999999915</v>
      </c>
      <c r="K70">
        <f t="shared" si="7"/>
        <v>61</v>
      </c>
    </row>
    <row r="71" spans="1:11">
      <c r="A71">
        <v>53.588000000000001</v>
      </c>
      <c r="B71">
        <v>75.341200000000001</v>
      </c>
      <c r="C71">
        <v>62</v>
      </c>
      <c r="D71" s="2">
        <f>Main!$B65</f>
        <v>16.375</v>
      </c>
      <c r="E71" s="2">
        <f t="shared" si="3"/>
        <v>0.125</v>
      </c>
      <c r="F71">
        <f t="shared" si="4"/>
        <v>0.35000000000000142</v>
      </c>
      <c r="G71" s="2">
        <f t="shared" si="5"/>
        <v>85.714285714285367</v>
      </c>
      <c r="H71" s="10"/>
      <c r="I71">
        <f t="shared" si="6"/>
        <v>53.588000000000001</v>
      </c>
      <c r="J71" s="13">
        <f t="shared" si="2"/>
        <v>85.714285714285367</v>
      </c>
      <c r="K71">
        <f t="shared" si="7"/>
        <v>62</v>
      </c>
    </row>
    <row r="72" spans="1:11">
      <c r="A72">
        <v>53.938000000000002</v>
      </c>
      <c r="B72">
        <v>77.047799999999995</v>
      </c>
      <c r="C72">
        <v>63</v>
      </c>
      <c r="D72" s="2">
        <f>Main!$B66</f>
        <v>16.5</v>
      </c>
      <c r="E72" s="2">
        <f t="shared" si="3"/>
        <v>0.125</v>
      </c>
      <c r="F72">
        <f t="shared" si="4"/>
        <v>0.29999999999999716</v>
      </c>
      <c r="G72" s="2">
        <f t="shared" si="5"/>
        <v>100.00000000000095</v>
      </c>
      <c r="H72" s="10"/>
      <c r="I72">
        <f t="shared" si="6"/>
        <v>53.938000000000002</v>
      </c>
      <c r="J72" s="13">
        <f t="shared" si="2"/>
        <v>100.00000000000095</v>
      </c>
      <c r="K72">
        <f t="shared" si="7"/>
        <v>63</v>
      </c>
    </row>
    <row r="73" spans="1:11">
      <c r="A73">
        <v>54.238</v>
      </c>
      <c r="B73">
        <v>81.290899999999993</v>
      </c>
      <c r="C73">
        <v>64</v>
      </c>
      <c r="D73" s="2">
        <f>Main!$B67</f>
        <v>16.625</v>
      </c>
      <c r="E73" s="2">
        <f t="shared" si="3"/>
        <v>0.125</v>
      </c>
      <c r="F73">
        <f t="shared" si="4"/>
        <v>0.42999999999999972</v>
      </c>
      <c r="G73" s="2">
        <f t="shared" si="5"/>
        <v>69.767441860465155</v>
      </c>
      <c r="H73" s="10" t="s">
        <v>130</v>
      </c>
      <c r="I73">
        <f t="shared" si="6"/>
        <v>54.238</v>
      </c>
      <c r="J73" s="13">
        <f t="shared" si="2"/>
        <v>69.767441860465155</v>
      </c>
      <c r="K73">
        <f t="shared" si="7"/>
        <v>64</v>
      </c>
    </row>
    <row r="74" spans="1:11">
      <c r="A74">
        <v>54.667999999999999</v>
      </c>
      <c r="B74">
        <v>76.357600000000005</v>
      </c>
      <c r="C74">
        <v>65</v>
      </c>
      <c r="D74" s="2">
        <f>Main!$B68</f>
        <v>16.75</v>
      </c>
      <c r="E74" s="2">
        <f t="shared" si="3"/>
        <v>0.125</v>
      </c>
      <c r="F74">
        <f t="shared" si="4"/>
        <v>0.5</v>
      </c>
      <c r="G74" s="2">
        <f t="shared" si="5"/>
        <v>60</v>
      </c>
      <c r="H74" s="10" t="s">
        <v>131</v>
      </c>
      <c r="I74">
        <f t="shared" si="6"/>
        <v>54.667999999999999</v>
      </c>
      <c r="J74" s="13">
        <f t="shared" ref="J74:J137" si="8">$G74</f>
        <v>60</v>
      </c>
      <c r="K74">
        <f t="shared" si="7"/>
        <v>65</v>
      </c>
    </row>
    <row r="75" spans="1:11">
      <c r="A75">
        <v>55.167999999999999</v>
      </c>
      <c r="B75">
        <v>69.4358</v>
      </c>
      <c r="C75">
        <v>66</v>
      </c>
      <c r="D75" s="2">
        <f>Main!$B69</f>
        <v>16.875</v>
      </c>
      <c r="E75" s="2">
        <f t="shared" ref="E75:E138" si="9">$D76-$D75</f>
        <v>0.125</v>
      </c>
      <c r="F75">
        <f t="shared" ref="F75:F138" si="10">$A76-$A75</f>
        <v>0.53999999999999915</v>
      </c>
      <c r="G75" s="2">
        <f t="shared" ref="G75:G138" si="11">$E75/$F75*60*4</f>
        <v>55.555555555555642</v>
      </c>
      <c r="H75" s="10" t="s">
        <v>132</v>
      </c>
      <c r="I75">
        <f t="shared" ref="I75:I138" si="12">$A75</f>
        <v>55.167999999999999</v>
      </c>
      <c r="J75" s="13">
        <f t="shared" si="8"/>
        <v>55.555555555555642</v>
      </c>
      <c r="K75">
        <f t="shared" ref="K75:K138" si="13">$C75</f>
        <v>66</v>
      </c>
    </row>
    <row r="76" spans="1:11">
      <c r="A76">
        <v>55.707999999999998</v>
      </c>
      <c r="B76">
        <v>66.188900000000004</v>
      </c>
      <c r="C76">
        <v>67</v>
      </c>
      <c r="D76" s="2">
        <f>Main!$B70</f>
        <v>17</v>
      </c>
      <c r="E76" s="2">
        <f t="shared" si="9"/>
        <v>0.25</v>
      </c>
      <c r="F76">
        <f t="shared" si="10"/>
        <v>0.89999999999999858</v>
      </c>
      <c r="G76" s="2">
        <f t="shared" si="11"/>
        <v>66.666666666666771</v>
      </c>
      <c r="H76" s="10" t="s">
        <v>129</v>
      </c>
      <c r="I76">
        <f t="shared" si="12"/>
        <v>55.707999999999998</v>
      </c>
      <c r="J76" s="13">
        <f t="shared" si="8"/>
        <v>66.666666666666771</v>
      </c>
      <c r="K76">
        <f t="shared" si="13"/>
        <v>67</v>
      </c>
    </row>
    <row r="77" spans="1:11">
      <c r="A77">
        <v>56.607999999999997</v>
      </c>
      <c r="B77">
        <v>70.323099999999997</v>
      </c>
      <c r="C77">
        <v>68</v>
      </c>
      <c r="D77" s="2">
        <f>Main!$B71</f>
        <v>17.25</v>
      </c>
      <c r="E77" s="2">
        <f t="shared" si="9"/>
        <v>0.125</v>
      </c>
      <c r="F77">
        <f t="shared" si="10"/>
        <v>0.54000000000000625</v>
      </c>
      <c r="G77" s="2">
        <f t="shared" si="11"/>
        <v>55.555555555554911</v>
      </c>
      <c r="H77" s="10" t="s">
        <v>133</v>
      </c>
      <c r="I77">
        <f t="shared" si="12"/>
        <v>56.607999999999997</v>
      </c>
      <c r="J77" s="13">
        <f t="shared" si="8"/>
        <v>55.555555555554911</v>
      </c>
      <c r="K77">
        <f t="shared" si="13"/>
        <v>68</v>
      </c>
    </row>
    <row r="78" spans="1:11">
      <c r="A78">
        <v>57.148000000000003</v>
      </c>
      <c r="B78">
        <v>74.786000000000001</v>
      </c>
      <c r="C78">
        <v>69</v>
      </c>
      <c r="D78" s="2">
        <f>Main!$B72</f>
        <v>17.375</v>
      </c>
      <c r="E78" s="2">
        <f t="shared" si="9"/>
        <v>0.375</v>
      </c>
      <c r="F78">
        <f t="shared" si="10"/>
        <v>1.7999999999999972</v>
      </c>
      <c r="G78" s="2">
        <f t="shared" si="11"/>
        <v>50.000000000000085</v>
      </c>
      <c r="H78" s="10" t="s">
        <v>134</v>
      </c>
      <c r="I78">
        <f t="shared" si="12"/>
        <v>57.148000000000003</v>
      </c>
      <c r="J78" s="13">
        <f t="shared" si="8"/>
        <v>50.000000000000085</v>
      </c>
      <c r="K78">
        <f t="shared" si="13"/>
        <v>69</v>
      </c>
    </row>
    <row r="79" spans="1:11">
      <c r="A79">
        <v>58.948</v>
      </c>
      <c r="B79">
        <v>68.391999999999996</v>
      </c>
      <c r="C79">
        <v>70</v>
      </c>
      <c r="D79" s="2">
        <f>Main!$B73</f>
        <v>17.75</v>
      </c>
      <c r="E79" s="2">
        <f t="shared" si="9"/>
        <v>0.25</v>
      </c>
      <c r="F79">
        <f t="shared" si="10"/>
        <v>1.2700000000000031</v>
      </c>
      <c r="G79" s="2">
        <f t="shared" si="11"/>
        <v>47.244094488188857</v>
      </c>
      <c r="H79" s="10" t="s">
        <v>134</v>
      </c>
      <c r="I79">
        <f t="shared" si="12"/>
        <v>58.948</v>
      </c>
      <c r="J79" s="13">
        <f t="shared" si="8"/>
        <v>47.244094488188857</v>
      </c>
      <c r="K79">
        <f t="shared" si="13"/>
        <v>70</v>
      </c>
    </row>
    <row r="80" spans="1:11">
      <c r="A80">
        <v>60.218000000000004</v>
      </c>
      <c r="B80">
        <v>63.546199999999999</v>
      </c>
      <c r="C80">
        <v>71</v>
      </c>
      <c r="D80" s="2">
        <f>Main!$B74</f>
        <v>18</v>
      </c>
      <c r="E80" s="2">
        <f t="shared" si="9"/>
        <v>0.25</v>
      </c>
      <c r="F80">
        <f t="shared" si="10"/>
        <v>1.5999999999999943</v>
      </c>
      <c r="G80" s="2">
        <f t="shared" si="11"/>
        <v>37.500000000000135</v>
      </c>
      <c r="H80" s="10" t="s">
        <v>135</v>
      </c>
      <c r="I80">
        <f t="shared" si="12"/>
        <v>60.218000000000004</v>
      </c>
      <c r="J80" s="13">
        <f t="shared" si="8"/>
        <v>37.500000000000135</v>
      </c>
      <c r="K80">
        <f t="shared" si="13"/>
        <v>71</v>
      </c>
    </row>
    <row r="81" spans="1:11">
      <c r="A81">
        <v>61.817999999999998</v>
      </c>
      <c r="B81">
        <v>49.664099999999998</v>
      </c>
      <c r="C81">
        <v>72</v>
      </c>
      <c r="D81" s="2">
        <f>Main!$B75</f>
        <v>18.25</v>
      </c>
      <c r="E81" s="2">
        <f t="shared" si="9"/>
        <v>0.25</v>
      </c>
      <c r="F81">
        <f t="shared" si="10"/>
        <v>1.230000000000004</v>
      </c>
      <c r="G81" s="2">
        <f t="shared" si="11"/>
        <v>48.780487804877886</v>
      </c>
      <c r="H81" s="10" t="s">
        <v>129</v>
      </c>
      <c r="I81">
        <f t="shared" si="12"/>
        <v>61.817999999999998</v>
      </c>
      <c r="J81" s="13">
        <f t="shared" si="8"/>
        <v>48.780487804877886</v>
      </c>
      <c r="K81">
        <f t="shared" si="13"/>
        <v>72</v>
      </c>
    </row>
    <row r="82" spans="1:11">
      <c r="A82">
        <v>63.048000000000002</v>
      </c>
      <c r="B82">
        <v>61.287999999999997</v>
      </c>
      <c r="C82">
        <v>73</v>
      </c>
      <c r="D82" s="2">
        <f>Main!$B76</f>
        <v>18.5</v>
      </c>
      <c r="E82" s="2">
        <f t="shared" si="9"/>
        <v>0.125</v>
      </c>
      <c r="F82">
        <f t="shared" si="10"/>
        <v>0.32999999999999829</v>
      </c>
      <c r="G82" s="2">
        <f t="shared" si="11"/>
        <v>90.909090909091375</v>
      </c>
      <c r="H82" s="10" t="s">
        <v>136</v>
      </c>
      <c r="I82">
        <f t="shared" si="12"/>
        <v>63.048000000000002</v>
      </c>
      <c r="J82" s="13">
        <f t="shared" si="8"/>
        <v>90.909090909091375</v>
      </c>
      <c r="K82">
        <f t="shared" si="13"/>
        <v>73</v>
      </c>
    </row>
    <row r="83" spans="1:11">
      <c r="A83">
        <v>63.378</v>
      </c>
      <c r="B83">
        <v>71.488799999999998</v>
      </c>
      <c r="C83">
        <v>74</v>
      </c>
      <c r="D83" s="2">
        <f>Main!$B77</f>
        <v>18.625</v>
      </c>
      <c r="E83" s="2">
        <f t="shared" si="9"/>
        <v>0.125</v>
      </c>
      <c r="F83">
        <f t="shared" si="10"/>
        <v>0.34000000000000341</v>
      </c>
      <c r="G83" s="2">
        <f t="shared" si="11"/>
        <v>88.235294117646177</v>
      </c>
      <c r="H83" s="10" t="s">
        <v>138</v>
      </c>
      <c r="I83">
        <f t="shared" si="12"/>
        <v>63.378</v>
      </c>
      <c r="J83" s="13">
        <f t="shared" si="8"/>
        <v>88.235294117646177</v>
      </c>
      <c r="K83">
        <f t="shared" si="13"/>
        <v>74</v>
      </c>
    </row>
    <row r="84" spans="1:11">
      <c r="A84">
        <v>63.718000000000004</v>
      </c>
      <c r="B84">
        <v>75.491100000000003</v>
      </c>
      <c r="C84">
        <v>75</v>
      </c>
      <c r="D84" s="2">
        <f>Main!$B78</f>
        <v>18.75</v>
      </c>
      <c r="E84" s="2">
        <f t="shared" si="9"/>
        <v>0.125</v>
      </c>
      <c r="F84">
        <f t="shared" si="10"/>
        <v>0.31000000000000227</v>
      </c>
      <c r="G84" s="2">
        <f t="shared" si="11"/>
        <v>96.774193548386378</v>
      </c>
      <c r="H84" s="10" t="s">
        <v>133</v>
      </c>
      <c r="I84">
        <f t="shared" si="12"/>
        <v>63.718000000000004</v>
      </c>
      <c r="J84" s="13">
        <f t="shared" si="8"/>
        <v>96.774193548386378</v>
      </c>
      <c r="K84">
        <f t="shared" si="13"/>
        <v>75</v>
      </c>
    </row>
    <row r="85" spans="1:11">
      <c r="A85">
        <v>64.028000000000006</v>
      </c>
      <c r="B85">
        <v>73.434100000000001</v>
      </c>
      <c r="C85">
        <v>76</v>
      </c>
      <c r="D85" s="2">
        <f>Main!$B79</f>
        <v>18.875</v>
      </c>
      <c r="E85" s="2">
        <f t="shared" si="9"/>
        <v>0.125</v>
      </c>
      <c r="F85">
        <f t="shared" si="10"/>
        <v>0.3399999999999892</v>
      </c>
      <c r="G85" s="2">
        <f t="shared" si="11"/>
        <v>88.235294117649858</v>
      </c>
      <c r="H85" s="10"/>
      <c r="I85">
        <f t="shared" si="12"/>
        <v>64.028000000000006</v>
      </c>
      <c r="J85" s="13">
        <f t="shared" si="8"/>
        <v>88.235294117649858</v>
      </c>
      <c r="K85">
        <f t="shared" si="13"/>
        <v>76</v>
      </c>
    </row>
    <row r="86" spans="1:11">
      <c r="A86">
        <v>64.367999999999995</v>
      </c>
      <c r="B86">
        <v>74.888900000000007</v>
      </c>
      <c r="C86">
        <v>77</v>
      </c>
      <c r="D86" s="2">
        <f>Main!$B80</f>
        <v>19</v>
      </c>
      <c r="E86" s="2">
        <f t="shared" si="9"/>
        <v>0.125</v>
      </c>
      <c r="F86">
        <f t="shared" si="10"/>
        <v>0.32000000000000739</v>
      </c>
      <c r="G86" s="2">
        <f t="shared" si="11"/>
        <v>93.74999999999784</v>
      </c>
      <c r="H86" s="10"/>
      <c r="I86">
        <f t="shared" si="12"/>
        <v>64.367999999999995</v>
      </c>
      <c r="J86" s="13">
        <f t="shared" si="8"/>
        <v>93.74999999999784</v>
      </c>
      <c r="K86">
        <f t="shared" si="13"/>
        <v>77</v>
      </c>
    </row>
    <row r="87" spans="1:11">
      <c r="A87">
        <v>64.688000000000002</v>
      </c>
      <c r="B87">
        <v>77.403199999999998</v>
      </c>
      <c r="C87">
        <v>78</v>
      </c>
      <c r="D87" s="2">
        <f>Main!$B81</f>
        <v>19.125</v>
      </c>
      <c r="E87" s="2">
        <f t="shared" si="9"/>
        <v>0.125</v>
      </c>
      <c r="F87">
        <f t="shared" si="10"/>
        <v>0.31999999999999318</v>
      </c>
      <c r="G87" s="2">
        <f t="shared" si="11"/>
        <v>93.750000000002004</v>
      </c>
      <c r="H87" s="10"/>
      <c r="I87">
        <f t="shared" si="12"/>
        <v>64.688000000000002</v>
      </c>
      <c r="J87" s="13">
        <f t="shared" si="8"/>
        <v>93.750000000002004</v>
      </c>
      <c r="K87">
        <f t="shared" si="13"/>
        <v>78</v>
      </c>
    </row>
    <row r="88" spans="1:11">
      <c r="A88">
        <v>65.007999999999996</v>
      </c>
      <c r="B88">
        <v>76.524000000000001</v>
      </c>
      <c r="C88">
        <v>79</v>
      </c>
      <c r="D88" s="2">
        <f>Main!$B82</f>
        <v>19.25</v>
      </c>
      <c r="E88" s="2">
        <f t="shared" si="9"/>
        <v>0.125</v>
      </c>
      <c r="F88">
        <f t="shared" si="10"/>
        <v>0.34000000000000341</v>
      </c>
      <c r="G88" s="2">
        <f t="shared" si="11"/>
        <v>88.235294117646177</v>
      </c>
      <c r="H88" s="10"/>
      <c r="I88">
        <f t="shared" si="12"/>
        <v>65.007999999999996</v>
      </c>
      <c r="J88" s="13">
        <f t="shared" si="8"/>
        <v>88.235294117646177</v>
      </c>
      <c r="K88">
        <f t="shared" si="13"/>
        <v>79</v>
      </c>
    </row>
    <row r="89" spans="1:11">
      <c r="A89">
        <v>65.347999999999999</v>
      </c>
      <c r="B89">
        <v>80.903099999999995</v>
      </c>
      <c r="C89">
        <v>80</v>
      </c>
      <c r="D89" s="2">
        <f>Main!$B83</f>
        <v>19.375</v>
      </c>
      <c r="E89" s="2">
        <f t="shared" si="9"/>
        <v>0.125</v>
      </c>
      <c r="F89">
        <f t="shared" si="10"/>
        <v>0.35999999999999943</v>
      </c>
      <c r="G89" s="2">
        <f t="shared" si="11"/>
        <v>83.333333333333456</v>
      </c>
      <c r="H89" s="10"/>
      <c r="I89">
        <f t="shared" si="12"/>
        <v>65.347999999999999</v>
      </c>
      <c r="J89" s="13">
        <f t="shared" si="8"/>
        <v>83.333333333333456</v>
      </c>
      <c r="K89">
        <f t="shared" si="13"/>
        <v>80</v>
      </c>
    </row>
    <row r="90" spans="1:11">
      <c r="A90">
        <v>65.707999999999998</v>
      </c>
      <c r="B90">
        <v>79.436599999999999</v>
      </c>
      <c r="C90">
        <v>81</v>
      </c>
      <c r="D90" s="2">
        <f>Main!$B84</f>
        <v>19.5</v>
      </c>
      <c r="E90" s="2">
        <f t="shared" si="9"/>
        <v>0.125</v>
      </c>
      <c r="F90">
        <f t="shared" si="10"/>
        <v>0.40999999999999659</v>
      </c>
      <c r="G90" s="2">
        <f t="shared" si="11"/>
        <v>73.170731707317685</v>
      </c>
      <c r="H90" s="10"/>
      <c r="I90">
        <f t="shared" si="12"/>
        <v>65.707999999999998</v>
      </c>
      <c r="J90" s="13">
        <f t="shared" si="8"/>
        <v>73.170731707317685</v>
      </c>
      <c r="K90">
        <f t="shared" si="13"/>
        <v>81</v>
      </c>
    </row>
    <row r="91" spans="1:11">
      <c r="A91">
        <v>66.117999999999995</v>
      </c>
      <c r="B91">
        <v>75.978800000000007</v>
      </c>
      <c r="C91">
        <v>82</v>
      </c>
      <c r="D91" s="2">
        <f>Main!$B85</f>
        <v>19.625</v>
      </c>
      <c r="E91" s="2">
        <f t="shared" si="9"/>
        <v>0.125</v>
      </c>
      <c r="F91">
        <f t="shared" si="10"/>
        <v>0.48000000000000398</v>
      </c>
      <c r="G91" s="2">
        <f t="shared" si="11"/>
        <v>62.499999999999488</v>
      </c>
      <c r="H91" s="10" t="s">
        <v>130</v>
      </c>
      <c r="I91">
        <f t="shared" si="12"/>
        <v>66.117999999999995</v>
      </c>
      <c r="J91" s="13">
        <f t="shared" si="8"/>
        <v>62.499999999999488</v>
      </c>
      <c r="K91">
        <f t="shared" si="13"/>
        <v>82</v>
      </c>
    </row>
    <row r="92" spans="1:11">
      <c r="A92">
        <v>66.597999999999999</v>
      </c>
      <c r="B92">
        <v>68.932900000000004</v>
      </c>
      <c r="C92">
        <v>83</v>
      </c>
      <c r="D92" s="2">
        <f>Main!$B86</f>
        <v>19.75</v>
      </c>
      <c r="E92" s="2">
        <f t="shared" si="9"/>
        <v>0.125</v>
      </c>
      <c r="F92">
        <f t="shared" si="10"/>
        <v>0.57000000000000739</v>
      </c>
      <c r="G92" s="2">
        <f t="shared" si="11"/>
        <v>52.631578947367736</v>
      </c>
      <c r="H92" s="10" t="s">
        <v>131</v>
      </c>
      <c r="I92">
        <f t="shared" si="12"/>
        <v>66.597999999999999</v>
      </c>
      <c r="J92" s="13">
        <f t="shared" si="8"/>
        <v>52.631578947367736</v>
      </c>
      <c r="K92">
        <f t="shared" si="13"/>
        <v>83</v>
      </c>
    </row>
    <row r="93" spans="1:11">
      <c r="A93">
        <v>67.168000000000006</v>
      </c>
      <c r="B93">
        <v>62.053400000000003</v>
      </c>
      <c r="C93">
        <v>84</v>
      </c>
      <c r="D93" s="2">
        <f>Main!$B87</f>
        <v>19.875</v>
      </c>
      <c r="E93" s="2">
        <f t="shared" si="9"/>
        <v>0.125</v>
      </c>
      <c r="F93">
        <f t="shared" si="10"/>
        <v>0.73999999999999488</v>
      </c>
      <c r="G93" s="2">
        <f t="shared" si="11"/>
        <v>40.540540540540817</v>
      </c>
      <c r="H93" s="10" t="s">
        <v>132</v>
      </c>
      <c r="I93">
        <f t="shared" si="12"/>
        <v>67.168000000000006</v>
      </c>
      <c r="J93" s="13">
        <f t="shared" si="8"/>
        <v>40.540540540540817</v>
      </c>
      <c r="K93">
        <f t="shared" si="13"/>
        <v>84</v>
      </c>
    </row>
    <row r="94" spans="1:11">
      <c r="A94">
        <v>67.908000000000001</v>
      </c>
      <c r="B94">
        <v>57.796500000000002</v>
      </c>
      <c r="C94">
        <v>85</v>
      </c>
      <c r="D94" s="2">
        <f>Main!$B88</f>
        <v>20</v>
      </c>
      <c r="E94" s="2">
        <f t="shared" si="9"/>
        <v>0.25</v>
      </c>
      <c r="F94">
        <f t="shared" si="10"/>
        <v>1.1599999999999966</v>
      </c>
      <c r="G94" s="2">
        <f t="shared" si="11"/>
        <v>51.724137931034633</v>
      </c>
      <c r="H94" s="10" t="s">
        <v>129</v>
      </c>
      <c r="I94">
        <f t="shared" si="12"/>
        <v>67.908000000000001</v>
      </c>
      <c r="J94" s="13">
        <f t="shared" si="8"/>
        <v>51.724137931034633</v>
      </c>
      <c r="K94">
        <f t="shared" si="13"/>
        <v>85</v>
      </c>
    </row>
    <row r="95" spans="1:11">
      <c r="A95">
        <v>69.067999999999998</v>
      </c>
      <c r="B95">
        <v>79.5642</v>
      </c>
      <c r="C95">
        <v>86</v>
      </c>
      <c r="D95" s="2">
        <f>Main!$B89</f>
        <v>20.25</v>
      </c>
      <c r="E95" s="2">
        <f t="shared" si="9"/>
        <v>0.125</v>
      </c>
      <c r="F95">
        <f t="shared" si="10"/>
        <v>0.62999999999999545</v>
      </c>
      <c r="G95" s="2">
        <f t="shared" si="11"/>
        <v>47.619047619047961</v>
      </c>
      <c r="H95" s="10" t="s">
        <v>133</v>
      </c>
      <c r="I95">
        <f t="shared" si="12"/>
        <v>69.067999999999998</v>
      </c>
      <c r="J95" s="13">
        <f t="shared" si="8"/>
        <v>47.619047619047961</v>
      </c>
      <c r="K95">
        <f t="shared" si="13"/>
        <v>86</v>
      </c>
    </row>
    <row r="96" spans="1:11">
      <c r="A96">
        <v>69.697999999999993</v>
      </c>
      <c r="B96">
        <v>77.242900000000006</v>
      </c>
      <c r="C96">
        <v>87</v>
      </c>
      <c r="D96" s="2">
        <f>Main!$B90</f>
        <v>20.375</v>
      </c>
      <c r="E96" s="2">
        <f t="shared" si="9"/>
        <v>0.375</v>
      </c>
      <c r="F96">
        <f t="shared" si="10"/>
        <v>1.7700000000000102</v>
      </c>
      <c r="G96" s="2">
        <f t="shared" si="11"/>
        <v>50.847457627118345</v>
      </c>
      <c r="H96" s="10" t="s">
        <v>134</v>
      </c>
      <c r="I96">
        <f t="shared" si="12"/>
        <v>69.697999999999993</v>
      </c>
      <c r="J96" s="13">
        <f t="shared" si="8"/>
        <v>50.847457627118345</v>
      </c>
      <c r="K96">
        <f t="shared" si="13"/>
        <v>87</v>
      </c>
    </row>
    <row r="97" spans="1:11">
      <c r="A97">
        <v>71.468000000000004</v>
      </c>
      <c r="B97">
        <v>69.604200000000006</v>
      </c>
      <c r="C97">
        <v>88</v>
      </c>
      <c r="D97" s="2">
        <f>Main!$B91</f>
        <v>20.75</v>
      </c>
      <c r="E97" s="2">
        <f t="shared" si="9"/>
        <v>0.25</v>
      </c>
      <c r="F97">
        <f t="shared" si="10"/>
        <v>1.5099999999999909</v>
      </c>
      <c r="G97" s="2">
        <f t="shared" si="11"/>
        <v>39.735099337748579</v>
      </c>
      <c r="H97" s="10" t="s">
        <v>134</v>
      </c>
      <c r="I97">
        <f t="shared" si="12"/>
        <v>71.468000000000004</v>
      </c>
      <c r="J97" s="13">
        <f t="shared" si="8"/>
        <v>39.735099337748579</v>
      </c>
      <c r="K97">
        <f t="shared" si="13"/>
        <v>88</v>
      </c>
    </row>
    <row r="98" spans="1:11">
      <c r="A98">
        <v>72.977999999999994</v>
      </c>
      <c r="B98">
        <v>54.913200000000003</v>
      </c>
      <c r="C98">
        <v>89</v>
      </c>
      <c r="D98" s="2">
        <f>Main!$B92</f>
        <v>21</v>
      </c>
      <c r="E98" s="2">
        <f t="shared" si="9"/>
        <v>0.25</v>
      </c>
      <c r="F98">
        <f t="shared" si="10"/>
        <v>1.4699999999999989</v>
      </c>
      <c r="G98" s="2">
        <f t="shared" si="11"/>
        <v>40.81632653061228</v>
      </c>
      <c r="H98" s="10" t="s">
        <v>135</v>
      </c>
      <c r="I98">
        <f t="shared" si="12"/>
        <v>72.977999999999994</v>
      </c>
      <c r="J98" s="13">
        <f t="shared" si="8"/>
        <v>40.81632653061228</v>
      </c>
      <c r="K98">
        <f t="shared" si="13"/>
        <v>89</v>
      </c>
    </row>
    <row r="99" spans="1:11">
      <c r="A99">
        <v>74.447999999999993</v>
      </c>
      <c r="B99">
        <v>51.848399999999998</v>
      </c>
      <c r="C99">
        <v>90</v>
      </c>
      <c r="D99" s="2">
        <f>Main!$B93</f>
        <v>21.25</v>
      </c>
      <c r="E99" s="2">
        <f t="shared" si="9"/>
        <v>0.25</v>
      </c>
      <c r="F99">
        <f t="shared" si="10"/>
        <v>1.1000000000000085</v>
      </c>
      <c r="G99" s="2">
        <f t="shared" si="11"/>
        <v>54.54545454545412</v>
      </c>
      <c r="H99" s="10" t="s">
        <v>129</v>
      </c>
      <c r="I99">
        <f t="shared" si="12"/>
        <v>74.447999999999993</v>
      </c>
      <c r="J99" s="13">
        <f t="shared" si="8"/>
        <v>54.54545454545412</v>
      </c>
      <c r="K99">
        <f t="shared" si="13"/>
        <v>90</v>
      </c>
    </row>
    <row r="100" spans="1:11">
      <c r="A100">
        <v>75.548000000000002</v>
      </c>
      <c r="B100">
        <v>59.750399999999999</v>
      </c>
      <c r="C100">
        <v>91</v>
      </c>
      <c r="D100" s="2">
        <f>Main!$B94</f>
        <v>21.5</v>
      </c>
      <c r="E100" s="2">
        <f t="shared" si="9"/>
        <v>0.125</v>
      </c>
      <c r="F100">
        <f t="shared" si="10"/>
        <v>0.35999999999999943</v>
      </c>
      <c r="G100" s="2">
        <f t="shared" si="11"/>
        <v>83.333333333333456</v>
      </c>
      <c r="H100" s="10" t="s">
        <v>136</v>
      </c>
      <c r="I100">
        <f t="shared" si="12"/>
        <v>75.548000000000002</v>
      </c>
      <c r="J100" s="13">
        <f t="shared" si="8"/>
        <v>83.333333333333456</v>
      </c>
      <c r="K100">
        <f t="shared" si="13"/>
        <v>91</v>
      </c>
    </row>
    <row r="101" spans="1:11">
      <c r="A101">
        <v>75.908000000000001</v>
      </c>
      <c r="B101">
        <v>76.361500000000007</v>
      </c>
      <c r="C101">
        <v>92</v>
      </c>
      <c r="D101" s="2">
        <f>Main!$B95</f>
        <v>21.625</v>
      </c>
      <c r="E101" s="2">
        <f t="shared" si="9"/>
        <v>0.125</v>
      </c>
      <c r="F101">
        <f t="shared" si="10"/>
        <v>0.35999999999999943</v>
      </c>
      <c r="G101" s="2">
        <f t="shared" si="11"/>
        <v>83.333333333333456</v>
      </c>
      <c r="H101" s="10" t="s">
        <v>137</v>
      </c>
      <c r="I101">
        <f t="shared" si="12"/>
        <v>75.908000000000001</v>
      </c>
      <c r="J101" s="13">
        <f t="shared" si="8"/>
        <v>83.333333333333456</v>
      </c>
      <c r="K101">
        <f t="shared" si="13"/>
        <v>92</v>
      </c>
    </row>
    <row r="102" spans="1:11">
      <c r="A102">
        <v>76.268000000000001</v>
      </c>
      <c r="B102">
        <v>80.198300000000003</v>
      </c>
      <c r="C102">
        <v>93</v>
      </c>
      <c r="D102" s="2">
        <f>Main!$B96</f>
        <v>21.75</v>
      </c>
      <c r="E102" s="2">
        <f t="shared" si="9"/>
        <v>0.125</v>
      </c>
      <c r="F102">
        <f t="shared" si="10"/>
        <v>0.32999999999999829</v>
      </c>
      <c r="G102" s="2">
        <f t="shared" si="11"/>
        <v>90.909090909091375</v>
      </c>
      <c r="H102" s="10" t="s">
        <v>138</v>
      </c>
      <c r="I102">
        <f t="shared" si="12"/>
        <v>76.268000000000001</v>
      </c>
      <c r="J102" s="13">
        <f t="shared" si="8"/>
        <v>90.909090909091375</v>
      </c>
      <c r="K102">
        <f t="shared" si="13"/>
        <v>93</v>
      </c>
    </row>
    <row r="103" spans="1:11">
      <c r="A103">
        <v>76.597999999999999</v>
      </c>
      <c r="B103">
        <v>79.029899999999998</v>
      </c>
      <c r="C103">
        <v>94</v>
      </c>
      <c r="D103" s="2">
        <f>Main!$B97</f>
        <v>21.875</v>
      </c>
      <c r="E103" s="2">
        <f t="shared" si="9"/>
        <v>0.125</v>
      </c>
      <c r="F103">
        <f t="shared" si="10"/>
        <v>0.32999999999999829</v>
      </c>
      <c r="G103" s="2">
        <f t="shared" si="11"/>
        <v>90.909090909091375</v>
      </c>
      <c r="H103" s="10" t="s">
        <v>133</v>
      </c>
      <c r="I103">
        <f t="shared" si="12"/>
        <v>76.597999999999999</v>
      </c>
      <c r="J103" s="13">
        <f t="shared" si="8"/>
        <v>90.909090909091375</v>
      </c>
      <c r="K103">
        <f t="shared" si="13"/>
        <v>94</v>
      </c>
    </row>
    <row r="104" spans="1:11">
      <c r="A104">
        <v>76.927999999999997</v>
      </c>
      <c r="B104">
        <v>79.968999999999994</v>
      </c>
      <c r="C104">
        <v>95</v>
      </c>
      <c r="D104" s="2">
        <f>Main!$B98</f>
        <v>22</v>
      </c>
      <c r="E104" s="2">
        <f t="shared" si="9"/>
        <v>0.125</v>
      </c>
      <c r="F104">
        <f t="shared" si="10"/>
        <v>0.31000000000000227</v>
      </c>
      <c r="G104" s="2">
        <f t="shared" si="11"/>
        <v>96.774193548386378</v>
      </c>
      <c r="H104" s="10"/>
      <c r="I104">
        <f t="shared" si="12"/>
        <v>76.927999999999997</v>
      </c>
      <c r="J104" s="13">
        <f t="shared" si="8"/>
        <v>96.774193548386378</v>
      </c>
      <c r="K104">
        <f t="shared" si="13"/>
        <v>95</v>
      </c>
    </row>
    <row r="105" spans="1:11">
      <c r="A105">
        <v>77.238</v>
      </c>
      <c r="B105">
        <v>77.953100000000006</v>
      </c>
      <c r="C105">
        <v>96</v>
      </c>
      <c r="D105" s="2">
        <f>Main!$B99</f>
        <v>22.125</v>
      </c>
      <c r="E105" s="2">
        <f t="shared" si="9"/>
        <v>0.125</v>
      </c>
      <c r="F105">
        <f t="shared" si="10"/>
        <v>0.31000000000000227</v>
      </c>
      <c r="G105" s="2">
        <f t="shared" si="11"/>
        <v>96.774193548386378</v>
      </c>
      <c r="H105" s="10"/>
      <c r="I105">
        <f t="shared" si="12"/>
        <v>77.238</v>
      </c>
      <c r="J105" s="13">
        <f t="shared" si="8"/>
        <v>96.774193548386378</v>
      </c>
      <c r="K105">
        <f t="shared" si="13"/>
        <v>96</v>
      </c>
    </row>
    <row r="106" spans="1:11">
      <c r="A106">
        <v>77.548000000000002</v>
      </c>
      <c r="B106">
        <v>77.771500000000003</v>
      </c>
      <c r="C106">
        <v>97</v>
      </c>
      <c r="D106" s="2">
        <f>Main!$B100</f>
        <v>22.25</v>
      </c>
      <c r="E106" s="2">
        <f t="shared" si="9"/>
        <v>0.125</v>
      </c>
      <c r="F106">
        <f t="shared" si="10"/>
        <v>0.29999999999999716</v>
      </c>
      <c r="G106" s="2">
        <f t="shared" si="11"/>
        <v>100.00000000000095</v>
      </c>
      <c r="H106" s="10" t="s">
        <v>130</v>
      </c>
      <c r="I106">
        <f t="shared" si="12"/>
        <v>77.548000000000002</v>
      </c>
      <c r="J106" s="13">
        <f t="shared" si="8"/>
        <v>100.00000000000095</v>
      </c>
      <c r="K106">
        <f t="shared" si="13"/>
        <v>97</v>
      </c>
    </row>
    <row r="107" spans="1:11">
      <c r="A107">
        <v>77.847999999999999</v>
      </c>
      <c r="B107">
        <v>77.459500000000006</v>
      </c>
      <c r="C107">
        <v>98</v>
      </c>
      <c r="D107" s="2">
        <f>Main!$B101</f>
        <v>22.375</v>
      </c>
      <c r="E107" s="2">
        <f t="shared" si="9"/>
        <v>0.125</v>
      </c>
      <c r="F107">
        <f t="shared" si="10"/>
        <v>0.29999999999999716</v>
      </c>
      <c r="G107" s="2">
        <f t="shared" si="11"/>
        <v>100.00000000000095</v>
      </c>
      <c r="H107" s="10" t="s">
        <v>131</v>
      </c>
      <c r="I107">
        <f t="shared" si="12"/>
        <v>77.847999999999999</v>
      </c>
      <c r="J107" s="13">
        <f t="shared" si="8"/>
        <v>100.00000000000095</v>
      </c>
      <c r="K107">
        <f t="shared" si="13"/>
        <v>98</v>
      </c>
    </row>
    <row r="108" spans="1:11">
      <c r="A108">
        <v>78.147999999999996</v>
      </c>
      <c r="B108">
        <v>77.321700000000007</v>
      </c>
      <c r="C108">
        <v>99</v>
      </c>
      <c r="D108" s="2">
        <f>Main!$B102</f>
        <v>22.5</v>
      </c>
      <c r="E108" s="2">
        <f t="shared" si="9"/>
        <v>0.125</v>
      </c>
      <c r="F108">
        <f t="shared" si="10"/>
        <v>0.35999999999999943</v>
      </c>
      <c r="G108" s="2">
        <f t="shared" si="11"/>
        <v>83.333333333333456</v>
      </c>
      <c r="H108" s="10" t="s">
        <v>132</v>
      </c>
      <c r="I108">
        <f t="shared" si="12"/>
        <v>78.147999999999996</v>
      </c>
      <c r="J108" s="13">
        <f t="shared" si="8"/>
        <v>83.333333333333456</v>
      </c>
      <c r="K108">
        <f t="shared" si="13"/>
        <v>99</v>
      </c>
    </row>
    <row r="109" spans="1:11">
      <c r="A109">
        <v>78.507999999999996</v>
      </c>
      <c r="B109">
        <v>71.849699999999999</v>
      </c>
      <c r="C109">
        <v>100</v>
      </c>
      <c r="D109" s="2">
        <f>Main!$B103</f>
        <v>22.625</v>
      </c>
      <c r="E109" s="2">
        <f t="shared" si="9"/>
        <v>0.125</v>
      </c>
      <c r="F109">
        <f t="shared" si="10"/>
        <v>0.37000000000000455</v>
      </c>
      <c r="G109" s="2">
        <f t="shared" si="11"/>
        <v>81.081081081080086</v>
      </c>
      <c r="H109" s="10" t="s">
        <v>129</v>
      </c>
      <c r="I109">
        <f t="shared" si="12"/>
        <v>78.507999999999996</v>
      </c>
      <c r="J109" s="13">
        <f t="shared" si="8"/>
        <v>81.081081081080086</v>
      </c>
      <c r="K109">
        <f t="shared" si="13"/>
        <v>100</v>
      </c>
    </row>
    <row r="110" spans="1:11">
      <c r="A110">
        <v>78.878</v>
      </c>
      <c r="B110">
        <v>63.578299999999999</v>
      </c>
      <c r="C110">
        <v>101</v>
      </c>
      <c r="D110" s="2">
        <f>Main!$B104</f>
        <v>22.75</v>
      </c>
      <c r="E110" s="2">
        <f t="shared" si="9"/>
        <v>0.125</v>
      </c>
      <c r="F110">
        <f t="shared" si="10"/>
        <v>0.31999999999999318</v>
      </c>
      <c r="G110" s="2">
        <f t="shared" si="11"/>
        <v>93.750000000002004</v>
      </c>
      <c r="H110" s="10" t="s">
        <v>136</v>
      </c>
      <c r="I110">
        <f t="shared" si="12"/>
        <v>78.878</v>
      </c>
      <c r="J110" s="13">
        <f t="shared" si="8"/>
        <v>93.750000000002004</v>
      </c>
      <c r="K110">
        <f t="shared" si="13"/>
        <v>101</v>
      </c>
    </row>
    <row r="111" spans="1:11">
      <c r="A111">
        <v>79.197999999999993</v>
      </c>
      <c r="B111">
        <v>64.705799999999996</v>
      </c>
      <c r="C111">
        <v>102</v>
      </c>
      <c r="D111" s="2">
        <f>Main!$B105</f>
        <v>22.875</v>
      </c>
      <c r="E111" s="2">
        <f t="shared" si="9"/>
        <v>0.125</v>
      </c>
      <c r="F111">
        <f t="shared" si="10"/>
        <v>0.30000000000001137</v>
      </c>
      <c r="G111" s="2">
        <f t="shared" si="11"/>
        <v>99.999999999996206</v>
      </c>
      <c r="H111" s="10" t="s">
        <v>137</v>
      </c>
      <c r="I111">
        <f t="shared" si="12"/>
        <v>79.197999999999993</v>
      </c>
      <c r="J111" s="13">
        <f t="shared" si="8"/>
        <v>99.999999999996206</v>
      </c>
      <c r="K111">
        <f t="shared" si="13"/>
        <v>102</v>
      </c>
    </row>
    <row r="112" spans="1:11">
      <c r="A112">
        <v>79.498000000000005</v>
      </c>
      <c r="B112">
        <v>69.095200000000006</v>
      </c>
      <c r="C112">
        <v>103</v>
      </c>
      <c r="D112" s="2">
        <f>Main!$B106</f>
        <v>23</v>
      </c>
      <c r="E112" s="2">
        <f t="shared" si="9"/>
        <v>0.125</v>
      </c>
      <c r="F112">
        <f t="shared" si="10"/>
        <v>0.32999999999999829</v>
      </c>
      <c r="G112" s="2">
        <f t="shared" si="11"/>
        <v>90.909090909091375</v>
      </c>
      <c r="H112" s="10" t="s">
        <v>137</v>
      </c>
      <c r="I112">
        <f t="shared" si="12"/>
        <v>79.498000000000005</v>
      </c>
      <c r="J112" s="13">
        <f t="shared" si="8"/>
        <v>90.909090909091375</v>
      </c>
      <c r="K112">
        <f t="shared" si="13"/>
        <v>103</v>
      </c>
    </row>
    <row r="113" spans="1:11">
      <c r="A113">
        <v>79.828000000000003</v>
      </c>
      <c r="B113">
        <v>68.5595</v>
      </c>
      <c r="C113">
        <v>104</v>
      </c>
      <c r="D113" s="2">
        <f>Main!$B107</f>
        <v>23.125</v>
      </c>
      <c r="E113" s="2">
        <f t="shared" si="9"/>
        <v>0.125</v>
      </c>
      <c r="F113">
        <f t="shared" si="10"/>
        <v>0.29999999999999716</v>
      </c>
      <c r="G113" s="2">
        <f t="shared" si="11"/>
        <v>100.00000000000095</v>
      </c>
      <c r="H113" s="10" t="s">
        <v>138</v>
      </c>
      <c r="I113">
        <f t="shared" si="12"/>
        <v>79.828000000000003</v>
      </c>
      <c r="J113" s="13">
        <f t="shared" si="8"/>
        <v>100.00000000000095</v>
      </c>
      <c r="K113">
        <f t="shared" si="13"/>
        <v>104</v>
      </c>
    </row>
    <row r="114" spans="1:11">
      <c r="A114">
        <v>80.128</v>
      </c>
      <c r="B114">
        <v>75.850999999999999</v>
      </c>
      <c r="C114">
        <v>105</v>
      </c>
      <c r="D114" s="2">
        <f>Main!$B108</f>
        <v>23.25</v>
      </c>
      <c r="E114" s="2">
        <f t="shared" si="9"/>
        <v>0.125</v>
      </c>
      <c r="F114">
        <f t="shared" si="10"/>
        <v>0.31999999999999318</v>
      </c>
      <c r="G114" s="2">
        <f t="shared" si="11"/>
        <v>93.750000000002004</v>
      </c>
      <c r="H114" s="10" t="s">
        <v>133</v>
      </c>
      <c r="I114">
        <f t="shared" si="12"/>
        <v>80.128</v>
      </c>
      <c r="J114" s="13">
        <f t="shared" si="8"/>
        <v>93.750000000002004</v>
      </c>
      <c r="K114">
        <f t="shared" si="13"/>
        <v>105</v>
      </c>
    </row>
    <row r="115" spans="1:11">
      <c r="A115">
        <v>80.447999999999993</v>
      </c>
      <c r="B115">
        <v>75.861400000000003</v>
      </c>
      <c r="C115">
        <v>106</v>
      </c>
      <c r="D115" s="2">
        <f>Main!$B109</f>
        <v>23.375</v>
      </c>
      <c r="E115" s="2">
        <f t="shared" si="9"/>
        <v>0.125</v>
      </c>
      <c r="F115">
        <f t="shared" si="10"/>
        <v>0.29000000000000625</v>
      </c>
      <c r="G115" s="2">
        <f t="shared" si="11"/>
        <v>103.44827586206674</v>
      </c>
      <c r="H115" s="10"/>
      <c r="I115">
        <f t="shared" si="12"/>
        <v>80.447999999999993</v>
      </c>
      <c r="J115" s="13">
        <f t="shared" si="8"/>
        <v>103.44827586206674</v>
      </c>
      <c r="K115">
        <f t="shared" si="13"/>
        <v>106</v>
      </c>
    </row>
    <row r="116" spans="1:11">
      <c r="A116">
        <v>80.738</v>
      </c>
      <c r="B116">
        <v>75.860500000000002</v>
      </c>
      <c r="C116">
        <v>107</v>
      </c>
      <c r="D116" s="2">
        <f>Main!$B110</f>
        <v>23.5</v>
      </c>
      <c r="E116" s="2">
        <f t="shared" si="9"/>
        <v>0.125</v>
      </c>
      <c r="F116">
        <f t="shared" si="10"/>
        <v>0.32000000000000739</v>
      </c>
      <c r="G116" s="2">
        <f t="shared" si="11"/>
        <v>93.74999999999784</v>
      </c>
      <c r="H116" s="10"/>
      <c r="I116">
        <f t="shared" si="12"/>
        <v>80.738</v>
      </c>
      <c r="J116" s="13">
        <f t="shared" si="8"/>
        <v>93.74999999999784</v>
      </c>
      <c r="K116">
        <f t="shared" si="13"/>
        <v>107</v>
      </c>
    </row>
    <row r="117" spans="1:11">
      <c r="A117">
        <v>81.058000000000007</v>
      </c>
      <c r="B117">
        <v>74.613100000000003</v>
      </c>
      <c r="C117">
        <v>108</v>
      </c>
      <c r="D117" s="2">
        <f>Main!$B111</f>
        <v>23.625</v>
      </c>
      <c r="E117" s="2">
        <f t="shared" si="9"/>
        <v>0.125</v>
      </c>
      <c r="F117">
        <f t="shared" si="10"/>
        <v>0.30999999999998806</v>
      </c>
      <c r="G117" s="2">
        <f t="shared" si="11"/>
        <v>96.774193548390826</v>
      </c>
      <c r="H117" s="10" t="s">
        <v>102</v>
      </c>
      <c r="I117">
        <f t="shared" si="12"/>
        <v>81.058000000000007</v>
      </c>
      <c r="J117" s="13">
        <f t="shared" si="8"/>
        <v>96.774193548390826</v>
      </c>
      <c r="K117">
        <f t="shared" si="13"/>
        <v>108</v>
      </c>
    </row>
    <row r="118" spans="1:11">
      <c r="A118">
        <v>81.367999999999995</v>
      </c>
      <c r="B118">
        <v>82.319299999999998</v>
      </c>
      <c r="C118">
        <v>109</v>
      </c>
      <c r="D118" s="2">
        <f>Main!$B112</f>
        <v>23.75</v>
      </c>
      <c r="E118" s="2">
        <f t="shared" si="9"/>
        <v>0.125</v>
      </c>
      <c r="F118">
        <f t="shared" si="10"/>
        <v>0.29000000000000625</v>
      </c>
      <c r="G118" s="2">
        <f t="shared" si="11"/>
        <v>103.44827586206674</v>
      </c>
      <c r="H118" s="10"/>
      <c r="I118">
        <f t="shared" si="12"/>
        <v>81.367999999999995</v>
      </c>
      <c r="J118" s="13">
        <f t="shared" si="8"/>
        <v>103.44827586206674</v>
      </c>
      <c r="K118">
        <f t="shared" si="13"/>
        <v>109</v>
      </c>
    </row>
    <row r="119" spans="1:11">
      <c r="A119">
        <v>81.658000000000001</v>
      </c>
      <c r="B119">
        <v>81.556899999999999</v>
      </c>
      <c r="C119">
        <v>110</v>
      </c>
      <c r="D119" s="2">
        <f>Main!$B113</f>
        <v>23.875</v>
      </c>
      <c r="E119" s="2">
        <f t="shared" si="9"/>
        <v>0.125</v>
      </c>
      <c r="F119">
        <f t="shared" si="10"/>
        <v>0.31999999999999318</v>
      </c>
      <c r="G119" s="2">
        <f t="shared" si="11"/>
        <v>93.750000000002004</v>
      </c>
      <c r="H119" s="10"/>
      <c r="I119">
        <f t="shared" si="12"/>
        <v>81.658000000000001</v>
      </c>
      <c r="J119" s="13">
        <f t="shared" si="8"/>
        <v>93.750000000002004</v>
      </c>
      <c r="K119">
        <f t="shared" si="13"/>
        <v>110</v>
      </c>
    </row>
    <row r="120" spans="1:11">
      <c r="A120">
        <v>81.977999999999994</v>
      </c>
      <c r="B120">
        <v>75.355400000000003</v>
      </c>
      <c r="C120">
        <v>111</v>
      </c>
      <c r="D120" s="2">
        <f>Main!$B114</f>
        <v>24</v>
      </c>
      <c r="E120" s="2">
        <f t="shared" si="9"/>
        <v>0.125</v>
      </c>
      <c r="F120">
        <f t="shared" si="10"/>
        <v>0.31000000000000227</v>
      </c>
      <c r="G120" s="2">
        <f t="shared" si="11"/>
        <v>96.774193548386378</v>
      </c>
      <c r="H120" s="10"/>
      <c r="I120">
        <f t="shared" si="12"/>
        <v>81.977999999999994</v>
      </c>
      <c r="J120" s="13">
        <f t="shared" si="8"/>
        <v>96.774193548386378</v>
      </c>
      <c r="K120">
        <f t="shared" si="13"/>
        <v>111</v>
      </c>
    </row>
    <row r="121" spans="1:11">
      <c r="A121">
        <v>82.287999999999997</v>
      </c>
      <c r="B121">
        <v>72.551599999999993</v>
      </c>
      <c r="C121">
        <v>112</v>
      </c>
      <c r="D121" s="2">
        <f>Main!$B115</f>
        <v>24.125</v>
      </c>
      <c r="E121" s="2">
        <f t="shared" si="9"/>
        <v>0.125</v>
      </c>
      <c r="F121">
        <f t="shared" si="10"/>
        <v>0.39000000000000057</v>
      </c>
      <c r="G121" s="2">
        <f t="shared" si="11"/>
        <v>76.923076923076806</v>
      </c>
      <c r="H121" s="10"/>
      <c r="I121">
        <f t="shared" si="12"/>
        <v>82.287999999999997</v>
      </c>
      <c r="J121" s="13">
        <f t="shared" si="8"/>
        <v>76.923076923076806</v>
      </c>
      <c r="K121">
        <f t="shared" si="13"/>
        <v>112</v>
      </c>
    </row>
    <row r="122" spans="1:11">
      <c r="A122">
        <v>82.677999999999997</v>
      </c>
      <c r="B122">
        <v>69.751300000000001</v>
      </c>
      <c r="C122">
        <v>113</v>
      </c>
      <c r="D122" s="2">
        <f>Main!$B116</f>
        <v>24.25</v>
      </c>
      <c r="E122" s="2">
        <f t="shared" si="9"/>
        <v>0.125</v>
      </c>
      <c r="F122">
        <f t="shared" si="10"/>
        <v>0.32000000000000739</v>
      </c>
      <c r="G122" s="2">
        <f t="shared" si="11"/>
        <v>93.74999999999784</v>
      </c>
      <c r="H122" s="10" t="s">
        <v>129</v>
      </c>
      <c r="I122">
        <f t="shared" si="12"/>
        <v>82.677999999999997</v>
      </c>
      <c r="J122" s="13">
        <f t="shared" si="8"/>
        <v>93.74999999999784</v>
      </c>
      <c r="K122">
        <f t="shared" si="13"/>
        <v>113</v>
      </c>
    </row>
    <row r="123" spans="1:11">
      <c r="A123">
        <v>82.998000000000005</v>
      </c>
      <c r="B123">
        <v>66.456699999999998</v>
      </c>
      <c r="C123">
        <v>114</v>
      </c>
      <c r="D123" s="2">
        <f>Main!$B117</f>
        <v>24.375</v>
      </c>
      <c r="E123" s="2">
        <f t="shared" si="9"/>
        <v>0.125</v>
      </c>
      <c r="F123">
        <f t="shared" si="10"/>
        <v>0.3399999999999892</v>
      </c>
      <c r="G123" s="2">
        <f t="shared" si="11"/>
        <v>88.235294117649858</v>
      </c>
      <c r="H123" s="10" t="s">
        <v>136</v>
      </c>
      <c r="I123">
        <f t="shared" si="12"/>
        <v>82.998000000000005</v>
      </c>
      <c r="J123" s="13">
        <f t="shared" si="8"/>
        <v>88.235294117649858</v>
      </c>
      <c r="K123">
        <f t="shared" si="13"/>
        <v>114</v>
      </c>
    </row>
    <row r="124" spans="1:11">
      <c r="A124">
        <v>83.337999999999994</v>
      </c>
      <c r="B124">
        <v>60.418500000000002</v>
      </c>
      <c r="C124">
        <v>115</v>
      </c>
      <c r="D124" s="2">
        <f>Main!$B118</f>
        <v>24.5</v>
      </c>
      <c r="E124" s="2">
        <f t="shared" si="9"/>
        <v>0.125</v>
      </c>
      <c r="F124">
        <f t="shared" si="10"/>
        <v>0.25</v>
      </c>
      <c r="G124" s="2">
        <f t="shared" si="11"/>
        <v>120</v>
      </c>
      <c r="H124" s="10" t="s">
        <v>137</v>
      </c>
      <c r="I124">
        <f t="shared" si="12"/>
        <v>83.337999999999994</v>
      </c>
      <c r="J124" s="13">
        <f t="shared" si="8"/>
        <v>120</v>
      </c>
      <c r="K124">
        <f t="shared" si="13"/>
        <v>115</v>
      </c>
    </row>
    <row r="125" spans="1:11">
      <c r="A125">
        <v>83.587999999999994</v>
      </c>
      <c r="B125">
        <v>69.746700000000004</v>
      </c>
      <c r="C125">
        <v>116</v>
      </c>
      <c r="D125" s="2">
        <f>Main!$B119</f>
        <v>24.625</v>
      </c>
      <c r="E125" s="2">
        <f t="shared" si="9"/>
        <v>0.125</v>
      </c>
      <c r="F125">
        <f t="shared" si="10"/>
        <v>0.4100000000000108</v>
      </c>
      <c r="G125" s="2">
        <f t="shared" si="11"/>
        <v>73.170731707315142</v>
      </c>
      <c r="H125" s="10" t="s">
        <v>137</v>
      </c>
      <c r="I125">
        <f t="shared" si="12"/>
        <v>83.587999999999994</v>
      </c>
      <c r="J125" s="13">
        <f t="shared" si="8"/>
        <v>73.170731707315142</v>
      </c>
      <c r="K125">
        <f t="shared" si="13"/>
        <v>116</v>
      </c>
    </row>
    <row r="126" spans="1:11">
      <c r="A126">
        <v>83.998000000000005</v>
      </c>
      <c r="B126">
        <v>68.213800000000006</v>
      </c>
      <c r="C126">
        <v>117</v>
      </c>
      <c r="D126" s="2">
        <f>Main!$B120</f>
        <v>24.75</v>
      </c>
      <c r="E126" s="2">
        <f t="shared" si="9"/>
        <v>0.125</v>
      </c>
      <c r="F126">
        <f t="shared" si="10"/>
        <v>0.26999999999999602</v>
      </c>
      <c r="G126" s="2">
        <f t="shared" si="11"/>
        <v>111.11111111111275</v>
      </c>
      <c r="H126" s="10" t="s">
        <v>138</v>
      </c>
      <c r="I126">
        <f t="shared" si="12"/>
        <v>83.998000000000005</v>
      </c>
      <c r="J126" s="13">
        <f t="shared" si="8"/>
        <v>111.11111111111275</v>
      </c>
      <c r="K126">
        <f t="shared" si="13"/>
        <v>117</v>
      </c>
    </row>
    <row r="127" spans="1:11">
      <c r="A127">
        <v>84.268000000000001</v>
      </c>
      <c r="B127">
        <v>71.687299999999993</v>
      </c>
      <c r="C127">
        <v>118</v>
      </c>
      <c r="D127" s="2">
        <f>Main!$B121</f>
        <v>24.875</v>
      </c>
      <c r="E127" s="2">
        <f t="shared" si="9"/>
        <v>0.125</v>
      </c>
      <c r="F127">
        <f t="shared" si="10"/>
        <v>0.39000000000000057</v>
      </c>
      <c r="G127" s="2">
        <f t="shared" si="11"/>
        <v>76.923076923076806</v>
      </c>
      <c r="H127" s="10" t="s">
        <v>102</v>
      </c>
      <c r="I127">
        <f t="shared" si="12"/>
        <v>84.268000000000001</v>
      </c>
      <c r="J127" s="13">
        <f t="shared" si="8"/>
        <v>76.923076923076806</v>
      </c>
      <c r="K127">
        <f t="shared" si="13"/>
        <v>118</v>
      </c>
    </row>
    <row r="128" spans="1:11">
      <c r="A128">
        <v>84.658000000000001</v>
      </c>
      <c r="B128">
        <v>71.924199999999999</v>
      </c>
      <c r="C128">
        <v>119</v>
      </c>
      <c r="D128" s="2">
        <f>Main!$B122</f>
        <v>25</v>
      </c>
      <c r="E128" s="2">
        <f t="shared" si="9"/>
        <v>0.125</v>
      </c>
      <c r="F128">
        <f t="shared" si="10"/>
        <v>0.32999999999999829</v>
      </c>
      <c r="G128" s="2">
        <f t="shared" si="11"/>
        <v>90.909090909091375</v>
      </c>
      <c r="H128" s="10" t="s">
        <v>130</v>
      </c>
      <c r="I128">
        <f t="shared" si="12"/>
        <v>84.658000000000001</v>
      </c>
      <c r="J128" s="13">
        <f t="shared" si="8"/>
        <v>90.909090909091375</v>
      </c>
      <c r="K128">
        <f t="shared" si="13"/>
        <v>119</v>
      </c>
    </row>
    <row r="129" spans="1:11">
      <c r="A129">
        <v>84.988</v>
      </c>
      <c r="B129">
        <v>75.274100000000004</v>
      </c>
      <c r="C129">
        <v>120</v>
      </c>
      <c r="D129" s="2">
        <f>Main!$B123</f>
        <v>25.125</v>
      </c>
      <c r="E129" s="2">
        <f t="shared" si="9"/>
        <v>0.125</v>
      </c>
      <c r="F129">
        <f t="shared" si="10"/>
        <v>0.45000000000000284</v>
      </c>
      <c r="G129" s="2">
        <f t="shared" si="11"/>
        <v>66.666666666666245</v>
      </c>
      <c r="H129" s="10" t="s">
        <v>131</v>
      </c>
      <c r="I129">
        <f t="shared" si="12"/>
        <v>84.988</v>
      </c>
      <c r="J129" s="13">
        <f t="shared" si="8"/>
        <v>66.666666666666245</v>
      </c>
      <c r="K129">
        <f t="shared" si="13"/>
        <v>120</v>
      </c>
    </row>
    <row r="130" spans="1:11">
      <c r="A130">
        <v>85.438000000000002</v>
      </c>
      <c r="B130">
        <v>72.933999999999997</v>
      </c>
      <c r="C130">
        <v>121</v>
      </c>
      <c r="D130" s="2">
        <f>Main!$B124</f>
        <v>25.25</v>
      </c>
      <c r="E130" s="2">
        <f t="shared" si="9"/>
        <v>0.375</v>
      </c>
      <c r="F130">
        <f t="shared" si="10"/>
        <v>1.1599999999999966</v>
      </c>
      <c r="G130" s="2">
        <f t="shared" si="11"/>
        <v>77.586206896551957</v>
      </c>
      <c r="H130" s="10" t="s">
        <v>132</v>
      </c>
      <c r="I130">
        <f t="shared" si="12"/>
        <v>85.438000000000002</v>
      </c>
      <c r="J130" s="13">
        <f t="shared" si="8"/>
        <v>77.586206896551957</v>
      </c>
      <c r="K130">
        <f t="shared" si="13"/>
        <v>121</v>
      </c>
    </row>
    <row r="131" spans="1:11">
      <c r="A131">
        <v>86.597999999999999</v>
      </c>
      <c r="B131">
        <v>73.549700000000001</v>
      </c>
      <c r="C131">
        <v>122</v>
      </c>
      <c r="D131" s="2">
        <f>Main!$B125</f>
        <v>25.625</v>
      </c>
      <c r="E131" s="2">
        <f t="shared" si="9"/>
        <v>0.125</v>
      </c>
      <c r="F131">
        <f t="shared" si="10"/>
        <v>0.34000000000000341</v>
      </c>
      <c r="G131" s="2">
        <f t="shared" si="11"/>
        <v>88.235294117646177</v>
      </c>
      <c r="H131" s="10" t="s">
        <v>133</v>
      </c>
      <c r="I131">
        <f t="shared" si="12"/>
        <v>86.597999999999999</v>
      </c>
      <c r="J131" s="13">
        <f t="shared" si="8"/>
        <v>88.235294117646177</v>
      </c>
      <c r="K131">
        <f t="shared" si="13"/>
        <v>122</v>
      </c>
    </row>
    <row r="132" spans="1:11">
      <c r="A132">
        <v>86.938000000000002</v>
      </c>
      <c r="B132">
        <v>66.601299999999995</v>
      </c>
      <c r="C132">
        <v>123</v>
      </c>
      <c r="D132" s="2">
        <f>Main!$B126</f>
        <v>25.75</v>
      </c>
      <c r="E132" s="2">
        <f t="shared" si="9"/>
        <v>0.125</v>
      </c>
      <c r="F132">
        <f t="shared" si="10"/>
        <v>0.31999999999999318</v>
      </c>
      <c r="G132" s="2">
        <f t="shared" si="11"/>
        <v>93.750000000002004</v>
      </c>
      <c r="H132" s="10" t="s">
        <v>130</v>
      </c>
      <c r="I132">
        <f t="shared" si="12"/>
        <v>86.938000000000002</v>
      </c>
      <c r="J132" s="13">
        <f t="shared" si="8"/>
        <v>93.750000000002004</v>
      </c>
      <c r="K132">
        <f t="shared" si="13"/>
        <v>123</v>
      </c>
    </row>
    <row r="133" spans="1:11">
      <c r="A133">
        <v>87.257999999999996</v>
      </c>
      <c r="B133">
        <v>65.260800000000003</v>
      </c>
      <c r="C133">
        <v>124</v>
      </c>
      <c r="D133" s="2">
        <f>Main!$B127</f>
        <v>25.875</v>
      </c>
      <c r="E133" s="2">
        <f t="shared" si="9"/>
        <v>0.125</v>
      </c>
      <c r="F133">
        <f t="shared" si="10"/>
        <v>0.35999999999999943</v>
      </c>
      <c r="G133" s="2">
        <f t="shared" si="11"/>
        <v>83.333333333333456</v>
      </c>
      <c r="H133" s="10" t="s">
        <v>132</v>
      </c>
      <c r="I133">
        <f t="shared" si="12"/>
        <v>87.257999999999996</v>
      </c>
      <c r="J133" s="13">
        <f t="shared" si="8"/>
        <v>83.333333333333456</v>
      </c>
      <c r="K133">
        <f t="shared" si="13"/>
        <v>124</v>
      </c>
    </row>
    <row r="134" spans="1:11">
      <c r="A134">
        <v>87.617999999999995</v>
      </c>
      <c r="B134">
        <v>67.119799999999998</v>
      </c>
      <c r="C134">
        <v>125</v>
      </c>
      <c r="D134" s="2">
        <f>Main!$B128</f>
        <v>26</v>
      </c>
      <c r="E134" s="2">
        <f t="shared" si="9"/>
        <v>0.125</v>
      </c>
      <c r="F134">
        <f t="shared" si="10"/>
        <v>0.37000000000000455</v>
      </c>
      <c r="G134" s="2">
        <f t="shared" si="11"/>
        <v>81.081081081080086</v>
      </c>
      <c r="H134" s="10" t="s">
        <v>129</v>
      </c>
      <c r="I134">
        <f t="shared" si="12"/>
        <v>87.617999999999995</v>
      </c>
      <c r="J134" s="13">
        <f t="shared" si="8"/>
        <v>81.081081081080086</v>
      </c>
      <c r="K134">
        <f t="shared" si="13"/>
        <v>125</v>
      </c>
    </row>
    <row r="135" spans="1:11">
      <c r="A135">
        <v>87.988</v>
      </c>
      <c r="B135">
        <v>60.9544</v>
      </c>
      <c r="C135">
        <v>126</v>
      </c>
      <c r="D135" s="2">
        <f>Main!$B129</f>
        <v>26.125</v>
      </c>
      <c r="E135" s="2">
        <f t="shared" si="9"/>
        <v>0.125</v>
      </c>
      <c r="F135">
        <f t="shared" si="10"/>
        <v>0.37000000000000455</v>
      </c>
      <c r="G135" s="2">
        <f t="shared" si="11"/>
        <v>81.081081081080086</v>
      </c>
      <c r="H135" s="10"/>
      <c r="I135">
        <f t="shared" si="12"/>
        <v>87.988</v>
      </c>
      <c r="J135" s="13">
        <f t="shared" si="8"/>
        <v>81.081081081080086</v>
      </c>
      <c r="K135">
        <f t="shared" si="13"/>
        <v>126</v>
      </c>
    </row>
    <row r="136" spans="1:11">
      <c r="A136">
        <v>88.358000000000004</v>
      </c>
      <c r="B136">
        <v>56.429099999999998</v>
      </c>
      <c r="C136">
        <v>127</v>
      </c>
      <c r="D136" s="2">
        <f>Main!$B130</f>
        <v>26.25</v>
      </c>
      <c r="E136" s="2">
        <f t="shared" si="9"/>
        <v>0.125</v>
      </c>
      <c r="F136">
        <f t="shared" si="10"/>
        <v>0.35999999999999943</v>
      </c>
      <c r="G136" s="2">
        <f t="shared" si="11"/>
        <v>83.333333333333456</v>
      </c>
      <c r="H136" s="10" t="s">
        <v>130</v>
      </c>
      <c r="I136">
        <f t="shared" si="12"/>
        <v>88.358000000000004</v>
      </c>
      <c r="J136" s="13">
        <f t="shared" si="8"/>
        <v>83.333333333333456</v>
      </c>
      <c r="K136">
        <f t="shared" si="13"/>
        <v>127</v>
      </c>
    </row>
    <row r="137" spans="1:11">
      <c r="A137">
        <v>88.718000000000004</v>
      </c>
      <c r="B137">
        <v>61.728400000000001</v>
      </c>
      <c r="C137">
        <v>128</v>
      </c>
      <c r="D137" s="2">
        <f>Main!$B131</f>
        <v>26.375</v>
      </c>
      <c r="E137" s="2">
        <f t="shared" si="9"/>
        <v>0.125</v>
      </c>
      <c r="F137">
        <f t="shared" si="10"/>
        <v>0.50999999999999091</v>
      </c>
      <c r="G137" s="2">
        <f t="shared" si="11"/>
        <v>58.823529411765755</v>
      </c>
      <c r="H137" s="10" t="s">
        <v>131</v>
      </c>
      <c r="I137">
        <f t="shared" si="12"/>
        <v>88.718000000000004</v>
      </c>
      <c r="J137" s="13">
        <f t="shared" si="8"/>
        <v>58.823529411765755</v>
      </c>
      <c r="K137">
        <f t="shared" si="13"/>
        <v>128</v>
      </c>
    </row>
    <row r="138" spans="1:11">
      <c r="A138">
        <v>89.227999999999994</v>
      </c>
      <c r="B138">
        <v>59.977699999999999</v>
      </c>
      <c r="C138">
        <v>129</v>
      </c>
      <c r="D138" s="2">
        <f>Main!$B132</f>
        <v>26.5</v>
      </c>
      <c r="E138" s="2">
        <f t="shared" si="9"/>
        <v>0.125</v>
      </c>
      <c r="F138">
        <f t="shared" si="10"/>
        <v>0.56000000000000227</v>
      </c>
      <c r="G138" s="2">
        <f t="shared" si="11"/>
        <v>53.571428571428356</v>
      </c>
      <c r="H138" s="10" t="s">
        <v>132</v>
      </c>
      <c r="I138">
        <f t="shared" si="12"/>
        <v>89.227999999999994</v>
      </c>
      <c r="J138" s="13">
        <f t="shared" ref="J138:J186" si="14">$G138</f>
        <v>53.571428571428356</v>
      </c>
      <c r="K138">
        <f t="shared" si="13"/>
        <v>129</v>
      </c>
    </row>
    <row r="139" spans="1:11">
      <c r="A139">
        <v>89.787999999999997</v>
      </c>
      <c r="B139">
        <v>50.6995</v>
      </c>
      <c r="C139">
        <v>130</v>
      </c>
      <c r="D139" s="2">
        <f>Main!$B133</f>
        <v>26.625</v>
      </c>
      <c r="E139" s="2">
        <f t="shared" ref="E139:E185" si="15">$D140-$D139</f>
        <v>0.125</v>
      </c>
      <c r="F139">
        <f t="shared" ref="F139:F185" si="16">$A140-$A139</f>
        <v>0.71000000000000796</v>
      </c>
      <c r="G139" s="2">
        <f t="shared" ref="G139:G185" si="17">$E139/$F139*60*4</f>
        <v>42.253521126760084</v>
      </c>
      <c r="H139" s="10" t="s">
        <v>128</v>
      </c>
      <c r="I139">
        <f t="shared" ref="I139:I186" si="18">$A139</f>
        <v>89.787999999999997</v>
      </c>
      <c r="J139" s="13">
        <f t="shared" si="14"/>
        <v>42.253521126760084</v>
      </c>
      <c r="K139">
        <f t="shared" ref="K139:K186" si="19">$C139</f>
        <v>130</v>
      </c>
    </row>
    <row r="140" spans="1:11">
      <c r="A140">
        <v>90.498000000000005</v>
      </c>
      <c r="B140">
        <v>51.497199999999999</v>
      </c>
      <c r="C140">
        <v>131</v>
      </c>
      <c r="D140" s="2">
        <f>Main!$B134</f>
        <v>26.75</v>
      </c>
      <c r="E140" s="2">
        <f t="shared" si="15"/>
        <v>0.125</v>
      </c>
      <c r="F140">
        <f t="shared" si="16"/>
        <v>0.86999999999999034</v>
      </c>
      <c r="G140" s="2">
        <f t="shared" si="17"/>
        <v>34.482758620690042</v>
      </c>
      <c r="H140" s="10"/>
      <c r="I140">
        <f t="shared" si="18"/>
        <v>90.498000000000005</v>
      </c>
      <c r="J140" s="13">
        <f t="shared" si="14"/>
        <v>34.482758620690042</v>
      </c>
      <c r="K140">
        <f t="shared" si="19"/>
        <v>131</v>
      </c>
    </row>
    <row r="141" spans="1:11">
      <c r="A141">
        <v>91.367999999999995</v>
      </c>
      <c r="B141">
        <v>52.718699999999998</v>
      </c>
      <c r="C141">
        <v>132</v>
      </c>
      <c r="D141" s="2">
        <f>Main!$B135</f>
        <v>26.875</v>
      </c>
      <c r="E141" s="2">
        <f t="shared" si="15"/>
        <v>0.375</v>
      </c>
      <c r="F141">
        <f t="shared" si="16"/>
        <v>2.75</v>
      </c>
      <c r="G141" s="2">
        <f t="shared" si="17"/>
        <v>32.727272727272727</v>
      </c>
      <c r="H141" s="10"/>
      <c r="I141">
        <f t="shared" si="18"/>
        <v>91.367999999999995</v>
      </c>
      <c r="J141" s="13">
        <f t="shared" si="14"/>
        <v>32.727272727272727</v>
      </c>
      <c r="K141">
        <f t="shared" si="19"/>
        <v>132</v>
      </c>
    </row>
    <row r="142" spans="1:11">
      <c r="A142">
        <v>94.117999999999995</v>
      </c>
      <c r="B142">
        <v>61.6389</v>
      </c>
      <c r="C142">
        <v>133</v>
      </c>
      <c r="D142" s="2">
        <f>Main!$B136</f>
        <v>27.25</v>
      </c>
      <c r="E142" s="2">
        <f t="shared" si="15"/>
        <v>0.25</v>
      </c>
      <c r="F142">
        <f t="shared" si="16"/>
        <v>0.71000000000000796</v>
      </c>
      <c r="G142" s="2">
        <f t="shared" si="17"/>
        <v>84.507042253520169</v>
      </c>
      <c r="H142" s="10" t="s">
        <v>128</v>
      </c>
      <c r="I142">
        <f t="shared" si="18"/>
        <v>94.117999999999995</v>
      </c>
      <c r="J142" s="13">
        <f t="shared" si="14"/>
        <v>84.507042253520169</v>
      </c>
      <c r="K142">
        <f t="shared" si="19"/>
        <v>133</v>
      </c>
    </row>
    <row r="143" spans="1:11">
      <c r="A143">
        <v>94.828000000000003</v>
      </c>
      <c r="B143">
        <v>66.171700000000001</v>
      </c>
      <c r="C143">
        <v>134</v>
      </c>
      <c r="D143" s="2">
        <f>Main!$B137</f>
        <v>27.5</v>
      </c>
      <c r="E143" s="2">
        <f t="shared" si="15"/>
        <v>0.25</v>
      </c>
      <c r="F143">
        <f t="shared" si="16"/>
        <v>0.81000000000000227</v>
      </c>
      <c r="G143" s="2">
        <f t="shared" si="17"/>
        <v>74.074074074073877</v>
      </c>
      <c r="H143" s="10"/>
      <c r="I143">
        <f t="shared" si="18"/>
        <v>94.828000000000003</v>
      </c>
      <c r="J143" s="13">
        <f t="shared" si="14"/>
        <v>74.074074074073877</v>
      </c>
      <c r="K143">
        <f t="shared" si="19"/>
        <v>134</v>
      </c>
    </row>
    <row r="144" spans="1:11">
      <c r="A144">
        <v>95.638000000000005</v>
      </c>
      <c r="B144">
        <v>53.859499999999997</v>
      </c>
      <c r="C144">
        <v>135</v>
      </c>
      <c r="D144" s="2">
        <f>Main!$B138</f>
        <v>27.75</v>
      </c>
      <c r="E144" s="2">
        <f t="shared" si="15"/>
        <v>0.25</v>
      </c>
      <c r="F144">
        <f t="shared" si="16"/>
        <v>0.78000000000000114</v>
      </c>
      <c r="G144" s="2">
        <f t="shared" si="17"/>
        <v>76.923076923076806</v>
      </c>
      <c r="H144" s="10"/>
      <c r="I144">
        <f t="shared" si="18"/>
        <v>95.638000000000005</v>
      </c>
      <c r="J144" s="13">
        <f t="shared" si="14"/>
        <v>76.923076923076806</v>
      </c>
      <c r="K144">
        <f t="shared" si="19"/>
        <v>135</v>
      </c>
    </row>
    <row r="145" spans="1:11">
      <c r="A145">
        <v>96.418000000000006</v>
      </c>
      <c r="B145">
        <v>51.908000000000001</v>
      </c>
      <c r="C145">
        <v>136</v>
      </c>
      <c r="D145" s="2">
        <f>Main!$B139</f>
        <v>28</v>
      </c>
      <c r="E145" s="2">
        <f t="shared" si="15"/>
        <v>0.5</v>
      </c>
      <c r="F145">
        <f t="shared" si="16"/>
        <v>1.3799999999999955</v>
      </c>
      <c r="G145" s="2">
        <f t="shared" si="17"/>
        <v>86.956521739130721</v>
      </c>
      <c r="H145" s="10"/>
      <c r="I145">
        <f t="shared" si="18"/>
        <v>96.418000000000006</v>
      </c>
      <c r="J145" s="13">
        <f t="shared" si="14"/>
        <v>86.956521739130721</v>
      </c>
      <c r="K145">
        <f t="shared" si="19"/>
        <v>136</v>
      </c>
    </row>
    <row r="146" spans="1:11">
      <c r="A146">
        <v>97.798000000000002</v>
      </c>
      <c r="B146">
        <v>65.3352</v>
      </c>
      <c r="C146">
        <v>137</v>
      </c>
      <c r="D146" s="2">
        <f>Main!$B140</f>
        <v>28.5</v>
      </c>
      <c r="E146" s="2">
        <f t="shared" si="15"/>
        <v>0.25</v>
      </c>
      <c r="F146">
        <f t="shared" si="16"/>
        <v>0.59000000000000341</v>
      </c>
      <c r="G146" s="2">
        <f t="shared" si="17"/>
        <v>101.69491525423669</v>
      </c>
      <c r="H146" s="10" t="s">
        <v>129</v>
      </c>
      <c r="I146">
        <f t="shared" si="18"/>
        <v>97.798000000000002</v>
      </c>
      <c r="J146" s="13">
        <f t="shared" si="14"/>
        <v>101.69491525423669</v>
      </c>
      <c r="K146">
        <f t="shared" si="19"/>
        <v>137</v>
      </c>
    </row>
    <row r="147" spans="1:11">
      <c r="A147">
        <v>98.388000000000005</v>
      </c>
      <c r="B147">
        <v>61.845599999999997</v>
      </c>
      <c r="C147">
        <v>138</v>
      </c>
      <c r="D147" s="2">
        <f>Main!$B141</f>
        <v>28.75</v>
      </c>
      <c r="E147" s="2">
        <f t="shared" si="15"/>
        <v>0.25</v>
      </c>
      <c r="F147">
        <f t="shared" si="16"/>
        <v>0.64999999999999147</v>
      </c>
      <c r="G147" s="2">
        <f t="shared" si="17"/>
        <v>92.307692307693529</v>
      </c>
      <c r="H147" s="10"/>
      <c r="I147">
        <f t="shared" si="18"/>
        <v>98.388000000000005</v>
      </c>
      <c r="J147" s="13">
        <f t="shared" si="14"/>
        <v>92.307692307693529</v>
      </c>
      <c r="K147">
        <f t="shared" si="19"/>
        <v>138</v>
      </c>
    </row>
    <row r="148" spans="1:11">
      <c r="A148">
        <v>99.037999999999997</v>
      </c>
      <c r="B148">
        <v>58.148400000000002</v>
      </c>
      <c r="C148">
        <v>139</v>
      </c>
      <c r="D148" s="2">
        <f>Main!$B142</f>
        <v>29</v>
      </c>
      <c r="E148" s="2">
        <f t="shared" si="15"/>
        <v>0.25</v>
      </c>
      <c r="F148">
        <f t="shared" si="16"/>
        <v>0.65999999999999659</v>
      </c>
      <c r="G148" s="2">
        <f t="shared" si="17"/>
        <v>90.909090909091375</v>
      </c>
      <c r="H148" s="10"/>
      <c r="I148">
        <f t="shared" si="18"/>
        <v>99.037999999999997</v>
      </c>
      <c r="J148" s="13">
        <f t="shared" si="14"/>
        <v>90.909090909091375</v>
      </c>
      <c r="K148">
        <f t="shared" si="19"/>
        <v>139</v>
      </c>
    </row>
    <row r="149" spans="1:11">
      <c r="A149">
        <v>99.697999999999993</v>
      </c>
      <c r="B149">
        <v>53.118400000000001</v>
      </c>
      <c r="C149">
        <v>140</v>
      </c>
      <c r="D149" s="2">
        <f>Main!$B143</f>
        <v>29.25</v>
      </c>
      <c r="E149" s="2">
        <f t="shared" si="15"/>
        <v>0.5</v>
      </c>
      <c r="F149">
        <f t="shared" si="16"/>
        <v>1.3200000000000074</v>
      </c>
      <c r="G149" s="2">
        <f t="shared" si="17"/>
        <v>90.909090909090395</v>
      </c>
      <c r="H149" s="10"/>
      <c r="I149">
        <f t="shared" si="18"/>
        <v>99.697999999999993</v>
      </c>
      <c r="J149" s="13">
        <f t="shared" si="14"/>
        <v>90.909090909090395</v>
      </c>
      <c r="K149">
        <f t="shared" si="19"/>
        <v>140</v>
      </c>
    </row>
    <row r="150" spans="1:11">
      <c r="A150">
        <v>101.018</v>
      </c>
      <c r="B150">
        <v>63.006799999999998</v>
      </c>
      <c r="C150">
        <v>141</v>
      </c>
      <c r="D150" s="2">
        <f>Main!$B144</f>
        <v>29.75</v>
      </c>
      <c r="E150" s="2">
        <f t="shared" si="15"/>
        <v>0.25</v>
      </c>
      <c r="F150">
        <f t="shared" si="16"/>
        <v>0.62999999999999545</v>
      </c>
      <c r="G150" s="2">
        <f t="shared" si="17"/>
        <v>95.238095238095923</v>
      </c>
      <c r="H150" s="10"/>
      <c r="I150">
        <f t="shared" si="18"/>
        <v>101.018</v>
      </c>
      <c r="J150" s="13">
        <f t="shared" si="14"/>
        <v>95.238095238095923</v>
      </c>
      <c r="K150">
        <f t="shared" si="19"/>
        <v>141</v>
      </c>
    </row>
    <row r="151" spans="1:11">
      <c r="A151">
        <v>101.648</v>
      </c>
      <c r="B151">
        <v>56.192399999999999</v>
      </c>
      <c r="C151">
        <v>142</v>
      </c>
      <c r="D151" s="2">
        <f>Main!$B145</f>
        <v>30</v>
      </c>
      <c r="E151" s="2">
        <f t="shared" si="15"/>
        <v>0.25</v>
      </c>
      <c r="F151">
        <f t="shared" si="16"/>
        <v>0.74000000000000909</v>
      </c>
      <c r="G151" s="2">
        <f t="shared" si="17"/>
        <v>81.081081081080086</v>
      </c>
      <c r="H151" s="10" t="s">
        <v>130</v>
      </c>
      <c r="I151">
        <f t="shared" si="18"/>
        <v>101.648</v>
      </c>
      <c r="J151" s="13">
        <f t="shared" si="14"/>
        <v>81.081081081080086</v>
      </c>
      <c r="K151">
        <f t="shared" si="19"/>
        <v>142</v>
      </c>
    </row>
    <row r="152" spans="1:11">
      <c r="A152">
        <v>102.38800000000001</v>
      </c>
      <c r="B152">
        <v>51.419899999999998</v>
      </c>
      <c r="C152">
        <v>143</v>
      </c>
      <c r="D152" s="2">
        <f>Main!$B146</f>
        <v>30.25</v>
      </c>
      <c r="E152" s="2">
        <f t="shared" si="15"/>
        <v>0.25</v>
      </c>
      <c r="F152">
        <f t="shared" si="16"/>
        <v>0.85999999999999943</v>
      </c>
      <c r="G152" s="2">
        <f t="shared" si="17"/>
        <v>69.767441860465155</v>
      </c>
      <c r="H152" s="10" t="s">
        <v>131</v>
      </c>
      <c r="I152">
        <f t="shared" si="18"/>
        <v>102.38800000000001</v>
      </c>
      <c r="J152" s="13">
        <f t="shared" si="14"/>
        <v>69.767441860465155</v>
      </c>
      <c r="K152">
        <f t="shared" si="19"/>
        <v>143</v>
      </c>
    </row>
    <row r="153" spans="1:11">
      <c r="A153">
        <v>103.248</v>
      </c>
      <c r="B153">
        <v>57.3157</v>
      </c>
      <c r="C153">
        <v>144</v>
      </c>
      <c r="D153" s="2">
        <f>Main!$B147</f>
        <v>30.5</v>
      </c>
      <c r="E153" s="2">
        <f t="shared" si="15"/>
        <v>0.5</v>
      </c>
      <c r="F153">
        <f t="shared" si="16"/>
        <v>1.769999999999996</v>
      </c>
      <c r="G153" s="2">
        <f t="shared" si="17"/>
        <v>67.796610169491672</v>
      </c>
      <c r="H153" s="10" t="s">
        <v>132</v>
      </c>
      <c r="I153">
        <f t="shared" si="18"/>
        <v>103.248</v>
      </c>
      <c r="J153" s="13">
        <f t="shared" si="14"/>
        <v>67.796610169491672</v>
      </c>
      <c r="K153">
        <f t="shared" si="19"/>
        <v>144</v>
      </c>
    </row>
    <row r="154" spans="1:11">
      <c r="A154">
        <v>105.018</v>
      </c>
      <c r="B154">
        <v>57.354199999999999</v>
      </c>
      <c r="C154">
        <v>145</v>
      </c>
      <c r="D154" s="2">
        <f>Main!$B148</f>
        <v>31</v>
      </c>
      <c r="E154" s="2">
        <f t="shared" si="15"/>
        <v>0.25</v>
      </c>
      <c r="F154">
        <f t="shared" si="16"/>
        <v>0.67000000000000171</v>
      </c>
      <c r="G154" s="2">
        <f t="shared" si="17"/>
        <v>89.552238805969921</v>
      </c>
      <c r="H154" s="10" t="s">
        <v>128</v>
      </c>
      <c r="I154">
        <f t="shared" si="18"/>
        <v>105.018</v>
      </c>
      <c r="J154" s="13">
        <f t="shared" si="14"/>
        <v>89.552238805969921</v>
      </c>
      <c r="K154">
        <f t="shared" si="19"/>
        <v>145</v>
      </c>
    </row>
    <row r="155" spans="1:11">
      <c r="A155">
        <v>105.688</v>
      </c>
      <c r="B155">
        <v>59.013500000000001</v>
      </c>
      <c r="C155">
        <v>146</v>
      </c>
      <c r="D155" s="2">
        <f>Main!$B149</f>
        <v>31.25</v>
      </c>
      <c r="E155" s="2">
        <f t="shared" si="15"/>
        <v>0.25</v>
      </c>
      <c r="F155">
        <f t="shared" si="16"/>
        <v>0.76999999999999602</v>
      </c>
      <c r="G155" s="2">
        <f t="shared" si="17"/>
        <v>77.922077922078316</v>
      </c>
      <c r="H155" s="10"/>
      <c r="I155">
        <f t="shared" si="18"/>
        <v>105.688</v>
      </c>
      <c r="J155" s="13">
        <f t="shared" si="14"/>
        <v>77.922077922078316</v>
      </c>
      <c r="K155">
        <f t="shared" si="19"/>
        <v>146</v>
      </c>
    </row>
    <row r="156" spans="1:11">
      <c r="A156">
        <v>106.458</v>
      </c>
      <c r="B156">
        <v>60.974499999999999</v>
      </c>
      <c r="C156">
        <v>147</v>
      </c>
      <c r="D156" s="2">
        <f>Main!$B150</f>
        <v>31.5</v>
      </c>
      <c r="E156" s="2">
        <f t="shared" si="15"/>
        <v>0.25</v>
      </c>
      <c r="F156">
        <f t="shared" si="16"/>
        <v>0.76999999999999602</v>
      </c>
      <c r="G156" s="2">
        <f t="shared" si="17"/>
        <v>77.922077922078316</v>
      </c>
      <c r="H156" s="10"/>
      <c r="I156">
        <f t="shared" si="18"/>
        <v>106.458</v>
      </c>
      <c r="J156" s="13">
        <f t="shared" si="14"/>
        <v>77.922077922078316</v>
      </c>
      <c r="K156">
        <f t="shared" si="19"/>
        <v>147</v>
      </c>
    </row>
    <row r="157" spans="1:11">
      <c r="A157">
        <v>107.22799999999999</v>
      </c>
      <c r="B157">
        <v>58.664299999999997</v>
      </c>
      <c r="C157">
        <v>148</v>
      </c>
      <c r="D157" s="2">
        <f>Main!$B151</f>
        <v>31.75</v>
      </c>
      <c r="E157" s="2">
        <f t="shared" si="15"/>
        <v>0.5</v>
      </c>
      <c r="F157">
        <f t="shared" si="16"/>
        <v>1.5700000000000074</v>
      </c>
      <c r="G157" s="2">
        <f t="shared" si="17"/>
        <v>76.433121019107915</v>
      </c>
      <c r="H157" s="10"/>
      <c r="I157">
        <f t="shared" si="18"/>
        <v>107.22799999999999</v>
      </c>
      <c r="J157" s="13">
        <f t="shared" si="14"/>
        <v>76.433121019107915</v>
      </c>
      <c r="K157">
        <f t="shared" si="19"/>
        <v>148</v>
      </c>
    </row>
    <row r="158" spans="1:11">
      <c r="A158">
        <v>108.798</v>
      </c>
      <c r="B158">
        <v>54.342300000000002</v>
      </c>
      <c r="C158">
        <v>149</v>
      </c>
      <c r="D158" s="2">
        <f>Main!$B152</f>
        <v>32.25</v>
      </c>
      <c r="E158" s="2">
        <f t="shared" si="15"/>
        <v>0.25</v>
      </c>
      <c r="F158">
        <f t="shared" si="16"/>
        <v>0.67999999999999261</v>
      </c>
      <c r="G158" s="2">
        <f t="shared" si="17"/>
        <v>88.235294117648024</v>
      </c>
      <c r="H158" s="10" t="s">
        <v>129</v>
      </c>
      <c r="I158">
        <f t="shared" si="18"/>
        <v>108.798</v>
      </c>
      <c r="J158" s="13">
        <f t="shared" si="14"/>
        <v>88.235294117648024</v>
      </c>
      <c r="K158">
        <f t="shared" si="19"/>
        <v>149</v>
      </c>
    </row>
    <row r="159" spans="1:11">
      <c r="A159">
        <v>109.47799999999999</v>
      </c>
      <c r="B159">
        <v>68.0732</v>
      </c>
      <c r="C159">
        <v>150</v>
      </c>
      <c r="D159" s="2">
        <f>Main!$B153</f>
        <v>32.5</v>
      </c>
      <c r="E159" s="2">
        <f t="shared" si="15"/>
        <v>0.25</v>
      </c>
      <c r="F159">
        <f t="shared" si="16"/>
        <v>0.6600000000000108</v>
      </c>
      <c r="G159" s="2">
        <f t="shared" si="17"/>
        <v>90.909090909089414</v>
      </c>
      <c r="H159" s="10" t="s">
        <v>136</v>
      </c>
      <c r="I159">
        <f t="shared" si="18"/>
        <v>109.47799999999999</v>
      </c>
      <c r="J159" s="13">
        <f t="shared" si="14"/>
        <v>90.909090909089414</v>
      </c>
      <c r="K159">
        <f t="shared" si="19"/>
        <v>150</v>
      </c>
    </row>
    <row r="160" spans="1:11">
      <c r="A160">
        <v>110.13800000000001</v>
      </c>
      <c r="B160">
        <v>63.307400000000001</v>
      </c>
      <c r="C160">
        <v>151</v>
      </c>
      <c r="D160" s="2">
        <f>Main!$B154</f>
        <v>32.75</v>
      </c>
      <c r="E160" s="2">
        <f t="shared" si="15"/>
        <v>0.25</v>
      </c>
      <c r="F160">
        <f t="shared" si="16"/>
        <v>0.5899999999999892</v>
      </c>
      <c r="G160" s="2">
        <f t="shared" si="17"/>
        <v>101.69491525423915</v>
      </c>
      <c r="H160" s="10" t="s">
        <v>138</v>
      </c>
      <c r="I160">
        <f t="shared" si="18"/>
        <v>110.13800000000001</v>
      </c>
      <c r="J160" s="13">
        <f t="shared" si="14"/>
        <v>101.69491525423915</v>
      </c>
      <c r="K160">
        <f t="shared" si="19"/>
        <v>151</v>
      </c>
    </row>
    <row r="161" spans="1:11">
      <c r="A161">
        <v>110.72799999999999</v>
      </c>
      <c r="B161">
        <v>65.092299999999994</v>
      </c>
      <c r="C161">
        <v>152</v>
      </c>
      <c r="D161" s="2">
        <f>Main!$B155</f>
        <v>33</v>
      </c>
      <c r="E161" s="2">
        <f t="shared" si="15"/>
        <v>0.25</v>
      </c>
      <c r="F161">
        <f t="shared" si="16"/>
        <v>0.65000000000000568</v>
      </c>
      <c r="G161" s="2">
        <f t="shared" si="17"/>
        <v>92.307692307691497</v>
      </c>
      <c r="H161" s="10"/>
      <c r="I161">
        <f t="shared" si="18"/>
        <v>110.72799999999999</v>
      </c>
      <c r="J161" s="13">
        <f t="shared" si="14"/>
        <v>92.307692307691497</v>
      </c>
      <c r="K161">
        <f t="shared" si="19"/>
        <v>152</v>
      </c>
    </row>
    <row r="162" spans="1:11">
      <c r="A162">
        <v>111.378</v>
      </c>
      <c r="B162">
        <v>69.238299999999995</v>
      </c>
      <c r="C162">
        <v>153</v>
      </c>
      <c r="D162" s="2">
        <f>Main!$B156</f>
        <v>33.25</v>
      </c>
      <c r="E162" s="2">
        <f t="shared" si="15"/>
        <v>0.25</v>
      </c>
      <c r="F162">
        <f t="shared" si="16"/>
        <v>0.78000000000000114</v>
      </c>
      <c r="G162" s="2">
        <f t="shared" si="17"/>
        <v>76.923076923076806</v>
      </c>
      <c r="H162" s="10"/>
      <c r="I162">
        <f t="shared" si="18"/>
        <v>111.378</v>
      </c>
      <c r="J162" s="13">
        <f t="shared" si="14"/>
        <v>76.923076923076806</v>
      </c>
      <c r="K162">
        <f t="shared" si="19"/>
        <v>153</v>
      </c>
    </row>
    <row r="163" spans="1:11">
      <c r="A163">
        <v>112.158</v>
      </c>
      <c r="B163">
        <v>49.604799999999997</v>
      </c>
      <c r="C163">
        <v>154</v>
      </c>
      <c r="D163" s="2">
        <f>Main!$B157</f>
        <v>33.5</v>
      </c>
      <c r="E163" s="2">
        <f t="shared" si="15"/>
        <v>0.25</v>
      </c>
      <c r="F163">
        <f t="shared" si="16"/>
        <v>0.78999999999999204</v>
      </c>
      <c r="G163" s="2">
        <f t="shared" si="17"/>
        <v>75.949367088608355</v>
      </c>
      <c r="H163" s="10"/>
      <c r="I163">
        <f t="shared" si="18"/>
        <v>112.158</v>
      </c>
      <c r="J163" s="13">
        <f t="shared" si="14"/>
        <v>75.949367088608355</v>
      </c>
      <c r="K163">
        <f t="shared" si="19"/>
        <v>154</v>
      </c>
    </row>
    <row r="164" spans="1:11">
      <c r="A164">
        <v>112.94799999999999</v>
      </c>
      <c r="B164">
        <v>52.753599999999999</v>
      </c>
      <c r="C164">
        <v>155</v>
      </c>
      <c r="D164" s="2">
        <f>Main!$B158</f>
        <v>33.75</v>
      </c>
      <c r="E164" s="2">
        <f t="shared" si="15"/>
        <v>0.25</v>
      </c>
      <c r="F164">
        <f t="shared" si="16"/>
        <v>0.78000000000000114</v>
      </c>
      <c r="G164" s="2">
        <f t="shared" si="17"/>
        <v>76.923076923076806</v>
      </c>
      <c r="H164" s="10" t="s">
        <v>130</v>
      </c>
      <c r="I164">
        <f t="shared" si="18"/>
        <v>112.94799999999999</v>
      </c>
      <c r="J164" s="13">
        <f t="shared" si="14"/>
        <v>76.923076923076806</v>
      </c>
      <c r="K164">
        <f t="shared" si="19"/>
        <v>155</v>
      </c>
    </row>
    <row r="165" spans="1:11">
      <c r="A165">
        <v>113.72799999999999</v>
      </c>
      <c r="B165">
        <v>60.495899999999999</v>
      </c>
      <c r="C165">
        <v>156</v>
      </c>
      <c r="D165" s="2">
        <f>Main!$B159</f>
        <v>34</v>
      </c>
      <c r="E165" s="2">
        <f t="shared" si="15"/>
        <v>0.25</v>
      </c>
      <c r="F165">
        <f t="shared" si="16"/>
        <v>1.0500000000000114</v>
      </c>
      <c r="G165" s="2">
        <f t="shared" si="17"/>
        <v>57.142857142856528</v>
      </c>
      <c r="H165" s="10" t="s">
        <v>131</v>
      </c>
      <c r="I165">
        <f t="shared" si="18"/>
        <v>113.72799999999999</v>
      </c>
      <c r="J165" s="13">
        <f t="shared" si="14"/>
        <v>57.142857142856528</v>
      </c>
      <c r="K165">
        <f t="shared" si="19"/>
        <v>156</v>
      </c>
    </row>
    <row r="166" spans="1:11">
      <c r="A166">
        <v>114.77800000000001</v>
      </c>
      <c r="B166">
        <v>49.285499999999999</v>
      </c>
      <c r="C166">
        <v>157</v>
      </c>
      <c r="D166" s="2">
        <f>Main!$B160</f>
        <v>34.25</v>
      </c>
      <c r="E166" s="2">
        <f t="shared" si="15"/>
        <v>0.5</v>
      </c>
      <c r="F166">
        <f t="shared" si="16"/>
        <v>1.9399999999999977</v>
      </c>
      <c r="G166" s="2">
        <f t="shared" si="17"/>
        <v>61.855670103092855</v>
      </c>
      <c r="H166" s="10" t="s">
        <v>132</v>
      </c>
      <c r="I166">
        <f t="shared" si="18"/>
        <v>114.77800000000001</v>
      </c>
      <c r="J166" s="13">
        <f t="shared" si="14"/>
        <v>61.855670103092855</v>
      </c>
      <c r="K166">
        <f t="shared" si="19"/>
        <v>157</v>
      </c>
    </row>
    <row r="167" spans="1:11">
      <c r="A167">
        <v>116.718</v>
      </c>
      <c r="B167">
        <v>59.979900000000001</v>
      </c>
      <c r="C167">
        <v>158</v>
      </c>
      <c r="D167" s="2">
        <f>Main!$B161</f>
        <v>34.75</v>
      </c>
      <c r="E167" s="2">
        <f t="shared" si="15"/>
        <v>0.25</v>
      </c>
      <c r="F167">
        <f t="shared" si="16"/>
        <v>0.59999999999999432</v>
      </c>
      <c r="G167" s="2">
        <f t="shared" si="17"/>
        <v>100.00000000000095</v>
      </c>
      <c r="H167" s="10" t="s">
        <v>129</v>
      </c>
      <c r="I167">
        <f t="shared" si="18"/>
        <v>116.718</v>
      </c>
      <c r="J167" s="13">
        <f t="shared" si="14"/>
        <v>100.00000000000095</v>
      </c>
      <c r="K167">
        <f t="shared" si="19"/>
        <v>158</v>
      </c>
    </row>
    <row r="168" spans="1:11">
      <c r="A168">
        <v>117.318</v>
      </c>
      <c r="B168">
        <v>65.543800000000005</v>
      </c>
      <c r="C168">
        <v>159</v>
      </c>
      <c r="D168" s="2">
        <f>Main!$B162</f>
        <v>35</v>
      </c>
      <c r="E168" s="2">
        <f t="shared" si="15"/>
        <v>0.25</v>
      </c>
      <c r="F168">
        <f t="shared" si="16"/>
        <v>0.65000000000000568</v>
      </c>
      <c r="G168" s="2">
        <f t="shared" si="17"/>
        <v>92.307692307691497</v>
      </c>
      <c r="H168" s="10"/>
      <c r="I168">
        <f t="shared" si="18"/>
        <v>117.318</v>
      </c>
      <c r="J168" s="13">
        <f t="shared" si="14"/>
        <v>92.307692307691497</v>
      </c>
      <c r="K168">
        <f t="shared" si="19"/>
        <v>159</v>
      </c>
    </row>
    <row r="169" spans="1:11">
      <c r="A169">
        <v>117.968</v>
      </c>
      <c r="B169">
        <v>65.971999999999994</v>
      </c>
      <c r="C169">
        <v>160</v>
      </c>
      <c r="D169" s="2">
        <f>Main!$B163</f>
        <v>35.25</v>
      </c>
      <c r="E169" s="2">
        <f t="shared" si="15"/>
        <v>0.25</v>
      </c>
      <c r="F169">
        <f t="shared" si="16"/>
        <v>0.64000000000000057</v>
      </c>
      <c r="G169" s="2">
        <f t="shared" si="17"/>
        <v>93.749999999999915</v>
      </c>
      <c r="H169" s="10"/>
      <c r="I169">
        <f t="shared" si="18"/>
        <v>117.968</v>
      </c>
      <c r="J169" s="13">
        <f t="shared" si="14"/>
        <v>93.749999999999915</v>
      </c>
      <c r="K169">
        <f t="shared" si="19"/>
        <v>160</v>
      </c>
    </row>
    <row r="170" spans="1:11">
      <c r="A170">
        <v>118.608</v>
      </c>
      <c r="B170">
        <v>67.082400000000007</v>
      </c>
      <c r="C170">
        <v>161</v>
      </c>
      <c r="D170" s="2">
        <f>Main!$B164</f>
        <v>35.5</v>
      </c>
      <c r="E170" s="2">
        <f t="shared" si="15"/>
        <v>0.25</v>
      </c>
      <c r="F170">
        <f t="shared" si="16"/>
        <v>0.5899999999999892</v>
      </c>
      <c r="G170" s="2">
        <f t="shared" si="17"/>
        <v>101.69491525423915</v>
      </c>
      <c r="H170" s="10"/>
      <c r="I170">
        <f t="shared" si="18"/>
        <v>118.608</v>
      </c>
      <c r="J170" s="13">
        <f t="shared" si="14"/>
        <v>101.69491525423915</v>
      </c>
      <c r="K170">
        <f t="shared" si="19"/>
        <v>161</v>
      </c>
    </row>
    <row r="171" spans="1:11">
      <c r="A171">
        <v>119.19799999999999</v>
      </c>
      <c r="B171">
        <v>64.614099999999993</v>
      </c>
      <c r="C171">
        <v>162</v>
      </c>
      <c r="D171" s="2">
        <f>Main!$B165</f>
        <v>35.75</v>
      </c>
      <c r="E171" s="2">
        <f t="shared" si="15"/>
        <v>0.25</v>
      </c>
      <c r="F171">
        <f t="shared" si="16"/>
        <v>0.64000000000000057</v>
      </c>
      <c r="G171" s="2">
        <f t="shared" si="17"/>
        <v>93.749999999999915</v>
      </c>
      <c r="H171" s="10"/>
      <c r="I171">
        <f t="shared" si="18"/>
        <v>119.19799999999999</v>
      </c>
      <c r="J171" s="13">
        <f t="shared" si="14"/>
        <v>93.749999999999915</v>
      </c>
      <c r="K171">
        <f t="shared" si="19"/>
        <v>162</v>
      </c>
    </row>
    <row r="172" spans="1:11">
      <c r="A172">
        <v>119.83799999999999</v>
      </c>
      <c r="B172">
        <v>58.925899999999999</v>
      </c>
      <c r="C172">
        <v>163</v>
      </c>
      <c r="D172" s="2">
        <f>Main!$B166</f>
        <v>36</v>
      </c>
      <c r="E172" s="2">
        <f t="shared" si="15"/>
        <v>0.25</v>
      </c>
      <c r="F172">
        <f t="shared" si="16"/>
        <v>0.68000000000000682</v>
      </c>
      <c r="G172" s="2">
        <f t="shared" si="17"/>
        <v>88.235294117646177</v>
      </c>
      <c r="H172" s="10"/>
      <c r="I172">
        <f t="shared" si="18"/>
        <v>119.83799999999999</v>
      </c>
      <c r="J172" s="13">
        <f t="shared" si="14"/>
        <v>88.235294117646177</v>
      </c>
      <c r="K172">
        <f t="shared" si="19"/>
        <v>163</v>
      </c>
    </row>
    <row r="173" spans="1:11">
      <c r="A173">
        <v>120.518</v>
      </c>
      <c r="B173">
        <v>56.023200000000003</v>
      </c>
      <c r="C173">
        <v>164</v>
      </c>
      <c r="D173" s="2">
        <f>Main!$B167</f>
        <v>36.25</v>
      </c>
      <c r="E173" s="2">
        <f t="shared" si="15"/>
        <v>0.25</v>
      </c>
      <c r="F173">
        <f t="shared" si="16"/>
        <v>0.71999999999999886</v>
      </c>
      <c r="G173" s="2">
        <f t="shared" si="17"/>
        <v>83.333333333333456</v>
      </c>
      <c r="H173" s="10"/>
      <c r="I173">
        <f t="shared" si="18"/>
        <v>120.518</v>
      </c>
      <c r="J173" s="13">
        <f t="shared" si="14"/>
        <v>83.333333333333456</v>
      </c>
      <c r="K173">
        <f t="shared" si="19"/>
        <v>164</v>
      </c>
    </row>
    <row r="174" spans="1:11">
      <c r="A174">
        <v>121.238</v>
      </c>
      <c r="B174">
        <v>57.593600000000002</v>
      </c>
      <c r="C174">
        <v>165</v>
      </c>
      <c r="D174" s="2">
        <f>Main!$B168</f>
        <v>36.5</v>
      </c>
      <c r="E174" s="2">
        <f t="shared" si="15"/>
        <v>0.25</v>
      </c>
      <c r="F174">
        <f t="shared" si="16"/>
        <v>0.82000000000000739</v>
      </c>
      <c r="G174" s="2">
        <f t="shared" si="17"/>
        <v>73.170731707316421</v>
      </c>
      <c r="H174" s="10" t="s">
        <v>130</v>
      </c>
      <c r="I174">
        <f t="shared" si="18"/>
        <v>121.238</v>
      </c>
      <c r="J174" s="13">
        <f t="shared" si="14"/>
        <v>73.170731707316421</v>
      </c>
      <c r="K174">
        <f t="shared" si="19"/>
        <v>165</v>
      </c>
    </row>
    <row r="175" spans="1:11">
      <c r="A175">
        <v>122.05800000000001</v>
      </c>
      <c r="B175">
        <v>53.624299999999998</v>
      </c>
      <c r="C175">
        <v>166</v>
      </c>
      <c r="D175" s="2">
        <f>Main!$B169</f>
        <v>36.75</v>
      </c>
      <c r="E175" s="2">
        <f t="shared" si="15"/>
        <v>0.25</v>
      </c>
      <c r="F175">
        <f t="shared" si="16"/>
        <v>0.85999999999999943</v>
      </c>
      <c r="G175" s="2">
        <f t="shared" si="17"/>
        <v>69.767441860465155</v>
      </c>
      <c r="H175" s="10" t="s">
        <v>132</v>
      </c>
      <c r="I175">
        <f t="shared" si="18"/>
        <v>122.05800000000001</v>
      </c>
      <c r="J175" s="13">
        <f t="shared" si="14"/>
        <v>69.767441860465155</v>
      </c>
      <c r="K175">
        <f t="shared" si="19"/>
        <v>166</v>
      </c>
    </row>
    <row r="176" spans="1:11">
      <c r="A176">
        <v>122.91800000000001</v>
      </c>
      <c r="B176">
        <v>54.767499999999998</v>
      </c>
      <c r="C176">
        <v>167</v>
      </c>
      <c r="D176" s="2">
        <f>Main!$B170</f>
        <v>37</v>
      </c>
      <c r="E176" s="2">
        <f t="shared" si="15"/>
        <v>0.25</v>
      </c>
      <c r="F176">
        <f t="shared" si="16"/>
        <v>1</v>
      </c>
      <c r="G176" s="2">
        <f t="shared" si="17"/>
        <v>60</v>
      </c>
      <c r="H176" s="10" t="s">
        <v>128</v>
      </c>
      <c r="I176">
        <f t="shared" si="18"/>
        <v>122.91800000000001</v>
      </c>
      <c r="J176" s="13">
        <f t="shared" si="14"/>
        <v>60</v>
      </c>
      <c r="K176">
        <f t="shared" si="19"/>
        <v>167</v>
      </c>
    </row>
    <row r="177" spans="1:11">
      <c r="A177">
        <v>123.91800000000001</v>
      </c>
      <c r="B177">
        <v>55.367600000000003</v>
      </c>
      <c r="C177">
        <v>168</v>
      </c>
      <c r="D177" s="2">
        <f>Main!$B171</f>
        <v>37.25</v>
      </c>
      <c r="E177" s="2">
        <f t="shared" si="15"/>
        <v>0.25</v>
      </c>
      <c r="F177">
        <f t="shared" si="16"/>
        <v>1.0899999999999892</v>
      </c>
      <c r="G177" s="2">
        <f t="shared" si="17"/>
        <v>55.045871559633568</v>
      </c>
      <c r="H177" s="10"/>
      <c r="I177">
        <f t="shared" si="18"/>
        <v>123.91800000000001</v>
      </c>
      <c r="J177" s="13">
        <f t="shared" si="14"/>
        <v>55.045871559633568</v>
      </c>
      <c r="K177">
        <f t="shared" si="19"/>
        <v>168</v>
      </c>
    </row>
    <row r="178" spans="1:11">
      <c r="A178">
        <v>125.008</v>
      </c>
      <c r="B178">
        <v>43.971499999999999</v>
      </c>
      <c r="C178">
        <v>169</v>
      </c>
      <c r="D178" s="2">
        <f>Main!$B172</f>
        <v>37.5</v>
      </c>
      <c r="E178" s="2">
        <f t="shared" si="15"/>
        <v>0.5</v>
      </c>
      <c r="F178">
        <f t="shared" si="16"/>
        <v>2.3000000000000114</v>
      </c>
      <c r="G178" s="2">
        <f t="shared" si="17"/>
        <v>52.173913043478009</v>
      </c>
      <c r="H178" s="10"/>
      <c r="I178">
        <f t="shared" si="18"/>
        <v>125.008</v>
      </c>
      <c r="J178" s="13">
        <f t="shared" si="14"/>
        <v>52.173913043478009</v>
      </c>
      <c r="K178">
        <f t="shared" si="19"/>
        <v>169</v>
      </c>
    </row>
    <row r="179" spans="1:11">
      <c r="A179">
        <v>127.30800000000001</v>
      </c>
      <c r="B179">
        <v>58.569200000000002</v>
      </c>
      <c r="C179">
        <v>170</v>
      </c>
      <c r="D179" s="2">
        <f>Main!$B173</f>
        <v>38</v>
      </c>
      <c r="E179" s="2">
        <f t="shared" si="15"/>
        <v>0.25</v>
      </c>
      <c r="F179">
        <f t="shared" si="16"/>
        <v>0.62999999999999545</v>
      </c>
      <c r="G179" s="2">
        <f t="shared" si="17"/>
        <v>95.238095238095923</v>
      </c>
      <c r="H179" s="10" t="s">
        <v>129</v>
      </c>
      <c r="I179">
        <f t="shared" si="18"/>
        <v>127.30800000000001</v>
      </c>
      <c r="J179" s="13">
        <f t="shared" si="14"/>
        <v>95.238095238095923</v>
      </c>
      <c r="K179">
        <f t="shared" si="19"/>
        <v>170</v>
      </c>
    </row>
    <row r="180" spans="1:11">
      <c r="A180">
        <v>127.938</v>
      </c>
      <c r="B180">
        <v>55.960299999999997</v>
      </c>
      <c r="C180">
        <v>171</v>
      </c>
      <c r="D180" s="2">
        <f>Main!$B174</f>
        <v>38.25</v>
      </c>
      <c r="E180" s="2">
        <f t="shared" si="15"/>
        <v>0.25</v>
      </c>
      <c r="F180">
        <f t="shared" si="16"/>
        <v>0.67000000000000171</v>
      </c>
      <c r="G180" s="2">
        <f t="shared" si="17"/>
        <v>89.552238805969921</v>
      </c>
      <c r="H180" s="10"/>
      <c r="I180">
        <f t="shared" si="18"/>
        <v>127.938</v>
      </c>
      <c r="J180" s="13">
        <f t="shared" si="14"/>
        <v>89.552238805969921</v>
      </c>
      <c r="K180">
        <f t="shared" si="19"/>
        <v>171</v>
      </c>
    </row>
    <row r="181" spans="1:11">
      <c r="A181">
        <v>128.608</v>
      </c>
      <c r="B181">
        <v>57.676299999999998</v>
      </c>
      <c r="C181">
        <v>172</v>
      </c>
      <c r="D181" s="2">
        <f>Main!$B175</f>
        <v>38.5</v>
      </c>
      <c r="E181" s="2">
        <f t="shared" si="15"/>
        <v>0.25</v>
      </c>
      <c r="F181">
        <f t="shared" si="16"/>
        <v>0.85999999999998522</v>
      </c>
      <c r="G181" s="2">
        <f t="shared" si="17"/>
        <v>69.76744186046632</v>
      </c>
      <c r="H181" s="10"/>
      <c r="I181">
        <f t="shared" si="18"/>
        <v>128.608</v>
      </c>
      <c r="J181" s="13">
        <f t="shared" si="14"/>
        <v>69.76744186046632</v>
      </c>
      <c r="K181">
        <f t="shared" si="19"/>
        <v>172</v>
      </c>
    </row>
    <row r="182" spans="1:11">
      <c r="A182">
        <v>129.46799999999999</v>
      </c>
      <c r="B182">
        <v>58.790500000000002</v>
      </c>
      <c r="C182">
        <v>173</v>
      </c>
      <c r="D182" s="2">
        <f>Main!$B176</f>
        <v>38.75</v>
      </c>
      <c r="E182" s="2">
        <f t="shared" si="15"/>
        <v>0.25</v>
      </c>
      <c r="F182">
        <f t="shared" si="16"/>
        <v>1.0700000000000216</v>
      </c>
      <c r="G182" s="2">
        <f t="shared" si="17"/>
        <v>56.074766355139054</v>
      </c>
      <c r="H182" s="10" t="s">
        <v>130</v>
      </c>
      <c r="I182">
        <f t="shared" si="18"/>
        <v>129.46799999999999</v>
      </c>
      <c r="J182" s="13">
        <f t="shared" si="14"/>
        <v>56.074766355139054</v>
      </c>
      <c r="K182">
        <f t="shared" si="19"/>
        <v>173</v>
      </c>
    </row>
    <row r="183" spans="1:11">
      <c r="A183">
        <v>130.53800000000001</v>
      </c>
      <c r="B183">
        <v>55.5259</v>
      </c>
      <c r="C183">
        <v>174</v>
      </c>
      <c r="D183" s="2">
        <f>Main!$B177</f>
        <v>39</v>
      </c>
      <c r="E183" s="2">
        <f t="shared" si="15"/>
        <v>0.5</v>
      </c>
      <c r="F183">
        <f t="shared" si="16"/>
        <v>2.2449999999999761</v>
      </c>
      <c r="G183" s="2">
        <f t="shared" si="17"/>
        <v>53.452115812918166</v>
      </c>
      <c r="H183" s="10" t="s">
        <v>132</v>
      </c>
      <c r="I183">
        <f t="shared" si="18"/>
        <v>130.53800000000001</v>
      </c>
      <c r="J183" s="13">
        <f t="shared" si="14"/>
        <v>53.452115812918166</v>
      </c>
      <c r="K183">
        <f t="shared" si="19"/>
        <v>174</v>
      </c>
    </row>
    <row r="184" spans="1:11">
      <c r="A184">
        <v>132.78299999999999</v>
      </c>
      <c r="B184">
        <v>46.464199999999998</v>
      </c>
      <c r="C184">
        <v>175</v>
      </c>
      <c r="D184" s="2">
        <f>Main!$B178</f>
        <v>39.5</v>
      </c>
      <c r="E184" s="2">
        <f t="shared" si="15"/>
        <v>0.25</v>
      </c>
      <c r="F184">
        <f t="shared" si="16"/>
        <v>1.0050000000000239</v>
      </c>
      <c r="G184" s="2">
        <f t="shared" si="17"/>
        <v>59.701492537312014</v>
      </c>
      <c r="H184" s="10" t="s">
        <v>128</v>
      </c>
      <c r="I184">
        <f t="shared" si="18"/>
        <v>132.78299999999999</v>
      </c>
      <c r="J184" s="13">
        <f t="shared" si="14"/>
        <v>59.701492537312014</v>
      </c>
      <c r="K184">
        <f t="shared" si="19"/>
        <v>175</v>
      </c>
    </row>
    <row r="185" spans="1:11">
      <c r="A185">
        <v>133.78800000000001</v>
      </c>
      <c r="B185">
        <v>46.93</v>
      </c>
      <c r="C185">
        <v>176</v>
      </c>
      <c r="D185" s="2">
        <f>Main!$B179</f>
        <v>39.75</v>
      </c>
      <c r="E185" s="2">
        <f t="shared" si="15"/>
        <v>0.25</v>
      </c>
      <c r="F185">
        <f t="shared" si="16"/>
        <v>1.3499999999999943</v>
      </c>
      <c r="G185" s="2">
        <f t="shared" si="17"/>
        <v>44.444444444444628</v>
      </c>
      <c r="H185" s="10"/>
      <c r="I185">
        <f t="shared" si="18"/>
        <v>133.78800000000001</v>
      </c>
      <c r="J185" s="13">
        <f t="shared" si="14"/>
        <v>44.444444444444628</v>
      </c>
      <c r="K185">
        <f t="shared" si="19"/>
        <v>176</v>
      </c>
    </row>
    <row r="186" spans="1:11">
      <c r="A186">
        <v>135.13800000000001</v>
      </c>
      <c r="B186">
        <v>51.160800000000002</v>
      </c>
      <c r="C186">
        <v>177</v>
      </c>
      <c r="D186" s="2">
        <f>Main!$B180</f>
        <v>40</v>
      </c>
      <c r="E186" s="2"/>
      <c r="G186" s="2">
        <f>G185</f>
        <v>44.444444444444628</v>
      </c>
      <c r="H186" s="10"/>
      <c r="I186">
        <f t="shared" si="18"/>
        <v>135.13800000000001</v>
      </c>
      <c r="J186" s="13">
        <f t="shared" si="14"/>
        <v>44.444444444444628</v>
      </c>
      <c r="K186">
        <f t="shared" si="19"/>
        <v>177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3" customWidth="1"/>
    <col min="2" max="2" width="11.33203125" bestFit="1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209</v>
      </c>
      <c r="B1" s="1" t="s">
        <v>210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211</v>
      </c>
      <c r="B2" s="1" t="s">
        <v>212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213</v>
      </c>
      <c r="B3" s="11">
        <v>1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1</v>
      </c>
      <c r="K3" s="1"/>
      <c r="L3" s="1"/>
      <c r="M3" s="1"/>
    </row>
    <row r="4" spans="1:13">
      <c r="A4" s="10" t="s">
        <v>214</v>
      </c>
      <c r="B4" s="1" t="s">
        <v>202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Maurizio Pollini</v>
      </c>
      <c r="K4" s="1"/>
      <c r="L4" s="1"/>
      <c r="M4" s="1"/>
    </row>
    <row r="5" spans="1:13">
      <c r="A5" s="10" t="s">
        <v>216</v>
      </c>
      <c r="B5" s="11">
        <v>1976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1976</v>
      </c>
      <c r="K5" s="1"/>
      <c r="L5" s="1"/>
      <c r="M5" s="1"/>
    </row>
    <row r="6" spans="1:13">
      <c r="A6" s="10" t="s">
        <v>217</v>
      </c>
      <c r="B6" s="1" t="s">
        <v>203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DGG 2530 803 (1978)</v>
      </c>
      <c r="K6" s="1"/>
      <c r="L6" s="1"/>
      <c r="M6" s="1"/>
    </row>
    <row r="7" spans="1:13">
      <c r="A7" s="10" t="s">
        <v>219</v>
      </c>
      <c r="B7" s="1" t="s">
        <v>157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Miriam Quick</v>
      </c>
      <c r="K7" s="1"/>
      <c r="L7" s="1"/>
      <c r="M7" s="1"/>
    </row>
    <row r="8" spans="1:13">
      <c r="A8" s="10" t="s">
        <v>221</v>
      </c>
      <c r="B8" s="18">
        <v>40940</v>
      </c>
      <c r="C8" s="1"/>
      <c r="D8" s="1"/>
      <c r="E8" s="1"/>
      <c r="F8" s="1"/>
      <c r="G8" s="1"/>
      <c r="I8" s="10" t="str">
        <f t="shared" si="0"/>
        <v>Date:</v>
      </c>
      <c r="J8" s="15">
        <f t="shared" si="1"/>
        <v>40940</v>
      </c>
      <c r="K8" s="1"/>
      <c r="L8" s="1"/>
      <c r="M8" s="1"/>
    </row>
    <row r="9" spans="1:13">
      <c r="A9" s="10" t="s">
        <v>139</v>
      </c>
      <c r="B9" s="10" t="s">
        <v>127</v>
      </c>
      <c r="C9" s="10" t="s">
        <v>0</v>
      </c>
      <c r="D9" s="10" t="s">
        <v>1</v>
      </c>
      <c r="E9" s="10" t="s">
        <v>140</v>
      </c>
      <c r="F9" s="10" t="s">
        <v>141</v>
      </c>
      <c r="G9" s="10" t="s">
        <v>124</v>
      </c>
      <c r="H9" s="1" t="s">
        <v>127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2.31</v>
      </c>
      <c r="B10">
        <v>46.1327</v>
      </c>
      <c r="C10">
        <v>1</v>
      </c>
      <c r="D10" s="2">
        <f>Main!$B4</f>
        <v>0.25</v>
      </c>
      <c r="E10" s="2">
        <f>$D11-$D10</f>
        <v>0.25</v>
      </c>
      <c r="F10">
        <f>$A11-$A10</f>
        <v>0.62699999999999978</v>
      </c>
      <c r="G10" s="2">
        <f>$E10/$F10*60*4</f>
        <v>95.693779904306254</v>
      </c>
      <c r="H10" s="10" t="s">
        <v>128</v>
      </c>
      <c r="I10">
        <f>$A10</f>
        <v>2.31</v>
      </c>
      <c r="J10" s="13">
        <f t="shared" ref="J10:J73" si="2">$G10</f>
        <v>95.693779904306254</v>
      </c>
      <c r="K10">
        <f>$C10</f>
        <v>1</v>
      </c>
    </row>
    <row r="11" spans="1:13">
      <c r="A11">
        <v>2.9369999999999998</v>
      </c>
      <c r="B11">
        <v>44.357900000000001</v>
      </c>
      <c r="C11">
        <v>2</v>
      </c>
      <c r="D11" s="2">
        <f>Main!$B5</f>
        <v>0.5</v>
      </c>
      <c r="E11" s="2">
        <f t="shared" ref="E11:E74" si="3">$D12-$D11</f>
        <v>0.25</v>
      </c>
      <c r="F11">
        <f t="shared" ref="F11:F74" si="4">$A12-$A11</f>
        <v>0.53100000000000014</v>
      </c>
      <c r="G11" s="2">
        <f t="shared" ref="G11:G74" si="5">$E11/$F11*60*4</f>
        <v>112.99435028248584</v>
      </c>
      <c r="H11" s="10"/>
      <c r="I11">
        <f t="shared" ref="I11:I74" si="6">$A11</f>
        <v>2.9369999999999998</v>
      </c>
      <c r="J11" s="13">
        <f t="shared" si="2"/>
        <v>112.99435028248584</v>
      </c>
      <c r="K11">
        <f t="shared" ref="K11:K74" si="7">$C11</f>
        <v>2</v>
      </c>
    </row>
    <row r="12" spans="1:13">
      <c r="A12">
        <v>3.468</v>
      </c>
      <c r="B12">
        <v>50.891599999999997</v>
      </c>
      <c r="C12">
        <v>3</v>
      </c>
      <c r="D12" s="2">
        <f>Main!$B6</f>
        <v>0.75</v>
      </c>
      <c r="E12" s="2">
        <f t="shared" si="3"/>
        <v>0.25</v>
      </c>
      <c r="F12">
        <f t="shared" si="4"/>
        <v>0.65000000000000036</v>
      </c>
      <c r="G12" s="2">
        <f t="shared" si="5"/>
        <v>92.307692307692264</v>
      </c>
      <c r="H12" s="10"/>
      <c r="I12">
        <f t="shared" si="6"/>
        <v>3.468</v>
      </c>
      <c r="J12" s="13">
        <f t="shared" si="2"/>
        <v>92.307692307692264</v>
      </c>
      <c r="K12">
        <f t="shared" si="7"/>
        <v>3</v>
      </c>
    </row>
    <row r="13" spans="1:13">
      <c r="A13">
        <v>4.1180000000000003</v>
      </c>
      <c r="B13">
        <v>49.909100000000002</v>
      </c>
      <c r="C13">
        <v>4</v>
      </c>
      <c r="D13" s="2">
        <f>Main!$B7</f>
        <v>1</v>
      </c>
      <c r="E13" s="2">
        <f t="shared" si="3"/>
        <v>0.5</v>
      </c>
      <c r="F13">
        <f t="shared" si="4"/>
        <v>1.2569999999999997</v>
      </c>
      <c r="G13" s="2">
        <f t="shared" si="5"/>
        <v>95.465393794749431</v>
      </c>
      <c r="H13" s="10"/>
      <c r="I13">
        <f t="shared" si="6"/>
        <v>4.1180000000000003</v>
      </c>
      <c r="J13" s="13">
        <f t="shared" si="2"/>
        <v>95.465393794749431</v>
      </c>
      <c r="K13">
        <f t="shared" si="7"/>
        <v>4</v>
      </c>
    </row>
    <row r="14" spans="1:13">
      <c r="A14">
        <v>5.375</v>
      </c>
      <c r="B14">
        <v>42.262700000000002</v>
      </c>
      <c r="C14">
        <v>5</v>
      </c>
      <c r="D14" s="2">
        <f>Main!$B8</f>
        <v>1.5</v>
      </c>
      <c r="E14" s="2">
        <f t="shared" si="3"/>
        <v>0.25</v>
      </c>
      <c r="F14">
        <f t="shared" si="4"/>
        <v>0.59299999999999997</v>
      </c>
      <c r="G14" s="2">
        <f t="shared" si="5"/>
        <v>101.18043844856662</v>
      </c>
      <c r="H14" s="10"/>
      <c r="I14">
        <f t="shared" si="6"/>
        <v>5.375</v>
      </c>
      <c r="J14" s="13">
        <f t="shared" si="2"/>
        <v>101.18043844856662</v>
      </c>
      <c r="K14">
        <f t="shared" si="7"/>
        <v>5</v>
      </c>
    </row>
    <row r="15" spans="1:13">
      <c r="A15">
        <v>5.968</v>
      </c>
      <c r="B15">
        <v>49.450699999999998</v>
      </c>
      <c r="C15">
        <v>6</v>
      </c>
      <c r="D15" s="2">
        <f>Main!$B9</f>
        <v>1.75</v>
      </c>
      <c r="E15" s="2">
        <f t="shared" si="3"/>
        <v>0.25</v>
      </c>
      <c r="F15">
        <f t="shared" si="4"/>
        <v>0.57000000000000028</v>
      </c>
      <c r="G15" s="2">
        <f t="shared" si="5"/>
        <v>105.26315789473678</v>
      </c>
      <c r="H15" s="10"/>
      <c r="I15">
        <f t="shared" si="6"/>
        <v>5.968</v>
      </c>
      <c r="J15" s="13">
        <f t="shared" si="2"/>
        <v>105.26315789473678</v>
      </c>
      <c r="K15">
        <f t="shared" si="7"/>
        <v>6</v>
      </c>
    </row>
    <row r="16" spans="1:13">
      <c r="A16">
        <v>6.5380000000000003</v>
      </c>
      <c r="B16">
        <v>60.472000000000001</v>
      </c>
      <c r="C16">
        <v>7</v>
      </c>
      <c r="D16" s="2">
        <f>Main!$B10</f>
        <v>2</v>
      </c>
      <c r="E16" s="2">
        <f t="shared" si="3"/>
        <v>0.25</v>
      </c>
      <c r="F16">
        <f t="shared" si="4"/>
        <v>0.58000000000000007</v>
      </c>
      <c r="G16" s="2">
        <f t="shared" si="5"/>
        <v>103.44827586206895</v>
      </c>
      <c r="H16" s="10"/>
      <c r="I16">
        <f t="shared" si="6"/>
        <v>6.5380000000000003</v>
      </c>
      <c r="J16" s="13">
        <f t="shared" si="2"/>
        <v>103.44827586206895</v>
      </c>
      <c r="K16">
        <f t="shared" si="7"/>
        <v>7</v>
      </c>
    </row>
    <row r="17" spans="1:11">
      <c r="A17">
        <v>7.1180000000000003</v>
      </c>
      <c r="B17">
        <v>57.914299999999997</v>
      </c>
      <c r="C17">
        <v>8</v>
      </c>
      <c r="D17" s="2">
        <f>Main!$B11</f>
        <v>2.25</v>
      </c>
      <c r="E17" s="2">
        <f t="shared" si="3"/>
        <v>0.5</v>
      </c>
      <c r="F17">
        <f t="shared" si="4"/>
        <v>1.0899999999999999</v>
      </c>
      <c r="G17" s="2">
        <f t="shared" si="5"/>
        <v>110.09174311926607</v>
      </c>
      <c r="H17" s="10"/>
      <c r="I17">
        <f t="shared" si="6"/>
        <v>7.1180000000000003</v>
      </c>
      <c r="J17" s="13">
        <f t="shared" si="2"/>
        <v>110.09174311926607</v>
      </c>
      <c r="K17">
        <f t="shared" si="7"/>
        <v>8</v>
      </c>
    </row>
    <row r="18" spans="1:11">
      <c r="A18">
        <v>8.2080000000000002</v>
      </c>
      <c r="B18">
        <v>59.786099999999998</v>
      </c>
      <c r="C18">
        <v>9</v>
      </c>
      <c r="D18" s="2">
        <f>Main!$B12</f>
        <v>2.75</v>
      </c>
      <c r="E18" s="2">
        <f t="shared" si="3"/>
        <v>0.25</v>
      </c>
      <c r="F18">
        <f t="shared" si="4"/>
        <v>0.54999999999999893</v>
      </c>
      <c r="G18" s="2">
        <f t="shared" si="5"/>
        <v>109.09090909090931</v>
      </c>
      <c r="H18" s="10"/>
      <c r="I18">
        <f t="shared" si="6"/>
        <v>8.2080000000000002</v>
      </c>
      <c r="J18" s="13">
        <f t="shared" si="2"/>
        <v>109.09090909090931</v>
      </c>
      <c r="K18">
        <f t="shared" si="7"/>
        <v>9</v>
      </c>
    </row>
    <row r="19" spans="1:11">
      <c r="A19">
        <v>8.7579999999999991</v>
      </c>
      <c r="B19">
        <v>61.0426</v>
      </c>
      <c r="C19">
        <v>10</v>
      </c>
      <c r="D19" s="2">
        <f>Main!$B13</f>
        <v>3</v>
      </c>
      <c r="E19" s="2">
        <f t="shared" si="3"/>
        <v>0.25</v>
      </c>
      <c r="F19">
        <f t="shared" si="4"/>
        <v>0.58000000000000007</v>
      </c>
      <c r="G19" s="2">
        <f t="shared" si="5"/>
        <v>103.44827586206895</v>
      </c>
      <c r="H19" s="10"/>
      <c r="I19">
        <f t="shared" si="6"/>
        <v>8.7579999999999991</v>
      </c>
      <c r="J19" s="13">
        <f t="shared" si="2"/>
        <v>103.44827586206895</v>
      </c>
      <c r="K19">
        <f t="shared" si="7"/>
        <v>10</v>
      </c>
    </row>
    <row r="20" spans="1:11">
      <c r="A20">
        <v>9.3379999999999992</v>
      </c>
      <c r="B20">
        <v>50.235100000000003</v>
      </c>
      <c r="C20">
        <v>11</v>
      </c>
      <c r="D20" s="2">
        <f>Main!$B14</f>
        <v>3.25</v>
      </c>
      <c r="E20" s="2">
        <f t="shared" si="3"/>
        <v>0.25</v>
      </c>
      <c r="F20">
        <f t="shared" si="4"/>
        <v>0.5600000000000005</v>
      </c>
      <c r="G20" s="2">
        <f t="shared" si="5"/>
        <v>107.14285714285704</v>
      </c>
      <c r="H20" s="10"/>
      <c r="I20">
        <f t="shared" si="6"/>
        <v>9.3379999999999992</v>
      </c>
      <c r="J20" s="13">
        <f t="shared" si="2"/>
        <v>107.14285714285704</v>
      </c>
      <c r="K20">
        <f t="shared" si="7"/>
        <v>11</v>
      </c>
    </row>
    <row r="21" spans="1:11">
      <c r="A21">
        <v>9.8979999999999997</v>
      </c>
      <c r="B21">
        <v>46.249000000000002</v>
      </c>
      <c r="C21">
        <v>12</v>
      </c>
      <c r="D21" s="2">
        <f>Main!$B15</f>
        <v>3.5</v>
      </c>
      <c r="E21" s="2">
        <f t="shared" si="3"/>
        <v>0.5</v>
      </c>
      <c r="F21">
        <f t="shared" si="4"/>
        <v>1.120000000000001</v>
      </c>
      <c r="G21" s="2">
        <f t="shared" si="5"/>
        <v>107.14285714285704</v>
      </c>
      <c r="H21" s="10"/>
      <c r="I21">
        <f t="shared" si="6"/>
        <v>9.8979999999999997</v>
      </c>
      <c r="J21" s="13">
        <f t="shared" si="2"/>
        <v>107.14285714285704</v>
      </c>
      <c r="K21">
        <f t="shared" si="7"/>
        <v>12</v>
      </c>
    </row>
    <row r="22" spans="1:11">
      <c r="A22">
        <v>11.018000000000001</v>
      </c>
      <c r="B22">
        <v>56.284399999999998</v>
      </c>
      <c r="C22">
        <v>13</v>
      </c>
      <c r="D22" s="2">
        <f>Main!$B16</f>
        <v>4</v>
      </c>
      <c r="E22" s="2">
        <f t="shared" si="3"/>
        <v>0.25</v>
      </c>
      <c r="F22">
        <f t="shared" si="4"/>
        <v>0.59999999999999964</v>
      </c>
      <c r="G22" s="2">
        <f t="shared" si="5"/>
        <v>100.00000000000006</v>
      </c>
      <c r="H22" s="10"/>
      <c r="I22">
        <f t="shared" si="6"/>
        <v>11.018000000000001</v>
      </c>
      <c r="J22" s="13">
        <f t="shared" si="2"/>
        <v>100.00000000000006</v>
      </c>
      <c r="K22">
        <f t="shared" si="7"/>
        <v>13</v>
      </c>
    </row>
    <row r="23" spans="1:11">
      <c r="A23">
        <v>11.618</v>
      </c>
      <c r="B23">
        <v>51.324300000000001</v>
      </c>
      <c r="C23">
        <v>14</v>
      </c>
      <c r="D23" s="2">
        <f>Main!$B17</f>
        <v>4.25</v>
      </c>
      <c r="E23" s="2">
        <f t="shared" si="3"/>
        <v>0.25</v>
      </c>
      <c r="F23">
        <f t="shared" si="4"/>
        <v>0.57000000000000028</v>
      </c>
      <c r="G23" s="2">
        <f t="shared" si="5"/>
        <v>105.26315789473678</v>
      </c>
      <c r="H23" s="10"/>
      <c r="I23">
        <f t="shared" si="6"/>
        <v>11.618</v>
      </c>
      <c r="J23" s="13">
        <f t="shared" si="2"/>
        <v>105.26315789473678</v>
      </c>
      <c r="K23">
        <f t="shared" si="7"/>
        <v>14</v>
      </c>
    </row>
    <row r="24" spans="1:11">
      <c r="A24">
        <v>12.188000000000001</v>
      </c>
      <c r="B24">
        <v>47.173499999999997</v>
      </c>
      <c r="C24">
        <v>15</v>
      </c>
      <c r="D24" s="2">
        <f>Main!$B18</f>
        <v>4.5</v>
      </c>
      <c r="E24" s="2">
        <f t="shared" si="3"/>
        <v>0.25</v>
      </c>
      <c r="F24">
        <f t="shared" si="4"/>
        <v>0.57899999999999885</v>
      </c>
      <c r="G24" s="2">
        <f t="shared" si="5"/>
        <v>103.62694300518154</v>
      </c>
      <c r="H24" s="10"/>
      <c r="I24">
        <f t="shared" si="6"/>
        <v>12.188000000000001</v>
      </c>
      <c r="J24" s="13">
        <f t="shared" si="2"/>
        <v>103.62694300518154</v>
      </c>
      <c r="K24">
        <f t="shared" si="7"/>
        <v>15</v>
      </c>
    </row>
    <row r="25" spans="1:11">
      <c r="A25">
        <v>12.766999999999999</v>
      </c>
      <c r="B25">
        <v>48.185699999999997</v>
      </c>
      <c r="C25">
        <v>16</v>
      </c>
      <c r="D25" s="2">
        <f>Main!$B19</f>
        <v>4.75</v>
      </c>
      <c r="E25" s="2">
        <f t="shared" si="3"/>
        <v>0.5</v>
      </c>
      <c r="F25">
        <f t="shared" si="4"/>
        <v>1.3310000000000013</v>
      </c>
      <c r="G25" s="2">
        <f t="shared" si="5"/>
        <v>90.157776108189239</v>
      </c>
      <c r="H25" s="10"/>
      <c r="I25">
        <f t="shared" si="6"/>
        <v>12.766999999999999</v>
      </c>
      <c r="J25" s="13">
        <f t="shared" si="2"/>
        <v>90.157776108189239</v>
      </c>
      <c r="K25">
        <f t="shared" si="7"/>
        <v>16</v>
      </c>
    </row>
    <row r="26" spans="1:11">
      <c r="A26">
        <v>14.098000000000001</v>
      </c>
      <c r="B26">
        <v>51.901899999999998</v>
      </c>
      <c r="C26">
        <v>17</v>
      </c>
      <c r="D26" s="2">
        <f>Main!$B20</f>
        <v>5.25</v>
      </c>
      <c r="E26" s="2">
        <f t="shared" si="3"/>
        <v>0.25</v>
      </c>
      <c r="F26">
        <f t="shared" si="4"/>
        <v>0.58999999999999986</v>
      </c>
      <c r="G26" s="2">
        <f t="shared" si="5"/>
        <v>101.69491525423732</v>
      </c>
      <c r="H26" s="10" t="s">
        <v>129</v>
      </c>
      <c r="I26">
        <f t="shared" si="6"/>
        <v>14.098000000000001</v>
      </c>
      <c r="J26" s="13">
        <f t="shared" si="2"/>
        <v>101.69491525423732</v>
      </c>
      <c r="K26">
        <f t="shared" si="7"/>
        <v>17</v>
      </c>
    </row>
    <row r="27" spans="1:11">
      <c r="A27">
        <v>14.688000000000001</v>
      </c>
      <c r="B27">
        <v>63.799399999999999</v>
      </c>
      <c r="C27">
        <v>18</v>
      </c>
      <c r="D27" s="2">
        <f>Main!$B21</f>
        <v>5.5</v>
      </c>
      <c r="E27" s="2">
        <f t="shared" si="3"/>
        <v>0.25</v>
      </c>
      <c r="F27">
        <f t="shared" si="4"/>
        <v>0.58000000000000007</v>
      </c>
      <c r="G27" s="2">
        <f t="shared" si="5"/>
        <v>103.44827586206895</v>
      </c>
      <c r="H27" s="10"/>
      <c r="I27">
        <f t="shared" si="6"/>
        <v>14.688000000000001</v>
      </c>
      <c r="J27" s="13">
        <f t="shared" si="2"/>
        <v>103.44827586206895</v>
      </c>
      <c r="K27">
        <f t="shared" si="7"/>
        <v>18</v>
      </c>
    </row>
    <row r="28" spans="1:11">
      <c r="A28">
        <v>15.268000000000001</v>
      </c>
      <c r="B28">
        <v>57.578699999999998</v>
      </c>
      <c r="C28">
        <v>19</v>
      </c>
      <c r="D28" s="2">
        <f>Main!$B22</f>
        <v>5.75</v>
      </c>
      <c r="E28" s="2">
        <f t="shared" si="3"/>
        <v>0.25</v>
      </c>
      <c r="F28">
        <f t="shared" si="4"/>
        <v>0.45999999999999908</v>
      </c>
      <c r="G28" s="2">
        <f t="shared" si="5"/>
        <v>130.43478260869591</v>
      </c>
      <c r="H28" s="10"/>
      <c r="I28">
        <f t="shared" si="6"/>
        <v>15.268000000000001</v>
      </c>
      <c r="J28" s="13">
        <f t="shared" si="2"/>
        <v>130.43478260869591</v>
      </c>
      <c r="K28">
        <f t="shared" si="7"/>
        <v>19</v>
      </c>
    </row>
    <row r="29" spans="1:11">
      <c r="A29">
        <v>15.728</v>
      </c>
      <c r="B29">
        <v>66.736099999999993</v>
      </c>
      <c r="C29">
        <v>20</v>
      </c>
      <c r="D29" s="2">
        <f>Main!$B23</f>
        <v>6</v>
      </c>
      <c r="E29" s="2">
        <f t="shared" si="3"/>
        <v>0.25</v>
      </c>
      <c r="F29">
        <f t="shared" si="4"/>
        <v>0.54999999999999893</v>
      </c>
      <c r="G29" s="2">
        <f t="shared" si="5"/>
        <v>109.09090909090931</v>
      </c>
      <c r="H29" s="10"/>
      <c r="I29">
        <f t="shared" si="6"/>
        <v>15.728</v>
      </c>
      <c r="J29" s="13">
        <f t="shared" si="2"/>
        <v>109.09090909090931</v>
      </c>
      <c r="K29">
        <f t="shared" si="7"/>
        <v>20</v>
      </c>
    </row>
    <row r="30" spans="1:11">
      <c r="A30">
        <v>16.277999999999999</v>
      </c>
      <c r="B30">
        <v>67.924199999999999</v>
      </c>
      <c r="C30">
        <v>21</v>
      </c>
      <c r="D30" s="2">
        <f>Main!$B24</f>
        <v>6.25</v>
      </c>
      <c r="E30" s="2">
        <f t="shared" si="3"/>
        <v>0.25</v>
      </c>
      <c r="F30">
        <f t="shared" si="4"/>
        <v>0.53000000000000114</v>
      </c>
      <c r="G30" s="2">
        <f t="shared" si="5"/>
        <v>113.20754716981108</v>
      </c>
      <c r="H30" s="10"/>
      <c r="I30">
        <f t="shared" si="6"/>
        <v>16.277999999999999</v>
      </c>
      <c r="J30" s="13">
        <f t="shared" si="2"/>
        <v>113.20754716981108</v>
      </c>
      <c r="K30">
        <f t="shared" si="7"/>
        <v>21</v>
      </c>
    </row>
    <row r="31" spans="1:11">
      <c r="A31">
        <v>16.808</v>
      </c>
      <c r="B31">
        <v>65.871300000000005</v>
      </c>
      <c r="C31">
        <v>22</v>
      </c>
      <c r="D31" s="2">
        <f>Main!$B25</f>
        <v>6.5</v>
      </c>
      <c r="E31" s="2">
        <f t="shared" si="3"/>
        <v>0.25</v>
      </c>
      <c r="F31">
        <f t="shared" si="4"/>
        <v>0.55000000000000071</v>
      </c>
      <c r="G31" s="2">
        <f t="shared" si="5"/>
        <v>109.09090909090895</v>
      </c>
      <c r="H31" s="10"/>
      <c r="I31">
        <f t="shared" si="6"/>
        <v>16.808</v>
      </c>
      <c r="J31" s="13">
        <f t="shared" si="2"/>
        <v>109.09090909090895</v>
      </c>
      <c r="K31">
        <f t="shared" si="7"/>
        <v>22</v>
      </c>
    </row>
    <row r="32" spans="1:11">
      <c r="A32">
        <v>17.358000000000001</v>
      </c>
      <c r="B32">
        <v>57.673400000000001</v>
      </c>
      <c r="C32">
        <v>23</v>
      </c>
      <c r="D32" s="2">
        <f>Main!$B26</f>
        <v>6.75</v>
      </c>
      <c r="E32" s="2">
        <f t="shared" si="3"/>
        <v>0.25</v>
      </c>
      <c r="F32">
        <f t="shared" si="4"/>
        <v>0.60999999999999943</v>
      </c>
      <c r="G32" s="2">
        <f t="shared" si="5"/>
        <v>98.360655737705017</v>
      </c>
      <c r="H32" s="10" t="s">
        <v>130</v>
      </c>
      <c r="I32">
        <f t="shared" si="6"/>
        <v>17.358000000000001</v>
      </c>
      <c r="J32" s="13">
        <f t="shared" si="2"/>
        <v>98.360655737705017</v>
      </c>
      <c r="K32">
        <f t="shared" si="7"/>
        <v>23</v>
      </c>
    </row>
    <row r="33" spans="1:11">
      <c r="A33">
        <v>17.968</v>
      </c>
      <c r="B33">
        <v>60.899299999999997</v>
      </c>
      <c r="C33">
        <v>24</v>
      </c>
      <c r="D33" s="2">
        <f>Main!$B27</f>
        <v>7</v>
      </c>
      <c r="E33" s="2">
        <f t="shared" si="3"/>
        <v>0.25</v>
      </c>
      <c r="F33">
        <f t="shared" si="4"/>
        <v>0.64000000000000057</v>
      </c>
      <c r="G33" s="2">
        <f t="shared" si="5"/>
        <v>93.749999999999915</v>
      </c>
      <c r="H33" s="10" t="s">
        <v>131</v>
      </c>
      <c r="I33">
        <f t="shared" si="6"/>
        <v>17.968</v>
      </c>
      <c r="J33" s="13">
        <f t="shared" si="2"/>
        <v>93.749999999999915</v>
      </c>
      <c r="K33">
        <f t="shared" si="7"/>
        <v>24</v>
      </c>
    </row>
    <row r="34" spans="1:11">
      <c r="A34">
        <v>18.608000000000001</v>
      </c>
      <c r="B34">
        <v>47.767099999999999</v>
      </c>
      <c r="C34">
        <v>25</v>
      </c>
      <c r="D34" s="2">
        <f>Main!$B28</f>
        <v>7.25</v>
      </c>
      <c r="E34" s="2">
        <f t="shared" si="3"/>
        <v>0.5</v>
      </c>
      <c r="F34">
        <f t="shared" si="4"/>
        <v>1.0599999999999987</v>
      </c>
      <c r="G34" s="2">
        <f t="shared" si="5"/>
        <v>113.20754716981145</v>
      </c>
      <c r="H34" s="10" t="s">
        <v>132</v>
      </c>
      <c r="I34">
        <f t="shared" si="6"/>
        <v>18.608000000000001</v>
      </c>
      <c r="J34" s="13">
        <f t="shared" si="2"/>
        <v>113.20754716981145</v>
      </c>
      <c r="K34">
        <f t="shared" si="7"/>
        <v>25</v>
      </c>
    </row>
    <row r="35" spans="1:11">
      <c r="A35">
        <v>19.667999999999999</v>
      </c>
      <c r="B35">
        <v>64.139899999999997</v>
      </c>
      <c r="C35">
        <v>26</v>
      </c>
      <c r="D35" s="2">
        <f>Main!$B29</f>
        <v>7.75</v>
      </c>
      <c r="E35" s="2">
        <f t="shared" si="3"/>
        <v>0.25</v>
      </c>
      <c r="F35">
        <f t="shared" si="4"/>
        <v>0.53999999999999915</v>
      </c>
      <c r="G35" s="2">
        <f t="shared" si="5"/>
        <v>111.11111111111128</v>
      </c>
      <c r="H35" s="10" t="s">
        <v>133</v>
      </c>
      <c r="I35">
        <f t="shared" si="6"/>
        <v>19.667999999999999</v>
      </c>
      <c r="J35" s="13">
        <f t="shared" si="2"/>
        <v>111.11111111111128</v>
      </c>
      <c r="K35">
        <f t="shared" si="7"/>
        <v>26</v>
      </c>
    </row>
    <row r="36" spans="1:11">
      <c r="A36">
        <v>20.207999999999998</v>
      </c>
      <c r="B36">
        <v>74.352500000000006</v>
      </c>
      <c r="C36">
        <v>27</v>
      </c>
      <c r="D36" s="2">
        <f>Main!$B30</f>
        <v>8</v>
      </c>
      <c r="E36" s="2">
        <f t="shared" si="3"/>
        <v>0.25</v>
      </c>
      <c r="F36">
        <f t="shared" si="4"/>
        <v>0.52000000000000313</v>
      </c>
      <c r="G36" s="2">
        <f t="shared" si="5"/>
        <v>115.38461538461469</v>
      </c>
      <c r="H36" s="10"/>
      <c r="I36">
        <f t="shared" si="6"/>
        <v>20.207999999999998</v>
      </c>
      <c r="J36" s="13">
        <f t="shared" si="2"/>
        <v>115.38461538461469</v>
      </c>
      <c r="K36">
        <f t="shared" si="7"/>
        <v>27</v>
      </c>
    </row>
    <row r="37" spans="1:11">
      <c r="A37">
        <v>20.728000000000002</v>
      </c>
      <c r="B37">
        <v>70.424400000000006</v>
      </c>
      <c r="C37">
        <v>28</v>
      </c>
      <c r="D37" s="2">
        <f>Main!$B31</f>
        <v>8.25</v>
      </c>
      <c r="E37" s="2">
        <f t="shared" si="3"/>
        <v>0.25</v>
      </c>
      <c r="F37">
        <f t="shared" si="4"/>
        <v>0.48999999999999844</v>
      </c>
      <c r="G37" s="2">
        <f t="shared" si="5"/>
        <v>122.44897959183714</v>
      </c>
      <c r="H37" s="10"/>
      <c r="I37">
        <f t="shared" si="6"/>
        <v>20.728000000000002</v>
      </c>
      <c r="J37" s="13">
        <f t="shared" si="2"/>
        <v>122.44897959183714</v>
      </c>
      <c r="K37">
        <f t="shared" si="7"/>
        <v>28</v>
      </c>
    </row>
    <row r="38" spans="1:11">
      <c r="A38">
        <v>21.218</v>
      </c>
      <c r="B38">
        <v>71.200199999999995</v>
      </c>
      <c r="C38">
        <v>29</v>
      </c>
      <c r="D38" s="2">
        <f>Main!$B32</f>
        <v>8.5</v>
      </c>
      <c r="E38" s="2">
        <f t="shared" si="3"/>
        <v>0.25</v>
      </c>
      <c r="F38">
        <f t="shared" si="4"/>
        <v>0.53000000000000114</v>
      </c>
      <c r="G38" s="2">
        <f t="shared" si="5"/>
        <v>113.20754716981108</v>
      </c>
      <c r="H38" s="10"/>
      <c r="I38">
        <f t="shared" si="6"/>
        <v>21.218</v>
      </c>
      <c r="J38" s="13">
        <f t="shared" si="2"/>
        <v>113.20754716981108</v>
      </c>
      <c r="K38">
        <f t="shared" si="7"/>
        <v>29</v>
      </c>
    </row>
    <row r="39" spans="1:11">
      <c r="A39">
        <v>21.748000000000001</v>
      </c>
      <c r="B39">
        <v>71.232500000000002</v>
      </c>
      <c r="C39">
        <v>30</v>
      </c>
      <c r="D39" s="2">
        <f>Main!$B33</f>
        <v>8.75</v>
      </c>
      <c r="E39" s="2">
        <f t="shared" si="3"/>
        <v>0.25</v>
      </c>
      <c r="F39">
        <f t="shared" si="4"/>
        <v>0.54999999999999716</v>
      </c>
      <c r="G39" s="2">
        <f t="shared" si="5"/>
        <v>109.09090909090966</v>
      </c>
      <c r="H39" s="10"/>
      <c r="I39">
        <f t="shared" si="6"/>
        <v>21.748000000000001</v>
      </c>
      <c r="J39" s="13">
        <f t="shared" si="2"/>
        <v>109.09090909090966</v>
      </c>
      <c r="K39">
        <f t="shared" si="7"/>
        <v>30</v>
      </c>
    </row>
    <row r="40" spans="1:11">
      <c r="A40">
        <v>22.297999999999998</v>
      </c>
      <c r="B40">
        <v>68.91</v>
      </c>
      <c r="C40">
        <v>31</v>
      </c>
      <c r="D40" s="2">
        <f>Main!$B34</f>
        <v>9</v>
      </c>
      <c r="E40" s="2">
        <f t="shared" si="3"/>
        <v>0.25</v>
      </c>
      <c r="F40">
        <f t="shared" si="4"/>
        <v>0.51000000000000156</v>
      </c>
      <c r="G40" s="2">
        <f t="shared" si="5"/>
        <v>117.64705882352905</v>
      </c>
      <c r="H40" s="10"/>
      <c r="I40">
        <f t="shared" si="6"/>
        <v>22.297999999999998</v>
      </c>
      <c r="J40" s="13">
        <f t="shared" si="2"/>
        <v>117.64705882352905</v>
      </c>
      <c r="K40">
        <f t="shared" si="7"/>
        <v>31</v>
      </c>
    </row>
    <row r="41" spans="1:11">
      <c r="A41">
        <v>22.808</v>
      </c>
      <c r="B41">
        <v>67.921199999999999</v>
      </c>
      <c r="C41">
        <v>32</v>
      </c>
      <c r="D41" s="2">
        <f>Main!$B35</f>
        <v>9.25</v>
      </c>
      <c r="E41" s="2">
        <f t="shared" si="3"/>
        <v>0.25</v>
      </c>
      <c r="F41">
        <f t="shared" si="4"/>
        <v>0.55000000000000071</v>
      </c>
      <c r="G41" s="2">
        <f t="shared" si="5"/>
        <v>109.09090909090895</v>
      </c>
      <c r="H41" s="10" t="s">
        <v>130</v>
      </c>
      <c r="I41">
        <f t="shared" si="6"/>
        <v>22.808</v>
      </c>
      <c r="J41" s="13">
        <f t="shared" si="2"/>
        <v>109.09090909090895</v>
      </c>
      <c r="K41">
        <f t="shared" si="7"/>
        <v>32</v>
      </c>
    </row>
    <row r="42" spans="1:11">
      <c r="A42">
        <v>23.358000000000001</v>
      </c>
      <c r="B42">
        <v>63.010199999999998</v>
      </c>
      <c r="C42">
        <v>33</v>
      </c>
      <c r="D42" s="2">
        <f>Main!$B36</f>
        <v>9.5</v>
      </c>
      <c r="E42" s="2">
        <f t="shared" si="3"/>
        <v>0.25</v>
      </c>
      <c r="F42">
        <f t="shared" si="4"/>
        <v>0.51999999999999957</v>
      </c>
      <c r="G42" s="2">
        <f t="shared" si="5"/>
        <v>115.38461538461549</v>
      </c>
      <c r="H42" s="10" t="s">
        <v>131</v>
      </c>
      <c r="I42">
        <f t="shared" si="6"/>
        <v>23.358000000000001</v>
      </c>
      <c r="J42" s="13">
        <f t="shared" si="2"/>
        <v>115.38461538461549</v>
      </c>
      <c r="K42">
        <f t="shared" si="7"/>
        <v>33</v>
      </c>
    </row>
    <row r="43" spans="1:11">
      <c r="A43">
        <v>23.878</v>
      </c>
      <c r="B43">
        <v>59.122999999999998</v>
      </c>
      <c r="C43">
        <v>34</v>
      </c>
      <c r="D43" s="2">
        <f>Main!$B37</f>
        <v>9.75</v>
      </c>
      <c r="E43" s="2">
        <f t="shared" si="3"/>
        <v>0.25</v>
      </c>
      <c r="F43">
        <f t="shared" si="4"/>
        <v>0.55999999999999872</v>
      </c>
      <c r="G43" s="2">
        <f t="shared" si="5"/>
        <v>107.14285714285739</v>
      </c>
      <c r="H43" s="10" t="s">
        <v>131</v>
      </c>
      <c r="I43">
        <f t="shared" si="6"/>
        <v>23.878</v>
      </c>
      <c r="J43" s="13">
        <f t="shared" si="2"/>
        <v>107.14285714285739</v>
      </c>
      <c r="K43">
        <f t="shared" si="7"/>
        <v>34</v>
      </c>
    </row>
    <row r="44" spans="1:11">
      <c r="A44">
        <v>24.437999999999999</v>
      </c>
      <c r="B44">
        <v>60.057099999999998</v>
      </c>
      <c r="C44">
        <v>35</v>
      </c>
      <c r="D44" s="2">
        <f>Main!$B38</f>
        <v>10</v>
      </c>
      <c r="E44" s="2">
        <f t="shared" si="3"/>
        <v>0.25</v>
      </c>
      <c r="F44">
        <f t="shared" si="4"/>
        <v>0.62000000000000099</v>
      </c>
      <c r="G44" s="2">
        <f t="shared" si="5"/>
        <v>96.774193548386947</v>
      </c>
      <c r="H44" s="10" t="s">
        <v>131</v>
      </c>
      <c r="I44">
        <f t="shared" si="6"/>
        <v>24.437999999999999</v>
      </c>
      <c r="J44" s="13">
        <f t="shared" si="2"/>
        <v>96.774193548386947</v>
      </c>
      <c r="K44">
        <f t="shared" si="7"/>
        <v>35</v>
      </c>
    </row>
    <row r="45" spans="1:11">
      <c r="A45">
        <v>25.058</v>
      </c>
      <c r="B45">
        <v>53.591900000000003</v>
      </c>
      <c r="C45">
        <v>36</v>
      </c>
      <c r="D45" s="2">
        <f>Main!$B39</f>
        <v>10.25</v>
      </c>
      <c r="E45" s="2">
        <f t="shared" si="3"/>
        <v>0.25</v>
      </c>
      <c r="F45">
        <f t="shared" si="4"/>
        <v>0.71000000000000085</v>
      </c>
      <c r="G45" s="2">
        <f t="shared" si="5"/>
        <v>84.507042253521021</v>
      </c>
      <c r="H45" s="10" t="s">
        <v>131</v>
      </c>
      <c r="I45">
        <f t="shared" si="6"/>
        <v>25.058</v>
      </c>
      <c r="J45" s="13">
        <f t="shared" si="2"/>
        <v>84.507042253521021</v>
      </c>
      <c r="K45">
        <f t="shared" si="7"/>
        <v>36</v>
      </c>
    </row>
    <row r="46" spans="1:11">
      <c r="A46">
        <v>25.768000000000001</v>
      </c>
      <c r="B46">
        <v>47.335500000000003</v>
      </c>
      <c r="C46">
        <v>37</v>
      </c>
      <c r="D46" s="2">
        <f>Main!$B40</f>
        <v>10.5</v>
      </c>
      <c r="E46" s="2">
        <f t="shared" si="3"/>
        <v>0.5</v>
      </c>
      <c r="F46">
        <f t="shared" si="4"/>
        <v>1.370000000000001</v>
      </c>
      <c r="G46" s="2">
        <f t="shared" si="5"/>
        <v>87.591240875912348</v>
      </c>
      <c r="H46" s="10" t="s">
        <v>132</v>
      </c>
      <c r="I46">
        <f t="shared" si="6"/>
        <v>25.768000000000001</v>
      </c>
      <c r="J46" s="13">
        <f t="shared" si="2"/>
        <v>87.591240875912348</v>
      </c>
      <c r="K46">
        <f t="shared" si="7"/>
        <v>37</v>
      </c>
    </row>
    <row r="47" spans="1:11">
      <c r="A47">
        <v>27.138000000000002</v>
      </c>
      <c r="B47">
        <v>51.119500000000002</v>
      </c>
      <c r="C47">
        <v>38</v>
      </c>
      <c r="D47" s="2">
        <f>Main!$B41</f>
        <v>11</v>
      </c>
      <c r="E47" s="2">
        <f t="shared" si="3"/>
        <v>0.25</v>
      </c>
      <c r="F47">
        <f t="shared" si="4"/>
        <v>0.56999999999999673</v>
      </c>
      <c r="G47" s="2">
        <f t="shared" si="5"/>
        <v>105.26315789473745</v>
      </c>
      <c r="H47" s="10" t="s">
        <v>129</v>
      </c>
      <c r="I47">
        <f t="shared" si="6"/>
        <v>27.138000000000002</v>
      </c>
      <c r="J47" s="13">
        <f t="shared" si="2"/>
        <v>105.26315789473745</v>
      </c>
      <c r="K47">
        <f t="shared" si="7"/>
        <v>38</v>
      </c>
    </row>
    <row r="48" spans="1:11">
      <c r="A48">
        <v>27.707999999999998</v>
      </c>
      <c r="B48">
        <v>63.103000000000002</v>
      </c>
      <c r="C48">
        <v>39</v>
      </c>
      <c r="D48" s="2">
        <f>Main!$B42</f>
        <v>11.25</v>
      </c>
      <c r="E48" s="2">
        <f t="shared" si="3"/>
        <v>0.25</v>
      </c>
      <c r="F48">
        <f t="shared" si="4"/>
        <v>0.61000000000000298</v>
      </c>
      <c r="G48" s="2">
        <f t="shared" si="5"/>
        <v>98.360655737704434</v>
      </c>
      <c r="H48" s="10"/>
      <c r="I48">
        <f t="shared" si="6"/>
        <v>27.707999999999998</v>
      </c>
      <c r="J48" s="13">
        <f t="shared" si="2"/>
        <v>98.360655737704434</v>
      </c>
      <c r="K48">
        <f t="shared" si="7"/>
        <v>39</v>
      </c>
    </row>
    <row r="49" spans="1:11">
      <c r="A49">
        <v>28.318000000000001</v>
      </c>
      <c r="B49">
        <v>64.420900000000003</v>
      </c>
      <c r="C49">
        <v>40</v>
      </c>
      <c r="D49" s="2">
        <f>Main!$B43</f>
        <v>11.5</v>
      </c>
      <c r="E49" s="2">
        <f t="shared" si="3"/>
        <v>0.25</v>
      </c>
      <c r="F49">
        <f t="shared" si="4"/>
        <v>0.58999999999999986</v>
      </c>
      <c r="G49" s="2">
        <f t="shared" si="5"/>
        <v>101.69491525423732</v>
      </c>
      <c r="H49" s="10" t="s">
        <v>130</v>
      </c>
      <c r="I49">
        <f t="shared" si="6"/>
        <v>28.318000000000001</v>
      </c>
      <c r="J49" s="13">
        <f t="shared" si="2"/>
        <v>101.69491525423732</v>
      </c>
      <c r="K49">
        <f t="shared" si="7"/>
        <v>40</v>
      </c>
    </row>
    <row r="50" spans="1:11">
      <c r="A50">
        <v>28.908000000000001</v>
      </c>
      <c r="B50">
        <v>63.367800000000003</v>
      </c>
      <c r="C50">
        <v>41</v>
      </c>
      <c r="D50" s="2">
        <f>Main!$B44</f>
        <v>11.75</v>
      </c>
      <c r="E50" s="2">
        <f t="shared" si="3"/>
        <v>0.25</v>
      </c>
      <c r="F50">
        <f t="shared" si="4"/>
        <v>0.66000000000000014</v>
      </c>
      <c r="G50" s="2">
        <f t="shared" si="5"/>
        <v>90.909090909090892</v>
      </c>
      <c r="H50" s="10" t="s">
        <v>132</v>
      </c>
      <c r="I50">
        <f t="shared" si="6"/>
        <v>28.908000000000001</v>
      </c>
      <c r="J50" s="13">
        <f t="shared" si="2"/>
        <v>90.909090909090892</v>
      </c>
      <c r="K50">
        <f t="shared" si="7"/>
        <v>41</v>
      </c>
    </row>
    <row r="51" spans="1:11">
      <c r="A51">
        <v>29.568000000000001</v>
      </c>
      <c r="B51">
        <v>55.176900000000003</v>
      </c>
      <c r="C51">
        <v>42</v>
      </c>
      <c r="D51" s="2">
        <f>Main!$B45</f>
        <v>12</v>
      </c>
      <c r="E51" s="2">
        <f t="shared" si="3"/>
        <v>0.5</v>
      </c>
      <c r="F51">
        <f t="shared" si="4"/>
        <v>1.2199999999999989</v>
      </c>
      <c r="G51" s="2">
        <f t="shared" si="5"/>
        <v>98.360655737705017</v>
      </c>
      <c r="H51" s="10"/>
      <c r="I51">
        <f t="shared" si="6"/>
        <v>29.568000000000001</v>
      </c>
      <c r="J51" s="13">
        <f t="shared" si="2"/>
        <v>98.360655737705017</v>
      </c>
      <c r="K51">
        <f t="shared" si="7"/>
        <v>42</v>
      </c>
    </row>
    <row r="52" spans="1:11">
      <c r="A52">
        <v>30.788</v>
      </c>
      <c r="B52">
        <v>46.354999999999997</v>
      </c>
      <c r="C52">
        <v>43</v>
      </c>
      <c r="D52" s="2">
        <f>Main!$B46</f>
        <v>12.5</v>
      </c>
      <c r="E52" s="2">
        <f t="shared" si="3"/>
        <v>0.25</v>
      </c>
      <c r="F52">
        <f t="shared" si="4"/>
        <v>0.91999999999999815</v>
      </c>
      <c r="G52" s="2">
        <f t="shared" si="5"/>
        <v>65.217391304347956</v>
      </c>
      <c r="H52" s="10" t="s">
        <v>128</v>
      </c>
      <c r="I52">
        <f t="shared" si="6"/>
        <v>30.788</v>
      </c>
      <c r="J52" s="13">
        <f t="shared" si="2"/>
        <v>65.217391304347956</v>
      </c>
      <c r="K52">
        <f t="shared" si="7"/>
        <v>43</v>
      </c>
    </row>
    <row r="53" spans="1:11">
      <c r="A53">
        <v>31.707999999999998</v>
      </c>
      <c r="B53">
        <v>49.5869</v>
      </c>
      <c r="C53">
        <v>44</v>
      </c>
      <c r="D53" s="2">
        <f>Main!$B47</f>
        <v>12.75</v>
      </c>
      <c r="E53" s="2">
        <f t="shared" si="3"/>
        <v>0.25</v>
      </c>
      <c r="F53">
        <f t="shared" si="4"/>
        <v>1.1210000000000022</v>
      </c>
      <c r="G53" s="2">
        <f t="shared" si="5"/>
        <v>53.523639607493202</v>
      </c>
      <c r="H53" s="10"/>
      <c r="I53">
        <f t="shared" si="6"/>
        <v>31.707999999999998</v>
      </c>
      <c r="J53" s="13">
        <f t="shared" si="2"/>
        <v>53.523639607493202</v>
      </c>
      <c r="K53">
        <f t="shared" si="7"/>
        <v>44</v>
      </c>
    </row>
    <row r="54" spans="1:11">
      <c r="A54">
        <v>32.829000000000001</v>
      </c>
      <c r="B54">
        <v>39.147100000000002</v>
      </c>
      <c r="C54">
        <v>45</v>
      </c>
      <c r="D54" s="2">
        <f>Main!$B48</f>
        <v>13</v>
      </c>
      <c r="E54" s="2">
        <f t="shared" si="3"/>
        <v>0.625</v>
      </c>
      <c r="F54">
        <f t="shared" si="4"/>
        <v>2.5289999999999964</v>
      </c>
      <c r="G54" s="2">
        <f t="shared" si="5"/>
        <v>59.311981020166158</v>
      </c>
      <c r="H54" s="10"/>
      <c r="I54">
        <f t="shared" si="6"/>
        <v>32.829000000000001</v>
      </c>
      <c r="J54" s="13">
        <f t="shared" si="2"/>
        <v>59.311981020166158</v>
      </c>
      <c r="K54">
        <f t="shared" si="7"/>
        <v>45</v>
      </c>
    </row>
    <row r="55" spans="1:11">
      <c r="A55">
        <v>35.357999999999997</v>
      </c>
      <c r="B55">
        <v>67.337599999999995</v>
      </c>
      <c r="C55">
        <v>46</v>
      </c>
      <c r="D55" s="2">
        <f>Main!$B49</f>
        <v>13.625</v>
      </c>
      <c r="E55" s="2">
        <f t="shared" si="3"/>
        <v>0.125</v>
      </c>
      <c r="F55">
        <f t="shared" si="4"/>
        <v>0.35000000000000142</v>
      </c>
      <c r="G55" s="2">
        <f t="shared" si="5"/>
        <v>85.714285714285367</v>
      </c>
      <c r="H55" s="10" t="s">
        <v>133</v>
      </c>
      <c r="I55">
        <f t="shared" si="6"/>
        <v>35.357999999999997</v>
      </c>
      <c r="J55" s="13">
        <f t="shared" si="2"/>
        <v>85.714285714285367</v>
      </c>
      <c r="K55">
        <f t="shared" si="7"/>
        <v>46</v>
      </c>
    </row>
    <row r="56" spans="1:11">
      <c r="A56">
        <v>35.707999999999998</v>
      </c>
      <c r="B56">
        <v>73.786299999999997</v>
      </c>
      <c r="C56">
        <v>47</v>
      </c>
      <c r="D56" s="2">
        <f>Main!$B50</f>
        <v>13.75</v>
      </c>
      <c r="E56" s="2">
        <f t="shared" si="3"/>
        <v>0.125</v>
      </c>
      <c r="F56">
        <f t="shared" si="4"/>
        <v>0.31000000000000227</v>
      </c>
      <c r="G56" s="2">
        <f t="shared" si="5"/>
        <v>96.774193548386378</v>
      </c>
      <c r="H56" s="10"/>
      <c r="I56">
        <f t="shared" si="6"/>
        <v>35.707999999999998</v>
      </c>
      <c r="J56" s="13">
        <f t="shared" si="2"/>
        <v>96.774193548386378</v>
      </c>
      <c r="K56">
        <f t="shared" si="7"/>
        <v>47</v>
      </c>
    </row>
    <row r="57" spans="1:11">
      <c r="A57">
        <v>36.018000000000001</v>
      </c>
      <c r="B57">
        <v>71.593800000000002</v>
      </c>
      <c r="C57">
        <v>48</v>
      </c>
      <c r="D57" s="2">
        <f>Main!$B51</f>
        <v>13.875</v>
      </c>
      <c r="E57" s="2">
        <f t="shared" si="3"/>
        <v>0.125</v>
      </c>
      <c r="F57">
        <f t="shared" si="4"/>
        <v>0.32000000000000028</v>
      </c>
      <c r="G57" s="2">
        <f t="shared" si="5"/>
        <v>93.749999999999915</v>
      </c>
      <c r="H57" s="10"/>
      <c r="I57">
        <f t="shared" si="6"/>
        <v>36.018000000000001</v>
      </c>
      <c r="J57" s="13">
        <f t="shared" si="2"/>
        <v>93.749999999999915</v>
      </c>
      <c r="K57">
        <f t="shared" si="7"/>
        <v>48</v>
      </c>
    </row>
    <row r="58" spans="1:11">
      <c r="A58">
        <v>36.338000000000001</v>
      </c>
      <c r="B58">
        <v>68.9529</v>
      </c>
      <c r="C58">
        <v>49</v>
      </c>
      <c r="D58" s="2">
        <f>Main!$B52</f>
        <v>14</v>
      </c>
      <c r="E58" s="2">
        <f t="shared" si="3"/>
        <v>0.125</v>
      </c>
      <c r="F58">
        <f t="shared" si="4"/>
        <v>0.38000000000000256</v>
      </c>
      <c r="G58" s="2">
        <f t="shared" si="5"/>
        <v>78.947368421052104</v>
      </c>
      <c r="H58" s="10" t="s">
        <v>130</v>
      </c>
      <c r="I58">
        <f t="shared" si="6"/>
        <v>36.338000000000001</v>
      </c>
      <c r="J58" s="13">
        <f t="shared" si="2"/>
        <v>78.947368421052104</v>
      </c>
      <c r="K58">
        <f t="shared" si="7"/>
        <v>49</v>
      </c>
    </row>
    <row r="59" spans="1:11">
      <c r="A59">
        <v>36.718000000000004</v>
      </c>
      <c r="B59">
        <v>67.511200000000002</v>
      </c>
      <c r="C59">
        <v>50</v>
      </c>
      <c r="D59" s="2">
        <f>Main!$B53</f>
        <v>14.125</v>
      </c>
      <c r="E59" s="2">
        <f t="shared" si="3"/>
        <v>0.125</v>
      </c>
      <c r="F59">
        <f t="shared" si="4"/>
        <v>0.42999999999999972</v>
      </c>
      <c r="G59" s="2">
        <f t="shared" si="5"/>
        <v>69.767441860465155</v>
      </c>
      <c r="H59" s="10" t="s">
        <v>131</v>
      </c>
      <c r="I59">
        <f t="shared" si="6"/>
        <v>36.718000000000004</v>
      </c>
      <c r="J59" s="13">
        <f t="shared" si="2"/>
        <v>69.767441860465155</v>
      </c>
      <c r="K59">
        <f t="shared" si="7"/>
        <v>50</v>
      </c>
    </row>
    <row r="60" spans="1:11">
      <c r="A60">
        <v>37.148000000000003</v>
      </c>
      <c r="B60">
        <v>57.561399999999999</v>
      </c>
      <c r="C60">
        <v>51</v>
      </c>
      <c r="D60" s="2">
        <f>Main!$B54</f>
        <v>14.25</v>
      </c>
      <c r="E60" s="2">
        <f t="shared" si="3"/>
        <v>0.125</v>
      </c>
      <c r="F60">
        <f t="shared" si="4"/>
        <v>0.53999999999999915</v>
      </c>
      <c r="G60" s="2">
        <f t="shared" si="5"/>
        <v>55.555555555555642</v>
      </c>
      <c r="H60" s="10" t="s">
        <v>132</v>
      </c>
      <c r="I60">
        <f t="shared" si="6"/>
        <v>37.148000000000003</v>
      </c>
      <c r="J60" s="13">
        <f t="shared" si="2"/>
        <v>55.555555555555642</v>
      </c>
      <c r="K60">
        <f t="shared" si="7"/>
        <v>51</v>
      </c>
    </row>
    <row r="61" spans="1:11">
      <c r="A61">
        <v>37.688000000000002</v>
      </c>
      <c r="B61">
        <v>51.384799999999998</v>
      </c>
      <c r="C61">
        <v>52</v>
      </c>
      <c r="D61" s="2">
        <f>Main!$B55</f>
        <v>14.375</v>
      </c>
      <c r="E61" s="2">
        <f t="shared" si="3"/>
        <v>0.25</v>
      </c>
      <c r="F61">
        <f t="shared" si="4"/>
        <v>0.94999999999999574</v>
      </c>
      <c r="G61" s="2">
        <f t="shared" si="5"/>
        <v>63.157894736842394</v>
      </c>
      <c r="H61" s="10" t="s">
        <v>129</v>
      </c>
      <c r="I61">
        <f t="shared" si="6"/>
        <v>37.688000000000002</v>
      </c>
      <c r="J61" s="13">
        <f t="shared" si="2"/>
        <v>63.157894736842394</v>
      </c>
      <c r="K61">
        <f t="shared" si="7"/>
        <v>52</v>
      </c>
    </row>
    <row r="62" spans="1:11">
      <c r="A62">
        <v>38.637999999999998</v>
      </c>
      <c r="B62">
        <v>74.3386</v>
      </c>
      <c r="C62">
        <v>53</v>
      </c>
      <c r="D62" s="2">
        <f>Main!$B56</f>
        <v>14.625</v>
      </c>
      <c r="E62" s="2">
        <f t="shared" si="3"/>
        <v>0.125</v>
      </c>
      <c r="F62">
        <f t="shared" si="4"/>
        <v>0.37000000000000455</v>
      </c>
      <c r="G62" s="2">
        <f t="shared" si="5"/>
        <v>81.081081081080086</v>
      </c>
      <c r="H62" s="10" t="s">
        <v>133</v>
      </c>
      <c r="I62">
        <f t="shared" si="6"/>
        <v>38.637999999999998</v>
      </c>
      <c r="J62" s="13">
        <f t="shared" si="2"/>
        <v>81.081081081080086</v>
      </c>
      <c r="K62">
        <f t="shared" si="7"/>
        <v>53</v>
      </c>
    </row>
    <row r="63" spans="1:11">
      <c r="A63">
        <v>39.008000000000003</v>
      </c>
      <c r="B63">
        <v>79.253900000000002</v>
      </c>
      <c r="C63">
        <v>54</v>
      </c>
      <c r="D63" s="2">
        <f>Main!$B57</f>
        <v>14.75</v>
      </c>
      <c r="E63" s="2">
        <f t="shared" si="3"/>
        <v>0.375</v>
      </c>
      <c r="F63">
        <f t="shared" si="4"/>
        <v>1.0799999999999983</v>
      </c>
      <c r="G63" s="2">
        <f t="shared" si="5"/>
        <v>83.333333333333456</v>
      </c>
      <c r="H63" s="10" t="s">
        <v>134</v>
      </c>
      <c r="I63">
        <f t="shared" si="6"/>
        <v>39.008000000000003</v>
      </c>
      <c r="J63" s="13">
        <f t="shared" si="2"/>
        <v>83.333333333333456</v>
      </c>
      <c r="K63">
        <f t="shared" si="7"/>
        <v>54</v>
      </c>
    </row>
    <row r="64" spans="1:11">
      <c r="A64">
        <v>40.088000000000001</v>
      </c>
      <c r="B64">
        <v>77.397099999999995</v>
      </c>
      <c r="C64">
        <v>55</v>
      </c>
      <c r="D64" s="2">
        <f>Main!$B58</f>
        <v>15.125</v>
      </c>
      <c r="E64" s="2">
        <f t="shared" si="3"/>
        <v>0.25</v>
      </c>
      <c r="F64">
        <f t="shared" si="4"/>
        <v>0.74000000000000199</v>
      </c>
      <c r="G64" s="2">
        <f t="shared" si="5"/>
        <v>81.081081081080868</v>
      </c>
      <c r="H64" s="10" t="s">
        <v>134</v>
      </c>
      <c r="I64">
        <f t="shared" si="6"/>
        <v>40.088000000000001</v>
      </c>
      <c r="J64" s="13">
        <f t="shared" si="2"/>
        <v>81.081081081080868</v>
      </c>
      <c r="K64">
        <f t="shared" si="7"/>
        <v>55</v>
      </c>
    </row>
    <row r="65" spans="1:11">
      <c r="A65">
        <v>40.828000000000003</v>
      </c>
      <c r="B65">
        <v>69.690299999999993</v>
      </c>
      <c r="C65">
        <v>56</v>
      </c>
      <c r="D65" s="2">
        <f>Main!$B59</f>
        <v>15.375</v>
      </c>
      <c r="E65" s="2">
        <f t="shared" si="3"/>
        <v>0.25</v>
      </c>
      <c r="F65">
        <f t="shared" si="4"/>
        <v>0.93999999999999773</v>
      </c>
      <c r="G65" s="2">
        <f t="shared" si="5"/>
        <v>63.829787234042712</v>
      </c>
      <c r="H65" s="10" t="s">
        <v>135</v>
      </c>
      <c r="I65">
        <f t="shared" si="6"/>
        <v>40.828000000000003</v>
      </c>
      <c r="J65" s="13">
        <f t="shared" si="2"/>
        <v>63.829787234042712</v>
      </c>
      <c r="K65">
        <f t="shared" si="7"/>
        <v>56</v>
      </c>
    </row>
    <row r="66" spans="1:11">
      <c r="A66">
        <v>41.768000000000001</v>
      </c>
      <c r="B66">
        <v>54.396999999999998</v>
      </c>
      <c r="C66">
        <v>57</v>
      </c>
      <c r="D66" s="2">
        <f>Main!$B60</f>
        <v>15.625</v>
      </c>
      <c r="E66" s="2">
        <f t="shared" si="3"/>
        <v>0.25</v>
      </c>
      <c r="F66">
        <f t="shared" si="4"/>
        <v>0.79999999999999716</v>
      </c>
      <c r="G66" s="2">
        <f t="shared" si="5"/>
        <v>75.00000000000027</v>
      </c>
      <c r="H66" s="10" t="s">
        <v>129</v>
      </c>
      <c r="I66">
        <f t="shared" si="6"/>
        <v>41.768000000000001</v>
      </c>
      <c r="J66" s="13">
        <f t="shared" si="2"/>
        <v>75.00000000000027</v>
      </c>
      <c r="K66">
        <f t="shared" si="7"/>
        <v>57</v>
      </c>
    </row>
    <row r="67" spans="1:11">
      <c r="A67">
        <v>42.567999999999998</v>
      </c>
      <c r="B67">
        <v>58.090200000000003</v>
      </c>
      <c r="C67">
        <v>58</v>
      </c>
      <c r="D67" s="2">
        <f>Main!$B61</f>
        <v>15.875</v>
      </c>
      <c r="E67" s="2">
        <f t="shared" si="3"/>
        <v>0.125</v>
      </c>
      <c r="F67">
        <f t="shared" si="4"/>
        <v>0.35000000000000142</v>
      </c>
      <c r="G67" s="2">
        <f t="shared" si="5"/>
        <v>85.714285714285367</v>
      </c>
      <c r="H67" s="10" t="s">
        <v>136</v>
      </c>
      <c r="I67">
        <f t="shared" si="6"/>
        <v>42.567999999999998</v>
      </c>
      <c r="J67" s="13">
        <f t="shared" si="2"/>
        <v>85.714285714285367</v>
      </c>
      <c r="K67">
        <f t="shared" si="7"/>
        <v>58</v>
      </c>
    </row>
    <row r="68" spans="1:11">
      <c r="A68">
        <v>42.917999999999999</v>
      </c>
      <c r="B68">
        <v>68.465500000000006</v>
      </c>
      <c r="C68">
        <v>59</v>
      </c>
      <c r="D68" s="2">
        <f>Main!$B62</f>
        <v>16</v>
      </c>
      <c r="E68" s="2">
        <f t="shared" si="3"/>
        <v>0.125</v>
      </c>
      <c r="F68">
        <f t="shared" si="4"/>
        <v>0.32000000000000028</v>
      </c>
      <c r="G68" s="2">
        <f t="shared" si="5"/>
        <v>93.749999999999915</v>
      </c>
      <c r="H68" s="10" t="s">
        <v>137</v>
      </c>
      <c r="I68">
        <f t="shared" si="6"/>
        <v>42.917999999999999</v>
      </c>
      <c r="J68" s="13">
        <f t="shared" si="2"/>
        <v>93.749999999999915</v>
      </c>
      <c r="K68">
        <f t="shared" si="7"/>
        <v>59</v>
      </c>
    </row>
    <row r="69" spans="1:11">
      <c r="A69">
        <v>43.238</v>
      </c>
      <c r="B69">
        <v>69.522199999999998</v>
      </c>
      <c r="C69">
        <v>60</v>
      </c>
      <c r="D69" s="2">
        <f>Main!$B63</f>
        <v>16.125</v>
      </c>
      <c r="E69" s="2">
        <f t="shared" si="3"/>
        <v>0.125</v>
      </c>
      <c r="F69">
        <f t="shared" si="4"/>
        <v>0.29999999999999716</v>
      </c>
      <c r="G69" s="2">
        <f t="shared" si="5"/>
        <v>100.00000000000095</v>
      </c>
      <c r="H69" s="10" t="s">
        <v>138</v>
      </c>
      <c r="I69">
        <f t="shared" si="6"/>
        <v>43.238</v>
      </c>
      <c r="J69" s="13">
        <f t="shared" si="2"/>
        <v>100.00000000000095</v>
      </c>
      <c r="K69">
        <f t="shared" si="7"/>
        <v>60</v>
      </c>
    </row>
    <row r="70" spans="1:11">
      <c r="A70">
        <v>43.537999999999997</v>
      </c>
      <c r="B70">
        <v>68.531899999999993</v>
      </c>
      <c r="C70">
        <v>61</v>
      </c>
      <c r="D70" s="2">
        <f>Main!$B64</f>
        <v>16.25</v>
      </c>
      <c r="E70" s="2">
        <f t="shared" si="3"/>
        <v>0.125</v>
      </c>
      <c r="F70">
        <f t="shared" si="4"/>
        <v>0.30000000000000426</v>
      </c>
      <c r="G70" s="2">
        <f t="shared" si="5"/>
        <v>99.999999999998579</v>
      </c>
      <c r="H70" s="10" t="s">
        <v>133</v>
      </c>
      <c r="I70">
        <f t="shared" si="6"/>
        <v>43.537999999999997</v>
      </c>
      <c r="J70" s="13">
        <f t="shared" si="2"/>
        <v>99.999999999998579</v>
      </c>
      <c r="K70">
        <f t="shared" si="7"/>
        <v>61</v>
      </c>
    </row>
    <row r="71" spans="1:11">
      <c r="A71">
        <v>43.838000000000001</v>
      </c>
      <c r="B71">
        <v>70.966999999999999</v>
      </c>
      <c r="C71">
        <v>62</v>
      </c>
      <c r="D71" s="2">
        <f>Main!$B65</f>
        <v>16.375</v>
      </c>
      <c r="E71" s="2">
        <f t="shared" si="3"/>
        <v>0.125</v>
      </c>
      <c r="F71">
        <f t="shared" si="4"/>
        <v>0.31000000000000227</v>
      </c>
      <c r="G71" s="2">
        <f t="shared" si="5"/>
        <v>96.774193548386378</v>
      </c>
      <c r="H71" s="10"/>
      <c r="I71">
        <f t="shared" si="6"/>
        <v>43.838000000000001</v>
      </c>
      <c r="J71" s="13">
        <f t="shared" si="2"/>
        <v>96.774193548386378</v>
      </c>
      <c r="K71">
        <f t="shared" si="7"/>
        <v>62</v>
      </c>
    </row>
    <row r="72" spans="1:11">
      <c r="A72">
        <v>44.148000000000003</v>
      </c>
      <c r="B72">
        <v>69.1233</v>
      </c>
      <c r="C72">
        <v>63</v>
      </c>
      <c r="D72" s="2">
        <f>Main!$B66</f>
        <v>16.5</v>
      </c>
      <c r="E72" s="2">
        <f t="shared" si="3"/>
        <v>0.125</v>
      </c>
      <c r="F72">
        <f t="shared" si="4"/>
        <v>0.27999999999999403</v>
      </c>
      <c r="G72" s="2">
        <f t="shared" si="5"/>
        <v>107.14285714285943</v>
      </c>
      <c r="H72" s="10"/>
      <c r="I72">
        <f t="shared" si="6"/>
        <v>44.148000000000003</v>
      </c>
      <c r="J72" s="13">
        <f t="shared" si="2"/>
        <v>107.14285714285943</v>
      </c>
      <c r="K72">
        <f t="shared" si="7"/>
        <v>63</v>
      </c>
    </row>
    <row r="73" spans="1:11">
      <c r="A73">
        <v>44.427999999999997</v>
      </c>
      <c r="B73">
        <v>72.881699999999995</v>
      </c>
      <c r="C73">
        <v>64</v>
      </c>
      <c r="D73" s="2">
        <f>Main!$B67</f>
        <v>16.625</v>
      </c>
      <c r="E73" s="2">
        <f t="shared" si="3"/>
        <v>0.125</v>
      </c>
      <c r="F73">
        <f t="shared" si="4"/>
        <v>0.3300000000000054</v>
      </c>
      <c r="G73" s="2">
        <f t="shared" si="5"/>
        <v>90.909090909089414</v>
      </c>
      <c r="H73" s="10" t="s">
        <v>130</v>
      </c>
      <c r="I73">
        <f t="shared" si="6"/>
        <v>44.427999999999997</v>
      </c>
      <c r="J73" s="13">
        <f t="shared" si="2"/>
        <v>90.909090909089414</v>
      </c>
      <c r="K73">
        <f t="shared" si="7"/>
        <v>64</v>
      </c>
    </row>
    <row r="74" spans="1:11">
      <c r="A74">
        <v>44.758000000000003</v>
      </c>
      <c r="B74">
        <v>72.018199999999993</v>
      </c>
      <c r="C74">
        <v>65</v>
      </c>
      <c r="D74" s="2">
        <f>Main!$B68</f>
        <v>16.75</v>
      </c>
      <c r="E74" s="2">
        <f t="shared" si="3"/>
        <v>0.125</v>
      </c>
      <c r="F74">
        <f t="shared" si="4"/>
        <v>0.34999999999999432</v>
      </c>
      <c r="G74" s="2">
        <f t="shared" si="5"/>
        <v>85.714285714287101</v>
      </c>
      <c r="H74" s="10" t="s">
        <v>131</v>
      </c>
      <c r="I74">
        <f t="shared" si="6"/>
        <v>44.758000000000003</v>
      </c>
      <c r="J74" s="13">
        <f t="shared" ref="J74:J137" si="8">$G74</f>
        <v>85.714285714287101</v>
      </c>
      <c r="K74">
        <f t="shared" si="7"/>
        <v>65</v>
      </c>
    </row>
    <row r="75" spans="1:11">
      <c r="A75">
        <v>45.107999999999997</v>
      </c>
      <c r="B75">
        <v>67.841999999999999</v>
      </c>
      <c r="C75">
        <v>66</v>
      </c>
      <c r="D75" s="2">
        <f>Main!$B69</f>
        <v>16.875</v>
      </c>
      <c r="E75" s="2">
        <f t="shared" ref="E75:E138" si="9">$D76-$D75</f>
        <v>0.125</v>
      </c>
      <c r="F75">
        <f t="shared" ref="F75:F138" si="10">$A76-$A75</f>
        <v>0.46000000000000085</v>
      </c>
      <c r="G75" s="2">
        <f t="shared" ref="G75:G138" si="11">$E75/$F75*60*4</f>
        <v>65.2173913043477</v>
      </c>
      <c r="H75" s="10" t="s">
        <v>132</v>
      </c>
      <c r="I75">
        <f t="shared" ref="I75:I138" si="12">$A75</f>
        <v>45.107999999999997</v>
      </c>
      <c r="J75" s="13">
        <f t="shared" si="8"/>
        <v>65.2173913043477</v>
      </c>
      <c r="K75">
        <f t="shared" ref="K75:K138" si="13">$C75</f>
        <v>66</v>
      </c>
    </row>
    <row r="76" spans="1:11">
      <c r="A76">
        <v>45.567999999999998</v>
      </c>
      <c r="B76">
        <v>59.643599999999999</v>
      </c>
      <c r="C76">
        <v>67</v>
      </c>
      <c r="D76" s="2">
        <f>Main!$B70</f>
        <v>17</v>
      </c>
      <c r="E76" s="2">
        <f t="shared" si="9"/>
        <v>0.25</v>
      </c>
      <c r="F76">
        <f t="shared" si="10"/>
        <v>0.85999999999999943</v>
      </c>
      <c r="G76" s="2">
        <f t="shared" si="11"/>
        <v>69.767441860465155</v>
      </c>
      <c r="H76" s="10" t="s">
        <v>129</v>
      </c>
      <c r="I76">
        <f t="shared" si="12"/>
        <v>45.567999999999998</v>
      </c>
      <c r="J76" s="13">
        <f t="shared" si="8"/>
        <v>69.767441860465155</v>
      </c>
      <c r="K76">
        <f t="shared" si="13"/>
        <v>67</v>
      </c>
    </row>
    <row r="77" spans="1:11">
      <c r="A77">
        <v>46.427999999999997</v>
      </c>
      <c r="B77">
        <v>72.889300000000006</v>
      </c>
      <c r="C77">
        <v>68</v>
      </c>
      <c r="D77" s="2">
        <f>Main!$B71</f>
        <v>17.25</v>
      </c>
      <c r="E77" s="2">
        <f t="shared" si="9"/>
        <v>0.125</v>
      </c>
      <c r="F77">
        <f t="shared" si="10"/>
        <v>0.35000000000000142</v>
      </c>
      <c r="G77" s="2">
        <f t="shared" si="11"/>
        <v>85.714285714285367</v>
      </c>
      <c r="H77" s="10" t="s">
        <v>133</v>
      </c>
      <c r="I77">
        <f t="shared" si="12"/>
        <v>46.427999999999997</v>
      </c>
      <c r="J77" s="13">
        <f t="shared" si="8"/>
        <v>85.714285714285367</v>
      </c>
      <c r="K77">
        <f t="shared" si="13"/>
        <v>68</v>
      </c>
    </row>
    <row r="78" spans="1:11">
      <c r="A78">
        <v>46.777999999999999</v>
      </c>
      <c r="B78">
        <v>73.874799999999993</v>
      </c>
      <c r="C78">
        <v>69</v>
      </c>
      <c r="D78" s="2">
        <f>Main!$B72</f>
        <v>17.375</v>
      </c>
      <c r="E78" s="2">
        <f t="shared" si="9"/>
        <v>0.375</v>
      </c>
      <c r="F78">
        <f t="shared" si="10"/>
        <v>1.0700000000000003</v>
      </c>
      <c r="G78" s="2">
        <f t="shared" si="11"/>
        <v>84.112149532710262</v>
      </c>
      <c r="H78" s="10" t="s">
        <v>134</v>
      </c>
      <c r="I78">
        <f t="shared" si="12"/>
        <v>46.777999999999999</v>
      </c>
      <c r="J78" s="13">
        <f t="shared" si="8"/>
        <v>84.112149532710262</v>
      </c>
      <c r="K78">
        <f t="shared" si="13"/>
        <v>69</v>
      </c>
    </row>
    <row r="79" spans="1:11">
      <c r="A79">
        <v>47.847999999999999</v>
      </c>
      <c r="B79">
        <v>73.207899999999995</v>
      </c>
      <c r="C79">
        <v>70</v>
      </c>
      <c r="D79" s="2">
        <f>Main!$B73</f>
        <v>17.75</v>
      </c>
      <c r="E79" s="2">
        <f t="shared" si="9"/>
        <v>0.25</v>
      </c>
      <c r="F79">
        <f t="shared" si="10"/>
        <v>0.74000000000000199</v>
      </c>
      <c r="G79" s="2">
        <f t="shared" si="11"/>
        <v>81.081081081080868</v>
      </c>
      <c r="H79" s="10" t="s">
        <v>134</v>
      </c>
      <c r="I79">
        <f t="shared" si="12"/>
        <v>47.847999999999999</v>
      </c>
      <c r="J79" s="13">
        <f t="shared" si="8"/>
        <v>81.081081081080868</v>
      </c>
      <c r="K79">
        <f t="shared" si="13"/>
        <v>70</v>
      </c>
    </row>
    <row r="80" spans="1:11">
      <c r="A80">
        <v>48.588000000000001</v>
      </c>
      <c r="B80">
        <v>72.270799999999994</v>
      </c>
      <c r="C80">
        <v>71</v>
      </c>
      <c r="D80" s="2">
        <f>Main!$B74</f>
        <v>18</v>
      </c>
      <c r="E80" s="2">
        <f t="shared" si="9"/>
        <v>0.25</v>
      </c>
      <c r="F80">
        <f t="shared" si="10"/>
        <v>0.82000000000000028</v>
      </c>
      <c r="G80" s="2">
        <f t="shared" si="11"/>
        <v>73.170731707317046</v>
      </c>
      <c r="H80" s="10" t="s">
        <v>135</v>
      </c>
      <c r="I80">
        <f t="shared" si="12"/>
        <v>48.588000000000001</v>
      </c>
      <c r="J80" s="13">
        <f t="shared" si="8"/>
        <v>73.170731707317046</v>
      </c>
      <c r="K80">
        <f t="shared" si="13"/>
        <v>71</v>
      </c>
    </row>
    <row r="81" spans="1:11">
      <c r="A81">
        <v>49.408000000000001</v>
      </c>
      <c r="B81">
        <v>53.987499999999997</v>
      </c>
      <c r="C81">
        <v>72</v>
      </c>
      <c r="D81" s="2">
        <f>Main!$B75</f>
        <v>18.25</v>
      </c>
      <c r="E81" s="2">
        <f t="shared" si="9"/>
        <v>0.25</v>
      </c>
      <c r="F81">
        <f t="shared" si="10"/>
        <v>0.71999999999999886</v>
      </c>
      <c r="G81" s="2">
        <f t="shared" si="11"/>
        <v>83.333333333333456</v>
      </c>
      <c r="H81" s="10" t="s">
        <v>129</v>
      </c>
      <c r="I81">
        <f t="shared" si="12"/>
        <v>49.408000000000001</v>
      </c>
      <c r="J81" s="13">
        <f t="shared" si="8"/>
        <v>83.333333333333456</v>
      </c>
      <c r="K81">
        <f t="shared" si="13"/>
        <v>72</v>
      </c>
    </row>
    <row r="82" spans="1:11">
      <c r="A82">
        <v>50.128</v>
      </c>
      <c r="B82">
        <v>54.029200000000003</v>
      </c>
      <c r="C82">
        <v>73</v>
      </c>
      <c r="D82" s="2">
        <f>Main!$B76</f>
        <v>18.5</v>
      </c>
      <c r="E82" s="2">
        <f t="shared" si="9"/>
        <v>0.125</v>
      </c>
      <c r="F82">
        <f t="shared" si="10"/>
        <v>0.32000000000000028</v>
      </c>
      <c r="G82" s="2">
        <f t="shared" si="11"/>
        <v>93.749999999999915</v>
      </c>
      <c r="H82" s="10" t="s">
        <v>136</v>
      </c>
      <c r="I82">
        <f t="shared" si="12"/>
        <v>50.128</v>
      </c>
      <c r="J82" s="13">
        <f t="shared" si="8"/>
        <v>93.749999999999915</v>
      </c>
      <c r="K82">
        <f t="shared" si="13"/>
        <v>73</v>
      </c>
    </row>
    <row r="83" spans="1:11">
      <c r="A83">
        <v>50.448</v>
      </c>
      <c r="B83">
        <v>66.184299999999993</v>
      </c>
      <c r="C83">
        <v>74</v>
      </c>
      <c r="D83" s="2">
        <f>Main!$B77</f>
        <v>18.625</v>
      </c>
      <c r="E83" s="2">
        <f t="shared" si="9"/>
        <v>0.125</v>
      </c>
      <c r="F83">
        <f t="shared" si="10"/>
        <v>0.29999999999999716</v>
      </c>
      <c r="G83" s="2">
        <f t="shared" si="11"/>
        <v>100.00000000000095</v>
      </c>
      <c r="H83" s="10" t="s">
        <v>138</v>
      </c>
      <c r="I83">
        <f t="shared" si="12"/>
        <v>50.448</v>
      </c>
      <c r="J83" s="13">
        <f t="shared" si="8"/>
        <v>100.00000000000095</v>
      </c>
      <c r="K83">
        <f t="shared" si="13"/>
        <v>74</v>
      </c>
    </row>
    <row r="84" spans="1:11">
      <c r="A84">
        <v>50.747999999999998</v>
      </c>
      <c r="B84">
        <v>67.781899999999993</v>
      </c>
      <c r="C84">
        <v>75</v>
      </c>
      <c r="D84" s="2">
        <f>Main!$B78</f>
        <v>18.75</v>
      </c>
      <c r="E84" s="2">
        <f t="shared" si="9"/>
        <v>0.125</v>
      </c>
      <c r="F84">
        <f t="shared" si="10"/>
        <v>0.31000000000000227</v>
      </c>
      <c r="G84" s="2">
        <f t="shared" si="11"/>
        <v>96.774193548386378</v>
      </c>
      <c r="H84" s="10" t="s">
        <v>133</v>
      </c>
      <c r="I84">
        <f t="shared" si="12"/>
        <v>50.747999999999998</v>
      </c>
      <c r="J84" s="13">
        <f t="shared" si="8"/>
        <v>96.774193548386378</v>
      </c>
      <c r="K84">
        <f t="shared" si="13"/>
        <v>75</v>
      </c>
    </row>
    <row r="85" spans="1:11">
      <c r="A85">
        <v>51.058</v>
      </c>
      <c r="B85">
        <v>66.766900000000007</v>
      </c>
      <c r="C85">
        <v>76</v>
      </c>
      <c r="D85" s="2">
        <f>Main!$B79</f>
        <v>18.875</v>
      </c>
      <c r="E85" s="2">
        <f t="shared" si="9"/>
        <v>0.125</v>
      </c>
      <c r="F85">
        <f t="shared" si="10"/>
        <v>0.31000000000000227</v>
      </c>
      <c r="G85" s="2">
        <f t="shared" si="11"/>
        <v>96.774193548386378</v>
      </c>
      <c r="H85" s="10"/>
      <c r="I85">
        <f t="shared" si="12"/>
        <v>51.058</v>
      </c>
      <c r="J85" s="13">
        <f t="shared" si="8"/>
        <v>96.774193548386378</v>
      </c>
      <c r="K85">
        <f t="shared" si="13"/>
        <v>76</v>
      </c>
    </row>
    <row r="86" spans="1:11">
      <c r="A86">
        <v>51.368000000000002</v>
      </c>
      <c r="B86">
        <v>71.308300000000003</v>
      </c>
      <c r="C86">
        <v>77</v>
      </c>
      <c r="D86" s="2">
        <f>Main!$B80</f>
        <v>19</v>
      </c>
      <c r="E86" s="2">
        <f t="shared" si="9"/>
        <v>0.125</v>
      </c>
      <c r="F86">
        <f t="shared" si="10"/>
        <v>0.29999999999999716</v>
      </c>
      <c r="G86" s="2">
        <f t="shared" si="11"/>
        <v>100.00000000000095</v>
      </c>
      <c r="H86" s="10"/>
      <c r="I86">
        <f t="shared" si="12"/>
        <v>51.368000000000002</v>
      </c>
      <c r="J86" s="13">
        <f t="shared" si="8"/>
        <v>100.00000000000095</v>
      </c>
      <c r="K86">
        <f t="shared" si="13"/>
        <v>77</v>
      </c>
    </row>
    <row r="87" spans="1:11">
      <c r="A87">
        <v>51.667999999999999</v>
      </c>
      <c r="B87">
        <v>71.8797</v>
      </c>
      <c r="C87">
        <v>78</v>
      </c>
      <c r="D87" s="2">
        <f>Main!$B81</f>
        <v>19.125</v>
      </c>
      <c r="E87" s="2">
        <f t="shared" si="9"/>
        <v>0.125</v>
      </c>
      <c r="F87">
        <f t="shared" si="10"/>
        <v>0.28999999999999915</v>
      </c>
      <c r="G87" s="2">
        <f t="shared" si="11"/>
        <v>103.44827586206927</v>
      </c>
      <c r="H87" s="10"/>
      <c r="I87">
        <f t="shared" si="12"/>
        <v>51.667999999999999</v>
      </c>
      <c r="J87" s="13">
        <f t="shared" si="8"/>
        <v>103.44827586206927</v>
      </c>
      <c r="K87">
        <f t="shared" si="13"/>
        <v>78</v>
      </c>
    </row>
    <row r="88" spans="1:11">
      <c r="A88">
        <v>51.957999999999998</v>
      </c>
      <c r="B88">
        <v>74.589200000000005</v>
      </c>
      <c r="C88">
        <v>79</v>
      </c>
      <c r="D88" s="2">
        <f>Main!$B82</f>
        <v>19.25</v>
      </c>
      <c r="E88" s="2">
        <f t="shared" si="9"/>
        <v>0.125</v>
      </c>
      <c r="F88">
        <f t="shared" si="10"/>
        <v>0.28999999999999915</v>
      </c>
      <c r="G88" s="2">
        <f t="shared" si="11"/>
        <v>103.44827586206927</v>
      </c>
      <c r="H88" s="10"/>
      <c r="I88">
        <f t="shared" si="12"/>
        <v>51.957999999999998</v>
      </c>
      <c r="J88" s="13">
        <f t="shared" si="8"/>
        <v>103.44827586206927</v>
      </c>
      <c r="K88">
        <f t="shared" si="13"/>
        <v>79</v>
      </c>
    </row>
    <row r="89" spans="1:11">
      <c r="A89">
        <v>52.247999999999998</v>
      </c>
      <c r="B89">
        <v>73.011300000000006</v>
      </c>
      <c r="C89">
        <v>80</v>
      </c>
      <c r="D89" s="2">
        <f>Main!$B83</f>
        <v>19.375</v>
      </c>
      <c r="E89" s="2">
        <f t="shared" si="9"/>
        <v>0.125</v>
      </c>
      <c r="F89">
        <f t="shared" si="10"/>
        <v>0.31000000000000227</v>
      </c>
      <c r="G89" s="2">
        <f t="shared" si="11"/>
        <v>96.774193548386378</v>
      </c>
      <c r="H89" s="10"/>
      <c r="I89">
        <f t="shared" si="12"/>
        <v>52.247999999999998</v>
      </c>
      <c r="J89" s="13">
        <f t="shared" si="8"/>
        <v>96.774193548386378</v>
      </c>
      <c r="K89">
        <f t="shared" si="13"/>
        <v>80</v>
      </c>
    </row>
    <row r="90" spans="1:11">
      <c r="A90">
        <v>52.558</v>
      </c>
      <c r="B90">
        <v>66.732900000000001</v>
      </c>
      <c r="C90">
        <v>81</v>
      </c>
      <c r="D90" s="2">
        <f>Main!$B84</f>
        <v>19.5</v>
      </c>
      <c r="E90" s="2">
        <f t="shared" si="9"/>
        <v>0.125</v>
      </c>
      <c r="F90">
        <f t="shared" si="10"/>
        <v>0.35000000000000142</v>
      </c>
      <c r="G90" s="2">
        <f t="shared" si="11"/>
        <v>85.714285714285367</v>
      </c>
      <c r="H90" s="10"/>
      <c r="I90">
        <f t="shared" si="12"/>
        <v>52.558</v>
      </c>
      <c r="J90" s="13">
        <f t="shared" si="8"/>
        <v>85.714285714285367</v>
      </c>
      <c r="K90">
        <f t="shared" si="13"/>
        <v>81</v>
      </c>
    </row>
    <row r="91" spans="1:11">
      <c r="A91">
        <v>52.908000000000001</v>
      </c>
      <c r="B91">
        <v>66.543099999999995</v>
      </c>
      <c r="C91">
        <v>82</v>
      </c>
      <c r="D91" s="2">
        <f>Main!$B85</f>
        <v>19.625</v>
      </c>
      <c r="E91" s="2">
        <f t="shared" si="9"/>
        <v>0.125</v>
      </c>
      <c r="F91">
        <f t="shared" si="10"/>
        <v>0.37999999999999545</v>
      </c>
      <c r="G91" s="2">
        <f t="shared" si="11"/>
        <v>78.947368421053568</v>
      </c>
      <c r="H91" s="10" t="s">
        <v>130</v>
      </c>
      <c r="I91">
        <f t="shared" si="12"/>
        <v>52.908000000000001</v>
      </c>
      <c r="J91" s="13">
        <f t="shared" si="8"/>
        <v>78.947368421053568</v>
      </c>
      <c r="K91">
        <f t="shared" si="13"/>
        <v>82</v>
      </c>
    </row>
    <row r="92" spans="1:11">
      <c r="A92">
        <v>53.287999999999997</v>
      </c>
      <c r="B92">
        <v>63.079500000000003</v>
      </c>
      <c r="C92">
        <v>83</v>
      </c>
      <c r="D92" s="2">
        <f>Main!$B86</f>
        <v>19.75</v>
      </c>
      <c r="E92" s="2">
        <f t="shared" si="9"/>
        <v>0.125</v>
      </c>
      <c r="F92">
        <f t="shared" si="10"/>
        <v>0.45000000000000284</v>
      </c>
      <c r="G92" s="2">
        <f t="shared" si="11"/>
        <v>66.666666666666245</v>
      </c>
      <c r="H92" s="10" t="s">
        <v>131</v>
      </c>
      <c r="I92">
        <f t="shared" si="12"/>
        <v>53.287999999999997</v>
      </c>
      <c r="J92" s="13">
        <f t="shared" si="8"/>
        <v>66.666666666666245</v>
      </c>
      <c r="K92">
        <f t="shared" si="13"/>
        <v>83</v>
      </c>
    </row>
    <row r="93" spans="1:11">
      <c r="A93">
        <v>53.738</v>
      </c>
      <c r="B93">
        <v>56.231900000000003</v>
      </c>
      <c r="C93">
        <v>84</v>
      </c>
      <c r="D93" s="2">
        <f>Main!$B87</f>
        <v>19.875</v>
      </c>
      <c r="E93" s="2">
        <f t="shared" si="9"/>
        <v>0.125</v>
      </c>
      <c r="F93">
        <f t="shared" si="10"/>
        <v>0.53999999999999915</v>
      </c>
      <c r="G93" s="2">
        <f t="shared" si="11"/>
        <v>55.555555555555642</v>
      </c>
      <c r="H93" s="10" t="s">
        <v>132</v>
      </c>
      <c r="I93">
        <f t="shared" si="12"/>
        <v>53.738</v>
      </c>
      <c r="J93" s="13">
        <f t="shared" si="8"/>
        <v>55.555555555555642</v>
      </c>
      <c r="K93">
        <f t="shared" si="13"/>
        <v>84</v>
      </c>
    </row>
    <row r="94" spans="1:11">
      <c r="A94">
        <v>54.277999999999999</v>
      </c>
      <c r="B94">
        <v>51.888500000000001</v>
      </c>
      <c r="C94">
        <v>85</v>
      </c>
      <c r="D94" s="2">
        <f>Main!$B88</f>
        <v>20</v>
      </c>
      <c r="E94" s="2">
        <f t="shared" si="9"/>
        <v>0.25</v>
      </c>
      <c r="F94">
        <f t="shared" si="10"/>
        <v>0.94000000000000483</v>
      </c>
      <c r="G94" s="2">
        <f t="shared" si="11"/>
        <v>63.829787234042222</v>
      </c>
      <c r="H94" s="10" t="s">
        <v>129</v>
      </c>
      <c r="I94">
        <f t="shared" si="12"/>
        <v>54.277999999999999</v>
      </c>
      <c r="J94" s="13">
        <f t="shared" si="8"/>
        <v>63.829787234042222</v>
      </c>
      <c r="K94">
        <f t="shared" si="13"/>
        <v>85</v>
      </c>
    </row>
    <row r="95" spans="1:11">
      <c r="A95">
        <v>55.218000000000004</v>
      </c>
      <c r="B95">
        <v>69.264899999999997</v>
      </c>
      <c r="C95">
        <v>86</v>
      </c>
      <c r="D95" s="2">
        <f>Main!$B89</f>
        <v>20.25</v>
      </c>
      <c r="E95" s="2">
        <f t="shared" si="9"/>
        <v>0.125</v>
      </c>
      <c r="F95">
        <f t="shared" si="10"/>
        <v>0.36999999999999744</v>
      </c>
      <c r="G95" s="2">
        <f t="shared" si="11"/>
        <v>81.081081081081635</v>
      </c>
      <c r="H95" s="10" t="s">
        <v>133</v>
      </c>
      <c r="I95">
        <f t="shared" si="12"/>
        <v>55.218000000000004</v>
      </c>
      <c r="J95" s="13">
        <f t="shared" si="8"/>
        <v>81.081081081081635</v>
      </c>
      <c r="K95">
        <f t="shared" si="13"/>
        <v>86</v>
      </c>
    </row>
    <row r="96" spans="1:11">
      <c r="A96">
        <v>55.588000000000001</v>
      </c>
      <c r="B96">
        <v>83.252600000000001</v>
      </c>
      <c r="C96">
        <v>87</v>
      </c>
      <c r="D96" s="2">
        <f>Main!$B90</f>
        <v>20.375</v>
      </c>
      <c r="E96" s="2">
        <f t="shared" si="9"/>
        <v>0.375</v>
      </c>
      <c r="F96">
        <f t="shared" si="10"/>
        <v>1.009999999999998</v>
      </c>
      <c r="G96" s="2">
        <f t="shared" si="11"/>
        <v>89.10891089108928</v>
      </c>
      <c r="H96" s="10" t="s">
        <v>134</v>
      </c>
      <c r="I96">
        <f t="shared" si="12"/>
        <v>55.588000000000001</v>
      </c>
      <c r="J96" s="13">
        <f t="shared" si="8"/>
        <v>89.10891089108928</v>
      </c>
      <c r="K96">
        <f t="shared" si="13"/>
        <v>87</v>
      </c>
    </row>
    <row r="97" spans="1:11">
      <c r="A97">
        <v>56.597999999999999</v>
      </c>
      <c r="B97">
        <v>81.8048</v>
      </c>
      <c r="C97">
        <v>88</v>
      </c>
      <c r="D97" s="2">
        <f>Main!$B91</f>
        <v>20.75</v>
      </c>
      <c r="E97" s="2">
        <f t="shared" si="9"/>
        <v>0.25</v>
      </c>
      <c r="F97">
        <f t="shared" si="10"/>
        <v>0.68999999999999773</v>
      </c>
      <c r="G97" s="2">
        <f t="shared" si="11"/>
        <v>86.956521739130721</v>
      </c>
      <c r="H97" s="10" t="s">
        <v>134</v>
      </c>
      <c r="I97">
        <f t="shared" si="12"/>
        <v>56.597999999999999</v>
      </c>
      <c r="J97" s="13">
        <f t="shared" si="8"/>
        <v>86.956521739130721</v>
      </c>
      <c r="K97">
        <f t="shared" si="13"/>
        <v>88</v>
      </c>
    </row>
    <row r="98" spans="1:11">
      <c r="A98">
        <v>57.287999999999997</v>
      </c>
      <c r="B98">
        <v>63.072699999999998</v>
      </c>
      <c r="C98">
        <v>89</v>
      </c>
      <c r="D98" s="2">
        <f>Main!$B92</f>
        <v>21</v>
      </c>
      <c r="E98" s="2">
        <f t="shared" si="9"/>
        <v>0.25</v>
      </c>
      <c r="F98">
        <f t="shared" si="10"/>
        <v>0.92000000000000171</v>
      </c>
      <c r="G98" s="2">
        <f t="shared" si="11"/>
        <v>65.2173913043477</v>
      </c>
      <c r="H98" s="10" t="s">
        <v>135</v>
      </c>
      <c r="I98">
        <f t="shared" si="12"/>
        <v>57.287999999999997</v>
      </c>
      <c r="J98" s="13">
        <f t="shared" si="8"/>
        <v>65.2173913043477</v>
      </c>
      <c r="K98">
        <f t="shared" si="13"/>
        <v>89</v>
      </c>
    </row>
    <row r="99" spans="1:11">
      <c r="A99">
        <v>58.207999999999998</v>
      </c>
      <c r="B99">
        <v>53.634900000000002</v>
      </c>
      <c r="C99">
        <v>90</v>
      </c>
      <c r="D99" s="2">
        <f>Main!$B93</f>
        <v>21.25</v>
      </c>
      <c r="E99" s="2">
        <f t="shared" si="9"/>
        <v>0.25</v>
      </c>
      <c r="F99">
        <f t="shared" si="10"/>
        <v>0.82000000000000028</v>
      </c>
      <c r="G99" s="2">
        <f t="shared" si="11"/>
        <v>73.170731707317046</v>
      </c>
      <c r="H99" s="10" t="s">
        <v>129</v>
      </c>
      <c r="I99">
        <f t="shared" si="12"/>
        <v>58.207999999999998</v>
      </c>
      <c r="J99" s="13">
        <f t="shared" si="8"/>
        <v>73.170731707317046</v>
      </c>
      <c r="K99">
        <f t="shared" si="13"/>
        <v>90</v>
      </c>
    </row>
    <row r="100" spans="1:11">
      <c r="A100">
        <v>59.027999999999999</v>
      </c>
      <c r="B100">
        <v>61.739699999999999</v>
      </c>
      <c r="C100">
        <v>91</v>
      </c>
      <c r="D100" s="2">
        <f>Main!$B94</f>
        <v>21.5</v>
      </c>
      <c r="E100" s="2">
        <f t="shared" si="9"/>
        <v>0.125</v>
      </c>
      <c r="F100">
        <f t="shared" si="10"/>
        <v>0.32000000000000028</v>
      </c>
      <c r="G100" s="2">
        <f t="shared" si="11"/>
        <v>93.749999999999915</v>
      </c>
      <c r="H100" s="10" t="s">
        <v>136</v>
      </c>
      <c r="I100">
        <f t="shared" si="12"/>
        <v>59.027999999999999</v>
      </c>
      <c r="J100" s="13">
        <f t="shared" si="8"/>
        <v>93.749999999999915</v>
      </c>
      <c r="K100">
        <f t="shared" si="13"/>
        <v>91</v>
      </c>
    </row>
    <row r="101" spans="1:11">
      <c r="A101">
        <v>59.347999999999999</v>
      </c>
      <c r="B101">
        <v>69.049400000000006</v>
      </c>
      <c r="C101">
        <v>92</v>
      </c>
      <c r="D101" s="2">
        <f>Main!$B95</f>
        <v>21.625</v>
      </c>
      <c r="E101" s="2">
        <f t="shared" si="9"/>
        <v>0.125</v>
      </c>
      <c r="F101">
        <f t="shared" si="10"/>
        <v>0.30000000000000426</v>
      </c>
      <c r="G101" s="2">
        <f t="shared" si="11"/>
        <v>99.999999999998579</v>
      </c>
      <c r="H101" s="10" t="s">
        <v>137</v>
      </c>
      <c r="I101">
        <f t="shared" si="12"/>
        <v>59.347999999999999</v>
      </c>
      <c r="J101" s="13">
        <f t="shared" si="8"/>
        <v>99.999999999998579</v>
      </c>
      <c r="K101">
        <f t="shared" si="13"/>
        <v>92</v>
      </c>
    </row>
    <row r="102" spans="1:11">
      <c r="A102">
        <v>59.648000000000003</v>
      </c>
      <c r="B102">
        <v>73.326599999999999</v>
      </c>
      <c r="C102">
        <v>93</v>
      </c>
      <c r="D102" s="2">
        <f>Main!$B96</f>
        <v>21.75</v>
      </c>
      <c r="E102" s="2">
        <f t="shared" si="9"/>
        <v>0.125</v>
      </c>
      <c r="F102">
        <f t="shared" si="10"/>
        <v>0.27999999999999403</v>
      </c>
      <c r="G102" s="2">
        <f t="shared" si="11"/>
        <v>107.14285714285943</v>
      </c>
      <c r="H102" s="10" t="s">
        <v>138</v>
      </c>
      <c r="I102">
        <f t="shared" si="12"/>
        <v>59.648000000000003</v>
      </c>
      <c r="J102" s="13">
        <f t="shared" si="8"/>
        <v>107.14285714285943</v>
      </c>
      <c r="K102">
        <f t="shared" si="13"/>
        <v>93</v>
      </c>
    </row>
    <row r="103" spans="1:11">
      <c r="A103">
        <v>59.927999999999997</v>
      </c>
      <c r="B103">
        <v>71.208699999999993</v>
      </c>
      <c r="C103">
        <v>94</v>
      </c>
      <c r="D103" s="2">
        <f>Main!$B97</f>
        <v>21.875</v>
      </c>
      <c r="E103" s="2">
        <f t="shared" si="9"/>
        <v>0.125</v>
      </c>
      <c r="F103">
        <f t="shared" si="10"/>
        <v>0.27000000000000313</v>
      </c>
      <c r="G103" s="2">
        <f t="shared" si="11"/>
        <v>111.11111111110982</v>
      </c>
      <c r="H103" s="10" t="s">
        <v>133</v>
      </c>
      <c r="I103">
        <f t="shared" si="12"/>
        <v>59.927999999999997</v>
      </c>
      <c r="J103" s="13">
        <f t="shared" si="8"/>
        <v>111.11111111110982</v>
      </c>
      <c r="K103">
        <f t="shared" si="13"/>
        <v>94</v>
      </c>
    </row>
    <row r="104" spans="1:11">
      <c r="A104">
        <v>60.198</v>
      </c>
      <c r="B104">
        <v>71.677099999999996</v>
      </c>
      <c r="C104">
        <v>95</v>
      </c>
      <c r="D104" s="2">
        <f>Main!$B98</f>
        <v>22</v>
      </c>
      <c r="E104" s="2">
        <f t="shared" si="9"/>
        <v>0.125</v>
      </c>
      <c r="F104">
        <f t="shared" si="10"/>
        <v>0.27000000000000313</v>
      </c>
      <c r="G104" s="2">
        <f t="shared" si="11"/>
        <v>111.11111111110982</v>
      </c>
      <c r="H104" s="10"/>
      <c r="I104">
        <f t="shared" si="12"/>
        <v>60.198</v>
      </c>
      <c r="J104" s="13">
        <f t="shared" si="8"/>
        <v>111.11111111110982</v>
      </c>
      <c r="K104">
        <f t="shared" si="13"/>
        <v>95</v>
      </c>
    </row>
    <row r="105" spans="1:11">
      <c r="A105">
        <v>60.468000000000004</v>
      </c>
      <c r="B105">
        <v>76.749099999999999</v>
      </c>
      <c r="C105">
        <v>96</v>
      </c>
      <c r="D105" s="2">
        <f>Main!$B99</f>
        <v>22.125</v>
      </c>
      <c r="E105" s="2">
        <f t="shared" si="9"/>
        <v>0.125</v>
      </c>
      <c r="F105">
        <f t="shared" si="10"/>
        <v>0.25</v>
      </c>
      <c r="G105" s="2">
        <f t="shared" si="11"/>
        <v>120</v>
      </c>
      <c r="H105" s="10"/>
      <c r="I105">
        <f t="shared" si="12"/>
        <v>60.468000000000004</v>
      </c>
      <c r="J105" s="13">
        <f t="shared" si="8"/>
        <v>120</v>
      </c>
      <c r="K105">
        <f t="shared" si="13"/>
        <v>96</v>
      </c>
    </row>
    <row r="106" spans="1:11">
      <c r="A106">
        <v>60.718000000000004</v>
      </c>
      <c r="B106">
        <v>80.550600000000003</v>
      </c>
      <c r="C106">
        <v>97</v>
      </c>
      <c r="D106" s="2">
        <f>Main!$B100</f>
        <v>22.25</v>
      </c>
      <c r="E106" s="2">
        <f t="shared" si="9"/>
        <v>0.125</v>
      </c>
      <c r="F106">
        <f t="shared" si="10"/>
        <v>0.28999999999999915</v>
      </c>
      <c r="G106" s="2">
        <f t="shared" si="11"/>
        <v>103.44827586206927</v>
      </c>
      <c r="H106" s="10" t="s">
        <v>130</v>
      </c>
      <c r="I106">
        <f t="shared" si="12"/>
        <v>60.718000000000004</v>
      </c>
      <c r="J106" s="13">
        <f t="shared" si="8"/>
        <v>103.44827586206927</v>
      </c>
      <c r="K106">
        <f t="shared" si="13"/>
        <v>97</v>
      </c>
    </row>
    <row r="107" spans="1:11">
      <c r="A107">
        <v>61.008000000000003</v>
      </c>
      <c r="B107">
        <v>76.944999999999993</v>
      </c>
      <c r="C107">
        <v>98</v>
      </c>
      <c r="D107" s="2">
        <f>Main!$B101</f>
        <v>22.375</v>
      </c>
      <c r="E107" s="2">
        <f t="shared" si="9"/>
        <v>0.125</v>
      </c>
      <c r="F107">
        <f t="shared" si="10"/>
        <v>0.26999999999999602</v>
      </c>
      <c r="G107" s="2">
        <f t="shared" si="11"/>
        <v>111.11111111111275</v>
      </c>
      <c r="H107" s="10" t="s">
        <v>131</v>
      </c>
      <c r="I107">
        <f t="shared" si="12"/>
        <v>61.008000000000003</v>
      </c>
      <c r="J107" s="13">
        <f t="shared" si="8"/>
        <v>111.11111111111275</v>
      </c>
      <c r="K107">
        <f t="shared" si="13"/>
        <v>98</v>
      </c>
    </row>
    <row r="108" spans="1:11">
      <c r="A108">
        <v>61.277999999999999</v>
      </c>
      <c r="B108">
        <v>71.921599999999998</v>
      </c>
      <c r="C108">
        <v>99</v>
      </c>
      <c r="D108" s="2">
        <f>Main!$B102</f>
        <v>22.5</v>
      </c>
      <c r="E108" s="2">
        <f t="shared" si="9"/>
        <v>0.125</v>
      </c>
      <c r="F108">
        <f t="shared" si="10"/>
        <v>0.32000000000000028</v>
      </c>
      <c r="G108" s="2">
        <f t="shared" si="11"/>
        <v>93.749999999999915</v>
      </c>
      <c r="H108" s="10" t="s">
        <v>132</v>
      </c>
      <c r="I108">
        <f t="shared" si="12"/>
        <v>61.277999999999999</v>
      </c>
      <c r="J108" s="13">
        <f t="shared" si="8"/>
        <v>93.749999999999915</v>
      </c>
      <c r="K108">
        <f t="shared" si="13"/>
        <v>99</v>
      </c>
    </row>
    <row r="109" spans="1:11">
      <c r="A109">
        <v>61.597999999999999</v>
      </c>
      <c r="B109">
        <v>55.291499999999999</v>
      </c>
      <c r="C109">
        <v>100</v>
      </c>
      <c r="D109" s="2">
        <f>Main!$B103</f>
        <v>22.625</v>
      </c>
      <c r="E109" s="2">
        <f t="shared" si="9"/>
        <v>0.125</v>
      </c>
      <c r="F109">
        <f t="shared" si="10"/>
        <v>0.25999999999999801</v>
      </c>
      <c r="G109" s="2">
        <f t="shared" si="11"/>
        <v>115.38461538461627</v>
      </c>
      <c r="H109" s="10" t="s">
        <v>129</v>
      </c>
      <c r="I109">
        <f t="shared" si="12"/>
        <v>61.597999999999999</v>
      </c>
      <c r="J109" s="13">
        <f t="shared" si="8"/>
        <v>115.38461538461627</v>
      </c>
      <c r="K109">
        <f t="shared" si="13"/>
        <v>100</v>
      </c>
    </row>
    <row r="110" spans="1:11">
      <c r="A110">
        <v>61.857999999999997</v>
      </c>
      <c r="B110">
        <v>59.610399999999998</v>
      </c>
      <c r="C110">
        <v>101</v>
      </c>
      <c r="D110" s="2">
        <f>Main!$B104</f>
        <v>22.75</v>
      </c>
      <c r="E110" s="2">
        <f t="shared" si="9"/>
        <v>0.125</v>
      </c>
      <c r="F110">
        <f t="shared" si="10"/>
        <v>0.26000000000000512</v>
      </c>
      <c r="G110" s="2">
        <f t="shared" si="11"/>
        <v>115.38461538461311</v>
      </c>
      <c r="H110" s="10" t="s">
        <v>136</v>
      </c>
      <c r="I110">
        <f t="shared" si="12"/>
        <v>61.857999999999997</v>
      </c>
      <c r="J110" s="13">
        <f t="shared" si="8"/>
        <v>115.38461538461311</v>
      </c>
      <c r="K110">
        <f t="shared" si="13"/>
        <v>101</v>
      </c>
    </row>
    <row r="111" spans="1:11">
      <c r="A111">
        <v>62.118000000000002</v>
      </c>
      <c r="B111">
        <v>60.388800000000003</v>
      </c>
      <c r="C111">
        <v>102</v>
      </c>
      <c r="D111" s="2">
        <f>Main!$B105</f>
        <v>22.875</v>
      </c>
      <c r="E111" s="2">
        <f t="shared" si="9"/>
        <v>0.125</v>
      </c>
      <c r="F111">
        <f t="shared" si="10"/>
        <v>0.28999999999999915</v>
      </c>
      <c r="G111" s="2">
        <f t="shared" si="11"/>
        <v>103.44827586206927</v>
      </c>
      <c r="H111" s="10" t="s">
        <v>137</v>
      </c>
      <c r="I111">
        <f t="shared" si="12"/>
        <v>62.118000000000002</v>
      </c>
      <c r="J111" s="13">
        <f t="shared" si="8"/>
        <v>103.44827586206927</v>
      </c>
      <c r="K111">
        <f t="shared" si="13"/>
        <v>102</v>
      </c>
    </row>
    <row r="112" spans="1:11">
      <c r="A112">
        <v>62.408000000000001</v>
      </c>
      <c r="B112">
        <v>61.857999999999997</v>
      </c>
      <c r="C112">
        <v>103</v>
      </c>
      <c r="D112" s="2">
        <f>Main!$B106</f>
        <v>23</v>
      </c>
      <c r="E112" s="2">
        <f t="shared" si="9"/>
        <v>0.125</v>
      </c>
      <c r="F112">
        <f t="shared" si="10"/>
        <v>0.25</v>
      </c>
      <c r="G112" s="2">
        <f t="shared" si="11"/>
        <v>120</v>
      </c>
      <c r="H112" s="10" t="s">
        <v>137</v>
      </c>
      <c r="I112">
        <f t="shared" si="12"/>
        <v>62.408000000000001</v>
      </c>
      <c r="J112" s="13">
        <f t="shared" si="8"/>
        <v>120</v>
      </c>
      <c r="K112">
        <f t="shared" si="13"/>
        <v>103</v>
      </c>
    </row>
    <row r="113" spans="1:11">
      <c r="A113">
        <v>62.658000000000001</v>
      </c>
      <c r="B113">
        <v>62.409500000000001</v>
      </c>
      <c r="C113">
        <v>104</v>
      </c>
      <c r="D113" s="2">
        <f>Main!$B107</f>
        <v>23.125</v>
      </c>
      <c r="E113" s="2">
        <f t="shared" si="9"/>
        <v>0.125</v>
      </c>
      <c r="F113">
        <f t="shared" si="10"/>
        <v>0.25999999999999801</v>
      </c>
      <c r="G113" s="2">
        <f t="shared" si="11"/>
        <v>115.38461538461627</v>
      </c>
      <c r="H113" s="10" t="s">
        <v>138</v>
      </c>
      <c r="I113">
        <f t="shared" si="12"/>
        <v>62.658000000000001</v>
      </c>
      <c r="J113" s="13">
        <f t="shared" si="8"/>
        <v>115.38461538461627</v>
      </c>
      <c r="K113">
        <f t="shared" si="13"/>
        <v>104</v>
      </c>
    </row>
    <row r="114" spans="1:11">
      <c r="A114">
        <v>62.917999999999999</v>
      </c>
      <c r="B114">
        <v>72.959199999999996</v>
      </c>
      <c r="C114">
        <v>105</v>
      </c>
      <c r="D114" s="2">
        <f>Main!$B108</f>
        <v>23.25</v>
      </c>
      <c r="E114" s="2">
        <f t="shared" si="9"/>
        <v>0.125</v>
      </c>
      <c r="F114">
        <f t="shared" si="10"/>
        <v>0.25</v>
      </c>
      <c r="G114" s="2">
        <f t="shared" si="11"/>
        <v>120</v>
      </c>
      <c r="H114" s="10" t="s">
        <v>133</v>
      </c>
      <c r="I114">
        <f t="shared" si="12"/>
        <v>62.917999999999999</v>
      </c>
      <c r="J114" s="13">
        <f t="shared" si="8"/>
        <v>120</v>
      </c>
      <c r="K114">
        <f t="shared" si="13"/>
        <v>105</v>
      </c>
    </row>
    <row r="115" spans="1:11">
      <c r="A115">
        <v>63.167999999999999</v>
      </c>
      <c r="B115">
        <v>73.782700000000006</v>
      </c>
      <c r="C115">
        <v>106</v>
      </c>
      <c r="D115" s="2">
        <f>Main!$B109</f>
        <v>23.375</v>
      </c>
      <c r="E115" s="2">
        <f t="shared" si="9"/>
        <v>0.125</v>
      </c>
      <c r="F115">
        <f t="shared" si="10"/>
        <v>0.28999999999999915</v>
      </c>
      <c r="G115" s="2">
        <f t="shared" si="11"/>
        <v>103.44827586206927</v>
      </c>
      <c r="H115" s="10"/>
      <c r="I115">
        <f t="shared" si="12"/>
        <v>63.167999999999999</v>
      </c>
      <c r="J115" s="13">
        <f t="shared" si="8"/>
        <v>103.44827586206927</v>
      </c>
      <c r="K115">
        <f t="shared" si="13"/>
        <v>106</v>
      </c>
    </row>
    <row r="116" spans="1:11">
      <c r="A116">
        <v>63.457999999999998</v>
      </c>
      <c r="B116">
        <v>75.852500000000006</v>
      </c>
      <c r="C116">
        <v>107</v>
      </c>
      <c r="D116" s="2">
        <f>Main!$B110</f>
        <v>23.5</v>
      </c>
      <c r="E116" s="2">
        <f t="shared" si="9"/>
        <v>0.125</v>
      </c>
      <c r="F116">
        <f t="shared" si="10"/>
        <v>0.26000000000000512</v>
      </c>
      <c r="G116" s="2">
        <f t="shared" si="11"/>
        <v>115.38461538461311</v>
      </c>
      <c r="H116" s="10"/>
      <c r="I116">
        <f t="shared" si="12"/>
        <v>63.457999999999998</v>
      </c>
      <c r="J116" s="13">
        <f t="shared" si="8"/>
        <v>115.38461538461311</v>
      </c>
      <c r="K116">
        <f t="shared" si="13"/>
        <v>107</v>
      </c>
    </row>
    <row r="117" spans="1:11">
      <c r="A117">
        <v>63.718000000000004</v>
      </c>
      <c r="B117">
        <v>71.077699999999993</v>
      </c>
      <c r="C117">
        <v>108</v>
      </c>
      <c r="D117" s="2">
        <f>Main!$B111</f>
        <v>23.625</v>
      </c>
      <c r="E117" s="2">
        <f t="shared" si="9"/>
        <v>0.125</v>
      </c>
      <c r="F117">
        <f t="shared" si="10"/>
        <v>0.23999999999999488</v>
      </c>
      <c r="G117" s="2">
        <f t="shared" si="11"/>
        <v>125.00000000000267</v>
      </c>
      <c r="H117" s="10" t="s">
        <v>102</v>
      </c>
      <c r="I117">
        <f t="shared" si="12"/>
        <v>63.718000000000004</v>
      </c>
      <c r="J117" s="13">
        <f t="shared" si="8"/>
        <v>125.00000000000267</v>
      </c>
      <c r="K117">
        <f t="shared" si="13"/>
        <v>108</v>
      </c>
    </row>
    <row r="118" spans="1:11">
      <c r="A118">
        <v>63.957999999999998</v>
      </c>
      <c r="B118">
        <v>73.459599999999995</v>
      </c>
      <c r="C118">
        <v>109</v>
      </c>
      <c r="D118" s="2">
        <f>Main!$B112</f>
        <v>23.75</v>
      </c>
      <c r="E118" s="2">
        <f t="shared" si="9"/>
        <v>0.125</v>
      </c>
      <c r="F118">
        <f t="shared" si="10"/>
        <v>0.25</v>
      </c>
      <c r="G118" s="2">
        <f t="shared" si="11"/>
        <v>120</v>
      </c>
      <c r="H118" s="10"/>
      <c r="I118">
        <f t="shared" si="12"/>
        <v>63.957999999999998</v>
      </c>
      <c r="J118" s="13">
        <f t="shared" si="8"/>
        <v>120</v>
      </c>
      <c r="K118">
        <f t="shared" si="13"/>
        <v>109</v>
      </c>
    </row>
    <row r="119" spans="1:11">
      <c r="A119">
        <v>64.207999999999998</v>
      </c>
      <c r="B119">
        <v>77.928200000000004</v>
      </c>
      <c r="C119">
        <v>110</v>
      </c>
      <c r="D119" s="2">
        <f>Main!$B113</f>
        <v>23.875</v>
      </c>
      <c r="E119" s="2">
        <f t="shared" si="9"/>
        <v>0.125</v>
      </c>
      <c r="F119">
        <f t="shared" si="10"/>
        <v>0.29000000000000625</v>
      </c>
      <c r="G119" s="2">
        <f t="shared" si="11"/>
        <v>103.44827586206674</v>
      </c>
      <c r="H119" s="10"/>
      <c r="I119">
        <f t="shared" si="12"/>
        <v>64.207999999999998</v>
      </c>
      <c r="J119" s="13">
        <f t="shared" si="8"/>
        <v>103.44827586206674</v>
      </c>
      <c r="K119">
        <f t="shared" si="13"/>
        <v>110</v>
      </c>
    </row>
    <row r="120" spans="1:11">
      <c r="A120">
        <v>64.498000000000005</v>
      </c>
      <c r="B120">
        <v>76.736900000000006</v>
      </c>
      <c r="C120">
        <v>111</v>
      </c>
      <c r="D120" s="2">
        <f>Main!$B114</f>
        <v>24</v>
      </c>
      <c r="E120" s="2">
        <f t="shared" si="9"/>
        <v>0.125</v>
      </c>
      <c r="F120">
        <f t="shared" si="10"/>
        <v>0.23999999999999488</v>
      </c>
      <c r="G120" s="2">
        <f t="shared" si="11"/>
        <v>125.00000000000267</v>
      </c>
      <c r="H120" s="10"/>
      <c r="I120">
        <f t="shared" si="12"/>
        <v>64.498000000000005</v>
      </c>
      <c r="J120" s="13">
        <f t="shared" si="8"/>
        <v>125.00000000000267</v>
      </c>
      <c r="K120">
        <f t="shared" si="13"/>
        <v>111</v>
      </c>
    </row>
    <row r="121" spans="1:11">
      <c r="A121">
        <v>64.738</v>
      </c>
      <c r="B121">
        <v>76.556700000000006</v>
      </c>
      <c r="C121">
        <v>112</v>
      </c>
      <c r="D121" s="2">
        <f>Main!$B115</f>
        <v>24.125</v>
      </c>
      <c r="E121" s="2">
        <f t="shared" si="9"/>
        <v>0.125</v>
      </c>
      <c r="F121">
        <f t="shared" si="10"/>
        <v>0.26600000000000534</v>
      </c>
      <c r="G121" s="2">
        <f t="shared" si="11"/>
        <v>112.78195488721578</v>
      </c>
      <c r="H121" s="10"/>
      <c r="I121">
        <f t="shared" si="12"/>
        <v>64.738</v>
      </c>
      <c r="J121" s="13">
        <f t="shared" si="8"/>
        <v>112.78195488721578</v>
      </c>
      <c r="K121">
        <f t="shared" si="13"/>
        <v>112</v>
      </c>
    </row>
    <row r="122" spans="1:11">
      <c r="A122">
        <v>65.004000000000005</v>
      </c>
      <c r="B122">
        <v>61.655700000000003</v>
      </c>
      <c r="C122">
        <v>113</v>
      </c>
      <c r="D122" s="2">
        <f>Main!$B116</f>
        <v>24.25</v>
      </c>
      <c r="E122" s="2">
        <f t="shared" si="9"/>
        <v>0.125</v>
      </c>
      <c r="F122">
        <f t="shared" si="10"/>
        <v>0.24399999999999977</v>
      </c>
      <c r="G122" s="2">
        <f t="shared" si="11"/>
        <v>122.95081967213127</v>
      </c>
      <c r="H122" s="10" t="s">
        <v>129</v>
      </c>
      <c r="I122">
        <f t="shared" si="12"/>
        <v>65.004000000000005</v>
      </c>
      <c r="J122" s="13">
        <f t="shared" si="8"/>
        <v>122.95081967213127</v>
      </c>
      <c r="K122">
        <f t="shared" si="13"/>
        <v>113</v>
      </c>
    </row>
    <row r="123" spans="1:11">
      <c r="A123">
        <v>65.248000000000005</v>
      </c>
      <c r="B123">
        <v>60.960599999999999</v>
      </c>
      <c r="C123">
        <v>114</v>
      </c>
      <c r="D123" s="2">
        <f>Main!$B117</f>
        <v>24.375</v>
      </c>
      <c r="E123" s="2">
        <f t="shared" si="9"/>
        <v>0.125</v>
      </c>
      <c r="F123">
        <f t="shared" si="10"/>
        <v>0.26999999999999602</v>
      </c>
      <c r="G123" s="2">
        <f t="shared" si="11"/>
        <v>111.11111111111275</v>
      </c>
      <c r="H123" s="10" t="s">
        <v>136</v>
      </c>
      <c r="I123">
        <f t="shared" si="12"/>
        <v>65.248000000000005</v>
      </c>
      <c r="J123" s="13">
        <f t="shared" si="8"/>
        <v>111.11111111111275</v>
      </c>
      <c r="K123">
        <f t="shared" si="13"/>
        <v>114</v>
      </c>
    </row>
    <row r="124" spans="1:11">
      <c r="A124">
        <v>65.518000000000001</v>
      </c>
      <c r="B124">
        <v>60.124400000000001</v>
      </c>
      <c r="C124">
        <v>115</v>
      </c>
      <c r="D124" s="2">
        <f>Main!$B118</f>
        <v>24.5</v>
      </c>
      <c r="E124" s="2">
        <f t="shared" si="9"/>
        <v>0.125</v>
      </c>
      <c r="F124">
        <f t="shared" si="10"/>
        <v>0.25</v>
      </c>
      <c r="G124" s="2">
        <f t="shared" si="11"/>
        <v>120</v>
      </c>
      <c r="H124" s="10" t="s">
        <v>137</v>
      </c>
      <c r="I124">
        <f t="shared" si="12"/>
        <v>65.518000000000001</v>
      </c>
      <c r="J124" s="13">
        <f t="shared" si="8"/>
        <v>120</v>
      </c>
      <c r="K124">
        <f t="shared" si="13"/>
        <v>115</v>
      </c>
    </row>
    <row r="125" spans="1:11">
      <c r="A125">
        <v>65.768000000000001</v>
      </c>
      <c r="B125">
        <v>70.444999999999993</v>
      </c>
      <c r="C125">
        <v>116</v>
      </c>
      <c r="D125" s="2">
        <f>Main!$B119</f>
        <v>24.625</v>
      </c>
      <c r="E125" s="2">
        <f t="shared" si="9"/>
        <v>0.125</v>
      </c>
      <c r="F125">
        <f t="shared" si="10"/>
        <v>0.29000000000000625</v>
      </c>
      <c r="G125" s="2">
        <f t="shared" si="11"/>
        <v>103.44827586206674</v>
      </c>
      <c r="H125" s="10" t="s">
        <v>137</v>
      </c>
      <c r="I125">
        <f t="shared" si="12"/>
        <v>65.768000000000001</v>
      </c>
      <c r="J125" s="13">
        <f t="shared" si="8"/>
        <v>103.44827586206674</v>
      </c>
      <c r="K125">
        <f t="shared" si="13"/>
        <v>116</v>
      </c>
    </row>
    <row r="126" spans="1:11">
      <c r="A126">
        <v>66.058000000000007</v>
      </c>
      <c r="B126">
        <v>70.915899999999993</v>
      </c>
      <c r="C126">
        <v>117</v>
      </c>
      <c r="D126" s="2">
        <f>Main!$B120</f>
        <v>24.75</v>
      </c>
      <c r="E126" s="2">
        <f t="shared" si="9"/>
        <v>0.125</v>
      </c>
      <c r="F126">
        <f t="shared" si="10"/>
        <v>0.25999999999999091</v>
      </c>
      <c r="G126" s="2">
        <f t="shared" si="11"/>
        <v>115.38461538461942</v>
      </c>
      <c r="H126" s="10" t="s">
        <v>138</v>
      </c>
      <c r="I126">
        <f t="shared" si="12"/>
        <v>66.058000000000007</v>
      </c>
      <c r="J126" s="13">
        <f t="shared" si="8"/>
        <v>115.38461538461942</v>
      </c>
      <c r="K126">
        <f t="shared" si="13"/>
        <v>117</v>
      </c>
    </row>
    <row r="127" spans="1:11">
      <c r="A127">
        <v>66.317999999999998</v>
      </c>
      <c r="B127">
        <v>80.481899999999996</v>
      </c>
      <c r="C127">
        <v>118</v>
      </c>
      <c r="D127" s="2">
        <f>Main!$B121</f>
        <v>24.875</v>
      </c>
      <c r="E127" s="2">
        <f t="shared" si="9"/>
        <v>0.125</v>
      </c>
      <c r="F127">
        <f t="shared" si="10"/>
        <v>0.29999999999999716</v>
      </c>
      <c r="G127" s="2">
        <f t="shared" si="11"/>
        <v>100.00000000000095</v>
      </c>
      <c r="H127" s="10" t="s">
        <v>102</v>
      </c>
      <c r="I127">
        <f t="shared" si="12"/>
        <v>66.317999999999998</v>
      </c>
      <c r="J127" s="13">
        <f t="shared" si="8"/>
        <v>100.00000000000095</v>
      </c>
      <c r="K127">
        <f t="shared" si="13"/>
        <v>118</v>
      </c>
    </row>
    <row r="128" spans="1:11">
      <c r="A128">
        <v>66.617999999999995</v>
      </c>
      <c r="B128">
        <v>78.563000000000002</v>
      </c>
      <c r="C128">
        <v>119</v>
      </c>
      <c r="D128" s="2">
        <f>Main!$B122</f>
        <v>25</v>
      </c>
      <c r="E128" s="2">
        <f t="shared" si="9"/>
        <v>0.125</v>
      </c>
      <c r="F128">
        <f t="shared" si="10"/>
        <v>0.31000000000000227</v>
      </c>
      <c r="G128" s="2">
        <f t="shared" si="11"/>
        <v>96.774193548386378</v>
      </c>
      <c r="H128" s="10" t="s">
        <v>130</v>
      </c>
      <c r="I128">
        <f t="shared" si="12"/>
        <v>66.617999999999995</v>
      </c>
      <c r="J128" s="13">
        <f t="shared" si="8"/>
        <v>96.774193548386378</v>
      </c>
      <c r="K128">
        <f t="shared" si="13"/>
        <v>119</v>
      </c>
    </row>
    <row r="129" spans="1:11">
      <c r="A129">
        <v>66.927999999999997</v>
      </c>
      <c r="B129">
        <v>76.405699999999996</v>
      </c>
      <c r="C129">
        <v>120</v>
      </c>
      <c r="D129" s="2">
        <f>Main!$B123</f>
        <v>25.125</v>
      </c>
      <c r="E129" s="2">
        <f t="shared" si="9"/>
        <v>0.125</v>
      </c>
      <c r="F129">
        <f t="shared" si="10"/>
        <v>0.35000000000000853</v>
      </c>
      <c r="G129" s="2">
        <f t="shared" si="11"/>
        <v>85.714285714283619</v>
      </c>
      <c r="H129" s="10" t="s">
        <v>131</v>
      </c>
      <c r="I129">
        <f t="shared" si="12"/>
        <v>66.927999999999997</v>
      </c>
      <c r="J129" s="13">
        <f t="shared" si="8"/>
        <v>85.714285714283619</v>
      </c>
      <c r="K129">
        <f t="shared" si="13"/>
        <v>120</v>
      </c>
    </row>
    <row r="130" spans="1:11">
      <c r="A130">
        <v>67.278000000000006</v>
      </c>
      <c r="B130">
        <v>66.709999999999994</v>
      </c>
      <c r="C130">
        <v>121</v>
      </c>
      <c r="D130" s="2">
        <f>Main!$B124</f>
        <v>25.25</v>
      </c>
      <c r="E130" s="2">
        <f t="shared" si="9"/>
        <v>0.375</v>
      </c>
      <c r="F130">
        <f t="shared" si="10"/>
        <v>0.89999999999999147</v>
      </c>
      <c r="G130" s="2">
        <f t="shared" si="11"/>
        <v>100.00000000000095</v>
      </c>
      <c r="H130" s="10" t="s">
        <v>132</v>
      </c>
      <c r="I130">
        <f t="shared" si="12"/>
        <v>67.278000000000006</v>
      </c>
      <c r="J130" s="13">
        <f t="shared" si="8"/>
        <v>100.00000000000095</v>
      </c>
      <c r="K130">
        <f t="shared" si="13"/>
        <v>121</v>
      </c>
    </row>
    <row r="131" spans="1:11">
      <c r="A131">
        <v>68.177999999999997</v>
      </c>
      <c r="B131">
        <v>69.791200000000003</v>
      </c>
      <c r="C131">
        <v>122</v>
      </c>
      <c r="D131" s="2">
        <f>Main!$B125</f>
        <v>25.625</v>
      </c>
      <c r="E131" s="2">
        <f t="shared" si="9"/>
        <v>0.125</v>
      </c>
      <c r="F131">
        <f t="shared" si="10"/>
        <v>0.35000000000000853</v>
      </c>
      <c r="G131" s="2">
        <f t="shared" si="11"/>
        <v>85.714285714283619</v>
      </c>
      <c r="H131" s="10" t="s">
        <v>133</v>
      </c>
      <c r="I131">
        <f t="shared" si="12"/>
        <v>68.177999999999997</v>
      </c>
      <c r="J131" s="13">
        <f t="shared" si="8"/>
        <v>85.714285714283619</v>
      </c>
      <c r="K131">
        <f t="shared" si="13"/>
        <v>122</v>
      </c>
    </row>
    <row r="132" spans="1:11">
      <c r="A132">
        <v>68.528000000000006</v>
      </c>
      <c r="B132">
        <v>67.063400000000001</v>
      </c>
      <c r="C132">
        <v>123</v>
      </c>
      <c r="D132" s="2">
        <f>Main!$B126</f>
        <v>25.75</v>
      </c>
      <c r="E132" s="2">
        <f t="shared" si="9"/>
        <v>0.125</v>
      </c>
      <c r="F132">
        <f t="shared" si="10"/>
        <v>0.32999999999999829</v>
      </c>
      <c r="G132" s="2">
        <f t="shared" si="11"/>
        <v>90.909090909091375</v>
      </c>
      <c r="H132" s="10" t="s">
        <v>130</v>
      </c>
      <c r="I132">
        <f t="shared" si="12"/>
        <v>68.528000000000006</v>
      </c>
      <c r="J132" s="13">
        <f t="shared" si="8"/>
        <v>90.909090909091375</v>
      </c>
      <c r="K132">
        <f t="shared" si="13"/>
        <v>123</v>
      </c>
    </row>
    <row r="133" spans="1:11">
      <c r="A133">
        <v>68.858000000000004</v>
      </c>
      <c r="B133">
        <v>69.491</v>
      </c>
      <c r="C133">
        <v>124</v>
      </c>
      <c r="D133" s="2">
        <f>Main!$B127</f>
        <v>25.875</v>
      </c>
      <c r="E133" s="2">
        <f t="shared" si="9"/>
        <v>0.125</v>
      </c>
      <c r="F133">
        <f t="shared" si="10"/>
        <v>0.29999999999999716</v>
      </c>
      <c r="G133" s="2">
        <f t="shared" si="11"/>
        <v>100.00000000000095</v>
      </c>
      <c r="H133" s="10" t="s">
        <v>132</v>
      </c>
      <c r="I133">
        <f t="shared" si="12"/>
        <v>68.858000000000004</v>
      </c>
      <c r="J133" s="13">
        <f t="shared" si="8"/>
        <v>100.00000000000095</v>
      </c>
      <c r="K133">
        <f t="shared" si="13"/>
        <v>124</v>
      </c>
    </row>
    <row r="134" spans="1:11">
      <c r="A134">
        <v>69.158000000000001</v>
      </c>
      <c r="B134">
        <v>60.404899999999998</v>
      </c>
      <c r="C134">
        <v>125</v>
      </c>
      <c r="D134" s="2">
        <f>Main!$B128</f>
        <v>26</v>
      </c>
      <c r="E134" s="2">
        <f t="shared" si="9"/>
        <v>0.125</v>
      </c>
      <c r="F134">
        <f t="shared" si="10"/>
        <v>0.34000000000000341</v>
      </c>
      <c r="G134" s="2">
        <f t="shared" si="11"/>
        <v>88.235294117646177</v>
      </c>
      <c r="H134" s="10" t="s">
        <v>129</v>
      </c>
      <c r="I134">
        <f t="shared" si="12"/>
        <v>69.158000000000001</v>
      </c>
      <c r="J134" s="13">
        <f t="shared" si="8"/>
        <v>88.235294117646177</v>
      </c>
      <c r="K134">
        <f t="shared" si="13"/>
        <v>125</v>
      </c>
    </row>
    <row r="135" spans="1:11">
      <c r="A135">
        <v>69.498000000000005</v>
      </c>
      <c r="B135">
        <v>57.873899999999999</v>
      </c>
      <c r="C135">
        <v>126</v>
      </c>
      <c r="D135" s="2">
        <f>Main!$B129</f>
        <v>26.125</v>
      </c>
      <c r="E135" s="2">
        <f t="shared" si="9"/>
        <v>0.125</v>
      </c>
      <c r="F135">
        <f t="shared" si="10"/>
        <v>0.34999999999999432</v>
      </c>
      <c r="G135" s="2">
        <f t="shared" si="11"/>
        <v>85.714285714287101</v>
      </c>
      <c r="H135" s="10"/>
      <c r="I135">
        <f t="shared" si="12"/>
        <v>69.498000000000005</v>
      </c>
      <c r="J135" s="13">
        <f t="shared" si="8"/>
        <v>85.714285714287101</v>
      </c>
      <c r="K135">
        <f t="shared" si="13"/>
        <v>126</v>
      </c>
    </row>
    <row r="136" spans="1:11">
      <c r="A136">
        <v>69.847999999999999</v>
      </c>
      <c r="B136">
        <v>51.259700000000002</v>
      </c>
      <c r="C136">
        <v>127</v>
      </c>
      <c r="D136" s="2">
        <f>Main!$B130</f>
        <v>26.25</v>
      </c>
      <c r="E136" s="2">
        <f t="shared" si="9"/>
        <v>0.125</v>
      </c>
      <c r="F136">
        <f t="shared" si="10"/>
        <v>0.40999999999999659</v>
      </c>
      <c r="G136" s="2">
        <f t="shared" si="11"/>
        <v>73.170731707317685</v>
      </c>
      <c r="H136" s="10" t="s">
        <v>130</v>
      </c>
      <c r="I136">
        <f t="shared" si="12"/>
        <v>69.847999999999999</v>
      </c>
      <c r="J136" s="13">
        <f t="shared" si="8"/>
        <v>73.170731707317685</v>
      </c>
      <c r="K136">
        <f t="shared" si="13"/>
        <v>127</v>
      </c>
    </row>
    <row r="137" spans="1:11">
      <c r="A137">
        <v>70.257999999999996</v>
      </c>
      <c r="B137">
        <v>51.072699999999998</v>
      </c>
      <c r="C137">
        <v>128</v>
      </c>
      <c r="D137" s="2">
        <f>Main!$B131</f>
        <v>26.375</v>
      </c>
      <c r="E137" s="2">
        <f t="shared" si="9"/>
        <v>0.125</v>
      </c>
      <c r="F137">
        <f t="shared" si="10"/>
        <v>0.46000000000000796</v>
      </c>
      <c r="G137" s="2">
        <f t="shared" si="11"/>
        <v>65.217391304346705</v>
      </c>
      <c r="H137" s="10" t="s">
        <v>131</v>
      </c>
      <c r="I137">
        <f t="shared" si="12"/>
        <v>70.257999999999996</v>
      </c>
      <c r="J137" s="13">
        <f t="shared" si="8"/>
        <v>65.217391304346705</v>
      </c>
      <c r="K137">
        <f t="shared" si="13"/>
        <v>128</v>
      </c>
    </row>
    <row r="138" spans="1:11">
      <c r="A138">
        <v>70.718000000000004</v>
      </c>
      <c r="B138">
        <v>52.123600000000003</v>
      </c>
      <c r="C138">
        <v>129</v>
      </c>
      <c r="D138" s="2">
        <f>Main!$B132</f>
        <v>26.5</v>
      </c>
      <c r="E138" s="2">
        <f t="shared" si="9"/>
        <v>0.125</v>
      </c>
      <c r="F138">
        <f t="shared" si="10"/>
        <v>0.48999999999999488</v>
      </c>
      <c r="G138" s="2">
        <f t="shared" si="11"/>
        <v>61.224489795919006</v>
      </c>
      <c r="H138" s="10" t="s">
        <v>132</v>
      </c>
      <c r="I138">
        <f t="shared" si="12"/>
        <v>70.718000000000004</v>
      </c>
      <c r="J138" s="13">
        <f t="shared" ref="J138:J186" si="14">$G138</f>
        <v>61.224489795919006</v>
      </c>
      <c r="K138">
        <f t="shared" si="13"/>
        <v>129</v>
      </c>
    </row>
    <row r="139" spans="1:11">
      <c r="A139">
        <v>71.207999999999998</v>
      </c>
      <c r="B139">
        <v>56.526299999999999</v>
      </c>
      <c r="C139">
        <v>130</v>
      </c>
      <c r="D139" s="2">
        <f>Main!$B133</f>
        <v>26.625</v>
      </c>
      <c r="E139" s="2">
        <f t="shared" ref="E139:E185" si="15">$D140-$D139</f>
        <v>0.125</v>
      </c>
      <c r="F139">
        <f t="shared" ref="F139:F185" si="16">$A140-$A139</f>
        <v>0.62000000000000455</v>
      </c>
      <c r="G139" s="2">
        <f t="shared" ref="G139:G185" si="17">$E139/$F139*60*4</f>
        <v>48.387096774193189</v>
      </c>
      <c r="H139" s="10" t="s">
        <v>128</v>
      </c>
      <c r="I139">
        <f t="shared" ref="I139:I186" si="18">$A139</f>
        <v>71.207999999999998</v>
      </c>
      <c r="J139" s="13">
        <f t="shared" si="14"/>
        <v>48.387096774193189</v>
      </c>
      <c r="K139">
        <f t="shared" ref="K139:K186" si="19">$C139</f>
        <v>130</v>
      </c>
    </row>
    <row r="140" spans="1:11">
      <c r="A140">
        <v>71.828000000000003</v>
      </c>
      <c r="B140">
        <v>49.599299999999999</v>
      </c>
      <c r="C140">
        <v>131</v>
      </c>
      <c r="D140" s="2">
        <f>Main!$B134</f>
        <v>26.75</v>
      </c>
      <c r="E140" s="2">
        <f t="shared" si="15"/>
        <v>0.125</v>
      </c>
      <c r="F140">
        <f t="shared" si="16"/>
        <v>0.71899999999999409</v>
      </c>
      <c r="G140" s="2">
        <f t="shared" si="17"/>
        <v>41.724617524339706</v>
      </c>
      <c r="H140" s="10"/>
      <c r="I140">
        <f t="shared" si="18"/>
        <v>71.828000000000003</v>
      </c>
      <c r="J140" s="13">
        <f t="shared" si="14"/>
        <v>41.724617524339706</v>
      </c>
      <c r="K140">
        <f t="shared" si="19"/>
        <v>131</v>
      </c>
    </row>
    <row r="141" spans="1:11">
      <c r="A141">
        <v>72.546999999999997</v>
      </c>
      <c r="B141">
        <v>47.349600000000002</v>
      </c>
      <c r="C141">
        <v>132</v>
      </c>
      <c r="D141" s="2">
        <f>Main!$B135</f>
        <v>26.875</v>
      </c>
      <c r="E141" s="2">
        <f t="shared" si="15"/>
        <v>0.375</v>
      </c>
      <c r="F141">
        <f t="shared" si="16"/>
        <v>2.7409999999999997</v>
      </c>
      <c r="G141" s="2">
        <f t="shared" si="17"/>
        <v>32.834731849689895</v>
      </c>
      <c r="H141" s="10"/>
      <c r="I141">
        <f t="shared" si="18"/>
        <v>72.546999999999997</v>
      </c>
      <c r="J141" s="13">
        <f t="shared" si="14"/>
        <v>32.834731849689895</v>
      </c>
      <c r="K141">
        <f t="shared" si="19"/>
        <v>132</v>
      </c>
    </row>
    <row r="142" spans="1:11">
      <c r="A142">
        <v>75.287999999999997</v>
      </c>
      <c r="B142">
        <v>46.268099999999997</v>
      </c>
      <c r="C142">
        <v>133</v>
      </c>
      <c r="D142" s="2">
        <f>Main!$B136</f>
        <v>27.25</v>
      </c>
      <c r="E142" s="2">
        <f t="shared" si="15"/>
        <v>0.25</v>
      </c>
      <c r="F142">
        <f t="shared" si="16"/>
        <v>0.56000000000000227</v>
      </c>
      <c r="G142" s="2">
        <f t="shared" si="17"/>
        <v>107.14285714285671</v>
      </c>
      <c r="H142" s="10" t="s">
        <v>128</v>
      </c>
      <c r="I142">
        <f t="shared" si="18"/>
        <v>75.287999999999997</v>
      </c>
      <c r="J142" s="13">
        <f t="shared" si="14"/>
        <v>107.14285714285671</v>
      </c>
      <c r="K142">
        <f t="shared" si="19"/>
        <v>133</v>
      </c>
    </row>
    <row r="143" spans="1:11">
      <c r="A143">
        <v>75.847999999999999</v>
      </c>
      <c r="B143">
        <v>51.411700000000003</v>
      </c>
      <c r="C143">
        <v>134</v>
      </c>
      <c r="D143" s="2">
        <f>Main!$B137</f>
        <v>27.5</v>
      </c>
      <c r="E143" s="2">
        <f t="shared" si="15"/>
        <v>0.25</v>
      </c>
      <c r="F143">
        <f t="shared" si="16"/>
        <v>0.57999999999999829</v>
      </c>
      <c r="G143" s="2">
        <f t="shared" si="17"/>
        <v>103.44827586206927</v>
      </c>
      <c r="H143" s="10"/>
      <c r="I143">
        <f t="shared" si="18"/>
        <v>75.847999999999999</v>
      </c>
      <c r="J143" s="13">
        <f t="shared" si="14"/>
        <v>103.44827586206927</v>
      </c>
      <c r="K143">
        <f t="shared" si="19"/>
        <v>134</v>
      </c>
    </row>
    <row r="144" spans="1:11">
      <c r="A144">
        <v>76.427999999999997</v>
      </c>
      <c r="B144">
        <v>52.214300000000001</v>
      </c>
      <c r="C144">
        <v>135</v>
      </c>
      <c r="D144" s="2">
        <f>Main!$B138</f>
        <v>27.75</v>
      </c>
      <c r="E144" s="2">
        <f t="shared" si="15"/>
        <v>0.25</v>
      </c>
      <c r="F144">
        <f t="shared" si="16"/>
        <v>0.54000000000000625</v>
      </c>
      <c r="G144" s="2">
        <f t="shared" si="17"/>
        <v>111.11111111110982</v>
      </c>
      <c r="H144" s="10"/>
      <c r="I144">
        <f t="shared" si="18"/>
        <v>76.427999999999997</v>
      </c>
      <c r="J144" s="13">
        <f t="shared" si="14"/>
        <v>111.11111111110982</v>
      </c>
      <c r="K144">
        <f t="shared" si="19"/>
        <v>135</v>
      </c>
    </row>
    <row r="145" spans="1:11">
      <c r="A145">
        <v>76.968000000000004</v>
      </c>
      <c r="B145">
        <v>46.169800000000002</v>
      </c>
      <c r="C145">
        <v>136</v>
      </c>
      <c r="D145" s="2">
        <f>Main!$B139</f>
        <v>28</v>
      </c>
      <c r="E145" s="2">
        <f t="shared" si="15"/>
        <v>0.5</v>
      </c>
      <c r="F145">
        <f t="shared" si="16"/>
        <v>1.0900000000000034</v>
      </c>
      <c r="G145" s="2">
        <f t="shared" si="17"/>
        <v>110.09174311926571</v>
      </c>
      <c r="H145" s="10"/>
      <c r="I145">
        <f t="shared" si="18"/>
        <v>76.968000000000004</v>
      </c>
      <c r="J145" s="13">
        <f t="shared" si="14"/>
        <v>110.09174311926571</v>
      </c>
      <c r="K145">
        <f t="shared" si="19"/>
        <v>136</v>
      </c>
    </row>
    <row r="146" spans="1:11">
      <c r="A146">
        <v>78.058000000000007</v>
      </c>
      <c r="B146">
        <v>58.920099999999998</v>
      </c>
      <c r="C146">
        <v>137</v>
      </c>
      <c r="D146" s="2">
        <f>Main!$B140</f>
        <v>28.5</v>
      </c>
      <c r="E146" s="2">
        <f t="shared" si="15"/>
        <v>0.25</v>
      </c>
      <c r="F146">
        <f t="shared" si="16"/>
        <v>0.57999999999999829</v>
      </c>
      <c r="G146" s="2">
        <f t="shared" si="17"/>
        <v>103.44827586206927</v>
      </c>
      <c r="H146" s="10" t="s">
        <v>129</v>
      </c>
      <c r="I146">
        <f t="shared" si="18"/>
        <v>78.058000000000007</v>
      </c>
      <c r="J146" s="13">
        <f t="shared" si="14"/>
        <v>103.44827586206927</v>
      </c>
      <c r="K146">
        <f t="shared" si="19"/>
        <v>137</v>
      </c>
    </row>
    <row r="147" spans="1:11">
      <c r="A147">
        <v>78.638000000000005</v>
      </c>
      <c r="B147">
        <v>62.898099999999999</v>
      </c>
      <c r="C147">
        <v>138</v>
      </c>
      <c r="D147" s="2">
        <f>Main!$B141</f>
        <v>28.75</v>
      </c>
      <c r="E147" s="2">
        <f t="shared" si="15"/>
        <v>0.25</v>
      </c>
      <c r="F147">
        <f t="shared" si="16"/>
        <v>0.55999999999998806</v>
      </c>
      <c r="G147" s="2">
        <f t="shared" si="17"/>
        <v>107.14285714285943</v>
      </c>
      <c r="H147" s="10"/>
      <c r="I147">
        <f t="shared" si="18"/>
        <v>78.638000000000005</v>
      </c>
      <c r="J147" s="13">
        <f t="shared" si="14"/>
        <v>107.14285714285943</v>
      </c>
      <c r="K147">
        <f t="shared" si="19"/>
        <v>138</v>
      </c>
    </row>
    <row r="148" spans="1:11">
      <c r="A148">
        <v>79.197999999999993</v>
      </c>
      <c r="B148">
        <v>64.086200000000005</v>
      </c>
      <c r="C148">
        <v>139</v>
      </c>
      <c r="D148" s="2">
        <f>Main!$B142</f>
        <v>29</v>
      </c>
      <c r="E148" s="2">
        <f t="shared" si="15"/>
        <v>0.25</v>
      </c>
      <c r="F148">
        <f t="shared" si="16"/>
        <v>0.58000000000001251</v>
      </c>
      <c r="G148" s="2">
        <f t="shared" si="17"/>
        <v>103.44827586206674</v>
      </c>
      <c r="H148" s="10"/>
      <c r="I148">
        <f t="shared" si="18"/>
        <v>79.197999999999993</v>
      </c>
      <c r="J148" s="13">
        <f t="shared" si="14"/>
        <v>103.44827586206674</v>
      </c>
      <c r="K148">
        <f t="shared" si="19"/>
        <v>139</v>
      </c>
    </row>
    <row r="149" spans="1:11">
      <c r="A149">
        <v>79.778000000000006</v>
      </c>
      <c r="B149">
        <v>61.226500000000001</v>
      </c>
      <c r="C149">
        <v>140</v>
      </c>
      <c r="D149" s="2">
        <f>Main!$B143</f>
        <v>29.25</v>
      </c>
      <c r="E149" s="2">
        <f t="shared" si="15"/>
        <v>0.5</v>
      </c>
      <c r="F149">
        <f t="shared" si="16"/>
        <v>1.0799999999999983</v>
      </c>
      <c r="G149" s="2">
        <f t="shared" si="17"/>
        <v>111.11111111111128</v>
      </c>
      <c r="H149" s="10"/>
      <c r="I149">
        <f t="shared" si="18"/>
        <v>79.778000000000006</v>
      </c>
      <c r="J149" s="13">
        <f t="shared" si="14"/>
        <v>111.11111111111128</v>
      </c>
      <c r="K149">
        <f t="shared" si="19"/>
        <v>140</v>
      </c>
    </row>
    <row r="150" spans="1:11">
      <c r="A150">
        <v>80.858000000000004</v>
      </c>
      <c r="B150">
        <v>59.005600000000001</v>
      </c>
      <c r="C150">
        <v>141</v>
      </c>
      <c r="D150" s="2">
        <f>Main!$B144</f>
        <v>29.75</v>
      </c>
      <c r="E150" s="2">
        <f t="shared" si="15"/>
        <v>0.25</v>
      </c>
      <c r="F150">
        <f t="shared" si="16"/>
        <v>0.60999999999999943</v>
      </c>
      <c r="G150" s="2">
        <f t="shared" si="17"/>
        <v>98.360655737705017</v>
      </c>
      <c r="H150" s="10"/>
      <c r="I150">
        <f t="shared" si="18"/>
        <v>80.858000000000004</v>
      </c>
      <c r="J150" s="13">
        <f t="shared" si="14"/>
        <v>98.360655737705017</v>
      </c>
      <c r="K150">
        <f t="shared" si="19"/>
        <v>141</v>
      </c>
    </row>
    <row r="151" spans="1:11">
      <c r="A151">
        <v>81.468000000000004</v>
      </c>
      <c r="B151">
        <v>59.356699999999996</v>
      </c>
      <c r="C151">
        <v>142</v>
      </c>
      <c r="D151" s="2">
        <f>Main!$B145</f>
        <v>30</v>
      </c>
      <c r="E151" s="2">
        <f t="shared" si="15"/>
        <v>0.25</v>
      </c>
      <c r="F151">
        <f t="shared" si="16"/>
        <v>0.59000000000000341</v>
      </c>
      <c r="G151" s="2">
        <f t="shared" si="17"/>
        <v>101.69491525423669</v>
      </c>
      <c r="H151" s="10" t="s">
        <v>130</v>
      </c>
      <c r="I151">
        <f t="shared" si="18"/>
        <v>81.468000000000004</v>
      </c>
      <c r="J151" s="13">
        <f t="shared" si="14"/>
        <v>101.69491525423669</v>
      </c>
      <c r="K151">
        <f t="shared" si="19"/>
        <v>142</v>
      </c>
    </row>
    <row r="152" spans="1:11">
      <c r="A152">
        <v>82.058000000000007</v>
      </c>
      <c r="B152">
        <v>56.4681</v>
      </c>
      <c r="C152">
        <v>143</v>
      </c>
      <c r="D152" s="2">
        <f>Main!$B146</f>
        <v>30.25</v>
      </c>
      <c r="E152" s="2">
        <f t="shared" si="15"/>
        <v>0.25</v>
      </c>
      <c r="F152">
        <f t="shared" si="16"/>
        <v>0.55999999999998806</v>
      </c>
      <c r="G152" s="2">
        <f t="shared" si="17"/>
        <v>107.14285714285943</v>
      </c>
      <c r="H152" s="10" t="s">
        <v>131</v>
      </c>
      <c r="I152">
        <f t="shared" si="18"/>
        <v>82.058000000000007</v>
      </c>
      <c r="J152" s="13">
        <f t="shared" si="14"/>
        <v>107.14285714285943</v>
      </c>
      <c r="K152">
        <f t="shared" si="19"/>
        <v>143</v>
      </c>
    </row>
    <row r="153" spans="1:11">
      <c r="A153">
        <v>82.617999999999995</v>
      </c>
      <c r="B153">
        <v>53.927399999999999</v>
      </c>
      <c r="C153">
        <v>144</v>
      </c>
      <c r="D153" s="2">
        <f>Main!$B147</f>
        <v>30.5</v>
      </c>
      <c r="E153" s="2">
        <f t="shared" si="15"/>
        <v>0.5</v>
      </c>
      <c r="F153">
        <f t="shared" si="16"/>
        <v>1.3700000000000045</v>
      </c>
      <c r="G153" s="2">
        <f t="shared" si="17"/>
        <v>87.591240875912121</v>
      </c>
      <c r="H153" s="10" t="s">
        <v>132</v>
      </c>
      <c r="I153">
        <f t="shared" si="18"/>
        <v>82.617999999999995</v>
      </c>
      <c r="J153" s="13">
        <f t="shared" si="14"/>
        <v>87.591240875912121</v>
      </c>
      <c r="K153">
        <f t="shared" si="19"/>
        <v>144</v>
      </c>
    </row>
    <row r="154" spans="1:11">
      <c r="A154">
        <v>83.988</v>
      </c>
      <c r="B154">
        <v>39.989699999999999</v>
      </c>
      <c r="C154">
        <v>145</v>
      </c>
      <c r="D154" s="2">
        <f>Main!$B148</f>
        <v>31</v>
      </c>
      <c r="E154" s="2">
        <f t="shared" si="15"/>
        <v>0.25</v>
      </c>
      <c r="F154">
        <f t="shared" si="16"/>
        <v>0.51999999999999602</v>
      </c>
      <c r="G154" s="2">
        <f t="shared" si="17"/>
        <v>115.38461538461627</v>
      </c>
      <c r="H154" s="10" t="s">
        <v>128</v>
      </c>
      <c r="I154">
        <f t="shared" si="18"/>
        <v>83.988</v>
      </c>
      <c r="J154" s="13">
        <f t="shared" si="14"/>
        <v>115.38461538461627</v>
      </c>
      <c r="K154">
        <f t="shared" si="19"/>
        <v>145</v>
      </c>
    </row>
    <row r="155" spans="1:11">
      <c r="A155">
        <v>84.507999999999996</v>
      </c>
      <c r="B155">
        <v>50.863</v>
      </c>
      <c r="C155">
        <v>146</v>
      </c>
      <c r="D155" s="2">
        <f>Main!$B149</f>
        <v>31.25</v>
      </c>
      <c r="E155" s="2">
        <f t="shared" si="15"/>
        <v>0.25</v>
      </c>
      <c r="F155">
        <f t="shared" si="16"/>
        <v>0.54900000000000659</v>
      </c>
      <c r="G155" s="2">
        <f t="shared" si="17"/>
        <v>109.28961748633749</v>
      </c>
      <c r="H155" s="10"/>
      <c r="I155">
        <f t="shared" si="18"/>
        <v>84.507999999999996</v>
      </c>
      <c r="J155" s="13">
        <f t="shared" si="14"/>
        <v>109.28961748633749</v>
      </c>
      <c r="K155">
        <f t="shared" si="19"/>
        <v>146</v>
      </c>
    </row>
    <row r="156" spans="1:11">
      <c r="A156">
        <v>85.057000000000002</v>
      </c>
      <c r="B156">
        <v>41.866</v>
      </c>
      <c r="C156">
        <v>147</v>
      </c>
      <c r="D156" s="2">
        <f>Main!$B150</f>
        <v>31.5</v>
      </c>
      <c r="E156" s="2">
        <f t="shared" si="15"/>
        <v>0.25</v>
      </c>
      <c r="F156">
        <f t="shared" si="16"/>
        <v>0.6039999999999992</v>
      </c>
      <c r="G156" s="2">
        <f t="shared" si="17"/>
        <v>99.337748344370993</v>
      </c>
      <c r="H156" s="10"/>
      <c r="I156">
        <f t="shared" si="18"/>
        <v>85.057000000000002</v>
      </c>
      <c r="J156" s="13">
        <f t="shared" si="14"/>
        <v>99.337748344370993</v>
      </c>
      <c r="K156">
        <f t="shared" si="19"/>
        <v>147</v>
      </c>
    </row>
    <row r="157" spans="1:11">
      <c r="A157">
        <v>85.661000000000001</v>
      </c>
      <c r="B157">
        <v>41.123600000000003</v>
      </c>
      <c r="C157">
        <v>148</v>
      </c>
      <c r="D157" s="2">
        <f>Main!$B151</f>
        <v>31.75</v>
      </c>
      <c r="E157" s="2">
        <f t="shared" si="15"/>
        <v>0.5</v>
      </c>
      <c r="F157">
        <f t="shared" si="16"/>
        <v>1.0570000000000022</v>
      </c>
      <c r="G157" s="2">
        <f t="shared" si="17"/>
        <v>113.52885525070933</v>
      </c>
      <c r="H157" s="10"/>
      <c r="I157">
        <f t="shared" si="18"/>
        <v>85.661000000000001</v>
      </c>
      <c r="J157" s="13">
        <f t="shared" si="14"/>
        <v>113.52885525070933</v>
      </c>
      <c r="K157">
        <f t="shared" si="19"/>
        <v>148</v>
      </c>
    </row>
    <row r="158" spans="1:11">
      <c r="A158">
        <v>86.718000000000004</v>
      </c>
      <c r="B158">
        <v>54.592100000000002</v>
      </c>
      <c r="C158">
        <v>149</v>
      </c>
      <c r="D158" s="2">
        <f>Main!$B152</f>
        <v>32.25</v>
      </c>
      <c r="E158" s="2">
        <f t="shared" si="15"/>
        <v>0.25</v>
      </c>
      <c r="F158">
        <f t="shared" si="16"/>
        <v>0.59999999999999432</v>
      </c>
      <c r="G158" s="2">
        <f t="shared" si="17"/>
        <v>100.00000000000095</v>
      </c>
      <c r="H158" s="10" t="s">
        <v>129</v>
      </c>
      <c r="I158">
        <f t="shared" si="18"/>
        <v>86.718000000000004</v>
      </c>
      <c r="J158" s="13">
        <f t="shared" si="14"/>
        <v>100.00000000000095</v>
      </c>
      <c r="K158">
        <f t="shared" si="19"/>
        <v>149</v>
      </c>
    </row>
    <row r="159" spans="1:11">
      <c r="A159">
        <v>87.317999999999998</v>
      </c>
      <c r="B159">
        <v>66.850899999999996</v>
      </c>
      <c r="C159">
        <v>150</v>
      </c>
      <c r="D159" s="2">
        <f>Main!$B153</f>
        <v>32.5</v>
      </c>
      <c r="E159" s="2">
        <f t="shared" si="15"/>
        <v>0.25</v>
      </c>
      <c r="F159">
        <f t="shared" si="16"/>
        <v>0.57000000000000739</v>
      </c>
      <c r="G159" s="2">
        <f t="shared" si="17"/>
        <v>105.26315789473547</v>
      </c>
      <c r="H159" s="10" t="s">
        <v>136</v>
      </c>
      <c r="I159">
        <f t="shared" si="18"/>
        <v>87.317999999999998</v>
      </c>
      <c r="J159" s="13">
        <f t="shared" si="14"/>
        <v>105.26315789473547</v>
      </c>
      <c r="K159">
        <f t="shared" si="19"/>
        <v>150</v>
      </c>
    </row>
    <row r="160" spans="1:11">
      <c r="A160">
        <v>87.888000000000005</v>
      </c>
      <c r="B160">
        <v>66.033500000000004</v>
      </c>
      <c r="C160">
        <v>151</v>
      </c>
      <c r="D160" s="2">
        <f>Main!$B154</f>
        <v>32.75</v>
      </c>
      <c r="E160" s="2">
        <f t="shared" si="15"/>
        <v>0.25</v>
      </c>
      <c r="F160">
        <f t="shared" si="16"/>
        <v>0.5</v>
      </c>
      <c r="G160" s="2">
        <f t="shared" si="17"/>
        <v>120</v>
      </c>
      <c r="H160" s="10" t="s">
        <v>138</v>
      </c>
      <c r="I160">
        <f t="shared" si="18"/>
        <v>87.888000000000005</v>
      </c>
      <c r="J160" s="13">
        <f t="shared" si="14"/>
        <v>120</v>
      </c>
      <c r="K160">
        <f t="shared" si="19"/>
        <v>151</v>
      </c>
    </row>
    <row r="161" spans="1:11">
      <c r="A161">
        <v>88.388000000000005</v>
      </c>
      <c r="B161">
        <v>63.634500000000003</v>
      </c>
      <c r="C161">
        <v>152</v>
      </c>
      <c r="D161" s="2">
        <f>Main!$B155</f>
        <v>33</v>
      </c>
      <c r="E161" s="2">
        <f t="shared" si="15"/>
        <v>0.25</v>
      </c>
      <c r="F161">
        <f t="shared" si="16"/>
        <v>0.59999999999999432</v>
      </c>
      <c r="G161" s="2">
        <f t="shared" si="17"/>
        <v>100.00000000000095</v>
      </c>
      <c r="H161" s="10"/>
      <c r="I161">
        <f t="shared" si="18"/>
        <v>88.388000000000005</v>
      </c>
      <c r="J161" s="13">
        <f t="shared" si="14"/>
        <v>100.00000000000095</v>
      </c>
      <c r="K161">
        <f t="shared" si="19"/>
        <v>152</v>
      </c>
    </row>
    <row r="162" spans="1:11">
      <c r="A162">
        <v>88.988</v>
      </c>
      <c r="B162">
        <v>69.881500000000003</v>
      </c>
      <c r="C162">
        <v>153</v>
      </c>
      <c r="D162" s="2">
        <f>Main!$B156</f>
        <v>33.25</v>
      </c>
      <c r="E162" s="2">
        <f t="shared" si="15"/>
        <v>0.25</v>
      </c>
      <c r="F162">
        <f t="shared" si="16"/>
        <v>0.57000000000000739</v>
      </c>
      <c r="G162" s="2">
        <f t="shared" si="17"/>
        <v>105.26315789473547</v>
      </c>
      <c r="H162" s="10"/>
      <c r="I162">
        <f t="shared" si="18"/>
        <v>88.988</v>
      </c>
      <c r="J162" s="13">
        <f t="shared" si="14"/>
        <v>105.26315789473547</v>
      </c>
      <c r="K162">
        <f t="shared" si="19"/>
        <v>153</v>
      </c>
    </row>
    <row r="163" spans="1:11">
      <c r="A163">
        <v>89.558000000000007</v>
      </c>
      <c r="B163">
        <v>57.314100000000003</v>
      </c>
      <c r="C163">
        <v>154</v>
      </c>
      <c r="D163" s="2">
        <f>Main!$B157</f>
        <v>33.5</v>
      </c>
      <c r="E163" s="2">
        <f t="shared" si="15"/>
        <v>0.25</v>
      </c>
      <c r="F163">
        <f t="shared" si="16"/>
        <v>0.51999999999999602</v>
      </c>
      <c r="G163" s="2">
        <f t="shared" si="17"/>
        <v>115.38461538461627</v>
      </c>
      <c r="H163" s="10"/>
      <c r="I163">
        <f t="shared" si="18"/>
        <v>89.558000000000007</v>
      </c>
      <c r="J163" s="13">
        <f t="shared" si="14"/>
        <v>115.38461538461627</v>
      </c>
      <c r="K163">
        <f t="shared" si="19"/>
        <v>154</v>
      </c>
    </row>
    <row r="164" spans="1:11">
      <c r="A164">
        <v>90.078000000000003</v>
      </c>
      <c r="B164">
        <v>58.613700000000001</v>
      </c>
      <c r="C164">
        <v>155</v>
      </c>
      <c r="D164" s="2">
        <f>Main!$B158</f>
        <v>33.75</v>
      </c>
      <c r="E164" s="2">
        <f t="shared" si="15"/>
        <v>0.25</v>
      </c>
      <c r="F164">
        <f t="shared" si="16"/>
        <v>0.56000000000000227</v>
      </c>
      <c r="G164" s="2">
        <f t="shared" si="17"/>
        <v>107.14285714285671</v>
      </c>
      <c r="H164" s="10" t="s">
        <v>130</v>
      </c>
      <c r="I164">
        <f t="shared" si="18"/>
        <v>90.078000000000003</v>
      </c>
      <c r="J164" s="13">
        <f t="shared" si="14"/>
        <v>107.14285714285671</v>
      </c>
      <c r="K164">
        <f t="shared" si="19"/>
        <v>155</v>
      </c>
    </row>
    <row r="165" spans="1:11">
      <c r="A165">
        <v>90.638000000000005</v>
      </c>
      <c r="B165">
        <v>64.772199999999998</v>
      </c>
      <c r="C165">
        <v>156</v>
      </c>
      <c r="D165" s="2">
        <f>Main!$B159</f>
        <v>34</v>
      </c>
      <c r="E165" s="2">
        <f t="shared" si="15"/>
        <v>0.25</v>
      </c>
      <c r="F165">
        <f t="shared" si="16"/>
        <v>0.70999999999999375</v>
      </c>
      <c r="G165" s="2">
        <f t="shared" si="17"/>
        <v>84.50704225352186</v>
      </c>
      <c r="H165" s="10" t="s">
        <v>131</v>
      </c>
      <c r="I165">
        <f t="shared" si="18"/>
        <v>90.638000000000005</v>
      </c>
      <c r="J165" s="13">
        <f t="shared" si="14"/>
        <v>84.50704225352186</v>
      </c>
      <c r="K165">
        <f t="shared" si="19"/>
        <v>156</v>
      </c>
    </row>
    <row r="166" spans="1:11">
      <c r="A166">
        <v>91.347999999999999</v>
      </c>
      <c r="B166">
        <v>52.555</v>
      </c>
      <c r="C166">
        <v>157</v>
      </c>
      <c r="D166" s="2">
        <f>Main!$B160</f>
        <v>34.25</v>
      </c>
      <c r="E166" s="2">
        <f t="shared" si="15"/>
        <v>0.5</v>
      </c>
      <c r="F166">
        <f t="shared" si="16"/>
        <v>1.019999999999996</v>
      </c>
      <c r="G166" s="2">
        <f t="shared" si="17"/>
        <v>117.64705882352987</v>
      </c>
      <c r="H166" s="10" t="s">
        <v>132</v>
      </c>
      <c r="I166">
        <f t="shared" si="18"/>
        <v>91.347999999999999</v>
      </c>
      <c r="J166" s="13">
        <f t="shared" si="14"/>
        <v>117.64705882352987</v>
      </c>
      <c r="K166">
        <f t="shared" si="19"/>
        <v>157</v>
      </c>
    </row>
    <row r="167" spans="1:11">
      <c r="A167">
        <v>92.367999999999995</v>
      </c>
      <c r="B167">
        <v>49.389099999999999</v>
      </c>
      <c r="C167">
        <v>158</v>
      </c>
      <c r="D167" s="2">
        <f>Main!$B161</f>
        <v>34.75</v>
      </c>
      <c r="E167" s="2">
        <f t="shared" si="15"/>
        <v>0.25</v>
      </c>
      <c r="F167">
        <f t="shared" si="16"/>
        <v>0.59000000000000341</v>
      </c>
      <c r="G167" s="2">
        <f t="shared" si="17"/>
        <v>101.69491525423669</v>
      </c>
      <c r="H167" s="10" t="s">
        <v>129</v>
      </c>
      <c r="I167">
        <f t="shared" si="18"/>
        <v>92.367999999999995</v>
      </c>
      <c r="J167" s="13">
        <f t="shared" si="14"/>
        <v>101.69491525423669</v>
      </c>
      <c r="K167">
        <f t="shared" si="19"/>
        <v>158</v>
      </c>
    </row>
    <row r="168" spans="1:11">
      <c r="A168">
        <v>92.957999999999998</v>
      </c>
      <c r="B168">
        <v>60.948099999999997</v>
      </c>
      <c r="C168">
        <v>159</v>
      </c>
      <c r="D168" s="2">
        <f>Main!$B162</f>
        <v>35</v>
      </c>
      <c r="E168" s="2">
        <f t="shared" si="15"/>
        <v>0.25</v>
      </c>
      <c r="F168">
        <f t="shared" si="16"/>
        <v>0.57999999999999829</v>
      </c>
      <c r="G168" s="2">
        <f t="shared" si="17"/>
        <v>103.44827586206927</v>
      </c>
      <c r="H168" s="10"/>
      <c r="I168">
        <f t="shared" si="18"/>
        <v>92.957999999999998</v>
      </c>
      <c r="J168" s="13">
        <f t="shared" si="14"/>
        <v>103.44827586206927</v>
      </c>
      <c r="K168">
        <f t="shared" si="19"/>
        <v>159</v>
      </c>
    </row>
    <row r="169" spans="1:11">
      <c r="A169">
        <v>93.537999999999997</v>
      </c>
      <c r="B169">
        <v>51.8688</v>
      </c>
      <c r="C169">
        <v>160</v>
      </c>
      <c r="D169" s="2">
        <f>Main!$B163</f>
        <v>35.25</v>
      </c>
      <c r="E169" s="2">
        <f t="shared" si="15"/>
        <v>0.25</v>
      </c>
      <c r="F169">
        <f t="shared" si="16"/>
        <v>0.53000000000000114</v>
      </c>
      <c r="G169" s="2">
        <f t="shared" si="17"/>
        <v>113.20754716981108</v>
      </c>
      <c r="H169" s="10"/>
      <c r="I169">
        <f t="shared" si="18"/>
        <v>93.537999999999997</v>
      </c>
      <c r="J169" s="13">
        <f t="shared" si="14"/>
        <v>113.20754716981108</v>
      </c>
      <c r="K169">
        <f t="shared" si="19"/>
        <v>160</v>
      </c>
    </row>
    <row r="170" spans="1:11">
      <c r="A170">
        <v>94.067999999999998</v>
      </c>
      <c r="B170">
        <v>52.708500000000001</v>
      </c>
      <c r="C170">
        <v>161</v>
      </c>
      <c r="D170" s="2">
        <f>Main!$B164</f>
        <v>35.5</v>
      </c>
      <c r="E170" s="2">
        <f t="shared" si="15"/>
        <v>0.25</v>
      </c>
      <c r="F170">
        <f t="shared" si="16"/>
        <v>0.53000000000000114</v>
      </c>
      <c r="G170" s="2">
        <f t="shared" si="17"/>
        <v>113.20754716981108</v>
      </c>
      <c r="H170" s="10"/>
      <c r="I170">
        <f t="shared" si="18"/>
        <v>94.067999999999998</v>
      </c>
      <c r="J170" s="13">
        <f t="shared" si="14"/>
        <v>113.20754716981108</v>
      </c>
      <c r="K170">
        <f t="shared" si="19"/>
        <v>161</v>
      </c>
    </row>
    <row r="171" spans="1:11">
      <c r="A171">
        <v>94.597999999999999</v>
      </c>
      <c r="B171">
        <v>59.863999999999997</v>
      </c>
      <c r="C171">
        <v>162</v>
      </c>
      <c r="D171" s="2">
        <f>Main!$B165</f>
        <v>35.75</v>
      </c>
      <c r="E171" s="2">
        <f t="shared" si="15"/>
        <v>0.25</v>
      </c>
      <c r="F171">
        <f t="shared" si="16"/>
        <v>0.54000000000000625</v>
      </c>
      <c r="G171" s="2">
        <f t="shared" si="17"/>
        <v>111.11111111110982</v>
      </c>
      <c r="H171" s="10"/>
      <c r="I171">
        <f t="shared" si="18"/>
        <v>94.597999999999999</v>
      </c>
      <c r="J171" s="13">
        <f t="shared" si="14"/>
        <v>111.11111111110982</v>
      </c>
      <c r="K171">
        <f t="shared" si="19"/>
        <v>162</v>
      </c>
    </row>
    <row r="172" spans="1:11">
      <c r="A172">
        <v>95.138000000000005</v>
      </c>
      <c r="B172">
        <v>62.171199999999999</v>
      </c>
      <c r="C172">
        <v>163</v>
      </c>
      <c r="D172" s="2">
        <f>Main!$B166</f>
        <v>36</v>
      </c>
      <c r="E172" s="2">
        <f t="shared" si="15"/>
        <v>0.25</v>
      </c>
      <c r="F172">
        <f t="shared" si="16"/>
        <v>0.53000000000000114</v>
      </c>
      <c r="G172" s="2">
        <f t="shared" si="17"/>
        <v>113.20754716981108</v>
      </c>
      <c r="H172" s="10"/>
      <c r="I172">
        <f t="shared" si="18"/>
        <v>95.138000000000005</v>
      </c>
      <c r="J172" s="13">
        <f t="shared" si="14"/>
        <v>113.20754716981108</v>
      </c>
      <c r="K172">
        <f t="shared" si="19"/>
        <v>163</v>
      </c>
    </row>
    <row r="173" spans="1:11">
      <c r="A173">
        <v>95.668000000000006</v>
      </c>
      <c r="B173">
        <v>64.132300000000001</v>
      </c>
      <c r="C173">
        <v>164</v>
      </c>
      <c r="D173" s="2">
        <f>Main!$B167</f>
        <v>36.25</v>
      </c>
      <c r="E173" s="2">
        <f t="shared" si="15"/>
        <v>0.25</v>
      </c>
      <c r="F173">
        <f t="shared" si="16"/>
        <v>0.56999999999999318</v>
      </c>
      <c r="G173" s="2">
        <f t="shared" si="17"/>
        <v>105.2631578947381</v>
      </c>
      <c r="H173" s="10"/>
      <c r="I173">
        <f t="shared" si="18"/>
        <v>95.668000000000006</v>
      </c>
      <c r="J173" s="13">
        <f t="shared" si="14"/>
        <v>105.2631578947381</v>
      </c>
      <c r="K173">
        <f t="shared" si="19"/>
        <v>164</v>
      </c>
    </row>
    <row r="174" spans="1:11">
      <c r="A174">
        <v>96.238</v>
      </c>
      <c r="B174">
        <v>59.398800000000001</v>
      </c>
      <c r="C174">
        <v>165</v>
      </c>
      <c r="D174" s="2">
        <f>Main!$B168</f>
        <v>36.5</v>
      </c>
      <c r="E174" s="2">
        <f t="shared" si="15"/>
        <v>0.25</v>
      </c>
      <c r="F174">
        <f t="shared" si="16"/>
        <v>0.65000000000000568</v>
      </c>
      <c r="G174" s="2">
        <f t="shared" si="17"/>
        <v>92.307692307691497</v>
      </c>
      <c r="H174" s="10" t="s">
        <v>130</v>
      </c>
      <c r="I174">
        <f t="shared" si="18"/>
        <v>96.238</v>
      </c>
      <c r="J174" s="13">
        <f t="shared" si="14"/>
        <v>92.307692307691497</v>
      </c>
      <c r="K174">
        <f t="shared" si="19"/>
        <v>165</v>
      </c>
    </row>
    <row r="175" spans="1:11">
      <c r="A175">
        <v>96.888000000000005</v>
      </c>
      <c r="B175">
        <v>48.588900000000002</v>
      </c>
      <c r="C175">
        <v>166</v>
      </c>
      <c r="D175" s="2">
        <f>Main!$B169</f>
        <v>36.75</v>
      </c>
      <c r="E175" s="2">
        <f t="shared" si="15"/>
        <v>0.25</v>
      </c>
      <c r="F175">
        <f t="shared" si="16"/>
        <v>0.62199999999999989</v>
      </c>
      <c r="G175" s="2">
        <f t="shared" si="17"/>
        <v>96.463022508038605</v>
      </c>
      <c r="H175" s="10" t="s">
        <v>132</v>
      </c>
      <c r="I175">
        <f t="shared" si="18"/>
        <v>96.888000000000005</v>
      </c>
      <c r="J175" s="13">
        <f t="shared" si="14"/>
        <v>96.463022508038605</v>
      </c>
      <c r="K175">
        <f t="shared" si="19"/>
        <v>166</v>
      </c>
    </row>
    <row r="176" spans="1:11">
      <c r="A176">
        <v>97.51</v>
      </c>
      <c r="B176">
        <v>42.221899999999998</v>
      </c>
      <c r="C176">
        <v>167</v>
      </c>
      <c r="D176" s="2">
        <f>Main!$B170</f>
        <v>37</v>
      </c>
      <c r="E176" s="2">
        <f t="shared" si="15"/>
        <v>0.25</v>
      </c>
      <c r="F176">
        <f t="shared" si="16"/>
        <v>0.78399999999999181</v>
      </c>
      <c r="G176" s="2">
        <f t="shared" si="17"/>
        <v>76.530612244898762</v>
      </c>
      <c r="H176" s="10" t="s">
        <v>128</v>
      </c>
      <c r="I176">
        <f t="shared" si="18"/>
        <v>97.51</v>
      </c>
      <c r="J176" s="13">
        <f t="shared" si="14"/>
        <v>76.530612244898762</v>
      </c>
      <c r="K176">
        <f t="shared" si="19"/>
        <v>167</v>
      </c>
    </row>
    <row r="177" spans="1:11">
      <c r="A177">
        <v>98.293999999999997</v>
      </c>
      <c r="B177">
        <v>45.009</v>
      </c>
      <c r="C177">
        <v>168</v>
      </c>
      <c r="D177" s="2">
        <f>Main!$B171</f>
        <v>37.25</v>
      </c>
      <c r="E177" s="2">
        <f t="shared" si="15"/>
        <v>0.25</v>
      </c>
      <c r="F177">
        <f t="shared" si="16"/>
        <v>0.87300000000000466</v>
      </c>
      <c r="G177" s="2">
        <f t="shared" si="17"/>
        <v>68.728522336769402</v>
      </c>
      <c r="H177" s="10"/>
      <c r="I177">
        <f t="shared" si="18"/>
        <v>98.293999999999997</v>
      </c>
      <c r="J177" s="13">
        <f t="shared" si="14"/>
        <v>68.728522336769402</v>
      </c>
      <c r="K177">
        <f t="shared" si="19"/>
        <v>168</v>
      </c>
    </row>
    <row r="178" spans="1:11">
      <c r="A178">
        <v>99.167000000000002</v>
      </c>
      <c r="B178">
        <v>37.974899999999998</v>
      </c>
      <c r="C178">
        <v>169</v>
      </c>
      <c r="D178" s="2">
        <f>Main!$B172</f>
        <v>37.5</v>
      </c>
      <c r="E178" s="2">
        <f t="shared" si="15"/>
        <v>0.5</v>
      </c>
      <c r="F178">
        <f t="shared" si="16"/>
        <v>1.7210000000000036</v>
      </c>
      <c r="G178" s="2">
        <f t="shared" si="17"/>
        <v>69.726902963393229</v>
      </c>
      <c r="H178" s="10"/>
      <c r="I178">
        <f t="shared" si="18"/>
        <v>99.167000000000002</v>
      </c>
      <c r="J178" s="13">
        <f t="shared" si="14"/>
        <v>69.726902963393229</v>
      </c>
      <c r="K178">
        <f t="shared" si="19"/>
        <v>169</v>
      </c>
    </row>
    <row r="179" spans="1:11">
      <c r="A179">
        <v>100.88800000000001</v>
      </c>
      <c r="B179">
        <v>57.283999999999999</v>
      </c>
      <c r="C179">
        <v>170</v>
      </c>
      <c r="D179" s="2">
        <f>Main!$B173</f>
        <v>38</v>
      </c>
      <c r="E179" s="2">
        <f t="shared" si="15"/>
        <v>0.25</v>
      </c>
      <c r="F179">
        <f t="shared" si="16"/>
        <v>0.55999999999998806</v>
      </c>
      <c r="G179" s="2">
        <f t="shared" si="17"/>
        <v>107.14285714285943</v>
      </c>
      <c r="H179" s="10" t="s">
        <v>129</v>
      </c>
      <c r="I179">
        <f t="shared" si="18"/>
        <v>100.88800000000001</v>
      </c>
      <c r="J179" s="13">
        <f t="shared" si="14"/>
        <v>107.14285714285943</v>
      </c>
      <c r="K179">
        <f t="shared" si="19"/>
        <v>170</v>
      </c>
    </row>
    <row r="180" spans="1:11">
      <c r="A180">
        <v>101.44799999999999</v>
      </c>
      <c r="B180">
        <v>60.022100000000002</v>
      </c>
      <c r="C180">
        <v>171</v>
      </c>
      <c r="D180" s="2">
        <f>Main!$B174</f>
        <v>38.25</v>
      </c>
      <c r="E180" s="2">
        <f t="shared" si="15"/>
        <v>0.25</v>
      </c>
      <c r="F180">
        <f t="shared" si="16"/>
        <v>0.57000000000000739</v>
      </c>
      <c r="G180" s="2">
        <f t="shared" si="17"/>
        <v>105.26315789473547</v>
      </c>
      <c r="H180" s="10"/>
      <c r="I180">
        <f t="shared" si="18"/>
        <v>101.44799999999999</v>
      </c>
      <c r="J180" s="13">
        <f t="shared" si="14"/>
        <v>105.26315789473547</v>
      </c>
      <c r="K180">
        <f t="shared" si="19"/>
        <v>171</v>
      </c>
    </row>
    <row r="181" spans="1:11">
      <c r="A181">
        <v>102.018</v>
      </c>
      <c r="B181">
        <v>61.563099999999999</v>
      </c>
      <c r="C181">
        <v>172</v>
      </c>
      <c r="D181" s="2">
        <f>Main!$B175</f>
        <v>38.5</v>
      </c>
      <c r="E181" s="2">
        <f t="shared" si="15"/>
        <v>0.25</v>
      </c>
      <c r="F181">
        <f t="shared" si="16"/>
        <v>0.70000000000000284</v>
      </c>
      <c r="G181" s="2">
        <f t="shared" si="17"/>
        <v>85.714285714285367</v>
      </c>
      <c r="H181" s="10"/>
      <c r="I181">
        <f t="shared" si="18"/>
        <v>102.018</v>
      </c>
      <c r="J181" s="13">
        <f t="shared" si="14"/>
        <v>85.714285714285367</v>
      </c>
      <c r="K181">
        <f t="shared" si="19"/>
        <v>172</v>
      </c>
    </row>
    <row r="182" spans="1:11">
      <c r="A182">
        <v>102.718</v>
      </c>
      <c r="B182">
        <v>57.168199999999999</v>
      </c>
      <c r="C182">
        <v>173</v>
      </c>
      <c r="D182" s="2">
        <f>Main!$B176</f>
        <v>38.75</v>
      </c>
      <c r="E182" s="2">
        <f t="shared" si="15"/>
        <v>0.25</v>
      </c>
      <c r="F182">
        <f t="shared" si="16"/>
        <v>0.70000000000000284</v>
      </c>
      <c r="G182" s="2">
        <f t="shared" si="17"/>
        <v>85.714285714285367</v>
      </c>
      <c r="H182" s="10" t="s">
        <v>130</v>
      </c>
      <c r="I182">
        <f t="shared" si="18"/>
        <v>102.718</v>
      </c>
      <c r="J182" s="13">
        <f t="shared" si="14"/>
        <v>85.714285714285367</v>
      </c>
      <c r="K182">
        <f t="shared" si="19"/>
        <v>173</v>
      </c>
    </row>
    <row r="183" spans="1:11">
      <c r="A183">
        <v>103.41800000000001</v>
      </c>
      <c r="B183">
        <v>46.002099999999999</v>
      </c>
      <c r="C183">
        <v>174</v>
      </c>
      <c r="D183" s="2">
        <f>Main!$B177</f>
        <v>39</v>
      </c>
      <c r="E183" s="2">
        <f t="shared" si="15"/>
        <v>0.5</v>
      </c>
      <c r="F183">
        <f t="shared" si="16"/>
        <v>1.3799999999999955</v>
      </c>
      <c r="G183" s="2">
        <f t="shared" si="17"/>
        <v>86.956521739130721</v>
      </c>
      <c r="H183" s="10" t="s">
        <v>132</v>
      </c>
      <c r="I183">
        <f t="shared" si="18"/>
        <v>103.41800000000001</v>
      </c>
      <c r="J183" s="13">
        <f t="shared" si="14"/>
        <v>86.956521739130721</v>
      </c>
      <c r="K183">
        <f t="shared" si="19"/>
        <v>174</v>
      </c>
    </row>
    <row r="184" spans="1:11">
      <c r="A184">
        <v>104.798</v>
      </c>
      <c r="B184">
        <v>47.653199999999998</v>
      </c>
      <c r="C184">
        <v>175</v>
      </c>
      <c r="D184" s="2">
        <f>Main!$B178</f>
        <v>39.5</v>
      </c>
      <c r="E184" s="2">
        <f t="shared" si="15"/>
        <v>0.25</v>
      </c>
      <c r="F184">
        <f t="shared" si="16"/>
        <v>0.78199999999999648</v>
      </c>
      <c r="G184" s="2">
        <f t="shared" si="17"/>
        <v>76.726342710997784</v>
      </c>
      <c r="H184" s="10" t="s">
        <v>128</v>
      </c>
      <c r="I184">
        <f t="shared" si="18"/>
        <v>104.798</v>
      </c>
      <c r="J184" s="13">
        <f t="shared" si="14"/>
        <v>76.726342710997784</v>
      </c>
      <c r="K184">
        <f t="shared" si="19"/>
        <v>175</v>
      </c>
    </row>
    <row r="185" spans="1:11">
      <c r="A185">
        <v>105.58</v>
      </c>
      <c r="B185">
        <v>40.952199999999998</v>
      </c>
      <c r="C185">
        <v>176</v>
      </c>
      <c r="D185" s="2">
        <f>Main!$B179</f>
        <v>39.75</v>
      </c>
      <c r="E185" s="2">
        <f t="shared" si="15"/>
        <v>0.25</v>
      </c>
      <c r="F185">
        <f t="shared" si="16"/>
        <v>1.367999999999995</v>
      </c>
      <c r="G185" s="2">
        <f t="shared" si="17"/>
        <v>43.859649122807177</v>
      </c>
      <c r="H185" s="10"/>
      <c r="I185">
        <f t="shared" si="18"/>
        <v>105.58</v>
      </c>
      <c r="J185" s="13">
        <f t="shared" si="14"/>
        <v>43.859649122807177</v>
      </c>
      <c r="K185">
        <f t="shared" si="19"/>
        <v>176</v>
      </c>
    </row>
    <row r="186" spans="1:11">
      <c r="A186">
        <v>106.94799999999999</v>
      </c>
      <c r="B186">
        <v>46.9758</v>
      </c>
      <c r="C186">
        <v>177</v>
      </c>
      <c r="D186" s="2">
        <f>Main!$B180</f>
        <v>40</v>
      </c>
      <c r="E186" s="2"/>
      <c r="G186" s="2">
        <f>G185</f>
        <v>43.859649122807177</v>
      </c>
      <c r="H186" s="10"/>
      <c r="I186">
        <f t="shared" si="18"/>
        <v>106.94799999999999</v>
      </c>
      <c r="J186" s="13">
        <f t="shared" si="14"/>
        <v>43.859649122807177</v>
      </c>
      <c r="K186">
        <f t="shared" si="19"/>
        <v>177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3" customWidth="1"/>
    <col min="2" max="2" width="11.33203125" bestFit="1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209</v>
      </c>
      <c r="B1" s="1" t="s">
        <v>210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211</v>
      </c>
      <c r="B2" s="1" t="s">
        <v>212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213</v>
      </c>
      <c r="B3" s="11">
        <v>1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1</v>
      </c>
      <c r="K3" s="1"/>
      <c r="L3" s="1"/>
      <c r="M3" s="1"/>
    </row>
    <row r="4" spans="1:13">
      <c r="A4" s="10" t="s">
        <v>214</v>
      </c>
      <c r="B4" s="1" t="s">
        <v>202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Maurizio Pollini</v>
      </c>
      <c r="K4" s="1"/>
      <c r="L4" s="1"/>
      <c r="M4" s="1"/>
    </row>
    <row r="5" spans="1:13">
      <c r="A5" s="10" t="s">
        <v>216</v>
      </c>
      <c r="B5" s="11" t="s">
        <v>204</v>
      </c>
      <c r="C5" s="1"/>
      <c r="D5" s="1"/>
      <c r="E5" s="1"/>
      <c r="F5" s="1"/>
      <c r="G5" s="1"/>
      <c r="I5" s="10" t="str">
        <f t="shared" si="0"/>
        <v>Year:</v>
      </c>
      <c r="J5" s="11" t="str">
        <f t="shared" si="1"/>
        <v>1990a</v>
      </c>
      <c r="K5" s="1"/>
      <c r="L5" s="1"/>
      <c r="M5" s="1"/>
    </row>
    <row r="6" spans="1:13">
      <c r="A6" s="10" t="s">
        <v>217</v>
      </c>
      <c r="B6" s="1" t="s">
        <v>205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Fachmann für Klassischer Musik FKM-1013</v>
      </c>
      <c r="K6" s="1"/>
      <c r="L6" s="1"/>
      <c r="M6" s="1"/>
    </row>
    <row r="7" spans="1:13">
      <c r="A7" s="10" t="s">
        <v>219</v>
      </c>
      <c r="B7" s="1" t="s">
        <v>220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221</v>
      </c>
      <c r="B8" s="18">
        <v>40943</v>
      </c>
      <c r="C8" s="1"/>
      <c r="D8" s="1"/>
      <c r="E8" s="1"/>
      <c r="F8" s="1"/>
      <c r="G8" s="1"/>
      <c r="I8" s="10" t="str">
        <f t="shared" si="0"/>
        <v>Date:</v>
      </c>
      <c r="J8" s="15">
        <f t="shared" si="1"/>
        <v>40943</v>
      </c>
      <c r="K8" s="1"/>
      <c r="L8" s="1"/>
      <c r="M8" s="1"/>
    </row>
    <row r="9" spans="1:13">
      <c r="A9" s="10" t="s">
        <v>139</v>
      </c>
      <c r="B9" s="10" t="s">
        <v>127</v>
      </c>
      <c r="C9" s="10" t="s">
        <v>0</v>
      </c>
      <c r="D9" s="10" t="s">
        <v>1</v>
      </c>
      <c r="E9" s="10" t="s">
        <v>140</v>
      </c>
      <c r="F9" s="10" t="s">
        <v>141</v>
      </c>
      <c r="G9" s="10" t="s">
        <v>124</v>
      </c>
      <c r="H9" s="1" t="s">
        <v>127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0.878</v>
      </c>
      <c r="B10">
        <v>57.044199999999996</v>
      </c>
      <c r="C10">
        <v>1</v>
      </c>
      <c r="D10" s="2">
        <f>Main!$B4</f>
        <v>0.25</v>
      </c>
      <c r="E10" s="2">
        <f>$D11-$D10</f>
        <v>0.25</v>
      </c>
      <c r="F10">
        <f>$A11-$A10</f>
        <v>0.88</v>
      </c>
      <c r="G10" s="2">
        <f>$E10/$F10*60*4</f>
        <v>68.181818181818187</v>
      </c>
      <c r="H10" s="10" t="s">
        <v>128</v>
      </c>
      <c r="I10">
        <f>$A10</f>
        <v>0.878</v>
      </c>
      <c r="J10" s="13">
        <f t="shared" ref="J10:J73" si="2">$G10</f>
        <v>68.181818181818187</v>
      </c>
      <c r="K10">
        <f>$C10</f>
        <v>1</v>
      </c>
    </row>
    <row r="11" spans="1:13">
      <c r="A11">
        <v>1.758</v>
      </c>
      <c r="B11">
        <v>58.0732</v>
      </c>
      <c r="C11">
        <v>2</v>
      </c>
      <c r="D11" s="2">
        <f>Main!$B5</f>
        <v>0.5</v>
      </c>
      <c r="E11" s="2">
        <f t="shared" ref="E11:E74" si="3">$D12-$D11</f>
        <v>0.25</v>
      </c>
      <c r="F11">
        <f t="shared" ref="F11:F74" si="4">$A12-$A11</f>
        <v>0.60999999999999988</v>
      </c>
      <c r="G11" s="2">
        <f t="shared" ref="G11:G74" si="5">$E11/$F11*60*4</f>
        <v>98.360655737704931</v>
      </c>
      <c r="H11" s="10"/>
      <c r="I11">
        <f t="shared" ref="I11:I74" si="6">$A11</f>
        <v>1.758</v>
      </c>
      <c r="J11" s="13">
        <f t="shared" si="2"/>
        <v>98.360655737704931</v>
      </c>
      <c r="K11">
        <f t="shared" ref="K11:K74" si="7">$C11</f>
        <v>2</v>
      </c>
    </row>
    <row r="12" spans="1:13">
      <c r="A12">
        <v>2.3679999999999999</v>
      </c>
      <c r="B12">
        <v>54.422800000000002</v>
      </c>
      <c r="C12">
        <v>3</v>
      </c>
      <c r="D12" s="2">
        <f>Main!$B6</f>
        <v>0.75</v>
      </c>
      <c r="E12" s="2">
        <f t="shared" si="3"/>
        <v>0.25</v>
      </c>
      <c r="F12">
        <f t="shared" si="4"/>
        <v>0.64000000000000012</v>
      </c>
      <c r="G12" s="2">
        <f t="shared" si="5"/>
        <v>93.749999999999986</v>
      </c>
      <c r="H12" s="10"/>
      <c r="I12">
        <f t="shared" si="6"/>
        <v>2.3679999999999999</v>
      </c>
      <c r="J12" s="13">
        <f t="shared" si="2"/>
        <v>93.749999999999986</v>
      </c>
      <c r="K12">
        <f t="shared" si="7"/>
        <v>3</v>
      </c>
    </row>
    <row r="13" spans="1:13">
      <c r="A13">
        <v>3.008</v>
      </c>
      <c r="B13">
        <v>53.613599999999998</v>
      </c>
      <c r="C13">
        <v>4</v>
      </c>
      <c r="D13" s="2">
        <f>Main!$B7</f>
        <v>1</v>
      </c>
      <c r="E13" s="2">
        <f t="shared" si="3"/>
        <v>0.5</v>
      </c>
      <c r="F13">
        <f t="shared" si="4"/>
        <v>1.4800000000000004</v>
      </c>
      <c r="G13" s="2">
        <f t="shared" si="5"/>
        <v>81.081081081081052</v>
      </c>
      <c r="H13" s="10"/>
      <c r="I13">
        <f t="shared" si="6"/>
        <v>3.008</v>
      </c>
      <c r="J13" s="13">
        <f t="shared" si="2"/>
        <v>81.081081081081052</v>
      </c>
      <c r="K13">
        <f t="shared" si="7"/>
        <v>4</v>
      </c>
    </row>
    <row r="14" spans="1:13">
      <c r="A14">
        <v>4.4880000000000004</v>
      </c>
      <c r="B14">
        <v>58.365200000000002</v>
      </c>
      <c r="C14">
        <v>5</v>
      </c>
      <c r="D14" s="2">
        <f>Main!$B8</f>
        <v>1.5</v>
      </c>
      <c r="E14" s="2">
        <f t="shared" si="3"/>
        <v>0.25</v>
      </c>
      <c r="F14">
        <f t="shared" si="4"/>
        <v>0.73999999999999932</v>
      </c>
      <c r="G14" s="2">
        <f t="shared" si="5"/>
        <v>81.081081081081152</v>
      </c>
      <c r="H14" s="10"/>
      <c r="I14">
        <f t="shared" si="6"/>
        <v>4.4880000000000004</v>
      </c>
      <c r="J14" s="13">
        <f t="shared" si="2"/>
        <v>81.081081081081152</v>
      </c>
      <c r="K14">
        <f t="shared" si="7"/>
        <v>5</v>
      </c>
    </row>
    <row r="15" spans="1:13">
      <c r="A15">
        <v>5.2279999999999998</v>
      </c>
      <c r="B15">
        <v>60.087400000000002</v>
      </c>
      <c r="C15">
        <v>6</v>
      </c>
      <c r="D15" s="2">
        <f>Main!$B9</f>
        <v>1.75</v>
      </c>
      <c r="E15" s="2">
        <f t="shared" si="3"/>
        <v>0.25</v>
      </c>
      <c r="F15">
        <f t="shared" si="4"/>
        <v>0.66000000000000014</v>
      </c>
      <c r="G15" s="2">
        <f t="shared" si="5"/>
        <v>90.909090909090892</v>
      </c>
      <c r="H15" s="10"/>
      <c r="I15">
        <f t="shared" si="6"/>
        <v>5.2279999999999998</v>
      </c>
      <c r="J15" s="13">
        <f t="shared" si="2"/>
        <v>90.909090909090892</v>
      </c>
      <c r="K15">
        <f t="shared" si="7"/>
        <v>6</v>
      </c>
    </row>
    <row r="16" spans="1:13">
      <c r="A16">
        <v>5.8879999999999999</v>
      </c>
      <c r="B16">
        <v>67.070999999999998</v>
      </c>
      <c r="C16">
        <v>7</v>
      </c>
      <c r="D16" s="2">
        <f>Main!$B10</f>
        <v>2</v>
      </c>
      <c r="E16" s="2">
        <f t="shared" si="3"/>
        <v>0.25</v>
      </c>
      <c r="F16">
        <f t="shared" si="4"/>
        <v>0.66999999999999993</v>
      </c>
      <c r="G16" s="2">
        <f t="shared" si="5"/>
        <v>89.552238805970148</v>
      </c>
      <c r="H16" s="10"/>
      <c r="I16">
        <f t="shared" si="6"/>
        <v>5.8879999999999999</v>
      </c>
      <c r="J16" s="13">
        <f t="shared" si="2"/>
        <v>89.552238805970148</v>
      </c>
      <c r="K16">
        <f t="shared" si="7"/>
        <v>7</v>
      </c>
    </row>
    <row r="17" spans="1:11">
      <c r="A17">
        <v>6.5579999999999998</v>
      </c>
      <c r="B17">
        <v>61.688499999999998</v>
      </c>
      <c r="C17">
        <v>8</v>
      </c>
      <c r="D17" s="2">
        <f>Main!$B11</f>
        <v>2.25</v>
      </c>
      <c r="E17" s="2">
        <f t="shared" si="3"/>
        <v>0.5</v>
      </c>
      <c r="F17">
        <f t="shared" si="4"/>
        <v>1.1500000000000004</v>
      </c>
      <c r="G17" s="2">
        <f t="shared" si="5"/>
        <v>104.34782608695649</v>
      </c>
      <c r="H17" s="10"/>
      <c r="I17">
        <f t="shared" si="6"/>
        <v>6.5579999999999998</v>
      </c>
      <c r="J17" s="13">
        <f t="shared" si="2"/>
        <v>104.34782608695649</v>
      </c>
      <c r="K17">
        <f t="shared" si="7"/>
        <v>8</v>
      </c>
    </row>
    <row r="18" spans="1:11">
      <c r="A18">
        <v>7.7080000000000002</v>
      </c>
      <c r="B18">
        <v>58.063800000000001</v>
      </c>
      <c r="C18">
        <v>9</v>
      </c>
      <c r="D18" s="2">
        <f>Main!$B12</f>
        <v>2.75</v>
      </c>
      <c r="E18" s="2">
        <f t="shared" si="3"/>
        <v>0.25</v>
      </c>
      <c r="F18">
        <f t="shared" si="4"/>
        <v>0.66000000000000014</v>
      </c>
      <c r="G18" s="2">
        <f t="shared" si="5"/>
        <v>90.909090909090892</v>
      </c>
      <c r="H18" s="10"/>
      <c r="I18">
        <f t="shared" si="6"/>
        <v>7.7080000000000002</v>
      </c>
      <c r="J18" s="13">
        <f t="shared" si="2"/>
        <v>90.909090909090892</v>
      </c>
      <c r="K18">
        <f t="shared" si="7"/>
        <v>9</v>
      </c>
    </row>
    <row r="19" spans="1:11">
      <c r="A19">
        <v>8.3680000000000003</v>
      </c>
      <c r="B19">
        <v>65.788700000000006</v>
      </c>
      <c r="C19">
        <v>10</v>
      </c>
      <c r="D19" s="2">
        <f>Main!$B13</f>
        <v>3</v>
      </c>
      <c r="E19" s="2">
        <f t="shared" si="3"/>
        <v>0.25</v>
      </c>
      <c r="F19">
        <f t="shared" si="4"/>
        <v>0.61999999999999922</v>
      </c>
      <c r="G19" s="2">
        <f t="shared" si="5"/>
        <v>96.774193548387217</v>
      </c>
      <c r="H19" s="10"/>
      <c r="I19">
        <f t="shared" si="6"/>
        <v>8.3680000000000003</v>
      </c>
      <c r="J19" s="13">
        <f t="shared" si="2"/>
        <v>96.774193548387217</v>
      </c>
      <c r="K19">
        <f t="shared" si="7"/>
        <v>10</v>
      </c>
    </row>
    <row r="20" spans="1:11">
      <c r="A20">
        <v>8.9879999999999995</v>
      </c>
      <c r="B20">
        <v>61.620100000000001</v>
      </c>
      <c r="C20">
        <v>11</v>
      </c>
      <c r="D20" s="2">
        <f>Main!$B14</f>
        <v>3.25</v>
      </c>
      <c r="E20" s="2">
        <f t="shared" si="3"/>
        <v>0.25</v>
      </c>
      <c r="F20">
        <f t="shared" si="4"/>
        <v>0.50999999999999979</v>
      </c>
      <c r="G20" s="2">
        <f t="shared" si="5"/>
        <v>117.64705882352946</v>
      </c>
      <c r="H20" s="10"/>
      <c r="I20">
        <f t="shared" si="6"/>
        <v>8.9879999999999995</v>
      </c>
      <c r="J20" s="13">
        <f t="shared" si="2"/>
        <v>117.64705882352946</v>
      </c>
      <c r="K20">
        <f t="shared" si="7"/>
        <v>11</v>
      </c>
    </row>
    <row r="21" spans="1:11">
      <c r="A21">
        <v>9.4979999999999993</v>
      </c>
      <c r="B21">
        <v>59.221200000000003</v>
      </c>
      <c r="C21">
        <v>12</v>
      </c>
      <c r="D21" s="2">
        <f>Main!$B15</f>
        <v>3.5</v>
      </c>
      <c r="E21" s="2">
        <f t="shared" si="3"/>
        <v>0.5</v>
      </c>
      <c r="F21">
        <f t="shared" si="4"/>
        <v>0.99000000000000021</v>
      </c>
      <c r="G21" s="2">
        <f t="shared" si="5"/>
        <v>121.21212121212119</v>
      </c>
      <c r="H21" s="10"/>
      <c r="I21">
        <f t="shared" si="6"/>
        <v>9.4979999999999993</v>
      </c>
      <c r="J21" s="13">
        <f t="shared" si="2"/>
        <v>121.21212121212119</v>
      </c>
      <c r="K21">
        <f t="shared" si="7"/>
        <v>12</v>
      </c>
    </row>
    <row r="22" spans="1:11">
      <c r="A22">
        <v>10.488</v>
      </c>
      <c r="B22">
        <v>59.240200000000002</v>
      </c>
      <c r="C22">
        <v>13</v>
      </c>
      <c r="D22" s="2">
        <f>Main!$B16</f>
        <v>4</v>
      </c>
      <c r="E22" s="2">
        <f t="shared" si="3"/>
        <v>0.25</v>
      </c>
      <c r="F22">
        <f t="shared" si="4"/>
        <v>0.61000000000000121</v>
      </c>
      <c r="G22" s="2">
        <f t="shared" si="5"/>
        <v>98.360655737704718</v>
      </c>
      <c r="H22" s="10"/>
      <c r="I22">
        <f t="shared" si="6"/>
        <v>10.488</v>
      </c>
      <c r="J22" s="13">
        <f t="shared" si="2"/>
        <v>98.360655737704718</v>
      </c>
      <c r="K22">
        <f t="shared" si="7"/>
        <v>13</v>
      </c>
    </row>
    <row r="23" spans="1:11">
      <c r="A23">
        <v>11.098000000000001</v>
      </c>
      <c r="B23">
        <v>63.977499999999999</v>
      </c>
      <c r="C23">
        <v>14</v>
      </c>
      <c r="D23" s="2">
        <f>Main!$B17</f>
        <v>4.25</v>
      </c>
      <c r="E23" s="2">
        <f t="shared" si="3"/>
        <v>0.25</v>
      </c>
      <c r="F23">
        <f t="shared" si="4"/>
        <v>0.60999999999999943</v>
      </c>
      <c r="G23" s="2">
        <f t="shared" si="5"/>
        <v>98.360655737705017</v>
      </c>
      <c r="H23" s="10"/>
      <c r="I23">
        <f t="shared" si="6"/>
        <v>11.098000000000001</v>
      </c>
      <c r="J23" s="13">
        <f t="shared" si="2"/>
        <v>98.360655737705017</v>
      </c>
      <c r="K23">
        <f t="shared" si="7"/>
        <v>14</v>
      </c>
    </row>
    <row r="24" spans="1:11">
      <c r="A24">
        <v>11.708</v>
      </c>
      <c r="B24">
        <v>62.483199999999997</v>
      </c>
      <c r="C24">
        <v>15</v>
      </c>
      <c r="D24" s="2">
        <f>Main!$B18</f>
        <v>4.5</v>
      </c>
      <c r="E24" s="2">
        <f t="shared" si="3"/>
        <v>0.25</v>
      </c>
      <c r="F24">
        <f t="shared" si="4"/>
        <v>0.54999999999999893</v>
      </c>
      <c r="G24" s="2">
        <f t="shared" si="5"/>
        <v>109.09090909090931</v>
      </c>
      <c r="H24" s="10"/>
      <c r="I24">
        <f t="shared" si="6"/>
        <v>11.708</v>
      </c>
      <c r="J24" s="13">
        <f t="shared" si="2"/>
        <v>109.09090909090931</v>
      </c>
      <c r="K24">
        <f t="shared" si="7"/>
        <v>15</v>
      </c>
    </row>
    <row r="25" spans="1:11">
      <c r="A25">
        <v>12.257999999999999</v>
      </c>
      <c r="B25">
        <v>56.716700000000003</v>
      </c>
      <c r="C25">
        <v>16</v>
      </c>
      <c r="D25" s="2">
        <f>Main!$B19</f>
        <v>4.75</v>
      </c>
      <c r="E25" s="2">
        <f t="shared" si="3"/>
        <v>0.5</v>
      </c>
      <c r="F25">
        <f t="shared" si="4"/>
        <v>0.95000000000000107</v>
      </c>
      <c r="G25" s="2">
        <f t="shared" si="5"/>
        <v>126.31578947368408</v>
      </c>
      <c r="H25" s="10"/>
      <c r="I25">
        <f t="shared" si="6"/>
        <v>12.257999999999999</v>
      </c>
      <c r="J25" s="13">
        <f t="shared" si="2"/>
        <v>126.31578947368408</v>
      </c>
      <c r="K25">
        <f t="shared" si="7"/>
        <v>16</v>
      </c>
    </row>
    <row r="26" spans="1:11">
      <c r="A26">
        <v>13.208</v>
      </c>
      <c r="B26">
        <v>71.427400000000006</v>
      </c>
      <c r="C26">
        <v>17</v>
      </c>
      <c r="D26" s="2">
        <f>Main!$B20</f>
        <v>5.25</v>
      </c>
      <c r="E26" s="2">
        <f t="shared" si="3"/>
        <v>0.25</v>
      </c>
      <c r="F26">
        <f t="shared" si="4"/>
        <v>0.66999999999999993</v>
      </c>
      <c r="G26" s="2">
        <f t="shared" si="5"/>
        <v>89.552238805970148</v>
      </c>
      <c r="H26" s="10" t="s">
        <v>129</v>
      </c>
      <c r="I26">
        <f t="shared" si="6"/>
        <v>13.208</v>
      </c>
      <c r="J26" s="13">
        <f t="shared" si="2"/>
        <v>89.552238805970148</v>
      </c>
      <c r="K26">
        <f t="shared" si="7"/>
        <v>17</v>
      </c>
    </row>
    <row r="27" spans="1:11">
      <c r="A27">
        <v>13.878</v>
      </c>
      <c r="B27">
        <v>70.742099999999994</v>
      </c>
      <c r="C27">
        <v>18</v>
      </c>
      <c r="D27" s="2">
        <f>Main!$B21</f>
        <v>5.5</v>
      </c>
      <c r="E27" s="2">
        <f t="shared" si="3"/>
        <v>0.25</v>
      </c>
      <c r="F27">
        <f t="shared" si="4"/>
        <v>0.5600000000000005</v>
      </c>
      <c r="G27" s="2">
        <f t="shared" si="5"/>
        <v>107.14285714285704</v>
      </c>
      <c r="H27" s="10"/>
      <c r="I27">
        <f t="shared" si="6"/>
        <v>13.878</v>
      </c>
      <c r="J27" s="13">
        <f t="shared" si="2"/>
        <v>107.14285714285704</v>
      </c>
      <c r="K27">
        <f t="shared" si="7"/>
        <v>18</v>
      </c>
    </row>
    <row r="28" spans="1:11">
      <c r="A28">
        <v>14.438000000000001</v>
      </c>
      <c r="B28">
        <v>73.493300000000005</v>
      </c>
      <c r="C28">
        <v>19</v>
      </c>
      <c r="D28" s="2">
        <f>Main!$B22</f>
        <v>5.75</v>
      </c>
      <c r="E28" s="2">
        <f t="shared" si="3"/>
        <v>0.25</v>
      </c>
      <c r="F28">
        <f t="shared" si="4"/>
        <v>0.47999999999999865</v>
      </c>
      <c r="G28" s="2">
        <f t="shared" si="5"/>
        <v>125.00000000000036</v>
      </c>
      <c r="H28" s="10"/>
      <c r="I28">
        <f t="shared" si="6"/>
        <v>14.438000000000001</v>
      </c>
      <c r="J28" s="13">
        <f t="shared" si="2"/>
        <v>125.00000000000036</v>
      </c>
      <c r="K28">
        <f t="shared" si="7"/>
        <v>19</v>
      </c>
    </row>
    <row r="29" spans="1:11">
      <c r="A29">
        <v>14.917999999999999</v>
      </c>
      <c r="B29">
        <v>73.078500000000005</v>
      </c>
      <c r="C29">
        <v>20</v>
      </c>
      <c r="D29" s="2">
        <f>Main!$B23</f>
        <v>6</v>
      </c>
      <c r="E29" s="2">
        <f t="shared" si="3"/>
        <v>0.25</v>
      </c>
      <c r="F29">
        <f t="shared" si="4"/>
        <v>0.61000000000000121</v>
      </c>
      <c r="G29" s="2">
        <f t="shared" si="5"/>
        <v>98.360655737704718</v>
      </c>
      <c r="H29" s="10"/>
      <c r="I29">
        <f t="shared" si="6"/>
        <v>14.917999999999999</v>
      </c>
      <c r="J29" s="13">
        <f t="shared" si="2"/>
        <v>98.360655737704718</v>
      </c>
      <c r="K29">
        <f t="shared" si="7"/>
        <v>20</v>
      </c>
    </row>
    <row r="30" spans="1:11">
      <c r="A30">
        <v>15.528</v>
      </c>
      <c r="B30">
        <v>74.207400000000007</v>
      </c>
      <c r="C30">
        <v>21</v>
      </c>
      <c r="D30" s="2">
        <f>Main!$B24</f>
        <v>6.25</v>
      </c>
      <c r="E30" s="2">
        <f t="shared" si="3"/>
        <v>0.25</v>
      </c>
      <c r="F30">
        <f t="shared" si="4"/>
        <v>0.5199999999999978</v>
      </c>
      <c r="G30" s="2">
        <f t="shared" si="5"/>
        <v>115.38461538461587</v>
      </c>
      <c r="H30" s="10"/>
      <c r="I30">
        <f t="shared" si="6"/>
        <v>15.528</v>
      </c>
      <c r="J30" s="13">
        <f t="shared" si="2"/>
        <v>115.38461538461587</v>
      </c>
      <c r="K30">
        <f t="shared" si="7"/>
        <v>21</v>
      </c>
    </row>
    <row r="31" spans="1:11">
      <c r="A31">
        <v>16.047999999999998</v>
      </c>
      <c r="B31">
        <v>71.164900000000003</v>
      </c>
      <c r="C31">
        <v>22</v>
      </c>
      <c r="D31" s="2">
        <f>Main!$B25</f>
        <v>6.5</v>
      </c>
      <c r="E31" s="2">
        <f t="shared" si="3"/>
        <v>0.25</v>
      </c>
      <c r="F31">
        <f t="shared" si="4"/>
        <v>0.5</v>
      </c>
      <c r="G31" s="2">
        <f t="shared" si="5"/>
        <v>120</v>
      </c>
      <c r="H31" s="10"/>
      <c r="I31">
        <f t="shared" si="6"/>
        <v>16.047999999999998</v>
      </c>
      <c r="J31" s="13">
        <f t="shared" si="2"/>
        <v>120</v>
      </c>
      <c r="K31">
        <f t="shared" si="7"/>
        <v>22</v>
      </c>
    </row>
    <row r="32" spans="1:11">
      <c r="A32">
        <v>16.547999999999998</v>
      </c>
      <c r="B32">
        <v>72.843500000000006</v>
      </c>
      <c r="C32">
        <v>23</v>
      </c>
      <c r="D32" s="2">
        <f>Main!$B26</f>
        <v>6.75</v>
      </c>
      <c r="E32" s="2">
        <f t="shared" si="3"/>
        <v>0.25</v>
      </c>
      <c r="F32">
        <f t="shared" si="4"/>
        <v>0.61000000000000298</v>
      </c>
      <c r="G32" s="2">
        <f t="shared" si="5"/>
        <v>98.360655737704434</v>
      </c>
      <c r="H32" s="10" t="s">
        <v>130</v>
      </c>
      <c r="I32">
        <f t="shared" si="6"/>
        <v>16.547999999999998</v>
      </c>
      <c r="J32" s="13">
        <f t="shared" si="2"/>
        <v>98.360655737704434</v>
      </c>
      <c r="K32">
        <f t="shared" si="7"/>
        <v>23</v>
      </c>
    </row>
    <row r="33" spans="1:11">
      <c r="A33">
        <v>17.158000000000001</v>
      </c>
      <c r="B33">
        <v>70.708500000000001</v>
      </c>
      <c r="C33">
        <v>24</v>
      </c>
      <c r="D33" s="2">
        <f>Main!$B27</f>
        <v>7</v>
      </c>
      <c r="E33" s="2">
        <f t="shared" si="3"/>
        <v>0.25</v>
      </c>
      <c r="F33">
        <f t="shared" si="4"/>
        <v>0.82000000000000028</v>
      </c>
      <c r="G33" s="2">
        <f t="shared" si="5"/>
        <v>73.170731707317046</v>
      </c>
      <c r="H33" s="10" t="s">
        <v>131</v>
      </c>
      <c r="I33">
        <f t="shared" si="6"/>
        <v>17.158000000000001</v>
      </c>
      <c r="J33" s="13">
        <f t="shared" si="2"/>
        <v>73.170731707317046</v>
      </c>
      <c r="K33">
        <f t="shared" si="7"/>
        <v>24</v>
      </c>
    </row>
    <row r="34" spans="1:11">
      <c r="A34">
        <v>17.978000000000002</v>
      </c>
      <c r="B34">
        <v>64.550200000000004</v>
      </c>
      <c r="C34">
        <v>25</v>
      </c>
      <c r="D34" s="2">
        <f>Main!$B28</f>
        <v>7.25</v>
      </c>
      <c r="E34" s="2">
        <f t="shared" si="3"/>
        <v>0.5</v>
      </c>
      <c r="F34">
        <f t="shared" si="4"/>
        <v>1.0199999999999996</v>
      </c>
      <c r="G34" s="2">
        <f t="shared" si="5"/>
        <v>117.64705882352946</v>
      </c>
      <c r="H34" s="10" t="s">
        <v>132</v>
      </c>
      <c r="I34">
        <f t="shared" si="6"/>
        <v>17.978000000000002</v>
      </c>
      <c r="J34" s="13">
        <f t="shared" si="2"/>
        <v>117.64705882352946</v>
      </c>
      <c r="K34">
        <f t="shared" si="7"/>
        <v>25</v>
      </c>
    </row>
    <row r="35" spans="1:11">
      <c r="A35">
        <v>18.998000000000001</v>
      </c>
      <c r="B35">
        <v>68.395499999999998</v>
      </c>
      <c r="C35">
        <v>26</v>
      </c>
      <c r="D35" s="2">
        <f>Main!$B29</f>
        <v>7.75</v>
      </c>
      <c r="E35" s="2">
        <f t="shared" si="3"/>
        <v>0.25</v>
      </c>
      <c r="F35">
        <f t="shared" si="4"/>
        <v>0.62999999999999901</v>
      </c>
      <c r="G35" s="2">
        <f t="shared" si="5"/>
        <v>95.238095238095397</v>
      </c>
      <c r="H35" s="10" t="s">
        <v>133</v>
      </c>
      <c r="I35">
        <f t="shared" si="6"/>
        <v>18.998000000000001</v>
      </c>
      <c r="J35" s="13">
        <f t="shared" si="2"/>
        <v>95.238095238095397</v>
      </c>
      <c r="K35">
        <f t="shared" si="7"/>
        <v>26</v>
      </c>
    </row>
    <row r="36" spans="1:11">
      <c r="A36">
        <v>19.628</v>
      </c>
      <c r="B36">
        <v>79.363799999999998</v>
      </c>
      <c r="C36">
        <v>27</v>
      </c>
      <c r="D36" s="2">
        <f>Main!$B30</f>
        <v>8</v>
      </c>
      <c r="E36" s="2">
        <f t="shared" si="3"/>
        <v>0.25</v>
      </c>
      <c r="F36">
        <f t="shared" si="4"/>
        <v>0.60000000000000142</v>
      </c>
      <c r="G36" s="2">
        <f t="shared" si="5"/>
        <v>99.999999999999758</v>
      </c>
      <c r="H36" s="10"/>
      <c r="I36">
        <f t="shared" si="6"/>
        <v>19.628</v>
      </c>
      <c r="J36" s="13">
        <f t="shared" si="2"/>
        <v>99.999999999999758</v>
      </c>
      <c r="K36">
        <f t="shared" si="7"/>
        <v>27</v>
      </c>
    </row>
    <row r="37" spans="1:11">
      <c r="A37">
        <v>20.228000000000002</v>
      </c>
      <c r="B37">
        <v>79.141599999999997</v>
      </c>
      <c r="C37">
        <v>28</v>
      </c>
      <c r="D37" s="2">
        <f>Main!$B31</f>
        <v>8.25</v>
      </c>
      <c r="E37" s="2">
        <f t="shared" si="3"/>
        <v>0.25</v>
      </c>
      <c r="F37">
        <f t="shared" si="4"/>
        <v>0.47999999999999687</v>
      </c>
      <c r="G37" s="2">
        <f t="shared" si="5"/>
        <v>125.00000000000081</v>
      </c>
      <c r="H37" s="10"/>
      <c r="I37">
        <f t="shared" si="6"/>
        <v>20.228000000000002</v>
      </c>
      <c r="J37" s="13">
        <f t="shared" si="2"/>
        <v>125.00000000000081</v>
      </c>
      <c r="K37">
        <f t="shared" si="7"/>
        <v>28</v>
      </c>
    </row>
    <row r="38" spans="1:11">
      <c r="A38">
        <v>20.707999999999998</v>
      </c>
      <c r="B38">
        <v>74.268900000000002</v>
      </c>
      <c r="C38">
        <v>29</v>
      </c>
      <c r="D38" s="2">
        <f>Main!$B32</f>
        <v>8.5</v>
      </c>
      <c r="E38" s="2">
        <f t="shared" si="3"/>
        <v>0.25</v>
      </c>
      <c r="F38">
        <f t="shared" si="4"/>
        <v>0.5400000000000027</v>
      </c>
      <c r="G38" s="2">
        <f t="shared" si="5"/>
        <v>111.11111111111055</v>
      </c>
      <c r="H38" s="10"/>
      <c r="I38">
        <f t="shared" si="6"/>
        <v>20.707999999999998</v>
      </c>
      <c r="J38" s="13">
        <f t="shared" si="2"/>
        <v>111.11111111111055</v>
      </c>
      <c r="K38">
        <f t="shared" si="7"/>
        <v>29</v>
      </c>
    </row>
    <row r="39" spans="1:11">
      <c r="A39">
        <v>21.248000000000001</v>
      </c>
      <c r="B39">
        <v>70.241100000000003</v>
      </c>
      <c r="C39">
        <v>30</v>
      </c>
      <c r="D39" s="2">
        <f>Main!$B33</f>
        <v>8.75</v>
      </c>
      <c r="E39" s="2">
        <f t="shared" si="3"/>
        <v>0.25</v>
      </c>
      <c r="F39">
        <f t="shared" si="4"/>
        <v>0.52999999999999758</v>
      </c>
      <c r="G39" s="2">
        <f t="shared" si="5"/>
        <v>113.20754716981185</v>
      </c>
      <c r="H39" s="10"/>
      <c r="I39">
        <f t="shared" si="6"/>
        <v>21.248000000000001</v>
      </c>
      <c r="J39" s="13">
        <f t="shared" si="2"/>
        <v>113.20754716981185</v>
      </c>
      <c r="K39">
        <f t="shared" si="7"/>
        <v>30</v>
      </c>
    </row>
    <row r="40" spans="1:11">
      <c r="A40">
        <v>21.777999999999999</v>
      </c>
      <c r="B40">
        <v>72.573700000000002</v>
      </c>
      <c r="C40">
        <v>31</v>
      </c>
      <c r="D40" s="2">
        <f>Main!$B34</f>
        <v>9</v>
      </c>
      <c r="E40" s="2">
        <f t="shared" si="3"/>
        <v>0.25</v>
      </c>
      <c r="F40">
        <f t="shared" si="4"/>
        <v>0.65000000000000213</v>
      </c>
      <c r="G40" s="2">
        <f t="shared" si="5"/>
        <v>92.307692307692008</v>
      </c>
      <c r="H40" s="10"/>
      <c r="I40">
        <f t="shared" si="6"/>
        <v>21.777999999999999</v>
      </c>
      <c r="J40" s="13">
        <f t="shared" si="2"/>
        <v>92.307692307692008</v>
      </c>
      <c r="K40">
        <f t="shared" si="7"/>
        <v>31</v>
      </c>
    </row>
    <row r="41" spans="1:11">
      <c r="A41">
        <v>22.428000000000001</v>
      </c>
      <c r="B41">
        <v>69.1798</v>
      </c>
      <c r="C41">
        <v>32</v>
      </c>
      <c r="D41" s="2">
        <f>Main!$B35</f>
        <v>9.25</v>
      </c>
      <c r="E41" s="2">
        <f t="shared" si="3"/>
        <v>0.25</v>
      </c>
      <c r="F41">
        <f t="shared" si="4"/>
        <v>0.57999999999999829</v>
      </c>
      <c r="G41" s="2">
        <f t="shared" si="5"/>
        <v>103.44827586206927</v>
      </c>
      <c r="H41" s="10" t="s">
        <v>130</v>
      </c>
      <c r="I41">
        <f t="shared" si="6"/>
        <v>22.428000000000001</v>
      </c>
      <c r="J41" s="13">
        <f t="shared" si="2"/>
        <v>103.44827586206927</v>
      </c>
      <c r="K41">
        <f t="shared" si="7"/>
        <v>32</v>
      </c>
    </row>
    <row r="42" spans="1:11">
      <c r="A42">
        <v>23.007999999999999</v>
      </c>
      <c r="B42">
        <v>64.367099999999994</v>
      </c>
      <c r="C42">
        <v>33</v>
      </c>
      <c r="D42" s="2">
        <f>Main!$B36</f>
        <v>9.5</v>
      </c>
      <c r="E42" s="2">
        <f t="shared" si="3"/>
        <v>0.25</v>
      </c>
      <c r="F42">
        <f t="shared" si="4"/>
        <v>0.58999999999999986</v>
      </c>
      <c r="G42" s="2">
        <f t="shared" si="5"/>
        <v>101.69491525423732</v>
      </c>
      <c r="H42" s="10" t="s">
        <v>131</v>
      </c>
      <c r="I42">
        <f t="shared" si="6"/>
        <v>23.007999999999999</v>
      </c>
      <c r="J42" s="13">
        <f t="shared" si="2"/>
        <v>101.69491525423732</v>
      </c>
      <c r="K42">
        <f t="shared" si="7"/>
        <v>33</v>
      </c>
    </row>
    <row r="43" spans="1:11">
      <c r="A43">
        <v>23.597999999999999</v>
      </c>
      <c r="B43">
        <v>62.022100000000002</v>
      </c>
      <c r="C43">
        <v>34</v>
      </c>
      <c r="D43" s="2">
        <f>Main!$B37</f>
        <v>9.75</v>
      </c>
      <c r="E43" s="2">
        <f t="shared" si="3"/>
        <v>0.25</v>
      </c>
      <c r="F43">
        <f t="shared" si="4"/>
        <v>0.58999999999999986</v>
      </c>
      <c r="G43" s="2">
        <f t="shared" si="5"/>
        <v>101.69491525423732</v>
      </c>
      <c r="H43" s="10" t="s">
        <v>131</v>
      </c>
      <c r="I43">
        <f t="shared" si="6"/>
        <v>23.597999999999999</v>
      </c>
      <c r="J43" s="13">
        <f t="shared" si="2"/>
        <v>101.69491525423732</v>
      </c>
      <c r="K43">
        <f t="shared" si="7"/>
        <v>34</v>
      </c>
    </row>
    <row r="44" spans="1:11">
      <c r="A44">
        <v>24.187999999999999</v>
      </c>
      <c r="B44">
        <v>59.200400000000002</v>
      </c>
      <c r="C44">
        <v>35</v>
      </c>
      <c r="D44" s="2">
        <f>Main!$B38</f>
        <v>10</v>
      </c>
      <c r="E44" s="2">
        <f t="shared" si="3"/>
        <v>0.25</v>
      </c>
      <c r="F44">
        <f t="shared" si="4"/>
        <v>0.66000000000000014</v>
      </c>
      <c r="G44" s="2">
        <f t="shared" si="5"/>
        <v>90.909090909090892</v>
      </c>
      <c r="H44" s="10" t="s">
        <v>131</v>
      </c>
      <c r="I44">
        <f t="shared" si="6"/>
        <v>24.187999999999999</v>
      </c>
      <c r="J44" s="13">
        <f t="shared" si="2"/>
        <v>90.909090909090892</v>
      </c>
      <c r="K44">
        <f t="shared" si="7"/>
        <v>35</v>
      </c>
    </row>
    <row r="45" spans="1:11">
      <c r="A45">
        <v>24.847999999999999</v>
      </c>
      <c r="B45">
        <v>58.512999999999998</v>
      </c>
      <c r="C45">
        <v>36</v>
      </c>
      <c r="D45" s="2">
        <f>Main!$B39</f>
        <v>10.25</v>
      </c>
      <c r="E45" s="2">
        <f t="shared" si="3"/>
        <v>0.25</v>
      </c>
      <c r="F45">
        <f t="shared" si="4"/>
        <v>0.83000000000000185</v>
      </c>
      <c r="G45" s="2">
        <f t="shared" si="5"/>
        <v>72.289156626505857</v>
      </c>
      <c r="H45" s="10" t="s">
        <v>131</v>
      </c>
      <c r="I45">
        <f t="shared" si="6"/>
        <v>24.847999999999999</v>
      </c>
      <c r="J45" s="13">
        <f t="shared" si="2"/>
        <v>72.289156626505857</v>
      </c>
      <c r="K45">
        <f t="shared" si="7"/>
        <v>36</v>
      </c>
    </row>
    <row r="46" spans="1:11">
      <c r="A46">
        <v>25.678000000000001</v>
      </c>
      <c r="B46">
        <v>57.985100000000003</v>
      </c>
      <c r="C46">
        <v>37</v>
      </c>
      <c r="D46" s="2">
        <f>Main!$B40</f>
        <v>10.5</v>
      </c>
      <c r="E46" s="2">
        <f t="shared" si="3"/>
        <v>0.5</v>
      </c>
      <c r="F46">
        <f t="shared" si="4"/>
        <v>1.2699999999999996</v>
      </c>
      <c r="G46" s="2">
        <f t="shared" si="5"/>
        <v>94.488188976377984</v>
      </c>
      <c r="H46" s="10" t="s">
        <v>132</v>
      </c>
      <c r="I46">
        <f t="shared" si="6"/>
        <v>25.678000000000001</v>
      </c>
      <c r="J46" s="13">
        <f t="shared" si="2"/>
        <v>94.488188976377984</v>
      </c>
      <c r="K46">
        <f t="shared" si="7"/>
        <v>37</v>
      </c>
    </row>
    <row r="47" spans="1:11">
      <c r="A47">
        <v>26.948</v>
      </c>
      <c r="B47">
        <v>67.970299999999995</v>
      </c>
      <c r="C47">
        <v>38</v>
      </c>
      <c r="D47" s="2">
        <f>Main!$B41</f>
        <v>11</v>
      </c>
      <c r="E47" s="2">
        <f t="shared" si="3"/>
        <v>0.25</v>
      </c>
      <c r="F47">
        <f t="shared" si="4"/>
        <v>0.75999999999999801</v>
      </c>
      <c r="G47" s="2">
        <f t="shared" si="5"/>
        <v>78.947368421052843</v>
      </c>
      <c r="H47" s="10" t="s">
        <v>129</v>
      </c>
      <c r="I47">
        <f t="shared" si="6"/>
        <v>26.948</v>
      </c>
      <c r="J47" s="13">
        <f t="shared" si="2"/>
        <v>78.947368421052843</v>
      </c>
      <c r="K47">
        <f t="shared" si="7"/>
        <v>38</v>
      </c>
    </row>
    <row r="48" spans="1:11">
      <c r="A48">
        <v>27.707999999999998</v>
      </c>
      <c r="B48">
        <v>67.138499999999993</v>
      </c>
      <c r="C48">
        <v>39</v>
      </c>
      <c r="D48" s="2">
        <f>Main!$B42</f>
        <v>11.25</v>
      </c>
      <c r="E48" s="2">
        <f t="shared" si="3"/>
        <v>0.25</v>
      </c>
      <c r="F48">
        <f t="shared" si="4"/>
        <v>0.67000000000000171</v>
      </c>
      <c r="G48" s="2">
        <f t="shared" si="5"/>
        <v>89.552238805969921</v>
      </c>
      <c r="H48" s="10"/>
      <c r="I48">
        <f t="shared" si="6"/>
        <v>27.707999999999998</v>
      </c>
      <c r="J48" s="13">
        <f t="shared" si="2"/>
        <v>89.552238805969921</v>
      </c>
      <c r="K48">
        <f t="shared" si="7"/>
        <v>39</v>
      </c>
    </row>
    <row r="49" spans="1:11">
      <c r="A49">
        <v>28.378</v>
      </c>
      <c r="B49">
        <v>67.4392</v>
      </c>
      <c r="C49">
        <v>40</v>
      </c>
      <c r="D49" s="2">
        <f>Main!$B43</f>
        <v>11.5</v>
      </c>
      <c r="E49" s="2">
        <f t="shared" si="3"/>
        <v>0.25</v>
      </c>
      <c r="F49">
        <f t="shared" si="4"/>
        <v>0.62999999999999901</v>
      </c>
      <c r="G49" s="2">
        <f t="shared" si="5"/>
        <v>95.238095238095397</v>
      </c>
      <c r="H49" s="10" t="s">
        <v>130</v>
      </c>
      <c r="I49">
        <f t="shared" si="6"/>
        <v>28.378</v>
      </c>
      <c r="J49" s="13">
        <f t="shared" si="2"/>
        <v>95.238095238095397</v>
      </c>
      <c r="K49">
        <f t="shared" si="7"/>
        <v>40</v>
      </c>
    </row>
    <row r="50" spans="1:11">
      <c r="A50">
        <v>29.007999999999999</v>
      </c>
      <c r="B50">
        <v>65.305700000000002</v>
      </c>
      <c r="C50">
        <v>41</v>
      </c>
      <c r="D50" s="2">
        <f>Main!$B44</f>
        <v>11.75</v>
      </c>
      <c r="E50" s="2">
        <f t="shared" si="3"/>
        <v>0.25</v>
      </c>
      <c r="F50">
        <f t="shared" si="4"/>
        <v>0.65000000000000213</v>
      </c>
      <c r="G50" s="2">
        <f t="shared" si="5"/>
        <v>92.307692307692008</v>
      </c>
      <c r="H50" s="10" t="s">
        <v>132</v>
      </c>
      <c r="I50">
        <f t="shared" si="6"/>
        <v>29.007999999999999</v>
      </c>
      <c r="J50" s="13">
        <f t="shared" si="2"/>
        <v>92.307692307692008</v>
      </c>
      <c r="K50">
        <f t="shared" si="7"/>
        <v>41</v>
      </c>
    </row>
    <row r="51" spans="1:11">
      <c r="A51">
        <v>29.658000000000001</v>
      </c>
      <c r="B51">
        <v>58.782800000000002</v>
      </c>
      <c r="C51">
        <v>42</v>
      </c>
      <c r="D51" s="2">
        <f>Main!$B45</f>
        <v>12</v>
      </c>
      <c r="E51" s="2">
        <f t="shared" si="3"/>
        <v>0.5</v>
      </c>
      <c r="F51">
        <f t="shared" si="4"/>
        <v>1.1660000000000004</v>
      </c>
      <c r="G51" s="2">
        <f t="shared" si="5"/>
        <v>102.91595197255572</v>
      </c>
      <c r="H51" s="10"/>
      <c r="I51">
        <f t="shared" si="6"/>
        <v>29.658000000000001</v>
      </c>
      <c r="J51" s="13">
        <f t="shared" si="2"/>
        <v>102.91595197255572</v>
      </c>
      <c r="K51">
        <f t="shared" si="7"/>
        <v>42</v>
      </c>
    </row>
    <row r="52" spans="1:11">
      <c r="A52">
        <v>30.824000000000002</v>
      </c>
      <c r="B52">
        <v>56.5809</v>
      </c>
      <c r="C52">
        <v>43</v>
      </c>
      <c r="D52" s="2">
        <f>Main!$B46</f>
        <v>12.5</v>
      </c>
      <c r="E52" s="2">
        <f t="shared" si="3"/>
        <v>0.25</v>
      </c>
      <c r="F52">
        <f t="shared" si="4"/>
        <v>0.75399999999999778</v>
      </c>
      <c r="G52" s="2">
        <f t="shared" si="5"/>
        <v>79.575596816976358</v>
      </c>
      <c r="H52" s="10" t="s">
        <v>128</v>
      </c>
      <c r="I52">
        <f t="shared" si="6"/>
        <v>30.824000000000002</v>
      </c>
      <c r="J52" s="13">
        <f t="shared" si="2"/>
        <v>79.575596816976358</v>
      </c>
      <c r="K52">
        <f t="shared" si="7"/>
        <v>43</v>
      </c>
    </row>
    <row r="53" spans="1:11">
      <c r="A53">
        <v>31.577999999999999</v>
      </c>
      <c r="B53">
        <v>58.071399999999997</v>
      </c>
      <c r="C53">
        <v>44</v>
      </c>
      <c r="D53" s="2">
        <f>Main!$B47</f>
        <v>12.75</v>
      </c>
      <c r="E53" s="2">
        <f t="shared" si="3"/>
        <v>0.25</v>
      </c>
      <c r="F53">
        <f t="shared" si="4"/>
        <v>1.0100000000000016</v>
      </c>
      <c r="G53" s="2">
        <f t="shared" si="5"/>
        <v>59.405940594059309</v>
      </c>
      <c r="H53" s="10"/>
      <c r="I53">
        <f t="shared" si="6"/>
        <v>31.577999999999999</v>
      </c>
      <c r="J53" s="13">
        <f t="shared" si="2"/>
        <v>59.405940594059309</v>
      </c>
      <c r="K53">
        <f t="shared" si="7"/>
        <v>44</v>
      </c>
    </row>
    <row r="54" spans="1:11">
      <c r="A54">
        <v>32.588000000000001</v>
      </c>
      <c r="B54">
        <v>57.179600000000001</v>
      </c>
      <c r="C54">
        <v>45</v>
      </c>
      <c r="D54" s="2">
        <f>Main!$B48</f>
        <v>13</v>
      </c>
      <c r="E54" s="2">
        <f t="shared" si="3"/>
        <v>0.625</v>
      </c>
      <c r="F54">
        <f t="shared" si="4"/>
        <v>1.3200000000000003</v>
      </c>
      <c r="G54" s="2">
        <f t="shared" si="5"/>
        <v>113.63636363636361</v>
      </c>
      <c r="H54" s="10"/>
      <c r="I54">
        <f t="shared" si="6"/>
        <v>32.588000000000001</v>
      </c>
      <c r="J54" s="13">
        <f t="shared" si="2"/>
        <v>113.63636363636361</v>
      </c>
      <c r="K54">
        <f t="shared" si="7"/>
        <v>45</v>
      </c>
    </row>
    <row r="55" spans="1:11">
      <c r="A55">
        <v>33.908000000000001</v>
      </c>
      <c r="B55">
        <v>76.472999999999999</v>
      </c>
      <c r="C55">
        <v>46</v>
      </c>
      <c r="D55" s="2">
        <f>Main!$B49</f>
        <v>13.625</v>
      </c>
      <c r="E55" s="2">
        <f t="shared" si="3"/>
        <v>0.125</v>
      </c>
      <c r="F55">
        <f t="shared" si="4"/>
        <v>0.28000000000000114</v>
      </c>
      <c r="G55" s="2">
        <f t="shared" si="5"/>
        <v>107.14285714285671</v>
      </c>
      <c r="H55" s="10" t="s">
        <v>133</v>
      </c>
      <c r="I55">
        <f t="shared" si="6"/>
        <v>33.908000000000001</v>
      </c>
      <c r="J55" s="13">
        <f t="shared" si="2"/>
        <v>107.14285714285671</v>
      </c>
      <c r="K55">
        <f t="shared" si="7"/>
        <v>46</v>
      </c>
    </row>
    <row r="56" spans="1:11">
      <c r="A56">
        <v>34.188000000000002</v>
      </c>
      <c r="B56">
        <v>77.087599999999995</v>
      </c>
      <c r="C56">
        <v>47</v>
      </c>
      <c r="D56" s="2">
        <f>Main!$B50</f>
        <v>13.75</v>
      </c>
      <c r="E56" s="2">
        <f t="shared" si="3"/>
        <v>0.125</v>
      </c>
      <c r="F56">
        <f t="shared" si="4"/>
        <v>0.21999999999999886</v>
      </c>
      <c r="G56" s="2">
        <f t="shared" si="5"/>
        <v>136.36363636363706</v>
      </c>
      <c r="H56" s="10"/>
      <c r="I56">
        <f t="shared" si="6"/>
        <v>34.188000000000002</v>
      </c>
      <c r="J56" s="13">
        <f t="shared" si="2"/>
        <v>136.36363636363706</v>
      </c>
      <c r="K56">
        <f t="shared" si="7"/>
        <v>47</v>
      </c>
    </row>
    <row r="57" spans="1:11">
      <c r="A57">
        <v>34.408000000000001</v>
      </c>
      <c r="B57">
        <v>79.088499999999996</v>
      </c>
      <c r="C57">
        <v>48</v>
      </c>
      <c r="D57" s="2">
        <f>Main!$B51</f>
        <v>13.875</v>
      </c>
      <c r="E57" s="2">
        <f t="shared" si="3"/>
        <v>0.125</v>
      </c>
      <c r="F57">
        <f t="shared" si="4"/>
        <v>0.31000000000000227</v>
      </c>
      <c r="G57" s="2">
        <f t="shared" si="5"/>
        <v>96.774193548386378</v>
      </c>
      <c r="H57" s="10"/>
      <c r="I57">
        <f t="shared" si="6"/>
        <v>34.408000000000001</v>
      </c>
      <c r="J57" s="13">
        <f t="shared" si="2"/>
        <v>96.774193548386378</v>
      </c>
      <c r="K57">
        <f t="shared" si="7"/>
        <v>48</v>
      </c>
    </row>
    <row r="58" spans="1:11">
      <c r="A58">
        <v>34.718000000000004</v>
      </c>
      <c r="B58">
        <v>74.483400000000003</v>
      </c>
      <c r="C58">
        <v>49</v>
      </c>
      <c r="D58" s="2">
        <f>Main!$B52</f>
        <v>14</v>
      </c>
      <c r="E58" s="2">
        <f t="shared" si="3"/>
        <v>0.125</v>
      </c>
      <c r="F58">
        <f t="shared" si="4"/>
        <v>0.29999999999999716</v>
      </c>
      <c r="G58" s="2">
        <f t="shared" si="5"/>
        <v>100.00000000000095</v>
      </c>
      <c r="H58" s="10" t="s">
        <v>130</v>
      </c>
      <c r="I58">
        <f t="shared" si="6"/>
        <v>34.718000000000004</v>
      </c>
      <c r="J58" s="13">
        <f t="shared" si="2"/>
        <v>100.00000000000095</v>
      </c>
      <c r="K58">
        <f t="shared" si="7"/>
        <v>49</v>
      </c>
    </row>
    <row r="59" spans="1:11">
      <c r="A59">
        <v>35.018000000000001</v>
      </c>
      <c r="B59">
        <v>72.481700000000004</v>
      </c>
      <c r="C59">
        <v>50</v>
      </c>
      <c r="D59" s="2">
        <f>Main!$B53</f>
        <v>14.125</v>
      </c>
      <c r="E59" s="2">
        <f t="shared" si="3"/>
        <v>0.125</v>
      </c>
      <c r="F59">
        <f t="shared" si="4"/>
        <v>0.36999999999999744</v>
      </c>
      <c r="G59" s="2">
        <f t="shared" si="5"/>
        <v>81.081081081081635</v>
      </c>
      <c r="H59" s="10" t="s">
        <v>131</v>
      </c>
      <c r="I59">
        <f t="shared" si="6"/>
        <v>35.018000000000001</v>
      </c>
      <c r="J59" s="13">
        <f t="shared" si="2"/>
        <v>81.081081081081635</v>
      </c>
      <c r="K59">
        <f t="shared" si="7"/>
        <v>50</v>
      </c>
    </row>
    <row r="60" spans="1:11">
      <c r="A60">
        <v>35.387999999999998</v>
      </c>
      <c r="B60">
        <v>68.960700000000003</v>
      </c>
      <c r="C60">
        <v>51</v>
      </c>
      <c r="D60" s="2">
        <f>Main!$B54</f>
        <v>14.25</v>
      </c>
      <c r="E60" s="2">
        <f t="shared" si="3"/>
        <v>0.125</v>
      </c>
      <c r="F60">
        <f t="shared" si="4"/>
        <v>0.39999999999999858</v>
      </c>
      <c r="G60" s="2">
        <f t="shared" si="5"/>
        <v>75.00000000000027</v>
      </c>
      <c r="H60" s="10" t="s">
        <v>132</v>
      </c>
      <c r="I60">
        <f t="shared" si="6"/>
        <v>35.387999999999998</v>
      </c>
      <c r="J60" s="13">
        <f t="shared" si="2"/>
        <v>75.00000000000027</v>
      </c>
      <c r="K60">
        <f t="shared" si="7"/>
        <v>51</v>
      </c>
    </row>
    <row r="61" spans="1:11">
      <c r="A61">
        <v>35.787999999999997</v>
      </c>
      <c r="B61">
        <v>69.754300000000001</v>
      </c>
      <c r="C61">
        <v>52</v>
      </c>
      <c r="D61" s="2">
        <f>Main!$B55</f>
        <v>14.375</v>
      </c>
      <c r="E61" s="2">
        <f t="shared" si="3"/>
        <v>0.25</v>
      </c>
      <c r="F61">
        <f t="shared" si="4"/>
        <v>0.54000000000000625</v>
      </c>
      <c r="G61" s="2">
        <f t="shared" si="5"/>
        <v>111.11111111110982</v>
      </c>
      <c r="H61" s="10" t="s">
        <v>129</v>
      </c>
      <c r="I61">
        <f t="shared" si="6"/>
        <v>35.787999999999997</v>
      </c>
      <c r="J61" s="13">
        <f t="shared" si="2"/>
        <v>111.11111111110982</v>
      </c>
      <c r="K61">
        <f t="shared" si="7"/>
        <v>52</v>
      </c>
    </row>
    <row r="62" spans="1:11">
      <c r="A62">
        <v>36.328000000000003</v>
      </c>
      <c r="B62">
        <v>77.233800000000002</v>
      </c>
      <c r="C62">
        <v>53</v>
      </c>
      <c r="D62" s="2">
        <f>Main!$B56</f>
        <v>14.625</v>
      </c>
      <c r="E62" s="2">
        <f t="shared" si="3"/>
        <v>0.125</v>
      </c>
      <c r="F62">
        <f t="shared" si="4"/>
        <v>0.33999999999999631</v>
      </c>
      <c r="G62" s="2">
        <f t="shared" si="5"/>
        <v>88.235294117648024</v>
      </c>
      <c r="H62" s="10" t="s">
        <v>133</v>
      </c>
      <c r="I62">
        <f t="shared" si="6"/>
        <v>36.328000000000003</v>
      </c>
      <c r="J62" s="13">
        <f t="shared" si="2"/>
        <v>88.235294117648024</v>
      </c>
      <c r="K62">
        <f t="shared" si="7"/>
        <v>53</v>
      </c>
    </row>
    <row r="63" spans="1:11">
      <c r="A63">
        <v>36.667999999999999</v>
      </c>
      <c r="B63">
        <v>81.730599999999995</v>
      </c>
      <c r="C63">
        <v>54</v>
      </c>
      <c r="D63" s="2">
        <f>Main!$B57</f>
        <v>14.75</v>
      </c>
      <c r="E63" s="2">
        <f t="shared" si="3"/>
        <v>0.375</v>
      </c>
      <c r="F63">
        <f t="shared" si="4"/>
        <v>0.78000000000000114</v>
      </c>
      <c r="G63" s="2">
        <f t="shared" si="5"/>
        <v>115.38461538461522</v>
      </c>
      <c r="H63" s="10" t="s">
        <v>134</v>
      </c>
      <c r="I63">
        <f t="shared" si="6"/>
        <v>36.667999999999999</v>
      </c>
      <c r="J63" s="13">
        <f t="shared" si="2"/>
        <v>115.38461538461522</v>
      </c>
      <c r="K63">
        <f t="shared" si="7"/>
        <v>54</v>
      </c>
    </row>
    <row r="64" spans="1:11">
      <c r="A64">
        <v>37.448</v>
      </c>
      <c r="B64">
        <v>77.754199999999997</v>
      </c>
      <c r="C64">
        <v>55</v>
      </c>
      <c r="D64" s="2">
        <f>Main!$B58</f>
        <v>15.125</v>
      </c>
      <c r="E64" s="2">
        <f t="shared" si="3"/>
        <v>0.25</v>
      </c>
      <c r="F64">
        <f t="shared" si="4"/>
        <v>0.67000000000000171</v>
      </c>
      <c r="G64" s="2">
        <f t="shared" si="5"/>
        <v>89.552238805969921</v>
      </c>
      <c r="H64" s="10" t="s">
        <v>134</v>
      </c>
      <c r="I64">
        <f t="shared" si="6"/>
        <v>37.448</v>
      </c>
      <c r="J64" s="13">
        <f t="shared" si="2"/>
        <v>89.552238805969921</v>
      </c>
      <c r="K64">
        <f t="shared" si="7"/>
        <v>55</v>
      </c>
    </row>
    <row r="65" spans="1:11">
      <c r="A65">
        <v>38.118000000000002</v>
      </c>
      <c r="B65">
        <v>67.263599999999997</v>
      </c>
      <c r="C65">
        <v>56</v>
      </c>
      <c r="D65" s="2">
        <f>Main!$B59</f>
        <v>15.375</v>
      </c>
      <c r="E65" s="2">
        <f t="shared" si="3"/>
        <v>0.25</v>
      </c>
      <c r="F65">
        <f t="shared" si="4"/>
        <v>0.60999999999999943</v>
      </c>
      <c r="G65" s="2">
        <f t="shared" si="5"/>
        <v>98.360655737705017</v>
      </c>
      <c r="H65" s="10" t="s">
        <v>135</v>
      </c>
      <c r="I65">
        <f t="shared" si="6"/>
        <v>38.118000000000002</v>
      </c>
      <c r="J65" s="13">
        <f t="shared" si="2"/>
        <v>98.360655737705017</v>
      </c>
      <c r="K65">
        <f t="shared" si="7"/>
        <v>56</v>
      </c>
    </row>
    <row r="66" spans="1:11">
      <c r="A66">
        <v>38.728000000000002</v>
      </c>
      <c r="B66">
        <v>67.065899999999999</v>
      </c>
      <c r="C66">
        <v>57</v>
      </c>
      <c r="D66" s="2">
        <f>Main!$B60</f>
        <v>15.625</v>
      </c>
      <c r="E66" s="2">
        <f t="shared" si="3"/>
        <v>0.25</v>
      </c>
      <c r="F66">
        <f t="shared" si="4"/>
        <v>0.42000000000000171</v>
      </c>
      <c r="G66" s="2">
        <f t="shared" si="5"/>
        <v>142.85714285714226</v>
      </c>
      <c r="H66" s="10" t="s">
        <v>129</v>
      </c>
      <c r="I66">
        <f t="shared" si="6"/>
        <v>38.728000000000002</v>
      </c>
      <c r="J66" s="13">
        <f t="shared" si="2"/>
        <v>142.85714285714226</v>
      </c>
      <c r="K66">
        <f t="shared" si="7"/>
        <v>57</v>
      </c>
    </row>
    <row r="67" spans="1:11">
      <c r="A67">
        <v>39.148000000000003</v>
      </c>
      <c r="B67">
        <v>71.546099999999996</v>
      </c>
      <c r="C67">
        <v>58</v>
      </c>
      <c r="D67" s="2">
        <f>Main!$B61</f>
        <v>15.875</v>
      </c>
      <c r="E67" s="2">
        <f t="shared" si="3"/>
        <v>0.125</v>
      </c>
      <c r="F67">
        <f t="shared" si="4"/>
        <v>0.27999999999999403</v>
      </c>
      <c r="G67" s="2">
        <f t="shared" si="5"/>
        <v>107.14285714285943</v>
      </c>
      <c r="H67" s="10" t="s">
        <v>136</v>
      </c>
      <c r="I67">
        <f t="shared" si="6"/>
        <v>39.148000000000003</v>
      </c>
      <c r="J67" s="13">
        <f t="shared" si="2"/>
        <v>107.14285714285943</v>
      </c>
      <c r="K67">
        <f t="shared" si="7"/>
        <v>58</v>
      </c>
    </row>
    <row r="68" spans="1:11">
      <c r="A68">
        <v>39.427999999999997</v>
      </c>
      <c r="B68">
        <v>76.267499999999998</v>
      </c>
      <c r="C68">
        <v>59</v>
      </c>
      <c r="D68" s="2">
        <f>Main!$B62</f>
        <v>16</v>
      </c>
      <c r="E68" s="2">
        <f t="shared" si="3"/>
        <v>0.125</v>
      </c>
      <c r="F68">
        <f t="shared" si="4"/>
        <v>0.26000000000000512</v>
      </c>
      <c r="G68" s="2">
        <f t="shared" si="5"/>
        <v>115.38461538461311</v>
      </c>
      <c r="H68" s="10" t="s">
        <v>137</v>
      </c>
      <c r="I68">
        <f t="shared" si="6"/>
        <v>39.427999999999997</v>
      </c>
      <c r="J68" s="13">
        <f t="shared" si="2"/>
        <v>115.38461538461311</v>
      </c>
      <c r="K68">
        <f t="shared" si="7"/>
        <v>59</v>
      </c>
    </row>
    <row r="69" spans="1:11">
      <c r="A69">
        <v>39.688000000000002</v>
      </c>
      <c r="B69">
        <v>75.003</v>
      </c>
      <c r="C69">
        <v>60</v>
      </c>
      <c r="D69" s="2">
        <f>Main!$B63</f>
        <v>16.125</v>
      </c>
      <c r="E69" s="2">
        <f t="shared" si="3"/>
        <v>0.125</v>
      </c>
      <c r="F69">
        <f t="shared" si="4"/>
        <v>0.25</v>
      </c>
      <c r="G69" s="2">
        <f t="shared" si="5"/>
        <v>120</v>
      </c>
      <c r="H69" s="10" t="s">
        <v>138</v>
      </c>
      <c r="I69">
        <f t="shared" si="6"/>
        <v>39.688000000000002</v>
      </c>
      <c r="J69" s="13">
        <f t="shared" si="2"/>
        <v>120</v>
      </c>
      <c r="K69">
        <f t="shared" si="7"/>
        <v>60</v>
      </c>
    </row>
    <row r="70" spans="1:11">
      <c r="A70">
        <v>39.938000000000002</v>
      </c>
      <c r="B70">
        <v>75.954300000000003</v>
      </c>
      <c r="C70">
        <v>61</v>
      </c>
      <c r="D70" s="2">
        <f>Main!$B64</f>
        <v>16.25</v>
      </c>
      <c r="E70" s="2">
        <f t="shared" si="3"/>
        <v>0.125</v>
      </c>
      <c r="F70">
        <f t="shared" si="4"/>
        <v>0.25999999999999801</v>
      </c>
      <c r="G70" s="2">
        <f t="shared" si="5"/>
        <v>115.38461538461627</v>
      </c>
      <c r="H70" s="10" t="s">
        <v>133</v>
      </c>
      <c r="I70">
        <f t="shared" si="6"/>
        <v>39.938000000000002</v>
      </c>
      <c r="J70" s="13">
        <f t="shared" si="2"/>
        <v>115.38461538461627</v>
      </c>
      <c r="K70">
        <f t="shared" si="7"/>
        <v>61</v>
      </c>
    </row>
    <row r="71" spans="1:11">
      <c r="A71">
        <v>40.198</v>
      </c>
      <c r="B71">
        <v>75.030699999999996</v>
      </c>
      <c r="C71">
        <v>62</v>
      </c>
      <c r="D71" s="2">
        <f>Main!$B65</f>
        <v>16.375</v>
      </c>
      <c r="E71" s="2">
        <f t="shared" si="3"/>
        <v>0.125</v>
      </c>
      <c r="F71">
        <f t="shared" si="4"/>
        <v>0.27499999999999858</v>
      </c>
      <c r="G71" s="2">
        <f t="shared" si="5"/>
        <v>109.09090909090966</v>
      </c>
      <c r="H71" s="10"/>
      <c r="I71">
        <f t="shared" si="6"/>
        <v>40.198</v>
      </c>
      <c r="J71" s="13">
        <f t="shared" si="2"/>
        <v>109.09090909090966</v>
      </c>
      <c r="K71">
        <f t="shared" si="7"/>
        <v>62</v>
      </c>
    </row>
    <row r="72" spans="1:11">
      <c r="A72">
        <v>40.472999999999999</v>
      </c>
      <c r="B72">
        <v>75.025099999999995</v>
      </c>
      <c r="C72">
        <v>63</v>
      </c>
      <c r="D72" s="2">
        <f>Main!$B66</f>
        <v>16.5</v>
      </c>
      <c r="E72" s="2">
        <f t="shared" si="3"/>
        <v>0.125</v>
      </c>
      <c r="F72">
        <f t="shared" si="4"/>
        <v>0.2289999999999992</v>
      </c>
      <c r="G72" s="2">
        <f t="shared" si="5"/>
        <v>131.00436681222754</v>
      </c>
      <c r="H72" s="10"/>
      <c r="I72">
        <f t="shared" si="6"/>
        <v>40.472999999999999</v>
      </c>
      <c r="J72" s="13">
        <f t="shared" si="2"/>
        <v>131.00436681222754</v>
      </c>
      <c r="K72">
        <f t="shared" si="7"/>
        <v>63</v>
      </c>
    </row>
    <row r="73" spans="1:11">
      <c r="A73">
        <v>40.701999999999998</v>
      </c>
      <c r="B73">
        <v>75.373500000000007</v>
      </c>
      <c r="C73">
        <v>64</v>
      </c>
      <c r="D73" s="2">
        <f>Main!$B67</f>
        <v>16.625</v>
      </c>
      <c r="E73" s="2">
        <f t="shared" si="3"/>
        <v>0.125</v>
      </c>
      <c r="F73">
        <f t="shared" si="4"/>
        <v>0.30600000000000449</v>
      </c>
      <c r="G73" s="2">
        <f t="shared" si="5"/>
        <v>98.039215686273067</v>
      </c>
      <c r="H73" s="10" t="s">
        <v>130</v>
      </c>
      <c r="I73">
        <f t="shared" si="6"/>
        <v>40.701999999999998</v>
      </c>
      <c r="J73" s="13">
        <f t="shared" si="2"/>
        <v>98.039215686273067</v>
      </c>
      <c r="K73">
        <f t="shared" si="7"/>
        <v>64</v>
      </c>
    </row>
    <row r="74" spans="1:11">
      <c r="A74">
        <v>41.008000000000003</v>
      </c>
      <c r="B74">
        <v>73.253200000000007</v>
      </c>
      <c r="C74">
        <v>65</v>
      </c>
      <c r="D74" s="2">
        <f>Main!$B68</f>
        <v>16.75</v>
      </c>
      <c r="E74" s="2">
        <f t="shared" si="3"/>
        <v>0.125</v>
      </c>
      <c r="F74">
        <f t="shared" si="4"/>
        <v>0.33999999999999631</v>
      </c>
      <c r="G74" s="2">
        <f t="shared" si="5"/>
        <v>88.235294117648024</v>
      </c>
      <c r="H74" s="10" t="s">
        <v>131</v>
      </c>
      <c r="I74">
        <f t="shared" si="6"/>
        <v>41.008000000000003</v>
      </c>
      <c r="J74" s="13">
        <f t="shared" ref="J74:J137" si="8">$G74</f>
        <v>88.235294117648024</v>
      </c>
      <c r="K74">
        <f t="shared" si="7"/>
        <v>65</v>
      </c>
    </row>
    <row r="75" spans="1:11">
      <c r="A75">
        <v>41.347999999999999</v>
      </c>
      <c r="B75">
        <v>71.600800000000007</v>
      </c>
      <c r="C75">
        <v>66</v>
      </c>
      <c r="D75" s="2">
        <f>Main!$B69</f>
        <v>16.875</v>
      </c>
      <c r="E75" s="2">
        <f t="shared" ref="E75:E138" si="9">$D76-$D75</f>
        <v>0.125</v>
      </c>
      <c r="F75">
        <f t="shared" ref="F75:F138" si="10">$A76-$A75</f>
        <v>0.32999999999999829</v>
      </c>
      <c r="G75" s="2">
        <f t="shared" ref="G75:G138" si="11">$E75/$F75*60*4</f>
        <v>90.909090909091375</v>
      </c>
      <c r="H75" s="10" t="s">
        <v>132</v>
      </c>
      <c r="I75">
        <f t="shared" ref="I75:I138" si="12">$A75</f>
        <v>41.347999999999999</v>
      </c>
      <c r="J75" s="13">
        <f t="shared" si="8"/>
        <v>90.909090909091375</v>
      </c>
      <c r="K75">
        <f t="shared" ref="K75:K138" si="13">$C75</f>
        <v>66</v>
      </c>
    </row>
    <row r="76" spans="1:11">
      <c r="A76">
        <v>41.677999999999997</v>
      </c>
      <c r="B76">
        <v>68.049800000000005</v>
      </c>
      <c r="C76">
        <v>67</v>
      </c>
      <c r="D76" s="2">
        <f>Main!$B70</f>
        <v>17</v>
      </c>
      <c r="E76" s="2">
        <f t="shared" si="9"/>
        <v>0.25</v>
      </c>
      <c r="F76">
        <f t="shared" si="10"/>
        <v>0.46000000000000085</v>
      </c>
      <c r="G76" s="2">
        <f t="shared" si="11"/>
        <v>130.4347826086954</v>
      </c>
      <c r="H76" s="10" t="s">
        <v>129</v>
      </c>
      <c r="I76">
        <f t="shared" si="12"/>
        <v>41.677999999999997</v>
      </c>
      <c r="J76" s="13">
        <f t="shared" si="8"/>
        <v>130.4347826086954</v>
      </c>
      <c r="K76">
        <f t="shared" si="13"/>
        <v>67</v>
      </c>
    </row>
    <row r="77" spans="1:11">
      <c r="A77">
        <v>42.137999999999998</v>
      </c>
      <c r="B77">
        <v>73.850200000000001</v>
      </c>
      <c r="C77">
        <v>68</v>
      </c>
      <c r="D77" s="2">
        <f>Main!$B71</f>
        <v>17.25</v>
      </c>
      <c r="E77" s="2">
        <f t="shared" si="9"/>
        <v>0.125</v>
      </c>
      <c r="F77">
        <f t="shared" si="10"/>
        <v>0.42000000000000171</v>
      </c>
      <c r="G77" s="2">
        <f t="shared" si="11"/>
        <v>71.428571428571132</v>
      </c>
      <c r="H77" s="10" t="s">
        <v>133</v>
      </c>
      <c r="I77">
        <f t="shared" si="12"/>
        <v>42.137999999999998</v>
      </c>
      <c r="J77" s="13">
        <f t="shared" si="8"/>
        <v>71.428571428571132</v>
      </c>
      <c r="K77">
        <f t="shared" si="13"/>
        <v>68</v>
      </c>
    </row>
    <row r="78" spans="1:11">
      <c r="A78">
        <v>42.558</v>
      </c>
      <c r="B78">
        <v>75.747200000000007</v>
      </c>
      <c r="C78">
        <v>69</v>
      </c>
      <c r="D78" s="2">
        <f>Main!$B72</f>
        <v>17.375</v>
      </c>
      <c r="E78" s="2">
        <f t="shared" si="9"/>
        <v>0.375</v>
      </c>
      <c r="F78">
        <f t="shared" si="10"/>
        <v>0.78999999999999915</v>
      </c>
      <c r="G78" s="2">
        <f t="shared" si="11"/>
        <v>113.92405063291152</v>
      </c>
      <c r="H78" s="10" t="s">
        <v>134</v>
      </c>
      <c r="I78">
        <f t="shared" si="12"/>
        <v>42.558</v>
      </c>
      <c r="J78" s="13">
        <f t="shared" si="8"/>
        <v>113.92405063291152</v>
      </c>
      <c r="K78">
        <f t="shared" si="13"/>
        <v>69</v>
      </c>
    </row>
    <row r="79" spans="1:11">
      <c r="A79">
        <v>43.347999999999999</v>
      </c>
      <c r="B79">
        <v>73.5608</v>
      </c>
      <c r="C79">
        <v>70</v>
      </c>
      <c r="D79" s="2">
        <f>Main!$B73</f>
        <v>17.75</v>
      </c>
      <c r="E79" s="2">
        <f t="shared" si="9"/>
        <v>0.25</v>
      </c>
      <c r="F79">
        <f t="shared" si="10"/>
        <v>0.61899999999999977</v>
      </c>
      <c r="G79" s="2">
        <f t="shared" si="11"/>
        <v>96.930533117932185</v>
      </c>
      <c r="H79" s="10" t="s">
        <v>134</v>
      </c>
      <c r="I79">
        <f t="shared" si="12"/>
        <v>43.347999999999999</v>
      </c>
      <c r="J79" s="13">
        <f t="shared" si="8"/>
        <v>96.930533117932185</v>
      </c>
      <c r="K79">
        <f t="shared" si="13"/>
        <v>70</v>
      </c>
    </row>
    <row r="80" spans="1:11">
      <c r="A80">
        <v>43.966999999999999</v>
      </c>
      <c r="B80">
        <v>69.709900000000005</v>
      </c>
      <c r="C80">
        <v>71</v>
      </c>
      <c r="D80" s="2">
        <f>Main!$B74</f>
        <v>18</v>
      </c>
      <c r="E80" s="2">
        <f t="shared" si="9"/>
        <v>0.25</v>
      </c>
      <c r="F80">
        <f t="shared" si="10"/>
        <v>0.57099999999999795</v>
      </c>
      <c r="G80" s="2">
        <f t="shared" si="11"/>
        <v>105.07880910683051</v>
      </c>
      <c r="H80" s="10" t="s">
        <v>135</v>
      </c>
      <c r="I80">
        <f t="shared" si="12"/>
        <v>43.966999999999999</v>
      </c>
      <c r="J80" s="13">
        <f t="shared" si="8"/>
        <v>105.07880910683051</v>
      </c>
      <c r="K80">
        <f t="shared" si="13"/>
        <v>71</v>
      </c>
    </row>
    <row r="81" spans="1:11">
      <c r="A81">
        <v>44.537999999999997</v>
      </c>
      <c r="B81">
        <v>63.9377</v>
      </c>
      <c r="C81">
        <v>72</v>
      </c>
      <c r="D81" s="2">
        <f>Main!$B75</f>
        <v>18.25</v>
      </c>
      <c r="E81" s="2">
        <f t="shared" si="9"/>
        <v>0.25</v>
      </c>
      <c r="F81">
        <f t="shared" si="10"/>
        <v>0.37000000000000455</v>
      </c>
      <c r="G81" s="2">
        <f t="shared" si="11"/>
        <v>162.16216216216017</v>
      </c>
      <c r="H81" s="10" t="s">
        <v>129</v>
      </c>
      <c r="I81">
        <f t="shared" si="12"/>
        <v>44.537999999999997</v>
      </c>
      <c r="J81" s="13">
        <f t="shared" si="8"/>
        <v>162.16216216216017</v>
      </c>
      <c r="K81">
        <f t="shared" si="13"/>
        <v>72</v>
      </c>
    </row>
    <row r="82" spans="1:11">
      <c r="A82">
        <v>44.908000000000001</v>
      </c>
      <c r="B82">
        <v>69.570700000000002</v>
      </c>
      <c r="C82">
        <v>73</v>
      </c>
      <c r="D82" s="2">
        <f>Main!$B76</f>
        <v>18.5</v>
      </c>
      <c r="E82" s="2">
        <f t="shared" si="9"/>
        <v>0.125</v>
      </c>
      <c r="F82">
        <f t="shared" si="10"/>
        <v>0.21000000000000085</v>
      </c>
      <c r="G82" s="2">
        <f t="shared" si="11"/>
        <v>142.85714285714226</v>
      </c>
      <c r="H82" s="10" t="s">
        <v>136</v>
      </c>
      <c r="I82">
        <f t="shared" si="12"/>
        <v>44.908000000000001</v>
      </c>
      <c r="J82" s="13">
        <f t="shared" si="8"/>
        <v>142.85714285714226</v>
      </c>
      <c r="K82">
        <f t="shared" si="13"/>
        <v>73</v>
      </c>
    </row>
    <row r="83" spans="1:11">
      <c r="A83">
        <v>45.118000000000002</v>
      </c>
      <c r="B83">
        <v>75.599400000000003</v>
      </c>
      <c r="C83">
        <v>74</v>
      </c>
      <c r="D83" s="2">
        <f>Main!$B77</f>
        <v>18.625</v>
      </c>
      <c r="E83" s="2">
        <f t="shared" si="9"/>
        <v>0.125</v>
      </c>
      <c r="F83">
        <f t="shared" si="10"/>
        <v>0.26999999999999602</v>
      </c>
      <c r="G83" s="2">
        <f t="shared" si="11"/>
        <v>111.11111111111275</v>
      </c>
      <c r="H83" s="10" t="s">
        <v>138</v>
      </c>
      <c r="I83">
        <f t="shared" si="12"/>
        <v>45.118000000000002</v>
      </c>
      <c r="J83" s="13">
        <f t="shared" si="8"/>
        <v>111.11111111111275</v>
      </c>
      <c r="K83">
        <f t="shared" si="13"/>
        <v>74</v>
      </c>
    </row>
    <row r="84" spans="1:11">
      <c r="A84">
        <v>45.387999999999998</v>
      </c>
      <c r="B84">
        <v>78.582099999999997</v>
      </c>
      <c r="C84">
        <v>75</v>
      </c>
      <c r="D84" s="2">
        <f>Main!$B78</f>
        <v>18.75</v>
      </c>
      <c r="E84" s="2">
        <f t="shared" si="9"/>
        <v>0.125</v>
      </c>
      <c r="F84">
        <f t="shared" si="10"/>
        <v>0.24000000000000199</v>
      </c>
      <c r="G84" s="2">
        <f t="shared" si="11"/>
        <v>124.99999999999898</v>
      </c>
      <c r="H84" s="10" t="s">
        <v>133</v>
      </c>
      <c r="I84">
        <f t="shared" si="12"/>
        <v>45.387999999999998</v>
      </c>
      <c r="J84" s="13">
        <f t="shared" si="8"/>
        <v>124.99999999999898</v>
      </c>
      <c r="K84">
        <f t="shared" si="13"/>
        <v>75</v>
      </c>
    </row>
    <row r="85" spans="1:11">
      <c r="A85">
        <v>45.628</v>
      </c>
      <c r="B85">
        <v>77.051500000000004</v>
      </c>
      <c r="C85">
        <v>76</v>
      </c>
      <c r="D85" s="2">
        <f>Main!$B79</f>
        <v>18.875</v>
      </c>
      <c r="E85" s="2">
        <f t="shared" si="9"/>
        <v>0.125</v>
      </c>
      <c r="F85">
        <f t="shared" si="10"/>
        <v>0.24000000000000199</v>
      </c>
      <c r="G85" s="2">
        <f t="shared" si="11"/>
        <v>124.99999999999898</v>
      </c>
      <c r="H85" s="10"/>
      <c r="I85">
        <f t="shared" si="12"/>
        <v>45.628</v>
      </c>
      <c r="J85" s="13">
        <f t="shared" si="8"/>
        <v>124.99999999999898</v>
      </c>
      <c r="K85">
        <f t="shared" si="13"/>
        <v>76</v>
      </c>
    </row>
    <row r="86" spans="1:11">
      <c r="A86">
        <v>45.868000000000002</v>
      </c>
      <c r="B86">
        <v>75.044799999999995</v>
      </c>
      <c r="C86">
        <v>77</v>
      </c>
      <c r="D86" s="2">
        <f>Main!$B80</f>
        <v>19</v>
      </c>
      <c r="E86" s="2">
        <f t="shared" si="9"/>
        <v>0.125</v>
      </c>
      <c r="F86">
        <f t="shared" si="10"/>
        <v>0.22699999999999676</v>
      </c>
      <c r="G86" s="2">
        <f t="shared" si="11"/>
        <v>132.15859030837191</v>
      </c>
      <c r="H86" s="10"/>
      <c r="I86">
        <f t="shared" si="12"/>
        <v>45.868000000000002</v>
      </c>
      <c r="J86" s="13">
        <f t="shared" si="8"/>
        <v>132.15859030837191</v>
      </c>
      <c r="K86">
        <f t="shared" si="13"/>
        <v>77</v>
      </c>
    </row>
    <row r="87" spans="1:11">
      <c r="A87">
        <v>46.094999999999999</v>
      </c>
      <c r="B87">
        <v>76.986599999999996</v>
      </c>
      <c r="C87">
        <v>78</v>
      </c>
      <c r="D87" s="2">
        <f>Main!$B81</f>
        <v>19.125</v>
      </c>
      <c r="E87" s="2">
        <f t="shared" si="9"/>
        <v>0.125</v>
      </c>
      <c r="F87">
        <f t="shared" si="10"/>
        <v>0.24600000000000222</v>
      </c>
      <c r="G87" s="2">
        <f t="shared" si="11"/>
        <v>121.95121951219402</v>
      </c>
      <c r="H87" s="10"/>
      <c r="I87">
        <f t="shared" si="12"/>
        <v>46.094999999999999</v>
      </c>
      <c r="J87" s="13">
        <f t="shared" si="8"/>
        <v>121.95121951219402</v>
      </c>
      <c r="K87">
        <f t="shared" si="13"/>
        <v>78</v>
      </c>
    </row>
    <row r="88" spans="1:11">
      <c r="A88">
        <v>46.341000000000001</v>
      </c>
      <c r="B88">
        <v>75.657399999999996</v>
      </c>
      <c r="C88">
        <v>79</v>
      </c>
      <c r="D88" s="2">
        <f>Main!$B82</f>
        <v>19.25</v>
      </c>
      <c r="E88" s="2">
        <f t="shared" si="9"/>
        <v>0.125</v>
      </c>
      <c r="F88">
        <f t="shared" si="10"/>
        <v>0.20700000000000074</v>
      </c>
      <c r="G88" s="2">
        <f t="shared" si="11"/>
        <v>144.92753623188352</v>
      </c>
      <c r="H88" s="10"/>
      <c r="I88">
        <f t="shared" si="12"/>
        <v>46.341000000000001</v>
      </c>
      <c r="J88" s="13">
        <f t="shared" si="8"/>
        <v>144.92753623188352</v>
      </c>
      <c r="K88">
        <f t="shared" si="13"/>
        <v>79</v>
      </c>
    </row>
    <row r="89" spans="1:11">
      <c r="A89">
        <v>46.548000000000002</v>
      </c>
      <c r="B89">
        <v>77.478999999999999</v>
      </c>
      <c r="C89">
        <v>80</v>
      </c>
      <c r="D89" s="2">
        <f>Main!$B83</f>
        <v>19.375</v>
      </c>
      <c r="E89" s="2">
        <f t="shared" si="9"/>
        <v>0.125</v>
      </c>
      <c r="F89">
        <f t="shared" si="10"/>
        <v>0.25999999999999801</v>
      </c>
      <c r="G89" s="2">
        <f t="shared" si="11"/>
        <v>115.38461538461627</v>
      </c>
      <c r="H89" s="10"/>
      <c r="I89">
        <f t="shared" si="12"/>
        <v>46.548000000000002</v>
      </c>
      <c r="J89" s="13">
        <f t="shared" si="8"/>
        <v>115.38461538461627</v>
      </c>
      <c r="K89">
        <f t="shared" si="13"/>
        <v>80</v>
      </c>
    </row>
    <row r="90" spans="1:11">
      <c r="A90">
        <v>46.808</v>
      </c>
      <c r="B90">
        <v>76.718000000000004</v>
      </c>
      <c r="C90">
        <v>81</v>
      </c>
      <c r="D90" s="2">
        <f>Main!$B84</f>
        <v>19.5</v>
      </c>
      <c r="E90" s="2">
        <f t="shared" si="9"/>
        <v>0.125</v>
      </c>
      <c r="F90">
        <f t="shared" si="10"/>
        <v>0.28000000000000114</v>
      </c>
      <c r="G90" s="2">
        <f t="shared" si="11"/>
        <v>107.14285714285671</v>
      </c>
      <c r="H90" s="10"/>
      <c r="I90">
        <f t="shared" si="12"/>
        <v>46.808</v>
      </c>
      <c r="J90" s="13">
        <f t="shared" si="8"/>
        <v>107.14285714285671</v>
      </c>
      <c r="K90">
        <f t="shared" si="13"/>
        <v>81</v>
      </c>
    </row>
    <row r="91" spans="1:11">
      <c r="A91">
        <v>47.088000000000001</v>
      </c>
      <c r="B91">
        <v>74.213399999999993</v>
      </c>
      <c r="C91">
        <v>82</v>
      </c>
      <c r="D91" s="2">
        <f>Main!$B85</f>
        <v>19.625</v>
      </c>
      <c r="E91" s="2">
        <f t="shared" si="9"/>
        <v>0.125</v>
      </c>
      <c r="F91">
        <f t="shared" si="10"/>
        <v>0.32000000000000028</v>
      </c>
      <c r="G91" s="2">
        <f t="shared" si="11"/>
        <v>93.749999999999915</v>
      </c>
      <c r="H91" s="10" t="s">
        <v>130</v>
      </c>
      <c r="I91">
        <f t="shared" si="12"/>
        <v>47.088000000000001</v>
      </c>
      <c r="J91" s="13">
        <f t="shared" si="8"/>
        <v>93.749999999999915</v>
      </c>
      <c r="K91">
        <f t="shared" si="13"/>
        <v>82</v>
      </c>
    </row>
    <row r="92" spans="1:11">
      <c r="A92">
        <v>47.408000000000001</v>
      </c>
      <c r="B92">
        <v>73.117599999999996</v>
      </c>
      <c r="C92">
        <v>83</v>
      </c>
      <c r="D92" s="2">
        <f>Main!$B86</f>
        <v>19.75</v>
      </c>
      <c r="E92" s="2">
        <f t="shared" si="9"/>
        <v>0.125</v>
      </c>
      <c r="F92">
        <f t="shared" si="10"/>
        <v>0.34700000000000131</v>
      </c>
      <c r="G92" s="2">
        <f t="shared" si="11"/>
        <v>86.455331412103419</v>
      </c>
      <c r="H92" s="10" t="s">
        <v>131</v>
      </c>
      <c r="I92">
        <f t="shared" si="12"/>
        <v>47.408000000000001</v>
      </c>
      <c r="J92" s="13">
        <f t="shared" si="8"/>
        <v>86.455331412103419</v>
      </c>
      <c r="K92">
        <f t="shared" si="13"/>
        <v>83</v>
      </c>
    </row>
    <row r="93" spans="1:11">
      <c r="A93">
        <v>47.755000000000003</v>
      </c>
      <c r="B93">
        <v>63.930900000000001</v>
      </c>
      <c r="C93">
        <v>84</v>
      </c>
      <c r="D93" s="2">
        <f>Main!$B87</f>
        <v>19.875</v>
      </c>
      <c r="E93" s="2">
        <f t="shared" si="9"/>
        <v>0.125</v>
      </c>
      <c r="F93">
        <f t="shared" si="10"/>
        <v>0.39300000000000068</v>
      </c>
      <c r="G93" s="2">
        <f t="shared" si="11"/>
        <v>76.335877862595282</v>
      </c>
      <c r="H93" s="10" t="s">
        <v>132</v>
      </c>
      <c r="I93">
        <f t="shared" si="12"/>
        <v>47.755000000000003</v>
      </c>
      <c r="J93" s="13">
        <f t="shared" si="8"/>
        <v>76.335877862595282</v>
      </c>
      <c r="K93">
        <f t="shared" si="13"/>
        <v>84</v>
      </c>
    </row>
    <row r="94" spans="1:11">
      <c r="A94">
        <v>48.148000000000003</v>
      </c>
      <c r="B94">
        <v>69.121799999999993</v>
      </c>
      <c r="C94">
        <v>85</v>
      </c>
      <c r="D94" s="2">
        <f>Main!$B88</f>
        <v>20</v>
      </c>
      <c r="E94" s="2">
        <f t="shared" si="9"/>
        <v>0.25</v>
      </c>
      <c r="F94">
        <f t="shared" si="10"/>
        <v>0.54999999999999716</v>
      </c>
      <c r="G94" s="2">
        <f t="shared" si="11"/>
        <v>109.09090909090966</v>
      </c>
      <c r="H94" s="10" t="s">
        <v>129</v>
      </c>
      <c r="I94">
        <f t="shared" si="12"/>
        <v>48.148000000000003</v>
      </c>
      <c r="J94" s="13">
        <f t="shared" si="8"/>
        <v>109.09090909090966</v>
      </c>
      <c r="K94">
        <f t="shared" si="13"/>
        <v>85</v>
      </c>
    </row>
    <row r="95" spans="1:11">
      <c r="A95">
        <v>48.698</v>
      </c>
      <c r="B95">
        <v>75.747</v>
      </c>
      <c r="C95">
        <v>86</v>
      </c>
      <c r="D95" s="2">
        <f>Main!$B89</f>
        <v>20.25</v>
      </c>
      <c r="E95" s="2">
        <f t="shared" si="9"/>
        <v>0.125</v>
      </c>
      <c r="F95">
        <f t="shared" si="10"/>
        <v>0.39000000000000057</v>
      </c>
      <c r="G95" s="2">
        <f t="shared" si="11"/>
        <v>76.923076923076806</v>
      </c>
      <c r="H95" s="10" t="s">
        <v>133</v>
      </c>
      <c r="I95">
        <f t="shared" si="12"/>
        <v>48.698</v>
      </c>
      <c r="J95" s="13">
        <f t="shared" si="8"/>
        <v>76.923076923076806</v>
      </c>
      <c r="K95">
        <f t="shared" si="13"/>
        <v>86</v>
      </c>
    </row>
    <row r="96" spans="1:11">
      <c r="A96">
        <v>49.088000000000001</v>
      </c>
      <c r="B96">
        <v>77.675799999999995</v>
      </c>
      <c r="C96">
        <v>87</v>
      </c>
      <c r="D96" s="2">
        <f>Main!$B90</f>
        <v>20.375</v>
      </c>
      <c r="E96" s="2">
        <f t="shared" si="9"/>
        <v>0.375</v>
      </c>
      <c r="F96">
        <f t="shared" si="10"/>
        <v>0.78000000000000114</v>
      </c>
      <c r="G96" s="2">
        <f t="shared" si="11"/>
        <v>115.38461538461522</v>
      </c>
      <c r="H96" s="10" t="s">
        <v>134</v>
      </c>
      <c r="I96">
        <f t="shared" si="12"/>
        <v>49.088000000000001</v>
      </c>
      <c r="J96" s="13">
        <f t="shared" si="8"/>
        <v>115.38461538461522</v>
      </c>
      <c r="K96">
        <f t="shared" si="13"/>
        <v>87</v>
      </c>
    </row>
    <row r="97" spans="1:11">
      <c r="A97">
        <v>49.868000000000002</v>
      </c>
      <c r="B97">
        <v>75.122799999999998</v>
      </c>
      <c r="C97">
        <v>88</v>
      </c>
      <c r="D97" s="2">
        <f>Main!$B91</f>
        <v>20.75</v>
      </c>
      <c r="E97" s="2">
        <f t="shared" si="9"/>
        <v>0.25</v>
      </c>
      <c r="F97">
        <f t="shared" si="10"/>
        <v>0.60999999999999943</v>
      </c>
      <c r="G97" s="2">
        <f t="shared" si="11"/>
        <v>98.360655737705017</v>
      </c>
      <c r="H97" s="10" t="s">
        <v>134</v>
      </c>
      <c r="I97">
        <f t="shared" si="12"/>
        <v>49.868000000000002</v>
      </c>
      <c r="J97" s="13">
        <f t="shared" si="8"/>
        <v>98.360655737705017</v>
      </c>
      <c r="K97">
        <f t="shared" si="13"/>
        <v>88</v>
      </c>
    </row>
    <row r="98" spans="1:11">
      <c r="A98">
        <v>50.478000000000002</v>
      </c>
      <c r="B98">
        <v>66.705100000000002</v>
      </c>
      <c r="C98">
        <v>89</v>
      </c>
      <c r="D98" s="2">
        <f>Main!$B92</f>
        <v>21</v>
      </c>
      <c r="E98" s="2">
        <f t="shared" si="9"/>
        <v>0.25</v>
      </c>
      <c r="F98">
        <f t="shared" si="10"/>
        <v>0.53999999999999915</v>
      </c>
      <c r="G98" s="2">
        <f t="shared" si="11"/>
        <v>111.11111111111128</v>
      </c>
      <c r="H98" s="10" t="s">
        <v>135</v>
      </c>
      <c r="I98">
        <f t="shared" si="12"/>
        <v>50.478000000000002</v>
      </c>
      <c r="J98" s="13">
        <f t="shared" si="8"/>
        <v>111.11111111111128</v>
      </c>
      <c r="K98">
        <f t="shared" si="13"/>
        <v>89</v>
      </c>
    </row>
    <row r="99" spans="1:11">
      <c r="A99">
        <v>51.018000000000001</v>
      </c>
      <c r="B99">
        <v>69.098200000000006</v>
      </c>
      <c r="C99">
        <v>90</v>
      </c>
      <c r="D99" s="2">
        <f>Main!$B93</f>
        <v>21.25</v>
      </c>
      <c r="E99" s="2">
        <f t="shared" si="9"/>
        <v>0.25</v>
      </c>
      <c r="F99">
        <f t="shared" si="10"/>
        <v>0.43999999999999773</v>
      </c>
      <c r="G99" s="2">
        <f t="shared" si="11"/>
        <v>136.36363636363706</v>
      </c>
      <c r="H99" s="10" t="s">
        <v>129</v>
      </c>
      <c r="I99">
        <f t="shared" si="12"/>
        <v>51.018000000000001</v>
      </c>
      <c r="J99" s="13">
        <f t="shared" si="8"/>
        <v>136.36363636363706</v>
      </c>
      <c r="K99">
        <f t="shared" si="13"/>
        <v>90</v>
      </c>
    </row>
    <row r="100" spans="1:11">
      <c r="A100">
        <v>51.457999999999998</v>
      </c>
      <c r="B100">
        <v>69.003299999999996</v>
      </c>
      <c r="C100">
        <v>91</v>
      </c>
      <c r="D100" s="2">
        <f>Main!$B94</f>
        <v>21.5</v>
      </c>
      <c r="E100" s="2">
        <f t="shared" si="9"/>
        <v>0.125</v>
      </c>
      <c r="F100">
        <f t="shared" si="10"/>
        <v>0.23000000000000398</v>
      </c>
      <c r="G100" s="2">
        <f t="shared" si="11"/>
        <v>130.43478260869341</v>
      </c>
      <c r="H100" s="10" t="s">
        <v>136</v>
      </c>
      <c r="I100">
        <f t="shared" si="12"/>
        <v>51.457999999999998</v>
      </c>
      <c r="J100" s="13">
        <f t="shared" si="8"/>
        <v>130.43478260869341</v>
      </c>
      <c r="K100">
        <f t="shared" si="13"/>
        <v>91</v>
      </c>
    </row>
    <row r="101" spans="1:11">
      <c r="A101">
        <v>51.688000000000002</v>
      </c>
      <c r="B101">
        <v>78.085800000000006</v>
      </c>
      <c r="C101">
        <v>92</v>
      </c>
      <c r="D101" s="2">
        <f>Main!$B95</f>
        <v>21.625</v>
      </c>
      <c r="E101" s="2">
        <f t="shared" si="9"/>
        <v>0.125</v>
      </c>
      <c r="F101">
        <f t="shared" si="10"/>
        <v>0.25999999999999801</v>
      </c>
      <c r="G101" s="2">
        <f t="shared" si="11"/>
        <v>115.38461538461627</v>
      </c>
      <c r="H101" s="10" t="s">
        <v>137</v>
      </c>
      <c r="I101">
        <f t="shared" si="12"/>
        <v>51.688000000000002</v>
      </c>
      <c r="J101" s="13">
        <f t="shared" si="8"/>
        <v>115.38461538461627</v>
      </c>
      <c r="K101">
        <f t="shared" si="13"/>
        <v>92</v>
      </c>
    </row>
    <row r="102" spans="1:11">
      <c r="A102">
        <v>51.948</v>
      </c>
      <c r="B102">
        <v>76.561099999999996</v>
      </c>
      <c r="C102">
        <v>93</v>
      </c>
      <c r="D102" s="2">
        <f>Main!$B96</f>
        <v>21.75</v>
      </c>
      <c r="E102" s="2">
        <f t="shared" si="9"/>
        <v>0.125</v>
      </c>
      <c r="F102">
        <f t="shared" si="10"/>
        <v>0.22999999999999687</v>
      </c>
      <c r="G102" s="2">
        <f t="shared" si="11"/>
        <v>130.43478260869742</v>
      </c>
      <c r="H102" s="10" t="s">
        <v>138</v>
      </c>
      <c r="I102">
        <f t="shared" si="12"/>
        <v>51.948</v>
      </c>
      <c r="J102" s="13">
        <f t="shared" si="8"/>
        <v>130.43478260869742</v>
      </c>
      <c r="K102">
        <f t="shared" si="13"/>
        <v>93</v>
      </c>
    </row>
    <row r="103" spans="1:11">
      <c r="A103">
        <v>52.177999999999997</v>
      </c>
      <c r="B103">
        <v>76.674499999999995</v>
      </c>
      <c r="C103">
        <v>94</v>
      </c>
      <c r="D103" s="2">
        <f>Main!$B97</f>
        <v>21.875</v>
      </c>
      <c r="E103" s="2">
        <f t="shared" si="9"/>
        <v>0.125</v>
      </c>
      <c r="F103">
        <f t="shared" si="10"/>
        <v>0.27000000000000313</v>
      </c>
      <c r="G103" s="2">
        <f t="shared" si="11"/>
        <v>111.11111111110982</v>
      </c>
      <c r="H103" s="10" t="s">
        <v>133</v>
      </c>
      <c r="I103">
        <f t="shared" si="12"/>
        <v>52.177999999999997</v>
      </c>
      <c r="J103" s="13">
        <f t="shared" si="8"/>
        <v>111.11111111110982</v>
      </c>
      <c r="K103">
        <f t="shared" si="13"/>
        <v>94</v>
      </c>
    </row>
    <row r="104" spans="1:11">
      <c r="A104">
        <v>52.448</v>
      </c>
      <c r="B104">
        <v>76.063100000000006</v>
      </c>
      <c r="C104">
        <v>95</v>
      </c>
      <c r="D104" s="2">
        <f>Main!$B98</f>
        <v>22</v>
      </c>
      <c r="E104" s="2">
        <f t="shared" si="9"/>
        <v>0.125</v>
      </c>
      <c r="F104">
        <f t="shared" si="10"/>
        <v>0.22999999999999687</v>
      </c>
      <c r="G104" s="2">
        <f t="shared" si="11"/>
        <v>130.43478260869742</v>
      </c>
      <c r="H104" s="10"/>
      <c r="I104">
        <f t="shared" si="12"/>
        <v>52.448</v>
      </c>
      <c r="J104" s="13">
        <f t="shared" si="8"/>
        <v>130.43478260869742</v>
      </c>
      <c r="K104">
        <f t="shared" si="13"/>
        <v>95</v>
      </c>
    </row>
    <row r="105" spans="1:11">
      <c r="A105">
        <v>52.677999999999997</v>
      </c>
      <c r="B105">
        <v>77.117400000000004</v>
      </c>
      <c r="C105">
        <v>96</v>
      </c>
      <c r="D105" s="2">
        <f>Main!$B99</f>
        <v>22.125</v>
      </c>
      <c r="E105" s="2">
        <f t="shared" si="9"/>
        <v>0.125</v>
      </c>
      <c r="F105">
        <f t="shared" si="10"/>
        <v>0.2120000000000033</v>
      </c>
      <c r="G105" s="2">
        <f t="shared" si="11"/>
        <v>141.50943396226194</v>
      </c>
      <c r="H105" s="10"/>
      <c r="I105">
        <f t="shared" si="12"/>
        <v>52.677999999999997</v>
      </c>
      <c r="J105" s="13">
        <f t="shared" si="8"/>
        <v>141.50943396226194</v>
      </c>
      <c r="K105">
        <f t="shared" si="13"/>
        <v>96</v>
      </c>
    </row>
    <row r="106" spans="1:11">
      <c r="A106">
        <v>52.89</v>
      </c>
      <c r="B106">
        <v>77.771600000000007</v>
      </c>
      <c r="C106">
        <v>97</v>
      </c>
      <c r="D106" s="2">
        <f>Main!$B100</f>
        <v>22.25</v>
      </c>
      <c r="E106" s="2">
        <f t="shared" si="9"/>
        <v>0.125</v>
      </c>
      <c r="F106">
        <f t="shared" si="10"/>
        <v>0.22800000000000153</v>
      </c>
      <c r="G106" s="2">
        <f t="shared" si="11"/>
        <v>131.57894736842016</v>
      </c>
      <c r="H106" s="10" t="s">
        <v>130</v>
      </c>
      <c r="I106">
        <f t="shared" si="12"/>
        <v>52.89</v>
      </c>
      <c r="J106" s="13">
        <f t="shared" si="8"/>
        <v>131.57894736842016</v>
      </c>
      <c r="K106">
        <f t="shared" si="13"/>
        <v>97</v>
      </c>
    </row>
    <row r="107" spans="1:11">
      <c r="A107">
        <v>53.118000000000002</v>
      </c>
      <c r="B107">
        <v>77.476799999999997</v>
      </c>
      <c r="C107">
        <v>98</v>
      </c>
      <c r="D107" s="2">
        <f>Main!$B101</f>
        <v>22.375</v>
      </c>
      <c r="E107" s="2">
        <f t="shared" si="9"/>
        <v>0.125</v>
      </c>
      <c r="F107">
        <f t="shared" si="10"/>
        <v>0.26999999999999602</v>
      </c>
      <c r="G107" s="2">
        <f t="shared" si="11"/>
        <v>111.11111111111275</v>
      </c>
      <c r="H107" s="10" t="s">
        <v>131</v>
      </c>
      <c r="I107">
        <f t="shared" si="12"/>
        <v>53.118000000000002</v>
      </c>
      <c r="J107" s="13">
        <f t="shared" si="8"/>
        <v>111.11111111111275</v>
      </c>
      <c r="K107">
        <f t="shared" si="13"/>
        <v>98</v>
      </c>
    </row>
    <row r="108" spans="1:11">
      <c r="A108">
        <v>53.387999999999998</v>
      </c>
      <c r="B108">
        <v>76.800200000000004</v>
      </c>
      <c r="C108">
        <v>99</v>
      </c>
      <c r="D108" s="2">
        <f>Main!$B102</f>
        <v>22.5</v>
      </c>
      <c r="E108" s="2">
        <f t="shared" si="9"/>
        <v>0.125</v>
      </c>
      <c r="F108">
        <f t="shared" si="10"/>
        <v>0.23199999999999932</v>
      </c>
      <c r="G108" s="2">
        <f t="shared" si="11"/>
        <v>129.31034482758659</v>
      </c>
      <c r="H108" s="10" t="s">
        <v>132</v>
      </c>
      <c r="I108">
        <f t="shared" si="12"/>
        <v>53.387999999999998</v>
      </c>
      <c r="J108" s="13">
        <f t="shared" si="8"/>
        <v>129.31034482758659</v>
      </c>
      <c r="K108">
        <f t="shared" si="13"/>
        <v>99</v>
      </c>
    </row>
    <row r="109" spans="1:11">
      <c r="A109">
        <v>53.62</v>
      </c>
      <c r="B109">
        <v>72.2303</v>
      </c>
      <c r="C109">
        <v>100</v>
      </c>
      <c r="D109" s="2">
        <f>Main!$B103</f>
        <v>22.625</v>
      </c>
      <c r="E109" s="2">
        <f t="shared" si="9"/>
        <v>0.125</v>
      </c>
      <c r="F109">
        <f t="shared" si="10"/>
        <v>0.22800000000000153</v>
      </c>
      <c r="G109" s="2">
        <f t="shared" si="11"/>
        <v>131.57894736842016</v>
      </c>
      <c r="H109" s="10" t="s">
        <v>129</v>
      </c>
      <c r="I109">
        <f t="shared" si="12"/>
        <v>53.62</v>
      </c>
      <c r="J109" s="13">
        <f t="shared" si="8"/>
        <v>131.57894736842016</v>
      </c>
      <c r="K109">
        <f t="shared" si="13"/>
        <v>100</v>
      </c>
    </row>
    <row r="110" spans="1:11">
      <c r="A110">
        <v>53.847999999999999</v>
      </c>
      <c r="B110">
        <v>72.738900000000001</v>
      </c>
      <c r="C110">
        <v>101</v>
      </c>
      <c r="D110" s="2">
        <f>Main!$B104</f>
        <v>22.75</v>
      </c>
      <c r="E110" s="2">
        <f t="shared" si="9"/>
        <v>0.125</v>
      </c>
      <c r="F110">
        <f t="shared" si="10"/>
        <v>0.28000000000000114</v>
      </c>
      <c r="G110" s="2">
        <f t="shared" si="11"/>
        <v>107.14285714285671</v>
      </c>
      <c r="H110" s="10" t="s">
        <v>136</v>
      </c>
      <c r="I110">
        <f t="shared" si="12"/>
        <v>53.847999999999999</v>
      </c>
      <c r="J110" s="13">
        <f t="shared" si="8"/>
        <v>107.14285714285671</v>
      </c>
      <c r="K110">
        <f t="shared" si="13"/>
        <v>101</v>
      </c>
    </row>
    <row r="111" spans="1:11">
      <c r="A111">
        <v>54.128</v>
      </c>
      <c r="B111">
        <v>71.180999999999997</v>
      </c>
      <c r="C111">
        <v>102</v>
      </c>
      <c r="D111" s="2">
        <f>Main!$B105</f>
        <v>22.875</v>
      </c>
      <c r="E111" s="2">
        <f t="shared" si="9"/>
        <v>0.125</v>
      </c>
      <c r="F111">
        <f t="shared" si="10"/>
        <v>0.21000000000000085</v>
      </c>
      <c r="G111" s="2">
        <f t="shared" si="11"/>
        <v>142.85714285714226</v>
      </c>
      <c r="H111" s="10" t="s">
        <v>137</v>
      </c>
      <c r="I111">
        <f t="shared" si="12"/>
        <v>54.128</v>
      </c>
      <c r="J111" s="13">
        <f t="shared" si="8"/>
        <v>142.85714285714226</v>
      </c>
      <c r="K111">
        <f t="shared" si="13"/>
        <v>102</v>
      </c>
    </row>
    <row r="112" spans="1:11">
      <c r="A112">
        <v>54.338000000000001</v>
      </c>
      <c r="B112">
        <v>71.980199999999996</v>
      </c>
      <c r="C112">
        <v>103</v>
      </c>
      <c r="D112" s="2">
        <f>Main!$B106</f>
        <v>23</v>
      </c>
      <c r="E112" s="2">
        <f t="shared" si="9"/>
        <v>0.125</v>
      </c>
      <c r="F112">
        <f t="shared" si="10"/>
        <v>0.2289999999999992</v>
      </c>
      <c r="G112" s="2">
        <f t="shared" si="11"/>
        <v>131.00436681222754</v>
      </c>
      <c r="H112" s="10" t="s">
        <v>137</v>
      </c>
      <c r="I112">
        <f t="shared" si="12"/>
        <v>54.338000000000001</v>
      </c>
      <c r="J112" s="13">
        <f t="shared" si="8"/>
        <v>131.00436681222754</v>
      </c>
      <c r="K112">
        <f t="shared" si="13"/>
        <v>103</v>
      </c>
    </row>
    <row r="113" spans="1:11">
      <c r="A113">
        <v>54.567</v>
      </c>
      <c r="B113">
        <v>73.210899999999995</v>
      </c>
      <c r="C113">
        <v>104</v>
      </c>
      <c r="D113" s="2">
        <f>Main!$B107</f>
        <v>23.125</v>
      </c>
      <c r="E113" s="2">
        <f t="shared" si="9"/>
        <v>0.125</v>
      </c>
      <c r="F113">
        <f t="shared" si="10"/>
        <v>0.21099999999999852</v>
      </c>
      <c r="G113" s="2">
        <f t="shared" si="11"/>
        <v>142.18009478673085</v>
      </c>
      <c r="H113" s="10" t="s">
        <v>138</v>
      </c>
      <c r="I113">
        <f t="shared" si="12"/>
        <v>54.567</v>
      </c>
      <c r="J113" s="13">
        <f t="shared" si="8"/>
        <v>142.18009478673085</v>
      </c>
      <c r="K113">
        <f t="shared" si="13"/>
        <v>104</v>
      </c>
    </row>
    <row r="114" spans="1:11">
      <c r="A114">
        <v>54.777999999999999</v>
      </c>
      <c r="B114">
        <v>75.7911</v>
      </c>
      <c r="C114">
        <v>105</v>
      </c>
      <c r="D114" s="2">
        <f>Main!$B108</f>
        <v>23.25</v>
      </c>
      <c r="E114" s="2">
        <f t="shared" si="9"/>
        <v>0.125</v>
      </c>
      <c r="F114">
        <f t="shared" si="10"/>
        <v>0.23000000000000398</v>
      </c>
      <c r="G114" s="2">
        <f t="shared" si="11"/>
        <v>130.43478260869341</v>
      </c>
      <c r="H114" s="10" t="s">
        <v>133</v>
      </c>
      <c r="I114">
        <f t="shared" si="12"/>
        <v>54.777999999999999</v>
      </c>
      <c r="J114" s="13">
        <f t="shared" si="8"/>
        <v>130.43478260869341</v>
      </c>
      <c r="K114">
        <f t="shared" si="13"/>
        <v>105</v>
      </c>
    </row>
    <row r="115" spans="1:11">
      <c r="A115">
        <v>55.008000000000003</v>
      </c>
      <c r="B115">
        <v>79.4251</v>
      </c>
      <c r="C115">
        <v>106</v>
      </c>
      <c r="D115" s="2">
        <f>Main!$B109</f>
        <v>23.375</v>
      </c>
      <c r="E115" s="2">
        <f t="shared" si="9"/>
        <v>0.125</v>
      </c>
      <c r="F115">
        <f t="shared" si="10"/>
        <v>0.25</v>
      </c>
      <c r="G115" s="2">
        <f t="shared" si="11"/>
        <v>120</v>
      </c>
      <c r="H115" s="10"/>
      <c r="I115">
        <f t="shared" si="12"/>
        <v>55.008000000000003</v>
      </c>
      <c r="J115" s="13">
        <f t="shared" si="8"/>
        <v>120</v>
      </c>
      <c r="K115">
        <f t="shared" si="13"/>
        <v>106</v>
      </c>
    </row>
    <row r="116" spans="1:11">
      <c r="A116">
        <v>55.258000000000003</v>
      </c>
      <c r="B116">
        <v>80.538499999999999</v>
      </c>
      <c r="C116">
        <v>107</v>
      </c>
      <c r="D116" s="2">
        <f>Main!$B110</f>
        <v>23.5</v>
      </c>
      <c r="E116" s="2">
        <f t="shared" si="9"/>
        <v>0.125</v>
      </c>
      <c r="F116">
        <f t="shared" si="10"/>
        <v>0.18999999999999773</v>
      </c>
      <c r="G116" s="2">
        <f t="shared" si="11"/>
        <v>157.89473684210714</v>
      </c>
      <c r="H116" s="10"/>
      <c r="I116">
        <f t="shared" si="12"/>
        <v>55.258000000000003</v>
      </c>
      <c r="J116" s="13">
        <f t="shared" si="8"/>
        <v>157.89473684210714</v>
      </c>
      <c r="K116">
        <f t="shared" si="13"/>
        <v>107</v>
      </c>
    </row>
    <row r="117" spans="1:11">
      <c r="A117">
        <v>55.448</v>
      </c>
      <c r="B117">
        <v>79.041300000000007</v>
      </c>
      <c r="C117">
        <v>108</v>
      </c>
      <c r="D117" s="2">
        <f>Main!$B111</f>
        <v>23.625</v>
      </c>
      <c r="E117" s="2">
        <f t="shared" si="9"/>
        <v>0.125</v>
      </c>
      <c r="F117">
        <f t="shared" si="10"/>
        <v>0.24000000000000199</v>
      </c>
      <c r="G117" s="2">
        <f t="shared" si="11"/>
        <v>124.99999999999898</v>
      </c>
      <c r="H117" s="10" t="s">
        <v>102</v>
      </c>
      <c r="I117">
        <f t="shared" si="12"/>
        <v>55.448</v>
      </c>
      <c r="J117" s="13">
        <f t="shared" si="8"/>
        <v>124.99999999999898</v>
      </c>
      <c r="K117">
        <f t="shared" si="13"/>
        <v>108</v>
      </c>
    </row>
    <row r="118" spans="1:11">
      <c r="A118">
        <v>55.688000000000002</v>
      </c>
      <c r="B118">
        <v>79.017499999999998</v>
      </c>
      <c r="C118">
        <v>109</v>
      </c>
      <c r="D118" s="2">
        <f>Main!$B112</f>
        <v>23.75</v>
      </c>
      <c r="E118" s="2">
        <f t="shared" si="9"/>
        <v>0.125</v>
      </c>
      <c r="F118">
        <f t="shared" si="10"/>
        <v>0.22599999999999909</v>
      </c>
      <c r="G118" s="2">
        <f t="shared" si="11"/>
        <v>132.74336283185895</v>
      </c>
      <c r="H118" s="10"/>
      <c r="I118">
        <f t="shared" si="12"/>
        <v>55.688000000000002</v>
      </c>
      <c r="J118" s="13">
        <f t="shared" si="8"/>
        <v>132.74336283185895</v>
      </c>
      <c r="K118">
        <f t="shared" si="13"/>
        <v>109</v>
      </c>
    </row>
    <row r="119" spans="1:11">
      <c r="A119">
        <v>55.914000000000001</v>
      </c>
      <c r="B119">
        <v>82.198400000000007</v>
      </c>
      <c r="C119">
        <v>110</v>
      </c>
      <c r="D119" s="2">
        <f>Main!$B113</f>
        <v>23.875</v>
      </c>
      <c r="E119" s="2">
        <f t="shared" si="9"/>
        <v>0.125</v>
      </c>
      <c r="F119">
        <f t="shared" si="10"/>
        <v>0.24399999999999977</v>
      </c>
      <c r="G119" s="2">
        <f t="shared" si="11"/>
        <v>122.95081967213127</v>
      </c>
      <c r="H119" s="10"/>
      <c r="I119">
        <f t="shared" si="12"/>
        <v>55.914000000000001</v>
      </c>
      <c r="J119" s="13">
        <f t="shared" si="8"/>
        <v>122.95081967213127</v>
      </c>
      <c r="K119">
        <f t="shared" si="13"/>
        <v>110</v>
      </c>
    </row>
    <row r="120" spans="1:11">
      <c r="A120">
        <v>56.158000000000001</v>
      </c>
      <c r="B120">
        <v>79.734099999999998</v>
      </c>
      <c r="C120">
        <v>111</v>
      </c>
      <c r="D120" s="2">
        <f>Main!$B114</f>
        <v>24</v>
      </c>
      <c r="E120" s="2">
        <f t="shared" si="9"/>
        <v>0.125</v>
      </c>
      <c r="F120">
        <f t="shared" si="10"/>
        <v>0.21799999999999642</v>
      </c>
      <c r="G120" s="2">
        <f t="shared" si="11"/>
        <v>137.61467889908482</v>
      </c>
      <c r="H120" s="10"/>
      <c r="I120">
        <f t="shared" si="12"/>
        <v>56.158000000000001</v>
      </c>
      <c r="J120" s="13">
        <f t="shared" si="8"/>
        <v>137.61467889908482</v>
      </c>
      <c r="K120">
        <f t="shared" si="13"/>
        <v>111</v>
      </c>
    </row>
    <row r="121" spans="1:11">
      <c r="A121">
        <v>56.375999999999998</v>
      </c>
      <c r="B121">
        <v>77.888099999999994</v>
      </c>
      <c r="C121">
        <v>112</v>
      </c>
      <c r="D121" s="2">
        <f>Main!$B115</f>
        <v>24.125</v>
      </c>
      <c r="E121" s="2">
        <f t="shared" si="9"/>
        <v>0.125</v>
      </c>
      <c r="F121">
        <f t="shared" si="10"/>
        <v>0.25300000000000011</v>
      </c>
      <c r="G121" s="2">
        <f t="shared" si="11"/>
        <v>118.57707509881418</v>
      </c>
      <c r="H121" s="10"/>
      <c r="I121">
        <f t="shared" si="12"/>
        <v>56.375999999999998</v>
      </c>
      <c r="J121" s="13">
        <f t="shared" si="8"/>
        <v>118.57707509881418</v>
      </c>
      <c r="K121">
        <f t="shared" si="13"/>
        <v>112</v>
      </c>
    </row>
    <row r="122" spans="1:11">
      <c r="A122">
        <v>56.628999999999998</v>
      </c>
      <c r="B122">
        <v>73.000200000000007</v>
      </c>
      <c r="C122">
        <v>113</v>
      </c>
      <c r="D122" s="2">
        <f>Main!$B116</f>
        <v>24.25</v>
      </c>
      <c r="E122" s="2">
        <f t="shared" si="9"/>
        <v>0.125</v>
      </c>
      <c r="F122">
        <f t="shared" si="10"/>
        <v>0.23900000000000432</v>
      </c>
      <c r="G122" s="2">
        <f t="shared" si="11"/>
        <v>125.52301255229898</v>
      </c>
      <c r="H122" s="10" t="s">
        <v>129</v>
      </c>
      <c r="I122">
        <f t="shared" si="12"/>
        <v>56.628999999999998</v>
      </c>
      <c r="J122" s="13">
        <f t="shared" si="8"/>
        <v>125.52301255229898</v>
      </c>
      <c r="K122">
        <f t="shared" si="13"/>
        <v>113</v>
      </c>
    </row>
    <row r="123" spans="1:11">
      <c r="A123">
        <v>56.868000000000002</v>
      </c>
      <c r="B123">
        <v>71.687899999999999</v>
      </c>
      <c r="C123">
        <v>114</v>
      </c>
      <c r="D123" s="2">
        <f>Main!$B117</f>
        <v>24.375</v>
      </c>
      <c r="E123" s="2">
        <f t="shared" si="9"/>
        <v>0.125</v>
      </c>
      <c r="F123">
        <f t="shared" si="10"/>
        <v>0.25</v>
      </c>
      <c r="G123" s="2">
        <f t="shared" si="11"/>
        <v>120</v>
      </c>
      <c r="H123" s="10" t="s">
        <v>136</v>
      </c>
      <c r="I123">
        <f t="shared" si="12"/>
        <v>56.868000000000002</v>
      </c>
      <c r="J123" s="13">
        <f t="shared" si="8"/>
        <v>120</v>
      </c>
      <c r="K123">
        <f t="shared" si="13"/>
        <v>114</v>
      </c>
    </row>
    <row r="124" spans="1:11">
      <c r="A124">
        <v>57.118000000000002</v>
      </c>
      <c r="B124">
        <v>68.661199999999994</v>
      </c>
      <c r="C124">
        <v>115</v>
      </c>
      <c r="D124" s="2">
        <f>Main!$B118</f>
        <v>24.5</v>
      </c>
      <c r="E124" s="2">
        <f t="shared" si="9"/>
        <v>0.125</v>
      </c>
      <c r="F124">
        <f t="shared" si="10"/>
        <v>0.21999999999999886</v>
      </c>
      <c r="G124" s="2">
        <f t="shared" si="11"/>
        <v>136.36363636363706</v>
      </c>
      <c r="H124" s="10" t="s">
        <v>137</v>
      </c>
      <c r="I124">
        <f t="shared" si="12"/>
        <v>57.118000000000002</v>
      </c>
      <c r="J124" s="13">
        <f t="shared" si="8"/>
        <v>136.36363636363706</v>
      </c>
      <c r="K124">
        <f t="shared" si="13"/>
        <v>115</v>
      </c>
    </row>
    <row r="125" spans="1:11">
      <c r="A125">
        <v>57.338000000000001</v>
      </c>
      <c r="B125">
        <v>72.328000000000003</v>
      </c>
      <c r="C125">
        <v>116</v>
      </c>
      <c r="D125" s="2">
        <f>Main!$B119</f>
        <v>24.625</v>
      </c>
      <c r="E125" s="2">
        <f t="shared" si="9"/>
        <v>0.125</v>
      </c>
      <c r="F125">
        <f t="shared" si="10"/>
        <v>0.29999999999999716</v>
      </c>
      <c r="G125" s="2">
        <f t="shared" si="11"/>
        <v>100.00000000000095</v>
      </c>
      <c r="H125" s="10" t="s">
        <v>137</v>
      </c>
      <c r="I125">
        <f t="shared" si="12"/>
        <v>57.338000000000001</v>
      </c>
      <c r="J125" s="13">
        <f t="shared" si="8"/>
        <v>100.00000000000095</v>
      </c>
      <c r="K125">
        <f t="shared" si="13"/>
        <v>116</v>
      </c>
    </row>
    <row r="126" spans="1:11">
      <c r="A126">
        <v>57.637999999999998</v>
      </c>
      <c r="B126">
        <v>73.233199999999997</v>
      </c>
      <c r="C126">
        <v>117</v>
      </c>
      <c r="D126" s="2">
        <f>Main!$B120</f>
        <v>24.75</v>
      </c>
      <c r="E126" s="2">
        <f t="shared" si="9"/>
        <v>0.125</v>
      </c>
      <c r="F126">
        <f t="shared" si="10"/>
        <v>0.23000000000000398</v>
      </c>
      <c r="G126" s="2">
        <f t="shared" si="11"/>
        <v>130.43478260869341</v>
      </c>
      <c r="H126" s="10" t="s">
        <v>138</v>
      </c>
      <c r="I126">
        <f t="shared" si="12"/>
        <v>57.637999999999998</v>
      </c>
      <c r="J126" s="13">
        <f t="shared" si="8"/>
        <v>130.43478260869341</v>
      </c>
      <c r="K126">
        <f t="shared" si="13"/>
        <v>117</v>
      </c>
    </row>
    <row r="127" spans="1:11">
      <c r="A127">
        <v>57.868000000000002</v>
      </c>
      <c r="B127">
        <v>78.359800000000007</v>
      </c>
      <c r="C127">
        <v>118</v>
      </c>
      <c r="D127" s="2">
        <f>Main!$B121</f>
        <v>24.875</v>
      </c>
      <c r="E127" s="2">
        <f t="shared" si="9"/>
        <v>0.125</v>
      </c>
      <c r="F127">
        <f t="shared" si="10"/>
        <v>0.28000000000000114</v>
      </c>
      <c r="G127" s="2">
        <f t="shared" si="11"/>
        <v>107.14285714285671</v>
      </c>
      <c r="H127" s="10" t="s">
        <v>102</v>
      </c>
      <c r="I127">
        <f t="shared" si="12"/>
        <v>57.868000000000002</v>
      </c>
      <c r="J127" s="13">
        <f t="shared" si="8"/>
        <v>107.14285714285671</v>
      </c>
      <c r="K127">
        <f t="shared" si="13"/>
        <v>118</v>
      </c>
    </row>
    <row r="128" spans="1:11">
      <c r="A128">
        <v>58.148000000000003</v>
      </c>
      <c r="B128">
        <v>77.999200000000002</v>
      </c>
      <c r="C128">
        <v>119</v>
      </c>
      <c r="D128" s="2">
        <f>Main!$B122</f>
        <v>25</v>
      </c>
      <c r="E128" s="2">
        <f t="shared" si="9"/>
        <v>0.125</v>
      </c>
      <c r="F128">
        <f t="shared" si="10"/>
        <v>0.33999999999999631</v>
      </c>
      <c r="G128" s="2">
        <f t="shared" si="11"/>
        <v>88.235294117648024</v>
      </c>
      <c r="H128" s="10" t="s">
        <v>130</v>
      </c>
      <c r="I128">
        <f t="shared" si="12"/>
        <v>58.148000000000003</v>
      </c>
      <c r="J128" s="13">
        <f t="shared" si="8"/>
        <v>88.235294117648024</v>
      </c>
      <c r="K128">
        <f t="shared" si="13"/>
        <v>119</v>
      </c>
    </row>
    <row r="129" spans="1:11">
      <c r="A129">
        <v>58.488</v>
      </c>
      <c r="B129">
        <v>77.988900000000001</v>
      </c>
      <c r="C129">
        <v>120</v>
      </c>
      <c r="D129" s="2">
        <f>Main!$B123</f>
        <v>25.125</v>
      </c>
      <c r="E129" s="2">
        <f t="shared" si="9"/>
        <v>0.125</v>
      </c>
      <c r="F129">
        <f t="shared" si="10"/>
        <v>0.38000000000000256</v>
      </c>
      <c r="G129" s="2">
        <f t="shared" si="11"/>
        <v>78.947368421052104</v>
      </c>
      <c r="H129" s="10" t="s">
        <v>131</v>
      </c>
      <c r="I129">
        <f t="shared" si="12"/>
        <v>58.488</v>
      </c>
      <c r="J129" s="13">
        <f t="shared" si="8"/>
        <v>78.947368421052104</v>
      </c>
      <c r="K129">
        <f t="shared" si="13"/>
        <v>120</v>
      </c>
    </row>
    <row r="130" spans="1:11">
      <c r="A130">
        <v>58.868000000000002</v>
      </c>
      <c r="B130">
        <v>71.736400000000003</v>
      </c>
      <c r="C130">
        <v>121</v>
      </c>
      <c r="D130" s="2">
        <f>Main!$B124</f>
        <v>25.25</v>
      </c>
      <c r="E130" s="2">
        <f t="shared" si="9"/>
        <v>0.375</v>
      </c>
      <c r="F130">
        <f t="shared" si="10"/>
        <v>0.71999999999999886</v>
      </c>
      <c r="G130" s="2">
        <f t="shared" si="11"/>
        <v>125.0000000000002</v>
      </c>
      <c r="H130" s="10" t="s">
        <v>132</v>
      </c>
      <c r="I130">
        <f t="shared" si="12"/>
        <v>58.868000000000002</v>
      </c>
      <c r="J130" s="13">
        <f t="shared" si="8"/>
        <v>125.0000000000002</v>
      </c>
      <c r="K130">
        <f t="shared" si="13"/>
        <v>121</v>
      </c>
    </row>
    <row r="131" spans="1:11">
      <c r="A131">
        <v>59.588000000000001</v>
      </c>
      <c r="B131">
        <v>70.291399999999996</v>
      </c>
      <c r="C131">
        <v>122</v>
      </c>
      <c r="D131" s="2">
        <f>Main!$B125</f>
        <v>25.625</v>
      </c>
      <c r="E131" s="2">
        <f t="shared" si="9"/>
        <v>0.125</v>
      </c>
      <c r="F131">
        <f t="shared" si="10"/>
        <v>0.36999999999999744</v>
      </c>
      <c r="G131" s="2">
        <f t="shared" si="11"/>
        <v>81.081081081081635</v>
      </c>
      <c r="H131" s="10" t="s">
        <v>133</v>
      </c>
      <c r="I131">
        <f t="shared" si="12"/>
        <v>59.588000000000001</v>
      </c>
      <c r="J131" s="13">
        <f t="shared" si="8"/>
        <v>81.081081081081635</v>
      </c>
      <c r="K131">
        <f t="shared" si="13"/>
        <v>122</v>
      </c>
    </row>
    <row r="132" spans="1:11">
      <c r="A132">
        <v>59.957999999999998</v>
      </c>
      <c r="B132">
        <v>67.879400000000004</v>
      </c>
      <c r="C132">
        <v>123</v>
      </c>
      <c r="D132" s="2">
        <f>Main!$B126</f>
        <v>25.75</v>
      </c>
      <c r="E132" s="2">
        <f t="shared" si="9"/>
        <v>0.125</v>
      </c>
      <c r="F132">
        <f t="shared" si="10"/>
        <v>0.32000000000000028</v>
      </c>
      <c r="G132" s="2">
        <f t="shared" si="11"/>
        <v>93.749999999999915</v>
      </c>
      <c r="H132" s="10" t="s">
        <v>130</v>
      </c>
      <c r="I132">
        <f t="shared" si="12"/>
        <v>59.957999999999998</v>
      </c>
      <c r="J132" s="13">
        <f t="shared" si="8"/>
        <v>93.749999999999915</v>
      </c>
      <c r="K132">
        <f t="shared" si="13"/>
        <v>123</v>
      </c>
    </row>
    <row r="133" spans="1:11">
      <c r="A133">
        <v>60.277999999999999</v>
      </c>
      <c r="B133">
        <v>69.163499999999999</v>
      </c>
      <c r="C133">
        <v>124</v>
      </c>
      <c r="D133" s="2">
        <f>Main!$B127</f>
        <v>25.875</v>
      </c>
      <c r="E133" s="2">
        <f t="shared" si="9"/>
        <v>0.125</v>
      </c>
      <c r="F133">
        <f t="shared" si="10"/>
        <v>0.33400000000000318</v>
      </c>
      <c r="G133" s="2">
        <f t="shared" si="11"/>
        <v>89.820359281436282</v>
      </c>
      <c r="H133" s="10" t="s">
        <v>132</v>
      </c>
      <c r="I133">
        <f t="shared" si="12"/>
        <v>60.277999999999999</v>
      </c>
      <c r="J133" s="13">
        <f t="shared" si="8"/>
        <v>89.820359281436282</v>
      </c>
      <c r="K133">
        <f t="shared" si="13"/>
        <v>124</v>
      </c>
    </row>
    <row r="134" spans="1:11">
      <c r="A134">
        <v>60.612000000000002</v>
      </c>
      <c r="B134">
        <v>63.680500000000002</v>
      </c>
      <c r="C134">
        <v>125</v>
      </c>
      <c r="D134" s="2">
        <f>Main!$B128</f>
        <v>26</v>
      </c>
      <c r="E134" s="2">
        <f t="shared" si="9"/>
        <v>0.125</v>
      </c>
      <c r="F134">
        <f t="shared" si="10"/>
        <v>0.28600000000000136</v>
      </c>
      <c r="G134" s="2">
        <f t="shared" si="11"/>
        <v>104.8951048951044</v>
      </c>
      <c r="H134" s="10" t="s">
        <v>129</v>
      </c>
      <c r="I134">
        <f t="shared" si="12"/>
        <v>60.612000000000002</v>
      </c>
      <c r="J134" s="13">
        <f t="shared" si="8"/>
        <v>104.8951048951044</v>
      </c>
      <c r="K134">
        <f t="shared" si="13"/>
        <v>125</v>
      </c>
    </row>
    <row r="135" spans="1:11">
      <c r="A135">
        <v>60.898000000000003</v>
      </c>
      <c r="B135">
        <v>64.5505</v>
      </c>
      <c r="C135">
        <v>126</v>
      </c>
      <c r="D135" s="2">
        <f>Main!$B129</f>
        <v>26.125</v>
      </c>
      <c r="E135" s="2">
        <f t="shared" si="9"/>
        <v>0.125</v>
      </c>
      <c r="F135">
        <f t="shared" si="10"/>
        <v>0.34999999999999432</v>
      </c>
      <c r="G135" s="2">
        <f t="shared" si="11"/>
        <v>85.714285714287101</v>
      </c>
      <c r="H135" s="10"/>
      <c r="I135">
        <f t="shared" si="12"/>
        <v>60.898000000000003</v>
      </c>
      <c r="J135" s="13">
        <f t="shared" si="8"/>
        <v>85.714285714287101</v>
      </c>
      <c r="K135">
        <f t="shared" si="13"/>
        <v>126</v>
      </c>
    </row>
    <row r="136" spans="1:11">
      <c r="A136">
        <v>61.247999999999998</v>
      </c>
      <c r="B136">
        <v>63.757800000000003</v>
      </c>
      <c r="C136">
        <v>127</v>
      </c>
      <c r="D136" s="2">
        <f>Main!$B130</f>
        <v>26.25</v>
      </c>
      <c r="E136" s="2">
        <f t="shared" si="9"/>
        <v>0.125</v>
      </c>
      <c r="F136">
        <f t="shared" si="10"/>
        <v>0.35000000000000142</v>
      </c>
      <c r="G136" s="2">
        <f t="shared" si="11"/>
        <v>85.714285714285367</v>
      </c>
      <c r="H136" s="10" t="s">
        <v>130</v>
      </c>
      <c r="I136">
        <f t="shared" si="12"/>
        <v>61.247999999999998</v>
      </c>
      <c r="J136" s="13">
        <f t="shared" si="8"/>
        <v>85.714285714285367</v>
      </c>
      <c r="K136">
        <f t="shared" si="13"/>
        <v>127</v>
      </c>
    </row>
    <row r="137" spans="1:11">
      <c r="A137">
        <v>61.597999999999999</v>
      </c>
      <c r="B137">
        <v>64.765299999999996</v>
      </c>
      <c r="C137">
        <v>128</v>
      </c>
      <c r="D137" s="2">
        <f>Main!$B131</f>
        <v>26.375</v>
      </c>
      <c r="E137" s="2">
        <f t="shared" si="9"/>
        <v>0.125</v>
      </c>
      <c r="F137">
        <f t="shared" si="10"/>
        <v>0.39000000000000057</v>
      </c>
      <c r="G137" s="2">
        <f t="shared" si="11"/>
        <v>76.923076923076806</v>
      </c>
      <c r="H137" s="10" t="s">
        <v>131</v>
      </c>
      <c r="I137">
        <f t="shared" si="12"/>
        <v>61.597999999999999</v>
      </c>
      <c r="J137" s="13">
        <f t="shared" si="8"/>
        <v>76.923076923076806</v>
      </c>
      <c r="K137">
        <f t="shared" si="13"/>
        <v>128</v>
      </c>
    </row>
    <row r="138" spans="1:11">
      <c r="A138">
        <v>61.988</v>
      </c>
      <c r="B138">
        <v>63.415500000000002</v>
      </c>
      <c r="C138">
        <v>129</v>
      </c>
      <c r="D138" s="2">
        <f>Main!$B132</f>
        <v>26.5</v>
      </c>
      <c r="E138" s="2">
        <f t="shared" si="9"/>
        <v>0.125</v>
      </c>
      <c r="F138">
        <f t="shared" si="10"/>
        <v>0.43599999999999994</v>
      </c>
      <c r="G138" s="2">
        <f t="shared" si="11"/>
        <v>68.807339449541303</v>
      </c>
      <c r="H138" s="10" t="s">
        <v>132</v>
      </c>
      <c r="I138">
        <f t="shared" si="12"/>
        <v>61.988</v>
      </c>
      <c r="J138" s="13">
        <f t="shared" ref="J138:J186" si="14">$G138</f>
        <v>68.807339449541303</v>
      </c>
      <c r="K138">
        <f t="shared" si="13"/>
        <v>129</v>
      </c>
    </row>
    <row r="139" spans="1:11">
      <c r="A139">
        <v>62.423999999999999</v>
      </c>
      <c r="B139">
        <v>61.373399999999997</v>
      </c>
      <c r="C139">
        <v>130</v>
      </c>
      <c r="D139" s="2">
        <f>Main!$B133</f>
        <v>26.625</v>
      </c>
      <c r="E139" s="2">
        <f t="shared" ref="E139:E185" si="15">$D140-$D139</f>
        <v>0.125</v>
      </c>
      <c r="F139">
        <f t="shared" ref="F139:F185" si="16">$A140-$A139</f>
        <v>0.47400000000000375</v>
      </c>
      <c r="G139" s="2">
        <f t="shared" ref="G139:G185" si="17">$E139/$F139*60*4</f>
        <v>63.291139240505821</v>
      </c>
      <c r="H139" s="10" t="s">
        <v>128</v>
      </c>
      <c r="I139">
        <f t="shared" ref="I139:I186" si="18">$A139</f>
        <v>62.423999999999999</v>
      </c>
      <c r="J139" s="13">
        <f t="shared" si="14"/>
        <v>63.291139240505821</v>
      </c>
      <c r="K139">
        <f t="shared" ref="K139:K186" si="19">$C139</f>
        <v>130</v>
      </c>
    </row>
    <row r="140" spans="1:11">
      <c r="A140">
        <v>62.898000000000003</v>
      </c>
      <c r="B140">
        <v>58.104100000000003</v>
      </c>
      <c r="C140">
        <v>131</v>
      </c>
      <c r="D140" s="2">
        <f>Main!$B134</f>
        <v>26.75</v>
      </c>
      <c r="E140" s="2">
        <f t="shared" si="15"/>
        <v>0.125</v>
      </c>
      <c r="F140">
        <f t="shared" si="16"/>
        <v>0.58999999999999631</v>
      </c>
      <c r="G140" s="2">
        <f t="shared" si="17"/>
        <v>50.847457627118963</v>
      </c>
      <c r="H140" s="10"/>
      <c r="I140">
        <f t="shared" si="18"/>
        <v>62.898000000000003</v>
      </c>
      <c r="J140" s="13">
        <f t="shared" si="14"/>
        <v>50.847457627118963</v>
      </c>
      <c r="K140">
        <f t="shared" si="19"/>
        <v>131</v>
      </c>
    </row>
    <row r="141" spans="1:11">
      <c r="A141">
        <v>63.488</v>
      </c>
      <c r="B141">
        <v>60.128100000000003</v>
      </c>
      <c r="C141">
        <v>132</v>
      </c>
      <c r="D141" s="2">
        <f>Main!$B135</f>
        <v>26.875</v>
      </c>
      <c r="E141" s="2">
        <f t="shared" si="15"/>
        <v>0.375</v>
      </c>
      <c r="F141">
        <f t="shared" si="16"/>
        <v>3.1899999999999977</v>
      </c>
      <c r="G141" s="2">
        <f t="shared" si="17"/>
        <v>28.213166144200649</v>
      </c>
      <c r="H141" s="10"/>
      <c r="I141">
        <f t="shared" si="18"/>
        <v>63.488</v>
      </c>
      <c r="J141" s="13">
        <f t="shared" si="14"/>
        <v>28.213166144200649</v>
      </c>
      <c r="K141">
        <f t="shared" si="19"/>
        <v>132</v>
      </c>
    </row>
    <row r="142" spans="1:11">
      <c r="A142">
        <v>66.677999999999997</v>
      </c>
      <c r="B142">
        <v>48.221400000000003</v>
      </c>
      <c r="C142">
        <v>133</v>
      </c>
      <c r="D142" s="2">
        <f>Main!$B136</f>
        <v>27.25</v>
      </c>
      <c r="E142" s="2">
        <f t="shared" si="15"/>
        <v>0.25</v>
      </c>
      <c r="F142">
        <f t="shared" si="16"/>
        <v>0.84000000000000341</v>
      </c>
      <c r="G142" s="2">
        <f t="shared" si="17"/>
        <v>71.428571428571132</v>
      </c>
      <c r="H142" s="10" t="s">
        <v>128</v>
      </c>
      <c r="I142">
        <f t="shared" si="18"/>
        <v>66.677999999999997</v>
      </c>
      <c r="J142" s="13">
        <f t="shared" si="14"/>
        <v>71.428571428571132</v>
      </c>
      <c r="K142">
        <f t="shared" si="19"/>
        <v>133</v>
      </c>
    </row>
    <row r="143" spans="1:11">
      <c r="A143">
        <v>67.518000000000001</v>
      </c>
      <c r="B143">
        <v>62.057699999999997</v>
      </c>
      <c r="C143">
        <v>134</v>
      </c>
      <c r="D143" s="2">
        <f>Main!$B137</f>
        <v>27.5</v>
      </c>
      <c r="E143" s="2">
        <f t="shared" si="15"/>
        <v>0.25</v>
      </c>
      <c r="F143">
        <f t="shared" si="16"/>
        <v>0.73999999999999488</v>
      </c>
      <c r="G143" s="2">
        <f t="shared" si="17"/>
        <v>81.081081081081635</v>
      </c>
      <c r="H143" s="10"/>
      <c r="I143">
        <f t="shared" si="18"/>
        <v>67.518000000000001</v>
      </c>
      <c r="J143" s="13">
        <f t="shared" si="14"/>
        <v>81.081081081081635</v>
      </c>
      <c r="K143">
        <f t="shared" si="19"/>
        <v>134</v>
      </c>
    </row>
    <row r="144" spans="1:11">
      <c r="A144">
        <v>68.257999999999996</v>
      </c>
      <c r="B144">
        <v>58.064</v>
      </c>
      <c r="C144">
        <v>135</v>
      </c>
      <c r="D144" s="2">
        <f>Main!$B138</f>
        <v>27.75</v>
      </c>
      <c r="E144" s="2">
        <f t="shared" si="15"/>
        <v>0.25</v>
      </c>
      <c r="F144">
        <f t="shared" si="16"/>
        <v>0.6600000000000108</v>
      </c>
      <c r="G144" s="2">
        <f t="shared" si="17"/>
        <v>90.909090909089414</v>
      </c>
      <c r="H144" s="10"/>
      <c r="I144">
        <f t="shared" si="18"/>
        <v>68.257999999999996</v>
      </c>
      <c r="J144" s="13">
        <f t="shared" si="14"/>
        <v>90.909090909089414</v>
      </c>
      <c r="K144">
        <f t="shared" si="19"/>
        <v>135</v>
      </c>
    </row>
    <row r="145" spans="1:11">
      <c r="A145">
        <v>68.918000000000006</v>
      </c>
      <c r="B145">
        <v>51.8123</v>
      </c>
      <c r="C145">
        <v>136</v>
      </c>
      <c r="D145" s="2">
        <f>Main!$B139</f>
        <v>28</v>
      </c>
      <c r="E145" s="2">
        <f t="shared" si="15"/>
        <v>0.5</v>
      </c>
      <c r="F145">
        <f t="shared" si="16"/>
        <v>1.0799999999999983</v>
      </c>
      <c r="G145" s="2">
        <f t="shared" si="17"/>
        <v>111.11111111111128</v>
      </c>
      <c r="H145" s="10"/>
      <c r="I145">
        <f t="shared" si="18"/>
        <v>68.918000000000006</v>
      </c>
      <c r="J145" s="13">
        <f t="shared" si="14"/>
        <v>111.11111111111128</v>
      </c>
      <c r="K145">
        <f t="shared" si="19"/>
        <v>136</v>
      </c>
    </row>
    <row r="146" spans="1:11">
      <c r="A146">
        <v>69.998000000000005</v>
      </c>
      <c r="B146">
        <v>58.821399999999997</v>
      </c>
      <c r="C146">
        <v>137</v>
      </c>
      <c r="D146" s="2">
        <f>Main!$B140</f>
        <v>28.5</v>
      </c>
      <c r="E146" s="2">
        <f t="shared" si="15"/>
        <v>0.25</v>
      </c>
      <c r="F146">
        <f t="shared" si="16"/>
        <v>0.71999999999999886</v>
      </c>
      <c r="G146" s="2">
        <f t="shared" si="17"/>
        <v>83.333333333333456</v>
      </c>
      <c r="H146" s="10" t="s">
        <v>129</v>
      </c>
      <c r="I146">
        <f t="shared" si="18"/>
        <v>69.998000000000005</v>
      </c>
      <c r="J146" s="13">
        <f t="shared" si="14"/>
        <v>83.333333333333456</v>
      </c>
      <c r="K146">
        <f t="shared" si="19"/>
        <v>137</v>
      </c>
    </row>
    <row r="147" spans="1:11">
      <c r="A147">
        <v>70.718000000000004</v>
      </c>
      <c r="B147">
        <v>56.108800000000002</v>
      </c>
      <c r="C147">
        <v>138</v>
      </c>
      <c r="D147" s="2">
        <f>Main!$B141</f>
        <v>28.75</v>
      </c>
      <c r="E147" s="2">
        <f t="shared" si="15"/>
        <v>0.25</v>
      </c>
      <c r="F147">
        <f t="shared" si="16"/>
        <v>0.53000000000000114</v>
      </c>
      <c r="G147" s="2">
        <f t="shared" si="17"/>
        <v>113.20754716981108</v>
      </c>
      <c r="H147" s="10"/>
      <c r="I147">
        <f t="shared" si="18"/>
        <v>70.718000000000004</v>
      </c>
      <c r="J147" s="13">
        <f t="shared" si="14"/>
        <v>113.20754716981108</v>
      </c>
      <c r="K147">
        <f t="shared" si="19"/>
        <v>138</v>
      </c>
    </row>
    <row r="148" spans="1:11">
      <c r="A148">
        <v>71.248000000000005</v>
      </c>
      <c r="B148">
        <v>65.998099999999994</v>
      </c>
      <c r="C148">
        <v>139</v>
      </c>
      <c r="D148" s="2">
        <f>Main!$B142</f>
        <v>29</v>
      </c>
      <c r="E148" s="2">
        <f t="shared" si="15"/>
        <v>0.25</v>
      </c>
      <c r="F148">
        <f t="shared" si="16"/>
        <v>0.62999999999999545</v>
      </c>
      <c r="G148" s="2">
        <f t="shared" si="17"/>
        <v>95.238095238095923</v>
      </c>
      <c r="H148" s="10"/>
      <c r="I148">
        <f t="shared" si="18"/>
        <v>71.248000000000005</v>
      </c>
      <c r="J148" s="13">
        <f t="shared" si="14"/>
        <v>95.238095238095923</v>
      </c>
      <c r="K148">
        <f t="shared" si="19"/>
        <v>139</v>
      </c>
    </row>
    <row r="149" spans="1:11">
      <c r="A149">
        <v>71.878</v>
      </c>
      <c r="B149">
        <v>68.364199999999997</v>
      </c>
      <c r="C149">
        <v>140</v>
      </c>
      <c r="D149" s="2">
        <f>Main!$B143</f>
        <v>29.25</v>
      </c>
      <c r="E149" s="2">
        <f t="shared" si="15"/>
        <v>0.5</v>
      </c>
      <c r="F149">
        <f t="shared" si="16"/>
        <v>1.1500000000000057</v>
      </c>
      <c r="G149" s="2">
        <f t="shared" si="17"/>
        <v>104.34782608695602</v>
      </c>
      <c r="H149" s="10"/>
      <c r="I149">
        <f t="shared" si="18"/>
        <v>71.878</v>
      </c>
      <c r="J149" s="13">
        <f t="shared" si="14"/>
        <v>104.34782608695602</v>
      </c>
      <c r="K149">
        <f t="shared" si="19"/>
        <v>140</v>
      </c>
    </row>
    <row r="150" spans="1:11">
      <c r="A150">
        <v>73.028000000000006</v>
      </c>
      <c r="B150">
        <v>63.653199999999998</v>
      </c>
      <c r="C150">
        <v>141</v>
      </c>
      <c r="D150" s="2">
        <f>Main!$B144</f>
        <v>29.75</v>
      </c>
      <c r="E150" s="2">
        <f t="shared" si="15"/>
        <v>0.25</v>
      </c>
      <c r="F150">
        <f t="shared" si="16"/>
        <v>0.68999999999999773</v>
      </c>
      <c r="G150" s="2">
        <f t="shared" si="17"/>
        <v>86.956521739130721</v>
      </c>
      <c r="H150" s="10"/>
      <c r="I150">
        <f t="shared" si="18"/>
        <v>73.028000000000006</v>
      </c>
      <c r="J150" s="13">
        <f t="shared" si="14"/>
        <v>86.956521739130721</v>
      </c>
      <c r="K150">
        <f t="shared" si="19"/>
        <v>141</v>
      </c>
    </row>
    <row r="151" spans="1:11">
      <c r="A151">
        <v>73.718000000000004</v>
      </c>
      <c r="B151">
        <v>67.342100000000002</v>
      </c>
      <c r="C151">
        <v>142</v>
      </c>
      <c r="D151" s="2">
        <f>Main!$B145</f>
        <v>30</v>
      </c>
      <c r="E151" s="2">
        <f t="shared" si="15"/>
        <v>0.25</v>
      </c>
      <c r="F151">
        <f t="shared" si="16"/>
        <v>0.64999999999999147</v>
      </c>
      <c r="G151" s="2">
        <f t="shared" si="17"/>
        <v>92.307692307693529</v>
      </c>
      <c r="H151" s="10" t="s">
        <v>130</v>
      </c>
      <c r="I151">
        <f t="shared" si="18"/>
        <v>73.718000000000004</v>
      </c>
      <c r="J151" s="13">
        <f t="shared" si="14"/>
        <v>92.307692307693529</v>
      </c>
      <c r="K151">
        <f t="shared" si="19"/>
        <v>142</v>
      </c>
    </row>
    <row r="152" spans="1:11">
      <c r="A152">
        <v>74.367999999999995</v>
      </c>
      <c r="B152">
        <v>56.802100000000003</v>
      </c>
      <c r="C152">
        <v>143</v>
      </c>
      <c r="D152" s="2">
        <f>Main!$B146</f>
        <v>30.25</v>
      </c>
      <c r="E152" s="2">
        <f t="shared" si="15"/>
        <v>0.25</v>
      </c>
      <c r="F152">
        <f t="shared" si="16"/>
        <v>0.53000000000000114</v>
      </c>
      <c r="G152" s="2">
        <f t="shared" si="17"/>
        <v>113.20754716981108</v>
      </c>
      <c r="H152" s="10" t="s">
        <v>131</v>
      </c>
      <c r="I152">
        <f t="shared" si="18"/>
        <v>74.367999999999995</v>
      </c>
      <c r="J152" s="13">
        <f t="shared" si="14"/>
        <v>113.20754716981108</v>
      </c>
      <c r="K152">
        <f t="shared" si="19"/>
        <v>143</v>
      </c>
    </row>
    <row r="153" spans="1:11">
      <c r="A153">
        <v>74.897999999999996</v>
      </c>
      <c r="B153">
        <v>56.927399999999999</v>
      </c>
      <c r="C153">
        <v>144</v>
      </c>
      <c r="D153" s="2">
        <f>Main!$B147</f>
        <v>30.5</v>
      </c>
      <c r="E153" s="2">
        <f t="shared" si="15"/>
        <v>0.5</v>
      </c>
      <c r="F153">
        <f t="shared" si="16"/>
        <v>1.1600000000000108</v>
      </c>
      <c r="G153" s="2">
        <f t="shared" si="17"/>
        <v>103.448275862068</v>
      </c>
      <c r="H153" s="10" t="s">
        <v>132</v>
      </c>
      <c r="I153">
        <f t="shared" si="18"/>
        <v>74.897999999999996</v>
      </c>
      <c r="J153" s="13">
        <f t="shared" si="14"/>
        <v>103.448275862068</v>
      </c>
      <c r="K153">
        <f t="shared" si="19"/>
        <v>144</v>
      </c>
    </row>
    <row r="154" spans="1:11">
      <c r="A154">
        <v>76.058000000000007</v>
      </c>
      <c r="B154">
        <v>52.187800000000003</v>
      </c>
      <c r="C154">
        <v>145</v>
      </c>
      <c r="D154" s="2">
        <f>Main!$B148</f>
        <v>31</v>
      </c>
      <c r="E154" s="2">
        <f t="shared" si="15"/>
        <v>0.25</v>
      </c>
      <c r="F154">
        <f t="shared" si="16"/>
        <v>0.72999999999998977</v>
      </c>
      <c r="G154" s="2">
        <f t="shared" si="17"/>
        <v>82.191780821918968</v>
      </c>
      <c r="H154" s="10" t="s">
        <v>128</v>
      </c>
      <c r="I154">
        <f t="shared" si="18"/>
        <v>76.058000000000007</v>
      </c>
      <c r="J154" s="13">
        <f t="shared" si="14"/>
        <v>82.191780821918968</v>
      </c>
      <c r="K154">
        <f t="shared" si="19"/>
        <v>145</v>
      </c>
    </row>
    <row r="155" spans="1:11">
      <c r="A155">
        <v>76.787999999999997</v>
      </c>
      <c r="B155">
        <v>58.371699999999997</v>
      </c>
      <c r="C155">
        <v>146</v>
      </c>
      <c r="D155" s="2">
        <f>Main!$B149</f>
        <v>31.25</v>
      </c>
      <c r="E155" s="2">
        <f t="shared" si="15"/>
        <v>0.25</v>
      </c>
      <c r="F155">
        <f t="shared" si="16"/>
        <v>0.68999999999999773</v>
      </c>
      <c r="G155" s="2">
        <f t="shared" si="17"/>
        <v>86.956521739130721</v>
      </c>
      <c r="H155" s="10"/>
      <c r="I155">
        <f t="shared" si="18"/>
        <v>76.787999999999997</v>
      </c>
      <c r="J155" s="13">
        <f t="shared" si="14"/>
        <v>86.956521739130721</v>
      </c>
      <c r="K155">
        <f t="shared" si="19"/>
        <v>146</v>
      </c>
    </row>
    <row r="156" spans="1:11">
      <c r="A156">
        <v>77.477999999999994</v>
      </c>
      <c r="B156">
        <v>63.328699999999998</v>
      </c>
      <c r="C156">
        <v>147</v>
      </c>
      <c r="D156" s="2">
        <f>Main!$B150</f>
        <v>31.5</v>
      </c>
      <c r="E156" s="2">
        <f t="shared" si="15"/>
        <v>0.25</v>
      </c>
      <c r="F156">
        <f t="shared" si="16"/>
        <v>0.64000000000000057</v>
      </c>
      <c r="G156" s="2">
        <f t="shared" si="17"/>
        <v>93.749999999999915</v>
      </c>
      <c r="H156" s="10"/>
      <c r="I156">
        <f t="shared" si="18"/>
        <v>77.477999999999994</v>
      </c>
      <c r="J156" s="13">
        <f t="shared" si="14"/>
        <v>93.749999999999915</v>
      </c>
      <c r="K156">
        <f t="shared" si="19"/>
        <v>147</v>
      </c>
    </row>
    <row r="157" spans="1:11">
      <c r="A157">
        <v>78.117999999999995</v>
      </c>
      <c r="B157">
        <v>55.954900000000002</v>
      </c>
      <c r="C157">
        <v>148</v>
      </c>
      <c r="D157" s="2">
        <f>Main!$B151</f>
        <v>31.75</v>
      </c>
      <c r="E157" s="2">
        <f t="shared" si="15"/>
        <v>0.5</v>
      </c>
      <c r="F157">
        <f t="shared" si="16"/>
        <v>1.1400000000000006</v>
      </c>
      <c r="G157" s="2">
        <f t="shared" si="17"/>
        <v>105.26315789473678</v>
      </c>
      <c r="H157" s="10"/>
      <c r="I157">
        <f t="shared" si="18"/>
        <v>78.117999999999995</v>
      </c>
      <c r="J157" s="13">
        <f t="shared" si="14"/>
        <v>105.26315789473678</v>
      </c>
      <c r="K157">
        <f t="shared" si="19"/>
        <v>148</v>
      </c>
    </row>
    <row r="158" spans="1:11">
      <c r="A158">
        <v>79.257999999999996</v>
      </c>
      <c r="B158">
        <v>63.609400000000001</v>
      </c>
      <c r="C158">
        <v>149</v>
      </c>
      <c r="D158" s="2">
        <f>Main!$B152</f>
        <v>32.25</v>
      </c>
      <c r="E158" s="2">
        <f t="shared" si="15"/>
        <v>0.25</v>
      </c>
      <c r="F158">
        <f t="shared" si="16"/>
        <v>0.74000000000000909</v>
      </c>
      <c r="G158" s="2">
        <f t="shared" si="17"/>
        <v>81.081081081080086</v>
      </c>
      <c r="H158" s="10" t="s">
        <v>129</v>
      </c>
      <c r="I158">
        <f t="shared" si="18"/>
        <v>79.257999999999996</v>
      </c>
      <c r="J158" s="13">
        <f t="shared" si="14"/>
        <v>81.081081081080086</v>
      </c>
      <c r="K158">
        <f t="shared" si="19"/>
        <v>149</v>
      </c>
    </row>
    <row r="159" spans="1:11">
      <c r="A159">
        <v>79.998000000000005</v>
      </c>
      <c r="B159">
        <v>68.309100000000001</v>
      </c>
      <c r="C159">
        <v>150</v>
      </c>
      <c r="D159" s="2">
        <f>Main!$B153</f>
        <v>32.5</v>
      </c>
      <c r="E159" s="2">
        <f t="shared" si="15"/>
        <v>0.25</v>
      </c>
      <c r="F159">
        <f t="shared" si="16"/>
        <v>0.78999999999999204</v>
      </c>
      <c r="G159" s="2">
        <f t="shared" si="17"/>
        <v>75.949367088608355</v>
      </c>
      <c r="H159" s="10" t="s">
        <v>136</v>
      </c>
      <c r="I159">
        <f t="shared" si="18"/>
        <v>79.998000000000005</v>
      </c>
      <c r="J159" s="13">
        <f t="shared" si="14"/>
        <v>75.949367088608355</v>
      </c>
      <c r="K159">
        <f t="shared" si="19"/>
        <v>150</v>
      </c>
    </row>
    <row r="160" spans="1:11">
      <c r="A160">
        <v>80.787999999999997</v>
      </c>
      <c r="B160">
        <v>72.378699999999995</v>
      </c>
      <c r="C160">
        <v>151</v>
      </c>
      <c r="D160" s="2">
        <f>Main!$B154</f>
        <v>32.75</v>
      </c>
      <c r="E160" s="2">
        <f t="shared" si="15"/>
        <v>0.25</v>
      </c>
      <c r="F160">
        <f t="shared" si="16"/>
        <v>0.59000000000000341</v>
      </c>
      <c r="G160" s="2">
        <f t="shared" si="17"/>
        <v>101.69491525423669</v>
      </c>
      <c r="H160" s="10" t="s">
        <v>138</v>
      </c>
      <c r="I160">
        <f t="shared" si="18"/>
        <v>80.787999999999997</v>
      </c>
      <c r="J160" s="13">
        <f t="shared" si="14"/>
        <v>101.69491525423669</v>
      </c>
      <c r="K160">
        <f t="shared" si="19"/>
        <v>151</v>
      </c>
    </row>
    <row r="161" spans="1:11">
      <c r="A161">
        <v>81.378</v>
      </c>
      <c r="B161">
        <v>75.698899999999995</v>
      </c>
      <c r="C161">
        <v>152</v>
      </c>
      <c r="D161" s="2">
        <f>Main!$B155</f>
        <v>33</v>
      </c>
      <c r="E161" s="2">
        <f t="shared" si="15"/>
        <v>0.25</v>
      </c>
      <c r="F161">
        <f t="shared" si="16"/>
        <v>0.60999999999999943</v>
      </c>
      <c r="G161" s="2">
        <f t="shared" si="17"/>
        <v>98.360655737705017</v>
      </c>
      <c r="H161" s="10"/>
      <c r="I161">
        <f t="shared" si="18"/>
        <v>81.378</v>
      </c>
      <c r="J161" s="13">
        <f t="shared" si="14"/>
        <v>98.360655737705017</v>
      </c>
      <c r="K161">
        <f t="shared" si="19"/>
        <v>152</v>
      </c>
    </row>
    <row r="162" spans="1:11">
      <c r="A162">
        <v>81.988</v>
      </c>
      <c r="B162">
        <v>76.086799999999997</v>
      </c>
      <c r="C162">
        <v>153</v>
      </c>
      <c r="D162" s="2">
        <f>Main!$B156</f>
        <v>33.25</v>
      </c>
      <c r="E162" s="2">
        <f t="shared" si="15"/>
        <v>0.25</v>
      </c>
      <c r="F162">
        <f t="shared" si="16"/>
        <v>0.70000000000000284</v>
      </c>
      <c r="G162" s="2">
        <f t="shared" si="17"/>
        <v>85.714285714285367</v>
      </c>
      <c r="H162" s="10"/>
      <c r="I162">
        <f t="shared" si="18"/>
        <v>81.988</v>
      </c>
      <c r="J162" s="13">
        <f t="shared" si="14"/>
        <v>85.714285714285367</v>
      </c>
      <c r="K162">
        <f t="shared" si="19"/>
        <v>153</v>
      </c>
    </row>
    <row r="163" spans="1:11">
      <c r="A163">
        <v>82.688000000000002</v>
      </c>
      <c r="B163">
        <v>73.456500000000005</v>
      </c>
      <c r="C163">
        <v>154</v>
      </c>
      <c r="D163" s="2">
        <f>Main!$B157</f>
        <v>33.5</v>
      </c>
      <c r="E163" s="2">
        <f t="shared" si="15"/>
        <v>0.25</v>
      </c>
      <c r="F163">
        <f t="shared" si="16"/>
        <v>0.59000000000000341</v>
      </c>
      <c r="G163" s="2">
        <f t="shared" si="17"/>
        <v>101.69491525423669</v>
      </c>
      <c r="H163" s="10"/>
      <c r="I163">
        <f t="shared" si="18"/>
        <v>82.688000000000002</v>
      </c>
      <c r="J163" s="13">
        <f t="shared" si="14"/>
        <v>101.69491525423669</v>
      </c>
      <c r="K163">
        <f t="shared" si="19"/>
        <v>154</v>
      </c>
    </row>
    <row r="164" spans="1:11">
      <c r="A164">
        <v>83.278000000000006</v>
      </c>
      <c r="B164">
        <v>71.064800000000005</v>
      </c>
      <c r="C164">
        <v>155</v>
      </c>
      <c r="D164" s="2">
        <f>Main!$B158</f>
        <v>33.75</v>
      </c>
      <c r="E164" s="2">
        <f t="shared" si="15"/>
        <v>0.25</v>
      </c>
      <c r="F164">
        <f t="shared" si="16"/>
        <v>0.66999999999998749</v>
      </c>
      <c r="G164" s="2">
        <f t="shared" si="17"/>
        <v>89.552238805971825</v>
      </c>
      <c r="H164" s="10" t="s">
        <v>130</v>
      </c>
      <c r="I164">
        <f t="shared" si="18"/>
        <v>83.278000000000006</v>
      </c>
      <c r="J164" s="13">
        <f t="shared" si="14"/>
        <v>89.552238805971825</v>
      </c>
      <c r="K164">
        <f t="shared" si="19"/>
        <v>155</v>
      </c>
    </row>
    <row r="165" spans="1:11">
      <c r="A165">
        <v>83.947999999999993</v>
      </c>
      <c r="B165">
        <v>66.076700000000002</v>
      </c>
      <c r="C165">
        <v>156</v>
      </c>
      <c r="D165" s="2">
        <f>Main!$B159</f>
        <v>34</v>
      </c>
      <c r="E165" s="2">
        <f t="shared" si="15"/>
        <v>0.25</v>
      </c>
      <c r="F165">
        <f t="shared" si="16"/>
        <v>0.87000000000000455</v>
      </c>
      <c r="G165" s="2">
        <f t="shared" si="17"/>
        <v>68.965517241378947</v>
      </c>
      <c r="H165" s="10" t="s">
        <v>131</v>
      </c>
      <c r="I165">
        <f t="shared" si="18"/>
        <v>83.947999999999993</v>
      </c>
      <c r="J165" s="13">
        <f t="shared" si="14"/>
        <v>68.965517241378947</v>
      </c>
      <c r="K165">
        <f t="shared" si="19"/>
        <v>156</v>
      </c>
    </row>
    <row r="166" spans="1:11">
      <c r="A166">
        <v>84.817999999999998</v>
      </c>
      <c r="B166">
        <v>59.135899999999999</v>
      </c>
      <c r="C166">
        <v>157</v>
      </c>
      <c r="D166" s="2">
        <f>Main!$B160</f>
        <v>34.25</v>
      </c>
      <c r="E166" s="2">
        <f t="shared" si="15"/>
        <v>0.5</v>
      </c>
      <c r="F166">
        <f t="shared" si="16"/>
        <v>1.2199999999999989</v>
      </c>
      <c r="G166" s="2">
        <f t="shared" si="17"/>
        <v>98.360655737705017</v>
      </c>
      <c r="H166" s="10" t="s">
        <v>132</v>
      </c>
      <c r="I166">
        <f t="shared" si="18"/>
        <v>84.817999999999998</v>
      </c>
      <c r="J166" s="13">
        <f t="shared" si="14"/>
        <v>98.360655737705017</v>
      </c>
      <c r="K166">
        <f t="shared" si="19"/>
        <v>157</v>
      </c>
    </row>
    <row r="167" spans="1:11">
      <c r="A167">
        <v>86.037999999999997</v>
      </c>
      <c r="B167">
        <v>64.9803</v>
      </c>
      <c r="C167">
        <v>158</v>
      </c>
      <c r="D167" s="2">
        <f>Main!$B161</f>
        <v>34.75</v>
      </c>
      <c r="E167" s="2">
        <f t="shared" si="15"/>
        <v>0.25</v>
      </c>
      <c r="F167">
        <f t="shared" si="16"/>
        <v>0.77000000000001023</v>
      </c>
      <c r="G167" s="2">
        <f t="shared" si="17"/>
        <v>77.92207792207688</v>
      </c>
      <c r="H167" s="10" t="s">
        <v>129</v>
      </c>
      <c r="I167">
        <f t="shared" si="18"/>
        <v>86.037999999999997</v>
      </c>
      <c r="J167" s="13">
        <f t="shared" si="14"/>
        <v>77.92207792207688</v>
      </c>
      <c r="K167">
        <f t="shared" si="19"/>
        <v>158</v>
      </c>
    </row>
    <row r="168" spans="1:11">
      <c r="A168">
        <v>86.808000000000007</v>
      </c>
      <c r="B168">
        <v>69.777500000000003</v>
      </c>
      <c r="C168">
        <v>159</v>
      </c>
      <c r="D168" s="2">
        <f>Main!$B162</f>
        <v>35</v>
      </c>
      <c r="E168" s="2">
        <f t="shared" si="15"/>
        <v>0.25</v>
      </c>
      <c r="F168">
        <f t="shared" si="16"/>
        <v>0.8399999999999892</v>
      </c>
      <c r="G168" s="2">
        <f t="shared" si="17"/>
        <v>71.428571428572354</v>
      </c>
      <c r="H168" s="10"/>
      <c r="I168">
        <f t="shared" si="18"/>
        <v>86.808000000000007</v>
      </c>
      <c r="J168" s="13">
        <f t="shared" si="14"/>
        <v>71.428571428572354</v>
      </c>
      <c r="K168">
        <f t="shared" si="19"/>
        <v>159</v>
      </c>
    </row>
    <row r="169" spans="1:11">
      <c r="A169">
        <v>87.647999999999996</v>
      </c>
      <c r="B169">
        <v>67.652799999999999</v>
      </c>
      <c r="C169">
        <v>160</v>
      </c>
      <c r="D169" s="2">
        <f>Main!$B163</f>
        <v>35.25</v>
      </c>
      <c r="E169" s="2">
        <f t="shared" si="15"/>
        <v>0.25</v>
      </c>
      <c r="F169">
        <f t="shared" si="16"/>
        <v>0.67000000000000171</v>
      </c>
      <c r="G169" s="2">
        <f t="shared" si="17"/>
        <v>89.552238805969921</v>
      </c>
      <c r="H169" s="10"/>
      <c r="I169">
        <f t="shared" si="18"/>
        <v>87.647999999999996</v>
      </c>
      <c r="J169" s="13">
        <f t="shared" si="14"/>
        <v>89.552238805969921</v>
      </c>
      <c r="K169">
        <f t="shared" si="19"/>
        <v>160</v>
      </c>
    </row>
    <row r="170" spans="1:11">
      <c r="A170">
        <v>88.317999999999998</v>
      </c>
      <c r="B170">
        <v>66.771699999999996</v>
      </c>
      <c r="C170">
        <v>161</v>
      </c>
      <c r="D170" s="2">
        <f>Main!$B164</f>
        <v>35.5</v>
      </c>
      <c r="E170" s="2">
        <f t="shared" si="15"/>
        <v>0.25</v>
      </c>
      <c r="F170">
        <f t="shared" si="16"/>
        <v>0.65000000000000568</v>
      </c>
      <c r="G170" s="2">
        <f t="shared" si="17"/>
        <v>92.307692307691497</v>
      </c>
      <c r="H170" s="10"/>
      <c r="I170">
        <f t="shared" si="18"/>
        <v>88.317999999999998</v>
      </c>
      <c r="J170" s="13">
        <f t="shared" si="14"/>
        <v>92.307692307691497</v>
      </c>
      <c r="K170">
        <f t="shared" si="19"/>
        <v>161</v>
      </c>
    </row>
    <row r="171" spans="1:11">
      <c r="A171">
        <v>88.968000000000004</v>
      </c>
      <c r="B171">
        <v>70.981499999999997</v>
      </c>
      <c r="C171">
        <v>162</v>
      </c>
      <c r="D171" s="2">
        <f>Main!$B165</f>
        <v>35.75</v>
      </c>
      <c r="E171" s="2">
        <f t="shared" si="15"/>
        <v>0.25</v>
      </c>
      <c r="F171">
        <f t="shared" si="16"/>
        <v>0.64999999999999147</v>
      </c>
      <c r="G171" s="2">
        <f t="shared" si="17"/>
        <v>92.307692307693529</v>
      </c>
      <c r="H171" s="10"/>
      <c r="I171">
        <f t="shared" si="18"/>
        <v>88.968000000000004</v>
      </c>
      <c r="J171" s="13">
        <f t="shared" si="14"/>
        <v>92.307692307693529</v>
      </c>
      <c r="K171">
        <f t="shared" si="19"/>
        <v>162</v>
      </c>
    </row>
    <row r="172" spans="1:11">
      <c r="A172">
        <v>89.617999999999995</v>
      </c>
      <c r="B172">
        <v>65.440399999999997</v>
      </c>
      <c r="C172">
        <v>163</v>
      </c>
      <c r="D172" s="2">
        <f>Main!$B166</f>
        <v>36</v>
      </c>
      <c r="E172" s="2">
        <f t="shared" si="15"/>
        <v>0.25</v>
      </c>
      <c r="F172">
        <f t="shared" si="16"/>
        <v>0.64000000000000057</v>
      </c>
      <c r="G172" s="2">
        <f t="shared" si="17"/>
        <v>93.749999999999915</v>
      </c>
      <c r="H172" s="10"/>
      <c r="I172">
        <f t="shared" si="18"/>
        <v>89.617999999999995</v>
      </c>
      <c r="J172" s="13">
        <f t="shared" si="14"/>
        <v>93.749999999999915</v>
      </c>
      <c r="K172">
        <f t="shared" si="19"/>
        <v>163</v>
      </c>
    </row>
    <row r="173" spans="1:11">
      <c r="A173">
        <v>90.257999999999996</v>
      </c>
      <c r="B173">
        <v>66.231200000000001</v>
      </c>
      <c r="C173">
        <v>164</v>
      </c>
      <c r="D173" s="2">
        <f>Main!$B167</f>
        <v>36.25</v>
      </c>
      <c r="E173" s="2">
        <f t="shared" si="15"/>
        <v>0.25</v>
      </c>
      <c r="F173">
        <f t="shared" si="16"/>
        <v>0.60000000000000853</v>
      </c>
      <c r="G173" s="2">
        <f t="shared" si="17"/>
        <v>99.999999999998579</v>
      </c>
      <c r="H173" s="10"/>
      <c r="I173">
        <f t="shared" si="18"/>
        <v>90.257999999999996</v>
      </c>
      <c r="J173" s="13">
        <f t="shared" si="14"/>
        <v>99.999999999998579</v>
      </c>
      <c r="K173">
        <f t="shared" si="19"/>
        <v>164</v>
      </c>
    </row>
    <row r="174" spans="1:11">
      <c r="A174">
        <v>90.858000000000004</v>
      </c>
      <c r="B174">
        <v>71.149799999999999</v>
      </c>
      <c r="C174">
        <v>165</v>
      </c>
      <c r="D174" s="2">
        <f>Main!$B168</f>
        <v>36.5</v>
      </c>
      <c r="E174" s="2">
        <f t="shared" si="15"/>
        <v>0.25</v>
      </c>
      <c r="F174">
        <f t="shared" si="16"/>
        <v>0.73999999999999488</v>
      </c>
      <c r="G174" s="2">
        <f t="shared" si="17"/>
        <v>81.081081081081635</v>
      </c>
      <c r="H174" s="10" t="s">
        <v>130</v>
      </c>
      <c r="I174">
        <f t="shared" si="18"/>
        <v>90.858000000000004</v>
      </c>
      <c r="J174" s="13">
        <f t="shared" si="14"/>
        <v>81.081081081081635</v>
      </c>
      <c r="K174">
        <f t="shared" si="19"/>
        <v>165</v>
      </c>
    </row>
    <row r="175" spans="1:11">
      <c r="A175">
        <v>91.597999999999999</v>
      </c>
      <c r="B175">
        <v>65.555499999999995</v>
      </c>
      <c r="C175">
        <v>166</v>
      </c>
      <c r="D175" s="2">
        <f>Main!$B169</f>
        <v>36.75</v>
      </c>
      <c r="E175" s="2">
        <f t="shared" si="15"/>
        <v>0.25</v>
      </c>
      <c r="F175">
        <f t="shared" si="16"/>
        <v>0.67000000000000171</v>
      </c>
      <c r="G175" s="2">
        <f t="shared" si="17"/>
        <v>89.552238805969921</v>
      </c>
      <c r="H175" s="10" t="s">
        <v>132</v>
      </c>
      <c r="I175">
        <f t="shared" si="18"/>
        <v>91.597999999999999</v>
      </c>
      <c r="J175" s="13">
        <f t="shared" si="14"/>
        <v>89.552238805969921</v>
      </c>
      <c r="K175">
        <f t="shared" si="19"/>
        <v>166</v>
      </c>
    </row>
    <row r="176" spans="1:11">
      <c r="A176">
        <v>92.268000000000001</v>
      </c>
      <c r="B176">
        <v>65.202600000000004</v>
      </c>
      <c r="C176">
        <v>167</v>
      </c>
      <c r="D176" s="2">
        <f>Main!$B170</f>
        <v>37</v>
      </c>
      <c r="E176" s="2">
        <f t="shared" si="15"/>
        <v>0.25</v>
      </c>
      <c r="F176">
        <f t="shared" si="16"/>
        <v>0.84000000000000341</v>
      </c>
      <c r="G176" s="2">
        <f t="shared" si="17"/>
        <v>71.428571428571132</v>
      </c>
      <c r="H176" s="10" t="s">
        <v>128</v>
      </c>
      <c r="I176">
        <f t="shared" si="18"/>
        <v>92.268000000000001</v>
      </c>
      <c r="J176" s="13">
        <f t="shared" si="14"/>
        <v>71.428571428571132</v>
      </c>
      <c r="K176">
        <f t="shared" si="19"/>
        <v>167</v>
      </c>
    </row>
    <row r="177" spans="1:11">
      <c r="A177">
        <v>93.108000000000004</v>
      </c>
      <c r="B177">
        <v>62.877400000000002</v>
      </c>
      <c r="C177">
        <v>168</v>
      </c>
      <c r="D177" s="2">
        <f>Main!$B171</f>
        <v>37.25</v>
      </c>
      <c r="E177" s="2">
        <f t="shared" si="15"/>
        <v>0.25</v>
      </c>
      <c r="F177">
        <f t="shared" si="16"/>
        <v>1.0699999999999932</v>
      </c>
      <c r="G177" s="2">
        <f t="shared" si="17"/>
        <v>56.074766355140547</v>
      </c>
      <c r="H177" s="10"/>
      <c r="I177">
        <f t="shared" si="18"/>
        <v>93.108000000000004</v>
      </c>
      <c r="J177" s="13">
        <f t="shared" si="14"/>
        <v>56.074766355140547</v>
      </c>
      <c r="K177">
        <f t="shared" si="19"/>
        <v>168</v>
      </c>
    </row>
    <row r="178" spans="1:11">
      <c r="A178">
        <v>94.177999999999997</v>
      </c>
      <c r="B178">
        <v>55.681699999999999</v>
      </c>
      <c r="C178">
        <v>169</v>
      </c>
      <c r="D178" s="2">
        <f>Main!$B172</f>
        <v>37.5</v>
      </c>
      <c r="E178" s="2">
        <f t="shared" si="15"/>
        <v>0.5</v>
      </c>
      <c r="F178">
        <f t="shared" si="16"/>
        <v>1.519999999999996</v>
      </c>
      <c r="G178" s="2">
        <f t="shared" si="17"/>
        <v>78.947368421052843</v>
      </c>
      <c r="H178" s="10"/>
      <c r="I178">
        <f t="shared" si="18"/>
        <v>94.177999999999997</v>
      </c>
      <c r="J178" s="13">
        <f t="shared" si="14"/>
        <v>78.947368421052843</v>
      </c>
      <c r="K178">
        <f t="shared" si="19"/>
        <v>169</v>
      </c>
    </row>
    <row r="179" spans="1:11">
      <c r="A179">
        <v>95.697999999999993</v>
      </c>
      <c r="B179">
        <v>63.942700000000002</v>
      </c>
      <c r="C179">
        <v>170</v>
      </c>
      <c r="D179" s="2">
        <f>Main!$B173</f>
        <v>38</v>
      </c>
      <c r="E179" s="2">
        <f t="shared" si="15"/>
        <v>0.25</v>
      </c>
      <c r="F179">
        <f t="shared" si="16"/>
        <v>0.76000000000000512</v>
      </c>
      <c r="G179" s="2">
        <f t="shared" si="17"/>
        <v>78.947368421052104</v>
      </c>
      <c r="H179" s="10" t="s">
        <v>129</v>
      </c>
      <c r="I179">
        <f t="shared" si="18"/>
        <v>95.697999999999993</v>
      </c>
      <c r="J179" s="13">
        <f t="shared" si="14"/>
        <v>78.947368421052104</v>
      </c>
      <c r="K179">
        <f t="shared" si="19"/>
        <v>170</v>
      </c>
    </row>
    <row r="180" spans="1:11">
      <c r="A180">
        <v>96.457999999999998</v>
      </c>
      <c r="B180">
        <v>66.749499999999998</v>
      </c>
      <c r="C180">
        <v>171</v>
      </c>
      <c r="D180" s="2">
        <f>Main!$B174</f>
        <v>38.25</v>
      </c>
      <c r="E180" s="2">
        <f t="shared" si="15"/>
        <v>0.25</v>
      </c>
      <c r="F180">
        <f t="shared" si="16"/>
        <v>0.78000000000000114</v>
      </c>
      <c r="G180" s="2">
        <f t="shared" si="17"/>
        <v>76.923076923076806</v>
      </c>
      <c r="H180" s="10"/>
      <c r="I180">
        <f t="shared" si="18"/>
        <v>96.457999999999998</v>
      </c>
      <c r="J180" s="13">
        <f t="shared" si="14"/>
        <v>76.923076923076806</v>
      </c>
      <c r="K180">
        <f t="shared" si="19"/>
        <v>171</v>
      </c>
    </row>
    <row r="181" spans="1:11">
      <c r="A181">
        <v>97.238</v>
      </c>
      <c r="B181">
        <v>69.332700000000003</v>
      </c>
      <c r="C181">
        <v>172</v>
      </c>
      <c r="D181" s="2">
        <f>Main!$B175</f>
        <v>38.5</v>
      </c>
      <c r="E181" s="2">
        <f t="shared" si="15"/>
        <v>0.25</v>
      </c>
      <c r="F181">
        <f t="shared" si="16"/>
        <v>0.90000000000000568</v>
      </c>
      <c r="G181" s="2">
        <f t="shared" si="17"/>
        <v>66.666666666666245</v>
      </c>
      <c r="H181" s="10"/>
      <c r="I181">
        <f t="shared" si="18"/>
        <v>97.238</v>
      </c>
      <c r="J181" s="13">
        <f t="shared" si="14"/>
        <v>66.666666666666245</v>
      </c>
      <c r="K181">
        <f t="shared" si="19"/>
        <v>172</v>
      </c>
    </row>
    <row r="182" spans="1:11">
      <c r="A182">
        <v>98.138000000000005</v>
      </c>
      <c r="B182">
        <v>66.671300000000002</v>
      </c>
      <c r="C182">
        <v>173</v>
      </c>
      <c r="D182" s="2">
        <f>Main!$B176</f>
        <v>38.75</v>
      </c>
      <c r="E182" s="2">
        <f t="shared" si="15"/>
        <v>0.25</v>
      </c>
      <c r="F182">
        <f t="shared" si="16"/>
        <v>1.0099999999999909</v>
      </c>
      <c r="G182" s="2">
        <f t="shared" si="17"/>
        <v>59.405940594059942</v>
      </c>
      <c r="H182" s="10" t="s">
        <v>130</v>
      </c>
      <c r="I182">
        <f t="shared" si="18"/>
        <v>98.138000000000005</v>
      </c>
      <c r="J182" s="13">
        <f t="shared" si="14"/>
        <v>59.405940594059942</v>
      </c>
      <c r="K182">
        <f t="shared" si="19"/>
        <v>173</v>
      </c>
    </row>
    <row r="183" spans="1:11">
      <c r="A183">
        <v>99.147999999999996</v>
      </c>
      <c r="B183">
        <v>57.085599999999999</v>
      </c>
      <c r="C183">
        <v>174</v>
      </c>
      <c r="D183" s="2">
        <f>Main!$B177</f>
        <v>39</v>
      </c>
      <c r="E183" s="2">
        <f t="shared" si="15"/>
        <v>0.5</v>
      </c>
      <c r="F183">
        <f t="shared" si="16"/>
        <v>1.5900000000000034</v>
      </c>
      <c r="G183" s="2">
        <f t="shared" si="17"/>
        <v>75.471698113207381</v>
      </c>
      <c r="H183" s="10" t="s">
        <v>132</v>
      </c>
      <c r="I183">
        <f t="shared" si="18"/>
        <v>99.147999999999996</v>
      </c>
      <c r="J183" s="13">
        <f t="shared" si="14"/>
        <v>75.471698113207381</v>
      </c>
      <c r="K183">
        <f t="shared" si="19"/>
        <v>174</v>
      </c>
    </row>
    <row r="184" spans="1:11">
      <c r="A184">
        <v>100.738</v>
      </c>
      <c r="B184">
        <v>60.731999999999999</v>
      </c>
      <c r="C184">
        <v>175</v>
      </c>
      <c r="D184" s="2">
        <f>Main!$B178</f>
        <v>39.5</v>
      </c>
      <c r="E184" s="2">
        <f t="shared" si="15"/>
        <v>0.25</v>
      </c>
      <c r="F184">
        <f t="shared" si="16"/>
        <v>1.0400000000000063</v>
      </c>
      <c r="G184" s="2">
        <f t="shared" si="17"/>
        <v>57.692307692307345</v>
      </c>
      <c r="H184" s="10" t="s">
        <v>128</v>
      </c>
      <c r="I184">
        <f t="shared" si="18"/>
        <v>100.738</v>
      </c>
      <c r="J184" s="13">
        <f t="shared" si="14"/>
        <v>57.692307692307345</v>
      </c>
      <c r="K184">
        <f t="shared" si="19"/>
        <v>175</v>
      </c>
    </row>
    <row r="185" spans="1:11">
      <c r="A185">
        <v>101.77800000000001</v>
      </c>
      <c r="B185">
        <v>56.446199999999997</v>
      </c>
      <c r="C185">
        <v>176</v>
      </c>
      <c r="D185" s="2">
        <f>Main!$B179</f>
        <v>39.75</v>
      </c>
      <c r="E185" s="2">
        <f t="shared" si="15"/>
        <v>0.25</v>
      </c>
      <c r="F185">
        <f t="shared" si="16"/>
        <v>1.9399999999999977</v>
      </c>
      <c r="G185" s="2">
        <f t="shared" si="17"/>
        <v>30.927835051546428</v>
      </c>
      <c r="H185" s="10"/>
      <c r="I185">
        <f t="shared" si="18"/>
        <v>101.77800000000001</v>
      </c>
      <c r="J185" s="13">
        <f t="shared" si="14"/>
        <v>30.927835051546428</v>
      </c>
      <c r="K185">
        <f t="shared" si="19"/>
        <v>176</v>
      </c>
    </row>
    <row r="186" spans="1:11">
      <c r="A186">
        <v>103.718</v>
      </c>
      <c r="B186">
        <v>62.248899999999999</v>
      </c>
      <c r="C186">
        <v>177</v>
      </c>
      <c r="D186" s="2">
        <f>Main!$B180</f>
        <v>40</v>
      </c>
      <c r="E186" s="2"/>
      <c r="G186" s="2">
        <f>G185</f>
        <v>30.927835051546428</v>
      </c>
      <c r="H186" s="10"/>
      <c r="I186">
        <f t="shared" si="18"/>
        <v>103.718</v>
      </c>
      <c r="J186" s="13">
        <f t="shared" si="14"/>
        <v>30.927835051546428</v>
      </c>
      <c r="K186">
        <f t="shared" si="19"/>
        <v>177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3" customWidth="1"/>
    <col min="2" max="2" width="11.33203125" bestFit="1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209</v>
      </c>
      <c r="B1" s="1" t="s">
        <v>210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211</v>
      </c>
      <c r="B2" s="1" t="s">
        <v>212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213</v>
      </c>
      <c r="B3" s="11">
        <v>1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1</v>
      </c>
      <c r="K3" s="1"/>
      <c r="L3" s="1"/>
      <c r="M3" s="1"/>
    </row>
    <row r="4" spans="1:13">
      <c r="A4" s="10" t="s">
        <v>214</v>
      </c>
      <c r="B4" s="1" t="s">
        <v>202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Maurizio Pollini</v>
      </c>
      <c r="K4" s="1"/>
      <c r="L4" s="1"/>
      <c r="M4" s="1"/>
    </row>
    <row r="5" spans="1:13">
      <c r="A5" s="10" t="s">
        <v>216</v>
      </c>
      <c r="B5" s="11" t="s">
        <v>206</v>
      </c>
      <c r="C5" s="1"/>
      <c r="D5" s="1"/>
      <c r="E5" s="1"/>
      <c r="F5" s="1"/>
      <c r="G5" s="1"/>
      <c r="I5" s="10" t="str">
        <f t="shared" si="0"/>
        <v>Year:</v>
      </c>
      <c r="J5" s="11" t="str">
        <f t="shared" si="1"/>
        <v>1990b</v>
      </c>
      <c r="K5" s="1"/>
      <c r="L5" s="1"/>
      <c r="M5" s="1"/>
    </row>
    <row r="6" spans="1:13">
      <c r="A6" s="10" t="s">
        <v>217</v>
      </c>
      <c r="B6" s="1" t="s">
        <v>207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Fachmann für Klassicher Musik Society FKM-1027 (2000)</v>
      </c>
      <c r="K6" s="1"/>
      <c r="L6" s="1"/>
      <c r="M6" s="1"/>
    </row>
    <row r="7" spans="1:13">
      <c r="A7" s="10" t="s">
        <v>219</v>
      </c>
      <c r="B7" s="1" t="s">
        <v>157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Miriam Quick</v>
      </c>
      <c r="K7" s="1"/>
      <c r="L7" s="1"/>
      <c r="M7" s="1"/>
    </row>
    <row r="8" spans="1:13">
      <c r="A8" s="10" t="s">
        <v>221</v>
      </c>
      <c r="B8" s="18">
        <v>40940</v>
      </c>
      <c r="C8" s="1"/>
      <c r="D8" s="1"/>
      <c r="E8" s="1"/>
      <c r="F8" s="1"/>
      <c r="G8" s="1"/>
      <c r="I8" s="10" t="str">
        <f t="shared" si="0"/>
        <v>Date:</v>
      </c>
      <c r="J8" s="15">
        <f t="shared" si="1"/>
        <v>40940</v>
      </c>
      <c r="K8" s="1"/>
      <c r="L8" s="1"/>
      <c r="M8" s="1"/>
    </row>
    <row r="9" spans="1:13">
      <c r="A9" s="10" t="s">
        <v>139</v>
      </c>
      <c r="B9" s="10" t="s">
        <v>127</v>
      </c>
      <c r="C9" s="10" t="s">
        <v>0</v>
      </c>
      <c r="D9" s="10" t="s">
        <v>1</v>
      </c>
      <c r="E9" s="10" t="s">
        <v>140</v>
      </c>
      <c r="F9" s="10" t="s">
        <v>141</v>
      </c>
      <c r="G9" s="10" t="s">
        <v>124</v>
      </c>
      <c r="H9" s="1" t="s">
        <v>127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0.56799999999999995</v>
      </c>
      <c r="B10">
        <v>49.321800000000003</v>
      </c>
      <c r="C10">
        <v>1</v>
      </c>
      <c r="D10" s="2">
        <f>Main!$B4</f>
        <v>0.25</v>
      </c>
      <c r="E10" s="2">
        <f>$D11-$D10</f>
        <v>0.25</v>
      </c>
      <c r="F10">
        <f>$A11-$A10</f>
        <v>0.80000000000000016</v>
      </c>
      <c r="G10" s="2">
        <f>$E10/$F10*60*4</f>
        <v>74.999999999999986</v>
      </c>
      <c r="H10" s="10" t="s">
        <v>128</v>
      </c>
      <c r="I10">
        <f>$A10</f>
        <v>0.56799999999999995</v>
      </c>
      <c r="J10" s="13">
        <f t="shared" ref="J10:J73" si="2">$G10</f>
        <v>74.999999999999986</v>
      </c>
      <c r="K10">
        <f>$C10</f>
        <v>1</v>
      </c>
    </row>
    <row r="11" spans="1:13">
      <c r="A11">
        <v>1.3680000000000001</v>
      </c>
      <c r="B11">
        <v>51.328699999999998</v>
      </c>
      <c r="C11">
        <v>2</v>
      </c>
      <c r="D11" s="2">
        <f>Main!$B5</f>
        <v>0.5</v>
      </c>
      <c r="E11" s="2">
        <f t="shared" ref="E11:E74" si="3">$D12-$D11</f>
        <v>0.25</v>
      </c>
      <c r="F11">
        <f t="shared" ref="F11:F74" si="4">$A12-$A11</f>
        <v>0.59999999999999987</v>
      </c>
      <c r="G11" s="2">
        <f t="shared" ref="G11:G74" si="5">$E11/$F11*60*4</f>
        <v>100.00000000000001</v>
      </c>
      <c r="H11" s="10"/>
      <c r="I11">
        <f t="shared" ref="I11:I74" si="6">$A11</f>
        <v>1.3680000000000001</v>
      </c>
      <c r="J11" s="13">
        <f t="shared" si="2"/>
        <v>100.00000000000001</v>
      </c>
      <c r="K11">
        <f t="shared" ref="K11:K74" si="7">$C11</f>
        <v>2</v>
      </c>
    </row>
    <row r="12" spans="1:13">
      <c r="A12">
        <v>1.968</v>
      </c>
      <c r="B12">
        <v>55.851500000000001</v>
      </c>
      <c r="C12">
        <v>3</v>
      </c>
      <c r="D12" s="2">
        <f>Main!$B6</f>
        <v>0.75</v>
      </c>
      <c r="E12" s="2">
        <f t="shared" si="3"/>
        <v>0.25</v>
      </c>
      <c r="F12">
        <f t="shared" si="4"/>
        <v>0.66999999999999993</v>
      </c>
      <c r="G12" s="2">
        <f t="shared" si="5"/>
        <v>89.552238805970148</v>
      </c>
      <c r="H12" s="10"/>
      <c r="I12">
        <f t="shared" si="6"/>
        <v>1.968</v>
      </c>
      <c r="J12" s="13">
        <f t="shared" si="2"/>
        <v>89.552238805970148</v>
      </c>
      <c r="K12">
        <f t="shared" si="7"/>
        <v>3</v>
      </c>
    </row>
    <row r="13" spans="1:13">
      <c r="A13">
        <v>2.6379999999999999</v>
      </c>
      <c r="B13">
        <v>57.003700000000002</v>
      </c>
      <c r="C13">
        <v>4</v>
      </c>
      <c r="D13" s="2">
        <f>Main!$B7</f>
        <v>1</v>
      </c>
      <c r="E13" s="2">
        <f t="shared" si="3"/>
        <v>0.5</v>
      </c>
      <c r="F13">
        <f t="shared" si="4"/>
        <v>1.25</v>
      </c>
      <c r="G13" s="2">
        <f t="shared" si="5"/>
        <v>96</v>
      </c>
      <c r="H13" s="10"/>
      <c r="I13">
        <f t="shared" si="6"/>
        <v>2.6379999999999999</v>
      </c>
      <c r="J13" s="13">
        <f t="shared" si="2"/>
        <v>96</v>
      </c>
      <c r="K13">
        <f t="shared" si="7"/>
        <v>4</v>
      </c>
    </row>
    <row r="14" spans="1:13">
      <c r="A14">
        <v>3.8879999999999999</v>
      </c>
      <c r="B14">
        <v>59.491500000000002</v>
      </c>
      <c r="C14">
        <v>5</v>
      </c>
      <c r="D14" s="2">
        <f>Main!$B8</f>
        <v>1.5</v>
      </c>
      <c r="E14" s="2">
        <f t="shared" si="3"/>
        <v>0.25</v>
      </c>
      <c r="F14">
        <f t="shared" si="4"/>
        <v>0.69000000000000039</v>
      </c>
      <c r="G14" s="2">
        <f t="shared" si="5"/>
        <v>86.95652173913038</v>
      </c>
      <c r="H14" s="10"/>
      <c r="I14">
        <f t="shared" si="6"/>
        <v>3.8879999999999999</v>
      </c>
      <c r="J14" s="13">
        <f t="shared" si="2"/>
        <v>86.95652173913038</v>
      </c>
      <c r="K14">
        <f t="shared" si="7"/>
        <v>5</v>
      </c>
    </row>
    <row r="15" spans="1:13">
      <c r="A15">
        <v>4.5780000000000003</v>
      </c>
      <c r="B15">
        <v>67.394099999999995</v>
      </c>
      <c r="C15">
        <v>6</v>
      </c>
      <c r="D15" s="2">
        <f>Main!$B9</f>
        <v>1.75</v>
      </c>
      <c r="E15" s="2">
        <f t="shared" si="3"/>
        <v>0.25</v>
      </c>
      <c r="F15">
        <f t="shared" si="4"/>
        <v>0.59999999999999964</v>
      </c>
      <c r="G15" s="2">
        <f t="shared" si="5"/>
        <v>100.00000000000006</v>
      </c>
      <c r="H15" s="10"/>
      <c r="I15">
        <f t="shared" si="6"/>
        <v>4.5780000000000003</v>
      </c>
      <c r="J15" s="13">
        <f t="shared" si="2"/>
        <v>100.00000000000006</v>
      </c>
      <c r="K15">
        <f t="shared" si="7"/>
        <v>6</v>
      </c>
    </row>
    <row r="16" spans="1:13">
      <c r="A16">
        <v>5.1779999999999999</v>
      </c>
      <c r="B16">
        <v>68.328999999999994</v>
      </c>
      <c r="C16">
        <v>7</v>
      </c>
      <c r="D16" s="2">
        <f>Main!$B10</f>
        <v>2</v>
      </c>
      <c r="E16" s="2">
        <f t="shared" si="3"/>
        <v>0.25</v>
      </c>
      <c r="F16">
        <f t="shared" si="4"/>
        <v>0.58000000000000007</v>
      </c>
      <c r="G16" s="2">
        <f t="shared" si="5"/>
        <v>103.44827586206895</v>
      </c>
      <c r="H16" s="10"/>
      <c r="I16">
        <f t="shared" si="6"/>
        <v>5.1779999999999999</v>
      </c>
      <c r="J16" s="13">
        <f t="shared" si="2"/>
        <v>103.44827586206895</v>
      </c>
      <c r="K16">
        <f t="shared" si="7"/>
        <v>7</v>
      </c>
    </row>
    <row r="17" spans="1:11">
      <c r="A17">
        <v>5.758</v>
      </c>
      <c r="B17">
        <v>61.084400000000002</v>
      </c>
      <c r="C17">
        <v>8</v>
      </c>
      <c r="D17" s="2">
        <f>Main!$B11</f>
        <v>2.25</v>
      </c>
      <c r="E17" s="2">
        <f t="shared" si="3"/>
        <v>0.5</v>
      </c>
      <c r="F17">
        <f t="shared" si="4"/>
        <v>1.1900000000000004</v>
      </c>
      <c r="G17" s="2">
        <f t="shared" si="5"/>
        <v>100.84033613445374</v>
      </c>
      <c r="H17" s="10"/>
      <c r="I17">
        <f t="shared" si="6"/>
        <v>5.758</v>
      </c>
      <c r="J17" s="13">
        <f t="shared" si="2"/>
        <v>100.84033613445374</v>
      </c>
      <c r="K17">
        <f t="shared" si="7"/>
        <v>8</v>
      </c>
    </row>
    <row r="18" spans="1:11">
      <c r="A18">
        <v>6.9480000000000004</v>
      </c>
      <c r="B18">
        <v>60.761699999999998</v>
      </c>
      <c r="C18">
        <v>9</v>
      </c>
      <c r="D18" s="2">
        <f>Main!$B12</f>
        <v>2.75</v>
      </c>
      <c r="E18" s="2">
        <f t="shared" si="3"/>
        <v>0.25</v>
      </c>
      <c r="F18">
        <f t="shared" si="4"/>
        <v>0.5699999999999994</v>
      </c>
      <c r="G18" s="2">
        <f t="shared" si="5"/>
        <v>105.26315789473696</v>
      </c>
      <c r="H18" s="10"/>
      <c r="I18">
        <f t="shared" si="6"/>
        <v>6.9480000000000004</v>
      </c>
      <c r="J18" s="13">
        <f t="shared" si="2"/>
        <v>105.26315789473696</v>
      </c>
      <c r="K18">
        <f t="shared" si="7"/>
        <v>9</v>
      </c>
    </row>
    <row r="19" spans="1:11">
      <c r="A19">
        <v>7.5179999999999998</v>
      </c>
      <c r="B19">
        <v>66.784800000000004</v>
      </c>
      <c r="C19">
        <v>10</v>
      </c>
      <c r="D19" s="2">
        <f>Main!$B13</f>
        <v>3</v>
      </c>
      <c r="E19" s="2">
        <f t="shared" si="3"/>
        <v>0.25</v>
      </c>
      <c r="F19">
        <f t="shared" si="4"/>
        <v>0.58000000000000096</v>
      </c>
      <c r="G19" s="2">
        <f t="shared" si="5"/>
        <v>103.4482758620688</v>
      </c>
      <c r="H19" s="10"/>
      <c r="I19">
        <f t="shared" si="6"/>
        <v>7.5179999999999998</v>
      </c>
      <c r="J19" s="13">
        <f t="shared" si="2"/>
        <v>103.4482758620688</v>
      </c>
      <c r="K19">
        <f t="shared" si="7"/>
        <v>10</v>
      </c>
    </row>
    <row r="20" spans="1:11">
      <c r="A20">
        <v>8.0980000000000008</v>
      </c>
      <c r="B20">
        <v>67.117500000000007</v>
      </c>
      <c r="C20">
        <v>11</v>
      </c>
      <c r="D20" s="2">
        <f>Main!$B14</f>
        <v>3.25</v>
      </c>
      <c r="E20" s="2">
        <f t="shared" si="3"/>
        <v>0.25</v>
      </c>
      <c r="F20">
        <f t="shared" si="4"/>
        <v>0.52999999999999936</v>
      </c>
      <c r="G20" s="2">
        <f t="shared" si="5"/>
        <v>113.20754716981145</v>
      </c>
      <c r="H20" s="10"/>
      <c r="I20">
        <f t="shared" si="6"/>
        <v>8.0980000000000008</v>
      </c>
      <c r="J20" s="13">
        <f t="shared" si="2"/>
        <v>113.20754716981145</v>
      </c>
      <c r="K20">
        <f t="shared" si="7"/>
        <v>11</v>
      </c>
    </row>
    <row r="21" spans="1:11">
      <c r="A21">
        <v>8.6280000000000001</v>
      </c>
      <c r="B21">
        <v>62.1907</v>
      </c>
      <c r="C21">
        <v>12</v>
      </c>
      <c r="D21" s="2">
        <f>Main!$B15</f>
        <v>3.5</v>
      </c>
      <c r="E21" s="2">
        <f t="shared" si="3"/>
        <v>0.5</v>
      </c>
      <c r="F21">
        <f t="shared" si="4"/>
        <v>0.89000000000000057</v>
      </c>
      <c r="G21" s="2">
        <f t="shared" si="5"/>
        <v>134.8314606741572</v>
      </c>
      <c r="H21" s="10"/>
      <c r="I21">
        <f t="shared" si="6"/>
        <v>8.6280000000000001</v>
      </c>
      <c r="J21" s="13">
        <f t="shared" si="2"/>
        <v>134.8314606741572</v>
      </c>
      <c r="K21">
        <f t="shared" si="7"/>
        <v>12</v>
      </c>
    </row>
    <row r="22" spans="1:11">
      <c r="A22">
        <v>9.5180000000000007</v>
      </c>
      <c r="B22">
        <v>60.860599999999998</v>
      </c>
      <c r="C22">
        <v>13</v>
      </c>
      <c r="D22" s="2">
        <f>Main!$B16</f>
        <v>4</v>
      </c>
      <c r="E22" s="2">
        <f t="shared" si="3"/>
        <v>0.25</v>
      </c>
      <c r="F22">
        <f t="shared" si="4"/>
        <v>0.58000000000000007</v>
      </c>
      <c r="G22" s="2">
        <f t="shared" si="5"/>
        <v>103.44827586206895</v>
      </c>
      <c r="H22" s="10"/>
      <c r="I22">
        <f t="shared" si="6"/>
        <v>9.5180000000000007</v>
      </c>
      <c r="J22" s="13">
        <f t="shared" si="2"/>
        <v>103.44827586206895</v>
      </c>
      <c r="K22">
        <f t="shared" si="7"/>
        <v>13</v>
      </c>
    </row>
    <row r="23" spans="1:11">
      <c r="A23">
        <v>10.098000000000001</v>
      </c>
      <c r="B23">
        <v>53.669499999999999</v>
      </c>
      <c r="C23">
        <v>14</v>
      </c>
      <c r="D23" s="2">
        <f>Main!$B17</f>
        <v>4.25</v>
      </c>
      <c r="E23" s="2">
        <f t="shared" si="3"/>
        <v>0.25</v>
      </c>
      <c r="F23">
        <f t="shared" si="4"/>
        <v>0.60999999999999943</v>
      </c>
      <c r="G23" s="2">
        <f t="shared" si="5"/>
        <v>98.360655737705017</v>
      </c>
      <c r="H23" s="10"/>
      <c r="I23">
        <f t="shared" si="6"/>
        <v>10.098000000000001</v>
      </c>
      <c r="J23" s="13">
        <f t="shared" si="2"/>
        <v>98.360655737705017</v>
      </c>
      <c r="K23">
        <f t="shared" si="7"/>
        <v>14</v>
      </c>
    </row>
    <row r="24" spans="1:11">
      <c r="A24">
        <v>10.708</v>
      </c>
      <c r="B24">
        <v>54.401699999999998</v>
      </c>
      <c r="C24">
        <v>15</v>
      </c>
      <c r="D24" s="2">
        <f>Main!$B18</f>
        <v>4.5</v>
      </c>
      <c r="E24" s="2">
        <f t="shared" si="3"/>
        <v>0.25</v>
      </c>
      <c r="F24">
        <f t="shared" si="4"/>
        <v>0.67999999999999972</v>
      </c>
      <c r="G24" s="2">
        <f t="shared" si="5"/>
        <v>88.235294117647086</v>
      </c>
      <c r="H24" s="10"/>
      <c r="I24">
        <f t="shared" si="6"/>
        <v>10.708</v>
      </c>
      <c r="J24" s="13">
        <f t="shared" si="2"/>
        <v>88.235294117647086</v>
      </c>
      <c r="K24">
        <f t="shared" si="7"/>
        <v>15</v>
      </c>
    </row>
    <row r="25" spans="1:11">
      <c r="A25">
        <v>11.388</v>
      </c>
      <c r="B25">
        <v>51.367600000000003</v>
      </c>
      <c r="C25">
        <v>16</v>
      </c>
      <c r="D25" s="2">
        <f>Main!$B19</f>
        <v>4.75</v>
      </c>
      <c r="E25" s="2">
        <f t="shared" si="3"/>
        <v>0.5</v>
      </c>
      <c r="F25">
        <f t="shared" si="4"/>
        <v>1.0899999999999999</v>
      </c>
      <c r="G25" s="2">
        <f t="shared" si="5"/>
        <v>110.09174311926607</v>
      </c>
      <c r="H25" s="10"/>
      <c r="I25">
        <f t="shared" si="6"/>
        <v>11.388</v>
      </c>
      <c r="J25" s="13">
        <f t="shared" si="2"/>
        <v>110.09174311926607</v>
      </c>
      <c r="K25">
        <f t="shared" si="7"/>
        <v>16</v>
      </c>
    </row>
    <row r="26" spans="1:11">
      <c r="A26">
        <v>12.478</v>
      </c>
      <c r="B26">
        <v>65.151700000000005</v>
      </c>
      <c r="C26">
        <v>17</v>
      </c>
      <c r="D26" s="2">
        <f>Main!$B20</f>
        <v>5.25</v>
      </c>
      <c r="E26" s="2">
        <f t="shared" si="3"/>
        <v>0.25</v>
      </c>
      <c r="F26">
        <f t="shared" si="4"/>
        <v>0.75999999999999979</v>
      </c>
      <c r="G26" s="2">
        <f t="shared" si="5"/>
        <v>78.947368421052644</v>
      </c>
      <c r="H26" s="10" t="s">
        <v>129</v>
      </c>
      <c r="I26">
        <f t="shared" si="6"/>
        <v>12.478</v>
      </c>
      <c r="J26" s="13">
        <f t="shared" si="2"/>
        <v>78.947368421052644</v>
      </c>
      <c r="K26">
        <f t="shared" si="7"/>
        <v>17</v>
      </c>
    </row>
    <row r="27" spans="1:11">
      <c r="A27">
        <v>13.238</v>
      </c>
      <c r="B27">
        <v>69.538700000000006</v>
      </c>
      <c r="C27">
        <v>18</v>
      </c>
      <c r="D27" s="2">
        <f>Main!$B21</f>
        <v>5.5</v>
      </c>
      <c r="E27" s="2">
        <f t="shared" si="3"/>
        <v>0.25</v>
      </c>
      <c r="F27">
        <f t="shared" si="4"/>
        <v>0.74000000000000021</v>
      </c>
      <c r="G27" s="2">
        <f t="shared" si="5"/>
        <v>81.081081081081052</v>
      </c>
      <c r="H27" s="10"/>
      <c r="I27">
        <f t="shared" si="6"/>
        <v>13.238</v>
      </c>
      <c r="J27" s="13">
        <f t="shared" si="2"/>
        <v>81.081081081081052</v>
      </c>
      <c r="K27">
        <f t="shared" si="7"/>
        <v>18</v>
      </c>
    </row>
    <row r="28" spans="1:11">
      <c r="A28">
        <v>13.978</v>
      </c>
      <c r="B28">
        <v>65.025999999999996</v>
      </c>
      <c r="C28">
        <v>19</v>
      </c>
      <c r="D28" s="2">
        <f>Main!$B22</f>
        <v>5.75</v>
      </c>
      <c r="E28" s="2">
        <f t="shared" si="3"/>
        <v>0.25</v>
      </c>
      <c r="F28">
        <f t="shared" si="4"/>
        <v>0.52999999999999936</v>
      </c>
      <c r="G28" s="2">
        <f t="shared" si="5"/>
        <v>113.20754716981145</v>
      </c>
      <c r="H28" s="10"/>
      <c r="I28">
        <f t="shared" si="6"/>
        <v>13.978</v>
      </c>
      <c r="J28" s="13">
        <f t="shared" si="2"/>
        <v>113.20754716981145</v>
      </c>
      <c r="K28">
        <f t="shared" si="7"/>
        <v>19</v>
      </c>
    </row>
    <row r="29" spans="1:11">
      <c r="A29">
        <v>14.507999999999999</v>
      </c>
      <c r="B29">
        <v>70.6327</v>
      </c>
      <c r="C29">
        <v>20</v>
      </c>
      <c r="D29" s="2">
        <f>Main!$B23</f>
        <v>6</v>
      </c>
      <c r="E29" s="2">
        <f t="shared" si="3"/>
        <v>0.25</v>
      </c>
      <c r="F29">
        <f t="shared" si="4"/>
        <v>0.61000000000000121</v>
      </c>
      <c r="G29" s="2">
        <f t="shared" si="5"/>
        <v>98.360655737704718</v>
      </c>
      <c r="H29" s="10"/>
      <c r="I29">
        <f t="shared" si="6"/>
        <v>14.507999999999999</v>
      </c>
      <c r="J29" s="13">
        <f t="shared" si="2"/>
        <v>98.360655737704718</v>
      </c>
      <c r="K29">
        <f t="shared" si="7"/>
        <v>20</v>
      </c>
    </row>
    <row r="30" spans="1:11">
      <c r="A30">
        <v>15.118</v>
      </c>
      <c r="B30">
        <v>70.9863</v>
      </c>
      <c r="C30">
        <v>21</v>
      </c>
      <c r="D30" s="2">
        <f>Main!$B24</f>
        <v>6.25</v>
      </c>
      <c r="E30" s="2">
        <f t="shared" si="3"/>
        <v>0.25</v>
      </c>
      <c r="F30">
        <f t="shared" si="4"/>
        <v>0.53999999999999915</v>
      </c>
      <c r="G30" s="2">
        <f t="shared" si="5"/>
        <v>111.11111111111128</v>
      </c>
      <c r="H30" s="10"/>
      <c r="I30">
        <f t="shared" si="6"/>
        <v>15.118</v>
      </c>
      <c r="J30" s="13">
        <f t="shared" si="2"/>
        <v>111.11111111111128</v>
      </c>
      <c r="K30">
        <f t="shared" si="7"/>
        <v>21</v>
      </c>
    </row>
    <row r="31" spans="1:11">
      <c r="A31">
        <v>15.657999999999999</v>
      </c>
      <c r="B31">
        <v>69.134299999999996</v>
      </c>
      <c r="C31">
        <v>22</v>
      </c>
      <c r="D31" s="2">
        <f>Main!$B25</f>
        <v>6.5</v>
      </c>
      <c r="E31" s="2">
        <f t="shared" si="3"/>
        <v>0.25</v>
      </c>
      <c r="F31">
        <f t="shared" si="4"/>
        <v>0.49000000000000021</v>
      </c>
      <c r="G31" s="2">
        <f t="shared" si="5"/>
        <v>122.44897959183669</v>
      </c>
      <c r="H31" s="10"/>
      <c r="I31">
        <f t="shared" si="6"/>
        <v>15.657999999999999</v>
      </c>
      <c r="J31" s="13">
        <f t="shared" si="2"/>
        <v>122.44897959183669</v>
      </c>
      <c r="K31">
        <f t="shared" si="7"/>
        <v>22</v>
      </c>
    </row>
    <row r="32" spans="1:11">
      <c r="A32">
        <v>16.148</v>
      </c>
      <c r="B32">
        <v>69.758099999999999</v>
      </c>
      <c r="C32">
        <v>23</v>
      </c>
      <c r="D32" s="2">
        <f>Main!$B26</f>
        <v>6.75</v>
      </c>
      <c r="E32" s="2">
        <f t="shared" si="3"/>
        <v>0.25</v>
      </c>
      <c r="F32">
        <f t="shared" si="4"/>
        <v>0.62000000000000099</v>
      </c>
      <c r="G32" s="2">
        <f t="shared" si="5"/>
        <v>96.774193548386947</v>
      </c>
      <c r="H32" s="10" t="s">
        <v>130</v>
      </c>
      <c r="I32">
        <f t="shared" si="6"/>
        <v>16.148</v>
      </c>
      <c r="J32" s="13">
        <f t="shared" si="2"/>
        <v>96.774193548386947</v>
      </c>
      <c r="K32">
        <f t="shared" si="7"/>
        <v>23</v>
      </c>
    </row>
    <row r="33" spans="1:11">
      <c r="A33">
        <v>16.768000000000001</v>
      </c>
      <c r="B33">
        <v>65.8947</v>
      </c>
      <c r="C33">
        <v>24</v>
      </c>
      <c r="D33" s="2">
        <f>Main!$B27</f>
        <v>7</v>
      </c>
      <c r="E33" s="2">
        <f t="shared" si="3"/>
        <v>0.25</v>
      </c>
      <c r="F33">
        <f t="shared" si="4"/>
        <v>0.78999999999999915</v>
      </c>
      <c r="G33" s="2">
        <f t="shared" si="5"/>
        <v>75.949367088607687</v>
      </c>
      <c r="H33" s="10" t="s">
        <v>131</v>
      </c>
      <c r="I33">
        <f t="shared" si="6"/>
        <v>16.768000000000001</v>
      </c>
      <c r="J33" s="13">
        <f t="shared" si="2"/>
        <v>75.949367088607687</v>
      </c>
      <c r="K33">
        <f t="shared" si="7"/>
        <v>24</v>
      </c>
    </row>
    <row r="34" spans="1:11">
      <c r="A34">
        <v>17.558</v>
      </c>
      <c r="B34">
        <v>57.632100000000001</v>
      </c>
      <c r="C34">
        <v>25</v>
      </c>
      <c r="D34" s="2">
        <f>Main!$B28</f>
        <v>7.25</v>
      </c>
      <c r="E34" s="2">
        <f t="shared" si="3"/>
        <v>0.5</v>
      </c>
      <c r="F34">
        <f t="shared" si="4"/>
        <v>1.0599999999999987</v>
      </c>
      <c r="G34" s="2">
        <f t="shared" si="5"/>
        <v>113.20754716981145</v>
      </c>
      <c r="H34" s="10" t="s">
        <v>132</v>
      </c>
      <c r="I34">
        <f t="shared" si="6"/>
        <v>17.558</v>
      </c>
      <c r="J34" s="13">
        <f t="shared" si="2"/>
        <v>113.20754716981145</v>
      </c>
      <c r="K34">
        <f t="shared" si="7"/>
        <v>25</v>
      </c>
    </row>
    <row r="35" spans="1:11">
      <c r="A35">
        <v>18.617999999999999</v>
      </c>
      <c r="B35">
        <v>64.578900000000004</v>
      </c>
      <c r="C35">
        <v>26</v>
      </c>
      <c r="D35" s="2">
        <f>Main!$B29</f>
        <v>7.75</v>
      </c>
      <c r="E35" s="2">
        <f t="shared" si="3"/>
        <v>0.25</v>
      </c>
      <c r="F35">
        <f t="shared" si="4"/>
        <v>0.67000000000000171</v>
      </c>
      <c r="G35" s="2">
        <f t="shared" si="5"/>
        <v>89.552238805969921</v>
      </c>
      <c r="H35" s="10" t="s">
        <v>133</v>
      </c>
      <c r="I35">
        <f t="shared" si="6"/>
        <v>18.617999999999999</v>
      </c>
      <c r="J35" s="13">
        <f t="shared" si="2"/>
        <v>89.552238805969921</v>
      </c>
      <c r="K35">
        <f t="shared" si="7"/>
        <v>26</v>
      </c>
    </row>
    <row r="36" spans="1:11">
      <c r="A36">
        <v>19.288</v>
      </c>
      <c r="B36">
        <v>77.459199999999996</v>
      </c>
      <c r="C36">
        <v>27</v>
      </c>
      <c r="D36" s="2">
        <f>Main!$B30</f>
        <v>8</v>
      </c>
      <c r="E36" s="2">
        <f t="shared" si="3"/>
        <v>0.25</v>
      </c>
      <c r="F36">
        <f t="shared" si="4"/>
        <v>0.62999999999999901</v>
      </c>
      <c r="G36" s="2">
        <f t="shared" si="5"/>
        <v>95.238095238095397</v>
      </c>
      <c r="H36" s="10"/>
      <c r="I36">
        <f t="shared" si="6"/>
        <v>19.288</v>
      </c>
      <c r="J36" s="13">
        <f t="shared" si="2"/>
        <v>95.238095238095397</v>
      </c>
      <c r="K36">
        <f t="shared" si="7"/>
        <v>27</v>
      </c>
    </row>
    <row r="37" spans="1:11">
      <c r="A37">
        <v>19.917999999999999</v>
      </c>
      <c r="B37">
        <v>74.689499999999995</v>
      </c>
      <c r="C37">
        <v>28</v>
      </c>
      <c r="D37" s="2">
        <f>Main!$B31</f>
        <v>8.25</v>
      </c>
      <c r="E37" s="2">
        <f t="shared" si="3"/>
        <v>0.25</v>
      </c>
      <c r="F37">
        <f t="shared" si="4"/>
        <v>0.48000000000000043</v>
      </c>
      <c r="G37" s="2">
        <f t="shared" si="5"/>
        <v>124.9999999999999</v>
      </c>
      <c r="H37" s="10"/>
      <c r="I37">
        <f t="shared" si="6"/>
        <v>19.917999999999999</v>
      </c>
      <c r="J37" s="13">
        <f t="shared" si="2"/>
        <v>124.9999999999999</v>
      </c>
      <c r="K37">
        <f t="shared" si="7"/>
        <v>28</v>
      </c>
    </row>
    <row r="38" spans="1:11">
      <c r="A38">
        <v>20.398</v>
      </c>
      <c r="B38">
        <v>76.980800000000002</v>
      </c>
      <c r="C38">
        <v>29</v>
      </c>
      <c r="D38" s="2">
        <f>Main!$B32</f>
        <v>8.5</v>
      </c>
      <c r="E38" s="2">
        <f t="shared" si="3"/>
        <v>0.25</v>
      </c>
      <c r="F38">
        <f t="shared" si="4"/>
        <v>0.58999999999999986</v>
      </c>
      <c r="G38" s="2">
        <f t="shared" si="5"/>
        <v>101.69491525423732</v>
      </c>
      <c r="H38" s="10"/>
      <c r="I38">
        <f t="shared" si="6"/>
        <v>20.398</v>
      </c>
      <c r="J38" s="13">
        <f t="shared" si="2"/>
        <v>101.69491525423732</v>
      </c>
      <c r="K38">
        <f t="shared" si="7"/>
        <v>29</v>
      </c>
    </row>
    <row r="39" spans="1:11">
      <c r="A39">
        <v>20.988</v>
      </c>
      <c r="B39">
        <v>77.387600000000006</v>
      </c>
      <c r="C39">
        <v>30</v>
      </c>
      <c r="D39" s="2">
        <f>Main!$B33</f>
        <v>8.75</v>
      </c>
      <c r="E39" s="2">
        <f t="shared" si="3"/>
        <v>0.25</v>
      </c>
      <c r="F39">
        <f t="shared" si="4"/>
        <v>0.53999999999999915</v>
      </c>
      <c r="G39" s="2">
        <f t="shared" si="5"/>
        <v>111.11111111111128</v>
      </c>
      <c r="H39" s="10"/>
      <c r="I39">
        <f t="shared" si="6"/>
        <v>20.988</v>
      </c>
      <c r="J39" s="13">
        <f t="shared" si="2"/>
        <v>111.11111111111128</v>
      </c>
      <c r="K39">
        <f t="shared" si="7"/>
        <v>30</v>
      </c>
    </row>
    <row r="40" spans="1:11">
      <c r="A40">
        <v>21.527999999999999</v>
      </c>
      <c r="B40">
        <v>74.660200000000003</v>
      </c>
      <c r="C40">
        <v>31</v>
      </c>
      <c r="D40" s="2">
        <f>Main!$B34</f>
        <v>9</v>
      </c>
      <c r="E40" s="2">
        <f t="shared" si="3"/>
        <v>0.25</v>
      </c>
      <c r="F40">
        <f t="shared" si="4"/>
        <v>0.64000000000000057</v>
      </c>
      <c r="G40" s="2">
        <f t="shared" si="5"/>
        <v>93.749999999999915</v>
      </c>
      <c r="H40" s="10"/>
      <c r="I40">
        <f t="shared" si="6"/>
        <v>21.527999999999999</v>
      </c>
      <c r="J40" s="13">
        <f t="shared" si="2"/>
        <v>93.749999999999915</v>
      </c>
      <c r="K40">
        <f t="shared" si="7"/>
        <v>31</v>
      </c>
    </row>
    <row r="41" spans="1:11">
      <c r="A41">
        <v>22.167999999999999</v>
      </c>
      <c r="B41">
        <v>72.896600000000007</v>
      </c>
      <c r="C41">
        <v>32</v>
      </c>
      <c r="D41" s="2">
        <f>Main!$B35</f>
        <v>9.25</v>
      </c>
      <c r="E41" s="2">
        <f t="shared" si="3"/>
        <v>0.25</v>
      </c>
      <c r="F41">
        <f t="shared" si="4"/>
        <v>0.58000000000000185</v>
      </c>
      <c r="G41" s="2">
        <f t="shared" si="5"/>
        <v>103.44827586206864</v>
      </c>
      <c r="H41" s="10" t="s">
        <v>130</v>
      </c>
      <c r="I41">
        <f t="shared" si="6"/>
        <v>22.167999999999999</v>
      </c>
      <c r="J41" s="13">
        <f t="shared" si="2"/>
        <v>103.44827586206864</v>
      </c>
      <c r="K41">
        <f t="shared" si="7"/>
        <v>32</v>
      </c>
    </row>
    <row r="42" spans="1:11">
      <c r="A42">
        <v>22.748000000000001</v>
      </c>
      <c r="B42">
        <v>70.846999999999994</v>
      </c>
      <c r="C42">
        <v>33</v>
      </c>
      <c r="D42" s="2">
        <f>Main!$B36</f>
        <v>9.5</v>
      </c>
      <c r="E42" s="2">
        <f t="shared" si="3"/>
        <v>0.25</v>
      </c>
      <c r="F42">
        <f t="shared" si="4"/>
        <v>0.62999999999999901</v>
      </c>
      <c r="G42" s="2">
        <f t="shared" si="5"/>
        <v>95.238095238095397</v>
      </c>
      <c r="H42" s="10" t="s">
        <v>131</v>
      </c>
      <c r="I42">
        <f t="shared" si="6"/>
        <v>22.748000000000001</v>
      </c>
      <c r="J42" s="13">
        <f t="shared" si="2"/>
        <v>95.238095238095397</v>
      </c>
      <c r="K42">
        <f t="shared" si="7"/>
        <v>33</v>
      </c>
    </row>
    <row r="43" spans="1:11">
      <c r="A43">
        <v>23.378</v>
      </c>
      <c r="B43">
        <v>60.870100000000001</v>
      </c>
      <c r="C43">
        <v>34</v>
      </c>
      <c r="D43" s="2">
        <f>Main!$B37</f>
        <v>9.75</v>
      </c>
      <c r="E43" s="2">
        <f t="shared" si="3"/>
        <v>0.25</v>
      </c>
      <c r="F43">
        <f t="shared" si="4"/>
        <v>0.57999999999999829</v>
      </c>
      <c r="G43" s="2">
        <f t="shared" si="5"/>
        <v>103.44827586206927</v>
      </c>
      <c r="H43" s="10" t="s">
        <v>131</v>
      </c>
      <c r="I43">
        <f t="shared" si="6"/>
        <v>23.378</v>
      </c>
      <c r="J43" s="13">
        <f t="shared" si="2"/>
        <v>103.44827586206927</v>
      </c>
      <c r="K43">
        <f t="shared" si="7"/>
        <v>34</v>
      </c>
    </row>
    <row r="44" spans="1:11">
      <c r="A44">
        <v>23.957999999999998</v>
      </c>
      <c r="B44">
        <v>64.991699999999994</v>
      </c>
      <c r="C44">
        <v>35</v>
      </c>
      <c r="D44" s="2">
        <f>Main!$B38</f>
        <v>10</v>
      </c>
      <c r="E44" s="2">
        <f t="shared" si="3"/>
        <v>0.25</v>
      </c>
      <c r="F44">
        <f t="shared" si="4"/>
        <v>0.73000000000000043</v>
      </c>
      <c r="G44" s="2">
        <f t="shared" si="5"/>
        <v>82.19178082191776</v>
      </c>
      <c r="H44" s="10" t="s">
        <v>131</v>
      </c>
      <c r="I44">
        <f t="shared" si="6"/>
        <v>23.957999999999998</v>
      </c>
      <c r="J44" s="13">
        <f t="shared" si="2"/>
        <v>82.19178082191776</v>
      </c>
      <c r="K44">
        <f t="shared" si="7"/>
        <v>35</v>
      </c>
    </row>
    <row r="45" spans="1:11">
      <c r="A45">
        <v>24.687999999999999</v>
      </c>
      <c r="B45">
        <v>61.578099999999999</v>
      </c>
      <c r="C45">
        <v>36</v>
      </c>
      <c r="D45" s="2">
        <f>Main!$B39</f>
        <v>10.25</v>
      </c>
      <c r="E45" s="2">
        <f t="shared" si="3"/>
        <v>0.25</v>
      </c>
      <c r="F45">
        <f t="shared" si="4"/>
        <v>0.83000000000000185</v>
      </c>
      <c r="G45" s="2">
        <f t="shared" si="5"/>
        <v>72.289156626505857</v>
      </c>
      <c r="H45" s="10" t="s">
        <v>131</v>
      </c>
      <c r="I45">
        <f t="shared" si="6"/>
        <v>24.687999999999999</v>
      </c>
      <c r="J45" s="13">
        <f t="shared" si="2"/>
        <v>72.289156626505857</v>
      </c>
      <c r="K45">
        <f t="shared" si="7"/>
        <v>36</v>
      </c>
    </row>
    <row r="46" spans="1:11">
      <c r="A46">
        <v>25.518000000000001</v>
      </c>
      <c r="B46">
        <v>55.1798</v>
      </c>
      <c r="C46">
        <v>37</v>
      </c>
      <c r="D46" s="2">
        <f>Main!$B40</f>
        <v>10.5</v>
      </c>
      <c r="E46" s="2">
        <f t="shared" si="3"/>
        <v>0.5</v>
      </c>
      <c r="F46">
        <f t="shared" si="4"/>
        <v>1.370000000000001</v>
      </c>
      <c r="G46" s="2">
        <f t="shared" si="5"/>
        <v>87.591240875912348</v>
      </c>
      <c r="H46" s="10" t="s">
        <v>132</v>
      </c>
      <c r="I46">
        <f t="shared" si="6"/>
        <v>25.518000000000001</v>
      </c>
      <c r="J46" s="13">
        <f t="shared" si="2"/>
        <v>87.591240875912348</v>
      </c>
      <c r="K46">
        <f t="shared" si="7"/>
        <v>37</v>
      </c>
    </row>
    <row r="47" spans="1:11">
      <c r="A47">
        <v>26.888000000000002</v>
      </c>
      <c r="B47">
        <v>63.865200000000002</v>
      </c>
      <c r="C47">
        <v>38</v>
      </c>
      <c r="D47" s="2">
        <f>Main!$B41</f>
        <v>11</v>
      </c>
      <c r="E47" s="2">
        <f t="shared" si="3"/>
        <v>0.25</v>
      </c>
      <c r="F47">
        <f t="shared" si="4"/>
        <v>0.69999999999999929</v>
      </c>
      <c r="G47" s="2">
        <f t="shared" si="5"/>
        <v>85.714285714285793</v>
      </c>
      <c r="H47" s="10" t="s">
        <v>129</v>
      </c>
      <c r="I47">
        <f t="shared" si="6"/>
        <v>26.888000000000002</v>
      </c>
      <c r="J47" s="13">
        <f t="shared" si="2"/>
        <v>85.714285714285793</v>
      </c>
      <c r="K47">
        <f t="shared" si="7"/>
        <v>38</v>
      </c>
    </row>
    <row r="48" spans="1:11">
      <c r="A48">
        <v>27.588000000000001</v>
      </c>
      <c r="B48">
        <v>69.218599999999995</v>
      </c>
      <c r="C48">
        <v>39</v>
      </c>
      <c r="D48" s="2">
        <f>Main!$B42</f>
        <v>11.25</v>
      </c>
      <c r="E48" s="2">
        <f t="shared" si="3"/>
        <v>0.25</v>
      </c>
      <c r="F48">
        <f t="shared" si="4"/>
        <v>0.58999999999999986</v>
      </c>
      <c r="G48" s="2">
        <f t="shared" si="5"/>
        <v>101.69491525423732</v>
      </c>
      <c r="H48" s="10"/>
      <c r="I48">
        <f t="shared" si="6"/>
        <v>27.588000000000001</v>
      </c>
      <c r="J48" s="13">
        <f t="shared" si="2"/>
        <v>101.69491525423732</v>
      </c>
      <c r="K48">
        <f t="shared" si="7"/>
        <v>39</v>
      </c>
    </row>
    <row r="49" spans="1:11">
      <c r="A49">
        <v>28.178000000000001</v>
      </c>
      <c r="B49">
        <v>72.534999999999997</v>
      </c>
      <c r="C49">
        <v>40</v>
      </c>
      <c r="D49" s="2">
        <f>Main!$B43</f>
        <v>11.5</v>
      </c>
      <c r="E49" s="2">
        <f t="shared" si="3"/>
        <v>0.25</v>
      </c>
      <c r="F49">
        <f t="shared" si="4"/>
        <v>0.60999999999999943</v>
      </c>
      <c r="G49" s="2">
        <f t="shared" si="5"/>
        <v>98.360655737705017</v>
      </c>
      <c r="H49" s="10" t="s">
        <v>130</v>
      </c>
      <c r="I49">
        <f t="shared" si="6"/>
        <v>28.178000000000001</v>
      </c>
      <c r="J49" s="13">
        <f t="shared" si="2"/>
        <v>98.360655737705017</v>
      </c>
      <c r="K49">
        <f t="shared" si="7"/>
        <v>40</v>
      </c>
    </row>
    <row r="50" spans="1:11">
      <c r="A50">
        <v>28.788</v>
      </c>
      <c r="B50">
        <v>71.236099999999993</v>
      </c>
      <c r="C50">
        <v>41</v>
      </c>
      <c r="D50" s="2">
        <f>Main!$B44</f>
        <v>11.75</v>
      </c>
      <c r="E50" s="2">
        <f t="shared" si="3"/>
        <v>0.25</v>
      </c>
      <c r="F50">
        <f t="shared" si="4"/>
        <v>0.73999999999999844</v>
      </c>
      <c r="G50" s="2">
        <f t="shared" si="5"/>
        <v>81.081081081081251</v>
      </c>
      <c r="H50" s="10" t="s">
        <v>132</v>
      </c>
      <c r="I50">
        <f t="shared" si="6"/>
        <v>28.788</v>
      </c>
      <c r="J50" s="13">
        <f t="shared" si="2"/>
        <v>81.081081081081251</v>
      </c>
      <c r="K50">
        <f t="shared" si="7"/>
        <v>41</v>
      </c>
    </row>
    <row r="51" spans="1:11">
      <c r="A51">
        <v>29.527999999999999</v>
      </c>
      <c r="B51">
        <v>64.326599999999999</v>
      </c>
      <c r="C51">
        <v>42</v>
      </c>
      <c r="D51" s="2">
        <f>Main!$B45</f>
        <v>12</v>
      </c>
      <c r="E51" s="2">
        <f t="shared" si="3"/>
        <v>0.5</v>
      </c>
      <c r="F51">
        <f t="shared" si="4"/>
        <v>1.1900000000000013</v>
      </c>
      <c r="G51" s="2">
        <f t="shared" si="5"/>
        <v>100.84033613445368</v>
      </c>
      <c r="H51" s="10"/>
      <c r="I51">
        <f t="shared" si="6"/>
        <v>29.527999999999999</v>
      </c>
      <c r="J51" s="13">
        <f t="shared" si="2"/>
        <v>100.84033613445368</v>
      </c>
      <c r="K51">
        <f t="shared" si="7"/>
        <v>42</v>
      </c>
    </row>
    <row r="52" spans="1:11">
      <c r="A52">
        <v>30.718</v>
      </c>
      <c r="B52">
        <v>57.1432</v>
      </c>
      <c r="C52">
        <v>43</v>
      </c>
      <c r="D52" s="2">
        <f>Main!$B46</f>
        <v>12.5</v>
      </c>
      <c r="E52" s="2">
        <f t="shared" si="3"/>
        <v>0.25</v>
      </c>
      <c r="F52">
        <f t="shared" si="4"/>
        <v>0.76999999999999957</v>
      </c>
      <c r="G52" s="2">
        <f t="shared" si="5"/>
        <v>77.92207792207796</v>
      </c>
      <c r="H52" s="10" t="s">
        <v>128</v>
      </c>
      <c r="I52">
        <f t="shared" si="6"/>
        <v>30.718</v>
      </c>
      <c r="J52" s="13">
        <f t="shared" si="2"/>
        <v>77.92207792207796</v>
      </c>
      <c r="K52">
        <f t="shared" si="7"/>
        <v>43</v>
      </c>
    </row>
    <row r="53" spans="1:11">
      <c r="A53">
        <v>31.488</v>
      </c>
      <c r="B53">
        <v>64.539400000000001</v>
      </c>
      <c r="C53">
        <v>44</v>
      </c>
      <c r="D53" s="2">
        <f>Main!$B47</f>
        <v>12.75</v>
      </c>
      <c r="E53" s="2">
        <f t="shared" si="3"/>
        <v>0.25</v>
      </c>
      <c r="F53">
        <f t="shared" si="4"/>
        <v>0.82999999999999829</v>
      </c>
      <c r="G53" s="2">
        <f t="shared" si="5"/>
        <v>72.289156626506184</v>
      </c>
      <c r="H53" s="10"/>
      <c r="I53">
        <f t="shared" si="6"/>
        <v>31.488</v>
      </c>
      <c r="J53" s="13">
        <f t="shared" si="2"/>
        <v>72.289156626506184</v>
      </c>
      <c r="K53">
        <f t="shared" si="7"/>
        <v>44</v>
      </c>
    </row>
    <row r="54" spans="1:11">
      <c r="A54">
        <v>32.317999999999998</v>
      </c>
      <c r="B54">
        <v>57.310099999999998</v>
      </c>
      <c r="C54">
        <v>45</v>
      </c>
      <c r="D54" s="2">
        <f>Main!$B48</f>
        <v>13</v>
      </c>
      <c r="E54" s="2">
        <f t="shared" si="3"/>
        <v>0.625</v>
      </c>
      <c r="F54">
        <f t="shared" si="4"/>
        <v>1.3300000000000054</v>
      </c>
      <c r="G54" s="2">
        <f t="shared" si="5"/>
        <v>112.78195488721759</v>
      </c>
      <c r="H54" s="10"/>
      <c r="I54">
        <f t="shared" si="6"/>
        <v>32.317999999999998</v>
      </c>
      <c r="J54" s="13">
        <f t="shared" si="2"/>
        <v>112.78195488721759</v>
      </c>
      <c r="K54">
        <f t="shared" si="7"/>
        <v>45</v>
      </c>
    </row>
    <row r="55" spans="1:11">
      <c r="A55">
        <v>33.648000000000003</v>
      </c>
      <c r="B55">
        <v>72.256299999999996</v>
      </c>
      <c r="C55">
        <v>46</v>
      </c>
      <c r="D55" s="2">
        <f>Main!$B49</f>
        <v>13.625</v>
      </c>
      <c r="E55" s="2">
        <f t="shared" si="3"/>
        <v>0.125</v>
      </c>
      <c r="F55">
        <f t="shared" si="4"/>
        <v>0.29999999999999716</v>
      </c>
      <c r="G55" s="2">
        <f t="shared" si="5"/>
        <v>100.00000000000095</v>
      </c>
      <c r="H55" s="10" t="s">
        <v>133</v>
      </c>
      <c r="I55">
        <f t="shared" si="6"/>
        <v>33.648000000000003</v>
      </c>
      <c r="J55" s="13">
        <f t="shared" si="2"/>
        <v>100.00000000000095</v>
      </c>
      <c r="K55">
        <f t="shared" si="7"/>
        <v>46</v>
      </c>
    </row>
    <row r="56" spans="1:11">
      <c r="A56">
        <v>33.948</v>
      </c>
      <c r="B56">
        <v>76.555300000000003</v>
      </c>
      <c r="C56">
        <v>47</v>
      </c>
      <c r="D56" s="2">
        <f>Main!$B50</f>
        <v>13.75</v>
      </c>
      <c r="E56" s="2">
        <f t="shared" si="3"/>
        <v>0.125</v>
      </c>
      <c r="F56">
        <f t="shared" si="4"/>
        <v>0.24000000000000199</v>
      </c>
      <c r="G56" s="2">
        <f t="shared" si="5"/>
        <v>124.99999999999898</v>
      </c>
      <c r="H56" s="10"/>
      <c r="I56">
        <f t="shared" si="6"/>
        <v>33.948</v>
      </c>
      <c r="J56" s="13">
        <f t="shared" si="2"/>
        <v>124.99999999999898</v>
      </c>
      <c r="K56">
        <f t="shared" si="7"/>
        <v>47</v>
      </c>
    </row>
    <row r="57" spans="1:11">
      <c r="A57">
        <v>34.188000000000002</v>
      </c>
      <c r="B57">
        <v>79.147400000000005</v>
      </c>
      <c r="C57">
        <v>48</v>
      </c>
      <c r="D57" s="2">
        <f>Main!$B51</f>
        <v>13.875</v>
      </c>
      <c r="E57" s="2">
        <f t="shared" si="3"/>
        <v>0.125</v>
      </c>
      <c r="F57">
        <f t="shared" si="4"/>
        <v>0.33999999999999631</v>
      </c>
      <c r="G57" s="2">
        <f t="shared" si="5"/>
        <v>88.235294117648024</v>
      </c>
      <c r="H57" s="10"/>
      <c r="I57">
        <f t="shared" si="6"/>
        <v>34.188000000000002</v>
      </c>
      <c r="J57" s="13">
        <f t="shared" si="2"/>
        <v>88.235294117648024</v>
      </c>
      <c r="K57">
        <f t="shared" si="7"/>
        <v>48</v>
      </c>
    </row>
    <row r="58" spans="1:11">
      <c r="A58">
        <v>34.527999999999999</v>
      </c>
      <c r="B58">
        <v>75.996499999999997</v>
      </c>
      <c r="C58">
        <v>49</v>
      </c>
      <c r="D58" s="2">
        <f>Main!$B52</f>
        <v>14</v>
      </c>
      <c r="E58" s="2">
        <f t="shared" si="3"/>
        <v>0.125</v>
      </c>
      <c r="F58">
        <f t="shared" si="4"/>
        <v>0.32999999999999829</v>
      </c>
      <c r="G58" s="2">
        <f t="shared" si="5"/>
        <v>90.909090909091375</v>
      </c>
      <c r="H58" s="10" t="s">
        <v>130</v>
      </c>
      <c r="I58">
        <f t="shared" si="6"/>
        <v>34.527999999999999</v>
      </c>
      <c r="J58" s="13">
        <f t="shared" si="2"/>
        <v>90.909090909091375</v>
      </c>
      <c r="K58">
        <f t="shared" si="7"/>
        <v>49</v>
      </c>
    </row>
    <row r="59" spans="1:11">
      <c r="A59">
        <v>34.857999999999997</v>
      </c>
      <c r="B59">
        <v>76.994399999999999</v>
      </c>
      <c r="C59">
        <v>50</v>
      </c>
      <c r="D59" s="2">
        <f>Main!$B53</f>
        <v>14.125</v>
      </c>
      <c r="E59" s="2">
        <f t="shared" si="3"/>
        <v>0.125</v>
      </c>
      <c r="F59">
        <f t="shared" si="4"/>
        <v>0.42000000000000171</v>
      </c>
      <c r="G59" s="2">
        <f t="shared" si="5"/>
        <v>71.428571428571132</v>
      </c>
      <c r="H59" s="10" t="s">
        <v>131</v>
      </c>
      <c r="I59">
        <f t="shared" si="6"/>
        <v>34.857999999999997</v>
      </c>
      <c r="J59" s="13">
        <f t="shared" si="2"/>
        <v>71.428571428571132</v>
      </c>
      <c r="K59">
        <f t="shared" si="7"/>
        <v>50</v>
      </c>
    </row>
    <row r="60" spans="1:11">
      <c r="A60">
        <v>35.277999999999999</v>
      </c>
      <c r="B60">
        <v>74.906000000000006</v>
      </c>
      <c r="C60">
        <v>51</v>
      </c>
      <c r="D60" s="2">
        <f>Main!$B54</f>
        <v>14.25</v>
      </c>
      <c r="E60" s="2">
        <f t="shared" si="3"/>
        <v>0.125</v>
      </c>
      <c r="F60">
        <f t="shared" si="4"/>
        <v>0.49000000000000199</v>
      </c>
      <c r="G60" s="2">
        <f t="shared" si="5"/>
        <v>61.224489795918117</v>
      </c>
      <c r="H60" s="10" t="s">
        <v>132</v>
      </c>
      <c r="I60">
        <f t="shared" si="6"/>
        <v>35.277999999999999</v>
      </c>
      <c r="J60" s="13">
        <f t="shared" si="2"/>
        <v>61.224489795918117</v>
      </c>
      <c r="K60">
        <f t="shared" si="7"/>
        <v>51</v>
      </c>
    </row>
    <row r="61" spans="1:11">
      <c r="A61">
        <v>35.768000000000001</v>
      </c>
      <c r="B61">
        <v>67.385599999999997</v>
      </c>
      <c r="C61">
        <v>52</v>
      </c>
      <c r="D61" s="2">
        <f>Main!$B55</f>
        <v>14.375</v>
      </c>
      <c r="E61" s="2">
        <f t="shared" si="3"/>
        <v>0.25</v>
      </c>
      <c r="F61">
        <f t="shared" si="4"/>
        <v>0.78000000000000114</v>
      </c>
      <c r="G61" s="2">
        <f t="shared" si="5"/>
        <v>76.923076923076806</v>
      </c>
      <c r="H61" s="10" t="s">
        <v>129</v>
      </c>
      <c r="I61">
        <f t="shared" si="6"/>
        <v>35.768000000000001</v>
      </c>
      <c r="J61" s="13">
        <f t="shared" si="2"/>
        <v>76.923076923076806</v>
      </c>
      <c r="K61">
        <f t="shared" si="7"/>
        <v>52</v>
      </c>
    </row>
    <row r="62" spans="1:11">
      <c r="A62">
        <v>36.548000000000002</v>
      </c>
      <c r="B62">
        <v>80.926500000000004</v>
      </c>
      <c r="C62">
        <v>53</v>
      </c>
      <c r="D62" s="2">
        <f>Main!$B56</f>
        <v>14.625</v>
      </c>
      <c r="E62" s="2">
        <f t="shared" si="3"/>
        <v>0.125</v>
      </c>
      <c r="F62">
        <f t="shared" si="4"/>
        <v>0.32999999999999829</v>
      </c>
      <c r="G62" s="2">
        <f t="shared" si="5"/>
        <v>90.909090909091375</v>
      </c>
      <c r="H62" s="10" t="s">
        <v>133</v>
      </c>
      <c r="I62">
        <f t="shared" si="6"/>
        <v>36.548000000000002</v>
      </c>
      <c r="J62" s="13">
        <f t="shared" si="2"/>
        <v>90.909090909091375</v>
      </c>
      <c r="K62">
        <f t="shared" si="7"/>
        <v>53</v>
      </c>
    </row>
    <row r="63" spans="1:11">
      <c r="A63">
        <v>36.878</v>
      </c>
      <c r="B63">
        <v>76.138599999999997</v>
      </c>
      <c r="C63">
        <v>54</v>
      </c>
      <c r="D63" s="2">
        <f>Main!$B57</f>
        <v>14.75</v>
      </c>
      <c r="E63" s="2">
        <f t="shared" si="3"/>
        <v>0.375</v>
      </c>
      <c r="F63">
        <f t="shared" si="4"/>
        <v>0.92999999999999972</v>
      </c>
      <c r="G63" s="2">
        <f t="shared" si="5"/>
        <v>96.774193548387132</v>
      </c>
      <c r="H63" s="10" t="s">
        <v>134</v>
      </c>
      <c r="I63">
        <f t="shared" si="6"/>
        <v>36.878</v>
      </c>
      <c r="J63" s="13">
        <f t="shared" si="2"/>
        <v>96.774193548387132</v>
      </c>
      <c r="K63">
        <f t="shared" si="7"/>
        <v>54</v>
      </c>
    </row>
    <row r="64" spans="1:11">
      <c r="A64">
        <v>37.808</v>
      </c>
      <c r="B64">
        <v>70.736599999999996</v>
      </c>
      <c r="C64">
        <v>55</v>
      </c>
      <c r="D64" s="2">
        <f>Main!$B58</f>
        <v>15.125</v>
      </c>
      <c r="E64" s="2">
        <f t="shared" si="3"/>
        <v>0.25</v>
      </c>
      <c r="F64">
        <f t="shared" si="4"/>
        <v>0.71999999999999886</v>
      </c>
      <c r="G64" s="2">
        <f t="shared" si="5"/>
        <v>83.333333333333456</v>
      </c>
      <c r="H64" s="10" t="s">
        <v>134</v>
      </c>
      <c r="I64">
        <f t="shared" si="6"/>
        <v>37.808</v>
      </c>
      <c r="J64" s="13">
        <f t="shared" si="2"/>
        <v>83.333333333333456</v>
      </c>
      <c r="K64">
        <f t="shared" si="7"/>
        <v>55</v>
      </c>
    </row>
    <row r="65" spans="1:11">
      <c r="A65">
        <v>38.527999999999999</v>
      </c>
      <c r="B65">
        <v>71.584999999999994</v>
      </c>
      <c r="C65">
        <v>56</v>
      </c>
      <c r="D65" s="2">
        <f>Main!$B59</f>
        <v>15.375</v>
      </c>
      <c r="E65" s="2">
        <f t="shared" si="3"/>
        <v>0.25</v>
      </c>
      <c r="F65">
        <f t="shared" si="4"/>
        <v>0.88000000000000256</v>
      </c>
      <c r="G65" s="2">
        <f t="shared" si="5"/>
        <v>68.181818181817988</v>
      </c>
      <c r="H65" s="10" t="s">
        <v>135</v>
      </c>
      <c r="I65">
        <f t="shared" si="6"/>
        <v>38.527999999999999</v>
      </c>
      <c r="J65" s="13">
        <f t="shared" si="2"/>
        <v>68.181818181817988</v>
      </c>
      <c r="K65">
        <f t="shared" si="7"/>
        <v>56</v>
      </c>
    </row>
    <row r="66" spans="1:11">
      <c r="A66">
        <v>39.408000000000001</v>
      </c>
      <c r="B66">
        <v>65.320899999999995</v>
      </c>
      <c r="C66">
        <v>57</v>
      </c>
      <c r="D66" s="2">
        <f>Main!$B60</f>
        <v>15.625</v>
      </c>
      <c r="E66" s="2">
        <f t="shared" si="3"/>
        <v>0.25</v>
      </c>
      <c r="F66">
        <f t="shared" si="4"/>
        <v>0.67000000000000171</v>
      </c>
      <c r="G66" s="2">
        <f t="shared" si="5"/>
        <v>89.552238805969921</v>
      </c>
      <c r="H66" s="10" t="s">
        <v>129</v>
      </c>
      <c r="I66">
        <f t="shared" si="6"/>
        <v>39.408000000000001</v>
      </c>
      <c r="J66" s="13">
        <f t="shared" si="2"/>
        <v>89.552238805969921</v>
      </c>
      <c r="K66">
        <f t="shared" si="7"/>
        <v>57</v>
      </c>
    </row>
    <row r="67" spans="1:11">
      <c r="A67">
        <v>40.078000000000003</v>
      </c>
      <c r="B67">
        <v>73.557000000000002</v>
      </c>
      <c r="C67">
        <v>58</v>
      </c>
      <c r="D67" s="2">
        <f>Main!$B61</f>
        <v>15.875</v>
      </c>
      <c r="E67" s="2">
        <f t="shared" si="3"/>
        <v>0.125</v>
      </c>
      <c r="F67">
        <f t="shared" si="4"/>
        <v>0.28999999999999915</v>
      </c>
      <c r="G67" s="2">
        <f t="shared" si="5"/>
        <v>103.44827586206927</v>
      </c>
      <c r="H67" s="10" t="s">
        <v>136</v>
      </c>
      <c r="I67">
        <f t="shared" si="6"/>
        <v>40.078000000000003</v>
      </c>
      <c r="J67" s="13">
        <f t="shared" si="2"/>
        <v>103.44827586206927</v>
      </c>
      <c r="K67">
        <f t="shared" si="7"/>
        <v>58</v>
      </c>
    </row>
    <row r="68" spans="1:11">
      <c r="A68">
        <v>40.368000000000002</v>
      </c>
      <c r="B68">
        <v>80.247100000000003</v>
      </c>
      <c r="C68">
        <v>59</v>
      </c>
      <c r="D68" s="2">
        <f>Main!$B62</f>
        <v>16</v>
      </c>
      <c r="E68" s="2">
        <f t="shared" si="3"/>
        <v>0.125</v>
      </c>
      <c r="F68">
        <f t="shared" si="4"/>
        <v>0.28000000000000114</v>
      </c>
      <c r="G68" s="2">
        <f t="shared" si="5"/>
        <v>107.14285714285671</v>
      </c>
      <c r="H68" s="10" t="s">
        <v>137</v>
      </c>
      <c r="I68">
        <f t="shared" si="6"/>
        <v>40.368000000000002</v>
      </c>
      <c r="J68" s="13">
        <f t="shared" si="2"/>
        <v>107.14285714285671</v>
      </c>
      <c r="K68">
        <f t="shared" si="7"/>
        <v>59</v>
      </c>
    </row>
    <row r="69" spans="1:11">
      <c r="A69">
        <v>40.648000000000003</v>
      </c>
      <c r="B69">
        <v>78.316299999999998</v>
      </c>
      <c r="C69">
        <v>60</v>
      </c>
      <c r="D69" s="2">
        <f>Main!$B63</f>
        <v>16.125</v>
      </c>
      <c r="E69" s="2">
        <f t="shared" si="3"/>
        <v>0.125</v>
      </c>
      <c r="F69">
        <f t="shared" si="4"/>
        <v>0.26999999999999602</v>
      </c>
      <c r="G69" s="2">
        <f t="shared" si="5"/>
        <v>111.11111111111275</v>
      </c>
      <c r="H69" s="10" t="s">
        <v>138</v>
      </c>
      <c r="I69">
        <f t="shared" si="6"/>
        <v>40.648000000000003</v>
      </c>
      <c r="J69" s="13">
        <f t="shared" si="2"/>
        <v>111.11111111111275</v>
      </c>
      <c r="K69">
        <f t="shared" si="7"/>
        <v>60</v>
      </c>
    </row>
    <row r="70" spans="1:11">
      <c r="A70">
        <v>40.917999999999999</v>
      </c>
      <c r="B70">
        <v>74.453699999999998</v>
      </c>
      <c r="C70">
        <v>61</v>
      </c>
      <c r="D70" s="2">
        <f>Main!$B64</f>
        <v>16.25</v>
      </c>
      <c r="E70" s="2">
        <f t="shared" si="3"/>
        <v>0.125</v>
      </c>
      <c r="F70">
        <f t="shared" si="4"/>
        <v>0.25999999999999801</v>
      </c>
      <c r="G70" s="2">
        <f t="shared" si="5"/>
        <v>115.38461538461627</v>
      </c>
      <c r="H70" s="10" t="s">
        <v>133</v>
      </c>
      <c r="I70">
        <f t="shared" si="6"/>
        <v>40.917999999999999</v>
      </c>
      <c r="J70" s="13">
        <f t="shared" si="2"/>
        <v>115.38461538461627</v>
      </c>
      <c r="K70">
        <f t="shared" si="7"/>
        <v>61</v>
      </c>
    </row>
    <row r="71" spans="1:11">
      <c r="A71">
        <v>41.177999999999997</v>
      </c>
      <c r="B71">
        <v>75.824100000000001</v>
      </c>
      <c r="C71">
        <v>62</v>
      </c>
      <c r="D71" s="2">
        <f>Main!$B65</f>
        <v>16.375</v>
      </c>
      <c r="E71" s="2">
        <f t="shared" si="3"/>
        <v>0.125</v>
      </c>
      <c r="F71">
        <f t="shared" si="4"/>
        <v>0.32000000000000028</v>
      </c>
      <c r="G71" s="2">
        <f t="shared" si="5"/>
        <v>93.749999999999915</v>
      </c>
      <c r="H71" s="10"/>
      <c r="I71">
        <f t="shared" si="6"/>
        <v>41.177999999999997</v>
      </c>
      <c r="J71" s="13">
        <f t="shared" si="2"/>
        <v>93.749999999999915</v>
      </c>
      <c r="K71">
        <f t="shared" si="7"/>
        <v>62</v>
      </c>
    </row>
    <row r="72" spans="1:11">
      <c r="A72">
        <v>41.497999999999998</v>
      </c>
      <c r="B72">
        <v>76.859499999999997</v>
      </c>
      <c r="C72">
        <v>63</v>
      </c>
      <c r="D72" s="2">
        <f>Main!$B66</f>
        <v>16.5</v>
      </c>
      <c r="E72" s="2">
        <f t="shared" si="3"/>
        <v>0.125</v>
      </c>
      <c r="F72">
        <f t="shared" si="4"/>
        <v>0.27000000000000313</v>
      </c>
      <c r="G72" s="2">
        <f t="shared" si="5"/>
        <v>111.11111111110982</v>
      </c>
      <c r="H72" s="10"/>
      <c r="I72">
        <f t="shared" si="6"/>
        <v>41.497999999999998</v>
      </c>
      <c r="J72" s="13">
        <f t="shared" si="2"/>
        <v>111.11111111110982</v>
      </c>
      <c r="K72">
        <f t="shared" si="7"/>
        <v>63</v>
      </c>
    </row>
    <row r="73" spans="1:11">
      <c r="A73">
        <v>41.768000000000001</v>
      </c>
      <c r="B73">
        <v>76.908199999999994</v>
      </c>
      <c r="C73">
        <v>64</v>
      </c>
      <c r="D73" s="2">
        <f>Main!$B67</f>
        <v>16.625</v>
      </c>
      <c r="E73" s="2">
        <f t="shared" si="3"/>
        <v>0.125</v>
      </c>
      <c r="F73">
        <f t="shared" si="4"/>
        <v>0.32999999999999829</v>
      </c>
      <c r="G73" s="2">
        <f t="shared" si="5"/>
        <v>90.909090909091375</v>
      </c>
      <c r="H73" s="10" t="s">
        <v>130</v>
      </c>
      <c r="I73">
        <f t="shared" si="6"/>
        <v>41.768000000000001</v>
      </c>
      <c r="J73" s="13">
        <f t="shared" si="2"/>
        <v>90.909090909091375</v>
      </c>
      <c r="K73">
        <f t="shared" si="7"/>
        <v>64</v>
      </c>
    </row>
    <row r="74" spans="1:11">
      <c r="A74">
        <v>42.097999999999999</v>
      </c>
      <c r="B74">
        <v>72.892700000000005</v>
      </c>
      <c r="C74">
        <v>65</v>
      </c>
      <c r="D74" s="2">
        <f>Main!$B68</f>
        <v>16.75</v>
      </c>
      <c r="E74" s="2">
        <f t="shared" si="3"/>
        <v>0.125</v>
      </c>
      <c r="F74">
        <f t="shared" si="4"/>
        <v>0.42000000000000171</v>
      </c>
      <c r="G74" s="2">
        <f t="shared" si="5"/>
        <v>71.428571428571132</v>
      </c>
      <c r="H74" s="10" t="s">
        <v>131</v>
      </c>
      <c r="I74">
        <f t="shared" si="6"/>
        <v>42.097999999999999</v>
      </c>
      <c r="J74" s="13">
        <f t="shared" ref="J74:J137" si="8">$G74</f>
        <v>71.428571428571132</v>
      </c>
      <c r="K74">
        <f t="shared" si="7"/>
        <v>65</v>
      </c>
    </row>
    <row r="75" spans="1:11">
      <c r="A75">
        <v>42.518000000000001</v>
      </c>
      <c r="B75">
        <v>68.693700000000007</v>
      </c>
      <c r="C75">
        <v>66</v>
      </c>
      <c r="D75" s="2">
        <f>Main!$B69</f>
        <v>16.875</v>
      </c>
      <c r="E75" s="2">
        <f t="shared" ref="E75:E138" si="9">$D76-$D75</f>
        <v>0.125</v>
      </c>
      <c r="F75">
        <f t="shared" ref="F75:F138" si="10">$A76-$A75</f>
        <v>0.43999999999999773</v>
      </c>
      <c r="G75" s="2">
        <f t="shared" ref="G75:G138" si="11">$E75/$F75*60*4</f>
        <v>68.181818181818528</v>
      </c>
      <c r="H75" s="10" t="s">
        <v>132</v>
      </c>
      <c r="I75">
        <f t="shared" ref="I75:I138" si="12">$A75</f>
        <v>42.518000000000001</v>
      </c>
      <c r="J75" s="13">
        <f t="shared" si="8"/>
        <v>68.181818181818528</v>
      </c>
      <c r="K75">
        <f t="shared" ref="K75:K138" si="13">$C75</f>
        <v>66</v>
      </c>
    </row>
    <row r="76" spans="1:11">
      <c r="A76">
        <v>42.957999999999998</v>
      </c>
      <c r="B76">
        <v>71.938000000000002</v>
      </c>
      <c r="C76">
        <v>67</v>
      </c>
      <c r="D76" s="2">
        <f>Main!$B70</f>
        <v>17</v>
      </c>
      <c r="E76" s="2">
        <f t="shared" si="9"/>
        <v>0.25</v>
      </c>
      <c r="F76">
        <f t="shared" si="10"/>
        <v>0.62000000000000455</v>
      </c>
      <c r="G76" s="2">
        <f t="shared" si="11"/>
        <v>96.774193548386378</v>
      </c>
      <c r="H76" s="10" t="s">
        <v>129</v>
      </c>
      <c r="I76">
        <f t="shared" si="12"/>
        <v>42.957999999999998</v>
      </c>
      <c r="J76" s="13">
        <f t="shared" si="8"/>
        <v>96.774193548386378</v>
      </c>
      <c r="K76">
        <f t="shared" si="13"/>
        <v>67</v>
      </c>
    </row>
    <row r="77" spans="1:11">
      <c r="A77">
        <v>43.578000000000003</v>
      </c>
      <c r="B77">
        <v>84.014600000000002</v>
      </c>
      <c r="C77">
        <v>68</v>
      </c>
      <c r="D77" s="2">
        <f>Main!$B71</f>
        <v>17.25</v>
      </c>
      <c r="E77" s="2">
        <f t="shared" si="9"/>
        <v>0.125</v>
      </c>
      <c r="F77">
        <f t="shared" si="10"/>
        <v>0.44999999999999574</v>
      </c>
      <c r="G77" s="2">
        <f t="shared" si="11"/>
        <v>66.666666666667297</v>
      </c>
      <c r="H77" s="10" t="s">
        <v>133</v>
      </c>
      <c r="I77">
        <f t="shared" si="12"/>
        <v>43.578000000000003</v>
      </c>
      <c r="J77" s="13">
        <f t="shared" si="8"/>
        <v>66.666666666667297</v>
      </c>
      <c r="K77">
        <f t="shared" si="13"/>
        <v>68</v>
      </c>
    </row>
    <row r="78" spans="1:11">
      <c r="A78">
        <v>44.027999999999999</v>
      </c>
      <c r="B78">
        <v>77.331199999999995</v>
      </c>
      <c r="C78">
        <v>69</v>
      </c>
      <c r="D78" s="2">
        <f>Main!$B72</f>
        <v>17.375</v>
      </c>
      <c r="E78" s="2">
        <f t="shared" si="9"/>
        <v>0.375</v>
      </c>
      <c r="F78">
        <f t="shared" si="10"/>
        <v>0.96000000000000085</v>
      </c>
      <c r="G78" s="2">
        <f t="shared" si="11"/>
        <v>93.749999999999915</v>
      </c>
      <c r="H78" s="10" t="s">
        <v>134</v>
      </c>
      <c r="I78">
        <f t="shared" si="12"/>
        <v>44.027999999999999</v>
      </c>
      <c r="J78" s="13">
        <f t="shared" si="8"/>
        <v>93.749999999999915</v>
      </c>
      <c r="K78">
        <f t="shared" si="13"/>
        <v>69</v>
      </c>
    </row>
    <row r="79" spans="1:11">
      <c r="A79">
        <v>44.988</v>
      </c>
      <c r="B79">
        <v>77.088700000000003</v>
      </c>
      <c r="C79">
        <v>70</v>
      </c>
      <c r="D79" s="2">
        <f>Main!$B73</f>
        <v>17.75</v>
      </c>
      <c r="E79" s="2">
        <f t="shared" si="9"/>
        <v>0.25</v>
      </c>
      <c r="F79">
        <f t="shared" si="10"/>
        <v>0.77000000000000313</v>
      </c>
      <c r="G79" s="2">
        <f t="shared" si="11"/>
        <v>77.922077922077605</v>
      </c>
      <c r="H79" s="10" t="s">
        <v>134</v>
      </c>
      <c r="I79">
        <f t="shared" si="12"/>
        <v>44.988</v>
      </c>
      <c r="J79" s="13">
        <f t="shared" si="8"/>
        <v>77.922077922077605</v>
      </c>
      <c r="K79">
        <f t="shared" si="13"/>
        <v>70</v>
      </c>
    </row>
    <row r="80" spans="1:11">
      <c r="A80">
        <v>45.758000000000003</v>
      </c>
      <c r="B80">
        <v>75.688400000000001</v>
      </c>
      <c r="C80">
        <v>71</v>
      </c>
      <c r="D80" s="2">
        <f>Main!$B74</f>
        <v>18</v>
      </c>
      <c r="E80" s="2">
        <f t="shared" si="9"/>
        <v>0.25</v>
      </c>
      <c r="F80">
        <f t="shared" si="10"/>
        <v>0.69999999999999574</v>
      </c>
      <c r="G80" s="2">
        <f t="shared" si="11"/>
        <v>85.714285714286234</v>
      </c>
      <c r="H80" s="10" t="s">
        <v>135</v>
      </c>
      <c r="I80">
        <f t="shared" si="12"/>
        <v>45.758000000000003</v>
      </c>
      <c r="J80" s="13">
        <f t="shared" si="8"/>
        <v>85.714285714286234</v>
      </c>
      <c r="K80">
        <f t="shared" si="13"/>
        <v>71</v>
      </c>
    </row>
    <row r="81" spans="1:11">
      <c r="A81">
        <v>46.457999999999998</v>
      </c>
      <c r="B81">
        <v>73.0244</v>
      </c>
      <c r="C81">
        <v>72</v>
      </c>
      <c r="D81" s="2">
        <f>Main!$B75</f>
        <v>18.25</v>
      </c>
      <c r="E81" s="2">
        <f t="shared" si="9"/>
        <v>0.25</v>
      </c>
      <c r="F81">
        <f t="shared" si="10"/>
        <v>0.52000000000000313</v>
      </c>
      <c r="G81" s="2">
        <f t="shared" si="11"/>
        <v>115.38461538461469</v>
      </c>
      <c r="H81" s="10" t="s">
        <v>129</v>
      </c>
      <c r="I81">
        <f t="shared" si="12"/>
        <v>46.457999999999998</v>
      </c>
      <c r="J81" s="13">
        <f t="shared" si="8"/>
        <v>115.38461538461469</v>
      </c>
      <c r="K81">
        <f t="shared" si="13"/>
        <v>72</v>
      </c>
    </row>
    <row r="82" spans="1:11">
      <c r="A82">
        <v>46.978000000000002</v>
      </c>
      <c r="B82">
        <v>68.093000000000004</v>
      </c>
      <c r="C82">
        <v>73</v>
      </c>
      <c r="D82" s="2">
        <f>Main!$B76</f>
        <v>18.5</v>
      </c>
      <c r="E82" s="2">
        <f t="shared" si="9"/>
        <v>0.125</v>
      </c>
      <c r="F82">
        <f t="shared" si="10"/>
        <v>0.24000000000000199</v>
      </c>
      <c r="G82" s="2">
        <f t="shared" si="11"/>
        <v>124.99999999999898</v>
      </c>
      <c r="H82" s="10" t="s">
        <v>136</v>
      </c>
      <c r="I82">
        <f t="shared" si="12"/>
        <v>46.978000000000002</v>
      </c>
      <c r="J82" s="13">
        <f t="shared" si="8"/>
        <v>124.99999999999898</v>
      </c>
      <c r="K82">
        <f t="shared" si="13"/>
        <v>73</v>
      </c>
    </row>
    <row r="83" spans="1:11">
      <c r="A83">
        <v>47.218000000000004</v>
      </c>
      <c r="B83">
        <v>73.903499999999994</v>
      </c>
      <c r="C83">
        <v>74</v>
      </c>
      <c r="D83" s="2">
        <f>Main!$B77</f>
        <v>18.625</v>
      </c>
      <c r="E83" s="2">
        <f t="shared" si="9"/>
        <v>0.125</v>
      </c>
      <c r="F83">
        <f t="shared" si="10"/>
        <v>0.28999999999999915</v>
      </c>
      <c r="G83" s="2">
        <f t="shared" si="11"/>
        <v>103.44827586206927</v>
      </c>
      <c r="H83" s="10" t="s">
        <v>138</v>
      </c>
      <c r="I83">
        <f t="shared" si="12"/>
        <v>47.218000000000004</v>
      </c>
      <c r="J83" s="13">
        <f t="shared" si="8"/>
        <v>103.44827586206927</v>
      </c>
      <c r="K83">
        <f t="shared" si="13"/>
        <v>74</v>
      </c>
    </row>
    <row r="84" spans="1:11">
      <c r="A84">
        <v>47.508000000000003</v>
      </c>
      <c r="B84">
        <v>77.8215</v>
      </c>
      <c r="C84">
        <v>75</v>
      </c>
      <c r="D84" s="2">
        <f>Main!$B78</f>
        <v>18.75</v>
      </c>
      <c r="E84" s="2">
        <f t="shared" si="9"/>
        <v>0.125</v>
      </c>
      <c r="F84">
        <f t="shared" si="10"/>
        <v>0.32000000000000028</v>
      </c>
      <c r="G84" s="2">
        <f t="shared" si="11"/>
        <v>93.749999999999915</v>
      </c>
      <c r="H84" s="10" t="s">
        <v>133</v>
      </c>
      <c r="I84">
        <f t="shared" si="12"/>
        <v>47.508000000000003</v>
      </c>
      <c r="J84" s="13">
        <f t="shared" si="8"/>
        <v>93.749999999999915</v>
      </c>
      <c r="K84">
        <f t="shared" si="13"/>
        <v>75</v>
      </c>
    </row>
    <row r="85" spans="1:11">
      <c r="A85">
        <v>47.828000000000003</v>
      </c>
      <c r="B85">
        <v>74.764300000000006</v>
      </c>
      <c r="C85">
        <v>76</v>
      </c>
      <c r="D85" s="2">
        <f>Main!$B79</f>
        <v>18.875</v>
      </c>
      <c r="E85" s="2">
        <f t="shared" si="9"/>
        <v>0.125</v>
      </c>
      <c r="F85">
        <f t="shared" si="10"/>
        <v>0.27999999999999403</v>
      </c>
      <c r="G85" s="2">
        <f t="shared" si="11"/>
        <v>107.14285714285943</v>
      </c>
      <c r="H85" s="10"/>
      <c r="I85">
        <f t="shared" si="12"/>
        <v>47.828000000000003</v>
      </c>
      <c r="J85" s="13">
        <f t="shared" si="8"/>
        <v>107.14285714285943</v>
      </c>
      <c r="K85">
        <f t="shared" si="13"/>
        <v>76</v>
      </c>
    </row>
    <row r="86" spans="1:11">
      <c r="A86">
        <v>48.107999999999997</v>
      </c>
      <c r="B86">
        <v>76.688299999999998</v>
      </c>
      <c r="C86">
        <v>77</v>
      </c>
      <c r="D86" s="2">
        <f>Main!$B80</f>
        <v>19</v>
      </c>
      <c r="E86" s="2">
        <f t="shared" si="9"/>
        <v>0.125</v>
      </c>
      <c r="F86">
        <f t="shared" si="10"/>
        <v>0.24000000000000199</v>
      </c>
      <c r="G86" s="2">
        <f t="shared" si="11"/>
        <v>124.99999999999898</v>
      </c>
      <c r="H86" s="10"/>
      <c r="I86">
        <f t="shared" si="12"/>
        <v>48.107999999999997</v>
      </c>
      <c r="J86" s="13">
        <f t="shared" si="8"/>
        <v>124.99999999999898</v>
      </c>
      <c r="K86">
        <f t="shared" si="13"/>
        <v>77</v>
      </c>
    </row>
    <row r="87" spans="1:11">
      <c r="A87">
        <v>48.347999999999999</v>
      </c>
      <c r="B87">
        <v>79.313100000000006</v>
      </c>
      <c r="C87">
        <v>78</v>
      </c>
      <c r="D87" s="2">
        <f>Main!$B81</f>
        <v>19.125</v>
      </c>
      <c r="E87" s="2">
        <f t="shared" si="9"/>
        <v>0.125</v>
      </c>
      <c r="F87">
        <f t="shared" si="10"/>
        <v>0.28999999999999915</v>
      </c>
      <c r="G87" s="2">
        <f t="shared" si="11"/>
        <v>103.44827586206927</v>
      </c>
      <c r="H87" s="10"/>
      <c r="I87">
        <f t="shared" si="12"/>
        <v>48.347999999999999</v>
      </c>
      <c r="J87" s="13">
        <f t="shared" si="8"/>
        <v>103.44827586206927</v>
      </c>
      <c r="K87">
        <f t="shared" si="13"/>
        <v>78</v>
      </c>
    </row>
    <row r="88" spans="1:11">
      <c r="A88">
        <v>48.637999999999998</v>
      </c>
      <c r="B88">
        <v>75.692300000000003</v>
      </c>
      <c r="C88">
        <v>79</v>
      </c>
      <c r="D88" s="2">
        <f>Main!$B82</f>
        <v>19.25</v>
      </c>
      <c r="E88" s="2">
        <f t="shared" si="9"/>
        <v>0.125</v>
      </c>
      <c r="F88">
        <f t="shared" si="10"/>
        <v>0.25</v>
      </c>
      <c r="G88" s="2">
        <f t="shared" si="11"/>
        <v>120</v>
      </c>
      <c r="H88" s="10"/>
      <c r="I88">
        <f t="shared" si="12"/>
        <v>48.637999999999998</v>
      </c>
      <c r="J88" s="13">
        <f t="shared" si="8"/>
        <v>120</v>
      </c>
      <c r="K88">
        <f t="shared" si="13"/>
        <v>79</v>
      </c>
    </row>
    <row r="89" spans="1:11">
      <c r="A89">
        <v>48.887999999999998</v>
      </c>
      <c r="B89">
        <v>82.054500000000004</v>
      </c>
      <c r="C89">
        <v>80</v>
      </c>
      <c r="D89" s="2">
        <f>Main!$B83</f>
        <v>19.375</v>
      </c>
      <c r="E89" s="2">
        <f t="shared" si="9"/>
        <v>0.125</v>
      </c>
      <c r="F89">
        <f t="shared" si="10"/>
        <v>0.27000000000000313</v>
      </c>
      <c r="G89" s="2">
        <f t="shared" si="11"/>
        <v>111.11111111110982</v>
      </c>
      <c r="H89" s="10"/>
      <c r="I89">
        <f t="shared" si="12"/>
        <v>48.887999999999998</v>
      </c>
      <c r="J89" s="13">
        <f t="shared" si="8"/>
        <v>111.11111111110982</v>
      </c>
      <c r="K89">
        <f t="shared" si="13"/>
        <v>80</v>
      </c>
    </row>
    <row r="90" spans="1:11">
      <c r="A90">
        <v>49.158000000000001</v>
      </c>
      <c r="B90">
        <v>83.488600000000005</v>
      </c>
      <c r="C90">
        <v>81</v>
      </c>
      <c r="D90" s="2">
        <f>Main!$B84</f>
        <v>19.5</v>
      </c>
      <c r="E90" s="2">
        <f t="shared" si="9"/>
        <v>0.125</v>
      </c>
      <c r="F90">
        <f t="shared" si="10"/>
        <v>0.31000000000000227</v>
      </c>
      <c r="G90" s="2">
        <f t="shared" si="11"/>
        <v>96.774193548386378</v>
      </c>
      <c r="H90" s="10"/>
      <c r="I90">
        <f t="shared" si="12"/>
        <v>49.158000000000001</v>
      </c>
      <c r="J90" s="13">
        <f t="shared" si="8"/>
        <v>96.774193548386378</v>
      </c>
      <c r="K90">
        <f t="shared" si="13"/>
        <v>81</v>
      </c>
    </row>
    <row r="91" spans="1:11">
      <c r="A91">
        <v>49.468000000000004</v>
      </c>
      <c r="B91">
        <v>80.499399999999994</v>
      </c>
      <c r="C91">
        <v>82</v>
      </c>
      <c r="D91" s="2">
        <f>Main!$B85</f>
        <v>19.625</v>
      </c>
      <c r="E91" s="2">
        <f t="shared" si="9"/>
        <v>0.125</v>
      </c>
      <c r="F91">
        <f t="shared" si="10"/>
        <v>0.34999999999999432</v>
      </c>
      <c r="G91" s="2">
        <f t="shared" si="11"/>
        <v>85.714285714287101</v>
      </c>
      <c r="H91" s="10" t="s">
        <v>130</v>
      </c>
      <c r="I91">
        <f t="shared" si="12"/>
        <v>49.468000000000004</v>
      </c>
      <c r="J91" s="13">
        <f t="shared" si="8"/>
        <v>85.714285714287101</v>
      </c>
      <c r="K91">
        <f t="shared" si="13"/>
        <v>82</v>
      </c>
    </row>
    <row r="92" spans="1:11">
      <c r="A92">
        <v>49.817999999999998</v>
      </c>
      <c r="B92">
        <v>69.258600000000001</v>
      </c>
      <c r="C92">
        <v>83</v>
      </c>
      <c r="D92" s="2">
        <f>Main!$B86</f>
        <v>19.75</v>
      </c>
      <c r="E92" s="2">
        <f t="shared" si="9"/>
        <v>0.125</v>
      </c>
      <c r="F92">
        <f t="shared" si="10"/>
        <v>0.39000000000000057</v>
      </c>
      <c r="G92" s="2">
        <f t="shared" si="11"/>
        <v>76.923076923076806</v>
      </c>
      <c r="H92" s="10" t="s">
        <v>131</v>
      </c>
      <c r="I92">
        <f t="shared" si="12"/>
        <v>49.817999999999998</v>
      </c>
      <c r="J92" s="13">
        <f t="shared" si="8"/>
        <v>76.923076923076806</v>
      </c>
      <c r="K92">
        <f t="shared" si="13"/>
        <v>83</v>
      </c>
    </row>
    <row r="93" spans="1:11">
      <c r="A93">
        <v>50.207999999999998</v>
      </c>
      <c r="B93">
        <v>68.818899999999999</v>
      </c>
      <c r="C93">
        <v>84</v>
      </c>
      <c r="D93" s="2">
        <f>Main!$B87</f>
        <v>19.875</v>
      </c>
      <c r="E93" s="2">
        <f t="shared" si="9"/>
        <v>0.125</v>
      </c>
      <c r="F93">
        <f t="shared" si="10"/>
        <v>0.39000000000000057</v>
      </c>
      <c r="G93" s="2">
        <f t="shared" si="11"/>
        <v>76.923076923076806</v>
      </c>
      <c r="H93" s="10" t="s">
        <v>132</v>
      </c>
      <c r="I93">
        <f t="shared" si="12"/>
        <v>50.207999999999998</v>
      </c>
      <c r="J93" s="13">
        <f t="shared" si="8"/>
        <v>76.923076923076806</v>
      </c>
      <c r="K93">
        <f t="shared" si="13"/>
        <v>84</v>
      </c>
    </row>
    <row r="94" spans="1:11">
      <c r="A94">
        <v>50.597999999999999</v>
      </c>
      <c r="B94">
        <v>69.002300000000005</v>
      </c>
      <c r="C94">
        <v>85</v>
      </c>
      <c r="D94" s="2">
        <f>Main!$B88</f>
        <v>20</v>
      </c>
      <c r="E94" s="2">
        <f t="shared" si="9"/>
        <v>0.25</v>
      </c>
      <c r="F94">
        <f t="shared" si="10"/>
        <v>0.60999999999999943</v>
      </c>
      <c r="G94" s="2">
        <f t="shared" si="11"/>
        <v>98.360655737705017</v>
      </c>
      <c r="H94" s="10" t="s">
        <v>129</v>
      </c>
      <c r="I94">
        <f t="shared" si="12"/>
        <v>50.597999999999999</v>
      </c>
      <c r="J94" s="13">
        <f t="shared" si="8"/>
        <v>98.360655737705017</v>
      </c>
      <c r="K94">
        <f t="shared" si="13"/>
        <v>85</v>
      </c>
    </row>
    <row r="95" spans="1:11">
      <c r="A95">
        <v>51.207999999999998</v>
      </c>
      <c r="B95">
        <v>76.433400000000006</v>
      </c>
      <c r="C95">
        <v>86</v>
      </c>
      <c r="D95" s="2">
        <f>Main!$B89</f>
        <v>20.25</v>
      </c>
      <c r="E95" s="2">
        <f t="shared" si="9"/>
        <v>0.125</v>
      </c>
      <c r="F95">
        <f t="shared" si="10"/>
        <v>0.38000000000000256</v>
      </c>
      <c r="G95" s="2">
        <f t="shared" si="11"/>
        <v>78.947368421052104</v>
      </c>
      <c r="H95" s="10" t="s">
        <v>133</v>
      </c>
      <c r="I95">
        <f t="shared" si="12"/>
        <v>51.207999999999998</v>
      </c>
      <c r="J95" s="13">
        <f t="shared" si="8"/>
        <v>78.947368421052104</v>
      </c>
      <c r="K95">
        <f t="shared" si="13"/>
        <v>86</v>
      </c>
    </row>
    <row r="96" spans="1:11">
      <c r="A96">
        <v>51.588000000000001</v>
      </c>
      <c r="B96">
        <v>78.162999999999997</v>
      </c>
      <c r="C96">
        <v>87</v>
      </c>
      <c r="D96" s="2">
        <f>Main!$B90</f>
        <v>20.375</v>
      </c>
      <c r="E96" s="2">
        <f t="shared" si="9"/>
        <v>0.375</v>
      </c>
      <c r="F96">
        <f t="shared" si="10"/>
        <v>0.86999999999999744</v>
      </c>
      <c r="G96" s="2">
        <f t="shared" si="11"/>
        <v>103.44827586206927</v>
      </c>
      <c r="H96" s="10" t="s">
        <v>134</v>
      </c>
      <c r="I96">
        <f t="shared" si="12"/>
        <v>51.588000000000001</v>
      </c>
      <c r="J96" s="13">
        <f t="shared" si="8"/>
        <v>103.44827586206927</v>
      </c>
      <c r="K96">
        <f t="shared" si="13"/>
        <v>87</v>
      </c>
    </row>
    <row r="97" spans="1:11">
      <c r="A97">
        <v>52.457999999999998</v>
      </c>
      <c r="B97">
        <v>75.818399999999997</v>
      </c>
      <c r="C97">
        <v>88</v>
      </c>
      <c r="D97" s="2">
        <f>Main!$B91</f>
        <v>20.75</v>
      </c>
      <c r="E97" s="2">
        <f t="shared" si="9"/>
        <v>0.25</v>
      </c>
      <c r="F97">
        <f t="shared" si="10"/>
        <v>0.67999999999999972</v>
      </c>
      <c r="G97" s="2">
        <f t="shared" si="11"/>
        <v>88.235294117647086</v>
      </c>
      <c r="H97" s="10" t="s">
        <v>134</v>
      </c>
      <c r="I97">
        <f t="shared" si="12"/>
        <v>52.457999999999998</v>
      </c>
      <c r="J97" s="13">
        <f t="shared" si="8"/>
        <v>88.235294117647086</v>
      </c>
      <c r="K97">
        <f t="shared" si="13"/>
        <v>88</v>
      </c>
    </row>
    <row r="98" spans="1:11">
      <c r="A98">
        <v>53.137999999999998</v>
      </c>
      <c r="B98">
        <v>67.317599999999999</v>
      </c>
      <c r="C98">
        <v>89</v>
      </c>
      <c r="D98" s="2">
        <f>Main!$B92</f>
        <v>21</v>
      </c>
      <c r="E98" s="2">
        <f t="shared" si="9"/>
        <v>0.25</v>
      </c>
      <c r="F98">
        <f t="shared" si="10"/>
        <v>0.60000000000000142</v>
      </c>
      <c r="G98" s="2">
        <f t="shared" si="11"/>
        <v>99.999999999999758</v>
      </c>
      <c r="H98" s="10" t="s">
        <v>135</v>
      </c>
      <c r="I98">
        <f t="shared" si="12"/>
        <v>53.137999999999998</v>
      </c>
      <c r="J98" s="13">
        <f t="shared" si="8"/>
        <v>99.999999999999758</v>
      </c>
      <c r="K98">
        <f t="shared" si="13"/>
        <v>89</v>
      </c>
    </row>
    <row r="99" spans="1:11">
      <c r="A99">
        <v>53.738</v>
      </c>
      <c r="B99">
        <v>66.9786</v>
      </c>
      <c r="C99">
        <v>90</v>
      </c>
      <c r="D99" s="2">
        <f>Main!$B93</f>
        <v>21.25</v>
      </c>
      <c r="E99" s="2">
        <f t="shared" si="9"/>
        <v>0.25</v>
      </c>
      <c r="F99">
        <f t="shared" si="10"/>
        <v>0.45000000000000284</v>
      </c>
      <c r="G99" s="2">
        <f t="shared" si="11"/>
        <v>133.33333333333249</v>
      </c>
      <c r="H99" s="10" t="s">
        <v>129</v>
      </c>
      <c r="I99">
        <f t="shared" si="12"/>
        <v>53.738</v>
      </c>
      <c r="J99" s="13">
        <f t="shared" si="8"/>
        <v>133.33333333333249</v>
      </c>
      <c r="K99">
        <f t="shared" si="13"/>
        <v>90</v>
      </c>
    </row>
    <row r="100" spans="1:11">
      <c r="A100">
        <v>54.188000000000002</v>
      </c>
      <c r="B100">
        <v>74.018500000000003</v>
      </c>
      <c r="C100">
        <v>91</v>
      </c>
      <c r="D100" s="2">
        <f>Main!$B94</f>
        <v>21.5</v>
      </c>
      <c r="E100" s="2">
        <f t="shared" si="9"/>
        <v>0.125</v>
      </c>
      <c r="F100">
        <f t="shared" si="10"/>
        <v>0.26999999999999602</v>
      </c>
      <c r="G100" s="2">
        <f t="shared" si="11"/>
        <v>111.11111111111275</v>
      </c>
      <c r="H100" s="10" t="s">
        <v>136</v>
      </c>
      <c r="I100">
        <f t="shared" si="12"/>
        <v>54.188000000000002</v>
      </c>
      <c r="J100" s="13">
        <f t="shared" si="8"/>
        <v>111.11111111111275</v>
      </c>
      <c r="K100">
        <f t="shared" si="13"/>
        <v>91</v>
      </c>
    </row>
    <row r="101" spans="1:11">
      <c r="A101">
        <v>54.457999999999998</v>
      </c>
      <c r="B101">
        <v>75.209400000000002</v>
      </c>
      <c r="C101">
        <v>92</v>
      </c>
      <c r="D101" s="2">
        <f>Main!$B95</f>
        <v>21.625</v>
      </c>
      <c r="E101" s="2">
        <f t="shared" si="9"/>
        <v>0.125</v>
      </c>
      <c r="F101">
        <f t="shared" si="10"/>
        <v>0.28000000000000114</v>
      </c>
      <c r="G101" s="2">
        <f t="shared" si="11"/>
        <v>107.14285714285671</v>
      </c>
      <c r="H101" s="10" t="s">
        <v>137</v>
      </c>
      <c r="I101">
        <f t="shared" si="12"/>
        <v>54.457999999999998</v>
      </c>
      <c r="J101" s="13">
        <f t="shared" si="8"/>
        <v>107.14285714285671</v>
      </c>
      <c r="K101">
        <f t="shared" si="13"/>
        <v>92</v>
      </c>
    </row>
    <row r="102" spans="1:11">
      <c r="A102">
        <v>54.738</v>
      </c>
      <c r="B102">
        <v>79.781700000000001</v>
      </c>
      <c r="C102">
        <v>93</v>
      </c>
      <c r="D102" s="2">
        <f>Main!$B96</f>
        <v>21.75</v>
      </c>
      <c r="E102" s="2">
        <f t="shared" si="9"/>
        <v>0.125</v>
      </c>
      <c r="F102">
        <f t="shared" si="10"/>
        <v>0.25999999999999801</v>
      </c>
      <c r="G102" s="2">
        <f t="shared" si="11"/>
        <v>115.38461538461627</v>
      </c>
      <c r="H102" s="10" t="s">
        <v>138</v>
      </c>
      <c r="I102">
        <f t="shared" si="12"/>
        <v>54.738</v>
      </c>
      <c r="J102" s="13">
        <f t="shared" si="8"/>
        <v>115.38461538461627</v>
      </c>
      <c r="K102">
        <f t="shared" si="13"/>
        <v>93</v>
      </c>
    </row>
    <row r="103" spans="1:11">
      <c r="A103">
        <v>54.997999999999998</v>
      </c>
      <c r="B103">
        <v>83.306600000000003</v>
      </c>
      <c r="C103">
        <v>94</v>
      </c>
      <c r="D103" s="2">
        <f>Main!$B97</f>
        <v>21.875</v>
      </c>
      <c r="E103" s="2">
        <f t="shared" si="9"/>
        <v>0.125</v>
      </c>
      <c r="F103">
        <f t="shared" si="10"/>
        <v>0.25</v>
      </c>
      <c r="G103" s="2">
        <f t="shared" si="11"/>
        <v>120</v>
      </c>
      <c r="H103" s="10" t="s">
        <v>133</v>
      </c>
      <c r="I103">
        <f t="shared" si="12"/>
        <v>54.997999999999998</v>
      </c>
      <c r="J103" s="13">
        <f t="shared" si="8"/>
        <v>120</v>
      </c>
      <c r="K103">
        <f t="shared" si="13"/>
        <v>94</v>
      </c>
    </row>
    <row r="104" spans="1:11">
      <c r="A104">
        <v>55.247999999999998</v>
      </c>
      <c r="B104">
        <v>81.780600000000007</v>
      </c>
      <c r="C104">
        <v>95</v>
      </c>
      <c r="D104" s="2">
        <f>Main!$B98</f>
        <v>22</v>
      </c>
      <c r="E104" s="2">
        <f t="shared" si="9"/>
        <v>0.125</v>
      </c>
      <c r="F104">
        <f t="shared" si="10"/>
        <v>0.24000000000000199</v>
      </c>
      <c r="G104" s="2">
        <f t="shared" si="11"/>
        <v>124.99999999999898</v>
      </c>
      <c r="H104" s="10"/>
      <c r="I104">
        <f t="shared" si="12"/>
        <v>55.247999999999998</v>
      </c>
      <c r="J104" s="13">
        <f t="shared" si="8"/>
        <v>124.99999999999898</v>
      </c>
      <c r="K104">
        <f t="shared" si="13"/>
        <v>95</v>
      </c>
    </row>
    <row r="105" spans="1:11">
      <c r="A105">
        <v>55.488</v>
      </c>
      <c r="B105">
        <v>80.349100000000007</v>
      </c>
      <c r="C105">
        <v>96</v>
      </c>
      <c r="D105" s="2">
        <f>Main!$B99</f>
        <v>22.125</v>
      </c>
      <c r="E105" s="2">
        <f t="shared" si="9"/>
        <v>0.125</v>
      </c>
      <c r="F105">
        <f t="shared" si="10"/>
        <v>0.21000000000000085</v>
      </c>
      <c r="G105" s="2">
        <f t="shared" si="11"/>
        <v>142.85714285714226</v>
      </c>
      <c r="H105" s="10"/>
      <c r="I105">
        <f t="shared" si="12"/>
        <v>55.488</v>
      </c>
      <c r="J105" s="13">
        <f t="shared" si="8"/>
        <v>142.85714285714226</v>
      </c>
      <c r="K105">
        <f t="shared" si="13"/>
        <v>96</v>
      </c>
    </row>
    <row r="106" spans="1:11">
      <c r="A106">
        <v>55.698</v>
      </c>
      <c r="B106">
        <v>78.931600000000003</v>
      </c>
      <c r="C106">
        <v>97</v>
      </c>
      <c r="D106" s="2">
        <f>Main!$B100</f>
        <v>22.25</v>
      </c>
      <c r="E106" s="2">
        <f t="shared" si="9"/>
        <v>0.125</v>
      </c>
      <c r="F106">
        <f t="shared" si="10"/>
        <v>0.25999999999999801</v>
      </c>
      <c r="G106" s="2">
        <f t="shared" si="11"/>
        <v>115.38461538461627</v>
      </c>
      <c r="H106" s="10" t="s">
        <v>130</v>
      </c>
      <c r="I106">
        <f t="shared" si="12"/>
        <v>55.698</v>
      </c>
      <c r="J106" s="13">
        <f t="shared" si="8"/>
        <v>115.38461538461627</v>
      </c>
      <c r="K106">
        <f t="shared" si="13"/>
        <v>97</v>
      </c>
    </row>
    <row r="107" spans="1:11">
      <c r="A107">
        <v>55.957999999999998</v>
      </c>
      <c r="B107">
        <v>78.000299999999996</v>
      </c>
      <c r="C107">
        <v>98</v>
      </c>
      <c r="D107" s="2">
        <f>Main!$B101</f>
        <v>22.375</v>
      </c>
      <c r="E107" s="2">
        <f t="shared" si="9"/>
        <v>0.125</v>
      </c>
      <c r="F107">
        <f t="shared" si="10"/>
        <v>0.28000000000000114</v>
      </c>
      <c r="G107" s="2">
        <f t="shared" si="11"/>
        <v>107.14285714285671</v>
      </c>
      <c r="H107" s="10" t="s">
        <v>131</v>
      </c>
      <c r="I107">
        <f t="shared" si="12"/>
        <v>55.957999999999998</v>
      </c>
      <c r="J107" s="13">
        <f t="shared" si="8"/>
        <v>107.14285714285671</v>
      </c>
      <c r="K107">
        <f t="shared" si="13"/>
        <v>98</v>
      </c>
    </row>
    <row r="108" spans="1:11">
      <c r="A108">
        <v>56.238</v>
      </c>
      <c r="B108">
        <v>76.989699999999999</v>
      </c>
      <c r="C108">
        <v>99</v>
      </c>
      <c r="D108" s="2">
        <f>Main!$B102</f>
        <v>22.5</v>
      </c>
      <c r="E108" s="2">
        <f t="shared" si="9"/>
        <v>0.125</v>
      </c>
      <c r="F108">
        <f t="shared" si="10"/>
        <v>0.23000000000000398</v>
      </c>
      <c r="G108" s="2">
        <f t="shared" si="11"/>
        <v>130.43478260869341</v>
      </c>
      <c r="H108" s="10" t="s">
        <v>132</v>
      </c>
      <c r="I108">
        <f t="shared" si="12"/>
        <v>56.238</v>
      </c>
      <c r="J108" s="13">
        <f t="shared" si="8"/>
        <v>130.43478260869341</v>
      </c>
      <c r="K108">
        <f t="shared" si="13"/>
        <v>99</v>
      </c>
    </row>
    <row r="109" spans="1:11">
      <c r="A109">
        <v>56.468000000000004</v>
      </c>
      <c r="B109">
        <v>73.739900000000006</v>
      </c>
      <c r="C109">
        <v>100</v>
      </c>
      <c r="D109" s="2">
        <f>Main!$B103</f>
        <v>22.625</v>
      </c>
      <c r="E109" s="2">
        <f t="shared" si="9"/>
        <v>0.125</v>
      </c>
      <c r="F109">
        <f t="shared" si="10"/>
        <v>0.25999999999999801</v>
      </c>
      <c r="G109" s="2">
        <f t="shared" si="11"/>
        <v>115.38461538461627</v>
      </c>
      <c r="H109" s="10" t="s">
        <v>129</v>
      </c>
      <c r="I109">
        <f t="shared" si="12"/>
        <v>56.468000000000004</v>
      </c>
      <c r="J109" s="13">
        <f t="shared" si="8"/>
        <v>115.38461538461627</v>
      </c>
      <c r="K109">
        <f t="shared" si="13"/>
        <v>100</v>
      </c>
    </row>
    <row r="110" spans="1:11">
      <c r="A110">
        <v>56.728000000000002</v>
      </c>
      <c r="B110">
        <v>71.912800000000004</v>
      </c>
      <c r="C110">
        <v>101</v>
      </c>
      <c r="D110" s="2">
        <f>Main!$B104</f>
        <v>22.75</v>
      </c>
      <c r="E110" s="2">
        <f t="shared" si="9"/>
        <v>0.125</v>
      </c>
      <c r="F110">
        <f t="shared" si="10"/>
        <v>0.25999999999999801</v>
      </c>
      <c r="G110" s="2">
        <f t="shared" si="11"/>
        <v>115.38461538461627</v>
      </c>
      <c r="H110" s="10" t="s">
        <v>136</v>
      </c>
      <c r="I110">
        <f t="shared" si="12"/>
        <v>56.728000000000002</v>
      </c>
      <c r="J110" s="13">
        <f t="shared" si="8"/>
        <v>115.38461538461627</v>
      </c>
      <c r="K110">
        <f t="shared" si="13"/>
        <v>101</v>
      </c>
    </row>
    <row r="111" spans="1:11">
      <c r="A111">
        <v>56.988</v>
      </c>
      <c r="B111">
        <v>68.772900000000007</v>
      </c>
      <c r="C111">
        <v>102</v>
      </c>
      <c r="D111" s="2">
        <f>Main!$B105</f>
        <v>22.875</v>
      </c>
      <c r="E111" s="2">
        <f t="shared" si="9"/>
        <v>0.125</v>
      </c>
      <c r="F111">
        <f t="shared" si="10"/>
        <v>0.24000000000000199</v>
      </c>
      <c r="G111" s="2">
        <f t="shared" si="11"/>
        <v>124.99999999999898</v>
      </c>
      <c r="H111" s="10" t="s">
        <v>137</v>
      </c>
      <c r="I111">
        <f t="shared" si="12"/>
        <v>56.988</v>
      </c>
      <c r="J111" s="13">
        <f t="shared" si="8"/>
        <v>124.99999999999898</v>
      </c>
      <c r="K111">
        <f t="shared" si="13"/>
        <v>102</v>
      </c>
    </row>
    <row r="112" spans="1:11">
      <c r="A112">
        <v>57.228000000000002</v>
      </c>
      <c r="B112">
        <v>77.056299999999993</v>
      </c>
      <c r="C112">
        <v>103</v>
      </c>
      <c r="D112" s="2">
        <f>Main!$B106</f>
        <v>23</v>
      </c>
      <c r="E112" s="2">
        <f t="shared" si="9"/>
        <v>0.125</v>
      </c>
      <c r="F112">
        <f t="shared" si="10"/>
        <v>0.22999999999999687</v>
      </c>
      <c r="G112" s="2">
        <f t="shared" si="11"/>
        <v>130.43478260869742</v>
      </c>
      <c r="H112" s="10" t="s">
        <v>137</v>
      </c>
      <c r="I112">
        <f t="shared" si="12"/>
        <v>57.228000000000002</v>
      </c>
      <c r="J112" s="13">
        <f t="shared" si="8"/>
        <v>130.43478260869742</v>
      </c>
      <c r="K112">
        <f t="shared" si="13"/>
        <v>103</v>
      </c>
    </row>
    <row r="113" spans="1:11">
      <c r="A113">
        <v>57.457999999999998</v>
      </c>
      <c r="B113">
        <v>77.486999999999995</v>
      </c>
      <c r="C113">
        <v>104</v>
      </c>
      <c r="D113" s="2">
        <f>Main!$B107</f>
        <v>23.125</v>
      </c>
      <c r="E113" s="2">
        <f t="shared" si="9"/>
        <v>0.125</v>
      </c>
      <c r="F113">
        <f t="shared" si="10"/>
        <v>0.20000000000000284</v>
      </c>
      <c r="G113" s="2">
        <f t="shared" si="11"/>
        <v>149.99999999999787</v>
      </c>
      <c r="H113" s="10" t="s">
        <v>138</v>
      </c>
      <c r="I113">
        <f t="shared" si="12"/>
        <v>57.457999999999998</v>
      </c>
      <c r="J113" s="13">
        <f t="shared" si="8"/>
        <v>149.99999999999787</v>
      </c>
      <c r="K113">
        <f t="shared" si="13"/>
        <v>104</v>
      </c>
    </row>
    <row r="114" spans="1:11">
      <c r="A114">
        <v>57.658000000000001</v>
      </c>
      <c r="B114">
        <v>78.954400000000007</v>
      </c>
      <c r="C114">
        <v>105</v>
      </c>
      <c r="D114" s="2">
        <f>Main!$B108</f>
        <v>23.25</v>
      </c>
      <c r="E114" s="2">
        <f t="shared" si="9"/>
        <v>0.125</v>
      </c>
      <c r="F114">
        <f t="shared" si="10"/>
        <v>0.24000000000000199</v>
      </c>
      <c r="G114" s="2">
        <f t="shared" si="11"/>
        <v>124.99999999999898</v>
      </c>
      <c r="H114" s="10" t="s">
        <v>133</v>
      </c>
      <c r="I114">
        <f t="shared" si="12"/>
        <v>57.658000000000001</v>
      </c>
      <c r="J114" s="13">
        <f t="shared" si="8"/>
        <v>124.99999999999898</v>
      </c>
      <c r="K114">
        <f t="shared" si="13"/>
        <v>105</v>
      </c>
    </row>
    <row r="115" spans="1:11">
      <c r="A115">
        <v>57.898000000000003</v>
      </c>
      <c r="B115">
        <v>80.476799999999997</v>
      </c>
      <c r="C115">
        <v>106</v>
      </c>
      <c r="D115" s="2">
        <f>Main!$B109</f>
        <v>23.375</v>
      </c>
      <c r="E115" s="2">
        <f t="shared" si="9"/>
        <v>0.125</v>
      </c>
      <c r="F115">
        <f t="shared" si="10"/>
        <v>0.28999999999999915</v>
      </c>
      <c r="G115" s="2">
        <f t="shared" si="11"/>
        <v>103.44827586206927</v>
      </c>
      <c r="H115" s="10"/>
      <c r="I115">
        <f t="shared" si="12"/>
        <v>57.898000000000003</v>
      </c>
      <c r="J115" s="13">
        <f t="shared" si="8"/>
        <v>103.44827586206927</v>
      </c>
      <c r="K115">
        <f t="shared" si="13"/>
        <v>106</v>
      </c>
    </row>
    <row r="116" spans="1:11">
      <c r="A116">
        <v>58.188000000000002</v>
      </c>
      <c r="B116">
        <v>78.2226</v>
      </c>
      <c r="C116">
        <v>107</v>
      </c>
      <c r="D116" s="2">
        <f>Main!$B110</f>
        <v>23.5</v>
      </c>
      <c r="E116" s="2">
        <f t="shared" si="9"/>
        <v>0.125</v>
      </c>
      <c r="F116">
        <f t="shared" si="10"/>
        <v>0.18999999999999773</v>
      </c>
      <c r="G116" s="2">
        <f t="shared" si="11"/>
        <v>157.89473684210714</v>
      </c>
      <c r="H116" s="10"/>
      <c r="I116">
        <f t="shared" si="12"/>
        <v>58.188000000000002</v>
      </c>
      <c r="J116" s="13">
        <f t="shared" si="8"/>
        <v>157.89473684210714</v>
      </c>
      <c r="K116">
        <f t="shared" si="13"/>
        <v>107</v>
      </c>
    </row>
    <row r="117" spans="1:11">
      <c r="A117">
        <v>58.378</v>
      </c>
      <c r="B117">
        <v>77.558700000000002</v>
      </c>
      <c r="C117">
        <v>108</v>
      </c>
      <c r="D117" s="2">
        <f>Main!$B111</f>
        <v>23.625</v>
      </c>
      <c r="E117" s="2">
        <f t="shared" si="9"/>
        <v>0.125</v>
      </c>
      <c r="F117">
        <f t="shared" si="10"/>
        <v>0.25</v>
      </c>
      <c r="G117" s="2">
        <f t="shared" si="11"/>
        <v>120</v>
      </c>
      <c r="H117" s="10" t="s">
        <v>102</v>
      </c>
      <c r="I117">
        <f t="shared" si="12"/>
        <v>58.378</v>
      </c>
      <c r="J117" s="13">
        <f t="shared" si="8"/>
        <v>120</v>
      </c>
      <c r="K117">
        <f t="shared" si="13"/>
        <v>108</v>
      </c>
    </row>
    <row r="118" spans="1:11">
      <c r="A118">
        <v>58.628</v>
      </c>
      <c r="B118">
        <v>83.137</v>
      </c>
      <c r="C118">
        <v>109</v>
      </c>
      <c r="D118" s="2">
        <f>Main!$B112</f>
        <v>23.75</v>
      </c>
      <c r="E118" s="2">
        <f t="shared" si="9"/>
        <v>0.125</v>
      </c>
      <c r="F118">
        <f t="shared" si="10"/>
        <v>0.22999999999999687</v>
      </c>
      <c r="G118" s="2">
        <f t="shared" si="11"/>
        <v>130.43478260869742</v>
      </c>
      <c r="H118" s="10"/>
      <c r="I118">
        <f t="shared" si="12"/>
        <v>58.628</v>
      </c>
      <c r="J118" s="13">
        <f t="shared" si="8"/>
        <v>130.43478260869742</v>
      </c>
      <c r="K118">
        <f t="shared" si="13"/>
        <v>109</v>
      </c>
    </row>
    <row r="119" spans="1:11">
      <c r="A119">
        <v>58.857999999999997</v>
      </c>
      <c r="B119">
        <v>82.946799999999996</v>
      </c>
      <c r="C119">
        <v>110</v>
      </c>
      <c r="D119" s="2">
        <f>Main!$B113</f>
        <v>23.875</v>
      </c>
      <c r="E119" s="2">
        <f t="shared" si="9"/>
        <v>0.125</v>
      </c>
      <c r="F119">
        <f t="shared" si="10"/>
        <v>0.27000000000000313</v>
      </c>
      <c r="G119" s="2">
        <f t="shared" si="11"/>
        <v>111.11111111110982</v>
      </c>
      <c r="H119" s="10"/>
      <c r="I119">
        <f t="shared" si="12"/>
        <v>58.857999999999997</v>
      </c>
      <c r="J119" s="13">
        <f t="shared" si="8"/>
        <v>111.11111111110982</v>
      </c>
      <c r="K119">
        <f t="shared" si="13"/>
        <v>110</v>
      </c>
    </row>
    <row r="120" spans="1:11">
      <c r="A120">
        <v>59.128</v>
      </c>
      <c r="B120">
        <v>81.278800000000004</v>
      </c>
      <c r="C120">
        <v>111</v>
      </c>
      <c r="D120" s="2">
        <f>Main!$B114</f>
        <v>24</v>
      </c>
      <c r="E120" s="2">
        <f t="shared" si="9"/>
        <v>0.125</v>
      </c>
      <c r="F120">
        <f t="shared" si="10"/>
        <v>0.21000000000000085</v>
      </c>
      <c r="G120" s="2">
        <f t="shared" si="11"/>
        <v>142.85714285714226</v>
      </c>
      <c r="H120" s="10"/>
      <c r="I120">
        <f t="shared" si="12"/>
        <v>59.128</v>
      </c>
      <c r="J120" s="13">
        <f t="shared" si="8"/>
        <v>142.85714285714226</v>
      </c>
      <c r="K120">
        <f t="shared" si="13"/>
        <v>111</v>
      </c>
    </row>
    <row r="121" spans="1:11">
      <c r="A121">
        <v>59.338000000000001</v>
      </c>
      <c r="B121">
        <v>79.7821</v>
      </c>
      <c r="C121">
        <v>112</v>
      </c>
      <c r="D121" s="2">
        <f>Main!$B115</f>
        <v>24.125</v>
      </c>
      <c r="E121" s="2">
        <f t="shared" si="9"/>
        <v>0.125</v>
      </c>
      <c r="F121">
        <f t="shared" si="10"/>
        <v>0.25399999999999778</v>
      </c>
      <c r="G121" s="2">
        <f t="shared" si="11"/>
        <v>118.11023622047347</v>
      </c>
      <c r="H121" s="10"/>
      <c r="I121">
        <f t="shared" si="12"/>
        <v>59.338000000000001</v>
      </c>
      <c r="J121" s="13">
        <f t="shared" si="8"/>
        <v>118.11023622047347</v>
      </c>
      <c r="K121">
        <f t="shared" si="13"/>
        <v>112</v>
      </c>
    </row>
    <row r="122" spans="1:11">
      <c r="A122">
        <v>59.591999999999999</v>
      </c>
      <c r="B122">
        <v>77.429500000000004</v>
      </c>
      <c r="C122">
        <v>113</v>
      </c>
      <c r="D122" s="2">
        <f>Main!$B116</f>
        <v>24.25</v>
      </c>
      <c r="E122" s="2">
        <f t="shared" si="9"/>
        <v>0.125</v>
      </c>
      <c r="F122">
        <f t="shared" si="10"/>
        <v>0.24600000000000222</v>
      </c>
      <c r="G122" s="2">
        <f t="shared" si="11"/>
        <v>121.95121951219402</v>
      </c>
      <c r="H122" s="10" t="s">
        <v>129</v>
      </c>
      <c r="I122">
        <f t="shared" si="12"/>
        <v>59.591999999999999</v>
      </c>
      <c r="J122" s="13">
        <f t="shared" si="8"/>
        <v>121.95121951219402</v>
      </c>
      <c r="K122">
        <f t="shared" si="13"/>
        <v>113</v>
      </c>
    </row>
    <row r="123" spans="1:11">
      <c r="A123">
        <v>59.838000000000001</v>
      </c>
      <c r="B123">
        <v>71.519300000000001</v>
      </c>
      <c r="C123">
        <v>114</v>
      </c>
      <c r="D123" s="2">
        <f>Main!$B117</f>
        <v>24.375</v>
      </c>
      <c r="E123" s="2">
        <f t="shared" si="9"/>
        <v>0.125</v>
      </c>
      <c r="F123">
        <f t="shared" si="10"/>
        <v>0.24000000000000199</v>
      </c>
      <c r="G123" s="2">
        <f t="shared" si="11"/>
        <v>124.99999999999898</v>
      </c>
      <c r="H123" s="10" t="s">
        <v>136</v>
      </c>
      <c r="I123">
        <f t="shared" si="12"/>
        <v>59.838000000000001</v>
      </c>
      <c r="J123" s="13">
        <f t="shared" si="8"/>
        <v>124.99999999999898</v>
      </c>
      <c r="K123">
        <f t="shared" si="13"/>
        <v>114</v>
      </c>
    </row>
    <row r="124" spans="1:11">
      <c r="A124">
        <v>60.078000000000003</v>
      </c>
      <c r="B124">
        <v>71.666300000000007</v>
      </c>
      <c r="C124">
        <v>115</v>
      </c>
      <c r="D124" s="2">
        <f>Main!$B118</f>
        <v>24.5</v>
      </c>
      <c r="E124" s="2">
        <f t="shared" si="9"/>
        <v>0.125</v>
      </c>
      <c r="F124">
        <f t="shared" si="10"/>
        <v>0.21999999999999886</v>
      </c>
      <c r="G124" s="2">
        <f t="shared" si="11"/>
        <v>136.36363636363706</v>
      </c>
      <c r="H124" s="10" t="s">
        <v>137</v>
      </c>
      <c r="I124">
        <f t="shared" si="12"/>
        <v>60.078000000000003</v>
      </c>
      <c r="J124" s="13">
        <f t="shared" si="8"/>
        <v>136.36363636363706</v>
      </c>
      <c r="K124">
        <f t="shared" si="13"/>
        <v>115</v>
      </c>
    </row>
    <row r="125" spans="1:11">
      <c r="A125">
        <v>60.298000000000002</v>
      </c>
      <c r="B125">
        <v>71.626400000000004</v>
      </c>
      <c r="C125">
        <v>116</v>
      </c>
      <c r="D125" s="2">
        <f>Main!$B119</f>
        <v>24.625</v>
      </c>
      <c r="E125" s="2">
        <f t="shared" si="9"/>
        <v>0.125</v>
      </c>
      <c r="F125">
        <f t="shared" si="10"/>
        <v>0.26999999999999602</v>
      </c>
      <c r="G125" s="2">
        <f t="shared" si="11"/>
        <v>111.11111111111275</v>
      </c>
      <c r="H125" s="10" t="s">
        <v>137</v>
      </c>
      <c r="I125">
        <f t="shared" si="12"/>
        <v>60.298000000000002</v>
      </c>
      <c r="J125" s="13">
        <f t="shared" si="8"/>
        <v>111.11111111111275</v>
      </c>
      <c r="K125">
        <f t="shared" si="13"/>
        <v>116</v>
      </c>
    </row>
    <row r="126" spans="1:11">
      <c r="A126">
        <v>60.567999999999998</v>
      </c>
      <c r="B126">
        <v>81.091899999999995</v>
      </c>
      <c r="C126">
        <v>117</v>
      </c>
      <c r="D126" s="2">
        <f>Main!$B120</f>
        <v>24.75</v>
      </c>
      <c r="E126" s="2">
        <f t="shared" si="9"/>
        <v>0.125</v>
      </c>
      <c r="F126">
        <f t="shared" si="10"/>
        <v>0.20000000000000284</v>
      </c>
      <c r="G126" s="2">
        <f t="shared" si="11"/>
        <v>149.99999999999787</v>
      </c>
      <c r="H126" s="10" t="s">
        <v>138</v>
      </c>
      <c r="I126">
        <f t="shared" si="12"/>
        <v>60.567999999999998</v>
      </c>
      <c r="J126" s="13">
        <f t="shared" si="8"/>
        <v>149.99999999999787</v>
      </c>
      <c r="K126">
        <f t="shared" si="13"/>
        <v>117</v>
      </c>
    </row>
    <row r="127" spans="1:11">
      <c r="A127">
        <v>60.768000000000001</v>
      </c>
      <c r="B127">
        <v>81.9054</v>
      </c>
      <c r="C127">
        <v>118</v>
      </c>
      <c r="D127" s="2">
        <f>Main!$B121</f>
        <v>24.875</v>
      </c>
      <c r="E127" s="2">
        <f t="shared" si="9"/>
        <v>0.125</v>
      </c>
      <c r="F127">
        <f t="shared" si="10"/>
        <v>0.24000000000000199</v>
      </c>
      <c r="G127" s="2">
        <f t="shared" si="11"/>
        <v>124.99999999999898</v>
      </c>
      <c r="H127" s="10" t="s">
        <v>102</v>
      </c>
      <c r="I127">
        <f t="shared" si="12"/>
        <v>60.768000000000001</v>
      </c>
      <c r="J127" s="13">
        <f t="shared" si="8"/>
        <v>124.99999999999898</v>
      </c>
      <c r="K127">
        <f t="shared" si="13"/>
        <v>118</v>
      </c>
    </row>
    <row r="128" spans="1:11">
      <c r="A128">
        <v>61.008000000000003</v>
      </c>
      <c r="B128">
        <v>77.060500000000005</v>
      </c>
      <c r="C128">
        <v>119</v>
      </c>
      <c r="D128" s="2">
        <f>Main!$B122</f>
        <v>25</v>
      </c>
      <c r="E128" s="2">
        <f t="shared" si="9"/>
        <v>0.125</v>
      </c>
      <c r="F128">
        <f t="shared" si="10"/>
        <v>0.29999999999999716</v>
      </c>
      <c r="G128" s="2">
        <f t="shared" si="11"/>
        <v>100.00000000000095</v>
      </c>
      <c r="H128" s="10" t="s">
        <v>130</v>
      </c>
      <c r="I128">
        <f t="shared" si="12"/>
        <v>61.008000000000003</v>
      </c>
      <c r="J128" s="13">
        <f t="shared" si="8"/>
        <v>100.00000000000095</v>
      </c>
      <c r="K128">
        <f t="shared" si="13"/>
        <v>119</v>
      </c>
    </row>
    <row r="129" spans="1:11">
      <c r="A129">
        <v>61.308</v>
      </c>
      <c r="B129">
        <v>77.673299999999998</v>
      </c>
      <c r="C129">
        <v>120</v>
      </c>
      <c r="D129" s="2">
        <f>Main!$B123</f>
        <v>25.125</v>
      </c>
      <c r="E129" s="2">
        <f t="shared" si="9"/>
        <v>0.125</v>
      </c>
      <c r="F129">
        <f t="shared" si="10"/>
        <v>0.34000000000000341</v>
      </c>
      <c r="G129" s="2">
        <f t="shared" si="11"/>
        <v>88.235294117646177</v>
      </c>
      <c r="H129" s="10" t="s">
        <v>131</v>
      </c>
      <c r="I129">
        <f t="shared" si="12"/>
        <v>61.308</v>
      </c>
      <c r="J129" s="13">
        <f t="shared" si="8"/>
        <v>88.235294117646177</v>
      </c>
      <c r="K129">
        <f t="shared" si="13"/>
        <v>120</v>
      </c>
    </row>
    <row r="130" spans="1:11">
      <c r="A130">
        <v>61.648000000000003</v>
      </c>
      <c r="B130">
        <v>76.948300000000003</v>
      </c>
      <c r="C130">
        <v>121</v>
      </c>
      <c r="D130" s="2">
        <f>Main!$B124</f>
        <v>25.25</v>
      </c>
      <c r="E130" s="2">
        <f t="shared" si="9"/>
        <v>0.375</v>
      </c>
      <c r="F130">
        <f t="shared" si="10"/>
        <v>0.65999999999999659</v>
      </c>
      <c r="G130" s="2">
        <f t="shared" si="11"/>
        <v>136.36363636363706</v>
      </c>
      <c r="H130" s="10" t="s">
        <v>132</v>
      </c>
      <c r="I130">
        <f t="shared" si="12"/>
        <v>61.648000000000003</v>
      </c>
      <c r="J130" s="13">
        <f t="shared" si="8"/>
        <v>136.36363636363706</v>
      </c>
      <c r="K130">
        <f t="shared" si="13"/>
        <v>121</v>
      </c>
    </row>
    <row r="131" spans="1:11">
      <c r="A131">
        <v>62.308</v>
      </c>
      <c r="B131">
        <v>70.671700000000001</v>
      </c>
      <c r="C131">
        <v>122</v>
      </c>
      <c r="D131" s="2">
        <f>Main!$B125</f>
        <v>25.625</v>
      </c>
      <c r="E131" s="2">
        <f t="shared" si="9"/>
        <v>0.125</v>
      </c>
      <c r="F131">
        <f t="shared" si="10"/>
        <v>0.38000000000000256</v>
      </c>
      <c r="G131" s="2">
        <f t="shared" si="11"/>
        <v>78.947368421052104</v>
      </c>
      <c r="H131" s="10" t="s">
        <v>133</v>
      </c>
      <c r="I131">
        <f t="shared" si="12"/>
        <v>62.308</v>
      </c>
      <c r="J131" s="13">
        <f t="shared" si="8"/>
        <v>78.947368421052104</v>
      </c>
      <c r="K131">
        <f t="shared" si="13"/>
        <v>122</v>
      </c>
    </row>
    <row r="132" spans="1:11">
      <c r="A132">
        <v>62.688000000000002</v>
      </c>
      <c r="B132">
        <v>71.468900000000005</v>
      </c>
      <c r="C132">
        <v>123</v>
      </c>
      <c r="D132" s="2">
        <f>Main!$B126</f>
        <v>25.75</v>
      </c>
      <c r="E132" s="2">
        <f t="shared" si="9"/>
        <v>0.125</v>
      </c>
      <c r="F132">
        <f t="shared" si="10"/>
        <v>0.32999999999999829</v>
      </c>
      <c r="G132" s="2">
        <f t="shared" si="11"/>
        <v>90.909090909091375</v>
      </c>
      <c r="H132" s="10" t="s">
        <v>130</v>
      </c>
      <c r="I132">
        <f t="shared" si="12"/>
        <v>62.688000000000002</v>
      </c>
      <c r="J132" s="13">
        <f t="shared" si="8"/>
        <v>90.909090909091375</v>
      </c>
      <c r="K132">
        <f t="shared" si="13"/>
        <v>123</v>
      </c>
    </row>
    <row r="133" spans="1:11">
      <c r="A133">
        <v>63.018000000000001</v>
      </c>
      <c r="B133">
        <v>73.895799999999994</v>
      </c>
      <c r="C133">
        <v>124</v>
      </c>
      <c r="D133" s="2">
        <f>Main!$B127</f>
        <v>25.875</v>
      </c>
      <c r="E133" s="2">
        <f t="shared" si="9"/>
        <v>0.125</v>
      </c>
      <c r="F133">
        <f t="shared" si="10"/>
        <v>0.28000000000000114</v>
      </c>
      <c r="G133" s="2">
        <f t="shared" si="11"/>
        <v>107.14285714285671</v>
      </c>
      <c r="H133" s="10" t="s">
        <v>132</v>
      </c>
      <c r="I133">
        <f t="shared" si="12"/>
        <v>63.018000000000001</v>
      </c>
      <c r="J133" s="13">
        <f t="shared" si="8"/>
        <v>107.14285714285671</v>
      </c>
      <c r="K133">
        <f t="shared" si="13"/>
        <v>124</v>
      </c>
    </row>
    <row r="134" spans="1:11">
      <c r="A134">
        <v>63.298000000000002</v>
      </c>
      <c r="B134">
        <v>72.033600000000007</v>
      </c>
      <c r="C134">
        <v>125</v>
      </c>
      <c r="D134" s="2">
        <f>Main!$B128</f>
        <v>26</v>
      </c>
      <c r="E134" s="2">
        <f t="shared" si="9"/>
        <v>0.125</v>
      </c>
      <c r="F134">
        <f t="shared" si="10"/>
        <v>0.29999999999999716</v>
      </c>
      <c r="G134" s="2">
        <f t="shared" si="11"/>
        <v>100.00000000000095</v>
      </c>
      <c r="H134" s="10" t="s">
        <v>129</v>
      </c>
      <c r="I134">
        <f t="shared" si="12"/>
        <v>63.298000000000002</v>
      </c>
      <c r="J134" s="13">
        <f t="shared" si="8"/>
        <v>100.00000000000095</v>
      </c>
      <c r="K134">
        <f t="shared" si="13"/>
        <v>125</v>
      </c>
    </row>
    <row r="135" spans="1:11">
      <c r="A135">
        <v>63.597999999999999</v>
      </c>
      <c r="B135">
        <v>71.358699999999999</v>
      </c>
      <c r="C135">
        <v>126</v>
      </c>
      <c r="D135" s="2">
        <f>Main!$B129</f>
        <v>26.125</v>
      </c>
      <c r="E135" s="2">
        <f t="shared" si="9"/>
        <v>0.125</v>
      </c>
      <c r="F135">
        <f t="shared" si="10"/>
        <v>0.32999999999999829</v>
      </c>
      <c r="G135" s="2">
        <f t="shared" si="11"/>
        <v>90.909090909091375</v>
      </c>
      <c r="H135" s="10"/>
      <c r="I135">
        <f t="shared" si="12"/>
        <v>63.597999999999999</v>
      </c>
      <c r="J135" s="13">
        <f t="shared" si="8"/>
        <v>90.909090909091375</v>
      </c>
      <c r="K135">
        <f t="shared" si="13"/>
        <v>126</v>
      </c>
    </row>
    <row r="136" spans="1:11">
      <c r="A136">
        <v>63.927999999999997</v>
      </c>
      <c r="B136">
        <v>67.254499999999993</v>
      </c>
      <c r="C136">
        <v>127</v>
      </c>
      <c r="D136" s="2">
        <f>Main!$B130</f>
        <v>26.25</v>
      </c>
      <c r="E136" s="2">
        <f t="shared" si="9"/>
        <v>0.125</v>
      </c>
      <c r="F136">
        <f t="shared" si="10"/>
        <v>0.32999999999999829</v>
      </c>
      <c r="G136" s="2">
        <f t="shared" si="11"/>
        <v>90.909090909091375</v>
      </c>
      <c r="H136" s="10" t="s">
        <v>130</v>
      </c>
      <c r="I136">
        <f t="shared" si="12"/>
        <v>63.927999999999997</v>
      </c>
      <c r="J136" s="13">
        <f t="shared" si="8"/>
        <v>90.909090909091375</v>
      </c>
      <c r="K136">
        <f t="shared" si="13"/>
        <v>127</v>
      </c>
    </row>
    <row r="137" spans="1:11">
      <c r="A137">
        <v>64.257999999999996</v>
      </c>
      <c r="B137">
        <v>66.316900000000004</v>
      </c>
      <c r="C137">
        <v>128</v>
      </c>
      <c r="D137" s="2">
        <f>Main!$B131</f>
        <v>26.375</v>
      </c>
      <c r="E137" s="2">
        <f t="shared" si="9"/>
        <v>0.125</v>
      </c>
      <c r="F137">
        <f t="shared" si="10"/>
        <v>0.32999999999999829</v>
      </c>
      <c r="G137" s="2">
        <f t="shared" si="11"/>
        <v>90.909090909091375</v>
      </c>
      <c r="H137" s="10" t="s">
        <v>131</v>
      </c>
      <c r="I137">
        <f t="shared" si="12"/>
        <v>64.257999999999996</v>
      </c>
      <c r="J137" s="13">
        <f t="shared" si="8"/>
        <v>90.909090909091375</v>
      </c>
      <c r="K137">
        <f t="shared" si="13"/>
        <v>128</v>
      </c>
    </row>
    <row r="138" spans="1:11">
      <c r="A138">
        <v>64.587999999999994</v>
      </c>
      <c r="B138">
        <v>63.585500000000003</v>
      </c>
      <c r="C138">
        <v>129</v>
      </c>
      <c r="D138" s="2">
        <f>Main!$B132</f>
        <v>26.5</v>
      </c>
      <c r="E138" s="2">
        <f t="shared" si="9"/>
        <v>0.125</v>
      </c>
      <c r="F138">
        <f t="shared" si="10"/>
        <v>0.4100000000000108</v>
      </c>
      <c r="G138" s="2">
        <f t="shared" si="11"/>
        <v>73.170731707315142</v>
      </c>
      <c r="H138" s="10" t="s">
        <v>132</v>
      </c>
      <c r="I138">
        <f t="shared" si="12"/>
        <v>64.587999999999994</v>
      </c>
      <c r="J138" s="13">
        <f t="shared" ref="J138:J186" si="14">$G138</f>
        <v>73.170731707315142</v>
      </c>
      <c r="K138">
        <f t="shared" si="13"/>
        <v>129</v>
      </c>
    </row>
    <row r="139" spans="1:11">
      <c r="A139">
        <v>64.998000000000005</v>
      </c>
      <c r="B139">
        <v>66.5672</v>
      </c>
      <c r="C139">
        <v>130</v>
      </c>
      <c r="D139" s="2">
        <f>Main!$B133</f>
        <v>26.625</v>
      </c>
      <c r="E139" s="2">
        <f t="shared" ref="E139:E185" si="15">$D140-$D139</f>
        <v>0.125</v>
      </c>
      <c r="F139">
        <f t="shared" ref="F139:F185" si="16">$A140-$A139</f>
        <v>0.51999999999999602</v>
      </c>
      <c r="G139" s="2">
        <f t="shared" ref="G139:G185" si="17">$E139/$F139*60*4</f>
        <v>57.692307692308134</v>
      </c>
      <c r="H139" s="10" t="s">
        <v>128</v>
      </c>
      <c r="I139">
        <f t="shared" ref="I139:I186" si="18">$A139</f>
        <v>64.998000000000005</v>
      </c>
      <c r="J139" s="13">
        <f t="shared" si="14"/>
        <v>57.692307692308134</v>
      </c>
      <c r="K139">
        <f t="shared" ref="K139:K186" si="19">$C139</f>
        <v>130</v>
      </c>
    </row>
    <row r="140" spans="1:11">
      <c r="A140">
        <v>65.518000000000001</v>
      </c>
      <c r="B140">
        <v>59.3566</v>
      </c>
      <c r="C140">
        <v>131</v>
      </c>
      <c r="D140" s="2">
        <f>Main!$B134</f>
        <v>26.75</v>
      </c>
      <c r="E140" s="2">
        <f t="shared" si="15"/>
        <v>0.125</v>
      </c>
      <c r="F140">
        <f t="shared" si="16"/>
        <v>0.53000000000000114</v>
      </c>
      <c r="G140" s="2">
        <f t="shared" si="17"/>
        <v>56.603773584905539</v>
      </c>
      <c r="H140" s="10"/>
      <c r="I140">
        <f t="shared" si="18"/>
        <v>65.518000000000001</v>
      </c>
      <c r="J140" s="13">
        <f t="shared" si="14"/>
        <v>56.603773584905539</v>
      </c>
      <c r="K140">
        <f t="shared" si="19"/>
        <v>131</v>
      </c>
    </row>
    <row r="141" spans="1:11">
      <c r="A141">
        <v>66.048000000000002</v>
      </c>
      <c r="B141">
        <v>56.324199999999998</v>
      </c>
      <c r="C141">
        <v>132</v>
      </c>
      <c r="D141" s="2">
        <f>Main!$B135</f>
        <v>26.875</v>
      </c>
      <c r="E141" s="2">
        <f t="shared" si="15"/>
        <v>0.375</v>
      </c>
      <c r="F141">
        <f t="shared" si="16"/>
        <v>3.3700000000000045</v>
      </c>
      <c r="G141" s="2">
        <f t="shared" si="17"/>
        <v>26.706231454005898</v>
      </c>
      <c r="H141" s="10"/>
      <c r="I141">
        <f t="shared" si="18"/>
        <v>66.048000000000002</v>
      </c>
      <c r="J141" s="13">
        <f t="shared" si="14"/>
        <v>26.706231454005898</v>
      </c>
      <c r="K141">
        <f t="shared" si="19"/>
        <v>132</v>
      </c>
    </row>
    <row r="142" spans="1:11">
      <c r="A142">
        <v>69.418000000000006</v>
      </c>
      <c r="B142">
        <v>54.736199999999997</v>
      </c>
      <c r="C142">
        <v>133</v>
      </c>
      <c r="D142" s="2">
        <f>Main!$B136</f>
        <v>27.25</v>
      </c>
      <c r="E142" s="2">
        <f t="shared" si="15"/>
        <v>0.25</v>
      </c>
      <c r="F142">
        <f t="shared" si="16"/>
        <v>0.8399999999999892</v>
      </c>
      <c r="G142" s="2">
        <f t="shared" si="17"/>
        <v>71.428571428572354</v>
      </c>
      <c r="H142" s="10" t="s">
        <v>128</v>
      </c>
      <c r="I142">
        <f t="shared" si="18"/>
        <v>69.418000000000006</v>
      </c>
      <c r="J142" s="13">
        <f t="shared" si="14"/>
        <v>71.428571428572354</v>
      </c>
      <c r="K142">
        <f t="shared" si="19"/>
        <v>133</v>
      </c>
    </row>
    <row r="143" spans="1:11">
      <c r="A143">
        <v>70.257999999999996</v>
      </c>
      <c r="B143">
        <v>57.675800000000002</v>
      </c>
      <c r="C143">
        <v>134</v>
      </c>
      <c r="D143" s="2">
        <f>Main!$B137</f>
        <v>27.5</v>
      </c>
      <c r="E143" s="2">
        <f t="shared" si="15"/>
        <v>0.25</v>
      </c>
      <c r="F143">
        <f t="shared" si="16"/>
        <v>0.75</v>
      </c>
      <c r="G143" s="2">
        <f t="shared" si="17"/>
        <v>80</v>
      </c>
      <c r="H143" s="10"/>
      <c r="I143">
        <f t="shared" si="18"/>
        <v>70.257999999999996</v>
      </c>
      <c r="J143" s="13">
        <f t="shared" si="14"/>
        <v>80</v>
      </c>
      <c r="K143">
        <f t="shared" si="19"/>
        <v>134</v>
      </c>
    </row>
    <row r="144" spans="1:11">
      <c r="A144">
        <v>71.007999999999996</v>
      </c>
      <c r="B144">
        <v>55.626300000000001</v>
      </c>
      <c r="C144">
        <v>135</v>
      </c>
      <c r="D144" s="2">
        <f>Main!$B138</f>
        <v>27.75</v>
      </c>
      <c r="E144" s="2">
        <f t="shared" si="15"/>
        <v>0.25</v>
      </c>
      <c r="F144">
        <f t="shared" si="16"/>
        <v>0.71000000000000796</v>
      </c>
      <c r="G144" s="2">
        <f t="shared" si="17"/>
        <v>84.507042253520169</v>
      </c>
      <c r="H144" s="10"/>
      <c r="I144">
        <f t="shared" si="18"/>
        <v>71.007999999999996</v>
      </c>
      <c r="J144" s="13">
        <f t="shared" si="14"/>
        <v>84.507042253520169</v>
      </c>
      <c r="K144">
        <f t="shared" si="19"/>
        <v>135</v>
      </c>
    </row>
    <row r="145" spans="1:11">
      <c r="A145">
        <v>71.718000000000004</v>
      </c>
      <c r="B145">
        <v>54.444400000000002</v>
      </c>
      <c r="C145">
        <v>136</v>
      </c>
      <c r="D145" s="2">
        <f>Main!$B139</f>
        <v>28</v>
      </c>
      <c r="E145" s="2">
        <f t="shared" si="15"/>
        <v>0.5</v>
      </c>
      <c r="F145">
        <f t="shared" si="16"/>
        <v>1.4899999999999949</v>
      </c>
      <c r="G145" s="2">
        <f t="shared" si="17"/>
        <v>80.536912751678116</v>
      </c>
      <c r="H145" s="10"/>
      <c r="I145">
        <f t="shared" si="18"/>
        <v>71.718000000000004</v>
      </c>
      <c r="J145" s="13">
        <f t="shared" si="14"/>
        <v>80.536912751678116</v>
      </c>
      <c r="K145">
        <f t="shared" si="19"/>
        <v>136</v>
      </c>
    </row>
    <row r="146" spans="1:11">
      <c r="A146">
        <v>73.207999999999998</v>
      </c>
      <c r="B146">
        <v>64.487200000000001</v>
      </c>
      <c r="C146">
        <v>137</v>
      </c>
      <c r="D146" s="2">
        <f>Main!$B140</f>
        <v>28.5</v>
      </c>
      <c r="E146" s="2">
        <f t="shared" si="15"/>
        <v>0.25</v>
      </c>
      <c r="F146">
        <f t="shared" si="16"/>
        <v>0.85999999999999943</v>
      </c>
      <c r="G146" s="2">
        <f t="shared" si="17"/>
        <v>69.767441860465155</v>
      </c>
      <c r="H146" s="10" t="s">
        <v>129</v>
      </c>
      <c r="I146">
        <f t="shared" si="18"/>
        <v>73.207999999999998</v>
      </c>
      <c r="J146" s="13">
        <f t="shared" si="14"/>
        <v>69.767441860465155</v>
      </c>
      <c r="K146">
        <f t="shared" si="19"/>
        <v>137</v>
      </c>
    </row>
    <row r="147" spans="1:11">
      <c r="A147">
        <v>74.067999999999998</v>
      </c>
      <c r="B147">
        <v>55.660200000000003</v>
      </c>
      <c r="C147">
        <v>138</v>
      </c>
      <c r="D147" s="2">
        <f>Main!$B141</f>
        <v>28.75</v>
      </c>
      <c r="E147" s="2">
        <f t="shared" si="15"/>
        <v>0.25</v>
      </c>
      <c r="F147">
        <f t="shared" si="16"/>
        <v>0.64000000000000057</v>
      </c>
      <c r="G147" s="2">
        <f t="shared" si="17"/>
        <v>93.749999999999915</v>
      </c>
      <c r="H147" s="10"/>
      <c r="I147">
        <f t="shared" si="18"/>
        <v>74.067999999999998</v>
      </c>
      <c r="J147" s="13">
        <f t="shared" si="14"/>
        <v>93.749999999999915</v>
      </c>
      <c r="K147">
        <f t="shared" si="19"/>
        <v>138</v>
      </c>
    </row>
    <row r="148" spans="1:11">
      <c r="A148">
        <v>74.707999999999998</v>
      </c>
      <c r="B148">
        <v>66.720699999999994</v>
      </c>
      <c r="C148">
        <v>139</v>
      </c>
      <c r="D148" s="2">
        <f>Main!$B142</f>
        <v>29</v>
      </c>
      <c r="E148" s="2">
        <f t="shared" si="15"/>
        <v>0.25</v>
      </c>
      <c r="F148">
        <f t="shared" si="16"/>
        <v>0.62999999999999545</v>
      </c>
      <c r="G148" s="2">
        <f t="shared" si="17"/>
        <v>95.238095238095923</v>
      </c>
      <c r="H148" s="10"/>
      <c r="I148">
        <f t="shared" si="18"/>
        <v>74.707999999999998</v>
      </c>
      <c r="J148" s="13">
        <f t="shared" si="14"/>
        <v>95.238095238095923</v>
      </c>
      <c r="K148">
        <f t="shared" si="19"/>
        <v>139</v>
      </c>
    </row>
    <row r="149" spans="1:11">
      <c r="A149">
        <v>75.337999999999994</v>
      </c>
      <c r="B149">
        <v>67.078000000000003</v>
      </c>
      <c r="C149">
        <v>140</v>
      </c>
      <c r="D149" s="2">
        <f>Main!$B143</f>
        <v>29.25</v>
      </c>
      <c r="E149" s="2">
        <f t="shared" si="15"/>
        <v>0.5</v>
      </c>
      <c r="F149">
        <f t="shared" si="16"/>
        <v>1.2000000000000028</v>
      </c>
      <c r="G149" s="2">
        <f t="shared" si="17"/>
        <v>99.999999999999758</v>
      </c>
      <c r="H149" s="10"/>
      <c r="I149">
        <f t="shared" si="18"/>
        <v>75.337999999999994</v>
      </c>
      <c r="J149" s="13">
        <f t="shared" si="14"/>
        <v>99.999999999999758</v>
      </c>
      <c r="K149">
        <f t="shared" si="19"/>
        <v>140</v>
      </c>
    </row>
    <row r="150" spans="1:11">
      <c r="A150">
        <v>76.537999999999997</v>
      </c>
      <c r="B150">
        <v>69.374399999999994</v>
      </c>
      <c r="C150">
        <v>141</v>
      </c>
      <c r="D150" s="2">
        <f>Main!$B144</f>
        <v>29.75</v>
      </c>
      <c r="E150" s="2">
        <f t="shared" si="15"/>
        <v>0.25</v>
      </c>
      <c r="F150">
        <f t="shared" si="16"/>
        <v>0.84000000000000341</v>
      </c>
      <c r="G150" s="2">
        <f t="shared" si="17"/>
        <v>71.428571428571132</v>
      </c>
      <c r="H150" s="10"/>
      <c r="I150">
        <f t="shared" si="18"/>
        <v>76.537999999999997</v>
      </c>
      <c r="J150" s="13">
        <f t="shared" si="14"/>
        <v>71.428571428571132</v>
      </c>
      <c r="K150">
        <f t="shared" si="19"/>
        <v>141</v>
      </c>
    </row>
    <row r="151" spans="1:11">
      <c r="A151">
        <v>77.378</v>
      </c>
      <c r="B151">
        <v>67.882900000000006</v>
      </c>
      <c r="C151">
        <v>142</v>
      </c>
      <c r="D151" s="2">
        <f>Main!$B145</f>
        <v>30</v>
      </c>
      <c r="E151" s="2">
        <f t="shared" si="15"/>
        <v>0.25</v>
      </c>
      <c r="F151">
        <f t="shared" si="16"/>
        <v>0.7219999999999942</v>
      </c>
      <c r="G151" s="2">
        <f t="shared" si="17"/>
        <v>83.102493074792918</v>
      </c>
      <c r="H151" s="10" t="s">
        <v>130</v>
      </c>
      <c r="I151">
        <f t="shared" si="18"/>
        <v>77.378</v>
      </c>
      <c r="J151" s="13">
        <f t="shared" si="14"/>
        <v>83.102493074792918</v>
      </c>
      <c r="K151">
        <f t="shared" si="19"/>
        <v>142</v>
      </c>
    </row>
    <row r="152" spans="1:11">
      <c r="A152">
        <v>78.099999999999994</v>
      </c>
      <c r="B152">
        <v>56.662199999999999</v>
      </c>
      <c r="C152">
        <v>143</v>
      </c>
      <c r="D152" s="2">
        <f>Main!$B146</f>
        <v>30.25</v>
      </c>
      <c r="E152" s="2">
        <f t="shared" si="15"/>
        <v>0.25</v>
      </c>
      <c r="F152">
        <f t="shared" si="16"/>
        <v>0.56800000000001205</v>
      </c>
      <c r="G152" s="2">
        <f t="shared" si="17"/>
        <v>105.63380281689916</v>
      </c>
      <c r="H152" s="10" t="s">
        <v>131</v>
      </c>
      <c r="I152">
        <f t="shared" si="18"/>
        <v>78.099999999999994</v>
      </c>
      <c r="J152" s="13">
        <f t="shared" si="14"/>
        <v>105.63380281689916</v>
      </c>
      <c r="K152">
        <f t="shared" si="19"/>
        <v>143</v>
      </c>
    </row>
    <row r="153" spans="1:11">
      <c r="A153">
        <v>78.668000000000006</v>
      </c>
      <c r="B153">
        <v>61.593899999999998</v>
      </c>
      <c r="C153">
        <v>144</v>
      </c>
      <c r="D153" s="2">
        <f>Main!$B147</f>
        <v>30.5</v>
      </c>
      <c r="E153" s="2">
        <f t="shared" si="15"/>
        <v>0.5</v>
      </c>
      <c r="F153">
        <f t="shared" si="16"/>
        <v>1.4499999999999886</v>
      </c>
      <c r="G153" s="2">
        <f t="shared" si="17"/>
        <v>82.758620689655814</v>
      </c>
      <c r="H153" s="10" t="s">
        <v>132</v>
      </c>
      <c r="I153">
        <f t="shared" si="18"/>
        <v>78.668000000000006</v>
      </c>
      <c r="J153" s="13">
        <f t="shared" si="14"/>
        <v>82.758620689655814</v>
      </c>
      <c r="K153">
        <f t="shared" si="19"/>
        <v>144</v>
      </c>
    </row>
    <row r="154" spans="1:11">
      <c r="A154">
        <v>80.117999999999995</v>
      </c>
      <c r="B154">
        <v>57.647599999999997</v>
      </c>
      <c r="C154">
        <v>145</v>
      </c>
      <c r="D154" s="2">
        <f>Main!$B148</f>
        <v>31</v>
      </c>
      <c r="E154" s="2">
        <f t="shared" si="15"/>
        <v>0.25</v>
      </c>
      <c r="F154">
        <f t="shared" si="16"/>
        <v>0.6600000000000108</v>
      </c>
      <c r="G154" s="2">
        <f t="shared" si="17"/>
        <v>90.909090909089414</v>
      </c>
      <c r="H154" s="10" t="s">
        <v>128</v>
      </c>
      <c r="I154">
        <f t="shared" si="18"/>
        <v>80.117999999999995</v>
      </c>
      <c r="J154" s="13">
        <f t="shared" si="14"/>
        <v>90.909090909089414</v>
      </c>
      <c r="K154">
        <f t="shared" si="19"/>
        <v>145</v>
      </c>
    </row>
    <row r="155" spans="1:11">
      <c r="A155">
        <v>80.778000000000006</v>
      </c>
      <c r="B155">
        <v>56.137999999999998</v>
      </c>
      <c r="C155">
        <v>146</v>
      </c>
      <c r="D155" s="2">
        <f>Main!$B149</f>
        <v>31.25</v>
      </c>
      <c r="E155" s="2">
        <f t="shared" si="15"/>
        <v>0.25</v>
      </c>
      <c r="F155">
        <f t="shared" si="16"/>
        <v>0.61999999999999034</v>
      </c>
      <c r="G155" s="2">
        <f t="shared" si="17"/>
        <v>96.77419354838861</v>
      </c>
      <c r="H155" s="10"/>
      <c r="I155">
        <f t="shared" si="18"/>
        <v>80.778000000000006</v>
      </c>
      <c r="J155" s="13">
        <f t="shared" si="14"/>
        <v>96.77419354838861</v>
      </c>
      <c r="K155">
        <f t="shared" si="19"/>
        <v>146</v>
      </c>
    </row>
    <row r="156" spans="1:11">
      <c r="A156">
        <v>81.397999999999996</v>
      </c>
      <c r="B156">
        <v>57.544600000000003</v>
      </c>
      <c r="C156">
        <v>147</v>
      </c>
      <c r="D156" s="2">
        <f>Main!$B150</f>
        <v>31.5</v>
      </c>
      <c r="E156" s="2">
        <f t="shared" si="15"/>
        <v>0.25</v>
      </c>
      <c r="F156">
        <f t="shared" si="16"/>
        <v>0.57999999999999829</v>
      </c>
      <c r="G156" s="2">
        <f t="shared" si="17"/>
        <v>103.44827586206927</v>
      </c>
      <c r="H156" s="10"/>
      <c r="I156">
        <f t="shared" si="18"/>
        <v>81.397999999999996</v>
      </c>
      <c r="J156" s="13">
        <f t="shared" si="14"/>
        <v>103.44827586206927</v>
      </c>
      <c r="K156">
        <f t="shared" si="19"/>
        <v>147</v>
      </c>
    </row>
    <row r="157" spans="1:11">
      <c r="A157">
        <v>81.977999999999994</v>
      </c>
      <c r="B157">
        <v>62.703600000000002</v>
      </c>
      <c r="C157">
        <v>148</v>
      </c>
      <c r="D157" s="2">
        <f>Main!$B151</f>
        <v>31.75</v>
      </c>
      <c r="E157" s="2">
        <f t="shared" si="15"/>
        <v>0.5</v>
      </c>
      <c r="F157">
        <f t="shared" si="16"/>
        <v>0.84000000000000341</v>
      </c>
      <c r="G157" s="2">
        <f t="shared" si="17"/>
        <v>142.85714285714226</v>
      </c>
      <c r="H157" s="10"/>
      <c r="I157">
        <f t="shared" si="18"/>
        <v>81.977999999999994</v>
      </c>
      <c r="J157" s="13">
        <f t="shared" si="14"/>
        <v>142.85714285714226</v>
      </c>
      <c r="K157">
        <f t="shared" si="19"/>
        <v>148</v>
      </c>
    </row>
    <row r="158" spans="1:11">
      <c r="A158">
        <v>82.817999999999998</v>
      </c>
      <c r="B158">
        <v>63.3429</v>
      </c>
      <c r="C158">
        <v>149</v>
      </c>
      <c r="D158" s="2">
        <f>Main!$B152</f>
        <v>32.25</v>
      </c>
      <c r="E158" s="2">
        <f t="shared" si="15"/>
        <v>0.25</v>
      </c>
      <c r="F158">
        <f t="shared" si="16"/>
        <v>0.46000000000000796</v>
      </c>
      <c r="G158" s="2">
        <f t="shared" si="17"/>
        <v>130.43478260869341</v>
      </c>
      <c r="H158" s="10" t="s">
        <v>129</v>
      </c>
      <c r="I158">
        <f t="shared" si="18"/>
        <v>82.817999999999998</v>
      </c>
      <c r="J158" s="13">
        <f t="shared" si="14"/>
        <v>130.43478260869341</v>
      </c>
      <c r="K158">
        <f t="shared" si="19"/>
        <v>149</v>
      </c>
    </row>
    <row r="159" spans="1:11">
      <c r="A159">
        <v>83.278000000000006</v>
      </c>
      <c r="B159">
        <v>64.393500000000003</v>
      </c>
      <c r="C159">
        <v>150</v>
      </c>
      <c r="D159" s="2">
        <f>Main!$B153</f>
        <v>32.5</v>
      </c>
      <c r="E159" s="2">
        <f t="shared" si="15"/>
        <v>0.25</v>
      </c>
      <c r="F159">
        <f t="shared" si="16"/>
        <v>0.37999999999999545</v>
      </c>
      <c r="G159" s="2">
        <f t="shared" si="17"/>
        <v>157.89473684210714</v>
      </c>
      <c r="H159" s="10" t="s">
        <v>136</v>
      </c>
      <c r="I159">
        <f t="shared" si="18"/>
        <v>83.278000000000006</v>
      </c>
      <c r="J159" s="13">
        <f t="shared" si="14"/>
        <v>157.89473684210714</v>
      </c>
      <c r="K159">
        <f t="shared" si="19"/>
        <v>150</v>
      </c>
    </row>
    <row r="160" spans="1:11">
      <c r="A160">
        <v>83.658000000000001</v>
      </c>
      <c r="B160">
        <v>73.085899999999995</v>
      </c>
      <c r="C160">
        <v>151</v>
      </c>
      <c r="D160" s="2">
        <f>Main!$B154</f>
        <v>32.75</v>
      </c>
      <c r="E160" s="2">
        <f t="shared" si="15"/>
        <v>0.25</v>
      </c>
      <c r="F160">
        <f t="shared" si="16"/>
        <v>0.25</v>
      </c>
      <c r="G160" s="2">
        <f t="shared" si="17"/>
        <v>240</v>
      </c>
      <c r="H160" s="10" t="s">
        <v>138</v>
      </c>
      <c r="I160">
        <f t="shared" si="18"/>
        <v>83.658000000000001</v>
      </c>
      <c r="J160" s="13">
        <f t="shared" si="14"/>
        <v>240</v>
      </c>
      <c r="K160">
        <f t="shared" si="19"/>
        <v>151</v>
      </c>
    </row>
    <row r="161" spans="1:11">
      <c r="A161">
        <v>83.908000000000001</v>
      </c>
      <c r="B161">
        <v>74.174199999999999</v>
      </c>
      <c r="C161">
        <v>152</v>
      </c>
      <c r="D161" s="2">
        <f>Main!$B155</f>
        <v>33</v>
      </c>
      <c r="E161" s="2">
        <f t="shared" si="15"/>
        <v>0.25</v>
      </c>
      <c r="F161">
        <f t="shared" si="16"/>
        <v>0.37000000000000455</v>
      </c>
      <c r="G161" s="2">
        <f t="shared" si="17"/>
        <v>162.16216216216017</v>
      </c>
      <c r="H161" s="10"/>
      <c r="I161">
        <f t="shared" si="18"/>
        <v>83.908000000000001</v>
      </c>
      <c r="J161" s="13">
        <f t="shared" si="14"/>
        <v>162.16216216216017</v>
      </c>
      <c r="K161">
        <f t="shared" si="19"/>
        <v>152</v>
      </c>
    </row>
    <row r="162" spans="1:11">
      <c r="A162">
        <v>84.278000000000006</v>
      </c>
      <c r="B162">
        <v>73.802899999999994</v>
      </c>
      <c r="C162">
        <v>153</v>
      </c>
      <c r="D162" s="2">
        <f>Main!$B156</f>
        <v>33.25</v>
      </c>
      <c r="E162" s="2">
        <f t="shared" si="15"/>
        <v>0.25</v>
      </c>
      <c r="F162">
        <f t="shared" si="16"/>
        <v>0.39000000000000057</v>
      </c>
      <c r="G162" s="2">
        <f t="shared" si="17"/>
        <v>153.84615384615361</v>
      </c>
      <c r="H162" s="10"/>
      <c r="I162">
        <f t="shared" si="18"/>
        <v>84.278000000000006</v>
      </c>
      <c r="J162" s="13">
        <f t="shared" si="14"/>
        <v>153.84615384615361</v>
      </c>
      <c r="K162">
        <f t="shared" si="19"/>
        <v>153</v>
      </c>
    </row>
    <row r="163" spans="1:11">
      <c r="A163">
        <v>84.668000000000006</v>
      </c>
      <c r="B163">
        <v>73.558199999999999</v>
      </c>
      <c r="C163">
        <v>154</v>
      </c>
      <c r="D163" s="2">
        <f>Main!$B157</f>
        <v>33.5</v>
      </c>
      <c r="E163" s="2">
        <f t="shared" si="15"/>
        <v>0.25</v>
      </c>
      <c r="F163">
        <f t="shared" si="16"/>
        <v>0.30999999999998806</v>
      </c>
      <c r="G163" s="2">
        <f t="shared" si="17"/>
        <v>193.54838709678165</v>
      </c>
      <c r="H163" s="10"/>
      <c r="I163">
        <f t="shared" si="18"/>
        <v>84.668000000000006</v>
      </c>
      <c r="J163" s="13">
        <f t="shared" si="14"/>
        <v>193.54838709678165</v>
      </c>
      <c r="K163">
        <f t="shared" si="19"/>
        <v>154</v>
      </c>
    </row>
    <row r="164" spans="1:11">
      <c r="A164">
        <v>84.977999999999994</v>
      </c>
      <c r="B164">
        <v>75.674899999999994</v>
      </c>
      <c r="C164">
        <v>155</v>
      </c>
      <c r="D164" s="2">
        <f>Main!$B158</f>
        <v>33.75</v>
      </c>
      <c r="E164" s="2">
        <f t="shared" si="15"/>
        <v>0.25</v>
      </c>
      <c r="F164">
        <f t="shared" si="16"/>
        <v>0.46000000000000796</v>
      </c>
      <c r="G164" s="2">
        <f t="shared" si="17"/>
        <v>130.43478260869341</v>
      </c>
      <c r="H164" s="10" t="s">
        <v>130</v>
      </c>
      <c r="I164">
        <f t="shared" si="18"/>
        <v>84.977999999999994</v>
      </c>
      <c r="J164" s="13">
        <f t="shared" si="14"/>
        <v>130.43478260869341</v>
      </c>
      <c r="K164">
        <f t="shared" si="19"/>
        <v>155</v>
      </c>
    </row>
    <row r="165" spans="1:11">
      <c r="A165">
        <v>85.438000000000002</v>
      </c>
      <c r="B165">
        <v>74.190399999999997</v>
      </c>
      <c r="C165">
        <v>156</v>
      </c>
      <c r="D165" s="2">
        <f>Main!$B159</f>
        <v>34</v>
      </c>
      <c r="E165" s="2">
        <f t="shared" si="15"/>
        <v>0.25</v>
      </c>
      <c r="F165">
        <f t="shared" si="16"/>
        <v>0.59999999999999432</v>
      </c>
      <c r="G165" s="2">
        <f t="shared" si="17"/>
        <v>100.00000000000095</v>
      </c>
      <c r="H165" s="10" t="s">
        <v>131</v>
      </c>
      <c r="I165">
        <f t="shared" si="18"/>
        <v>85.438000000000002</v>
      </c>
      <c r="J165" s="13">
        <f t="shared" si="14"/>
        <v>100.00000000000095</v>
      </c>
      <c r="K165">
        <f t="shared" si="19"/>
        <v>156</v>
      </c>
    </row>
    <row r="166" spans="1:11">
      <c r="A166">
        <v>86.037999999999997</v>
      </c>
      <c r="B166">
        <v>64.513099999999994</v>
      </c>
      <c r="C166">
        <v>157</v>
      </c>
      <c r="D166" s="2">
        <f>Main!$B160</f>
        <v>34.25</v>
      </c>
      <c r="E166" s="2">
        <f t="shared" si="15"/>
        <v>0.5</v>
      </c>
      <c r="F166">
        <f t="shared" si="16"/>
        <v>0.82000000000000739</v>
      </c>
      <c r="G166" s="2">
        <f t="shared" si="17"/>
        <v>146.34146341463284</v>
      </c>
      <c r="H166" s="10" t="s">
        <v>132</v>
      </c>
      <c r="I166">
        <f t="shared" si="18"/>
        <v>86.037999999999997</v>
      </c>
      <c r="J166" s="13">
        <f t="shared" si="14"/>
        <v>146.34146341463284</v>
      </c>
      <c r="K166">
        <f t="shared" si="19"/>
        <v>157</v>
      </c>
    </row>
    <row r="167" spans="1:11">
      <c r="A167">
        <v>86.858000000000004</v>
      </c>
      <c r="B167">
        <v>70.204300000000003</v>
      </c>
      <c r="C167">
        <v>158</v>
      </c>
      <c r="D167" s="2">
        <f>Main!$B161</f>
        <v>34.75</v>
      </c>
      <c r="E167" s="2">
        <f t="shared" si="15"/>
        <v>0.25</v>
      </c>
      <c r="F167">
        <f t="shared" si="16"/>
        <v>0.47999999999998977</v>
      </c>
      <c r="G167" s="2">
        <f t="shared" si="17"/>
        <v>125.00000000000267</v>
      </c>
      <c r="H167" s="10" t="s">
        <v>129</v>
      </c>
      <c r="I167">
        <f t="shared" si="18"/>
        <v>86.858000000000004</v>
      </c>
      <c r="J167" s="13">
        <f t="shared" si="14"/>
        <v>125.00000000000267</v>
      </c>
      <c r="K167">
        <f t="shared" si="19"/>
        <v>158</v>
      </c>
    </row>
    <row r="168" spans="1:11">
      <c r="A168">
        <v>87.337999999999994</v>
      </c>
      <c r="B168">
        <v>75.325800000000001</v>
      </c>
      <c r="C168">
        <v>159</v>
      </c>
      <c r="D168" s="2">
        <f>Main!$B162</f>
        <v>35</v>
      </c>
      <c r="E168" s="2">
        <f t="shared" si="15"/>
        <v>0.25</v>
      </c>
      <c r="F168">
        <f t="shared" si="16"/>
        <v>0.51000000000000512</v>
      </c>
      <c r="G168" s="2">
        <f t="shared" si="17"/>
        <v>117.64705882352824</v>
      </c>
      <c r="H168" s="10"/>
      <c r="I168">
        <f t="shared" si="18"/>
        <v>87.337999999999994</v>
      </c>
      <c r="J168" s="13">
        <f t="shared" si="14"/>
        <v>117.64705882352824</v>
      </c>
      <c r="K168">
        <f t="shared" si="19"/>
        <v>159</v>
      </c>
    </row>
    <row r="169" spans="1:11">
      <c r="A169">
        <v>87.847999999999999</v>
      </c>
      <c r="B169">
        <v>68.341800000000006</v>
      </c>
      <c r="C169">
        <v>160</v>
      </c>
      <c r="D169" s="2">
        <f>Main!$B163</f>
        <v>35.25</v>
      </c>
      <c r="E169" s="2">
        <f t="shared" si="15"/>
        <v>0.25</v>
      </c>
      <c r="F169">
        <f t="shared" si="16"/>
        <v>0.37999999999999545</v>
      </c>
      <c r="G169" s="2">
        <f t="shared" si="17"/>
        <v>157.89473684210714</v>
      </c>
      <c r="H169" s="10"/>
      <c r="I169">
        <f t="shared" si="18"/>
        <v>87.847999999999999</v>
      </c>
      <c r="J169" s="13">
        <f t="shared" si="14"/>
        <v>157.89473684210714</v>
      </c>
      <c r="K169">
        <f t="shared" si="19"/>
        <v>160</v>
      </c>
    </row>
    <row r="170" spans="1:11">
      <c r="A170">
        <v>88.227999999999994</v>
      </c>
      <c r="B170">
        <v>71.327699999999993</v>
      </c>
      <c r="C170">
        <v>161</v>
      </c>
      <c r="D170" s="2">
        <f>Main!$B164</f>
        <v>35.5</v>
      </c>
      <c r="E170" s="2">
        <f t="shared" si="15"/>
        <v>0.25</v>
      </c>
      <c r="F170">
        <f t="shared" si="16"/>
        <v>0.37000000000000455</v>
      </c>
      <c r="G170" s="2">
        <f t="shared" si="17"/>
        <v>162.16216216216017</v>
      </c>
      <c r="H170" s="10"/>
      <c r="I170">
        <f t="shared" si="18"/>
        <v>88.227999999999994</v>
      </c>
      <c r="J170" s="13">
        <f t="shared" si="14"/>
        <v>162.16216216216017</v>
      </c>
      <c r="K170">
        <f t="shared" si="19"/>
        <v>161</v>
      </c>
    </row>
    <row r="171" spans="1:11">
      <c r="A171">
        <v>88.597999999999999</v>
      </c>
      <c r="B171">
        <v>76.097999999999999</v>
      </c>
      <c r="C171">
        <v>162</v>
      </c>
      <c r="D171" s="2">
        <f>Main!$B165</f>
        <v>35.75</v>
      </c>
      <c r="E171" s="2">
        <f t="shared" si="15"/>
        <v>0.25</v>
      </c>
      <c r="F171">
        <f t="shared" si="16"/>
        <v>0.29000000000000625</v>
      </c>
      <c r="G171" s="2">
        <f t="shared" si="17"/>
        <v>206.89655172413347</v>
      </c>
      <c r="H171" s="10"/>
      <c r="I171">
        <f t="shared" si="18"/>
        <v>88.597999999999999</v>
      </c>
      <c r="J171" s="13">
        <f t="shared" si="14"/>
        <v>206.89655172413347</v>
      </c>
      <c r="K171">
        <f t="shared" si="19"/>
        <v>162</v>
      </c>
    </row>
    <row r="172" spans="1:11">
      <c r="A172">
        <v>88.888000000000005</v>
      </c>
      <c r="B172">
        <v>74.094200000000001</v>
      </c>
      <c r="C172">
        <v>163</v>
      </c>
      <c r="D172" s="2">
        <f>Main!$B166</f>
        <v>36</v>
      </c>
      <c r="E172" s="2">
        <f t="shared" si="15"/>
        <v>0.25</v>
      </c>
      <c r="F172">
        <f t="shared" si="16"/>
        <v>0.29999999999999716</v>
      </c>
      <c r="G172" s="2">
        <f t="shared" si="17"/>
        <v>200.0000000000019</v>
      </c>
      <c r="H172" s="10"/>
      <c r="I172">
        <f t="shared" si="18"/>
        <v>88.888000000000005</v>
      </c>
      <c r="J172" s="13">
        <f t="shared" si="14"/>
        <v>200.0000000000019</v>
      </c>
      <c r="K172">
        <f t="shared" si="19"/>
        <v>163</v>
      </c>
    </row>
    <row r="173" spans="1:11">
      <c r="A173">
        <v>89.188000000000002</v>
      </c>
      <c r="B173">
        <v>72.6768</v>
      </c>
      <c r="C173">
        <v>164</v>
      </c>
      <c r="D173" s="2">
        <f>Main!$B167</f>
        <v>36.25</v>
      </c>
      <c r="E173" s="2">
        <f t="shared" si="15"/>
        <v>0.25</v>
      </c>
      <c r="F173">
        <f t="shared" si="16"/>
        <v>0.34000000000000341</v>
      </c>
      <c r="G173" s="2">
        <f t="shared" si="17"/>
        <v>176.47058823529235</v>
      </c>
      <c r="H173" s="10"/>
      <c r="I173">
        <f t="shared" si="18"/>
        <v>89.188000000000002</v>
      </c>
      <c r="J173" s="13">
        <f t="shared" si="14"/>
        <v>176.47058823529235</v>
      </c>
      <c r="K173">
        <f t="shared" si="19"/>
        <v>164</v>
      </c>
    </row>
    <row r="174" spans="1:11">
      <c r="A174">
        <v>89.528000000000006</v>
      </c>
      <c r="B174">
        <v>71.799300000000002</v>
      </c>
      <c r="C174">
        <v>165</v>
      </c>
      <c r="D174" s="2">
        <f>Main!$B168</f>
        <v>36.5</v>
      </c>
      <c r="E174" s="2">
        <f t="shared" si="15"/>
        <v>0.25</v>
      </c>
      <c r="F174">
        <f t="shared" si="16"/>
        <v>0.39999999999999147</v>
      </c>
      <c r="G174" s="2">
        <f t="shared" si="17"/>
        <v>150.00000000000318</v>
      </c>
      <c r="H174" s="10" t="s">
        <v>130</v>
      </c>
      <c r="I174">
        <f t="shared" si="18"/>
        <v>89.528000000000006</v>
      </c>
      <c r="J174" s="13">
        <f t="shared" si="14"/>
        <v>150.00000000000318</v>
      </c>
      <c r="K174">
        <f t="shared" si="19"/>
        <v>165</v>
      </c>
    </row>
    <row r="175" spans="1:11">
      <c r="A175">
        <v>89.927999999999997</v>
      </c>
      <c r="B175">
        <v>69.537300000000002</v>
      </c>
      <c r="C175">
        <v>166</v>
      </c>
      <c r="D175" s="2">
        <f>Main!$B169</f>
        <v>36.75</v>
      </c>
      <c r="E175" s="2">
        <f t="shared" si="15"/>
        <v>0.25</v>
      </c>
      <c r="F175">
        <f t="shared" si="16"/>
        <v>0.28000000000000114</v>
      </c>
      <c r="G175" s="2">
        <f t="shared" si="17"/>
        <v>214.28571428571342</v>
      </c>
      <c r="H175" s="10" t="s">
        <v>132</v>
      </c>
      <c r="I175">
        <f t="shared" si="18"/>
        <v>89.927999999999997</v>
      </c>
      <c r="J175" s="13">
        <f t="shared" si="14"/>
        <v>214.28571428571342</v>
      </c>
      <c r="K175">
        <f t="shared" si="19"/>
        <v>166</v>
      </c>
    </row>
    <row r="176" spans="1:11">
      <c r="A176">
        <v>90.207999999999998</v>
      </c>
      <c r="B176">
        <v>70.204599999999999</v>
      </c>
      <c r="C176">
        <v>167</v>
      </c>
      <c r="D176" s="2">
        <f>Main!$B170</f>
        <v>37</v>
      </c>
      <c r="E176" s="2">
        <f t="shared" si="15"/>
        <v>0.25</v>
      </c>
      <c r="F176">
        <f t="shared" si="16"/>
        <v>0.51000000000000512</v>
      </c>
      <c r="G176" s="2">
        <f t="shared" si="17"/>
        <v>117.64705882352824</v>
      </c>
      <c r="H176" s="10" t="s">
        <v>128</v>
      </c>
      <c r="I176">
        <f t="shared" si="18"/>
        <v>90.207999999999998</v>
      </c>
      <c r="J176" s="13">
        <f t="shared" si="14"/>
        <v>117.64705882352824</v>
      </c>
      <c r="K176">
        <f t="shared" si="19"/>
        <v>167</v>
      </c>
    </row>
    <row r="177" spans="1:11">
      <c r="A177">
        <v>90.718000000000004</v>
      </c>
      <c r="B177">
        <v>66.569500000000005</v>
      </c>
      <c r="C177">
        <v>168</v>
      </c>
      <c r="D177" s="2">
        <f>Main!$B171</f>
        <v>37.25</v>
      </c>
      <c r="E177" s="2">
        <f t="shared" si="15"/>
        <v>0.25</v>
      </c>
      <c r="F177">
        <f t="shared" si="16"/>
        <v>0.64000000000000057</v>
      </c>
      <c r="G177" s="2">
        <f t="shared" si="17"/>
        <v>93.749999999999915</v>
      </c>
      <c r="H177" s="10"/>
      <c r="I177">
        <f t="shared" si="18"/>
        <v>90.718000000000004</v>
      </c>
      <c r="J177" s="13">
        <f t="shared" si="14"/>
        <v>93.749999999999915</v>
      </c>
      <c r="K177">
        <f t="shared" si="19"/>
        <v>168</v>
      </c>
    </row>
    <row r="178" spans="1:11">
      <c r="A178">
        <v>91.358000000000004</v>
      </c>
      <c r="B178">
        <v>60.001600000000003</v>
      </c>
      <c r="C178">
        <v>169</v>
      </c>
      <c r="D178" s="2">
        <f>Main!$B172</f>
        <v>37.5</v>
      </c>
      <c r="E178" s="2">
        <f t="shared" si="15"/>
        <v>0.5</v>
      </c>
      <c r="F178">
        <f t="shared" si="16"/>
        <v>1.2999999999999972</v>
      </c>
      <c r="G178" s="2">
        <f t="shared" si="17"/>
        <v>92.30769230769252</v>
      </c>
      <c r="H178" s="10"/>
      <c r="I178">
        <f t="shared" si="18"/>
        <v>91.358000000000004</v>
      </c>
      <c r="J178" s="13">
        <f t="shared" si="14"/>
        <v>92.30769230769252</v>
      </c>
      <c r="K178">
        <f t="shared" si="19"/>
        <v>169</v>
      </c>
    </row>
    <row r="179" spans="1:11">
      <c r="A179">
        <v>92.658000000000001</v>
      </c>
      <c r="B179">
        <v>63.2027</v>
      </c>
      <c r="C179">
        <v>170</v>
      </c>
      <c r="D179" s="2">
        <f>Main!$B173</f>
        <v>38</v>
      </c>
      <c r="E179" s="2">
        <f t="shared" si="15"/>
        <v>0.25</v>
      </c>
      <c r="F179">
        <f t="shared" si="16"/>
        <v>0.62999999999999545</v>
      </c>
      <c r="G179" s="2">
        <f t="shared" si="17"/>
        <v>95.238095238095923</v>
      </c>
      <c r="H179" s="10" t="s">
        <v>129</v>
      </c>
      <c r="I179">
        <f t="shared" si="18"/>
        <v>92.658000000000001</v>
      </c>
      <c r="J179" s="13">
        <f t="shared" si="14"/>
        <v>95.238095238095923</v>
      </c>
      <c r="K179">
        <f t="shared" si="19"/>
        <v>170</v>
      </c>
    </row>
    <row r="180" spans="1:11">
      <c r="A180">
        <v>93.287999999999997</v>
      </c>
      <c r="B180">
        <v>65.412099999999995</v>
      </c>
      <c r="C180">
        <v>171</v>
      </c>
      <c r="D180" s="2">
        <f>Main!$B174</f>
        <v>38.25</v>
      </c>
      <c r="E180" s="2">
        <f t="shared" si="15"/>
        <v>0.25</v>
      </c>
      <c r="F180">
        <f t="shared" si="16"/>
        <v>0.63000000000000966</v>
      </c>
      <c r="G180" s="2">
        <f t="shared" si="17"/>
        <v>95.238095238093777</v>
      </c>
      <c r="H180" s="10"/>
      <c r="I180">
        <f t="shared" si="18"/>
        <v>93.287999999999997</v>
      </c>
      <c r="J180" s="13">
        <f t="shared" si="14"/>
        <v>95.238095238093777</v>
      </c>
      <c r="K180">
        <f t="shared" si="19"/>
        <v>171</v>
      </c>
    </row>
    <row r="181" spans="1:11">
      <c r="A181">
        <v>93.918000000000006</v>
      </c>
      <c r="B181">
        <v>66.848100000000002</v>
      </c>
      <c r="C181">
        <v>172</v>
      </c>
      <c r="D181" s="2">
        <f>Main!$B175</f>
        <v>38.5</v>
      </c>
      <c r="E181" s="2">
        <f t="shared" si="15"/>
        <v>0.25</v>
      </c>
      <c r="F181">
        <f t="shared" si="16"/>
        <v>0.78999999999999204</v>
      </c>
      <c r="G181" s="2">
        <f t="shared" si="17"/>
        <v>75.949367088608355</v>
      </c>
      <c r="H181" s="10"/>
      <c r="I181">
        <f t="shared" si="18"/>
        <v>93.918000000000006</v>
      </c>
      <c r="J181" s="13">
        <f t="shared" si="14"/>
        <v>75.949367088608355</v>
      </c>
      <c r="K181">
        <f t="shared" si="19"/>
        <v>172</v>
      </c>
    </row>
    <row r="182" spans="1:11">
      <c r="A182">
        <v>94.707999999999998</v>
      </c>
      <c r="B182">
        <v>66.602199999999996</v>
      </c>
      <c r="C182">
        <v>173</v>
      </c>
      <c r="D182" s="2">
        <f>Main!$B176</f>
        <v>38.75</v>
      </c>
      <c r="E182" s="2">
        <f t="shared" si="15"/>
        <v>0.25</v>
      </c>
      <c r="F182">
        <f t="shared" si="16"/>
        <v>0.75</v>
      </c>
      <c r="G182" s="2">
        <f t="shared" si="17"/>
        <v>80</v>
      </c>
      <c r="H182" s="10" t="s">
        <v>130</v>
      </c>
      <c r="I182">
        <f t="shared" si="18"/>
        <v>94.707999999999998</v>
      </c>
      <c r="J182" s="13">
        <f t="shared" si="14"/>
        <v>80</v>
      </c>
      <c r="K182">
        <f t="shared" si="19"/>
        <v>173</v>
      </c>
    </row>
    <row r="183" spans="1:11">
      <c r="A183">
        <v>95.457999999999998</v>
      </c>
      <c r="B183">
        <v>58.542200000000001</v>
      </c>
      <c r="C183">
        <v>174</v>
      </c>
      <c r="D183" s="2">
        <f>Main!$B177</f>
        <v>39</v>
      </c>
      <c r="E183" s="2">
        <f t="shared" si="15"/>
        <v>0.5</v>
      </c>
      <c r="F183">
        <f t="shared" si="16"/>
        <v>1.5400000000000063</v>
      </c>
      <c r="G183" s="2">
        <f t="shared" si="17"/>
        <v>77.922077922077605</v>
      </c>
      <c r="H183" s="10" t="s">
        <v>132</v>
      </c>
      <c r="I183">
        <f t="shared" si="18"/>
        <v>95.457999999999998</v>
      </c>
      <c r="J183" s="13">
        <f t="shared" si="14"/>
        <v>77.922077922077605</v>
      </c>
      <c r="K183">
        <f t="shared" si="19"/>
        <v>174</v>
      </c>
    </row>
    <row r="184" spans="1:11">
      <c r="A184">
        <v>96.998000000000005</v>
      </c>
      <c r="B184">
        <v>47.976599999999998</v>
      </c>
      <c r="C184">
        <v>175</v>
      </c>
      <c r="D184" s="2">
        <f>Main!$B178</f>
        <v>39.5</v>
      </c>
      <c r="E184" s="2">
        <f t="shared" si="15"/>
        <v>0.25</v>
      </c>
      <c r="F184">
        <f t="shared" si="16"/>
        <v>0.92000000000000171</v>
      </c>
      <c r="G184" s="2">
        <f t="shared" si="17"/>
        <v>65.2173913043477</v>
      </c>
      <c r="H184" s="10" t="s">
        <v>128</v>
      </c>
      <c r="I184">
        <f t="shared" si="18"/>
        <v>96.998000000000005</v>
      </c>
      <c r="J184" s="13">
        <f t="shared" si="14"/>
        <v>65.2173913043477</v>
      </c>
      <c r="K184">
        <f t="shared" si="19"/>
        <v>175</v>
      </c>
    </row>
    <row r="185" spans="1:11">
      <c r="A185">
        <v>97.918000000000006</v>
      </c>
      <c r="B185">
        <v>52.709200000000003</v>
      </c>
      <c r="C185">
        <v>176</v>
      </c>
      <c r="D185" s="2">
        <f>Main!$B179</f>
        <v>39.75</v>
      </c>
      <c r="E185" s="2">
        <f t="shared" si="15"/>
        <v>0.25</v>
      </c>
      <c r="F185">
        <f t="shared" si="16"/>
        <v>1.6199999999999903</v>
      </c>
      <c r="G185" s="2">
        <f t="shared" si="17"/>
        <v>37.037037037037251</v>
      </c>
      <c r="H185" s="10"/>
      <c r="I185">
        <f t="shared" si="18"/>
        <v>97.918000000000006</v>
      </c>
      <c r="J185" s="13">
        <f t="shared" si="14"/>
        <v>37.037037037037251</v>
      </c>
      <c r="K185">
        <f t="shared" si="19"/>
        <v>176</v>
      </c>
    </row>
    <row r="186" spans="1:11">
      <c r="A186">
        <v>99.537999999999997</v>
      </c>
      <c r="B186">
        <v>60.660800000000002</v>
      </c>
      <c r="C186">
        <v>177</v>
      </c>
      <c r="D186" s="2">
        <f>Main!$B180</f>
        <v>40</v>
      </c>
      <c r="E186" s="2"/>
      <c r="G186" s="2">
        <f>G185</f>
        <v>37.037037037037251</v>
      </c>
      <c r="H186" s="10"/>
      <c r="I186">
        <f t="shared" si="18"/>
        <v>99.537999999999997</v>
      </c>
      <c r="J186" s="13">
        <f t="shared" si="14"/>
        <v>37.037037037037251</v>
      </c>
      <c r="K186">
        <f t="shared" si="19"/>
        <v>177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3" customWidth="1"/>
    <col min="2" max="2" width="11.33203125" bestFit="1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209</v>
      </c>
      <c r="B1" s="1" t="s">
        <v>210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211</v>
      </c>
      <c r="B2" s="1" t="s">
        <v>212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213</v>
      </c>
      <c r="B3" s="11">
        <v>1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1</v>
      </c>
      <c r="K3" s="1"/>
      <c r="L3" s="1"/>
      <c r="M3" s="1"/>
    </row>
    <row r="4" spans="1:13">
      <c r="A4" s="10" t="s">
        <v>214</v>
      </c>
      <c r="B4" s="1" t="s">
        <v>146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Piotr Anderszewski</v>
      </c>
      <c r="K4" s="1"/>
      <c r="L4" s="1"/>
      <c r="M4" s="1"/>
    </row>
    <row r="5" spans="1:13">
      <c r="A5" s="10" t="s">
        <v>216</v>
      </c>
      <c r="B5" s="11">
        <v>1996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1996</v>
      </c>
      <c r="K5" s="1"/>
      <c r="L5" s="1"/>
      <c r="M5" s="1"/>
    </row>
    <row r="6" spans="1:13">
      <c r="A6" s="10" t="s">
        <v>217</v>
      </c>
      <c r="B6" s="1" t="s">
        <v>280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Virgin Classics 54563.22 (2004)</v>
      </c>
      <c r="K6" s="1"/>
      <c r="L6" s="1"/>
      <c r="M6" s="1"/>
    </row>
    <row r="7" spans="1:13">
      <c r="A7" s="10" t="s">
        <v>219</v>
      </c>
      <c r="B7" s="1" t="s">
        <v>220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221</v>
      </c>
      <c r="B8" s="18">
        <v>40938</v>
      </c>
      <c r="C8" s="1"/>
      <c r="D8" s="1"/>
      <c r="E8" s="1"/>
      <c r="F8" s="1"/>
      <c r="G8" s="1"/>
      <c r="I8" s="10" t="str">
        <f t="shared" si="0"/>
        <v>Date:</v>
      </c>
      <c r="J8" s="15">
        <f t="shared" si="1"/>
        <v>40938</v>
      </c>
      <c r="K8" s="1"/>
      <c r="L8" s="1"/>
      <c r="M8" s="1"/>
    </row>
    <row r="9" spans="1:13">
      <c r="A9" s="10" t="s">
        <v>139</v>
      </c>
      <c r="B9" s="10" t="s">
        <v>127</v>
      </c>
      <c r="C9" s="10" t="s">
        <v>0</v>
      </c>
      <c r="D9" s="10" t="s">
        <v>1</v>
      </c>
      <c r="E9" s="10" t="s">
        <v>140</v>
      </c>
      <c r="F9" s="10" t="s">
        <v>141</v>
      </c>
      <c r="G9" s="10" t="s">
        <v>124</v>
      </c>
      <c r="H9" s="1" t="s">
        <v>127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1.248</v>
      </c>
      <c r="B10">
        <v>51.271700000000003</v>
      </c>
      <c r="C10">
        <v>1</v>
      </c>
      <c r="D10" s="2">
        <f>Main!$B4</f>
        <v>0.25</v>
      </c>
      <c r="E10" s="2">
        <f>$D11-$D10</f>
        <v>0.25</v>
      </c>
      <c r="F10">
        <f>$A11-$A10</f>
        <v>0.51</v>
      </c>
      <c r="G10" s="2">
        <f>$E10/$F10*60*4</f>
        <v>117.64705882352941</v>
      </c>
      <c r="H10" s="10" t="s">
        <v>128</v>
      </c>
      <c r="I10">
        <f>$A10</f>
        <v>1.248</v>
      </c>
      <c r="J10" s="13">
        <f t="shared" ref="J10:J73" si="2">$G10</f>
        <v>117.64705882352941</v>
      </c>
      <c r="K10">
        <f>$C10</f>
        <v>1</v>
      </c>
    </row>
    <row r="11" spans="1:13">
      <c r="A11">
        <v>1.758</v>
      </c>
      <c r="B11">
        <v>59.113100000000003</v>
      </c>
      <c r="C11">
        <v>2</v>
      </c>
      <c r="D11" s="2">
        <f>Main!$B5</f>
        <v>0.5</v>
      </c>
      <c r="E11" s="2">
        <f t="shared" ref="E11:E74" si="3">$D12-$D11</f>
        <v>0.25</v>
      </c>
      <c r="F11">
        <f t="shared" ref="F11:F74" si="4">$A12-$A11</f>
        <v>0.54</v>
      </c>
      <c r="G11" s="2">
        <f t="shared" ref="G11:G74" si="5">$E11/$F11*60*4</f>
        <v>111.1111111111111</v>
      </c>
      <c r="H11" s="10"/>
      <c r="I11">
        <f t="shared" ref="I11:I74" si="6">$A11</f>
        <v>1.758</v>
      </c>
      <c r="J11" s="13">
        <f t="shared" si="2"/>
        <v>111.1111111111111</v>
      </c>
      <c r="K11">
        <f t="shared" ref="K11:K74" si="7">$C11</f>
        <v>2</v>
      </c>
    </row>
    <row r="12" spans="1:13">
      <c r="A12">
        <v>2.298</v>
      </c>
      <c r="B12">
        <v>59.979300000000002</v>
      </c>
      <c r="C12">
        <v>3</v>
      </c>
      <c r="D12" s="2">
        <f>Main!$B6</f>
        <v>0.75</v>
      </c>
      <c r="E12" s="2">
        <f t="shared" si="3"/>
        <v>0.25</v>
      </c>
      <c r="F12">
        <f t="shared" si="4"/>
        <v>0.56000000000000005</v>
      </c>
      <c r="G12" s="2">
        <f t="shared" si="5"/>
        <v>107.14285714285714</v>
      </c>
      <c r="H12" s="10"/>
      <c r="I12">
        <f t="shared" si="6"/>
        <v>2.298</v>
      </c>
      <c r="J12" s="13">
        <f t="shared" si="2"/>
        <v>107.14285714285714</v>
      </c>
      <c r="K12">
        <f t="shared" si="7"/>
        <v>3</v>
      </c>
    </row>
    <row r="13" spans="1:13">
      <c r="A13">
        <v>2.8580000000000001</v>
      </c>
      <c r="B13">
        <v>52.583100000000002</v>
      </c>
      <c r="C13">
        <v>4</v>
      </c>
      <c r="D13" s="2">
        <f>Main!$B7</f>
        <v>1</v>
      </c>
      <c r="E13" s="2">
        <f t="shared" si="3"/>
        <v>0.5</v>
      </c>
      <c r="F13">
        <f t="shared" si="4"/>
        <v>1.02</v>
      </c>
      <c r="G13" s="2">
        <f t="shared" si="5"/>
        <v>117.64705882352941</v>
      </c>
      <c r="H13" s="10"/>
      <c r="I13">
        <f t="shared" si="6"/>
        <v>2.8580000000000001</v>
      </c>
      <c r="J13" s="13">
        <f t="shared" si="2"/>
        <v>117.64705882352941</v>
      </c>
      <c r="K13">
        <f t="shared" si="7"/>
        <v>4</v>
      </c>
    </row>
    <row r="14" spans="1:13">
      <c r="A14">
        <v>3.8780000000000001</v>
      </c>
      <c r="B14">
        <v>55.274299999999997</v>
      </c>
      <c r="C14">
        <v>5</v>
      </c>
      <c r="D14" s="2">
        <f>Main!$B8</f>
        <v>1.5</v>
      </c>
      <c r="E14" s="2">
        <f t="shared" si="3"/>
        <v>0.25</v>
      </c>
      <c r="F14">
        <f t="shared" si="4"/>
        <v>0.50999999999999979</v>
      </c>
      <c r="G14" s="2">
        <f t="shared" si="5"/>
        <v>117.64705882352946</v>
      </c>
      <c r="H14" s="10"/>
      <c r="I14">
        <f t="shared" si="6"/>
        <v>3.8780000000000001</v>
      </c>
      <c r="J14" s="13">
        <f t="shared" si="2"/>
        <v>117.64705882352946</v>
      </c>
      <c r="K14">
        <f t="shared" si="7"/>
        <v>5</v>
      </c>
    </row>
    <row r="15" spans="1:13">
      <c r="A15">
        <v>4.3879999999999999</v>
      </c>
      <c r="B15">
        <v>62.507399999999997</v>
      </c>
      <c r="C15">
        <v>6</v>
      </c>
      <c r="D15" s="2">
        <f>Main!$B9</f>
        <v>1.75</v>
      </c>
      <c r="E15" s="2">
        <f t="shared" si="3"/>
        <v>0.25</v>
      </c>
      <c r="F15">
        <f t="shared" si="4"/>
        <v>0.50999999999999979</v>
      </c>
      <c r="G15" s="2">
        <f t="shared" si="5"/>
        <v>117.64705882352946</v>
      </c>
      <c r="H15" s="10"/>
      <c r="I15">
        <f t="shared" si="6"/>
        <v>4.3879999999999999</v>
      </c>
      <c r="J15" s="13">
        <f t="shared" si="2"/>
        <v>117.64705882352946</v>
      </c>
      <c r="K15">
        <f t="shared" si="7"/>
        <v>6</v>
      </c>
    </row>
    <row r="16" spans="1:13">
      <c r="A16">
        <v>4.8979999999999997</v>
      </c>
      <c r="B16">
        <v>65.439599999999999</v>
      </c>
      <c r="C16">
        <v>7</v>
      </c>
      <c r="D16" s="2">
        <f>Main!$B10</f>
        <v>2</v>
      </c>
      <c r="E16" s="2">
        <f t="shared" si="3"/>
        <v>0.25</v>
      </c>
      <c r="F16">
        <f t="shared" si="4"/>
        <v>0.57000000000000028</v>
      </c>
      <c r="G16" s="2">
        <f t="shared" si="5"/>
        <v>105.26315789473678</v>
      </c>
      <c r="H16" s="10"/>
      <c r="I16">
        <f t="shared" si="6"/>
        <v>4.8979999999999997</v>
      </c>
      <c r="J16" s="13">
        <f t="shared" si="2"/>
        <v>105.26315789473678</v>
      </c>
      <c r="K16">
        <f t="shared" si="7"/>
        <v>7</v>
      </c>
    </row>
    <row r="17" spans="1:11">
      <c r="A17">
        <v>5.468</v>
      </c>
      <c r="B17">
        <v>61.755800000000001</v>
      </c>
      <c r="C17">
        <v>8</v>
      </c>
      <c r="D17" s="2">
        <f>Main!$B11</f>
        <v>2.25</v>
      </c>
      <c r="E17" s="2">
        <f t="shared" si="3"/>
        <v>0.5</v>
      </c>
      <c r="F17">
        <f t="shared" si="4"/>
        <v>1.0599999999999996</v>
      </c>
      <c r="G17" s="2">
        <f t="shared" si="5"/>
        <v>113.20754716981136</v>
      </c>
      <c r="H17" s="10"/>
      <c r="I17">
        <f t="shared" si="6"/>
        <v>5.468</v>
      </c>
      <c r="J17" s="13">
        <f t="shared" si="2"/>
        <v>113.20754716981136</v>
      </c>
      <c r="K17">
        <f t="shared" si="7"/>
        <v>8</v>
      </c>
    </row>
    <row r="18" spans="1:11">
      <c r="A18">
        <v>6.5279999999999996</v>
      </c>
      <c r="B18">
        <v>66.425200000000004</v>
      </c>
      <c r="C18">
        <v>9</v>
      </c>
      <c r="D18" s="2">
        <f>Main!$B12</f>
        <v>2.75</v>
      </c>
      <c r="E18" s="2">
        <f t="shared" si="3"/>
        <v>0.25</v>
      </c>
      <c r="F18">
        <f t="shared" si="4"/>
        <v>0.48000000000000043</v>
      </c>
      <c r="G18" s="2">
        <f t="shared" si="5"/>
        <v>124.9999999999999</v>
      </c>
      <c r="H18" s="10"/>
      <c r="I18">
        <f t="shared" si="6"/>
        <v>6.5279999999999996</v>
      </c>
      <c r="J18" s="13">
        <f t="shared" si="2"/>
        <v>124.9999999999999</v>
      </c>
      <c r="K18">
        <f t="shared" si="7"/>
        <v>9</v>
      </c>
    </row>
    <row r="19" spans="1:11">
      <c r="A19">
        <v>7.008</v>
      </c>
      <c r="B19">
        <v>68.373500000000007</v>
      </c>
      <c r="C19">
        <v>10</v>
      </c>
      <c r="D19" s="2">
        <f>Main!$B13</f>
        <v>3</v>
      </c>
      <c r="E19" s="2">
        <f t="shared" si="3"/>
        <v>0.25</v>
      </c>
      <c r="F19">
        <f t="shared" si="4"/>
        <v>0.51999999999999957</v>
      </c>
      <c r="G19" s="2">
        <f t="shared" si="5"/>
        <v>115.38461538461549</v>
      </c>
      <c r="H19" s="10"/>
      <c r="I19">
        <f t="shared" si="6"/>
        <v>7.008</v>
      </c>
      <c r="J19" s="13">
        <f t="shared" si="2"/>
        <v>115.38461538461549</v>
      </c>
      <c r="K19">
        <f t="shared" si="7"/>
        <v>10</v>
      </c>
    </row>
    <row r="20" spans="1:11">
      <c r="A20">
        <v>7.5279999999999996</v>
      </c>
      <c r="B20">
        <v>63.597900000000003</v>
      </c>
      <c r="C20">
        <v>11</v>
      </c>
      <c r="D20" s="2">
        <f>Main!$B14</f>
        <v>3.25</v>
      </c>
      <c r="E20" s="2">
        <f t="shared" si="3"/>
        <v>0.25</v>
      </c>
      <c r="F20">
        <f t="shared" si="4"/>
        <v>0.59000000000000075</v>
      </c>
      <c r="G20" s="2">
        <f t="shared" si="5"/>
        <v>101.69491525423716</v>
      </c>
      <c r="H20" s="10"/>
      <c r="I20">
        <f t="shared" si="6"/>
        <v>7.5279999999999996</v>
      </c>
      <c r="J20" s="13">
        <f t="shared" si="2"/>
        <v>101.69491525423716</v>
      </c>
      <c r="K20">
        <f t="shared" si="7"/>
        <v>11</v>
      </c>
    </row>
    <row r="21" spans="1:11">
      <c r="A21">
        <v>8.1180000000000003</v>
      </c>
      <c r="B21">
        <v>53.5092</v>
      </c>
      <c r="C21">
        <v>12</v>
      </c>
      <c r="D21" s="2">
        <f>Main!$B15</f>
        <v>3.5</v>
      </c>
      <c r="E21" s="2">
        <f t="shared" si="3"/>
        <v>0.5</v>
      </c>
      <c r="F21">
        <f t="shared" si="4"/>
        <v>1.0299999999999994</v>
      </c>
      <c r="G21" s="2">
        <f t="shared" si="5"/>
        <v>116.5048543689321</v>
      </c>
      <c r="H21" s="10"/>
      <c r="I21">
        <f t="shared" si="6"/>
        <v>8.1180000000000003</v>
      </c>
      <c r="J21" s="13">
        <f t="shared" si="2"/>
        <v>116.5048543689321</v>
      </c>
      <c r="K21">
        <f t="shared" si="7"/>
        <v>12</v>
      </c>
    </row>
    <row r="22" spans="1:11">
      <c r="A22">
        <v>9.1479999999999997</v>
      </c>
      <c r="B22">
        <v>62.1267</v>
      </c>
      <c r="C22">
        <v>13</v>
      </c>
      <c r="D22" s="2">
        <f>Main!$B16</f>
        <v>4</v>
      </c>
      <c r="E22" s="2">
        <f t="shared" si="3"/>
        <v>0.25</v>
      </c>
      <c r="F22">
        <f t="shared" si="4"/>
        <v>0.50999999999999979</v>
      </c>
      <c r="G22" s="2">
        <f t="shared" si="5"/>
        <v>117.64705882352946</v>
      </c>
      <c r="H22" s="10"/>
      <c r="I22">
        <f t="shared" si="6"/>
        <v>9.1479999999999997</v>
      </c>
      <c r="J22" s="13">
        <f t="shared" si="2"/>
        <v>117.64705882352946</v>
      </c>
      <c r="K22">
        <f t="shared" si="7"/>
        <v>13</v>
      </c>
    </row>
    <row r="23" spans="1:11">
      <c r="A23">
        <v>9.6579999999999995</v>
      </c>
      <c r="B23">
        <v>57.914700000000003</v>
      </c>
      <c r="C23">
        <v>14</v>
      </c>
      <c r="D23" s="2">
        <f>Main!$B17</f>
        <v>4.25</v>
      </c>
      <c r="E23" s="2">
        <f t="shared" si="3"/>
        <v>0.25</v>
      </c>
      <c r="F23">
        <f t="shared" si="4"/>
        <v>0.54000000000000092</v>
      </c>
      <c r="G23" s="2">
        <f t="shared" si="5"/>
        <v>111.11111111111093</v>
      </c>
      <c r="H23" s="10"/>
      <c r="I23">
        <f t="shared" si="6"/>
        <v>9.6579999999999995</v>
      </c>
      <c r="J23" s="13">
        <f t="shared" si="2"/>
        <v>111.11111111111093</v>
      </c>
      <c r="K23">
        <f t="shared" si="7"/>
        <v>14</v>
      </c>
    </row>
    <row r="24" spans="1:11">
      <c r="A24">
        <v>10.198</v>
      </c>
      <c r="B24">
        <v>56.846400000000003</v>
      </c>
      <c r="C24">
        <v>15</v>
      </c>
      <c r="D24" s="2">
        <f>Main!$B18</f>
        <v>4.5</v>
      </c>
      <c r="E24" s="2">
        <f t="shared" si="3"/>
        <v>0.25</v>
      </c>
      <c r="F24">
        <f t="shared" si="4"/>
        <v>0.6899999999999995</v>
      </c>
      <c r="G24" s="2">
        <f t="shared" si="5"/>
        <v>86.956521739130494</v>
      </c>
      <c r="H24" s="10"/>
      <c r="I24">
        <f t="shared" si="6"/>
        <v>10.198</v>
      </c>
      <c r="J24" s="13">
        <f t="shared" si="2"/>
        <v>86.956521739130494</v>
      </c>
      <c r="K24">
        <f t="shared" si="7"/>
        <v>15</v>
      </c>
    </row>
    <row r="25" spans="1:11">
      <c r="A25">
        <v>10.888</v>
      </c>
      <c r="B25">
        <v>49.4861</v>
      </c>
      <c r="C25">
        <v>16</v>
      </c>
      <c r="D25" s="2">
        <f>Main!$B19</f>
        <v>4.75</v>
      </c>
      <c r="E25" s="2">
        <f t="shared" si="3"/>
        <v>0.5</v>
      </c>
      <c r="F25">
        <f t="shared" si="4"/>
        <v>1.2200000000000006</v>
      </c>
      <c r="G25" s="2">
        <f t="shared" si="5"/>
        <v>98.36065573770486</v>
      </c>
      <c r="H25" s="10"/>
      <c r="I25">
        <f t="shared" si="6"/>
        <v>10.888</v>
      </c>
      <c r="J25" s="13">
        <f t="shared" si="2"/>
        <v>98.36065573770486</v>
      </c>
      <c r="K25">
        <f t="shared" si="7"/>
        <v>16</v>
      </c>
    </row>
    <row r="26" spans="1:11">
      <c r="A26">
        <v>12.108000000000001</v>
      </c>
      <c r="B26">
        <v>65.638499999999993</v>
      </c>
      <c r="C26">
        <v>17</v>
      </c>
      <c r="D26" s="2">
        <f>Main!$B20</f>
        <v>5.25</v>
      </c>
      <c r="E26" s="2">
        <f t="shared" si="3"/>
        <v>0.25</v>
      </c>
      <c r="F26">
        <f t="shared" si="4"/>
        <v>0.5</v>
      </c>
      <c r="G26" s="2">
        <f t="shared" si="5"/>
        <v>120</v>
      </c>
      <c r="H26" s="10" t="s">
        <v>129</v>
      </c>
      <c r="I26">
        <f t="shared" si="6"/>
        <v>12.108000000000001</v>
      </c>
      <c r="J26" s="13">
        <f t="shared" si="2"/>
        <v>120</v>
      </c>
      <c r="K26">
        <f t="shared" si="7"/>
        <v>17</v>
      </c>
    </row>
    <row r="27" spans="1:11">
      <c r="A27">
        <v>12.608000000000001</v>
      </c>
      <c r="B27">
        <v>69.748199999999997</v>
      </c>
      <c r="C27">
        <v>18</v>
      </c>
      <c r="D27" s="2">
        <f>Main!$B21</f>
        <v>5.5</v>
      </c>
      <c r="E27" s="2">
        <f t="shared" si="3"/>
        <v>0.25</v>
      </c>
      <c r="F27">
        <f t="shared" si="4"/>
        <v>0.5</v>
      </c>
      <c r="G27" s="2">
        <f t="shared" si="5"/>
        <v>120</v>
      </c>
      <c r="H27" s="10"/>
      <c r="I27">
        <f t="shared" si="6"/>
        <v>12.608000000000001</v>
      </c>
      <c r="J27" s="13">
        <f t="shared" si="2"/>
        <v>120</v>
      </c>
      <c r="K27">
        <f t="shared" si="7"/>
        <v>18</v>
      </c>
    </row>
    <row r="28" spans="1:11">
      <c r="A28">
        <v>13.108000000000001</v>
      </c>
      <c r="B28">
        <v>64.135400000000004</v>
      </c>
      <c r="C28">
        <v>19</v>
      </c>
      <c r="D28" s="2">
        <f>Main!$B22</f>
        <v>5.75</v>
      </c>
      <c r="E28" s="2">
        <f t="shared" si="3"/>
        <v>0.25</v>
      </c>
      <c r="F28">
        <f t="shared" si="4"/>
        <v>0.46999999999999886</v>
      </c>
      <c r="G28" s="2">
        <f t="shared" si="5"/>
        <v>127.65957446808542</v>
      </c>
      <c r="H28" s="10"/>
      <c r="I28">
        <f t="shared" si="6"/>
        <v>13.108000000000001</v>
      </c>
      <c r="J28" s="13">
        <f t="shared" si="2"/>
        <v>127.65957446808542</v>
      </c>
      <c r="K28">
        <f t="shared" si="7"/>
        <v>19</v>
      </c>
    </row>
    <row r="29" spans="1:11">
      <c r="A29">
        <v>13.577999999999999</v>
      </c>
      <c r="B29">
        <v>76.468500000000006</v>
      </c>
      <c r="C29">
        <v>20</v>
      </c>
      <c r="D29" s="2">
        <f>Main!$B23</f>
        <v>6</v>
      </c>
      <c r="E29" s="2">
        <f t="shared" si="3"/>
        <v>0.25</v>
      </c>
      <c r="F29">
        <f t="shared" si="4"/>
        <v>0.5</v>
      </c>
      <c r="G29" s="2">
        <f t="shared" si="5"/>
        <v>120</v>
      </c>
      <c r="H29" s="10"/>
      <c r="I29">
        <f t="shared" si="6"/>
        <v>13.577999999999999</v>
      </c>
      <c r="J29" s="13">
        <f t="shared" si="2"/>
        <v>120</v>
      </c>
      <c r="K29">
        <f t="shared" si="7"/>
        <v>20</v>
      </c>
    </row>
    <row r="30" spans="1:11">
      <c r="A30">
        <v>14.077999999999999</v>
      </c>
      <c r="B30">
        <v>70.772499999999994</v>
      </c>
      <c r="C30">
        <v>21</v>
      </c>
      <c r="D30" s="2">
        <f>Main!$B24</f>
        <v>6.25</v>
      </c>
      <c r="E30" s="2">
        <f t="shared" si="3"/>
        <v>0.25</v>
      </c>
      <c r="F30">
        <f t="shared" si="4"/>
        <v>0.5600000000000005</v>
      </c>
      <c r="G30" s="2">
        <f t="shared" si="5"/>
        <v>107.14285714285704</v>
      </c>
      <c r="H30" s="10"/>
      <c r="I30">
        <f t="shared" si="6"/>
        <v>14.077999999999999</v>
      </c>
      <c r="J30" s="13">
        <f t="shared" si="2"/>
        <v>107.14285714285704</v>
      </c>
      <c r="K30">
        <f t="shared" si="7"/>
        <v>21</v>
      </c>
    </row>
    <row r="31" spans="1:11">
      <c r="A31">
        <v>14.638</v>
      </c>
      <c r="B31">
        <v>58.087699999999998</v>
      </c>
      <c r="C31">
        <v>22</v>
      </c>
      <c r="D31" s="2">
        <f>Main!$B25</f>
        <v>6.5</v>
      </c>
      <c r="E31" s="2">
        <f t="shared" si="3"/>
        <v>0.25</v>
      </c>
      <c r="F31">
        <f t="shared" si="4"/>
        <v>0.51999999999999957</v>
      </c>
      <c r="G31" s="2">
        <f t="shared" si="5"/>
        <v>115.38461538461549</v>
      </c>
      <c r="H31" s="10"/>
      <c r="I31">
        <f t="shared" si="6"/>
        <v>14.638</v>
      </c>
      <c r="J31" s="13">
        <f t="shared" si="2"/>
        <v>115.38461538461549</v>
      </c>
      <c r="K31">
        <f t="shared" si="7"/>
        <v>22</v>
      </c>
    </row>
    <row r="32" spans="1:11">
      <c r="A32">
        <v>15.157999999999999</v>
      </c>
      <c r="B32">
        <v>66.339399999999998</v>
      </c>
      <c r="C32">
        <v>23</v>
      </c>
      <c r="D32" s="2">
        <f>Main!$B26</f>
        <v>6.75</v>
      </c>
      <c r="E32" s="2">
        <f t="shared" si="3"/>
        <v>0.25</v>
      </c>
      <c r="F32">
        <f t="shared" si="4"/>
        <v>0.67999999999999972</v>
      </c>
      <c r="G32" s="2">
        <f t="shared" si="5"/>
        <v>88.235294117647086</v>
      </c>
      <c r="H32" s="10" t="s">
        <v>130</v>
      </c>
      <c r="I32">
        <f t="shared" si="6"/>
        <v>15.157999999999999</v>
      </c>
      <c r="J32" s="13">
        <f t="shared" si="2"/>
        <v>88.235294117647086</v>
      </c>
      <c r="K32">
        <f t="shared" si="7"/>
        <v>23</v>
      </c>
    </row>
    <row r="33" spans="1:11">
      <c r="A33">
        <v>15.837999999999999</v>
      </c>
      <c r="B33">
        <v>65.134299999999996</v>
      </c>
      <c r="C33">
        <v>24</v>
      </c>
      <c r="D33" s="2">
        <f>Main!$B27</f>
        <v>7</v>
      </c>
      <c r="E33" s="2">
        <f t="shared" si="3"/>
        <v>0.25</v>
      </c>
      <c r="F33">
        <f t="shared" si="4"/>
        <v>0.77000000000000135</v>
      </c>
      <c r="G33" s="2">
        <f t="shared" si="5"/>
        <v>77.92207792207779</v>
      </c>
      <c r="H33" s="10" t="s">
        <v>131</v>
      </c>
      <c r="I33">
        <f t="shared" si="6"/>
        <v>15.837999999999999</v>
      </c>
      <c r="J33" s="13">
        <f t="shared" si="2"/>
        <v>77.92207792207779</v>
      </c>
      <c r="K33">
        <f t="shared" si="7"/>
        <v>24</v>
      </c>
    </row>
    <row r="34" spans="1:11">
      <c r="A34">
        <v>16.608000000000001</v>
      </c>
      <c r="B34">
        <v>53.470999999999997</v>
      </c>
      <c r="C34">
        <v>25</v>
      </c>
      <c r="D34" s="2">
        <f>Main!$B28</f>
        <v>7.25</v>
      </c>
      <c r="E34" s="2">
        <f t="shared" si="3"/>
        <v>0.5</v>
      </c>
      <c r="F34">
        <f t="shared" si="4"/>
        <v>1.0700000000000003</v>
      </c>
      <c r="G34" s="2">
        <f t="shared" si="5"/>
        <v>112.14953271028034</v>
      </c>
      <c r="H34" s="10" t="s">
        <v>132</v>
      </c>
      <c r="I34">
        <f t="shared" si="6"/>
        <v>16.608000000000001</v>
      </c>
      <c r="J34" s="13">
        <f t="shared" si="2"/>
        <v>112.14953271028034</v>
      </c>
      <c r="K34">
        <f t="shared" si="7"/>
        <v>25</v>
      </c>
    </row>
    <row r="35" spans="1:11">
      <c r="A35">
        <v>17.678000000000001</v>
      </c>
      <c r="B35">
        <v>74.498800000000003</v>
      </c>
      <c r="C35">
        <v>26</v>
      </c>
      <c r="D35" s="2">
        <f>Main!$B29</f>
        <v>7.75</v>
      </c>
      <c r="E35" s="2">
        <f t="shared" si="3"/>
        <v>0.25</v>
      </c>
      <c r="F35">
        <f t="shared" si="4"/>
        <v>0.50999999999999801</v>
      </c>
      <c r="G35" s="2">
        <f t="shared" si="5"/>
        <v>117.64705882352987</v>
      </c>
      <c r="H35" s="10" t="s">
        <v>133</v>
      </c>
      <c r="I35">
        <f t="shared" si="6"/>
        <v>17.678000000000001</v>
      </c>
      <c r="J35" s="13">
        <f t="shared" si="2"/>
        <v>117.64705882352987</v>
      </c>
      <c r="K35">
        <f t="shared" si="7"/>
        <v>26</v>
      </c>
    </row>
    <row r="36" spans="1:11">
      <c r="A36">
        <v>18.187999999999999</v>
      </c>
      <c r="B36">
        <v>78.002600000000001</v>
      </c>
      <c r="C36">
        <v>27</v>
      </c>
      <c r="D36" s="2">
        <f>Main!$B30</f>
        <v>8</v>
      </c>
      <c r="E36" s="2">
        <f t="shared" si="3"/>
        <v>0.25</v>
      </c>
      <c r="F36">
        <f t="shared" si="4"/>
        <v>0.56000000000000227</v>
      </c>
      <c r="G36" s="2">
        <f t="shared" si="5"/>
        <v>107.14285714285671</v>
      </c>
      <c r="H36" s="10"/>
      <c r="I36">
        <f t="shared" si="6"/>
        <v>18.187999999999999</v>
      </c>
      <c r="J36" s="13">
        <f t="shared" si="2"/>
        <v>107.14285714285671</v>
      </c>
      <c r="K36">
        <f t="shared" si="7"/>
        <v>27</v>
      </c>
    </row>
    <row r="37" spans="1:11">
      <c r="A37">
        <v>18.748000000000001</v>
      </c>
      <c r="B37">
        <v>69.779399999999995</v>
      </c>
      <c r="C37">
        <v>28</v>
      </c>
      <c r="D37" s="2">
        <f>Main!$B31</f>
        <v>8.25</v>
      </c>
      <c r="E37" s="2">
        <f t="shared" si="3"/>
        <v>0.25</v>
      </c>
      <c r="F37">
        <f t="shared" si="4"/>
        <v>0.48000000000000043</v>
      </c>
      <c r="G37" s="2">
        <f t="shared" si="5"/>
        <v>124.9999999999999</v>
      </c>
      <c r="H37" s="10"/>
      <c r="I37">
        <f t="shared" si="6"/>
        <v>18.748000000000001</v>
      </c>
      <c r="J37" s="13">
        <f t="shared" si="2"/>
        <v>124.9999999999999</v>
      </c>
      <c r="K37">
        <f t="shared" si="7"/>
        <v>28</v>
      </c>
    </row>
    <row r="38" spans="1:11">
      <c r="A38">
        <v>19.228000000000002</v>
      </c>
      <c r="B38">
        <v>79.525999999999996</v>
      </c>
      <c r="C38">
        <v>29</v>
      </c>
      <c r="D38" s="2">
        <f>Main!$B32</f>
        <v>8.5</v>
      </c>
      <c r="E38" s="2">
        <f t="shared" si="3"/>
        <v>0.25</v>
      </c>
      <c r="F38">
        <f t="shared" si="4"/>
        <v>0.47999999999999687</v>
      </c>
      <c r="G38" s="2">
        <f t="shared" si="5"/>
        <v>125.00000000000081</v>
      </c>
      <c r="H38" s="10"/>
      <c r="I38">
        <f t="shared" si="6"/>
        <v>19.228000000000002</v>
      </c>
      <c r="J38" s="13">
        <f t="shared" si="2"/>
        <v>125.00000000000081</v>
      </c>
      <c r="K38">
        <f t="shared" si="7"/>
        <v>29</v>
      </c>
    </row>
    <row r="39" spans="1:11">
      <c r="A39">
        <v>19.707999999999998</v>
      </c>
      <c r="B39">
        <v>80.308099999999996</v>
      </c>
      <c r="C39">
        <v>30</v>
      </c>
      <c r="D39" s="2">
        <f>Main!$B33</f>
        <v>8.75</v>
      </c>
      <c r="E39" s="2">
        <f t="shared" si="3"/>
        <v>0.25</v>
      </c>
      <c r="F39">
        <f t="shared" si="4"/>
        <v>0.5400000000000027</v>
      </c>
      <c r="G39" s="2">
        <f t="shared" si="5"/>
        <v>111.11111111111055</v>
      </c>
      <c r="H39" s="10"/>
      <c r="I39">
        <f t="shared" si="6"/>
        <v>19.707999999999998</v>
      </c>
      <c r="J39" s="13">
        <f t="shared" si="2"/>
        <v>111.11111111111055</v>
      </c>
      <c r="K39">
        <f t="shared" si="7"/>
        <v>30</v>
      </c>
    </row>
    <row r="40" spans="1:11">
      <c r="A40">
        <v>20.248000000000001</v>
      </c>
      <c r="B40">
        <v>69.219099999999997</v>
      </c>
      <c r="C40">
        <v>31</v>
      </c>
      <c r="D40" s="2">
        <f>Main!$B34</f>
        <v>9</v>
      </c>
      <c r="E40" s="2">
        <f t="shared" si="3"/>
        <v>0.25</v>
      </c>
      <c r="F40">
        <f t="shared" si="4"/>
        <v>0.59999999999999787</v>
      </c>
      <c r="G40" s="2">
        <f t="shared" si="5"/>
        <v>100.00000000000036</v>
      </c>
      <c r="H40" s="10"/>
      <c r="I40">
        <f t="shared" si="6"/>
        <v>20.248000000000001</v>
      </c>
      <c r="J40" s="13">
        <f t="shared" si="2"/>
        <v>100.00000000000036</v>
      </c>
      <c r="K40">
        <f t="shared" si="7"/>
        <v>31</v>
      </c>
    </row>
    <row r="41" spans="1:11">
      <c r="A41">
        <v>20.847999999999999</v>
      </c>
      <c r="B41">
        <v>74.073700000000002</v>
      </c>
      <c r="C41">
        <v>32</v>
      </c>
      <c r="D41" s="2">
        <f>Main!$B35</f>
        <v>9.25</v>
      </c>
      <c r="E41" s="2">
        <f t="shared" si="3"/>
        <v>0.25</v>
      </c>
      <c r="F41">
        <f t="shared" si="4"/>
        <v>0.5400000000000027</v>
      </c>
      <c r="G41" s="2">
        <f t="shared" si="5"/>
        <v>111.11111111111055</v>
      </c>
      <c r="H41" s="10" t="s">
        <v>130</v>
      </c>
      <c r="I41">
        <f t="shared" si="6"/>
        <v>20.847999999999999</v>
      </c>
      <c r="J41" s="13">
        <f t="shared" si="2"/>
        <v>111.11111111111055</v>
      </c>
      <c r="K41">
        <f t="shared" si="7"/>
        <v>32</v>
      </c>
    </row>
    <row r="42" spans="1:11">
      <c r="A42">
        <v>21.388000000000002</v>
      </c>
      <c r="B42">
        <v>76.669600000000003</v>
      </c>
      <c r="C42">
        <v>33</v>
      </c>
      <c r="D42" s="2">
        <f>Main!$B36</f>
        <v>9.5</v>
      </c>
      <c r="E42" s="2">
        <f t="shared" si="3"/>
        <v>0.25</v>
      </c>
      <c r="F42">
        <f t="shared" si="4"/>
        <v>0.58999999999999986</v>
      </c>
      <c r="G42" s="2">
        <f t="shared" si="5"/>
        <v>101.69491525423732</v>
      </c>
      <c r="H42" s="10" t="s">
        <v>131</v>
      </c>
      <c r="I42">
        <f t="shared" si="6"/>
        <v>21.388000000000002</v>
      </c>
      <c r="J42" s="13">
        <f t="shared" si="2"/>
        <v>101.69491525423732</v>
      </c>
      <c r="K42">
        <f t="shared" si="7"/>
        <v>33</v>
      </c>
    </row>
    <row r="43" spans="1:11">
      <c r="A43">
        <v>21.978000000000002</v>
      </c>
      <c r="B43">
        <v>62.941000000000003</v>
      </c>
      <c r="C43">
        <v>34</v>
      </c>
      <c r="D43" s="2">
        <f>Main!$B37</f>
        <v>9.75</v>
      </c>
      <c r="E43" s="2">
        <f t="shared" si="3"/>
        <v>0.25</v>
      </c>
      <c r="F43">
        <f t="shared" si="4"/>
        <v>0.52999999999999758</v>
      </c>
      <c r="G43" s="2">
        <f t="shared" si="5"/>
        <v>113.20754716981185</v>
      </c>
      <c r="H43" s="10" t="s">
        <v>131</v>
      </c>
      <c r="I43">
        <f t="shared" si="6"/>
        <v>21.978000000000002</v>
      </c>
      <c r="J43" s="13">
        <f t="shared" si="2"/>
        <v>113.20754716981185</v>
      </c>
      <c r="K43">
        <f t="shared" si="7"/>
        <v>34</v>
      </c>
    </row>
    <row r="44" spans="1:11">
      <c r="A44">
        <v>22.507999999999999</v>
      </c>
      <c r="B44">
        <v>71.961299999999994</v>
      </c>
      <c r="C44">
        <v>35</v>
      </c>
      <c r="D44" s="2">
        <f>Main!$B38</f>
        <v>10</v>
      </c>
      <c r="E44" s="2">
        <f t="shared" si="3"/>
        <v>0.25</v>
      </c>
      <c r="F44">
        <f t="shared" si="4"/>
        <v>0.64000000000000057</v>
      </c>
      <c r="G44" s="2">
        <f t="shared" si="5"/>
        <v>93.749999999999915</v>
      </c>
      <c r="H44" s="10" t="s">
        <v>131</v>
      </c>
      <c r="I44">
        <f t="shared" si="6"/>
        <v>22.507999999999999</v>
      </c>
      <c r="J44" s="13">
        <f t="shared" si="2"/>
        <v>93.749999999999915</v>
      </c>
      <c r="K44">
        <f t="shared" si="7"/>
        <v>35</v>
      </c>
    </row>
    <row r="45" spans="1:11">
      <c r="A45">
        <v>23.148</v>
      </c>
      <c r="B45">
        <v>59.512500000000003</v>
      </c>
      <c r="C45">
        <v>36</v>
      </c>
      <c r="D45" s="2">
        <f>Main!$B39</f>
        <v>10.25</v>
      </c>
      <c r="E45" s="2">
        <f t="shared" si="3"/>
        <v>0.25</v>
      </c>
      <c r="F45">
        <f t="shared" si="4"/>
        <v>0.85200000000000031</v>
      </c>
      <c r="G45" s="2">
        <f t="shared" si="5"/>
        <v>70.422535211267586</v>
      </c>
      <c r="H45" s="10" t="s">
        <v>131</v>
      </c>
      <c r="I45">
        <f t="shared" si="6"/>
        <v>23.148</v>
      </c>
      <c r="J45" s="13">
        <f t="shared" si="2"/>
        <v>70.422535211267586</v>
      </c>
      <c r="K45">
        <f t="shared" si="7"/>
        <v>36</v>
      </c>
    </row>
    <row r="46" spans="1:11">
      <c r="A46">
        <v>24</v>
      </c>
      <c r="B46">
        <v>49.936599999999999</v>
      </c>
      <c r="C46">
        <v>37</v>
      </c>
      <c r="D46" s="2">
        <f>Main!$B40</f>
        <v>10.5</v>
      </c>
      <c r="E46" s="2">
        <f t="shared" si="3"/>
        <v>0.5</v>
      </c>
      <c r="F46">
        <f t="shared" si="4"/>
        <v>1.3279999999999994</v>
      </c>
      <c r="G46" s="2">
        <f t="shared" si="5"/>
        <v>90.361445783132581</v>
      </c>
      <c r="H46" s="10" t="s">
        <v>132</v>
      </c>
      <c r="I46">
        <f t="shared" si="6"/>
        <v>24</v>
      </c>
      <c r="J46" s="13">
        <f t="shared" si="2"/>
        <v>90.361445783132581</v>
      </c>
      <c r="K46">
        <f t="shared" si="7"/>
        <v>37</v>
      </c>
    </row>
    <row r="47" spans="1:11">
      <c r="A47">
        <v>25.327999999999999</v>
      </c>
      <c r="B47">
        <v>63.220399999999998</v>
      </c>
      <c r="C47">
        <v>38</v>
      </c>
      <c r="D47" s="2">
        <f>Main!$B41</f>
        <v>11</v>
      </c>
      <c r="E47" s="2">
        <f t="shared" si="3"/>
        <v>0.25</v>
      </c>
      <c r="F47">
        <f t="shared" si="4"/>
        <v>0.49000000000000199</v>
      </c>
      <c r="G47" s="2">
        <f t="shared" si="5"/>
        <v>122.44897959183623</v>
      </c>
      <c r="H47" s="10" t="s">
        <v>129</v>
      </c>
      <c r="I47">
        <f t="shared" si="6"/>
        <v>25.327999999999999</v>
      </c>
      <c r="J47" s="13">
        <f t="shared" si="2"/>
        <v>122.44897959183623</v>
      </c>
      <c r="K47">
        <f t="shared" si="7"/>
        <v>38</v>
      </c>
    </row>
    <row r="48" spans="1:11">
      <c r="A48">
        <v>25.818000000000001</v>
      </c>
      <c r="B48">
        <v>66.614800000000002</v>
      </c>
      <c r="C48">
        <v>39</v>
      </c>
      <c r="D48" s="2">
        <f>Main!$B42</f>
        <v>11.25</v>
      </c>
      <c r="E48" s="2">
        <f t="shared" si="3"/>
        <v>0.25</v>
      </c>
      <c r="F48">
        <f t="shared" si="4"/>
        <v>0.51999999999999957</v>
      </c>
      <c r="G48" s="2">
        <f t="shared" si="5"/>
        <v>115.38461538461549</v>
      </c>
      <c r="H48" s="10"/>
      <c r="I48">
        <f t="shared" si="6"/>
        <v>25.818000000000001</v>
      </c>
      <c r="J48" s="13">
        <f t="shared" si="2"/>
        <v>115.38461538461549</v>
      </c>
      <c r="K48">
        <f t="shared" si="7"/>
        <v>39</v>
      </c>
    </row>
    <row r="49" spans="1:11">
      <c r="A49">
        <v>26.338000000000001</v>
      </c>
      <c r="B49">
        <v>74.853099999999998</v>
      </c>
      <c r="C49">
        <v>40</v>
      </c>
      <c r="D49" s="2">
        <f>Main!$B43</f>
        <v>11.5</v>
      </c>
      <c r="E49" s="2">
        <f t="shared" si="3"/>
        <v>0.25</v>
      </c>
      <c r="F49">
        <f t="shared" si="4"/>
        <v>0.55000000000000071</v>
      </c>
      <c r="G49" s="2">
        <f t="shared" si="5"/>
        <v>109.09090909090895</v>
      </c>
      <c r="H49" s="10" t="s">
        <v>130</v>
      </c>
      <c r="I49">
        <f t="shared" si="6"/>
        <v>26.338000000000001</v>
      </c>
      <c r="J49" s="13">
        <f t="shared" si="2"/>
        <v>109.09090909090895</v>
      </c>
      <c r="K49">
        <f t="shared" si="7"/>
        <v>40</v>
      </c>
    </row>
    <row r="50" spans="1:11">
      <c r="A50">
        <v>26.888000000000002</v>
      </c>
      <c r="B50">
        <v>71.488299999999995</v>
      </c>
      <c r="C50">
        <v>41</v>
      </c>
      <c r="D50" s="2">
        <f>Main!$B44</f>
        <v>11.75</v>
      </c>
      <c r="E50" s="2">
        <f t="shared" si="3"/>
        <v>0.25</v>
      </c>
      <c r="F50">
        <f t="shared" si="4"/>
        <v>0.76899999999999835</v>
      </c>
      <c r="G50" s="2">
        <f t="shared" si="5"/>
        <v>78.023407022106795</v>
      </c>
      <c r="H50" s="10" t="s">
        <v>132</v>
      </c>
      <c r="I50">
        <f t="shared" si="6"/>
        <v>26.888000000000002</v>
      </c>
      <c r="J50" s="13">
        <f t="shared" si="2"/>
        <v>78.023407022106795</v>
      </c>
      <c r="K50">
        <f t="shared" si="7"/>
        <v>41</v>
      </c>
    </row>
    <row r="51" spans="1:11">
      <c r="A51">
        <v>27.657</v>
      </c>
      <c r="B51">
        <v>49.983400000000003</v>
      </c>
      <c r="C51">
        <v>42</v>
      </c>
      <c r="D51" s="2">
        <f>Main!$B45</f>
        <v>12</v>
      </c>
      <c r="E51" s="2">
        <f t="shared" si="3"/>
        <v>0.5</v>
      </c>
      <c r="F51">
        <f t="shared" si="4"/>
        <v>1.6610000000000014</v>
      </c>
      <c r="G51" s="2">
        <f t="shared" si="5"/>
        <v>72.245635159542374</v>
      </c>
      <c r="H51" s="10"/>
      <c r="I51">
        <f t="shared" si="6"/>
        <v>27.657</v>
      </c>
      <c r="J51" s="13">
        <f t="shared" si="2"/>
        <v>72.245635159542374</v>
      </c>
      <c r="K51">
        <f t="shared" si="7"/>
        <v>42</v>
      </c>
    </row>
    <row r="52" spans="1:11">
      <c r="A52">
        <v>29.318000000000001</v>
      </c>
      <c r="B52">
        <v>50.144799999999996</v>
      </c>
      <c r="C52">
        <v>43</v>
      </c>
      <c r="D52" s="2">
        <f>Main!$B46</f>
        <v>12.5</v>
      </c>
      <c r="E52" s="2">
        <f t="shared" si="3"/>
        <v>0.25</v>
      </c>
      <c r="F52">
        <f t="shared" si="4"/>
        <v>0.89999999999999858</v>
      </c>
      <c r="G52" s="2">
        <f t="shared" si="5"/>
        <v>66.666666666666771</v>
      </c>
      <c r="H52" s="10" t="s">
        <v>128</v>
      </c>
      <c r="I52">
        <f t="shared" si="6"/>
        <v>29.318000000000001</v>
      </c>
      <c r="J52" s="13">
        <f t="shared" si="2"/>
        <v>66.666666666666771</v>
      </c>
      <c r="K52">
        <f t="shared" si="7"/>
        <v>43</v>
      </c>
    </row>
    <row r="53" spans="1:11">
      <c r="A53">
        <v>30.218</v>
      </c>
      <c r="B53">
        <v>55.191099999999999</v>
      </c>
      <c r="C53">
        <v>44</v>
      </c>
      <c r="D53" s="2">
        <f>Main!$B47</f>
        <v>12.75</v>
      </c>
      <c r="E53" s="2">
        <f t="shared" si="3"/>
        <v>0.25</v>
      </c>
      <c r="F53">
        <f t="shared" si="4"/>
        <v>1.4600000000000009</v>
      </c>
      <c r="G53" s="2">
        <f t="shared" si="5"/>
        <v>41.09589041095888</v>
      </c>
      <c r="H53" s="10"/>
      <c r="I53">
        <f t="shared" si="6"/>
        <v>30.218</v>
      </c>
      <c r="J53" s="13">
        <f t="shared" si="2"/>
        <v>41.09589041095888</v>
      </c>
      <c r="K53">
        <f t="shared" si="7"/>
        <v>44</v>
      </c>
    </row>
    <row r="54" spans="1:11">
      <c r="A54">
        <v>31.678000000000001</v>
      </c>
      <c r="B54">
        <v>54.182400000000001</v>
      </c>
      <c r="C54">
        <v>45</v>
      </c>
      <c r="D54" s="2">
        <f>Main!$B48</f>
        <v>13</v>
      </c>
      <c r="E54" s="2">
        <f t="shared" si="3"/>
        <v>0.625</v>
      </c>
      <c r="F54">
        <f t="shared" si="4"/>
        <v>2.379999999999999</v>
      </c>
      <c r="G54" s="2">
        <f t="shared" si="5"/>
        <v>63.025210084033645</v>
      </c>
      <c r="H54" s="10"/>
      <c r="I54">
        <f t="shared" si="6"/>
        <v>31.678000000000001</v>
      </c>
      <c r="J54" s="13">
        <f t="shared" si="2"/>
        <v>63.025210084033645</v>
      </c>
      <c r="K54">
        <f t="shared" si="7"/>
        <v>45</v>
      </c>
    </row>
    <row r="55" spans="1:11">
      <c r="A55">
        <v>34.058</v>
      </c>
      <c r="B55">
        <v>75.518699999999995</v>
      </c>
      <c r="C55">
        <v>46</v>
      </c>
      <c r="D55" s="2">
        <f>Main!$B49</f>
        <v>13.625</v>
      </c>
      <c r="E55" s="2">
        <f t="shared" si="3"/>
        <v>0.125</v>
      </c>
      <c r="F55">
        <f t="shared" si="4"/>
        <v>0.21000000000000085</v>
      </c>
      <c r="G55" s="2">
        <f t="shared" si="5"/>
        <v>142.85714285714226</v>
      </c>
      <c r="H55" s="10" t="s">
        <v>133</v>
      </c>
      <c r="I55">
        <f t="shared" si="6"/>
        <v>34.058</v>
      </c>
      <c r="J55" s="13">
        <f t="shared" si="2"/>
        <v>142.85714285714226</v>
      </c>
      <c r="K55">
        <f t="shared" si="7"/>
        <v>46</v>
      </c>
    </row>
    <row r="56" spans="1:11">
      <c r="A56">
        <v>34.268000000000001</v>
      </c>
      <c r="B56">
        <v>81.602599999999995</v>
      </c>
      <c r="C56">
        <v>47</v>
      </c>
      <c r="D56" s="2">
        <f>Main!$B50</f>
        <v>13.75</v>
      </c>
      <c r="E56" s="2">
        <f t="shared" si="3"/>
        <v>0.125</v>
      </c>
      <c r="F56">
        <f t="shared" si="4"/>
        <v>0.21000000000000085</v>
      </c>
      <c r="G56" s="2">
        <f t="shared" si="5"/>
        <v>142.85714285714226</v>
      </c>
      <c r="H56" s="10"/>
      <c r="I56">
        <f t="shared" si="6"/>
        <v>34.268000000000001</v>
      </c>
      <c r="J56" s="13">
        <f t="shared" si="2"/>
        <v>142.85714285714226</v>
      </c>
      <c r="K56">
        <f t="shared" si="7"/>
        <v>47</v>
      </c>
    </row>
    <row r="57" spans="1:11">
      <c r="A57">
        <v>34.478000000000002</v>
      </c>
      <c r="B57">
        <v>78.143299999999996</v>
      </c>
      <c r="C57">
        <v>48</v>
      </c>
      <c r="D57" s="2">
        <f>Main!$B51</f>
        <v>13.875</v>
      </c>
      <c r="E57" s="2">
        <f t="shared" si="3"/>
        <v>0.125</v>
      </c>
      <c r="F57">
        <f t="shared" si="4"/>
        <v>0.22999999999999687</v>
      </c>
      <c r="G57" s="2">
        <f t="shared" si="5"/>
        <v>130.43478260869742</v>
      </c>
      <c r="H57" s="10"/>
      <c r="I57">
        <f t="shared" si="6"/>
        <v>34.478000000000002</v>
      </c>
      <c r="J57" s="13">
        <f t="shared" si="2"/>
        <v>130.43478260869742</v>
      </c>
      <c r="K57">
        <f t="shared" si="7"/>
        <v>48</v>
      </c>
    </row>
    <row r="58" spans="1:11">
      <c r="A58">
        <v>34.707999999999998</v>
      </c>
      <c r="B58">
        <v>84.050399999999996</v>
      </c>
      <c r="C58">
        <v>49</v>
      </c>
      <c r="D58" s="2">
        <f>Main!$B52</f>
        <v>14</v>
      </c>
      <c r="E58" s="2">
        <f t="shared" si="3"/>
        <v>0.125</v>
      </c>
      <c r="F58">
        <f t="shared" si="4"/>
        <v>0.25</v>
      </c>
      <c r="G58" s="2">
        <f t="shared" si="5"/>
        <v>120</v>
      </c>
      <c r="H58" s="10" t="s">
        <v>130</v>
      </c>
      <c r="I58">
        <f t="shared" si="6"/>
        <v>34.707999999999998</v>
      </c>
      <c r="J58" s="13">
        <f t="shared" si="2"/>
        <v>120</v>
      </c>
      <c r="K58">
        <f t="shared" si="7"/>
        <v>49</v>
      </c>
    </row>
    <row r="59" spans="1:11">
      <c r="A59">
        <v>34.957999999999998</v>
      </c>
      <c r="B59">
        <v>81.892700000000005</v>
      </c>
      <c r="C59">
        <v>50</v>
      </c>
      <c r="D59" s="2">
        <f>Main!$B53</f>
        <v>14.125</v>
      </c>
      <c r="E59" s="2">
        <f t="shared" si="3"/>
        <v>0.125</v>
      </c>
      <c r="F59">
        <f t="shared" si="4"/>
        <v>0.39000000000000057</v>
      </c>
      <c r="G59" s="2">
        <f t="shared" si="5"/>
        <v>76.923076923076806</v>
      </c>
      <c r="H59" s="10" t="s">
        <v>131</v>
      </c>
      <c r="I59">
        <f t="shared" si="6"/>
        <v>34.957999999999998</v>
      </c>
      <c r="J59" s="13">
        <f t="shared" si="2"/>
        <v>76.923076923076806</v>
      </c>
      <c r="K59">
        <f t="shared" si="7"/>
        <v>50</v>
      </c>
    </row>
    <row r="60" spans="1:11">
      <c r="A60">
        <v>35.347999999999999</v>
      </c>
      <c r="B60">
        <v>70.814300000000003</v>
      </c>
      <c r="C60">
        <v>51</v>
      </c>
      <c r="D60" s="2">
        <f>Main!$B54</f>
        <v>14.25</v>
      </c>
      <c r="E60" s="2">
        <f t="shared" si="3"/>
        <v>0.125</v>
      </c>
      <c r="F60">
        <f t="shared" si="4"/>
        <v>0.77000000000000313</v>
      </c>
      <c r="G60" s="2">
        <f t="shared" si="5"/>
        <v>38.961038961038803</v>
      </c>
      <c r="H60" s="10" t="s">
        <v>132</v>
      </c>
      <c r="I60">
        <f t="shared" si="6"/>
        <v>35.347999999999999</v>
      </c>
      <c r="J60" s="13">
        <f t="shared" si="2"/>
        <v>38.961038961038803</v>
      </c>
      <c r="K60">
        <f t="shared" si="7"/>
        <v>51</v>
      </c>
    </row>
    <row r="61" spans="1:11">
      <c r="A61">
        <v>36.118000000000002</v>
      </c>
      <c r="B61">
        <v>63.567900000000002</v>
      </c>
      <c r="C61">
        <v>52</v>
      </c>
      <c r="D61" s="2">
        <f>Main!$B55</f>
        <v>14.375</v>
      </c>
      <c r="E61" s="2">
        <f t="shared" si="3"/>
        <v>0.25</v>
      </c>
      <c r="F61">
        <f t="shared" si="4"/>
        <v>1.4199999999999946</v>
      </c>
      <c r="G61" s="2">
        <f t="shared" si="5"/>
        <v>42.253521126760724</v>
      </c>
      <c r="H61" s="10" t="s">
        <v>129</v>
      </c>
      <c r="I61">
        <f t="shared" si="6"/>
        <v>36.118000000000002</v>
      </c>
      <c r="J61" s="13">
        <f t="shared" si="2"/>
        <v>42.253521126760724</v>
      </c>
      <c r="K61">
        <f t="shared" si="7"/>
        <v>52</v>
      </c>
    </row>
    <row r="62" spans="1:11">
      <c r="A62">
        <v>37.537999999999997</v>
      </c>
      <c r="B62">
        <v>76.730999999999995</v>
      </c>
      <c r="C62">
        <v>53</v>
      </c>
      <c r="D62" s="2">
        <f>Main!$B56</f>
        <v>14.625</v>
      </c>
      <c r="E62" s="2">
        <f t="shared" si="3"/>
        <v>0.125</v>
      </c>
      <c r="F62">
        <f t="shared" si="4"/>
        <v>0.22000000000000597</v>
      </c>
      <c r="G62" s="2">
        <f t="shared" si="5"/>
        <v>136.36363636363268</v>
      </c>
      <c r="H62" s="10" t="s">
        <v>133</v>
      </c>
      <c r="I62">
        <f t="shared" si="6"/>
        <v>37.537999999999997</v>
      </c>
      <c r="J62" s="13">
        <f t="shared" si="2"/>
        <v>136.36363636363268</v>
      </c>
      <c r="K62">
        <f t="shared" si="7"/>
        <v>53</v>
      </c>
    </row>
    <row r="63" spans="1:11">
      <c r="A63">
        <v>37.758000000000003</v>
      </c>
      <c r="B63">
        <v>80.132900000000006</v>
      </c>
      <c r="C63">
        <v>54</v>
      </c>
      <c r="D63" s="2">
        <f>Main!$B57</f>
        <v>14.75</v>
      </c>
      <c r="E63" s="2">
        <f t="shared" si="3"/>
        <v>0.375</v>
      </c>
      <c r="F63">
        <f t="shared" si="4"/>
        <v>0.71000000000000085</v>
      </c>
      <c r="G63" s="2">
        <f t="shared" si="5"/>
        <v>126.76056338028155</v>
      </c>
      <c r="H63" s="10" t="s">
        <v>134</v>
      </c>
      <c r="I63">
        <f t="shared" si="6"/>
        <v>37.758000000000003</v>
      </c>
      <c r="J63" s="13">
        <f t="shared" si="2"/>
        <v>126.76056338028155</v>
      </c>
      <c r="K63">
        <f t="shared" si="7"/>
        <v>54</v>
      </c>
    </row>
    <row r="64" spans="1:11">
      <c r="A64">
        <v>38.468000000000004</v>
      </c>
      <c r="B64">
        <v>78.440200000000004</v>
      </c>
      <c r="C64">
        <v>55</v>
      </c>
      <c r="D64" s="2">
        <f>Main!$B58</f>
        <v>15.125</v>
      </c>
      <c r="E64" s="2">
        <f t="shared" si="3"/>
        <v>0.25</v>
      </c>
      <c r="F64">
        <f t="shared" si="4"/>
        <v>0.48999999999999488</v>
      </c>
      <c r="G64" s="2">
        <f t="shared" si="5"/>
        <v>122.44897959183801</v>
      </c>
      <c r="H64" s="10" t="s">
        <v>134</v>
      </c>
      <c r="I64">
        <f t="shared" si="6"/>
        <v>38.468000000000004</v>
      </c>
      <c r="J64" s="13">
        <f t="shared" si="2"/>
        <v>122.44897959183801</v>
      </c>
      <c r="K64">
        <f t="shared" si="7"/>
        <v>55</v>
      </c>
    </row>
    <row r="65" spans="1:11">
      <c r="A65">
        <v>38.957999999999998</v>
      </c>
      <c r="B65">
        <v>77.309100000000001</v>
      </c>
      <c r="C65">
        <v>56</v>
      </c>
      <c r="D65" s="2">
        <f>Main!$B59</f>
        <v>15.375</v>
      </c>
      <c r="E65" s="2">
        <f t="shared" si="3"/>
        <v>0.25</v>
      </c>
      <c r="F65">
        <f t="shared" si="4"/>
        <v>1.6799999999999997</v>
      </c>
      <c r="G65" s="2">
        <f t="shared" si="5"/>
        <v>35.714285714285722</v>
      </c>
      <c r="H65" s="10" t="s">
        <v>135</v>
      </c>
      <c r="I65">
        <f t="shared" si="6"/>
        <v>38.957999999999998</v>
      </c>
      <c r="J65" s="13">
        <f t="shared" si="2"/>
        <v>35.714285714285722</v>
      </c>
      <c r="K65">
        <f t="shared" si="7"/>
        <v>56</v>
      </c>
    </row>
    <row r="66" spans="1:11">
      <c r="A66">
        <v>40.637999999999998</v>
      </c>
      <c r="B66">
        <v>65.619200000000006</v>
      </c>
      <c r="C66">
        <v>57</v>
      </c>
      <c r="D66" s="2">
        <f>Main!$B60</f>
        <v>15.625</v>
      </c>
      <c r="E66" s="2">
        <f t="shared" si="3"/>
        <v>0.25</v>
      </c>
      <c r="F66">
        <f t="shared" si="4"/>
        <v>1.6799999999999997</v>
      </c>
      <c r="G66" s="2">
        <f t="shared" si="5"/>
        <v>35.714285714285722</v>
      </c>
      <c r="H66" s="10" t="s">
        <v>129</v>
      </c>
      <c r="I66">
        <f t="shared" si="6"/>
        <v>40.637999999999998</v>
      </c>
      <c r="J66" s="13">
        <f t="shared" si="2"/>
        <v>35.714285714285722</v>
      </c>
      <c r="K66">
        <f t="shared" si="7"/>
        <v>57</v>
      </c>
    </row>
    <row r="67" spans="1:11">
      <c r="A67">
        <v>42.317999999999998</v>
      </c>
      <c r="B67">
        <v>54.928400000000003</v>
      </c>
      <c r="C67">
        <v>58</v>
      </c>
      <c r="D67" s="2">
        <f>Main!$B61</f>
        <v>15.875</v>
      </c>
      <c r="E67" s="2">
        <f t="shared" si="3"/>
        <v>0.125</v>
      </c>
      <c r="F67">
        <f t="shared" si="4"/>
        <v>0.35999999999999943</v>
      </c>
      <c r="G67" s="2">
        <f t="shared" si="5"/>
        <v>83.333333333333456</v>
      </c>
      <c r="H67" s="10" t="s">
        <v>136</v>
      </c>
      <c r="I67">
        <f t="shared" si="6"/>
        <v>42.317999999999998</v>
      </c>
      <c r="J67" s="13">
        <f t="shared" si="2"/>
        <v>83.333333333333456</v>
      </c>
      <c r="K67">
        <f t="shared" si="7"/>
        <v>58</v>
      </c>
    </row>
    <row r="68" spans="1:11">
      <c r="A68">
        <v>42.677999999999997</v>
      </c>
      <c r="B68">
        <v>68.242900000000006</v>
      </c>
      <c r="C68">
        <v>59</v>
      </c>
      <c r="D68" s="2">
        <f>Main!$B62</f>
        <v>16</v>
      </c>
      <c r="E68" s="2">
        <f t="shared" si="3"/>
        <v>0.125</v>
      </c>
      <c r="F68">
        <f t="shared" si="4"/>
        <v>0.26000000000000512</v>
      </c>
      <c r="G68" s="2">
        <f t="shared" si="5"/>
        <v>115.38461538461311</v>
      </c>
      <c r="H68" s="10" t="s">
        <v>137</v>
      </c>
      <c r="I68">
        <f t="shared" si="6"/>
        <v>42.677999999999997</v>
      </c>
      <c r="J68" s="13">
        <f t="shared" si="2"/>
        <v>115.38461538461311</v>
      </c>
      <c r="K68">
        <f t="shared" si="7"/>
        <v>59</v>
      </c>
    </row>
    <row r="69" spans="1:11">
      <c r="A69">
        <v>42.938000000000002</v>
      </c>
      <c r="B69">
        <v>76.146000000000001</v>
      </c>
      <c r="C69">
        <v>60</v>
      </c>
      <c r="D69" s="2">
        <f>Main!$B63</f>
        <v>16.125</v>
      </c>
      <c r="E69" s="2">
        <f t="shared" si="3"/>
        <v>0.125</v>
      </c>
      <c r="F69">
        <f t="shared" si="4"/>
        <v>0.22999999999999687</v>
      </c>
      <c r="G69" s="2">
        <f t="shared" si="5"/>
        <v>130.43478260869742</v>
      </c>
      <c r="H69" s="10" t="s">
        <v>138</v>
      </c>
      <c r="I69">
        <f t="shared" si="6"/>
        <v>42.938000000000002</v>
      </c>
      <c r="J69" s="13">
        <f t="shared" si="2"/>
        <v>130.43478260869742</v>
      </c>
      <c r="K69">
        <f t="shared" si="7"/>
        <v>60</v>
      </c>
    </row>
    <row r="70" spans="1:11">
      <c r="A70">
        <v>43.167999999999999</v>
      </c>
      <c r="B70">
        <v>73.915099999999995</v>
      </c>
      <c r="C70">
        <v>61</v>
      </c>
      <c r="D70" s="2">
        <f>Main!$B64</f>
        <v>16.25</v>
      </c>
      <c r="E70" s="2">
        <f t="shared" si="3"/>
        <v>0.125</v>
      </c>
      <c r="F70">
        <f t="shared" si="4"/>
        <v>0.23000000000000398</v>
      </c>
      <c r="G70" s="2">
        <f t="shared" si="5"/>
        <v>130.43478260869341</v>
      </c>
      <c r="H70" s="10" t="s">
        <v>133</v>
      </c>
      <c r="I70">
        <f t="shared" si="6"/>
        <v>43.167999999999999</v>
      </c>
      <c r="J70" s="13">
        <f t="shared" si="2"/>
        <v>130.43478260869341</v>
      </c>
      <c r="K70">
        <f t="shared" si="7"/>
        <v>61</v>
      </c>
    </row>
    <row r="71" spans="1:11">
      <c r="A71">
        <v>43.398000000000003</v>
      </c>
      <c r="B71">
        <v>80.635000000000005</v>
      </c>
      <c r="C71">
        <v>62</v>
      </c>
      <c r="D71" s="2">
        <f>Main!$B65</f>
        <v>16.375</v>
      </c>
      <c r="E71" s="2">
        <f t="shared" si="3"/>
        <v>0.125</v>
      </c>
      <c r="F71">
        <f t="shared" si="4"/>
        <v>0.21999999999999886</v>
      </c>
      <c r="G71" s="2">
        <f t="shared" si="5"/>
        <v>136.36363636363706</v>
      </c>
      <c r="H71" s="10"/>
      <c r="I71">
        <f t="shared" si="6"/>
        <v>43.398000000000003</v>
      </c>
      <c r="J71" s="13">
        <f t="shared" si="2"/>
        <v>136.36363636363706</v>
      </c>
      <c r="K71">
        <f t="shared" si="7"/>
        <v>62</v>
      </c>
    </row>
    <row r="72" spans="1:11">
      <c r="A72">
        <v>43.618000000000002</v>
      </c>
      <c r="B72">
        <v>82.054699999999997</v>
      </c>
      <c r="C72">
        <v>63</v>
      </c>
      <c r="D72" s="2">
        <f>Main!$B66</f>
        <v>16.5</v>
      </c>
      <c r="E72" s="2">
        <f t="shared" si="3"/>
        <v>0.125</v>
      </c>
      <c r="F72">
        <f t="shared" si="4"/>
        <v>0.23999999999999488</v>
      </c>
      <c r="G72" s="2">
        <f t="shared" si="5"/>
        <v>125.00000000000267</v>
      </c>
      <c r="H72" s="10"/>
      <c r="I72">
        <f t="shared" si="6"/>
        <v>43.618000000000002</v>
      </c>
      <c r="J72" s="13">
        <f t="shared" si="2"/>
        <v>125.00000000000267</v>
      </c>
      <c r="K72">
        <f t="shared" si="7"/>
        <v>63</v>
      </c>
    </row>
    <row r="73" spans="1:11">
      <c r="A73">
        <v>43.857999999999997</v>
      </c>
      <c r="B73">
        <v>84.671199999999999</v>
      </c>
      <c r="C73">
        <v>64</v>
      </c>
      <c r="D73" s="2">
        <f>Main!$B67</f>
        <v>16.625</v>
      </c>
      <c r="E73" s="2">
        <f t="shared" si="3"/>
        <v>0.125</v>
      </c>
      <c r="F73">
        <f t="shared" si="4"/>
        <v>0.34000000000000341</v>
      </c>
      <c r="G73" s="2">
        <f t="shared" si="5"/>
        <v>88.235294117646177</v>
      </c>
      <c r="H73" s="10" t="s">
        <v>130</v>
      </c>
      <c r="I73">
        <f t="shared" si="6"/>
        <v>43.857999999999997</v>
      </c>
      <c r="J73" s="13">
        <f t="shared" si="2"/>
        <v>88.235294117646177</v>
      </c>
      <c r="K73">
        <f t="shared" si="7"/>
        <v>64</v>
      </c>
    </row>
    <row r="74" spans="1:11">
      <c r="A74">
        <v>44.198</v>
      </c>
      <c r="B74">
        <v>74.522400000000005</v>
      </c>
      <c r="C74">
        <v>65</v>
      </c>
      <c r="D74" s="2">
        <f>Main!$B68</f>
        <v>16.75</v>
      </c>
      <c r="E74" s="2">
        <f t="shared" si="3"/>
        <v>0.125</v>
      </c>
      <c r="F74">
        <f t="shared" si="4"/>
        <v>0.47999999999999687</v>
      </c>
      <c r="G74" s="2">
        <f t="shared" si="5"/>
        <v>62.500000000000405</v>
      </c>
      <c r="H74" s="10" t="s">
        <v>131</v>
      </c>
      <c r="I74">
        <f t="shared" si="6"/>
        <v>44.198</v>
      </c>
      <c r="J74" s="13">
        <f t="shared" ref="J74:J137" si="8">$G74</f>
        <v>62.500000000000405</v>
      </c>
      <c r="K74">
        <f t="shared" si="7"/>
        <v>65</v>
      </c>
    </row>
    <row r="75" spans="1:11">
      <c r="A75">
        <v>44.677999999999997</v>
      </c>
      <c r="B75">
        <v>71.479200000000006</v>
      </c>
      <c r="C75">
        <v>66</v>
      </c>
      <c r="D75" s="2">
        <f>Main!$B69</f>
        <v>16.875</v>
      </c>
      <c r="E75" s="2">
        <f t="shared" ref="E75:E138" si="9">$D76-$D75</f>
        <v>0.125</v>
      </c>
      <c r="F75">
        <f t="shared" ref="F75:F138" si="10">$A76-$A75</f>
        <v>1.0700000000000003</v>
      </c>
      <c r="G75" s="2">
        <f t="shared" ref="G75:G138" si="11">$E75/$F75*60*4</f>
        <v>28.037383177570085</v>
      </c>
      <c r="H75" s="10" t="s">
        <v>132</v>
      </c>
      <c r="I75">
        <f t="shared" ref="I75:I138" si="12">$A75</f>
        <v>44.677999999999997</v>
      </c>
      <c r="J75" s="13">
        <f t="shared" si="8"/>
        <v>28.037383177570085</v>
      </c>
      <c r="K75">
        <f t="shared" ref="K75:K138" si="13">$C75</f>
        <v>66</v>
      </c>
    </row>
    <row r="76" spans="1:11">
      <c r="A76">
        <v>45.747999999999998</v>
      </c>
      <c r="B76">
        <v>51.828000000000003</v>
      </c>
      <c r="C76">
        <v>67</v>
      </c>
      <c r="D76" s="2">
        <f>Main!$B70</f>
        <v>17</v>
      </c>
      <c r="E76" s="2">
        <f t="shared" si="9"/>
        <v>0.25</v>
      </c>
      <c r="F76">
        <f t="shared" si="10"/>
        <v>1.720000000000006</v>
      </c>
      <c r="G76" s="2">
        <f t="shared" si="11"/>
        <v>34.883720930232442</v>
      </c>
      <c r="H76" s="10" t="s">
        <v>129</v>
      </c>
      <c r="I76">
        <f t="shared" si="12"/>
        <v>45.747999999999998</v>
      </c>
      <c r="J76" s="13">
        <f t="shared" si="8"/>
        <v>34.883720930232442</v>
      </c>
      <c r="K76">
        <f t="shared" si="13"/>
        <v>67</v>
      </c>
    </row>
    <row r="77" spans="1:11">
      <c r="A77">
        <v>47.468000000000004</v>
      </c>
      <c r="B77">
        <v>71.471199999999996</v>
      </c>
      <c r="C77">
        <v>68</v>
      </c>
      <c r="D77" s="2">
        <f>Main!$B71</f>
        <v>17.25</v>
      </c>
      <c r="E77" s="2">
        <f t="shared" si="9"/>
        <v>0.125</v>
      </c>
      <c r="F77">
        <f t="shared" si="10"/>
        <v>0.23999999999999488</v>
      </c>
      <c r="G77" s="2">
        <f t="shared" si="11"/>
        <v>125.00000000000267</v>
      </c>
      <c r="H77" s="10" t="s">
        <v>133</v>
      </c>
      <c r="I77">
        <f t="shared" si="12"/>
        <v>47.468000000000004</v>
      </c>
      <c r="J77" s="13">
        <f t="shared" si="8"/>
        <v>125.00000000000267</v>
      </c>
      <c r="K77">
        <f t="shared" si="13"/>
        <v>68</v>
      </c>
    </row>
    <row r="78" spans="1:11">
      <c r="A78">
        <v>47.707999999999998</v>
      </c>
      <c r="B78">
        <v>79.531000000000006</v>
      </c>
      <c r="C78">
        <v>69</v>
      </c>
      <c r="D78" s="2">
        <f>Main!$B72</f>
        <v>17.375</v>
      </c>
      <c r="E78" s="2">
        <f t="shared" si="9"/>
        <v>0.375</v>
      </c>
      <c r="F78">
        <f t="shared" si="10"/>
        <v>0.99000000000000199</v>
      </c>
      <c r="G78" s="2">
        <f t="shared" si="11"/>
        <v>90.909090909090722</v>
      </c>
      <c r="H78" s="10" t="s">
        <v>134</v>
      </c>
      <c r="I78">
        <f t="shared" si="12"/>
        <v>47.707999999999998</v>
      </c>
      <c r="J78" s="13">
        <f t="shared" si="8"/>
        <v>90.909090909090722</v>
      </c>
      <c r="K78">
        <f t="shared" si="13"/>
        <v>69</v>
      </c>
    </row>
    <row r="79" spans="1:11">
      <c r="A79">
        <v>48.698</v>
      </c>
      <c r="B79">
        <v>79.449299999999994</v>
      </c>
      <c r="C79">
        <v>70</v>
      </c>
      <c r="D79" s="2">
        <f>Main!$B73</f>
        <v>17.75</v>
      </c>
      <c r="E79" s="2">
        <f t="shared" si="9"/>
        <v>0.25</v>
      </c>
      <c r="F79">
        <f t="shared" si="10"/>
        <v>0.50999999999999801</v>
      </c>
      <c r="G79" s="2">
        <f t="shared" si="11"/>
        <v>117.64705882352987</v>
      </c>
      <c r="H79" s="10" t="s">
        <v>134</v>
      </c>
      <c r="I79">
        <f t="shared" si="12"/>
        <v>48.698</v>
      </c>
      <c r="J79" s="13">
        <f t="shared" si="8"/>
        <v>117.64705882352987</v>
      </c>
      <c r="K79">
        <f t="shared" si="13"/>
        <v>70</v>
      </c>
    </row>
    <row r="80" spans="1:11">
      <c r="A80">
        <v>49.207999999999998</v>
      </c>
      <c r="B80">
        <v>78.728300000000004</v>
      </c>
      <c r="C80">
        <v>71</v>
      </c>
      <c r="D80" s="2">
        <f>Main!$B74</f>
        <v>18</v>
      </c>
      <c r="E80" s="2">
        <f t="shared" si="9"/>
        <v>0.25</v>
      </c>
      <c r="F80">
        <f t="shared" si="10"/>
        <v>1.7600000000000051</v>
      </c>
      <c r="G80" s="2">
        <f t="shared" si="11"/>
        <v>34.090909090908994</v>
      </c>
      <c r="H80" s="10" t="s">
        <v>135</v>
      </c>
      <c r="I80">
        <f t="shared" si="12"/>
        <v>49.207999999999998</v>
      </c>
      <c r="J80" s="13">
        <f t="shared" si="8"/>
        <v>34.090909090908994</v>
      </c>
      <c r="K80">
        <f t="shared" si="13"/>
        <v>71</v>
      </c>
    </row>
    <row r="81" spans="1:11">
      <c r="A81">
        <v>50.968000000000004</v>
      </c>
      <c r="B81">
        <v>57.556699999999999</v>
      </c>
      <c r="C81">
        <v>72</v>
      </c>
      <c r="D81" s="2">
        <f>Main!$B75</f>
        <v>18.25</v>
      </c>
      <c r="E81" s="2">
        <f t="shared" si="9"/>
        <v>0.25</v>
      </c>
      <c r="F81">
        <f t="shared" si="10"/>
        <v>1.6499999999999986</v>
      </c>
      <c r="G81" s="2">
        <f t="shared" si="11"/>
        <v>36.363636363636395</v>
      </c>
      <c r="H81" s="10" t="s">
        <v>129</v>
      </c>
      <c r="I81">
        <f t="shared" si="12"/>
        <v>50.968000000000004</v>
      </c>
      <c r="J81" s="13">
        <f t="shared" si="8"/>
        <v>36.363636363636395</v>
      </c>
      <c r="K81">
        <f t="shared" si="13"/>
        <v>72</v>
      </c>
    </row>
    <row r="82" spans="1:11">
      <c r="A82">
        <v>52.618000000000002</v>
      </c>
      <c r="B82">
        <v>71.451999999999998</v>
      </c>
      <c r="C82">
        <v>73</v>
      </c>
      <c r="D82" s="2">
        <f>Main!$B76</f>
        <v>18.5</v>
      </c>
      <c r="E82" s="2">
        <f t="shared" si="9"/>
        <v>0.125</v>
      </c>
      <c r="F82">
        <f t="shared" si="10"/>
        <v>0.23999999999999488</v>
      </c>
      <c r="G82" s="2">
        <f t="shared" si="11"/>
        <v>125.00000000000267</v>
      </c>
      <c r="H82" s="10" t="s">
        <v>136</v>
      </c>
      <c r="I82">
        <f t="shared" si="12"/>
        <v>52.618000000000002</v>
      </c>
      <c r="J82" s="13">
        <f t="shared" si="8"/>
        <v>125.00000000000267</v>
      </c>
      <c r="K82">
        <f t="shared" si="13"/>
        <v>73</v>
      </c>
    </row>
    <row r="83" spans="1:11">
      <c r="A83">
        <v>52.857999999999997</v>
      </c>
      <c r="B83">
        <v>72.258399999999995</v>
      </c>
      <c r="C83">
        <v>74</v>
      </c>
      <c r="D83" s="2">
        <f>Main!$B77</f>
        <v>18.625</v>
      </c>
      <c r="E83" s="2">
        <f t="shared" si="9"/>
        <v>0.125</v>
      </c>
      <c r="F83">
        <f t="shared" si="10"/>
        <v>0.23000000000000398</v>
      </c>
      <c r="G83" s="2">
        <f t="shared" si="11"/>
        <v>130.43478260869341</v>
      </c>
      <c r="H83" s="10" t="s">
        <v>138</v>
      </c>
      <c r="I83">
        <f t="shared" si="12"/>
        <v>52.857999999999997</v>
      </c>
      <c r="J83" s="13">
        <f t="shared" si="8"/>
        <v>130.43478260869341</v>
      </c>
      <c r="K83">
        <f t="shared" si="13"/>
        <v>74</v>
      </c>
    </row>
    <row r="84" spans="1:11">
      <c r="A84">
        <v>53.088000000000001</v>
      </c>
      <c r="B84">
        <v>79.213200000000001</v>
      </c>
      <c r="C84">
        <v>75</v>
      </c>
      <c r="D84" s="2">
        <f>Main!$B78</f>
        <v>18.75</v>
      </c>
      <c r="E84" s="2">
        <f t="shared" si="9"/>
        <v>0.125</v>
      </c>
      <c r="F84">
        <f t="shared" si="10"/>
        <v>0.19999999999999574</v>
      </c>
      <c r="G84" s="2">
        <f t="shared" si="11"/>
        <v>150.00000000000318</v>
      </c>
      <c r="H84" s="10" t="s">
        <v>133</v>
      </c>
      <c r="I84">
        <f t="shared" si="12"/>
        <v>53.088000000000001</v>
      </c>
      <c r="J84" s="13">
        <f t="shared" si="8"/>
        <v>150.00000000000318</v>
      </c>
      <c r="K84">
        <f t="shared" si="13"/>
        <v>75</v>
      </c>
    </row>
    <row r="85" spans="1:11">
      <c r="A85">
        <v>53.287999999999997</v>
      </c>
      <c r="B85">
        <v>78.434700000000007</v>
      </c>
      <c r="C85">
        <v>76</v>
      </c>
      <c r="D85" s="2">
        <f>Main!$B79</f>
        <v>18.875</v>
      </c>
      <c r="E85" s="2">
        <f t="shared" si="9"/>
        <v>0.125</v>
      </c>
      <c r="F85">
        <f t="shared" si="10"/>
        <v>0.21000000000000085</v>
      </c>
      <c r="G85" s="2">
        <f t="shared" si="11"/>
        <v>142.85714285714226</v>
      </c>
      <c r="H85" s="10"/>
      <c r="I85">
        <f t="shared" si="12"/>
        <v>53.287999999999997</v>
      </c>
      <c r="J85" s="13">
        <f t="shared" si="8"/>
        <v>142.85714285714226</v>
      </c>
      <c r="K85">
        <f t="shared" si="13"/>
        <v>76</v>
      </c>
    </row>
    <row r="86" spans="1:11">
      <c r="A86">
        <v>53.497999999999998</v>
      </c>
      <c r="B86">
        <v>79.546999999999997</v>
      </c>
      <c r="C86">
        <v>77</v>
      </c>
      <c r="D86" s="2">
        <f>Main!$B80</f>
        <v>19</v>
      </c>
      <c r="E86" s="2">
        <f t="shared" si="9"/>
        <v>0.125</v>
      </c>
      <c r="F86">
        <f t="shared" si="10"/>
        <v>0.22000000000000597</v>
      </c>
      <c r="G86" s="2">
        <f t="shared" si="11"/>
        <v>136.36363636363268</v>
      </c>
      <c r="H86" s="10"/>
      <c r="I86">
        <f t="shared" si="12"/>
        <v>53.497999999999998</v>
      </c>
      <c r="J86" s="13">
        <f t="shared" si="8"/>
        <v>136.36363636363268</v>
      </c>
      <c r="K86">
        <f t="shared" si="13"/>
        <v>77</v>
      </c>
    </row>
    <row r="87" spans="1:11">
      <c r="A87">
        <v>53.718000000000004</v>
      </c>
      <c r="B87">
        <v>75.3553</v>
      </c>
      <c r="C87">
        <v>78</v>
      </c>
      <c r="D87" s="2">
        <f>Main!$B81</f>
        <v>19.125</v>
      </c>
      <c r="E87" s="2">
        <f t="shared" si="9"/>
        <v>0.125</v>
      </c>
      <c r="F87">
        <f t="shared" si="10"/>
        <v>0.23999999999999488</v>
      </c>
      <c r="G87" s="2">
        <f t="shared" si="11"/>
        <v>125.00000000000267</v>
      </c>
      <c r="H87" s="10"/>
      <c r="I87">
        <f t="shared" si="12"/>
        <v>53.718000000000004</v>
      </c>
      <c r="J87" s="13">
        <f t="shared" si="8"/>
        <v>125.00000000000267</v>
      </c>
      <c r="K87">
        <f t="shared" si="13"/>
        <v>78</v>
      </c>
    </row>
    <row r="88" spans="1:11">
      <c r="A88">
        <v>53.957999999999998</v>
      </c>
      <c r="B88">
        <v>82.001400000000004</v>
      </c>
      <c r="C88">
        <v>79</v>
      </c>
      <c r="D88" s="2">
        <f>Main!$B82</f>
        <v>19.25</v>
      </c>
      <c r="E88" s="2">
        <f t="shared" si="9"/>
        <v>0.125</v>
      </c>
      <c r="F88">
        <f t="shared" si="10"/>
        <v>0.21000000000000085</v>
      </c>
      <c r="G88" s="2">
        <f t="shared" si="11"/>
        <v>142.85714285714226</v>
      </c>
      <c r="H88" s="10"/>
      <c r="I88">
        <f t="shared" si="12"/>
        <v>53.957999999999998</v>
      </c>
      <c r="J88" s="13">
        <f t="shared" si="8"/>
        <v>142.85714285714226</v>
      </c>
      <c r="K88">
        <f t="shared" si="13"/>
        <v>79</v>
      </c>
    </row>
    <row r="89" spans="1:11">
      <c r="A89">
        <v>54.167999999999999</v>
      </c>
      <c r="B89">
        <v>83.2239</v>
      </c>
      <c r="C89">
        <v>80</v>
      </c>
      <c r="D89" s="2">
        <f>Main!$B83</f>
        <v>19.375</v>
      </c>
      <c r="E89" s="2">
        <f t="shared" si="9"/>
        <v>0.125</v>
      </c>
      <c r="F89">
        <f t="shared" si="10"/>
        <v>0.21999999999999886</v>
      </c>
      <c r="G89" s="2">
        <f t="shared" si="11"/>
        <v>136.36363636363706</v>
      </c>
      <c r="H89" s="10"/>
      <c r="I89">
        <f t="shared" si="12"/>
        <v>54.167999999999999</v>
      </c>
      <c r="J89" s="13">
        <f t="shared" si="8"/>
        <v>136.36363636363706</v>
      </c>
      <c r="K89">
        <f t="shared" si="13"/>
        <v>80</v>
      </c>
    </row>
    <row r="90" spans="1:11">
      <c r="A90">
        <v>54.387999999999998</v>
      </c>
      <c r="B90">
        <v>82.2089</v>
      </c>
      <c r="C90">
        <v>81</v>
      </c>
      <c r="D90" s="2">
        <f>Main!$B84</f>
        <v>19.5</v>
      </c>
      <c r="E90" s="2">
        <f t="shared" si="9"/>
        <v>0.125</v>
      </c>
      <c r="F90">
        <f t="shared" si="10"/>
        <v>0.23000000000000398</v>
      </c>
      <c r="G90" s="2">
        <f t="shared" si="11"/>
        <v>130.43478260869341</v>
      </c>
      <c r="H90" s="10"/>
      <c r="I90">
        <f t="shared" si="12"/>
        <v>54.387999999999998</v>
      </c>
      <c r="J90" s="13">
        <f t="shared" si="8"/>
        <v>130.43478260869341</v>
      </c>
      <c r="K90">
        <f t="shared" si="13"/>
        <v>81</v>
      </c>
    </row>
    <row r="91" spans="1:11">
      <c r="A91">
        <v>54.618000000000002</v>
      </c>
      <c r="B91">
        <v>84.985200000000006</v>
      </c>
      <c r="C91">
        <v>82</v>
      </c>
      <c r="D91" s="2">
        <f>Main!$B85</f>
        <v>19.625</v>
      </c>
      <c r="E91" s="2">
        <f t="shared" si="9"/>
        <v>0.125</v>
      </c>
      <c r="F91">
        <f t="shared" si="10"/>
        <v>0.25999999999999801</v>
      </c>
      <c r="G91" s="2">
        <f t="shared" si="11"/>
        <v>115.38461538461627</v>
      </c>
      <c r="H91" s="10" t="s">
        <v>130</v>
      </c>
      <c r="I91">
        <f t="shared" si="12"/>
        <v>54.618000000000002</v>
      </c>
      <c r="J91" s="13">
        <f t="shared" si="8"/>
        <v>115.38461538461627</v>
      </c>
      <c r="K91">
        <f t="shared" si="13"/>
        <v>82</v>
      </c>
    </row>
    <row r="92" spans="1:11">
      <c r="A92">
        <v>54.878</v>
      </c>
      <c r="B92">
        <v>76.402900000000002</v>
      </c>
      <c r="C92">
        <v>83</v>
      </c>
      <c r="D92" s="2">
        <f>Main!$B86</f>
        <v>19.75</v>
      </c>
      <c r="E92" s="2">
        <f t="shared" si="9"/>
        <v>0.125</v>
      </c>
      <c r="F92">
        <f t="shared" si="10"/>
        <v>0.42000000000000171</v>
      </c>
      <c r="G92" s="2">
        <f t="shared" si="11"/>
        <v>71.428571428571132</v>
      </c>
      <c r="H92" s="10" t="s">
        <v>131</v>
      </c>
      <c r="I92">
        <f t="shared" si="12"/>
        <v>54.878</v>
      </c>
      <c r="J92" s="13">
        <f t="shared" si="8"/>
        <v>71.428571428571132</v>
      </c>
      <c r="K92">
        <f t="shared" si="13"/>
        <v>83</v>
      </c>
    </row>
    <row r="93" spans="1:11">
      <c r="A93">
        <v>55.298000000000002</v>
      </c>
      <c r="B93">
        <v>71.298000000000002</v>
      </c>
      <c r="C93">
        <v>84</v>
      </c>
      <c r="D93" s="2">
        <f>Main!$B87</f>
        <v>19.875</v>
      </c>
      <c r="E93" s="2">
        <f t="shared" si="9"/>
        <v>0.125</v>
      </c>
      <c r="F93">
        <f t="shared" si="10"/>
        <v>0.69999999999999574</v>
      </c>
      <c r="G93" s="2">
        <f t="shared" si="11"/>
        <v>42.857142857143117</v>
      </c>
      <c r="H93" s="10" t="s">
        <v>132</v>
      </c>
      <c r="I93">
        <f t="shared" si="12"/>
        <v>55.298000000000002</v>
      </c>
      <c r="J93" s="13">
        <f t="shared" si="8"/>
        <v>42.857142857143117</v>
      </c>
      <c r="K93">
        <f t="shared" si="13"/>
        <v>84</v>
      </c>
    </row>
    <row r="94" spans="1:11">
      <c r="A94">
        <v>55.997999999999998</v>
      </c>
      <c r="B94">
        <v>59.599899999999998</v>
      </c>
      <c r="C94">
        <v>85</v>
      </c>
      <c r="D94" s="2">
        <f>Main!$B88</f>
        <v>20</v>
      </c>
      <c r="E94" s="2">
        <f t="shared" si="9"/>
        <v>0.25</v>
      </c>
      <c r="F94">
        <f t="shared" si="10"/>
        <v>0.96000000000000085</v>
      </c>
      <c r="G94" s="2">
        <f t="shared" si="11"/>
        <v>62.49999999999995</v>
      </c>
      <c r="H94" s="10" t="s">
        <v>129</v>
      </c>
      <c r="I94">
        <f t="shared" si="12"/>
        <v>55.997999999999998</v>
      </c>
      <c r="J94" s="13">
        <f t="shared" si="8"/>
        <v>62.49999999999995</v>
      </c>
      <c r="K94">
        <f t="shared" si="13"/>
        <v>85</v>
      </c>
    </row>
    <row r="95" spans="1:11">
      <c r="A95">
        <v>56.957999999999998</v>
      </c>
      <c r="B95">
        <v>75.410700000000006</v>
      </c>
      <c r="C95">
        <v>86</v>
      </c>
      <c r="D95" s="2">
        <f>Main!$B89</f>
        <v>20.25</v>
      </c>
      <c r="E95" s="2">
        <f t="shared" si="9"/>
        <v>0.125</v>
      </c>
      <c r="F95">
        <f t="shared" si="10"/>
        <v>0.25</v>
      </c>
      <c r="G95" s="2">
        <f t="shared" si="11"/>
        <v>120</v>
      </c>
      <c r="H95" s="10" t="s">
        <v>133</v>
      </c>
      <c r="I95">
        <f t="shared" si="12"/>
        <v>56.957999999999998</v>
      </c>
      <c r="J95" s="13">
        <f t="shared" si="8"/>
        <v>120</v>
      </c>
      <c r="K95">
        <f t="shared" si="13"/>
        <v>86</v>
      </c>
    </row>
    <row r="96" spans="1:11">
      <c r="A96">
        <v>57.207999999999998</v>
      </c>
      <c r="B96">
        <v>84.234300000000005</v>
      </c>
      <c r="C96">
        <v>87</v>
      </c>
      <c r="D96" s="2">
        <f>Main!$B90</f>
        <v>20.375</v>
      </c>
      <c r="E96" s="2">
        <f t="shared" si="9"/>
        <v>0.375</v>
      </c>
      <c r="F96">
        <f t="shared" si="10"/>
        <v>0.70000000000000284</v>
      </c>
      <c r="G96" s="2">
        <f t="shared" si="11"/>
        <v>128.57142857142807</v>
      </c>
      <c r="H96" s="10" t="s">
        <v>134</v>
      </c>
      <c r="I96">
        <f t="shared" si="12"/>
        <v>57.207999999999998</v>
      </c>
      <c r="J96" s="13">
        <f t="shared" si="8"/>
        <v>128.57142857142807</v>
      </c>
      <c r="K96">
        <f t="shared" si="13"/>
        <v>87</v>
      </c>
    </row>
    <row r="97" spans="1:11">
      <c r="A97">
        <v>57.908000000000001</v>
      </c>
      <c r="B97">
        <v>83.562700000000007</v>
      </c>
      <c r="C97">
        <v>88</v>
      </c>
      <c r="D97" s="2">
        <f>Main!$B91</f>
        <v>20.75</v>
      </c>
      <c r="E97" s="2">
        <f t="shared" si="9"/>
        <v>0.25</v>
      </c>
      <c r="F97">
        <f t="shared" si="10"/>
        <v>0.49000000000000199</v>
      </c>
      <c r="G97" s="2">
        <f t="shared" si="11"/>
        <v>122.44897959183623</v>
      </c>
      <c r="H97" s="10" t="s">
        <v>134</v>
      </c>
      <c r="I97">
        <f t="shared" si="12"/>
        <v>57.908000000000001</v>
      </c>
      <c r="J97" s="13">
        <f t="shared" si="8"/>
        <v>122.44897959183623</v>
      </c>
      <c r="K97">
        <f t="shared" si="13"/>
        <v>88</v>
      </c>
    </row>
    <row r="98" spans="1:11">
      <c r="A98">
        <v>58.398000000000003</v>
      </c>
      <c r="B98">
        <v>76.248699999999999</v>
      </c>
      <c r="C98">
        <v>89</v>
      </c>
      <c r="D98" s="2">
        <f>Main!$B92</f>
        <v>21</v>
      </c>
      <c r="E98" s="2">
        <f t="shared" si="9"/>
        <v>0.25</v>
      </c>
      <c r="F98">
        <f t="shared" si="10"/>
        <v>1.1669999999999945</v>
      </c>
      <c r="G98" s="2">
        <f t="shared" si="11"/>
        <v>51.413881748072221</v>
      </c>
      <c r="H98" s="10" t="s">
        <v>135</v>
      </c>
      <c r="I98">
        <f t="shared" si="12"/>
        <v>58.398000000000003</v>
      </c>
      <c r="J98" s="13">
        <f t="shared" si="8"/>
        <v>51.413881748072221</v>
      </c>
      <c r="K98">
        <f t="shared" si="13"/>
        <v>89</v>
      </c>
    </row>
    <row r="99" spans="1:11">
      <c r="A99">
        <v>59.564999999999998</v>
      </c>
      <c r="B99">
        <v>64.480500000000006</v>
      </c>
      <c r="C99">
        <v>90</v>
      </c>
      <c r="D99" s="2">
        <f>Main!$B93</f>
        <v>21.25</v>
      </c>
      <c r="E99" s="2">
        <f t="shared" si="9"/>
        <v>0.25</v>
      </c>
      <c r="F99">
        <f t="shared" si="10"/>
        <v>1.3430000000000035</v>
      </c>
      <c r="G99" s="2">
        <f t="shared" si="11"/>
        <v>44.676098287416117</v>
      </c>
      <c r="H99" s="10" t="s">
        <v>129</v>
      </c>
      <c r="I99">
        <f t="shared" si="12"/>
        <v>59.564999999999998</v>
      </c>
      <c r="J99" s="13">
        <f t="shared" si="8"/>
        <v>44.676098287416117</v>
      </c>
      <c r="K99">
        <f t="shared" si="13"/>
        <v>90</v>
      </c>
    </row>
    <row r="100" spans="1:11">
      <c r="A100">
        <v>60.908000000000001</v>
      </c>
      <c r="B100">
        <v>67.007999999999996</v>
      </c>
      <c r="C100">
        <v>91</v>
      </c>
      <c r="D100" s="2">
        <f>Main!$B94</f>
        <v>21.5</v>
      </c>
      <c r="E100" s="2">
        <f t="shared" si="9"/>
        <v>0.125</v>
      </c>
      <c r="F100">
        <f t="shared" si="10"/>
        <v>0.33999999999999631</v>
      </c>
      <c r="G100" s="2">
        <f t="shared" si="11"/>
        <v>88.235294117648024</v>
      </c>
      <c r="H100" s="10" t="s">
        <v>136</v>
      </c>
      <c r="I100">
        <f t="shared" si="12"/>
        <v>60.908000000000001</v>
      </c>
      <c r="J100" s="13">
        <f t="shared" si="8"/>
        <v>88.235294117648024</v>
      </c>
      <c r="K100">
        <f t="shared" si="13"/>
        <v>91</v>
      </c>
    </row>
    <row r="101" spans="1:11">
      <c r="A101">
        <v>61.247999999999998</v>
      </c>
      <c r="B101">
        <v>69.609499999999997</v>
      </c>
      <c r="C101">
        <v>92</v>
      </c>
      <c r="D101" s="2">
        <f>Main!$B95</f>
        <v>21.625</v>
      </c>
      <c r="E101" s="2">
        <f t="shared" si="9"/>
        <v>0.125</v>
      </c>
      <c r="F101">
        <f t="shared" si="10"/>
        <v>0.25</v>
      </c>
      <c r="G101" s="2">
        <f t="shared" si="11"/>
        <v>120</v>
      </c>
      <c r="H101" s="10" t="s">
        <v>137</v>
      </c>
      <c r="I101">
        <f t="shared" si="12"/>
        <v>61.247999999999998</v>
      </c>
      <c r="J101" s="13">
        <f t="shared" si="8"/>
        <v>120</v>
      </c>
      <c r="K101">
        <f t="shared" si="13"/>
        <v>92</v>
      </c>
    </row>
    <row r="102" spans="1:11">
      <c r="A102">
        <v>61.497999999999998</v>
      </c>
      <c r="B102">
        <v>78.828199999999995</v>
      </c>
      <c r="C102">
        <v>93</v>
      </c>
      <c r="D102" s="2">
        <f>Main!$B96</f>
        <v>21.75</v>
      </c>
      <c r="E102" s="2">
        <f t="shared" si="9"/>
        <v>0.125</v>
      </c>
      <c r="F102">
        <f t="shared" si="10"/>
        <v>0.21000000000000085</v>
      </c>
      <c r="G102" s="2">
        <f t="shared" si="11"/>
        <v>142.85714285714226</v>
      </c>
      <c r="H102" s="10" t="s">
        <v>138</v>
      </c>
      <c r="I102">
        <f t="shared" si="12"/>
        <v>61.497999999999998</v>
      </c>
      <c r="J102" s="13">
        <f t="shared" si="8"/>
        <v>142.85714285714226</v>
      </c>
      <c r="K102">
        <f t="shared" si="13"/>
        <v>93</v>
      </c>
    </row>
    <row r="103" spans="1:11">
      <c r="A103">
        <v>61.707999999999998</v>
      </c>
      <c r="B103">
        <v>77.076700000000002</v>
      </c>
      <c r="C103">
        <v>94</v>
      </c>
      <c r="D103" s="2">
        <f>Main!$B97</f>
        <v>21.875</v>
      </c>
      <c r="E103" s="2">
        <f t="shared" si="9"/>
        <v>0.125</v>
      </c>
      <c r="F103">
        <f t="shared" si="10"/>
        <v>0.21999999999999886</v>
      </c>
      <c r="G103" s="2">
        <f t="shared" si="11"/>
        <v>136.36363636363706</v>
      </c>
      <c r="H103" s="10" t="s">
        <v>133</v>
      </c>
      <c r="I103">
        <f t="shared" si="12"/>
        <v>61.707999999999998</v>
      </c>
      <c r="J103" s="13">
        <f t="shared" si="8"/>
        <v>136.36363636363706</v>
      </c>
      <c r="K103">
        <f t="shared" si="13"/>
        <v>94</v>
      </c>
    </row>
    <row r="104" spans="1:11">
      <c r="A104">
        <v>61.927999999999997</v>
      </c>
      <c r="B104">
        <v>78.094999999999999</v>
      </c>
      <c r="C104">
        <v>95</v>
      </c>
      <c r="D104" s="2">
        <f>Main!$B98</f>
        <v>22</v>
      </c>
      <c r="E104" s="2">
        <f t="shared" si="9"/>
        <v>0.125</v>
      </c>
      <c r="F104">
        <f t="shared" si="10"/>
        <v>0.23000000000000398</v>
      </c>
      <c r="G104" s="2">
        <f t="shared" si="11"/>
        <v>130.43478260869341</v>
      </c>
      <c r="H104" s="10"/>
      <c r="I104">
        <f t="shared" si="12"/>
        <v>61.927999999999997</v>
      </c>
      <c r="J104" s="13">
        <f t="shared" si="8"/>
        <v>130.43478260869341</v>
      </c>
      <c r="K104">
        <f t="shared" si="13"/>
        <v>95</v>
      </c>
    </row>
    <row r="105" spans="1:11">
      <c r="A105">
        <v>62.158000000000001</v>
      </c>
      <c r="B105">
        <v>81.501800000000003</v>
      </c>
      <c r="C105">
        <v>96</v>
      </c>
      <c r="D105" s="2">
        <f>Main!$B99</f>
        <v>22.125</v>
      </c>
      <c r="E105" s="2">
        <f t="shared" si="9"/>
        <v>0.125</v>
      </c>
      <c r="F105">
        <f t="shared" si="10"/>
        <v>0.24000000000000199</v>
      </c>
      <c r="G105" s="2">
        <f t="shared" si="11"/>
        <v>124.99999999999898</v>
      </c>
      <c r="H105" s="10"/>
      <c r="I105">
        <f t="shared" si="12"/>
        <v>62.158000000000001</v>
      </c>
      <c r="J105" s="13">
        <f t="shared" si="8"/>
        <v>124.99999999999898</v>
      </c>
      <c r="K105">
        <f t="shared" si="13"/>
        <v>96</v>
      </c>
    </row>
    <row r="106" spans="1:11">
      <c r="A106">
        <v>62.398000000000003</v>
      </c>
      <c r="B106">
        <v>82.691400000000002</v>
      </c>
      <c r="C106">
        <v>97</v>
      </c>
      <c r="D106" s="2">
        <f>Main!$B100</f>
        <v>22.25</v>
      </c>
      <c r="E106" s="2">
        <f t="shared" si="9"/>
        <v>0.125</v>
      </c>
      <c r="F106">
        <f t="shared" si="10"/>
        <v>0.22999999999999687</v>
      </c>
      <c r="G106" s="2">
        <f t="shared" si="11"/>
        <v>130.43478260869742</v>
      </c>
      <c r="H106" s="10" t="s">
        <v>130</v>
      </c>
      <c r="I106">
        <f t="shared" si="12"/>
        <v>62.398000000000003</v>
      </c>
      <c r="J106" s="13">
        <f t="shared" si="8"/>
        <v>130.43478260869742</v>
      </c>
      <c r="K106">
        <f t="shared" si="13"/>
        <v>97</v>
      </c>
    </row>
    <row r="107" spans="1:11">
      <c r="A107">
        <v>62.628</v>
      </c>
      <c r="B107">
        <v>79.900400000000005</v>
      </c>
      <c r="C107">
        <v>98</v>
      </c>
      <c r="D107" s="2">
        <f>Main!$B101</f>
        <v>22.375</v>
      </c>
      <c r="E107" s="2">
        <f t="shared" si="9"/>
        <v>0.125</v>
      </c>
      <c r="F107">
        <f t="shared" si="10"/>
        <v>0.25999999999999801</v>
      </c>
      <c r="G107" s="2">
        <f t="shared" si="11"/>
        <v>115.38461538461627</v>
      </c>
      <c r="H107" s="10" t="s">
        <v>131</v>
      </c>
      <c r="I107">
        <f t="shared" si="12"/>
        <v>62.628</v>
      </c>
      <c r="J107" s="13">
        <f t="shared" si="8"/>
        <v>115.38461538461627</v>
      </c>
      <c r="K107">
        <f t="shared" si="13"/>
        <v>98</v>
      </c>
    </row>
    <row r="108" spans="1:11">
      <c r="A108">
        <v>62.887999999999998</v>
      </c>
      <c r="B108">
        <v>72.659499999999994</v>
      </c>
      <c r="C108">
        <v>99</v>
      </c>
      <c r="D108" s="2">
        <f>Main!$B102</f>
        <v>22.5</v>
      </c>
      <c r="E108" s="2">
        <f t="shared" si="9"/>
        <v>0.125</v>
      </c>
      <c r="F108">
        <f t="shared" si="10"/>
        <v>0.26000000000000512</v>
      </c>
      <c r="G108" s="2">
        <f t="shared" si="11"/>
        <v>115.38461538461311</v>
      </c>
      <c r="H108" s="10" t="s">
        <v>132</v>
      </c>
      <c r="I108">
        <f t="shared" si="12"/>
        <v>62.887999999999998</v>
      </c>
      <c r="J108" s="13">
        <f t="shared" si="8"/>
        <v>115.38461538461311</v>
      </c>
      <c r="K108">
        <f t="shared" si="13"/>
        <v>99</v>
      </c>
    </row>
    <row r="109" spans="1:11">
      <c r="A109">
        <v>63.148000000000003</v>
      </c>
      <c r="B109">
        <v>67.014399999999995</v>
      </c>
      <c r="C109">
        <v>100</v>
      </c>
      <c r="D109" s="2">
        <f>Main!$B103</f>
        <v>22.625</v>
      </c>
      <c r="E109" s="2">
        <f t="shared" si="9"/>
        <v>0.125</v>
      </c>
      <c r="F109">
        <f t="shared" si="10"/>
        <v>0.20999999999999375</v>
      </c>
      <c r="G109" s="2">
        <f t="shared" si="11"/>
        <v>142.85714285714712</v>
      </c>
      <c r="H109" s="10" t="s">
        <v>129</v>
      </c>
      <c r="I109">
        <f t="shared" si="12"/>
        <v>63.148000000000003</v>
      </c>
      <c r="J109" s="13">
        <f t="shared" si="8"/>
        <v>142.85714285714712</v>
      </c>
      <c r="K109">
        <f t="shared" si="13"/>
        <v>100</v>
      </c>
    </row>
    <row r="110" spans="1:11">
      <c r="A110">
        <v>63.357999999999997</v>
      </c>
      <c r="B110">
        <v>70.247699999999995</v>
      </c>
      <c r="C110">
        <v>101</v>
      </c>
      <c r="D110" s="2">
        <f>Main!$B104</f>
        <v>22.75</v>
      </c>
      <c r="E110" s="2">
        <f t="shared" si="9"/>
        <v>0.125</v>
      </c>
      <c r="F110">
        <f t="shared" si="10"/>
        <v>0.22000000000000597</v>
      </c>
      <c r="G110" s="2">
        <f t="shared" si="11"/>
        <v>136.36363636363268</v>
      </c>
      <c r="H110" s="10" t="s">
        <v>136</v>
      </c>
      <c r="I110">
        <f t="shared" si="12"/>
        <v>63.357999999999997</v>
      </c>
      <c r="J110" s="13">
        <f t="shared" si="8"/>
        <v>136.36363636363268</v>
      </c>
      <c r="K110">
        <f t="shared" si="13"/>
        <v>101</v>
      </c>
    </row>
    <row r="111" spans="1:11">
      <c r="A111">
        <v>63.578000000000003</v>
      </c>
      <c r="B111">
        <v>69.788200000000003</v>
      </c>
      <c r="C111">
        <v>102</v>
      </c>
      <c r="D111" s="2">
        <f>Main!$B105</f>
        <v>22.875</v>
      </c>
      <c r="E111" s="2">
        <f t="shared" si="9"/>
        <v>0.125</v>
      </c>
      <c r="F111">
        <f t="shared" si="10"/>
        <v>0.23999999999999488</v>
      </c>
      <c r="G111" s="2">
        <f t="shared" si="11"/>
        <v>125.00000000000267</v>
      </c>
      <c r="H111" s="10" t="s">
        <v>137</v>
      </c>
      <c r="I111">
        <f t="shared" si="12"/>
        <v>63.578000000000003</v>
      </c>
      <c r="J111" s="13">
        <f t="shared" si="8"/>
        <v>125.00000000000267</v>
      </c>
      <c r="K111">
        <f t="shared" si="13"/>
        <v>102</v>
      </c>
    </row>
    <row r="112" spans="1:11">
      <c r="A112">
        <v>63.817999999999998</v>
      </c>
      <c r="B112">
        <v>78.444999999999993</v>
      </c>
      <c r="C112">
        <v>103</v>
      </c>
      <c r="D112" s="2">
        <f>Main!$B106</f>
        <v>23</v>
      </c>
      <c r="E112" s="2">
        <f t="shared" si="9"/>
        <v>0.125</v>
      </c>
      <c r="F112">
        <f t="shared" si="10"/>
        <v>0.24000000000000909</v>
      </c>
      <c r="G112" s="2">
        <f t="shared" si="11"/>
        <v>124.99999999999527</v>
      </c>
      <c r="H112" s="10" t="s">
        <v>137</v>
      </c>
      <c r="I112">
        <f t="shared" si="12"/>
        <v>63.817999999999998</v>
      </c>
      <c r="J112" s="13">
        <f t="shared" si="8"/>
        <v>124.99999999999527</v>
      </c>
      <c r="K112">
        <f t="shared" si="13"/>
        <v>103</v>
      </c>
    </row>
    <row r="113" spans="1:11">
      <c r="A113">
        <v>64.058000000000007</v>
      </c>
      <c r="B113">
        <v>78.344999999999999</v>
      </c>
      <c r="C113">
        <v>104</v>
      </c>
      <c r="D113" s="2">
        <f>Main!$B107</f>
        <v>23.125</v>
      </c>
      <c r="E113" s="2">
        <f t="shared" si="9"/>
        <v>0.125</v>
      </c>
      <c r="F113">
        <f t="shared" si="10"/>
        <v>0.25999999999999091</v>
      </c>
      <c r="G113" s="2">
        <f t="shared" si="11"/>
        <v>115.38461538461942</v>
      </c>
      <c r="H113" s="10" t="s">
        <v>138</v>
      </c>
      <c r="I113">
        <f t="shared" si="12"/>
        <v>64.058000000000007</v>
      </c>
      <c r="J113" s="13">
        <f t="shared" si="8"/>
        <v>115.38461538461942</v>
      </c>
      <c r="K113">
        <f t="shared" si="13"/>
        <v>104</v>
      </c>
    </row>
    <row r="114" spans="1:11">
      <c r="A114">
        <v>64.317999999999998</v>
      </c>
      <c r="B114">
        <v>81.576700000000002</v>
      </c>
      <c r="C114">
        <v>105</v>
      </c>
      <c r="D114" s="2">
        <f>Main!$B108</f>
        <v>23.25</v>
      </c>
      <c r="E114" s="2">
        <f t="shared" si="9"/>
        <v>0.125</v>
      </c>
      <c r="F114">
        <f t="shared" si="10"/>
        <v>0.24000000000000909</v>
      </c>
      <c r="G114" s="2">
        <f t="shared" si="11"/>
        <v>124.99999999999527</v>
      </c>
      <c r="H114" s="10" t="s">
        <v>133</v>
      </c>
      <c r="I114">
        <f t="shared" si="12"/>
        <v>64.317999999999998</v>
      </c>
      <c r="J114" s="13">
        <f t="shared" si="8"/>
        <v>124.99999999999527</v>
      </c>
      <c r="K114">
        <f t="shared" si="13"/>
        <v>105</v>
      </c>
    </row>
    <row r="115" spans="1:11">
      <c r="A115">
        <v>64.558000000000007</v>
      </c>
      <c r="B115">
        <v>80.648200000000003</v>
      </c>
      <c r="C115">
        <v>106</v>
      </c>
      <c r="D115" s="2">
        <f>Main!$B109</f>
        <v>23.375</v>
      </c>
      <c r="E115" s="2">
        <f t="shared" si="9"/>
        <v>0.125</v>
      </c>
      <c r="F115">
        <f t="shared" si="10"/>
        <v>0.21999999999999886</v>
      </c>
      <c r="G115" s="2">
        <f t="shared" si="11"/>
        <v>136.36363636363706</v>
      </c>
      <c r="H115" s="10"/>
      <c r="I115">
        <f t="shared" si="12"/>
        <v>64.558000000000007</v>
      </c>
      <c r="J115" s="13">
        <f t="shared" si="8"/>
        <v>136.36363636363706</v>
      </c>
      <c r="K115">
        <f t="shared" si="13"/>
        <v>106</v>
      </c>
    </row>
    <row r="116" spans="1:11">
      <c r="A116">
        <v>64.778000000000006</v>
      </c>
      <c r="B116">
        <v>79.987700000000004</v>
      </c>
      <c r="C116">
        <v>107</v>
      </c>
      <c r="D116" s="2">
        <f>Main!$B110</f>
        <v>23.5</v>
      </c>
      <c r="E116" s="2">
        <f t="shared" si="9"/>
        <v>0.125</v>
      </c>
      <c r="F116">
        <f t="shared" si="10"/>
        <v>0.25</v>
      </c>
      <c r="G116" s="2">
        <f t="shared" si="11"/>
        <v>120</v>
      </c>
      <c r="H116" s="10"/>
      <c r="I116">
        <f t="shared" si="12"/>
        <v>64.778000000000006</v>
      </c>
      <c r="J116" s="13">
        <f t="shared" si="8"/>
        <v>120</v>
      </c>
      <c r="K116">
        <f t="shared" si="13"/>
        <v>107</v>
      </c>
    </row>
    <row r="117" spans="1:11">
      <c r="A117">
        <v>65.028000000000006</v>
      </c>
      <c r="B117">
        <v>79.990700000000004</v>
      </c>
      <c r="C117">
        <v>108</v>
      </c>
      <c r="D117" s="2">
        <f>Main!$B111</f>
        <v>23.625</v>
      </c>
      <c r="E117" s="2">
        <f t="shared" si="9"/>
        <v>0.125</v>
      </c>
      <c r="F117">
        <f t="shared" si="10"/>
        <v>0.20999999999999375</v>
      </c>
      <c r="G117" s="2">
        <f t="shared" si="11"/>
        <v>142.85714285714712</v>
      </c>
      <c r="H117" s="10" t="s">
        <v>102</v>
      </c>
      <c r="I117">
        <f t="shared" si="12"/>
        <v>65.028000000000006</v>
      </c>
      <c r="J117" s="13">
        <f t="shared" si="8"/>
        <v>142.85714285714712</v>
      </c>
      <c r="K117">
        <f t="shared" si="13"/>
        <v>108</v>
      </c>
    </row>
    <row r="118" spans="1:11">
      <c r="A118">
        <v>65.238</v>
      </c>
      <c r="B118">
        <v>83.342299999999994</v>
      </c>
      <c r="C118">
        <v>109</v>
      </c>
      <c r="D118" s="2">
        <f>Main!$B112</f>
        <v>23.75</v>
      </c>
      <c r="E118" s="2">
        <f t="shared" si="9"/>
        <v>0.125</v>
      </c>
      <c r="F118">
        <f t="shared" si="10"/>
        <v>0.23999999999999488</v>
      </c>
      <c r="G118" s="2">
        <f t="shared" si="11"/>
        <v>125.00000000000267</v>
      </c>
      <c r="H118" s="10"/>
      <c r="I118">
        <f t="shared" si="12"/>
        <v>65.238</v>
      </c>
      <c r="J118" s="13">
        <f t="shared" si="8"/>
        <v>125.00000000000267</v>
      </c>
      <c r="K118">
        <f t="shared" si="13"/>
        <v>109</v>
      </c>
    </row>
    <row r="119" spans="1:11">
      <c r="A119">
        <v>65.477999999999994</v>
      </c>
      <c r="B119">
        <v>86.325599999999994</v>
      </c>
      <c r="C119">
        <v>110</v>
      </c>
      <c r="D119" s="2">
        <f>Main!$B113</f>
        <v>23.875</v>
      </c>
      <c r="E119" s="2">
        <f t="shared" si="9"/>
        <v>0.125</v>
      </c>
      <c r="F119">
        <f t="shared" si="10"/>
        <v>0.21999999999999886</v>
      </c>
      <c r="G119" s="2">
        <f t="shared" si="11"/>
        <v>136.36363636363706</v>
      </c>
      <c r="H119" s="10"/>
      <c r="I119">
        <f t="shared" si="12"/>
        <v>65.477999999999994</v>
      </c>
      <c r="J119" s="13">
        <f t="shared" si="8"/>
        <v>136.36363636363706</v>
      </c>
      <c r="K119">
        <f t="shared" si="13"/>
        <v>110</v>
      </c>
    </row>
    <row r="120" spans="1:11">
      <c r="A120">
        <v>65.697999999999993</v>
      </c>
      <c r="B120">
        <v>84.481499999999997</v>
      </c>
      <c r="C120">
        <v>111</v>
      </c>
      <c r="D120" s="2">
        <f>Main!$B114</f>
        <v>24</v>
      </c>
      <c r="E120" s="2">
        <f t="shared" si="9"/>
        <v>0.125</v>
      </c>
      <c r="F120">
        <f t="shared" si="10"/>
        <v>0.23000000000000398</v>
      </c>
      <c r="G120" s="2">
        <f t="shared" si="11"/>
        <v>130.43478260869341</v>
      </c>
      <c r="H120" s="10"/>
      <c r="I120">
        <f t="shared" si="12"/>
        <v>65.697999999999993</v>
      </c>
      <c r="J120" s="13">
        <f t="shared" si="8"/>
        <v>130.43478260869341</v>
      </c>
      <c r="K120">
        <f t="shared" si="13"/>
        <v>111</v>
      </c>
    </row>
    <row r="121" spans="1:11">
      <c r="A121">
        <v>65.927999999999997</v>
      </c>
      <c r="B121">
        <v>78.592299999999994</v>
      </c>
      <c r="C121">
        <v>112</v>
      </c>
      <c r="D121" s="2">
        <f>Main!$B115</f>
        <v>24.125</v>
      </c>
      <c r="E121" s="2">
        <f t="shared" si="9"/>
        <v>0.125</v>
      </c>
      <c r="F121">
        <f t="shared" si="10"/>
        <v>0.32000000000000739</v>
      </c>
      <c r="G121" s="2">
        <f t="shared" si="11"/>
        <v>93.74999999999784</v>
      </c>
      <c r="H121" s="10"/>
      <c r="I121">
        <f t="shared" si="12"/>
        <v>65.927999999999997</v>
      </c>
      <c r="J121" s="13">
        <f t="shared" si="8"/>
        <v>93.74999999999784</v>
      </c>
      <c r="K121">
        <f t="shared" si="13"/>
        <v>112</v>
      </c>
    </row>
    <row r="122" spans="1:11">
      <c r="A122">
        <v>66.248000000000005</v>
      </c>
      <c r="B122">
        <v>68.847800000000007</v>
      </c>
      <c r="C122">
        <v>113</v>
      </c>
      <c r="D122" s="2">
        <f>Main!$B116</f>
        <v>24.25</v>
      </c>
      <c r="E122" s="2">
        <f t="shared" si="9"/>
        <v>0.125</v>
      </c>
      <c r="F122">
        <f t="shared" si="10"/>
        <v>0.19999999999998863</v>
      </c>
      <c r="G122" s="2">
        <f t="shared" si="11"/>
        <v>150.00000000000853</v>
      </c>
      <c r="H122" s="10" t="s">
        <v>129</v>
      </c>
      <c r="I122">
        <f t="shared" si="12"/>
        <v>66.248000000000005</v>
      </c>
      <c r="J122" s="13">
        <f t="shared" si="8"/>
        <v>150.00000000000853</v>
      </c>
      <c r="K122">
        <f t="shared" si="13"/>
        <v>113</v>
      </c>
    </row>
    <row r="123" spans="1:11">
      <c r="A123">
        <v>66.447999999999993</v>
      </c>
      <c r="B123">
        <v>70.476900000000001</v>
      </c>
      <c r="C123">
        <v>114</v>
      </c>
      <c r="D123" s="2">
        <f>Main!$B117</f>
        <v>24.375</v>
      </c>
      <c r="E123" s="2">
        <f t="shared" si="9"/>
        <v>0.125</v>
      </c>
      <c r="F123">
        <f t="shared" si="10"/>
        <v>0.21000000000000796</v>
      </c>
      <c r="G123" s="2">
        <f t="shared" si="11"/>
        <v>142.85714285713743</v>
      </c>
      <c r="H123" s="10" t="s">
        <v>136</v>
      </c>
      <c r="I123">
        <f t="shared" si="12"/>
        <v>66.447999999999993</v>
      </c>
      <c r="J123" s="13">
        <f t="shared" si="8"/>
        <v>142.85714285713743</v>
      </c>
      <c r="K123">
        <f t="shared" si="13"/>
        <v>114</v>
      </c>
    </row>
    <row r="124" spans="1:11">
      <c r="A124">
        <v>66.658000000000001</v>
      </c>
      <c r="B124">
        <v>77.144300000000001</v>
      </c>
      <c r="C124">
        <v>115</v>
      </c>
      <c r="D124" s="2">
        <f>Main!$B118</f>
        <v>24.5</v>
      </c>
      <c r="E124" s="2">
        <f t="shared" si="9"/>
        <v>0.125</v>
      </c>
      <c r="F124">
        <f t="shared" si="10"/>
        <v>0.23000000000000398</v>
      </c>
      <c r="G124" s="2">
        <f t="shared" si="11"/>
        <v>130.43478260869341</v>
      </c>
      <c r="H124" s="10" t="s">
        <v>137</v>
      </c>
      <c r="I124">
        <f t="shared" si="12"/>
        <v>66.658000000000001</v>
      </c>
      <c r="J124" s="13">
        <f t="shared" si="8"/>
        <v>130.43478260869341</v>
      </c>
      <c r="K124">
        <f t="shared" si="13"/>
        <v>115</v>
      </c>
    </row>
    <row r="125" spans="1:11">
      <c r="A125">
        <v>66.888000000000005</v>
      </c>
      <c r="B125">
        <v>84.274900000000002</v>
      </c>
      <c r="C125">
        <v>116</v>
      </c>
      <c r="D125" s="2">
        <f>Main!$B119</f>
        <v>24.625</v>
      </c>
      <c r="E125" s="2">
        <f t="shared" si="9"/>
        <v>0.125</v>
      </c>
      <c r="F125">
        <f t="shared" si="10"/>
        <v>0.23999999999999488</v>
      </c>
      <c r="G125" s="2">
        <f t="shared" si="11"/>
        <v>125.00000000000267</v>
      </c>
      <c r="H125" s="10" t="s">
        <v>137</v>
      </c>
      <c r="I125">
        <f t="shared" si="12"/>
        <v>66.888000000000005</v>
      </c>
      <c r="J125" s="13">
        <f t="shared" si="8"/>
        <v>125.00000000000267</v>
      </c>
      <c r="K125">
        <f t="shared" si="13"/>
        <v>116</v>
      </c>
    </row>
    <row r="126" spans="1:11">
      <c r="A126">
        <v>67.128</v>
      </c>
      <c r="B126">
        <v>82.050799999999995</v>
      </c>
      <c r="C126">
        <v>117</v>
      </c>
      <c r="D126" s="2">
        <f>Main!$B120</f>
        <v>24.75</v>
      </c>
      <c r="E126" s="2">
        <f t="shared" si="9"/>
        <v>0.125</v>
      </c>
      <c r="F126">
        <f t="shared" si="10"/>
        <v>0.23999999999999488</v>
      </c>
      <c r="G126" s="2">
        <f t="shared" si="11"/>
        <v>125.00000000000267</v>
      </c>
      <c r="H126" s="10" t="s">
        <v>138</v>
      </c>
      <c r="I126">
        <f t="shared" si="12"/>
        <v>67.128</v>
      </c>
      <c r="J126" s="13">
        <f t="shared" si="8"/>
        <v>125.00000000000267</v>
      </c>
      <c r="K126">
        <f t="shared" si="13"/>
        <v>117</v>
      </c>
    </row>
    <row r="127" spans="1:11">
      <c r="A127">
        <v>67.367999999999995</v>
      </c>
      <c r="B127">
        <v>81.819999999999993</v>
      </c>
      <c r="C127">
        <v>118</v>
      </c>
      <c r="D127" s="2">
        <f>Main!$B121</f>
        <v>24.875</v>
      </c>
      <c r="E127" s="2">
        <f t="shared" si="9"/>
        <v>0.125</v>
      </c>
      <c r="F127">
        <f t="shared" si="10"/>
        <v>0.23000000000000398</v>
      </c>
      <c r="G127" s="2">
        <f t="shared" si="11"/>
        <v>130.43478260869341</v>
      </c>
      <c r="H127" s="10" t="s">
        <v>102</v>
      </c>
      <c r="I127">
        <f t="shared" si="12"/>
        <v>67.367999999999995</v>
      </c>
      <c r="J127" s="13">
        <f t="shared" si="8"/>
        <v>130.43478260869341</v>
      </c>
      <c r="K127">
        <f t="shared" si="13"/>
        <v>118</v>
      </c>
    </row>
    <row r="128" spans="1:11">
      <c r="A128">
        <v>67.597999999999999</v>
      </c>
      <c r="B128">
        <v>79.221299999999999</v>
      </c>
      <c r="C128">
        <v>119</v>
      </c>
      <c r="D128" s="2">
        <f>Main!$B122</f>
        <v>25</v>
      </c>
      <c r="E128" s="2">
        <f t="shared" si="9"/>
        <v>0.125</v>
      </c>
      <c r="F128">
        <f t="shared" si="10"/>
        <v>0.26000000000000512</v>
      </c>
      <c r="G128" s="2">
        <f t="shared" si="11"/>
        <v>115.38461538461311</v>
      </c>
      <c r="H128" s="10" t="s">
        <v>130</v>
      </c>
      <c r="I128">
        <f t="shared" si="12"/>
        <v>67.597999999999999</v>
      </c>
      <c r="J128" s="13">
        <f t="shared" si="8"/>
        <v>115.38461538461311</v>
      </c>
      <c r="K128">
        <f t="shared" si="13"/>
        <v>119</v>
      </c>
    </row>
    <row r="129" spans="1:11">
      <c r="A129">
        <v>67.858000000000004</v>
      </c>
      <c r="B129">
        <v>80.417400000000001</v>
      </c>
      <c r="C129">
        <v>120</v>
      </c>
      <c r="D129" s="2">
        <f>Main!$B123</f>
        <v>25.125</v>
      </c>
      <c r="E129" s="2">
        <f t="shared" si="9"/>
        <v>0.125</v>
      </c>
      <c r="F129">
        <f t="shared" si="10"/>
        <v>0.39999999999999147</v>
      </c>
      <c r="G129" s="2">
        <f t="shared" si="11"/>
        <v>75.000000000001592</v>
      </c>
      <c r="H129" s="10" t="s">
        <v>131</v>
      </c>
      <c r="I129">
        <f t="shared" si="12"/>
        <v>67.858000000000004</v>
      </c>
      <c r="J129" s="13">
        <f t="shared" si="8"/>
        <v>75.000000000001592</v>
      </c>
      <c r="K129">
        <f t="shared" si="13"/>
        <v>120</v>
      </c>
    </row>
    <row r="130" spans="1:11">
      <c r="A130">
        <v>68.257999999999996</v>
      </c>
      <c r="B130">
        <v>65.085400000000007</v>
      </c>
      <c r="C130">
        <v>121</v>
      </c>
      <c r="D130" s="2">
        <f>Main!$B124</f>
        <v>25.25</v>
      </c>
      <c r="E130" s="2">
        <f t="shared" si="9"/>
        <v>0.375</v>
      </c>
      <c r="F130">
        <f t="shared" si="10"/>
        <v>0.55000000000001137</v>
      </c>
      <c r="G130" s="2">
        <f t="shared" si="11"/>
        <v>163.63636363636027</v>
      </c>
      <c r="H130" s="10" t="s">
        <v>132</v>
      </c>
      <c r="I130">
        <f t="shared" si="12"/>
        <v>68.257999999999996</v>
      </c>
      <c r="J130" s="13">
        <f t="shared" si="8"/>
        <v>163.63636363636027</v>
      </c>
      <c r="K130">
        <f t="shared" si="13"/>
        <v>121</v>
      </c>
    </row>
    <row r="131" spans="1:11">
      <c r="A131">
        <v>68.808000000000007</v>
      </c>
      <c r="B131">
        <v>77.957599999999999</v>
      </c>
      <c r="C131">
        <v>122</v>
      </c>
      <c r="D131" s="2">
        <f>Main!$B125</f>
        <v>25.625</v>
      </c>
      <c r="E131" s="2">
        <f t="shared" si="9"/>
        <v>0.125</v>
      </c>
      <c r="F131">
        <f t="shared" si="10"/>
        <v>0.22999999999998977</v>
      </c>
      <c r="G131" s="2">
        <f t="shared" si="11"/>
        <v>130.43478260870145</v>
      </c>
      <c r="H131" s="10" t="s">
        <v>133</v>
      </c>
      <c r="I131">
        <f t="shared" si="12"/>
        <v>68.808000000000007</v>
      </c>
      <c r="J131" s="13">
        <f t="shared" si="8"/>
        <v>130.43478260870145</v>
      </c>
      <c r="K131">
        <f t="shared" si="13"/>
        <v>122</v>
      </c>
    </row>
    <row r="132" spans="1:11">
      <c r="A132">
        <v>69.037999999999997</v>
      </c>
      <c r="B132">
        <v>74.357299999999995</v>
      </c>
      <c r="C132">
        <v>123</v>
      </c>
      <c r="D132" s="2">
        <f>Main!$B126</f>
        <v>25.75</v>
      </c>
      <c r="E132" s="2">
        <f t="shared" si="9"/>
        <v>0.125</v>
      </c>
      <c r="F132">
        <f t="shared" si="10"/>
        <v>0.25</v>
      </c>
      <c r="G132" s="2">
        <f t="shared" si="11"/>
        <v>120</v>
      </c>
      <c r="H132" s="10" t="s">
        <v>130</v>
      </c>
      <c r="I132">
        <f t="shared" si="12"/>
        <v>69.037999999999997</v>
      </c>
      <c r="J132" s="13">
        <f t="shared" si="8"/>
        <v>120</v>
      </c>
      <c r="K132">
        <f t="shared" si="13"/>
        <v>123</v>
      </c>
    </row>
    <row r="133" spans="1:11">
      <c r="A133">
        <v>69.287999999999997</v>
      </c>
      <c r="B133">
        <v>68.329599999999999</v>
      </c>
      <c r="C133">
        <v>124</v>
      </c>
      <c r="D133" s="2">
        <f>Main!$B127</f>
        <v>25.875</v>
      </c>
      <c r="E133" s="2">
        <f t="shared" si="9"/>
        <v>0.125</v>
      </c>
      <c r="F133">
        <f t="shared" si="10"/>
        <v>0.21999999999999886</v>
      </c>
      <c r="G133" s="2">
        <f t="shared" si="11"/>
        <v>136.36363636363706</v>
      </c>
      <c r="H133" s="10" t="s">
        <v>132</v>
      </c>
      <c r="I133">
        <f t="shared" si="12"/>
        <v>69.287999999999997</v>
      </c>
      <c r="J133" s="13">
        <f t="shared" si="8"/>
        <v>136.36363636363706</v>
      </c>
      <c r="K133">
        <f t="shared" si="13"/>
        <v>124</v>
      </c>
    </row>
    <row r="134" spans="1:11">
      <c r="A134">
        <v>69.507999999999996</v>
      </c>
      <c r="B134">
        <v>75.005799999999994</v>
      </c>
      <c r="C134">
        <v>125</v>
      </c>
      <c r="D134" s="2">
        <f>Main!$B128</f>
        <v>26</v>
      </c>
      <c r="E134" s="2">
        <f t="shared" si="9"/>
        <v>0.125</v>
      </c>
      <c r="F134">
        <f t="shared" si="10"/>
        <v>0.25</v>
      </c>
      <c r="G134" s="2">
        <f t="shared" si="11"/>
        <v>120</v>
      </c>
      <c r="H134" s="10" t="s">
        <v>129</v>
      </c>
      <c r="I134">
        <f t="shared" si="12"/>
        <v>69.507999999999996</v>
      </c>
      <c r="J134" s="13">
        <f t="shared" si="8"/>
        <v>120</v>
      </c>
      <c r="K134">
        <f t="shared" si="13"/>
        <v>125</v>
      </c>
    </row>
    <row r="135" spans="1:11">
      <c r="A135">
        <v>69.757999999999996</v>
      </c>
      <c r="B135">
        <v>71.767600000000002</v>
      </c>
      <c r="C135">
        <v>126</v>
      </c>
      <c r="D135" s="2">
        <f>Main!$B129</f>
        <v>26.125</v>
      </c>
      <c r="E135" s="2">
        <f t="shared" si="9"/>
        <v>0.125</v>
      </c>
      <c r="F135">
        <f t="shared" si="10"/>
        <v>0.27000000000001023</v>
      </c>
      <c r="G135" s="2">
        <f t="shared" si="11"/>
        <v>111.11111111110691</v>
      </c>
      <c r="H135" s="10"/>
      <c r="I135">
        <f t="shared" si="12"/>
        <v>69.757999999999996</v>
      </c>
      <c r="J135" s="13">
        <f t="shared" si="8"/>
        <v>111.11111111110691</v>
      </c>
      <c r="K135">
        <f t="shared" si="13"/>
        <v>126</v>
      </c>
    </row>
    <row r="136" spans="1:11">
      <c r="A136">
        <v>70.028000000000006</v>
      </c>
      <c r="B136">
        <v>62.459200000000003</v>
      </c>
      <c r="C136">
        <v>127</v>
      </c>
      <c r="D136" s="2">
        <f>Main!$B130</f>
        <v>26.25</v>
      </c>
      <c r="E136" s="2">
        <f t="shared" si="9"/>
        <v>0.125</v>
      </c>
      <c r="F136">
        <f t="shared" si="10"/>
        <v>0.28000000000000114</v>
      </c>
      <c r="G136" s="2">
        <f t="shared" si="11"/>
        <v>107.14285714285671</v>
      </c>
      <c r="H136" s="10" t="s">
        <v>130</v>
      </c>
      <c r="I136">
        <f t="shared" si="12"/>
        <v>70.028000000000006</v>
      </c>
      <c r="J136" s="13">
        <f t="shared" si="8"/>
        <v>107.14285714285671</v>
      </c>
      <c r="K136">
        <f t="shared" si="13"/>
        <v>127</v>
      </c>
    </row>
    <row r="137" spans="1:11">
      <c r="A137">
        <v>70.308000000000007</v>
      </c>
      <c r="B137">
        <v>69.419899999999998</v>
      </c>
      <c r="C137">
        <v>128</v>
      </c>
      <c r="D137" s="2">
        <f>Main!$B131</f>
        <v>26.375</v>
      </c>
      <c r="E137" s="2">
        <f t="shared" si="9"/>
        <v>0.125</v>
      </c>
      <c r="F137">
        <f t="shared" si="10"/>
        <v>0.30999999999998806</v>
      </c>
      <c r="G137" s="2">
        <f t="shared" si="11"/>
        <v>96.774193548390826</v>
      </c>
      <c r="H137" s="10" t="s">
        <v>131</v>
      </c>
      <c r="I137">
        <f t="shared" si="12"/>
        <v>70.308000000000007</v>
      </c>
      <c r="J137" s="13">
        <f t="shared" si="8"/>
        <v>96.774193548390826</v>
      </c>
      <c r="K137">
        <f t="shared" si="13"/>
        <v>128</v>
      </c>
    </row>
    <row r="138" spans="1:11">
      <c r="A138">
        <v>70.617999999999995</v>
      </c>
      <c r="B138">
        <v>67.804199999999994</v>
      </c>
      <c r="C138">
        <v>129</v>
      </c>
      <c r="D138" s="2">
        <f>Main!$B132</f>
        <v>26.5</v>
      </c>
      <c r="E138" s="2">
        <f t="shared" si="9"/>
        <v>0.125</v>
      </c>
      <c r="F138">
        <f t="shared" si="10"/>
        <v>0.35000000000000853</v>
      </c>
      <c r="G138" s="2">
        <f t="shared" si="11"/>
        <v>85.714285714283619</v>
      </c>
      <c r="H138" s="10" t="s">
        <v>132</v>
      </c>
      <c r="I138">
        <f t="shared" si="12"/>
        <v>70.617999999999995</v>
      </c>
      <c r="J138" s="13">
        <f t="shared" ref="J138:J186" si="14">$G138</f>
        <v>85.714285714283619</v>
      </c>
      <c r="K138">
        <f t="shared" si="13"/>
        <v>129</v>
      </c>
    </row>
    <row r="139" spans="1:11">
      <c r="A139">
        <v>70.968000000000004</v>
      </c>
      <c r="B139">
        <v>64.523399999999995</v>
      </c>
      <c r="C139">
        <v>130</v>
      </c>
      <c r="D139" s="2">
        <f>Main!$B133</f>
        <v>26.625</v>
      </c>
      <c r="E139" s="2">
        <f t="shared" ref="E139:E185" si="15">$D140-$D139</f>
        <v>0.125</v>
      </c>
      <c r="F139">
        <f t="shared" ref="F139:F185" si="16">$A140-$A139</f>
        <v>0.51999999999999602</v>
      </c>
      <c r="G139" s="2">
        <f t="shared" ref="G139:G185" si="17">$E139/$F139*60*4</f>
        <v>57.692307692308134</v>
      </c>
      <c r="H139" s="10" t="s">
        <v>128</v>
      </c>
      <c r="I139">
        <f t="shared" ref="I139:I186" si="18">$A139</f>
        <v>70.968000000000004</v>
      </c>
      <c r="J139" s="13">
        <f t="shared" si="14"/>
        <v>57.692307692308134</v>
      </c>
      <c r="K139">
        <f t="shared" ref="K139:K186" si="19">$C139</f>
        <v>130</v>
      </c>
    </row>
    <row r="140" spans="1:11">
      <c r="A140">
        <v>71.488</v>
      </c>
      <c r="B140">
        <v>60.637099999999997</v>
      </c>
      <c r="C140">
        <v>131</v>
      </c>
      <c r="D140" s="2">
        <f>Main!$B134</f>
        <v>26.75</v>
      </c>
      <c r="E140" s="2">
        <f t="shared" si="15"/>
        <v>0.125</v>
      </c>
      <c r="F140">
        <f t="shared" si="16"/>
        <v>0.82000000000000739</v>
      </c>
      <c r="G140" s="2">
        <f t="shared" si="17"/>
        <v>36.58536585365821</v>
      </c>
      <c r="H140" s="10"/>
      <c r="I140">
        <f t="shared" si="18"/>
        <v>71.488</v>
      </c>
      <c r="J140" s="13">
        <f t="shared" si="14"/>
        <v>36.58536585365821</v>
      </c>
      <c r="K140">
        <f t="shared" si="19"/>
        <v>131</v>
      </c>
    </row>
    <row r="141" spans="1:11">
      <c r="A141">
        <v>72.308000000000007</v>
      </c>
      <c r="B141">
        <v>54.634500000000003</v>
      </c>
      <c r="C141">
        <v>132</v>
      </c>
      <c r="D141" s="2">
        <f>Main!$B135</f>
        <v>26.875</v>
      </c>
      <c r="E141" s="2">
        <f t="shared" si="15"/>
        <v>0.375</v>
      </c>
      <c r="F141">
        <f t="shared" si="16"/>
        <v>2.25</v>
      </c>
      <c r="G141" s="2">
        <f t="shared" si="17"/>
        <v>40</v>
      </c>
      <c r="H141" s="10"/>
      <c r="I141">
        <f t="shared" si="18"/>
        <v>72.308000000000007</v>
      </c>
      <c r="J141" s="13">
        <f t="shared" si="14"/>
        <v>40</v>
      </c>
      <c r="K141">
        <f t="shared" si="19"/>
        <v>132</v>
      </c>
    </row>
    <row r="142" spans="1:11">
      <c r="A142">
        <v>74.558000000000007</v>
      </c>
      <c r="B142">
        <v>50.9422</v>
      </c>
      <c r="C142">
        <v>133</v>
      </c>
      <c r="D142" s="2">
        <f>Main!$B136</f>
        <v>27.25</v>
      </c>
      <c r="E142" s="2">
        <f t="shared" si="15"/>
        <v>0.25</v>
      </c>
      <c r="F142">
        <f t="shared" si="16"/>
        <v>0.5</v>
      </c>
      <c r="G142" s="2">
        <f t="shared" si="17"/>
        <v>120</v>
      </c>
      <c r="H142" s="10" t="s">
        <v>128</v>
      </c>
      <c r="I142">
        <f t="shared" si="18"/>
        <v>74.558000000000007</v>
      </c>
      <c r="J142" s="13">
        <f t="shared" si="14"/>
        <v>120</v>
      </c>
      <c r="K142">
        <f t="shared" si="19"/>
        <v>133</v>
      </c>
    </row>
    <row r="143" spans="1:11">
      <c r="A143">
        <v>75.058000000000007</v>
      </c>
      <c r="B143">
        <v>57.607700000000001</v>
      </c>
      <c r="C143">
        <v>134</v>
      </c>
      <c r="D143" s="2">
        <f>Main!$B137</f>
        <v>27.5</v>
      </c>
      <c r="E143" s="2">
        <f t="shared" si="15"/>
        <v>0.25</v>
      </c>
      <c r="F143">
        <f t="shared" si="16"/>
        <v>0.69999999999998863</v>
      </c>
      <c r="G143" s="2">
        <f t="shared" si="17"/>
        <v>85.714285714287101</v>
      </c>
      <c r="H143" s="10"/>
      <c r="I143">
        <f t="shared" si="18"/>
        <v>75.058000000000007</v>
      </c>
      <c r="J143" s="13">
        <f t="shared" si="14"/>
        <v>85.714285714287101</v>
      </c>
      <c r="K143">
        <f t="shared" si="19"/>
        <v>134</v>
      </c>
    </row>
    <row r="144" spans="1:11">
      <c r="A144">
        <v>75.757999999999996</v>
      </c>
      <c r="B144">
        <v>57.386499999999998</v>
      </c>
      <c r="C144">
        <v>135</v>
      </c>
      <c r="D144" s="2">
        <f>Main!$B138</f>
        <v>27.75</v>
      </c>
      <c r="E144" s="2">
        <f t="shared" si="15"/>
        <v>0.25</v>
      </c>
      <c r="F144">
        <f t="shared" si="16"/>
        <v>0.62000000000000455</v>
      </c>
      <c r="G144" s="2">
        <f t="shared" si="17"/>
        <v>96.774193548386378</v>
      </c>
      <c r="H144" s="10"/>
      <c r="I144">
        <f t="shared" si="18"/>
        <v>75.757999999999996</v>
      </c>
      <c r="J144" s="13">
        <f t="shared" si="14"/>
        <v>96.774193548386378</v>
      </c>
      <c r="K144">
        <f t="shared" si="19"/>
        <v>135</v>
      </c>
    </row>
    <row r="145" spans="1:11">
      <c r="A145">
        <v>76.378</v>
      </c>
      <c r="B145">
        <v>52.741</v>
      </c>
      <c r="C145">
        <v>136</v>
      </c>
      <c r="D145" s="2">
        <f>Main!$B139</f>
        <v>28</v>
      </c>
      <c r="E145" s="2">
        <f t="shared" si="15"/>
        <v>0.5</v>
      </c>
      <c r="F145">
        <f t="shared" si="16"/>
        <v>1.2199999999999989</v>
      </c>
      <c r="G145" s="2">
        <f t="shared" si="17"/>
        <v>98.360655737705017</v>
      </c>
      <c r="H145" s="10"/>
      <c r="I145">
        <f t="shared" si="18"/>
        <v>76.378</v>
      </c>
      <c r="J145" s="13">
        <f t="shared" si="14"/>
        <v>98.360655737705017</v>
      </c>
      <c r="K145">
        <f t="shared" si="19"/>
        <v>136</v>
      </c>
    </row>
    <row r="146" spans="1:11">
      <c r="A146">
        <v>77.597999999999999</v>
      </c>
      <c r="B146">
        <v>65.004099999999994</v>
      </c>
      <c r="C146">
        <v>137</v>
      </c>
      <c r="D146" s="2">
        <f>Main!$B140</f>
        <v>28.5</v>
      </c>
      <c r="E146" s="2">
        <f t="shared" si="15"/>
        <v>0.25</v>
      </c>
      <c r="F146">
        <f t="shared" si="16"/>
        <v>0.51000000000000512</v>
      </c>
      <c r="G146" s="2">
        <f t="shared" si="17"/>
        <v>117.64705882352824</v>
      </c>
      <c r="H146" s="10" t="s">
        <v>129</v>
      </c>
      <c r="I146">
        <f t="shared" si="18"/>
        <v>77.597999999999999</v>
      </c>
      <c r="J146" s="13">
        <f t="shared" si="14"/>
        <v>117.64705882352824</v>
      </c>
      <c r="K146">
        <f t="shared" si="19"/>
        <v>137</v>
      </c>
    </row>
    <row r="147" spans="1:11">
      <c r="A147">
        <v>78.108000000000004</v>
      </c>
      <c r="B147">
        <v>68.667100000000005</v>
      </c>
      <c r="C147">
        <v>138</v>
      </c>
      <c r="D147" s="2">
        <f>Main!$B141</f>
        <v>28.75</v>
      </c>
      <c r="E147" s="2">
        <f t="shared" si="15"/>
        <v>0.25</v>
      </c>
      <c r="F147">
        <f t="shared" si="16"/>
        <v>0.48999999999999488</v>
      </c>
      <c r="G147" s="2">
        <f t="shared" si="17"/>
        <v>122.44897959183801</v>
      </c>
      <c r="H147" s="10"/>
      <c r="I147">
        <f t="shared" si="18"/>
        <v>78.108000000000004</v>
      </c>
      <c r="J147" s="13">
        <f t="shared" si="14"/>
        <v>122.44897959183801</v>
      </c>
      <c r="K147">
        <f t="shared" si="19"/>
        <v>138</v>
      </c>
    </row>
    <row r="148" spans="1:11">
      <c r="A148">
        <v>78.597999999999999</v>
      </c>
      <c r="B148">
        <v>66.746099999999998</v>
      </c>
      <c r="C148">
        <v>139</v>
      </c>
      <c r="D148" s="2">
        <f>Main!$B142</f>
        <v>29</v>
      </c>
      <c r="E148" s="2">
        <f t="shared" si="15"/>
        <v>0.25</v>
      </c>
      <c r="F148">
        <f t="shared" si="16"/>
        <v>0.54999999999999716</v>
      </c>
      <c r="G148" s="2">
        <f t="shared" si="17"/>
        <v>109.09090909090966</v>
      </c>
      <c r="H148" s="10"/>
      <c r="I148">
        <f t="shared" si="18"/>
        <v>78.597999999999999</v>
      </c>
      <c r="J148" s="13">
        <f t="shared" si="14"/>
        <v>109.09090909090966</v>
      </c>
      <c r="K148">
        <f t="shared" si="19"/>
        <v>139</v>
      </c>
    </row>
    <row r="149" spans="1:11">
      <c r="A149">
        <v>79.147999999999996</v>
      </c>
      <c r="B149">
        <v>54.634300000000003</v>
      </c>
      <c r="C149">
        <v>140</v>
      </c>
      <c r="D149" s="2">
        <f>Main!$B143</f>
        <v>29.25</v>
      </c>
      <c r="E149" s="2">
        <f t="shared" si="15"/>
        <v>0.5</v>
      </c>
      <c r="F149">
        <f t="shared" si="16"/>
        <v>1.0900000000000034</v>
      </c>
      <c r="G149" s="2">
        <f t="shared" si="17"/>
        <v>110.09174311926571</v>
      </c>
      <c r="H149" s="10"/>
      <c r="I149">
        <f t="shared" si="18"/>
        <v>79.147999999999996</v>
      </c>
      <c r="J149" s="13">
        <f t="shared" si="14"/>
        <v>110.09174311926571</v>
      </c>
      <c r="K149">
        <f t="shared" si="19"/>
        <v>140</v>
      </c>
    </row>
    <row r="150" spans="1:11">
      <c r="A150">
        <v>80.238</v>
      </c>
      <c r="B150">
        <v>61.585099999999997</v>
      </c>
      <c r="C150">
        <v>141</v>
      </c>
      <c r="D150" s="2">
        <f>Main!$B144</f>
        <v>29.75</v>
      </c>
      <c r="E150" s="2">
        <f t="shared" si="15"/>
        <v>0.25</v>
      </c>
      <c r="F150">
        <f t="shared" si="16"/>
        <v>0.48000000000000398</v>
      </c>
      <c r="G150" s="2">
        <f t="shared" si="17"/>
        <v>124.99999999999898</v>
      </c>
      <c r="H150" s="10"/>
      <c r="I150">
        <f t="shared" si="18"/>
        <v>80.238</v>
      </c>
      <c r="J150" s="13">
        <f t="shared" si="14"/>
        <v>124.99999999999898</v>
      </c>
      <c r="K150">
        <f t="shared" si="19"/>
        <v>141</v>
      </c>
    </row>
    <row r="151" spans="1:11">
      <c r="A151">
        <v>80.718000000000004</v>
      </c>
      <c r="B151">
        <v>66.220200000000006</v>
      </c>
      <c r="C151">
        <v>142</v>
      </c>
      <c r="D151" s="2">
        <f>Main!$B145</f>
        <v>30</v>
      </c>
      <c r="E151" s="2">
        <f t="shared" si="15"/>
        <v>0.25</v>
      </c>
      <c r="F151">
        <f t="shared" si="16"/>
        <v>0.62999999999999545</v>
      </c>
      <c r="G151" s="2">
        <f t="shared" si="17"/>
        <v>95.238095238095923</v>
      </c>
      <c r="H151" s="10" t="s">
        <v>130</v>
      </c>
      <c r="I151">
        <f t="shared" si="18"/>
        <v>80.718000000000004</v>
      </c>
      <c r="J151" s="13">
        <f t="shared" si="14"/>
        <v>95.238095238095923</v>
      </c>
      <c r="K151">
        <f t="shared" si="19"/>
        <v>142</v>
      </c>
    </row>
    <row r="152" spans="1:11">
      <c r="A152">
        <v>81.347999999999999</v>
      </c>
      <c r="B152">
        <v>60.559800000000003</v>
      </c>
      <c r="C152">
        <v>143</v>
      </c>
      <c r="D152" s="2">
        <f>Main!$B146</f>
        <v>30.25</v>
      </c>
      <c r="E152" s="2">
        <f t="shared" si="15"/>
        <v>0.25</v>
      </c>
      <c r="F152">
        <f t="shared" si="16"/>
        <v>0.60999999999999943</v>
      </c>
      <c r="G152" s="2">
        <f t="shared" si="17"/>
        <v>98.360655737705017</v>
      </c>
      <c r="H152" s="10" t="s">
        <v>131</v>
      </c>
      <c r="I152">
        <f t="shared" si="18"/>
        <v>81.347999999999999</v>
      </c>
      <c r="J152" s="13">
        <f t="shared" si="14"/>
        <v>98.360655737705017</v>
      </c>
      <c r="K152">
        <f t="shared" si="19"/>
        <v>143</v>
      </c>
    </row>
    <row r="153" spans="1:11">
      <c r="A153">
        <v>81.957999999999998</v>
      </c>
      <c r="B153">
        <v>57.884700000000002</v>
      </c>
      <c r="C153">
        <v>144</v>
      </c>
      <c r="D153" s="2">
        <f>Main!$B147</f>
        <v>30.5</v>
      </c>
      <c r="E153" s="2">
        <f t="shared" si="15"/>
        <v>0.5</v>
      </c>
      <c r="F153">
        <f t="shared" si="16"/>
        <v>1.5900000000000034</v>
      </c>
      <c r="G153" s="2">
        <f t="shared" si="17"/>
        <v>75.471698113207381</v>
      </c>
      <c r="H153" s="10" t="s">
        <v>132</v>
      </c>
      <c r="I153">
        <f t="shared" si="18"/>
        <v>81.957999999999998</v>
      </c>
      <c r="J153" s="13">
        <f t="shared" si="14"/>
        <v>75.471698113207381</v>
      </c>
      <c r="K153">
        <f t="shared" si="19"/>
        <v>144</v>
      </c>
    </row>
    <row r="154" spans="1:11">
      <c r="A154">
        <v>83.548000000000002</v>
      </c>
      <c r="B154">
        <v>44.710099999999997</v>
      </c>
      <c r="C154">
        <v>145</v>
      </c>
      <c r="D154" s="2">
        <f>Main!$B148</f>
        <v>31</v>
      </c>
      <c r="E154" s="2">
        <f t="shared" si="15"/>
        <v>0.25</v>
      </c>
      <c r="F154">
        <f t="shared" si="16"/>
        <v>0.51000000000000512</v>
      </c>
      <c r="G154" s="2">
        <f t="shared" si="17"/>
        <v>117.64705882352824</v>
      </c>
      <c r="H154" s="10" t="s">
        <v>128</v>
      </c>
      <c r="I154">
        <f t="shared" si="18"/>
        <v>83.548000000000002</v>
      </c>
      <c r="J154" s="13">
        <f t="shared" si="14"/>
        <v>117.64705882352824</v>
      </c>
      <c r="K154">
        <f t="shared" si="19"/>
        <v>145</v>
      </c>
    </row>
    <row r="155" spans="1:11">
      <c r="A155">
        <v>84.058000000000007</v>
      </c>
      <c r="B155">
        <v>57.144599999999997</v>
      </c>
      <c r="C155">
        <v>146</v>
      </c>
      <c r="D155" s="2">
        <f>Main!$B149</f>
        <v>31.25</v>
      </c>
      <c r="E155" s="2">
        <f t="shared" si="15"/>
        <v>0.25</v>
      </c>
      <c r="F155">
        <f t="shared" si="16"/>
        <v>0.57999999999999829</v>
      </c>
      <c r="G155" s="2">
        <f t="shared" si="17"/>
        <v>103.44827586206927</v>
      </c>
      <c r="H155" s="10"/>
      <c r="I155">
        <f t="shared" si="18"/>
        <v>84.058000000000007</v>
      </c>
      <c r="J155" s="13">
        <f t="shared" si="14"/>
        <v>103.44827586206927</v>
      </c>
      <c r="K155">
        <f t="shared" si="19"/>
        <v>146</v>
      </c>
    </row>
    <row r="156" spans="1:11">
      <c r="A156">
        <v>84.638000000000005</v>
      </c>
      <c r="B156">
        <v>55.240200000000002</v>
      </c>
      <c r="C156">
        <v>147</v>
      </c>
      <c r="D156" s="2">
        <f>Main!$B150</f>
        <v>31.5</v>
      </c>
      <c r="E156" s="2">
        <f t="shared" si="15"/>
        <v>0.25</v>
      </c>
      <c r="F156">
        <f t="shared" si="16"/>
        <v>0.72999999999998977</v>
      </c>
      <c r="G156" s="2">
        <f t="shared" si="17"/>
        <v>82.191780821918968</v>
      </c>
      <c r="H156" s="10"/>
      <c r="I156">
        <f t="shared" si="18"/>
        <v>84.638000000000005</v>
      </c>
      <c r="J156" s="13">
        <f t="shared" si="14"/>
        <v>82.191780821918968</v>
      </c>
      <c r="K156">
        <f t="shared" si="19"/>
        <v>147</v>
      </c>
    </row>
    <row r="157" spans="1:11">
      <c r="A157">
        <v>85.367999999999995</v>
      </c>
      <c r="B157">
        <v>53.305</v>
      </c>
      <c r="C157">
        <v>148</v>
      </c>
      <c r="D157" s="2">
        <f>Main!$B151</f>
        <v>31.75</v>
      </c>
      <c r="E157" s="2">
        <f t="shared" si="15"/>
        <v>0.5</v>
      </c>
      <c r="F157">
        <f t="shared" si="16"/>
        <v>1.25</v>
      </c>
      <c r="G157" s="2">
        <f t="shared" si="17"/>
        <v>96</v>
      </c>
      <c r="H157" s="10"/>
      <c r="I157">
        <f t="shared" si="18"/>
        <v>85.367999999999995</v>
      </c>
      <c r="J157" s="13">
        <f t="shared" si="14"/>
        <v>96</v>
      </c>
      <c r="K157">
        <f t="shared" si="19"/>
        <v>148</v>
      </c>
    </row>
    <row r="158" spans="1:11">
      <c r="A158">
        <v>86.617999999999995</v>
      </c>
      <c r="B158">
        <v>60.125599999999999</v>
      </c>
      <c r="C158">
        <v>149</v>
      </c>
      <c r="D158" s="2">
        <f>Main!$B152</f>
        <v>32.25</v>
      </c>
      <c r="E158" s="2">
        <f t="shared" si="15"/>
        <v>0.25</v>
      </c>
      <c r="F158">
        <f t="shared" si="16"/>
        <v>0.71999999999999886</v>
      </c>
      <c r="G158" s="2">
        <f t="shared" si="17"/>
        <v>83.333333333333456</v>
      </c>
      <c r="H158" s="10" t="s">
        <v>129</v>
      </c>
      <c r="I158">
        <f t="shared" si="18"/>
        <v>86.617999999999995</v>
      </c>
      <c r="J158" s="13">
        <f t="shared" si="14"/>
        <v>83.333333333333456</v>
      </c>
      <c r="K158">
        <f t="shared" si="19"/>
        <v>149</v>
      </c>
    </row>
    <row r="159" spans="1:11">
      <c r="A159">
        <v>87.337999999999994</v>
      </c>
      <c r="B159">
        <v>68.373699999999999</v>
      </c>
      <c r="C159">
        <v>150</v>
      </c>
      <c r="D159" s="2">
        <f>Main!$B153</f>
        <v>32.5</v>
      </c>
      <c r="E159" s="2">
        <f t="shared" si="15"/>
        <v>0.25</v>
      </c>
      <c r="F159">
        <f t="shared" si="16"/>
        <v>0.53000000000000114</v>
      </c>
      <c r="G159" s="2">
        <f t="shared" si="17"/>
        <v>113.20754716981108</v>
      </c>
      <c r="H159" s="10" t="s">
        <v>136</v>
      </c>
      <c r="I159">
        <f t="shared" si="18"/>
        <v>87.337999999999994</v>
      </c>
      <c r="J159" s="13">
        <f t="shared" si="14"/>
        <v>113.20754716981108</v>
      </c>
      <c r="K159">
        <f t="shared" si="19"/>
        <v>150</v>
      </c>
    </row>
    <row r="160" spans="1:11">
      <c r="A160">
        <v>87.867999999999995</v>
      </c>
      <c r="B160">
        <v>58.614699999999999</v>
      </c>
      <c r="C160">
        <v>151</v>
      </c>
      <c r="D160" s="2">
        <f>Main!$B154</f>
        <v>32.75</v>
      </c>
      <c r="E160" s="2">
        <f t="shared" si="15"/>
        <v>0.25</v>
      </c>
      <c r="F160">
        <f t="shared" si="16"/>
        <v>0.42000000000000171</v>
      </c>
      <c r="G160" s="2">
        <f t="shared" si="17"/>
        <v>142.85714285714226</v>
      </c>
      <c r="H160" s="10" t="s">
        <v>138</v>
      </c>
      <c r="I160">
        <f t="shared" si="18"/>
        <v>87.867999999999995</v>
      </c>
      <c r="J160" s="13">
        <f t="shared" si="14"/>
        <v>142.85714285714226</v>
      </c>
      <c r="K160">
        <f t="shared" si="19"/>
        <v>151</v>
      </c>
    </row>
    <row r="161" spans="1:11">
      <c r="A161">
        <v>88.287999999999997</v>
      </c>
      <c r="B161">
        <v>73.623000000000005</v>
      </c>
      <c r="C161">
        <v>152</v>
      </c>
      <c r="D161" s="2">
        <f>Main!$B155</f>
        <v>33</v>
      </c>
      <c r="E161" s="2">
        <f t="shared" si="15"/>
        <v>0.25</v>
      </c>
      <c r="F161">
        <f t="shared" si="16"/>
        <v>0.48000000000000398</v>
      </c>
      <c r="G161" s="2">
        <f t="shared" si="17"/>
        <v>124.99999999999898</v>
      </c>
      <c r="H161" s="10"/>
      <c r="I161">
        <f t="shared" si="18"/>
        <v>88.287999999999997</v>
      </c>
      <c r="J161" s="13">
        <f t="shared" si="14"/>
        <v>124.99999999999898</v>
      </c>
      <c r="K161">
        <f t="shared" si="19"/>
        <v>152</v>
      </c>
    </row>
    <row r="162" spans="1:11">
      <c r="A162">
        <v>88.768000000000001</v>
      </c>
      <c r="B162">
        <v>78.285200000000003</v>
      </c>
      <c r="C162">
        <v>153</v>
      </c>
      <c r="D162" s="2">
        <f>Main!$B156</f>
        <v>33.25</v>
      </c>
      <c r="E162" s="2">
        <f t="shared" si="15"/>
        <v>0.25</v>
      </c>
      <c r="F162">
        <f t="shared" si="16"/>
        <v>0.62999999999999545</v>
      </c>
      <c r="G162" s="2">
        <f t="shared" si="17"/>
        <v>95.238095238095923</v>
      </c>
      <c r="H162" s="10"/>
      <c r="I162">
        <f t="shared" si="18"/>
        <v>88.768000000000001</v>
      </c>
      <c r="J162" s="13">
        <f t="shared" si="14"/>
        <v>95.238095238095923</v>
      </c>
      <c r="K162">
        <f t="shared" si="19"/>
        <v>153</v>
      </c>
    </row>
    <row r="163" spans="1:11">
      <c r="A163">
        <v>89.397999999999996</v>
      </c>
      <c r="B163">
        <v>57.063299999999998</v>
      </c>
      <c r="C163">
        <v>154</v>
      </c>
      <c r="D163" s="2">
        <f>Main!$B157</f>
        <v>33.5</v>
      </c>
      <c r="E163" s="2">
        <f t="shared" si="15"/>
        <v>0.25</v>
      </c>
      <c r="F163">
        <f t="shared" si="16"/>
        <v>0.39000000000000057</v>
      </c>
      <c r="G163" s="2">
        <f t="shared" si="17"/>
        <v>153.84615384615361</v>
      </c>
      <c r="H163" s="10"/>
      <c r="I163">
        <f t="shared" si="18"/>
        <v>89.397999999999996</v>
      </c>
      <c r="J163" s="13">
        <f t="shared" si="14"/>
        <v>153.84615384615361</v>
      </c>
      <c r="K163">
        <f t="shared" si="19"/>
        <v>154</v>
      </c>
    </row>
    <row r="164" spans="1:11">
      <c r="A164">
        <v>89.787999999999997</v>
      </c>
      <c r="B164">
        <v>65.617699999999999</v>
      </c>
      <c r="C164">
        <v>155</v>
      </c>
      <c r="D164" s="2">
        <f>Main!$B158</f>
        <v>33.75</v>
      </c>
      <c r="E164" s="2">
        <f t="shared" si="15"/>
        <v>0.25</v>
      </c>
      <c r="F164">
        <f t="shared" si="16"/>
        <v>0.54000000000000625</v>
      </c>
      <c r="G164" s="2">
        <f t="shared" si="17"/>
        <v>111.11111111110982</v>
      </c>
      <c r="H164" s="10" t="s">
        <v>130</v>
      </c>
      <c r="I164">
        <f t="shared" si="18"/>
        <v>89.787999999999997</v>
      </c>
      <c r="J164" s="13">
        <f t="shared" si="14"/>
        <v>111.11111111110982</v>
      </c>
      <c r="K164">
        <f t="shared" si="19"/>
        <v>155</v>
      </c>
    </row>
    <row r="165" spans="1:11">
      <c r="A165">
        <v>90.328000000000003</v>
      </c>
      <c r="B165">
        <v>66.291200000000003</v>
      </c>
      <c r="C165">
        <v>156</v>
      </c>
      <c r="D165" s="2">
        <f>Main!$B159</f>
        <v>34</v>
      </c>
      <c r="E165" s="2">
        <f t="shared" si="15"/>
        <v>0.25</v>
      </c>
      <c r="F165">
        <f t="shared" si="16"/>
        <v>0.81999999999999318</v>
      </c>
      <c r="G165" s="2">
        <f t="shared" si="17"/>
        <v>73.170731707317685</v>
      </c>
      <c r="H165" s="10" t="s">
        <v>131</v>
      </c>
      <c r="I165">
        <f t="shared" si="18"/>
        <v>90.328000000000003</v>
      </c>
      <c r="J165" s="13">
        <f t="shared" si="14"/>
        <v>73.170731707317685</v>
      </c>
      <c r="K165">
        <f t="shared" si="19"/>
        <v>156</v>
      </c>
    </row>
    <row r="166" spans="1:11">
      <c r="A166">
        <v>91.147999999999996</v>
      </c>
      <c r="B166">
        <v>48.676200000000001</v>
      </c>
      <c r="C166">
        <v>157</v>
      </c>
      <c r="D166" s="2">
        <f>Main!$B160</f>
        <v>34.25</v>
      </c>
      <c r="E166" s="2">
        <f t="shared" si="15"/>
        <v>0.5</v>
      </c>
      <c r="F166">
        <f t="shared" si="16"/>
        <v>1.0600000000000023</v>
      </c>
      <c r="G166" s="2">
        <f t="shared" si="17"/>
        <v>113.20754716981108</v>
      </c>
      <c r="H166" s="10" t="s">
        <v>132</v>
      </c>
      <c r="I166">
        <f t="shared" si="18"/>
        <v>91.147999999999996</v>
      </c>
      <c r="J166" s="13">
        <f t="shared" si="14"/>
        <v>113.20754716981108</v>
      </c>
      <c r="K166">
        <f t="shared" si="19"/>
        <v>157</v>
      </c>
    </row>
    <row r="167" spans="1:11">
      <c r="A167">
        <v>92.207999999999998</v>
      </c>
      <c r="B167">
        <v>66.881100000000004</v>
      </c>
      <c r="C167">
        <v>158</v>
      </c>
      <c r="D167" s="2">
        <f>Main!$B161</f>
        <v>34.75</v>
      </c>
      <c r="E167" s="2">
        <f t="shared" si="15"/>
        <v>0.25</v>
      </c>
      <c r="F167">
        <f t="shared" si="16"/>
        <v>0.5</v>
      </c>
      <c r="G167" s="2">
        <f t="shared" si="17"/>
        <v>120</v>
      </c>
      <c r="H167" s="10" t="s">
        <v>129</v>
      </c>
      <c r="I167">
        <f t="shared" si="18"/>
        <v>92.207999999999998</v>
      </c>
      <c r="J167" s="13">
        <f t="shared" si="14"/>
        <v>120</v>
      </c>
      <c r="K167">
        <f t="shared" si="19"/>
        <v>158</v>
      </c>
    </row>
    <row r="168" spans="1:11">
      <c r="A168">
        <v>92.707999999999998</v>
      </c>
      <c r="B168">
        <v>72.9315</v>
      </c>
      <c r="C168">
        <v>159</v>
      </c>
      <c r="D168" s="2">
        <f>Main!$B162</f>
        <v>35</v>
      </c>
      <c r="E168" s="2">
        <f t="shared" si="15"/>
        <v>0.25</v>
      </c>
      <c r="F168">
        <f t="shared" si="16"/>
        <v>0.57999999999999829</v>
      </c>
      <c r="G168" s="2">
        <f t="shared" si="17"/>
        <v>103.44827586206927</v>
      </c>
      <c r="H168" s="10"/>
      <c r="I168">
        <f t="shared" si="18"/>
        <v>92.707999999999998</v>
      </c>
      <c r="J168" s="13">
        <f t="shared" si="14"/>
        <v>103.44827586206927</v>
      </c>
      <c r="K168">
        <f t="shared" si="19"/>
        <v>159</v>
      </c>
    </row>
    <row r="169" spans="1:11">
      <c r="A169">
        <v>93.287999999999997</v>
      </c>
      <c r="B169">
        <v>68.0471</v>
      </c>
      <c r="C169">
        <v>160</v>
      </c>
      <c r="D169" s="2">
        <f>Main!$B163</f>
        <v>35.25</v>
      </c>
      <c r="E169" s="2">
        <f t="shared" si="15"/>
        <v>0.25</v>
      </c>
      <c r="F169">
        <f t="shared" si="16"/>
        <v>0.43999999999999773</v>
      </c>
      <c r="G169" s="2">
        <f t="shared" si="17"/>
        <v>136.36363636363706</v>
      </c>
      <c r="H169" s="10"/>
      <c r="I169">
        <f t="shared" si="18"/>
        <v>93.287999999999997</v>
      </c>
      <c r="J169" s="13">
        <f t="shared" si="14"/>
        <v>136.36363636363706</v>
      </c>
      <c r="K169">
        <f t="shared" si="19"/>
        <v>160</v>
      </c>
    </row>
    <row r="170" spans="1:11">
      <c r="A170">
        <v>93.727999999999994</v>
      </c>
      <c r="B170">
        <v>67.459500000000006</v>
      </c>
      <c r="C170">
        <v>161</v>
      </c>
      <c r="D170" s="2">
        <f>Main!$B164</f>
        <v>35.5</v>
      </c>
      <c r="E170" s="2">
        <f t="shared" si="15"/>
        <v>0.25</v>
      </c>
      <c r="F170">
        <f t="shared" si="16"/>
        <v>0.5</v>
      </c>
      <c r="G170" s="2">
        <f t="shared" si="17"/>
        <v>120</v>
      </c>
      <c r="H170" s="10"/>
      <c r="I170">
        <f t="shared" si="18"/>
        <v>93.727999999999994</v>
      </c>
      <c r="J170" s="13">
        <f t="shared" si="14"/>
        <v>120</v>
      </c>
      <c r="K170">
        <f t="shared" si="19"/>
        <v>161</v>
      </c>
    </row>
    <row r="171" spans="1:11">
      <c r="A171">
        <v>94.227999999999994</v>
      </c>
      <c r="B171">
        <v>69.747900000000001</v>
      </c>
      <c r="C171">
        <v>162</v>
      </c>
      <c r="D171" s="2">
        <f>Main!$B165</f>
        <v>35.75</v>
      </c>
      <c r="E171" s="2">
        <f t="shared" si="15"/>
        <v>0.25</v>
      </c>
      <c r="F171">
        <f t="shared" si="16"/>
        <v>0.68000000000000682</v>
      </c>
      <c r="G171" s="2">
        <f t="shared" si="17"/>
        <v>88.235294117646177</v>
      </c>
      <c r="H171" s="10"/>
      <c r="I171">
        <f t="shared" si="18"/>
        <v>94.227999999999994</v>
      </c>
      <c r="J171" s="13">
        <f t="shared" si="14"/>
        <v>88.235294117646177</v>
      </c>
      <c r="K171">
        <f t="shared" si="19"/>
        <v>162</v>
      </c>
    </row>
    <row r="172" spans="1:11">
      <c r="A172">
        <v>94.908000000000001</v>
      </c>
      <c r="B172">
        <v>66.159300000000002</v>
      </c>
      <c r="C172">
        <v>163</v>
      </c>
      <c r="D172" s="2">
        <f>Main!$B166</f>
        <v>36</v>
      </c>
      <c r="E172" s="2">
        <f t="shared" si="15"/>
        <v>0.25</v>
      </c>
      <c r="F172">
        <f t="shared" si="16"/>
        <v>0.62000000000000455</v>
      </c>
      <c r="G172" s="2">
        <f t="shared" si="17"/>
        <v>96.774193548386378</v>
      </c>
      <c r="H172" s="10"/>
      <c r="I172">
        <f t="shared" si="18"/>
        <v>94.908000000000001</v>
      </c>
      <c r="J172" s="13">
        <f t="shared" si="14"/>
        <v>96.774193548386378</v>
      </c>
      <c r="K172">
        <f t="shared" si="19"/>
        <v>163</v>
      </c>
    </row>
    <row r="173" spans="1:11">
      <c r="A173">
        <v>95.528000000000006</v>
      </c>
      <c r="B173">
        <v>71.182100000000005</v>
      </c>
      <c r="C173">
        <v>164</v>
      </c>
      <c r="D173" s="2">
        <f>Main!$B167</f>
        <v>36.25</v>
      </c>
      <c r="E173" s="2">
        <f t="shared" si="15"/>
        <v>0.25</v>
      </c>
      <c r="F173">
        <f t="shared" si="16"/>
        <v>0.8399999999999892</v>
      </c>
      <c r="G173" s="2">
        <f t="shared" si="17"/>
        <v>71.428571428572354</v>
      </c>
      <c r="H173" s="10"/>
      <c r="I173">
        <f t="shared" si="18"/>
        <v>95.528000000000006</v>
      </c>
      <c r="J173" s="13">
        <f t="shared" si="14"/>
        <v>71.428571428572354</v>
      </c>
      <c r="K173">
        <f t="shared" si="19"/>
        <v>164</v>
      </c>
    </row>
    <row r="174" spans="1:11">
      <c r="A174">
        <v>96.367999999999995</v>
      </c>
      <c r="B174">
        <v>66.753900000000002</v>
      </c>
      <c r="C174">
        <v>165</v>
      </c>
      <c r="D174" s="2">
        <f>Main!$B168</f>
        <v>36.5</v>
      </c>
      <c r="E174" s="2">
        <f t="shared" si="15"/>
        <v>0.25</v>
      </c>
      <c r="F174">
        <f t="shared" si="16"/>
        <v>0.63000000000000966</v>
      </c>
      <c r="G174" s="2">
        <f t="shared" si="17"/>
        <v>95.238095238093777</v>
      </c>
      <c r="H174" s="10" t="s">
        <v>130</v>
      </c>
      <c r="I174">
        <f t="shared" si="18"/>
        <v>96.367999999999995</v>
      </c>
      <c r="J174" s="13">
        <f t="shared" si="14"/>
        <v>95.238095238093777</v>
      </c>
      <c r="K174">
        <f t="shared" si="19"/>
        <v>165</v>
      </c>
    </row>
    <row r="175" spans="1:11">
      <c r="A175">
        <v>96.998000000000005</v>
      </c>
      <c r="B175">
        <v>56.8889</v>
      </c>
      <c r="C175">
        <v>166</v>
      </c>
      <c r="D175" s="2">
        <f>Main!$B169</f>
        <v>36.75</v>
      </c>
      <c r="E175" s="2">
        <f t="shared" si="15"/>
        <v>0.25</v>
      </c>
      <c r="F175">
        <f t="shared" si="16"/>
        <v>0.65999999999999659</v>
      </c>
      <c r="G175" s="2">
        <f t="shared" si="17"/>
        <v>90.909090909091375</v>
      </c>
      <c r="H175" s="10" t="s">
        <v>132</v>
      </c>
      <c r="I175">
        <f t="shared" si="18"/>
        <v>96.998000000000005</v>
      </c>
      <c r="J175" s="13">
        <f t="shared" si="14"/>
        <v>90.909090909091375</v>
      </c>
      <c r="K175">
        <f t="shared" si="19"/>
        <v>166</v>
      </c>
    </row>
    <row r="176" spans="1:11">
      <c r="A176">
        <v>97.658000000000001</v>
      </c>
      <c r="B176">
        <v>58.647300000000001</v>
      </c>
      <c r="C176">
        <v>167</v>
      </c>
      <c r="D176" s="2">
        <f>Main!$B170</f>
        <v>37</v>
      </c>
      <c r="E176" s="2">
        <f t="shared" si="15"/>
        <v>0.25</v>
      </c>
      <c r="F176">
        <f t="shared" si="16"/>
        <v>0.98000000000000398</v>
      </c>
      <c r="G176" s="2">
        <f t="shared" si="17"/>
        <v>61.224489795918117</v>
      </c>
      <c r="H176" s="10" t="s">
        <v>128</v>
      </c>
      <c r="I176">
        <f t="shared" si="18"/>
        <v>97.658000000000001</v>
      </c>
      <c r="J176" s="13">
        <f t="shared" si="14"/>
        <v>61.224489795918117</v>
      </c>
      <c r="K176">
        <f t="shared" si="19"/>
        <v>167</v>
      </c>
    </row>
    <row r="177" spans="1:11">
      <c r="A177">
        <v>98.638000000000005</v>
      </c>
      <c r="B177">
        <v>57.6995</v>
      </c>
      <c r="C177">
        <v>168</v>
      </c>
      <c r="D177" s="2">
        <f>Main!$B171</f>
        <v>37.25</v>
      </c>
      <c r="E177" s="2">
        <f t="shared" si="15"/>
        <v>0.25</v>
      </c>
      <c r="F177">
        <f t="shared" si="16"/>
        <v>1.5849999999999937</v>
      </c>
      <c r="G177" s="2">
        <f t="shared" si="17"/>
        <v>37.854889589905511</v>
      </c>
      <c r="H177" s="10"/>
      <c r="I177">
        <f t="shared" si="18"/>
        <v>98.638000000000005</v>
      </c>
      <c r="J177" s="13">
        <f t="shared" si="14"/>
        <v>37.854889589905511</v>
      </c>
      <c r="K177">
        <f t="shared" si="19"/>
        <v>168</v>
      </c>
    </row>
    <row r="178" spans="1:11">
      <c r="A178">
        <v>100.223</v>
      </c>
      <c r="B178">
        <v>41.798400000000001</v>
      </c>
      <c r="C178">
        <v>169</v>
      </c>
      <c r="D178" s="2">
        <f>Main!$B172</f>
        <v>37.5</v>
      </c>
      <c r="E178" s="2">
        <f t="shared" si="15"/>
        <v>0.5</v>
      </c>
      <c r="F178">
        <f t="shared" si="16"/>
        <v>3.0250000000000057</v>
      </c>
      <c r="G178" s="2">
        <f t="shared" si="17"/>
        <v>39.669421487603231</v>
      </c>
      <c r="H178" s="10"/>
      <c r="I178">
        <f t="shared" si="18"/>
        <v>100.223</v>
      </c>
      <c r="J178" s="13">
        <f t="shared" si="14"/>
        <v>39.669421487603231</v>
      </c>
      <c r="K178">
        <f t="shared" si="19"/>
        <v>169</v>
      </c>
    </row>
    <row r="179" spans="1:11">
      <c r="A179">
        <v>103.248</v>
      </c>
      <c r="B179">
        <v>59.551900000000003</v>
      </c>
      <c r="C179">
        <v>170</v>
      </c>
      <c r="D179" s="2">
        <f>Main!$B173</f>
        <v>38</v>
      </c>
      <c r="E179" s="2">
        <f t="shared" si="15"/>
        <v>0.25</v>
      </c>
      <c r="F179">
        <f t="shared" si="16"/>
        <v>0.53000000000000114</v>
      </c>
      <c r="G179" s="2">
        <f t="shared" si="17"/>
        <v>113.20754716981108</v>
      </c>
      <c r="H179" s="10" t="s">
        <v>129</v>
      </c>
      <c r="I179">
        <f t="shared" si="18"/>
        <v>103.248</v>
      </c>
      <c r="J179" s="13">
        <f t="shared" si="14"/>
        <v>113.20754716981108</v>
      </c>
      <c r="K179">
        <f t="shared" si="19"/>
        <v>170</v>
      </c>
    </row>
    <row r="180" spans="1:11">
      <c r="A180">
        <v>103.77800000000001</v>
      </c>
      <c r="B180">
        <v>64.481200000000001</v>
      </c>
      <c r="C180">
        <v>171</v>
      </c>
      <c r="D180" s="2">
        <f>Main!$B174</f>
        <v>38.25</v>
      </c>
      <c r="E180" s="2">
        <f t="shared" si="15"/>
        <v>0.25</v>
      </c>
      <c r="F180">
        <f t="shared" si="16"/>
        <v>0.50999999999999091</v>
      </c>
      <c r="G180" s="2">
        <f t="shared" si="17"/>
        <v>117.64705882353151</v>
      </c>
      <c r="H180" s="10"/>
      <c r="I180">
        <f t="shared" si="18"/>
        <v>103.77800000000001</v>
      </c>
      <c r="J180" s="13">
        <f t="shared" si="14"/>
        <v>117.64705882353151</v>
      </c>
      <c r="K180">
        <f t="shared" si="19"/>
        <v>171</v>
      </c>
    </row>
    <row r="181" spans="1:11">
      <c r="A181">
        <v>104.288</v>
      </c>
      <c r="B181">
        <v>70.447400000000002</v>
      </c>
      <c r="C181">
        <v>172</v>
      </c>
      <c r="D181" s="2">
        <f>Main!$B175</f>
        <v>38.5</v>
      </c>
      <c r="E181" s="2">
        <f t="shared" si="15"/>
        <v>0.25</v>
      </c>
      <c r="F181">
        <f t="shared" si="16"/>
        <v>0.64000000000000057</v>
      </c>
      <c r="G181" s="2">
        <f t="shared" si="17"/>
        <v>93.749999999999915</v>
      </c>
      <c r="H181" s="10"/>
      <c r="I181">
        <f t="shared" si="18"/>
        <v>104.288</v>
      </c>
      <c r="J181" s="13">
        <f t="shared" si="14"/>
        <v>93.749999999999915</v>
      </c>
      <c r="K181">
        <f t="shared" si="19"/>
        <v>172</v>
      </c>
    </row>
    <row r="182" spans="1:11">
      <c r="A182">
        <v>104.928</v>
      </c>
      <c r="B182">
        <v>67.081500000000005</v>
      </c>
      <c r="C182">
        <v>173</v>
      </c>
      <c r="D182" s="2">
        <f>Main!$B176</f>
        <v>38.75</v>
      </c>
      <c r="E182" s="2">
        <f t="shared" si="15"/>
        <v>0.25</v>
      </c>
      <c r="F182">
        <f t="shared" si="16"/>
        <v>0.8230000000000075</v>
      </c>
      <c r="G182" s="2">
        <f t="shared" si="17"/>
        <v>72.904009720533963</v>
      </c>
      <c r="H182" s="10" t="s">
        <v>130</v>
      </c>
      <c r="I182">
        <f t="shared" si="18"/>
        <v>104.928</v>
      </c>
      <c r="J182" s="13">
        <f t="shared" si="14"/>
        <v>72.904009720533963</v>
      </c>
      <c r="K182">
        <f t="shared" si="19"/>
        <v>173</v>
      </c>
    </row>
    <row r="183" spans="1:11">
      <c r="A183">
        <v>105.751</v>
      </c>
      <c r="B183">
        <v>57.0426</v>
      </c>
      <c r="C183">
        <v>174</v>
      </c>
      <c r="D183" s="2">
        <f>Main!$B177</f>
        <v>39</v>
      </c>
      <c r="E183" s="2">
        <f t="shared" si="15"/>
        <v>0.5</v>
      </c>
      <c r="F183">
        <f t="shared" si="16"/>
        <v>1.6869999999999976</v>
      </c>
      <c r="G183" s="2">
        <f t="shared" si="17"/>
        <v>71.132187314760031</v>
      </c>
      <c r="H183" s="10" t="s">
        <v>132</v>
      </c>
      <c r="I183">
        <f t="shared" si="18"/>
        <v>105.751</v>
      </c>
      <c r="J183" s="13">
        <f t="shared" si="14"/>
        <v>71.132187314760031</v>
      </c>
      <c r="K183">
        <f t="shared" si="19"/>
        <v>174</v>
      </c>
    </row>
    <row r="184" spans="1:11">
      <c r="A184">
        <v>107.438</v>
      </c>
      <c r="B184">
        <v>47.032299999999999</v>
      </c>
      <c r="C184">
        <v>175</v>
      </c>
      <c r="D184" s="2">
        <f>Main!$B178</f>
        <v>39.5</v>
      </c>
      <c r="E184" s="2">
        <f t="shared" si="15"/>
        <v>0.25</v>
      </c>
      <c r="F184">
        <f t="shared" si="16"/>
        <v>0.93999999999999773</v>
      </c>
      <c r="G184" s="2">
        <f t="shared" si="17"/>
        <v>63.829787234042712</v>
      </c>
      <c r="H184" s="10" t="s">
        <v>128</v>
      </c>
      <c r="I184">
        <f t="shared" si="18"/>
        <v>107.438</v>
      </c>
      <c r="J184" s="13">
        <f t="shared" si="14"/>
        <v>63.829787234042712</v>
      </c>
      <c r="K184">
        <f t="shared" si="19"/>
        <v>175</v>
      </c>
    </row>
    <row r="185" spans="1:11">
      <c r="A185">
        <v>108.378</v>
      </c>
      <c r="B185">
        <v>49.183599999999998</v>
      </c>
      <c r="C185">
        <v>176</v>
      </c>
      <c r="D185" s="2">
        <f>Main!$B179</f>
        <v>39.75</v>
      </c>
      <c r="E185" s="2">
        <f t="shared" si="15"/>
        <v>0.25</v>
      </c>
      <c r="F185">
        <f t="shared" si="16"/>
        <v>1.9300000000000068</v>
      </c>
      <c r="G185" s="2">
        <f t="shared" si="17"/>
        <v>31.088082901554294</v>
      </c>
      <c r="H185" s="10"/>
      <c r="I185">
        <f t="shared" si="18"/>
        <v>108.378</v>
      </c>
      <c r="J185" s="13">
        <f t="shared" si="14"/>
        <v>31.088082901554294</v>
      </c>
      <c r="K185">
        <f t="shared" si="19"/>
        <v>176</v>
      </c>
    </row>
    <row r="186" spans="1:11">
      <c r="A186">
        <v>110.30800000000001</v>
      </c>
      <c r="B186">
        <v>53.808700000000002</v>
      </c>
      <c r="C186">
        <v>177</v>
      </c>
      <c r="D186" s="2">
        <f>Main!$B180</f>
        <v>40</v>
      </c>
      <c r="E186" s="2"/>
      <c r="G186" s="2">
        <f>G185</f>
        <v>31.088082901554294</v>
      </c>
      <c r="H186" s="10"/>
      <c r="I186">
        <f t="shared" si="18"/>
        <v>110.30800000000001</v>
      </c>
      <c r="J186" s="13">
        <f t="shared" si="14"/>
        <v>31.088082901554294</v>
      </c>
      <c r="K186">
        <f t="shared" si="19"/>
        <v>177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74" activePane="bottomLeft" state="frozen"/>
      <selection pane="bottomLeft"/>
    </sheetView>
  </sheetViews>
  <sheetFormatPr baseColWidth="10" defaultColWidth="8.83203125" defaultRowHeight="14" x14ac:dyDescent="0"/>
  <cols>
    <col min="1" max="1" width="13" customWidth="1"/>
    <col min="2" max="2" width="11.33203125" bestFit="1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209</v>
      </c>
      <c r="B1" s="1" t="s">
        <v>210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211</v>
      </c>
      <c r="B2" s="1" t="s">
        <v>212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213</v>
      </c>
      <c r="B3" s="11">
        <v>1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1</v>
      </c>
      <c r="K3" s="1"/>
      <c r="L3" s="1"/>
      <c r="M3" s="1"/>
    </row>
    <row r="4" spans="1:13">
      <c r="A4" s="10" t="s">
        <v>214</v>
      </c>
      <c r="B4" s="1" t="s">
        <v>222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Roland Pöntinen</v>
      </c>
      <c r="K4" s="1"/>
      <c r="L4" s="1"/>
      <c r="M4" s="1"/>
    </row>
    <row r="5" spans="1:13">
      <c r="A5" s="10" t="s">
        <v>216</v>
      </c>
      <c r="B5" s="11">
        <v>2001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2001</v>
      </c>
      <c r="K5" s="1"/>
      <c r="L5" s="1"/>
      <c r="M5" s="1"/>
    </row>
    <row r="6" spans="1:13">
      <c r="A6" s="10" t="s">
        <v>217</v>
      </c>
      <c r="B6" s="1" t="s">
        <v>208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Bis CD-1467 (2005)</v>
      </c>
      <c r="K6" s="1"/>
      <c r="L6" s="1"/>
      <c r="M6" s="1"/>
    </row>
    <row r="7" spans="1:13">
      <c r="A7" s="10" t="s">
        <v>219</v>
      </c>
      <c r="B7" s="1" t="s">
        <v>157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Miriam Quick</v>
      </c>
      <c r="K7" s="1"/>
      <c r="L7" s="1"/>
      <c r="M7" s="1"/>
    </row>
    <row r="8" spans="1:13">
      <c r="A8" s="10" t="s">
        <v>221</v>
      </c>
      <c r="B8" s="18">
        <v>40940</v>
      </c>
      <c r="C8" s="1"/>
      <c r="D8" s="1"/>
      <c r="E8" s="1"/>
      <c r="F8" s="1"/>
      <c r="G8" s="1"/>
      <c r="I8" s="10" t="str">
        <f t="shared" si="0"/>
        <v>Date:</v>
      </c>
      <c r="J8" s="15">
        <f t="shared" si="1"/>
        <v>40940</v>
      </c>
      <c r="K8" s="1"/>
      <c r="L8" s="1"/>
      <c r="M8" s="1"/>
    </row>
    <row r="9" spans="1:13">
      <c r="A9" s="10" t="s">
        <v>139</v>
      </c>
      <c r="B9" s="10" t="s">
        <v>127</v>
      </c>
      <c r="C9" s="10" t="s">
        <v>0</v>
      </c>
      <c r="D9" s="10" t="s">
        <v>1</v>
      </c>
      <c r="E9" s="10" t="s">
        <v>140</v>
      </c>
      <c r="F9" s="10" t="s">
        <v>141</v>
      </c>
      <c r="G9" s="10" t="s">
        <v>124</v>
      </c>
      <c r="H9" s="1" t="s">
        <v>127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2.0779999999999998</v>
      </c>
      <c r="B10">
        <v>60.863199999999999</v>
      </c>
      <c r="C10">
        <v>1</v>
      </c>
      <c r="D10" s="2">
        <f>Main!$B4</f>
        <v>0.25</v>
      </c>
      <c r="E10" s="2">
        <f>$D11-$D10</f>
        <v>0.25</v>
      </c>
      <c r="F10">
        <f>$A11-$A10</f>
        <v>0.63000000000000034</v>
      </c>
      <c r="G10" s="2">
        <f>$E10/$F10*60*4</f>
        <v>95.238095238095198</v>
      </c>
      <c r="H10" s="10" t="s">
        <v>128</v>
      </c>
      <c r="I10">
        <f>$A10</f>
        <v>2.0779999999999998</v>
      </c>
      <c r="J10" s="13">
        <f t="shared" ref="J10:J73" si="2">$G10</f>
        <v>95.238095238095198</v>
      </c>
      <c r="K10">
        <f>$C10</f>
        <v>1</v>
      </c>
    </row>
    <row r="11" spans="1:13">
      <c r="A11">
        <v>2.7080000000000002</v>
      </c>
      <c r="B11">
        <v>56.508000000000003</v>
      </c>
      <c r="C11">
        <v>2</v>
      </c>
      <c r="D11" s="2">
        <f>Main!$B5</f>
        <v>0.5</v>
      </c>
      <c r="E11" s="2">
        <f t="shared" ref="E11:E74" si="3">$D12-$D11</f>
        <v>0.25</v>
      </c>
      <c r="F11">
        <f t="shared" ref="F11:F74" si="4">$A12-$A11</f>
        <v>0.58999999999999986</v>
      </c>
      <c r="G11" s="2">
        <f t="shared" ref="G11:G74" si="5">$E11/$F11*60*4</f>
        <v>101.69491525423732</v>
      </c>
      <c r="H11" s="10"/>
      <c r="I11">
        <f t="shared" ref="I11:I74" si="6">$A11</f>
        <v>2.7080000000000002</v>
      </c>
      <c r="J11" s="13">
        <f t="shared" si="2"/>
        <v>101.69491525423732</v>
      </c>
      <c r="K11">
        <f t="shared" ref="K11:K74" si="7">$C11</f>
        <v>2</v>
      </c>
    </row>
    <row r="12" spans="1:13">
      <c r="A12">
        <v>3.298</v>
      </c>
      <c r="B12">
        <v>60.312899999999999</v>
      </c>
      <c r="C12">
        <v>3</v>
      </c>
      <c r="D12" s="2">
        <f>Main!$B6</f>
        <v>0.75</v>
      </c>
      <c r="E12" s="2">
        <f t="shared" si="3"/>
        <v>0.25</v>
      </c>
      <c r="F12">
        <f t="shared" si="4"/>
        <v>0.79</v>
      </c>
      <c r="G12" s="2">
        <f t="shared" si="5"/>
        <v>75.949367088607588</v>
      </c>
      <c r="H12" s="10"/>
      <c r="I12">
        <f t="shared" si="6"/>
        <v>3.298</v>
      </c>
      <c r="J12" s="13">
        <f t="shared" si="2"/>
        <v>75.949367088607588</v>
      </c>
      <c r="K12">
        <f t="shared" si="7"/>
        <v>3</v>
      </c>
    </row>
    <row r="13" spans="1:13">
      <c r="A13">
        <v>4.0880000000000001</v>
      </c>
      <c r="B13">
        <v>51.721200000000003</v>
      </c>
      <c r="C13">
        <v>4</v>
      </c>
      <c r="D13" s="2">
        <f>Main!$B7</f>
        <v>1</v>
      </c>
      <c r="E13" s="2">
        <f t="shared" si="3"/>
        <v>0.5</v>
      </c>
      <c r="F13">
        <f t="shared" si="4"/>
        <v>1.3200000000000003</v>
      </c>
      <c r="G13" s="2">
        <f t="shared" si="5"/>
        <v>90.909090909090892</v>
      </c>
      <c r="H13" s="10"/>
      <c r="I13">
        <f t="shared" si="6"/>
        <v>4.0880000000000001</v>
      </c>
      <c r="J13" s="13">
        <f t="shared" si="2"/>
        <v>90.909090909090892</v>
      </c>
      <c r="K13">
        <f t="shared" si="7"/>
        <v>4</v>
      </c>
    </row>
    <row r="14" spans="1:13">
      <c r="A14">
        <v>5.4080000000000004</v>
      </c>
      <c r="B14">
        <v>53.7393</v>
      </c>
      <c r="C14">
        <v>5</v>
      </c>
      <c r="D14" s="2">
        <f>Main!$B8</f>
        <v>1.5</v>
      </c>
      <c r="E14" s="2">
        <f t="shared" si="3"/>
        <v>0.25</v>
      </c>
      <c r="F14">
        <f t="shared" si="4"/>
        <v>0.65999999999999925</v>
      </c>
      <c r="G14" s="2">
        <f t="shared" si="5"/>
        <v>90.90909090909102</v>
      </c>
      <c r="H14" s="10"/>
      <c r="I14">
        <f t="shared" si="6"/>
        <v>5.4080000000000004</v>
      </c>
      <c r="J14" s="13">
        <f t="shared" si="2"/>
        <v>90.90909090909102</v>
      </c>
      <c r="K14">
        <f t="shared" si="7"/>
        <v>5</v>
      </c>
    </row>
    <row r="15" spans="1:13">
      <c r="A15">
        <v>6.0679999999999996</v>
      </c>
      <c r="B15">
        <v>66.984399999999994</v>
      </c>
      <c r="C15">
        <v>6</v>
      </c>
      <c r="D15" s="2">
        <f>Main!$B9</f>
        <v>1.75</v>
      </c>
      <c r="E15" s="2">
        <f t="shared" si="3"/>
        <v>0.25</v>
      </c>
      <c r="F15">
        <f t="shared" si="4"/>
        <v>0.55000000000000071</v>
      </c>
      <c r="G15" s="2">
        <f t="shared" si="5"/>
        <v>109.09090909090895</v>
      </c>
      <c r="H15" s="10"/>
      <c r="I15">
        <f t="shared" si="6"/>
        <v>6.0679999999999996</v>
      </c>
      <c r="J15" s="13">
        <f t="shared" si="2"/>
        <v>109.09090909090895</v>
      </c>
      <c r="K15">
        <f t="shared" si="7"/>
        <v>6</v>
      </c>
    </row>
    <row r="16" spans="1:13">
      <c r="A16">
        <v>6.6180000000000003</v>
      </c>
      <c r="B16">
        <v>65.564800000000005</v>
      </c>
      <c r="C16">
        <v>7</v>
      </c>
      <c r="D16" s="2">
        <f>Main!$B10</f>
        <v>2</v>
      </c>
      <c r="E16" s="2">
        <f t="shared" si="3"/>
        <v>0.25</v>
      </c>
      <c r="F16">
        <f t="shared" si="4"/>
        <v>0.60999999999999943</v>
      </c>
      <c r="G16" s="2">
        <f t="shared" si="5"/>
        <v>98.360655737705017</v>
      </c>
      <c r="H16" s="10"/>
      <c r="I16">
        <f t="shared" si="6"/>
        <v>6.6180000000000003</v>
      </c>
      <c r="J16" s="13">
        <f t="shared" si="2"/>
        <v>98.360655737705017</v>
      </c>
      <c r="K16">
        <f t="shared" si="7"/>
        <v>7</v>
      </c>
    </row>
    <row r="17" spans="1:11">
      <c r="A17">
        <v>7.2279999999999998</v>
      </c>
      <c r="B17">
        <v>58.884099999999997</v>
      </c>
      <c r="C17">
        <v>8</v>
      </c>
      <c r="D17" s="2">
        <f>Main!$B11</f>
        <v>2.25</v>
      </c>
      <c r="E17" s="2">
        <f t="shared" si="3"/>
        <v>0.5</v>
      </c>
      <c r="F17">
        <f t="shared" si="4"/>
        <v>1.2599999999999998</v>
      </c>
      <c r="G17" s="2">
        <f t="shared" si="5"/>
        <v>95.238095238095255</v>
      </c>
      <c r="H17" s="10"/>
      <c r="I17">
        <f t="shared" si="6"/>
        <v>7.2279999999999998</v>
      </c>
      <c r="J17" s="13">
        <f t="shared" si="2"/>
        <v>95.238095238095255</v>
      </c>
      <c r="K17">
        <f t="shared" si="7"/>
        <v>8</v>
      </c>
    </row>
    <row r="18" spans="1:11">
      <c r="A18">
        <v>8.4879999999999995</v>
      </c>
      <c r="B18">
        <v>58.575800000000001</v>
      </c>
      <c r="C18">
        <v>9</v>
      </c>
      <c r="D18" s="2">
        <f>Main!$B12</f>
        <v>2.75</v>
      </c>
      <c r="E18" s="2">
        <f t="shared" si="3"/>
        <v>0.25</v>
      </c>
      <c r="F18">
        <f t="shared" si="4"/>
        <v>0.57000000000000028</v>
      </c>
      <c r="G18" s="2">
        <f t="shared" si="5"/>
        <v>105.26315789473678</v>
      </c>
      <c r="H18" s="10"/>
      <c r="I18">
        <f t="shared" si="6"/>
        <v>8.4879999999999995</v>
      </c>
      <c r="J18" s="13">
        <f t="shared" si="2"/>
        <v>105.26315789473678</v>
      </c>
      <c r="K18">
        <f t="shared" si="7"/>
        <v>9</v>
      </c>
    </row>
    <row r="19" spans="1:11">
      <c r="A19">
        <v>9.0579999999999998</v>
      </c>
      <c r="B19">
        <v>68.910300000000007</v>
      </c>
      <c r="C19">
        <v>10</v>
      </c>
      <c r="D19" s="2">
        <f>Main!$B13</f>
        <v>3</v>
      </c>
      <c r="E19" s="2">
        <f t="shared" si="3"/>
        <v>0.25</v>
      </c>
      <c r="F19">
        <f t="shared" si="4"/>
        <v>0.67999999999999972</v>
      </c>
      <c r="G19" s="2">
        <f t="shared" si="5"/>
        <v>88.235294117647086</v>
      </c>
      <c r="H19" s="10"/>
      <c r="I19">
        <f t="shared" si="6"/>
        <v>9.0579999999999998</v>
      </c>
      <c r="J19" s="13">
        <f t="shared" si="2"/>
        <v>88.235294117647086</v>
      </c>
      <c r="K19">
        <f t="shared" si="7"/>
        <v>10</v>
      </c>
    </row>
    <row r="20" spans="1:11">
      <c r="A20">
        <v>9.7379999999999995</v>
      </c>
      <c r="B20">
        <v>62.6907</v>
      </c>
      <c r="C20">
        <v>11</v>
      </c>
      <c r="D20" s="2">
        <f>Main!$B14</f>
        <v>3.25</v>
      </c>
      <c r="E20" s="2">
        <f t="shared" si="3"/>
        <v>0.25</v>
      </c>
      <c r="F20">
        <f t="shared" si="4"/>
        <v>0.61000000000000121</v>
      </c>
      <c r="G20" s="2">
        <f t="shared" si="5"/>
        <v>98.360655737704718</v>
      </c>
      <c r="H20" s="10"/>
      <c r="I20">
        <f t="shared" si="6"/>
        <v>9.7379999999999995</v>
      </c>
      <c r="J20" s="13">
        <f t="shared" si="2"/>
        <v>98.360655737704718</v>
      </c>
      <c r="K20">
        <f t="shared" si="7"/>
        <v>11</v>
      </c>
    </row>
    <row r="21" spans="1:11">
      <c r="A21">
        <v>10.348000000000001</v>
      </c>
      <c r="B21">
        <v>58.180399999999999</v>
      </c>
      <c r="C21">
        <v>12</v>
      </c>
      <c r="D21" s="2">
        <f>Main!$B15</f>
        <v>3.5</v>
      </c>
      <c r="E21" s="2">
        <f t="shared" si="3"/>
        <v>0.5</v>
      </c>
      <c r="F21">
        <f t="shared" si="4"/>
        <v>1.6519999999999992</v>
      </c>
      <c r="G21" s="2">
        <f t="shared" si="5"/>
        <v>72.639225181598107</v>
      </c>
      <c r="H21" s="10"/>
      <c r="I21">
        <f t="shared" si="6"/>
        <v>10.348000000000001</v>
      </c>
      <c r="J21" s="13">
        <f t="shared" si="2"/>
        <v>72.639225181598107</v>
      </c>
      <c r="K21">
        <f t="shared" si="7"/>
        <v>12</v>
      </c>
    </row>
    <row r="22" spans="1:11">
      <c r="A22">
        <v>12</v>
      </c>
      <c r="B22">
        <v>50.526800000000001</v>
      </c>
      <c r="C22">
        <v>13</v>
      </c>
      <c r="D22" s="2">
        <f>Main!$B16</f>
        <v>4</v>
      </c>
      <c r="E22" s="2">
        <f t="shared" si="3"/>
        <v>0.25</v>
      </c>
      <c r="F22">
        <f t="shared" si="4"/>
        <v>0.54800000000000004</v>
      </c>
      <c r="G22" s="2">
        <f t="shared" si="5"/>
        <v>109.4890510948905</v>
      </c>
      <c r="H22" s="10"/>
      <c r="I22">
        <f t="shared" si="6"/>
        <v>12</v>
      </c>
      <c r="J22" s="13">
        <f t="shared" si="2"/>
        <v>109.4890510948905</v>
      </c>
      <c r="K22">
        <f t="shared" si="7"/>
        <v>13</v>
      </c>
    </row>
    <row r="23" spans="1:11">
      <c r="A23">
        <v>12.548</v>
      </c>
      <c r="B23">
        <v>56.933900000000001</v>
      </c>
      <c r="C23">
        <v>14</v>
      </c>
      <c r="D23" s="2">
        <f>Main!$B17</f>
        <v>4.25</v>
      </c>
      <c r="E23" s="2">
        <f t="shared" si="3"/>
        <v>0.25</v>
      </c>
      <c r="F23">
        <f t="shared" si="4"/>
        <v>0.60999999999999943</v>
      </c>
      <c r="G23" s="2">
        <f t="shared" si="5"/>
        <v>98.360655737705017</v>
      </c>
      <c r="H23" s="10"/>
      <c r="I23">
        <f t="shared" si="6"/>
        <v>12.548</v>
      </c>
      <c r="J23" s="13">
        <f t="shared" si="2"/>
        <v>98.360655737705017</v>
      </c>
      <c r="K23">
        <f t="shared" si="7"/>
        <v>14</v>
      </c>
    </row>
    <row r="24" spans="1:11">
      <c r="A24">
        <v>13.157999999999999</v>
      </c>
      <c r="B24">
        <v>55.351900000000001</v>
      </c>
      <c r="C24">
        <v>15</v>
      </c>
      <c r="D24" s="2">
        <f>Main!$B18</f>
        <v>4.5</v>
      </c>
      <c r="E24" s="2">
        <f t="shared" si="3"/>
        <v>0.25</v>
      </c>
      <c r="F24">
        <f t="shared" si="4"/>
        <v>0.81800000000000139</v>
      </c>
      <c r="G24" s="2">
        <f t="shared" si="5"/>
        <v>73.349633251833609</v>
      </c>
      <c r="H24" s="10"/>
      <c r="I24">
        <f t="shared" si="6"/>
        <v>13.157999999999999</v>
      </c>
      <c r="J24" s="13">
        <f t="shared" si="2"/>
        <v>73.349633251833609</v>
      </c>
      <c r="K24">
        <f t="shared" si="7"/>
        <v>15</v>
      </c>
    </row>
    <row r="25" spans="1:11">
      <c r="A25">
        <v>13.976000000000001</v>
      </c>
      <c r="B25">
        <v>50.202500000000001</v>
      </c>
      <c r="C25">
        <v>16</v>
      </c>
      <c r="D25" s="2">
        <f>Main!$B19</f>
        <v>4.75</v>
      </c>
      <c r="E25" s="2">
        <f t="shared" si="3"/>
        <v>0.5</v>
      </c>
      <c r="F25">
        <f t="shared" si="4"/>
        <v>1.6519999999999992</v>
      </c>
      <c r="G25" s="2">
        <f t="shared" si="5"/>
        <v>72.639225181598107</v>
      </c>
      <c r="H25" s="10"/>
      <c r="I25">
        <f t="shared" si="6"/>
        <v>13.976000000000001</v>
      </c>
      <c r="J25" s="13">
        <f t="shared" si="2"/>
        <v>72.639225181598107</v>
      </c>
      <c r="K25">
        <f t="shared" si="7"/>
        <v>16</v>
      </c>
    </row>
    <row r="26" spans="1:11">
      <c r="A26">
        <v>15.628</v>
      </c>
      <c r="B26">
        <v>62.160699999999999</v>
      </c>
      <c r="C26">
        <v>17</v>
      </c>
      <c r="D26" s="2">
        <f>Main!$B20</f>
        <v>5.25</v>
      </c>
      <c r="E26" s="2">
        <f t="shared" si="3"/>
        <v>0.25</v>
      </c>
      <c r="F26">
        <f t="shared" si="4"/>
        <v>0.58999999999999986</v>
      </c>
      <c r="G26" s="2">
        <f t="shared" si="5"/>
        <v>101.69491525423732</v>
      </c>
      <c r="H26" s="10" t="s">
        <v>129</v>
      </c>
      <c r="I26">
        <f t="shared" si="6"/>
        <v>15.628</v>
      </c>
      <c r="J26" s="13">
        <f t="shared" si="2"/>
        <v>101.69491525423732</v>
      </c>
      <c r="K26">
        <f t="shared" si="7"/>
        <v>17</v>
      </c>
    </row>
    <row r="27" spans="1:11">
      <c r="A27">
        <v>16.218</v>
      </c>
      <c r="B27">
        <v>70.047600000000003</v>
      </c>
      <c r="C27">
        <v>18</v>
      </c>
      <c r="D27" s="2">
        <f>Main!$B21</f>
        <v>5.5</v>
      </c>
      <c r="E27" s="2">
        <f t="shared" si="3"/>
        <v>0.25</v>
      </c>
      <c r="F27">
        <f t="shared" si="4"/>
        <v>0.57999999999999829</v>
      </c>
      <c r="G27" s="2">
        <f t="shared" si="5"/>
        <v>103.44827586206927</v>
      </c>
      <c r="H27" s="10"/>
      <c r="I27">
        <f t="shared" si="6"/>
        <v>16.218</v>
      </c>
      <c r="J27" s="13">
        <f t="shared" si="2"/>
        <v>103.44827586206927</v>
      </c>
      <c r="K27">
        <f t="shared" si="7"/>
        <v>18</v>
      </c>
    </row>
    <row r="28" spans="1:11">
      <c r="A28">
        <v>16.797999999999998</v>
      </c>
      <c r="B28">
        <v>66.016400000000004</v>
      </c>
      <c r="C28">
        <v>19</v>
      </c>
      <c r="D28" s="2">
        <f>Main!$B22</f>
        <v>5.75</v>
      </c>
      <c r="E28" s="2">
        <f t="shared" si="3"/>
        <v>0.25</v>
      </c>
      <c r="F28">
        <f t="shared" si="4"/>
        <v>0.49000000000000199</v>
      </c>
      <c r="G28" s="2">
        <f t="shared" si="5"/>
        <v>122.44897959183623</v>
      </c>
      <c r="H28" s="10"/>
      <c r="I28">
        <f t="shared" si="6"/>
        <v>16.797999999999998</v>
      </c>
      <c r="J28" s="13">
        <f t="shared" si="2"/>
        <v>122.44897959183623</v>
      </c>
      <c r="K28">
        <f t="shared" si="7"/>
        <v>19</v>
      </c>
    </row>
    <row r="29" spans="1:11">
      <c r="A29">
        <v>17.288</v>
      </c>
      <c r="B29">
        <v>68.266599999999997</v>
      </c>
      <c r="C29">
        <v>20</v>
      </c>
      <c r="D29" s="2">
        <f>Main!$B23</f>
        <v>6</v>
      </c>
      <c r="E29" s="2">
        <f t="shared" si="3"/>
        <v>0.25</v>
      </c>
      <c r="F29">
        <f t="shared" si="4"/>
        <v>0.48999999999999844</v>
      </c>
      <c r="G29" s="2">
        <f t="shared" si="5"/>
        <v>122.44897959183714</v>
      </c>
      <c r="H29" s="10"/>
      <c r="I29">
        <f t="shared" si="6"/>
        <v>17.288</v>
      </c>
      <c r="J29" s="13">
        <f t="shared" si="2"/>
        <v>122.44897959183714</v>
      </c>
      <c r="K29">
        <f t="shared" si="7"/>
        <v>20</v>
      </c>
    </row>
    <row r="30" spans="1:11">
      <c r="A30">
        <v>17.777999999999999</v>
      </c>
      <c r="B30">
        <v>75.267200000000003</v>
      </c>
      <c r="C30">
        <v>21</v>
      </c>
      <c r="D30" s="2">
        <f>Main!$B24</f>
        <v>6.25</v>
      </c>
      <c r="E30" s="2">
        <f t="shared" si="3"/>
        <v>0.25</v>
      </c>
      <c r="F30">
        <f t="shared" si="4"/>
        <v>0.58999999999999986</v>
      </c>
      <c r="G30" s="2">
        <f t="shared" si="5"/>
        <v>101.69491525423732</v>
      </c>
      <c r="H30" s="10"/>
      <c r="I30">
        <f t="shared" si="6"/>
        <v>17.777999999999999</v>
      </c>
      <c r="J30" s="13">
        <f t="shared" si="2"/>
        <v>101.69491525423732</v>
      </c>
      <c r="K30">
        <f t="shared" si="7"/>
        <v>21</v>
      </c>
    </row>
    <row r="31" spans="1:11">
      <c r="A31">
        <v>18.367999999999999</v>
      </c>
      <c r="B31">
        <v>67.968900000000005</v>
      </c>
      <c r="C31">
        <v>22</v>
      </c>
      <c r="D31" s="2">
        <f>Main!$B25</f>
        <v>6.5</v>
      </c>
      <c r="E31" s="2">
        <f t="shared" si="3"/>
        <v>0.25</v>
      </c>
      <c r="F31">
        <f t="shared" si="4"/>
        <v>0.46000000000000085</v>
      </c>
      <c r="G31" s="2">
        <f t="shared" si="5"/>
        <v>130.4347826086954</v>
      </c>
      <c r="H31" s="10"/>
      <c r="I31">
        <f t="shared" si="6"/>
        <v>18.367999999999999</v>
      </c>
      <c r="J31" s="13">
        <f t="shared" si="2"/>
        <v>130.4347826086954</v>
      </c>
      <c r="K31">
        <f t="shared" si="7"/>
        <v>22</v>
      </c>
    </row>
    <row r="32" spans="1:11">
      <c r="A32">
        <v>18.827999999999999</v>
      </c>
      <c r="B32">
        <v>68.096999999999994</v>
      </c>
      <c r="C32">
        <v>23</v>
      </c>
      <c r="D32" s="2">
        <f>Main!$B26</f>
        <v>6.75</v>
      </c>
      <c r="E32" s="2">
        <f t="shared" si="3"/>
        <v>0.25</v>
      </c>
      <c r="F32">
        <f t="shared" si="4"/>
        <v>0.56000000000000227</v>
      </c>
      <c r="G32" s="2">
        <f t="shared" si="5"/>
        <v>107.14285714285671</v>
      </c>
      <c r="H32" s="10" t="s">
        <v>130</v>
      </c>
      <c r="I32">
        <f t="shared" si="6"/>
        <v>18.827999999999999</v>
      </c>
      <c r="J32" s="13">
        <f t="shared" si="2"/>
        <v>107.14285714285671</v>
      </c>
      <c r="K32">
        <f t="shared" si="7"/>
        <v>23</v>
      </c>
    </row>
    <row r="33" spans="1:11">
      <c r="A33">
        <v>19.388000000000002</v>
      </c>
      <c r="B33">
        <v>68.030299999999997</v>
      </c>
      <c r="C33">
        <v>24</v>
      </c>
      <c r="D33" s="2">
        <f>Main!$B27</f>
        <v>7</v>
      </c>
      <c r="E33" s="2">
        <f t="shared" si="3"/>
        <v>0.25</v>
      </c>
      <c r="F33">
        <f t="shared" si="4"/>
        <v>0.64999999999999858</v>
      </c>
      <c r="G33" s="2">
        <f t="shared" si="5"/>
        <v>92.30769230769252</v>
      </c>
      <c r="H33" s="10" t="s">
        <v>131</v>
      </c>
      <c r="I33">
        <f t="shared" si="6"/>
        <v>19.388000000000002</v>
      </c>
      <c r="J33" s="13">
        <f t="shared" si="2"/>
        <v>92.30769230769252</v>
      </c>
      <c r="K33">
        <f t="shared" si="7"/>
        <v>24</v>
      </c>
    </row>
    <row r="34" spans="1:11">
      <c r="A34">
        <v>20.038</v>
      </c>
      <c r="B34">
        <v>61.4619</v>
      </c>
      <c r="C34">
        <v>25</v>
      </c>
      <c r="D34" s="2">
        <f>Main!$B28</f>
        <v>7.25</v>
      </c>
      <c r="E34" s="2">
        <f t="shared" si="3"/>
        <v>0.5</v>
      </c>
      <c r="F34">
        <f t="shared" si="4"/>
        <v>1.2699999999999996</v>
      </c>
      <c r="G34" s="2">
        <f t="shared" si="5"/>
        <v>94.488188976377984</v>
      </c>
      <c r="H34" s="10" t="s">
        <v>132</v>
      </c>
      <c r="I34">
        <f t="shared" si="6"/>
        <v>20.038</v>
      </c>
      <c r="J34" s="13">
        <f t="shared" si="2"/>
        <v>94.488188976377984</v>
      </c>
      <c r="K34">
        <f t="shared" si="7"/>
        <v>25</v>
      </c>
    </row>
    <row r="35" spans="1:11">
      <c r="A35">
        <v>21.308</v>
      </c>
      <c r="B35">
        <v>68.883200000000002</v>
      </c>
      <c r="C35">
        <v>26</v>
      </c>
      <c r="D35" s="2">
        <f>Main!$B29</f>
        <v>7.75</v>
      </c>
      <c r="E35" s="2">
        <f t="shared" si="3"/>
        <v>0.25</v>
      </c>
      <c r="F35">
        <f t="shared" si="4"/>
        <v>0.55999999999999872</v>
      </c>
      <c r="G35" s="2">
        <f t="shared" si="5"/>
        <v>107.14285714285739</v>
      </c>
      <c r="H35" s="10" t="s">
        <v>133</v>
      </c>
      <c r="I35">
        <f t="shared" si="6"/>
        <v>21.308</v>
      </c>
      <c r="J35" s="13">
        <f t="shared" si="2"/>
        <v>107.14285714285739</v>
      </c>
      <c r="K35">
        <f t="shared" si="7"/>
        <v>26</v>
      </c>
    </row>
    <row r="36" spans="1:11">
      <c r="A36">
        <v>21.867999999999999</v>
      </c>
      <c r="B36">
        <v>72.242199999999997</v>
      </c>
      <c r="C36">
        <v>27</v>
      </c>
      <c r="D36" s="2">
        <f>Main!$B30</f>
        <v>8</v>
      </c>
      <c r="E36" s="2">
        <f t="shared" si="3"/>
        <v>0.25</v>
      </c>
      <c r="F36">
        <f t="shared" si="4"/>
        <v>0.56000000000000227</v>
      </c>
      <c r="G36" s="2">
        <f t="shared" si="5"/>
        <v>107.14285714285671</v>
      </c>
      <c r="H36" s="10"/>
      <c r="I36">
        <f t="shared" si="6"/>
        <v>21.867999999999999</v>
      </c>
      <c r="J36" s="13">
        <f t="shared" si="2"/>
        <v>107.14285714285671</v>
      </c>
      <c r="K36">
        <f t="shared" si="7"/>
        <v>27</v>
      </c>
    </row>
    <row r="37" spans="1:11">
      <c r="A37">
        <v>22.428000000000001</v>
      </c>
      <c r="B37">
        <v>70.446799999999996</v>
      </c>
      <c r="C37">
        <v>28</v>
      </c>
      <c r="D37" s="2">
        <f>Main!$B31</f>
        <v>8.25</v>
      </c>
      <c r="E37" s="2">
        <f t="shared" si="3"/>
        <v>0.25</v>
      </c>
      <c r="F37">
        <f t="shared" si="4"/>
        <v>0.58999999999999986</v>
      </c>
      <c r="G37" s="2">
        <f t="shared" si="5"/>
        <v>101.69491525423732</v>
      </c>
      <c r="H37" s="10"/>
      <c r="I37">
        <f t="shared" si="6"/>
        <v>22.428000000000001</v>
      </c>
      <c r="J37" s="13">
        <f t="shared" si="2"/>
        <v>101.69491525423732</v>
      </c>
      <c r="K37">
        <f t="shared" si="7"/>
        <v>28</v>
      </c>
    </row>
    <row r="38" spans="1:11">
      <c r="A38">
        <v>23.018000000000001</v>
      </c>
      <c r="B38">
        <v>69.211299999999994</v>
      </c>
      <c r="C38">
        <v>29</v>
      </c>
      <c r="D38" s="2">
        <f>Main!$B32</f>
        <v>8.5</v>
      </c>
      <c r="E38" s="2">
        <f t="shared" si="3"/>
        <v>0.25</v>
      </c>
      <c r="F38">
        <f t="shared" si="4"/>
        <v>0.58999999999999986</v>
      </c>
      <c r="G38" s="2">
        <f t="shared" si="5"/>
        <v>101.69491525423732</v>
      </c>
      <c r="H38" s="10"/>
      <c r="I38">
        <f t="shared" si="6"/>
        <v>23.018000000000001</v>
      </c>
      <c r="J38" s="13">
        <f t="shared" si="2"/>
        <v>101.69491525423732</v>
      </c>
      <c r="K38">
        <f t="shared" si="7"/>
        <v>29</v>
      </c>
    </row>
    <row r="39" spans="1:11">
      <c r="A39">
        <v>23.608000000000001</v>
      </c>
      <c r="B39">
        <v>69.450100000000006</v>
      </c>
      <c r="C39">
        <v>30</v>
      </c>
      <c r="D39" s="2">
        <f>Main!$B33</f>
        <v>8.75</v>
      </c>
      <c r="E39" s="2">
        <f t="shared" si="3"/>
        <v>0.25</v>
      </c>
      <c r="F39">
        <f t="shared" si="4"/>
        <v>0.53000000000000114</v>
      </c>
      <c r="G39" s="2">
        <f t="shared" si="5"/>
        <v>113.20754716981108</v>
      </c>
      <c r="H39" s="10"/>
      <c r="I39">
        <f t="shared" si="6"/>
        <v>23.608000000000001</v>
      </c>
      <c r="J39" s="13">
        <f t="shared" si="2"/>
        <v>113.20754716981108</v>
      </c>
      <c r="K39">
        <f t="shared" si="7"/>
        <v>30</v>
      </c>
    </row>
    <row r="40" spans="1:11">
      <c r="A40">
        <v>24.138000000000002</v>
      </c>
      <c r="B40">
        <v>71.8065</v>
      </c>
      <c r="C40">
        <v>31</v>
      </c>
      <c r="D40" s="2">
        <f>Main!$B34</f>
        <v>9</v>
      </c>
      <c r="E40" s="2">
        <f t="shared" si="3"/>
        <v>0.25</v>
      </c>
      <c r="F40">
        <f t="shared" si="4"/>
        <v>0.66999999999999815</v>
      </c>
      <c r="G40" s="2">
        <f t="shared" si="5"/>
        <v>89.55223880597039</v>
      </c>
      <c r="H40" s="10"/>
      <c r="I40">
        <f t="shared" si="6"/>
        <v>24.138000000000002</v>
      </c>
      <c r="J40" s="13">
        <f t="shared" si="2"/>
        <v>89.55223880597039</v>
      </c>
      <c r="K40">
        <f t="shared" si="7"/>
        <v>31</v>
      </c>
    </row>
    <row r="41" spans="1:11">
      <c r="A41">
        <v>24.808</v>
      </c>
      <c r="B41">
        <v>67.281400000000005</v>
      </c>
      <c r="C41">
        <v>32</v>
      </c>
      <c r="D41" s="2">
        <f>Main!$B35</f>
        <v>9.25</v>
      </c>
      <c r="E41" s="2">
        <f t="shared" si="3"/>
        <v>0.25</v>
      </c>
      <c r="F41">
        <f t="shared" si="4"/>
        <v>0.51999999999999957</v>
      </c>
      <c r="G41" s="2">
        <f t="shared" si="5"/>
        <v>115.38461538461549</v>
      </c>
      <c r="H41" s="10" t="s">
        <v>130</v>
      </c>
      <c r="I41">
        <f t="shared" si="6"/>
        <v>24.808</v>
      </c>
      <c r="J41" s="13">
        <f t="shared" si="2"/>
        <v>115.38461538461549</v>
      </c>
      <c r="K41">
        <f t="shared" si="7"/>
        <v>32</v>
      </c>
    </row>
    <row r="42" spans="1:11">
      <c r="A42">
        <v>25.327999999999999</v>
      </c>
      <c r="B42">
        <v>66.271500000000003</v>
      </c>
      <c r="C42">
        <v>33</v>
      </c>
      <c r="D42" s="2">
        <f>Main!$B36</f>
        <v>9.5</v>
      </c>
      <c r="E42" s="2">
        <f t="shared" si="3"/>
        <v>0.25</v>
      </c>
      <c r="F42">
        <f t="shared" si="4"/>
        <v>0.58999999999999986</v>
      </c>
      <c r="G42" s="2">
        <f t="shared" si="5"/>
        <v>101.69491525423732</v>
      </c>
      <c r="H42" s="10" t="s">
        <v>131</v>
      </c>
      <c r="I42">
        <f t="shared" si="6"/>
        <v>25.327999999999999</v>
      </c>
      <c r="J42" s="13">
        <f t="shared" si="2"/>
        <v>101.69491525423732</v>
      </c>
      <c r="K42">
        <f t="shared" si="7"/>
        <v>33</v>
      </c>
    </row>
    <row r="43" spans="1:11">
      <c r="A43">
        <v>25.917999999999999</v>
      </c>
      <c r="B43">
        <v>61.997300000000003</v>
      </c>
      <c r="C43">
        <v>34</v>
      </c>
      <c r="D43" s="2">
        <f>Main!$B37</f>
        <v>9.75</v>
      </c>
      <c r="E43" s="2">
        <f t="shared" si="3"/>
        <v>0.25</v>
      </c>
      <c r="F43">
        <f t="shared" si="4"/>
        <v>0.5</v>
      </c>
      <c r="G43" s="2">
        <f t="shared" si="5"/>
        <v>120</v>
      </c>
      <c r="H43" s="10" t="s">
        <v>131</v>
      </c>
      <c r="I43">
        <f t="shared" si="6"/>
        <v>25.917999999999999</v>
      </c>
      <c r="J43" s="13">
        <f t="shared" si="2"/>
        <v>120</v>
      </c>
      <c r="K43">
        <f t="shared" si="7"/>
        <v>34</v>
      </c>
    </row>
    <row r="44" spans="1:11">
      <c r="A44">
        <v>26.417999999999999</v>
      </c>
      <c r="B44">
        <v>60.486400000000003</v>
      </c>
      <c r="C44">
        <v>35</v>
      </c>
      <c r="D44" s="2">
        <f>Main!$B38</f>
        <v>10</v>
      </c>
      <c r="E44" s="2">
        <f t="shared" si="3"/>
        <v>0.25</v>
      </c>
      <c r="F44">
        <f t="shared" si="4"/>
        <v>0.56000000000000227</v>
      </c>
      <c r="G44" s="2">
        <f t="shared" si="5"/>
        <v>107.14285714285671</v>
      </c>
      <c r="H44" s="10" t="s">
        <v>131</v>
      </c>
      <c r="I44">
        <f t="shared" si="6"/>
        <v>26.417999999999999</v>
      </c>
      <c r="J44" s="13">
        <f t="shared" si="2"/>
        <v>107.14285714285671</v>
      </c>
      <c r="K44">
        <f t="shared" si="7"/>
        <v>35</v>
      </c>
    </row>
    <row r="45" spans="1:11">
      <c r="A45">
        <v>26.978000000000002</v>
      </c>
      <c r="B45">
        <v>59.843200000000003</v>
      </c>
      <c r="C45">
        <v>36</v>
      </c>
      <c r="D45" s="2">
        <f>Main!$B39</f>
        <v>10.25</v>
      </c>
      <c r="E45" s="2">
        <f t="shared" si="3"/>
        <v>0.25</v>
      </c>
      <c r="F45">
        <f t="shared" si="4"/>
        <v>0.81999999999999673</v>
      </c>
      <c r="G45" s="2">
        <f t="shared" si="5"/>
        <v>73.170731707317358</v>
      </c>
      <c r="H45" s="10" t="s">
        <v>131</v>
      </c>
      <c r="I45">
        <f t="shared" si="6"/>
        <v>26.978000000000002</v>
      </c>
      <c r="J45" s="13">
        <f t="shared" si="2"/>
        <v>73.170731707317358</v>
      </c>
      <c r="K45">
        <f t="shared" si="7"/>
        <v>36</v>
      </c>
    </row>
    <row r="46" spans="1:11">
      <c r="A46">
        <v>27.797999999999998</v>
      </c>
      <c r="B46">
        <v>52.638800000000003</v>
      </c>
      <c r="C46">
        <v>37</v>
      </c>
      <c r="D46" s="2">
        <f>Main!$B40</f>
        <v>10.5</v>
      </c>
      <c r="E46" s="2">
        <f t="shared" si="3"/>
        <v>0.5</v>
      </c>
      <c r="F46">
        <f t="shared" si="4"/>
        <v>1.4500000000000028</v>
      </c>
      <c r="G46" s="2">
        <f t="shared" si="5"/>
        <v>82.758620689655004</v>
      </c>
      <c r="H46" s="10" t="s">
        <v>132</v>
      </c>
      <c r="I46">
        <f t="shared" si="6"/>
        <v>27.797999999999998</v>
      </c>
      <c r="J46" s="13">
        <f t="shared" si="2"/>
        <v>82.758620689655004</v>
      </c>
      <c r="K46">
        <f t="shared" si="7"/>
        <v>37</v>
      </c>
    </row>
    <row r="47" spans="1:11">
      <c r="A47">
        <v>29.248000000000001</v>
      </c>
      <c r="B47">
        <v>60.631999999999998</v>
      </c>
      <c r="C47">
        <v>38</v>
      </c>
      <c r="D47" s="2">
        <f>Main!$B41</f>
        <v>11</v>
      </c>
      <c r="E47" s="2">
        <f t="shared" si="3"/>
        <v>0.25</v>
      </c>
      <c r="F47">
        <f t="shared" si="4"/>
        <v>0.55999999999999872</v>
      </c>
      <c r="G47" s="2">
        <f t="shared" si="5"/>
        <v>107.14285714285739</v>
      </c>
      <c r="H47" s="10" t="s">
        <v>129</v>
      </c>
      <c r="I47">
        <f t="shared" si="6"/>
        <v>29.248000000000001</v>
      </c>
      <c r="J47" s="13">
        <f t="shared" si="2"/>
        <v>107.14285714285739</v>
      </c>
      <c r="K47">
        <f t="shared" si="7"/>
        <v>38</v>
      </c>
    </row>
    <row r="48" spans="1:11">
      <c r="A48">
        <v>29.808</v>
      </c>
      <c r="B48">
        <v>68.735100000000003</v>
      </c>
      <c r="C48">
        <v>39</v>
      </c>
      <c r="D48" s="2">
        <f>Main!$B42</f>
        <v>11.25</v>
      </c>
      <c r="E48" s="2">
        <f t="shared" si="3"/>
        <v>0.25</v>
      </c>
      <c r="F48">
        <f t="shared" si="4"/>
        <v>0.53000000000000114</v>
      </c>
      <c r="G48" s="2">
        <f t="shared" si="5"/>
        <v>113.20754716981108</v>
      </c>
      <c r="H48" s="10"/>
      <c r="I48">
        <f t="shared" si="6"/>
        <v>29.808</v>
      </c>
      <c r="J48" s="13">
        <f t="shared" si="2"/>
        <v>113.20754716981108</v>
      </c>
      <c r="K48">
        <f t="shared" si="7"/>
        <v>39</v>
      </c>
    </row>
    <row r="49" spans="1:11">
      <c r="A49">
        <v>30.338000000000001</v>
      </c>
      <c r="B49">
        <v>67.992999999999995</v>
      </c>
      <c r="C49">
        <v>40</v>
      </c>
      <c r="D49" s="2">
        <f>Main!$B43</f>
        <v>11.5</v>
      </c>
      <c r="E49" s="2">
        <f t="shared" si="3"/>
        <v>0.25</v>
      </c>
      <c r="F49">
        <f t="shared" si="4"/>
        <v>0.52999999999999758</v>
      </c>
      <c r="G49" s="2">
        <f t="shared" si="5"/>
        <v>113.20754716981185</v>
      </c>
      <c r="H49" s="10" t="s">
        <v>130</v>
      </c>
      <c r="I49">
        <f t="shared" si="6"/>
        <v>30.338000000000001</v>
      </c>
      <c r="J49" s="13">
        <f t="shared" si="2"/>
        <v>113.20754716981185</v>
      </c>
      <c r="K49">
        <f t="shared" si="7"/>
        <v>40</v>
      </c>
    </row>
    <row r="50" spans="1:11">
      <c r="A50">
        <v>30.867999999999999</v>
      </c>
      <c r="B50">
        <v>69.362200000000001</v>
      </c>
      <c r="C50">
        <v>41</v>
      </c>
      <c r="D50" s="2">
        <f>Main!$B44</f>
        <v>11.75</v>
      </c>
      <c r="E50" s="2">
        <f t="shared" si="3"/>
        <v>0.25</v>
      </c>
      <c r="F50">
        <f t="shared" si="4"/>
        <v>0.67999999999999972</v>
      </c>
      <c r="G50" s="2">
        <f t="shared" si="5"/>
        <v>88.235294117647086</v>
      </c>
      <c r="H50" s="10" t="s">
        <v>132</v>
      </c>
      <c r="I50">
        <f t="shared" si="6"/>
        <v>30.867999999999999</v>
      </c>
      <c r="J50" s="13">
        <f t="shared" si="2"/>
        <v>88.235294117647086</v>
      </c>
      <c r="K50">
        <f t="shared" si="7"/>
        <v>41</v>
      </c>
    </row>
    <row r="51" spans="1:11">
      <c r="A51">
        <v>31.547999999999998</v>
      </c>
      <c r="B51">
        <v>60.295900000000003</v>
      </c>
      <c r="C51">
        <v>42</v>
      </c>
      <c r="D51" s="2">
        <f>Main!$B45</f>
        <v>12</v>
      </c>
      <c r="E51" s="2">
        <f t="shared" si="3"/>
        <v>0.5</v>
      </c>
      <c r="F51">
        <f t="shared" si="4"/>
        <v>1.379999999999999</v>
      </c>
      <c r="G51" s="2">
        <f t="shared" si="5"/>
        <v>86.956521739130494</v>
      </c>
      <c r="H51" s="10"/>
      <c r="I51">
        <f t="shared" si="6"/>
        <v>31.547999999999998</v>
      </c>
      <c r="J51" s="13">
        <f t="shared" si="2"/>
        <v>86.956521739130494</v>
      </c>
      <c r="K51">
        <f t="shared" si="7"/>
        <v>42</v>
      </c>
    </row>
    <row r="52" spans="1:11">
      <c r="A52">
        <v>32.927999999999997</v>
      </c>
      <c r="B52">
        <v>56.485999999999997</v>
      </c>
      <c r="C52">
        <v>43</v>
      </c>
      <c r="D52" s="2">
        <f>Main!$B46</f>
        <v>12.5</v>
      </c>
      <c r="E52" s="2">
        <f t="shared" si="3"/>
        <v>0.25</v>
      </c>
      <c r="F52">
        <f t="shared" si="4"/>
        <v>0.75</v>
      </c>
      <c r="G52" s="2">
        <f t="shared" si="5"/>
        <v>80</v>
      </c>
      <c r="H52" s="10" t="s">
        <v>128</v>
      </c>
      <c r="I52">
        <f t="shared" si="6"/>
        <v>32.927999999999997</v>
      </c>
      <c r="J52" s="13">
        <f t="shared" si="2"/>
        <v>80</v>
      </c>
      <c r="K52">
        <f t="shared" si="7"/>
        <v>43</v>
      </c>
    </row>
    <row r="53" spans="1:11">
      <c r="A53">
        <v>33.677999999999997</v>
      </c>
      <c r="B53">
        <v>59.951999999999998</v>
      </c>
      <c r="C53">
        <v>44</v>
      </c>
      <c r="D53" s="2">
        <f>Main!$B47</f>
        <v>12.75</v>
      </c>
      <c r="E53" s="2">
        <f t="shared" si="3"/>
        <v>0.25</v>
      </c>
      <c r="F53">
        <f t="shared" si="4"/>
        <v>0.98000000000000398</v>
      </c>
      <c r="G53" s="2">
        <f t="shared" si="5"/>
        <v>61.224489795918117</v>
      </c>
      <c r="H53" s="10"/>
      <c r="I53">
        <f t="shared" si="6"/>
        <v>33.677999999999997</v>
      </c>
      <c r="J53" s="13">
        <f t="shared" si="2"/>
        <v>61.224489795918117</v>
      </c>
      <c r="K53">
        <f t="shared" si="7"/>
        <v>44</v>
      </c>
    </row>
    <row r="54" spans="1:11">
      <c r="A54">
        <v>34.658000000000001</v>
      </c>
      <c r="B54">
        <v>52.874200000000002</v>
      </c>
      <c r="C54">
        <v>45</v>
      </c>
      <c r="D54" s="2">
        <f>Main!$B48</f>
        <v>13</v>
      </c>
      <c r="E54" s="2">
        <f t="shared" si="3"/>
        <v>0.625</v>
      </c>
      <c r="F54">
        <f t="shared" si="4"/>
        <v>2.4699999999999989</v>
      </c>
      <c r="G54" s="2">
        <f t="shared" si="5"/>
        <v>60.72874493927128</v>
      </c>
      <c r="H54" s="10"/>
      <c r="I54">
        <f t="shared" si="6"/>
        <v>34.658000000000001</v>
      </c>
      <c r="J54" s="13">
        <f t="shared" si="2"/>
        <v>60.72874493927128</v>
      </c>
      <c r="K54">
        <f t="shared" si="7"/>
        <v>45</v>
      </c>
    </row>
    <row r="55" spans="1:11">
      <c r="A55">
        <v>37.128</v>
      </c>
      <c r="B55">
        <v>54.795699999999997</v>
      </c>
      <c r="C55">
        <v>46</v>
      </c>
      <c r="D55" s="2">
        <f>Main!$B49</f>
        <v>13.625</v>
      </c>
      <c r="E55" s="2">
        <f t="shared" si="3"/>
        <v>0.125</v>
      </c>
      <c r="F55">
        <f t="shared" si="4"/>
        <v>0.28999999999999915</v>
      </c>
      <c r="G55" s="2">
        <f t="shared" si="5"/>
        <v>103.44827586206927</v>
      </c>
      <c r="H55" s="10" t="s">
        <v>133</v>
      </c>
      <c r="I55">
        <f t="shared" si="6"/>
        <v>37.128</v>
      </c>
      <c r="J55" s="13">
        <f t="shared" si="2"/>
        <v>103.44827586206927</v>
      </c>
      <c r="K55">
        <f t="shared" si="7"/>
        <v>46</v>
      </c>
    </row>
    <row r="56" spans="1:11">
      <c r="A56">
        <v>37.417999999999999</v>
      </c>
      <c r="B56">
        <v>66.623500000000007</v>
      </c>
      <c r="C56">
        <v>47</v>
      </c>
      <c r="D56" s="2">
        <f>Main!$B50</f>
        <v>13.75</v>
      </c>
      <c r="E56" s="2">
        <f t="shared" si="3"/>
        <v>0.125</v>
      </c>
      <c r="F56">
        <f t="shared" si="4"/>
        <v>0.23000000000000398</v>
      </c>
      <c r="G56" s="2">
        <f t="shared" si="5"/>
        <v>130.43478260869341</v>
      </c>
      <c r="H56" s="10"/>
      <c r="I56">
        <f t="shared" si="6"/>
        <v>37.417999999999999</v>
      </c>
      <c r="J56" s="13">
        <f t="shared" si="2"/>
        <v>130.43478260869341</v>
      </c>
      <c r="K56">
        <f t="shared" si="7"/>
        <v>47</v>
      </c>
    </row>
    <row r="57" spans="1:11">
      <c r="A57">
        <v>37.648000000000003</v>
      </c>
      <c r="B57">
        <v>70.816900000000004</v>
      </c>
      <c r="C57">
        <v>48</v>
      </c>
      <c r="D57" s="2">
        <f>Main!$B51</f>
        <v>13.875</v>
      </c>
      <c r="E57" s="2">
        <f t="shared" si="3"/>
        <v>0.125</v>
      </c>
      <c r="F57">
        <f t="shared" si="4"/>
        <v>0.21999999999999886</v>
      </c>
      <c r="G57" s="2">
        <f t="shared" si="5"/>
        <v>136.36363636363706</v>
      </c>
      <c r="H57" s="10"/>
      <c r="I57">
        <f t="shared" si="6"/>
        <v>37.648000000000003</v>
      </c>
      <c r="J57" s="13">
        <f t="shared" si="2"/>
        <v>136.36363636363706</v>
      </c>
      <c r="K57">
        <f t="shared" si="7"/>
        <v>48</v>
      </c>
    </row>
    <row r="58" spans="1:11">
      <c r="A58">
        <v>37.868000000000002</v>
      </c>
      <c r="B58">
        <v>72.518799999999999</v>
      </c>
      <c r="C58">
        <v>49</v>
      </c>
      <c r="D58" s="2">
        <f>Main!$B52</f>
        <v>14</v>
      </c>
      <c r="E58" s="2">
        <f t="shared" si="3"/>
        <v>0.125</v>
      </c>
      <c r="F58">
        <f t="shared" si="4"/>
        <v>0.25</v>
      </c>
      <c r="G58" s="2">
        <f t="shared" si="5"/>
        <v>120</v>
      </c>
      <c r="H58" s="10" t="s">
        <v>130</v>
      </c>
      <c r="I58">
        <f t="shared" si="6"/>
        <v>37.868000000000002</v>
      </c>
      <c r="J58" s="13">
        <f t="shared" si="2"/>
        <v>120</v>
      </c>
      <c r="K58">
        <f t="shared" si="7"/>
        <v>49</v>
      </c>
    </row>
    <row r="59" spans="1:11">
      <c r="A59">
        <v>38.118000000000002</v>
      </c>
      <c r="B59">
        <v>75.738100000000003</v>
      </c>
      <c r="C59">
        <v>50</v>
      </c>
      <c r="D59" s="2">
        <f>Main!$B53</f>
        <v>14.125</v>
      </c>
      <c r="E59" s="2">
        <f t="shared" si="3"/>
        <v>0.125</v>
      </c>
      <c r="F59">
        <f t="shared" si="4"/>
        <v>0.33999999999999631</v>
      </c>
      <c r="G59" s="2">
        <f t="shared" si="5"/>
        <v>88.235294117648024</v>
      </c>
      <c r="H59" s="10" t="s">
        <v>131</v>
      </c>
      <c r="I59">
        <f t="shared" si="6"/>
        <v>38.118000000000002</v>
      </c>
      <c r="J59" s="13">
        <f t="shared" si="2"/>
        <v>88.235294117648024</v>
      </c>
      <c r="K59">
        <f t="shared" si="7"/>
        <v>50</v>
      </c>
    </row>
    <row r="60" spans="1:11">
      <c r="A60">
        <v>38.457999999999998</v>
      </c>
      <c r="B60">
        <v>75.390900000000002</v>
      </c>
      <c r="C60">
        <v>51</v>
      </c>
      <c r="D60" s="2">
        <f>Main!$B54</f>
        <v>14.25</v>
      </c>
      <c r="E60" s="2">
        <f t="shared" si="3"/>
        <v>0.125</v>
      </c>
      <c r="F60">
        <f t="shared" si="4"/>
        <v>0.39000000000000057</v>
      </c>
      <c r="G60" s="2">
        <f t="shared" si="5"/>
        <v>76.923076923076806</v>
      </c>
      <c r="H60" s="10" t="s">
        <v>132</v>
      </c>
      <c r="I60">
        <f t="shared" si="6"/>
        <v>38.457999999999998</v>
      </c>
      <c r="J60" s="13">
        <f t="shared" si="2"/>
        <v>76.923076923076806</v>
      </c>
      <c r="K60">
        <f t="shared" si="7"/>
        <v>51</v>
      </c>
    </row>
    <row r="61" spans="1:11">
      <c r="A61">
        <v>38.847999999999999</v>
      </c>
      <c r="B61">
        <v>70.042400000000001</v>
      </c>
      <c r="C61">
        <v>52</v>
      </c>
      <c r="D61" s="2">
        <f>Main!$B55</f>
        <v>14.375</v>
      </c>
      <c r="E61" s="2">
        <f t="shared" si="3"/>
        <v>0.25</v>
      </c>
      <c r="F61">
        <f t="shared" si="4"/>
        <v>0.93999999999999773</v>
      </c>
      <c r="G61" s="2">
        <f t="shared" si="5"/>
        <v>63.829787234042712</v>
      </c>
      <c r="H61" s="10" t="s">
        <v>129</v>
      </c>
      <c r="I61">
        <f t="shared" si="6"/>
        <v>38.847999999999999</v>
      </c>
      <c r="J61" s="13">
        <f t="shared" si="2"/>
        <v>63.829787234042712</v>
      </c>
      <c r="K61">
        <f t="shared" si="7"/>
        <v>52</v>
      </c>
    </row>
    <row r="62" spans="1:11">
      <c r="A62">
        <v>39.787999999999997</v>
      </c>
      <c r="B62">
        <v>72.511300000000006</v>
      </c>
      <c r="C62">
        <v>53</v>
      </c>
      <c r="D62" s="2">
        <f>Main!$B56</f>
        <v>14.625</v>
      </c>
      <c r="E62" s="2">
        <f t="shared" si="3"/>
        <v>0.125</v>
      </c>
      <c r="F62">
        <f t="shared" si="4"/>
        <v>0.43000000000000682</v>
      </c>
      <c r="G62" s="2">
        <f t="shared" si="5"/>
        <v>69.767441860464018</v>
      </c>
      <c r="H62" s="10" t="s">
        <v>133</v>
      </c>
      <c r="I62">
        <f t="shared" si="6"/>
        <v>39.787999999999997</v>
      </c>
      <c r="J62" s="13">
        <f t="shared" si="2"/>
        <v>69.767441860464018</v>
      </c>
      <c r="K62">
        <f t="shared" si="7"/>
        <v>53</v>
      </c>
    </row>
    <row r="63" spans="1:11">
      <c r="A63">
        <v>40.218000000000004</v>
      </c>
      <c r="B63">
        <v>74.556799999999996</v>
      </c>
      <c r="C63">
        <v>54</v>
      </c>
      <c r="D63" s="2">
        <f>Main!$B57</f>
        <v>14.75</v>
      </c>
      <c r="E63" s="2">
        <f t="shared" si="3"/>
        <v>0.375</v>
      </c>
      <c r="F63">
        <f t="shared" si="4"/>
        <v>0.85999999999999943</v>
      </c>
      <c r="G63" s="2">
        <f t="shared" si="5"/>
        <v>104.65116279069774</v>
      </c>
      <c r="H63" s="10" t="s">
        <v>134</v>
      </c>
      <c r="I63">
        <f t="shared" si="6"/>
        <v>40.218000000000004</v>
      </c>
      <c r="J63" s="13">
        <f t="shared" si="2"/>
        <v>104.65116279069774</v>
      </c>
      <c r="K63">
        <f t="shared" si="7"/>
        <v>54</v>
      </c>
    </row>
    <row r="64" spans="1:11">
      <c r="A64">
        <v>41.078000000000003</v>
      </c>
      <c r="B64">
        <v>71.327399999999997</v>
      </c>
      <c r="C64">
        <v>55</v>
      </c>
      <c r="D64" s="2">
        <f>Main!$B58</f>
        <v>15.125</v>
      </c>
      <c r="E64" s="2">
        <f t="shared" si="3"/>
        <v>0.25</v>
      </c>
      <c r="F64">
        <f t="shared" si="4"/>
        <v>1.1199999999999974</v>
      </c>
      <c r="G64" s="2">
        <f t="shared" si="5"/>
        <v>53.571428571428697</v>
      </c>
      <c r="H64" s="10" t="s">
        <v>134</v>
      </c>
      <c r="I64">
        <f t="shared" si="6"/>
        <v>41.078000000000003</v>
      </c>
      <c r="J64" s="13">
        <f t="shared" si="2"/>
        <v>53.571428571428697</v>
      </c>
      <c r="K64">
        <f t="shared" si="7"/>
        <v>55</v>
      </c>
    </row>
    <row r="65" spans="1:11">
      <c r="A65">
        <v>42.198</v>
      </c>
      <c r="B65">
        <v>61.662100000000002</v>
      </c>
      <c r="C65">
        <v>56</v>
      </c>
      <c r="D65" s="2">
        <f>Main!$B59</f>
        <v>15.375</v>
      </c>
      <c r="E65" s="2">
        <f t="shared" si="3"/>
        <v>0.25</v>
      </c>
      <c r="F65">
        <f t="shared" si="4"/>
        <v>1.259999999999998</v>
      </c>
      <c r="G65" s="2">
        <f t="shared" si="5"/>
        <v>47.619047619047699</v>
      </c>
      <c r="H65" s="10" t="s">
        <v>135</v>
      </c>
      <c r="I65">
        <f t="shared" si="6"/>
        <v>42.198</v>
      </c>
      <c r="J65" s="13">
        <f t="shared" si="2"/>
        <v>47.619047619047699</v>
      </c>
      <c r="K65">
        <f t="shared" si="7"/>
        <v>56</v>
      </c>
    </row>
    <row r="66" spans="1:11">
      <c r="A66">
        <v>43.457999999999998</v>
      </c>
      <c r="B66">
        <v>56.855499999999999</v>
      </c>
      <c r="C66">
        <v>57</v>
      </c>
      <c r="D66" s="2">
        <f>Main!$B60</f>
        <v>15.625</v>
      </c>
      <c r="E66" s="2">
        <f t="shared" si="3"/>
        <v>0.25</v>
      </c>
      <c r="F66">
        <f t="shared" si="4"/>
        <v>0.92999999999999972</v>
      </c>
      <c r="G66" s="2">
        <f t="shared" si="5"/>
        <v>64.516129032258092</v>
      </c>
      <c r="H66" s="10" t="s">
        <v>129</v>
      </c>
      <c r="I66">
        <f t="shared" si="6"/>
        <v>43.457999999999998</v>
      </c>
      <c r="J66" s="13">
        <f t="shared" si="2"/>
        <v>64.516129032258092</v>
      </c>
      <c r="K66">
        <f t="shared" si="7"/>
        <v>57</v>
      </c>
    </row>
    <row r="67" spans="1:11">
      <c r="A67">
        <v>44.387999999999998</v>
      </c>
      <c r="B67">
        <v>65.275700000000001</v>
      </c>
      <c r="C67">
        <v>58</v>
      </c>
      <c r="D67" s="2">
        <f>Main!$B61</f>
        <v>15.875</v>
      </c>
      <c r="E67" s="2">
        <f t="shared" si="3"/>
        <v>0.125</v>
      </c>
      <c r="F67">
        <f t="shared" si="4"/>
        <v>0.27000000000000313</v>
      </c>
      <c r="G67" s="2">
        <f t="shared" si="5"/>
        <v>111.11111111110982</v>
      </c>
      <c r="H67" s="10" t="s">
        <v>136</v>
      </c>
      <c r="I67">
        <f t="shared" si="6"/>
        <v>44.387999999999998</v>
      </c>
      <c r="J67" s="13">
        <f t="shared" si="2"/>
        <v>111.11111111110982</v>
      </c>
      <c r="K67">
        <f t="shared" si="7"/>
        <v>58</v>
      </c>
    </row>
    <row r="68" spans="1:11">
      <c r="A68">
        <v>44.658000000000001</v>
      </c>
      <c r="B68">
        <v>70.9071</v>
      </c>
      <c r="C68">
        <v>59</v>
      </c>
      <c r="D68" s="2">
        <f>Main!$B62</f>
        <v>16</v>
      </c>
      <c r="E68" s="2">
        <f t="shared" si="3"/>
        <v>0.125</v>
      </c>
      <c r="F68">
        <f t="shared" si="4"/>
        <v>0.22999999999999687</v>
      </c>
      <c r="G68" s="2">
        <f t="shared" si="5"/>
        <v>130.43478260869742</v>
      </c>
      <c r="H68" s="10" t="s">
        <v>137</v>
      </c>
      <c r="I68">
        <f t="shared" si="6"/>
        <v>44.658000000000001</v>
      </c>
      <c r="J68" s="13">
        <f t="shared" si="2"/>
        <v>130.43478260869742</v>
      </c>
      <c r="K68">
        <f t="shared" si="7"/>
        <v>59</v>
      </c>
    </row>
    <row r="69" spans="1:11">
      <c r="A69">
        <v>44.887999999999998</v>
      </c>
      <c r="B69">
        <v>70.858800000000002</v>
      </c>
      <c r="C69">
        <v>60</v>
      </c>
      <c r="D69" s="2">
        <f>Main!$B63</f>
        <v>16.125</v>
      </c>
      <c r="E69" s="2">
        <f t="shared" si="3"/>
        <v>0.125</v>
      </c>
      <c r="F69">
        <f t="shared" si="4"/>
        <v>0.21999999999999886</v>
      </c>
      <c r="G69" s="2">
        <f t="shared" si="5"/>
        <v>136.36363636363706</v>
      </c>
      <c r="H69" s="10" t="s">
        <v>138</v>
      </c>
      <c r="I69">
        <f t="shared" si="6"/>
        <v>44.887999999999998</v>
      </c>
      <c r="J69" s="13">
        <f t="shared" si="2"/>
        <v>136.36363636363706</v>
      </c>
      <c r="K69">
        <f t="shared" si="7"/>
        <v>60</v>
      </c>
    </row>
    <row r="70" spans="1:11">
      <c r="A70">
        <v>45.107999999999997</v>
      </c>
      <c r="B70">
        <v>72.945499999999996</v>
      </c>
      <c r="C70">
        <v>61</v>
      </c>
      <c r="D70" s="2">
        <f>Main!$B64</f>
        <v>16.25</v>
      </c>
      <c r="E70" s="2">
        <f t="shared" si="3"/>
        <v>0.125</v>
      </c>
      <c r="F70">
        <f t="shared" si="4"/>
        <v>0.25</v>
      </c>
      <c r="G70" s="2">
        <f t="shared" si="5"/>
        <v>120</v>
      </c>
      <c r="H70" s="10" t="s">
        <v>133</v>
      </c>
      <c r="I70">
        <f t="shared" si="6"/>
        <v>45.107999999999997</v>
      </c>
      <c r="J70" s="13">
        <f t="shared" si="2"/>
        <v>120</v>
      </c>
      <c r="K70">
        <f t="shared" si="7"/>
        <v>61</v>
      </c>
    </row>
    <row r="71" spans="1:11">
      <c r="A71">
        <v>45.357999999999997</v>
      </c>
      <c r="B71">
        <v>76.451899999999995</v>
      </c>
      <c r="C71">
        <v>62</v>
      </c>
      <c r="D71" s="2">
        <f>Main!$B65</f>
        <v>16.375</v>
      </c>
      <c r="E71" s="2">
        <f t="shared" si="3"/>
        <v>0.125</v>
      </c>
      <c r="F71">
        <f t="shared" si="4"/>
        <v>0.23000000000000398</v>
      </c>
      <c r="G71" s="2">
        <f t="shared" si="5"/>
        <v>130.43478260869341</v>
      </c>
      <c r="H71" s="10"/>
      <c r="I71">
        <f t="shared" si="6"/>
        <v>45.357999999999997</v>
      </c>
      <c r="J71" s="13">
        <f t="shared" si="2"/>
        <v>130.43478260869341</v>
      </c>
      <c r="K71">
        <f t="shared" si="7"/>
        <v>62</v>
      </c>
    </row>
    <row r="72" spans="1:11">
      <c r="A72">
        <v>45.588000000000001</v>
      </c>
      <c r="B72">
        <v>74.443600000000004</v>
      </c>
      <c r="C72">
        <v>63</v>
      </c>
      <c r="D72" s="2">
        <f>Main!$B66</f>
        <v>16.5</v>
      </c>
      <c r="E72" s="2">
        <f t="shared" si="3"/>
        <v>0.125</v>
      </c>
      <c r="F72">
        <f t="shared" si="4"/>
        <v>0.24000000000000199</v>
      </c>
      <c r="G72" s="2">
        <f t="shared" si="5"/>
        <v>124.99999999999898</v>
      </c>
      <c r="H72" s="10"/>
      <c r="I72">
        <f t="shared" si="6"/>
        <v>45.588000000000001</v>
      </c>
      <c r="J72" s="13">
        <f t="shared" si="2"/>
        <v>124.99999999999898</v>
      </c>
      <c r="K72">
        <f t="shared" si="7"/>
        <v>63</v>
      </c>
    </row>
    <row r="73" spans="1:11">
      <c r="A73">
        <v>45.828000000000003</v>
      </c>
      <c r="B73">
        <v>73.081599999999995</v>
      </c>
      <c r="C73">
        <v>64</v>
      </c>
      <c r="D73" s="2">
        <f>Main!$B67</f>
        <v>16.625</v>
      </c>
      <c r="E73" s="2">
        <f t="shared" si="3"/>
        <v>0.125</v>
      </c>
      <c r="F73">
        <f t="shared" si="4"/>
        <v>0.21999999999999886</v>
      </c>
      <c r="G73" s="2">
        <f t="shared" si="5"/>
        <v>136.36363636363706</v>
      </c>
      <c r="H73" s="10" t="s">
        <v>130</v>
      </c>
      <c r="I73">
        <f t="shared" si="6"/>
        <v>45.828000000000003</v>
      </c>
      <c r="J73" s="13">
        <f t="shared" si="2"/>
        <v>136.36363636363706</v>
      </c>
      <c r="K73">
        <f t="shared" si="7"/>
        <v>64</v>
      </c>
    </row>
    <row r="74" spans="1:11">
      <c r="A74">
        <v>46.048000000000002</v>
      </c>
      <c r="B74">
        <v>78.120400000000004</v>
      </c>
      <c r="C74">
        <v>65</v>
      </c>
      <c r="D74" s="2">
        <f>Main!$B68</f>
        <v>16.75</v>
      </c>
      <c r="E74" s="2">
        <f t="shared" si="3"/>
        <v>0.125</v>
      </c>
      <c r="F74">
        <f t="shared" si="4"/>
        <v>0.28999999999999915</v>
      </c>
      <c r="G74" s="2">
        <f t="shared" si="5"/>
        <v>103.44827586206927</v>
      </c>
      <c r="H74" s="10" t="s">
        <v>131</v>
      </c>
      <c r="I74">
        <f t="shared" si="6"/>
        <v>46.048000000000002</v>
      </c>
      <c r="J74" s="13">
        <f t="shared" ref="J74:J137" si="8">$G74</f>
        <v>103.44827586206927</v>
      </c>
      <c r="K74">
        <f t="shared" si="7"/>
        <v>65</v>
      </c>
    </row>
    <row r="75" spans="1:11">
      <c r="A75">
        <v>46.338000000000001</v>
      </c>
      <c r="B75">
        <v>74.035200000000003</v>
      </c>
      <c r="C75">
        <v>66</v>
      </c>
      <c r="D75" s="2">
        <f>Main!$B69</f>
        <v>16.875</v>
      </c>
      <c r="E75" s="2">
        <f t="shared" ref="E75:E138" si="9">$D76-$D75</f>
        <v>0.125</v>
      </c>
      <c r="F75">
        <f t="shared" ref="F75:F138" si="10">$A76-$A75</f>
        <v>0.35999999999999943</v>
      </c>
      <c r="G75" s="2">
        <f t="shared" ref="G75:G138" si="11">$E75/$F75*60*4</f>
        <v>83.333333333333456</v>
      </c>
      <c r="H75" s="10" t="s">
        <v>132</v>
      </c>
      <c r="I75">
        <f t="shared" ref="I75:I138" si="12">$A75</f>
        <v>46.338000000000001</v>
      </c>
      <c r="J75" s="13">
        <f t="shared" si="8"/>
        <v>83.333333333333456</v>
      </c>
      <c r="K75">
        <f t="shared" ref="K75:K138" si="13">$C75</f>
        <v>66</v>
      </c>
    </row>
    <row r="76" spans="1:11">
      <c r="A76">
        <v>46.698</v>
      </c>
      <c r="B76">
        <v>72.383399999999995</v>
      </c>
      <c r="C76">
        <v>67</v>
      </c>
      <c r="D76" s="2">
        <f>Main!$B70</f>
        <v>17</v>
      </c>
      <c r="E76" s="2">
        <f t="shared" si="9"/>
        <v>0.25</v>
      </c>
      <c r="F76">
        <f t="shared" si="10"/>
        <v>0.74000000000000199</v>
      </c>
      <c r="G76" s="2">
        <f t="shared" si="11"/>
        <v>81.081081081080868</v>
      </c>
      <c r="H76" s="10" t="s">
        <v>129</v>
      </c>
      <c r="I76">
        <f t="shared" si="12"/>
        <v>46.698</v>
      </c>
      <c r="J76" s="13">
        <f t="shared" si="8"/>
        <v>81.081081081080868</v>
      </c>
      <c r="K76">
        <f t="shared" si="13"/>
        <v>67</v>
      </c>
    </row>
    <row r="77" spans="1:11">
      <c r="A77">
        <v>47.438000000000002</v>
      </c>
      <c r="B77">
        <v>70.001900000000006</v>
      </c>
      <c r="C77">
        <v>68</v>
      </c>
      <c r="D77" s="2">
        <f>Main!$B71</f>
        <v>17.25</v>
      </c>
      <c r="E77" s="2">
        <f t="shared" si="9"/>
        <v>0.125</v>
      </c>
      <c r="F77">
        <f t="shared" si="10"/>
        <v>0.39000000000000057</v>
      </c>
      <c r="G77" s="2">
        <f t="shared" si="11"/>
        <v>76.923076923076806</v>
      </c>
      <c r="H77" s="10" t="s">
        <v>133</v>
      </c>
      <c r="I77">
        <f t="shared" si="12"/>
        <v>47.438000000000002</v>
      </c>
      <c r="J77" s="13">
        <f t="shared" si="8"/>
        <v>76.923076923076806</v>
      </c>
      <c r="K77">
        <f t="shared" si="13"/>
        <v>68</v>
      </c>
    </row>
    <row r="78" spans="1:11">
      <c r="A78">
        <v>47.828000000000003</v>
      </c>
      <c r="B78">
        <v>72.612300000000005</v>
      </c>
      <c r="C78">
        <v>69</v>
      </c>
      <c r="D78" s="2">
        <f>Main!$B72</f>
        <v>17.375</v>
      </c>
      <c r="E78" s="2">
        <f t="shared" si="9"/>
        <v>0.375</v>
      </c>
      <c r="F78">
        <f t="shared" si="10"/>
        <v>0.94999999999999574</v>
      </c>
      <c r="G78" s="2">
        <f t="shared" si="11"/>
        <v>94.736842105263591</v>
      </c>
      <c r="H78" s="10" t="s">
        <v>134</v>
      </c>
      <c r="I78">
        <f t="shared" si="12"/>
        <v>47.828000000000003</v>
      </c>
      <c r="J78" s="13">
        <f t="shared" si="8"/>
        <v>94.736842105263591</v>
      </c>
      <c r="K78">
        <f t="shared" si="13"/>
        <v>69</v>
      </c>
    </row>
    <row r="79" spans="1:11">
      <c r="A79">
        <v>48.777999999999999</v>
      </c>
      <c r="B79">
        <v>70.179900000000004</v>
      </c>
      <c r="C79">
        <v>70</v>
      </c>
      <c r="D79" s="2">
        <f>Main!$B73</f>
        <v>17.75</v>
      </c>
      <c r="E79" s="2">
        <f t="shared" si="9"/>
        <v>0.25</v>
      </c>
      <c r="F79">
        <f t="shared" si="10"/>
        <v>0.45000000000000284</v>
      </c>
      <c r="G79" s="2">
        <f t="shared" si="11"/>
        <v>133.33333333333249</v>
      </c>
      <c r="H79" s="10" t="s">
        <v>134</v>
      </c>
      <c r="I79">
        <f t="shared" si="12"/>
        <v>48.777999999999999</v>
      </c>
      <c r="J79" s="13">
        <f t="shared" si="8"/>
        <v>133.33333333333249</v>
      </c>
      <c r="K79">
        <f t="shared" si="13"/>
        <v>70</v>
      </c>
    </row>
    <row r="80" spans="1:11">
      <c r="A80">
        <v>49.228000000000002</v>
      </c>
      <c r="B80">
        <v>71.254099999999994</v>
      </c>
      <c r="C80">
        <v>71</v>
      </c>
      <c r="D80" s="2">
        <f>Main!$B74</f>
        <v>18</v>
      </c>
      <c r="E80" s="2">
        <f t="shared" si="9"/>
        <v>0.25</v>
      </c>
      <c r="F80">
        <f t="shared" si="10"/>
        <v>1.1400000000000006</v>
      </c>
      <c r="G80" s="2">
        <f t="shared" si="11"/>
        <v>52.631578947368389</v>
      </c>
      <c r="H80" s="10" t="s">
        <v>135</v>
      </c>
      <c r="I80">
        <f t="shared" si="12"/>
        <v>49.228000000000002</v>
      </c>
      <c r="J80" s="13">
        <f t="shared" si="8"/>
        <v>52.631578947368389</v>
      </c>
      <c r="K80">
        <f t="shared" si="13"/>
        <v>71</v>
      </c>
    </row>
    <row r="81" spans="1:11">
      <c r="A81">
        <v>50.368000000000002</v>
      </c>
      <c r="B81">
        <v>63.985700000000001</v>
      </c>
      <c r="C81">
        <v>72</v>
      </c>
      <c r="D81" s="2">
        <f>Main!$B75</f>
        <v>18.25</v>
      </c>
      <c r="E81" s="2">
        <f t="shared" si="9"/>
        <v>0.25</v>
      </c>
      <c r="F81">
        <f t="shared" si="10"/>
        <v>0.87999999999999545</v>
      </c>
      <c r="G81" s="2">
        <f t="shared" si="11"/>
        <v>68.181818181818528</v>
      </c>
      <c r="H81" s="10" t="s">
        <v>129</v>
      </c>
      <c r="I81">
        <f t="shared" si="12"/>
        <v>50.368000000000002</v>
      </c>
      <c r="J81" s="13">
        <f t="shared" si="8"/>
        <v>68.181818181818528</v>
      </c>
      <c r="K81">
        <f t="shared" si="13"/>
        <v>72</v>
      </c>
    </row>
    <row r="82" spans="1:11">
      <c r="A82">
        <v>51.247999999999998</v>
      </c>
      <c r="B82">
        <v>63.953899999999997</v>
      </c>
      <c r="C82">
        <v>73</v>
      </c>
      <c r="D82" s="2">
        <f>Main!$B76</f>
        <v>18.5</v>
      </c>
      <c r="E82" s="2">
        <f t="shared" si="9"/>
        <v>0.125</v>
      </c>
      <c r="F82">
        <f t="shared" si="10"/>
        <v>0.24000000000000199</v>
      </c>
      <c r="G82" s="2">
        <f t="shared" si="11"/>
        <v>124.99999999999898</v>
      </c>
      <c r="H82" s="10" t="s">
        <v>136</v>
      </c>
      <c r="I82">
        <f t="shared" si="12"/>
        <v>51.247999999999998</v>
      </c>
      <c r="J82" s="13">
        <f t="shared" si="8"/>
        <v>124.99999999999898</v>
      </c>
      <c r="K82">
        <f t="shared" si="13"/>
        <v>73</v>
      </c>
    </row>
    <row r="83" spans="1:11">
      <c r="A83">
        <v>51.488</v>
      </c>
      <c r="B83">
        <v>69.310299999999998</v>
      </c>
      <c r="C83">
        <v>74</v>
      </c>
      <c r="D83" s="2">
        <f>Main!$B77</f>
        <v>18.625</v>
      </c>
      <c r="E83" s="2">
        <f t="shared" si="9"/>
        <v>0.125</v>
      </c>
      <c r="F83">
        <f t="shared" si="10"/>
        <v>0.27000000000000313</v>
      </c>
      <c r="G83" s="2">
        <f t="shared" si="11"/>
        <v>111.11111111110982</v>
      </c>
      <c r="H83" s="10" t="s">
        <v>138</v>
      </c>
      <c r="I83">
        <f t="shared" si="12"/>
        <v>51.488</v>
      </c>
      <c r="J83" s="13">
        <f t="shared" si="8"/>
        <v>111.11111111110982</v>
      </c>
      <c r="K83">
        <f t="shared" si="13"/>
        <v>74</v>
      </c>
    </row>
    <row r="84" spans="1:11">
      <c r="A84">
        <v>51.758000000000003</v>
      </c>
      <c r="B84">
        <v>72.507800000000003</v>
      </c>
      <c r="C84">
        <v>75</v>
      </c>
      <c r="D84" s="2">
        <f>Main!$B78</f>
        <v>18.75</v>
      </c>
      <c r="E84" s="2">
        <f t="shared" si="9"/>
        <v>0.125</v>
      </c>
      <c r="F84">
        <f t="shared" si="10"/>
        <v>0.36999999999999744</v>
      </c>
      <c r="G84" s="2">
        <f t="shared" si="11"/>
        <v>81.081081081081635</v>
      </c>
      <c r="H84" s="10" t="s">
        <v>133</v>
      </c>
      <c r="I84">
        <f t="shared" si="12"/>
        <v>51.758000000000003</v>
      </c>
      <c r="J84" s="13">
        <f t="shared" si="8"/>
        <v>81.081081081081635</v>
      </c>
      <c r="K84">
        <f t="shared" si="13"/>
        <v>75</v>
      </c>
    </row>
    <row r="85" spans="1:11">
      <c r="A85">
        <v>52.128</v>
      </c>
      <c r="B85">
        <v>67.157600000000002</v>
      </c>
      <c r="C85">
        <v>76</v>
      </c>
      <c r="D85" s="2">
        <f>Main!$B79</f>
        <v>18.875</v>
      </c>
      <c r="E85" s="2">
        <f t="shared" si="9"/>
        <v>0.125</v>
      </c>
      <c r="F85">
        <f t="shared" si="10"/>
        <v>0.27000000000000313</v>
      </c>
      <c r="G85" s="2">
        <f t="shared" si="11"/>
        <v>111.11111111110982</v>
      </c>
      <c r="H85" s="10"/>
      <c r="I85">
        <f t="shared" si="12"/>
        <v>52.128</v>
      </c>
      <c r="J85" s="13">
        <f t="shared" si="8"/>
        <v>111.11111111110982</v>
      </c>
      <c r="K85">
        <f t="shared" si="13"/>
        <v>76</v>
      </c>
    </row>
    <row r="86" spans="1:11">
      <c r="A86">
        <v>52.398000000000003</v>
      </c>
      <c r="B86">
        <v>68.012799999999999</v>
      </c>
      <c r="C86">
        <v>77</v>
      </c>
      <c r="D86" s="2">
        <f>Main!$B80</f>
        <v>19</v>
      </c>
      <c r="E86" s="2">
        <f t="shared" si="9"/>
        <v>0.125</v>
      </c>
      <c r="F86">
        <f t="shared" si="10"/>
        <v>0.22999999999999687</v>
      </c>
      <c r="G86" s="2">
        <f t="shared" si="11"/>
        <v>130.43478260869742</v>
      </c>
      <c r="H86" s="10"/>
      <c r="I86">
        <f t="shared" si="12"/>
        <v>52.398000000000003</v>
      </c>
      <c r="J86" s="13">
        <f t="shared" si="8"/>
        <v>130.43478260869742</v>
      </c>
      <c r="K86">
        <f t="shared" si="13"/>
        <v>77</v>
      </c>
    </row>
    <row r="87" spans="1:11">
      <c r="A87">
        <v>52.628</v>
      </c>
      <c r="B87">
        <v>64.846599999999995</v>
      </c>
      <c r="C87">
        <v>78</v>
      </c>
      <c r="D87" s="2">
        <f>Main!$B81</f>
        <v>19.125</v>
      </c>
      <c r="E87" s="2">
        <f t="shared" si="9"/>
        <v>0.125</v>
      </c>
      <c r="F87">
        <f t="shared" si="10"/>
        <v>0.21999999999999886</v>
      </c>
      <c r="G87" s="2">
        <f t="shared" si="11"/>
        <v>136.36363636363706</v>
      </c>
      <c r="H87" s="10"/>
      <c r="I87">
        <f t="shared" si="12"/>
        <v>52.628</v>
      </c>
      <c r="J87" s="13">
        <f t="shared" si="8"/>
        <v>136.36363636363706</v>
      </c>
      <c r="K87">
        <f t="shared" si="13"/>
        <v>78</v>
      </c>
    </row>
    <row r="88" spans="1:11">
      <c r="A88">
        <v>52.847999999999999</v>
      </c>
      <c r="B88">
        <v>68.716099999999997</v>
      </c>
      <c r="C88">
        <v>79</v>
      </c>
      <c r="D88" s="2">
        <f>Main!$B82</f>
        <v>19.25</v>
      </c>
      <c r="E88" s="2">
        <f t="shared" si="9"/>
        <v>0.125</v>
      </c>
      <c r="F88">
        <f t="shared" si="10"/>
        <v>0.20000000000000284</v>
      </c>
      <c r="G88" s="2">
        <f t="shared" si="11"/>
        <v>149.99999999999787</v>
      </c>
      <c r="H88" s="10"/>
      <c r="I88">
        <f t="shared" si="12"/>
        <v>52.847999999999999</v>
      </c>
      <c r="J88" s="13">
        <f t="shared" si="8"/>
        <v>149.99999999999787</v>
      </c>
      <c r="K88">
        <f t="shared" si="13"/>
        <v>79</v>
      </c>
    </row>
    <row r="89" spans="1:11">
      <c r="A89">
        <v>53.048000000000002</v>
      </c>
      <c r="B89">
        <v>70.738100000000003</v>
      </c>
      <c r="C89">
        <v>80</v>
      </c>
      <c r="D89" s="2">
        <f>Main!$B83</f>
        <v>19.375</v>
      </c>
      <c r="E89" s="2">
        <f t="shared" si="9"/>
        <v>0.125</v>
      </c>
      <c r="F89">
        <f t="shared" si="10"/>
        <v>0.22999999999999687</v>
      </c>
      <c r="G89" s="2">
        <f t="shared" si="11"/>
        <v>130.43478260869742</v>
      </c>
      <c r="H89" s="10"/>
      <c r="I89">
        <f t="shared" si="12"/>
        <v>53.048000000000002</v>
      </c>
      <c r="J89" s="13">
        <f t="shared" si="8"/>
        <v>130.43478260869742</v>
      </c>
      <c r="K89">
        <f t="shared" si="13"/>
        <v>80</v>
      </c>
    </row>
    <row r="90" spans="1:11">
      <c r="A90">
        <v>53.277999999999999</v>
      </c>
      <c r="B90">
        <v>76.058000000000007</v>
      </c>
      <c r="C90">
        <v>81</v>
      </c>
      <c r="D90" s="2">
        <f>Main!$B84</f>
        <v>19.5</v>
      </c>
      <c r="E90" s="2">
        <f t="shared" si="9"/>
        <v>0.125</v>
      </c>
      <c r="F90">
        <f t="shared" si="10"/>
        <v>0.24000000000000199</v>
      </c>
      <c r="G90" s="2">
        <f t="shared" si="11"/>
        <v>124.99999999999898</v>
      </c>
      <c r="H90" s="10"/>
      <c r="I90">
        <f t="shared" si="12"/>
        <v>53.277999999999999</v>
      </c>
      <c r="J90" s="13">
        <f t="shared" si="8"/>
        <v>124.99999999999898</v>
      </c>
      <c r="K90">
        <f t="shared" si="13"/>
        <v>81</v>
      </c>
    </row>
    <row r="91" spans="1:11">
      <c r="A91">
        <v>53.518000000000001</v>
      </c>
      <c r="B91">
        <v>74.651799999999994</v>
      </c>
      <c r="C91">
        <v>82</v>
      </c>
      <c r="D91" s="2">
        <f>Main!$B85</f>
        <v>19.625</v>
      </c>
      <c r="E91" s="2">
        <f t="shared" si="9"/>
        <v>0.125</v>
      </c>
      <c r="F91">
        <f t="shared" si="10"/>
        <v>0.25</v>
      </c>
      <c r="G91" s="2">
        <f t="shared" si="11"/>
        <v>120</v>
      </c>
      <c r="H91" s="10" t="s">
        <v>130</v>
      </c>
      <c r="I91">
        <f t="shared" si="12"/>
        <v>53.518000000000001</v>
      </c>
      <c r="J91" s="13">
        <f t="shared" si="8"/>
        <v>120</v>
      </c>
      <c r="K91">
        <f t="shared" si="13"/>
        <v>82</v>
      </c>
    </row>
    <row r="92" spans="1:11">
      <c r="A92">
        <v>53.768000000000001</v>
      </c>
      <c r="B92">
        <v>73.737499999999997</v>
      </c>
      <c r="C92">
        <v>83</v>
      </c>
      <c r="D92" s="2">
        <f>Main!$B86</f>
        <v>19.75</v>
      </c>
      <c r="E92" s="2">
        <f t="shared" si="9"/>
        <v>0.125</v>
      </c>
      <c r="F92">
        <f t="shared" si="10"/>
        <v>0.32999999999999829</v>
      </c>
      <c r="G92" s="2">
        <f t="shared" si="11"/>
        <v>90.909090909091375</v>
      </c>
      <c r="H92" s="10" t="s">
        <v>131</v>
      </c>
      <c r="I92">
        <f t="shared" si="12"/>
        <v>53.768000000000001</v>
      </c>
      <c r="J92" s="13">
        <f t="shared" si="8"/>
        <v>90.909090909091375</v>
      </c>
      <c r="K92">
        <f t="shared" si="13"/>
        <v>83</v>
      </c>
    </row>
    <row r="93" spans="1:11">
      <c r="A93">
        <v>54.097999999999999</v>
      </c>
      <c r="B93">
        <v>70.868099999999998</v>
      </c>
      <c r="C93">
        <v>84</v>
      </c>
      <c r="D93" s="2">
        <f>Main!$B87</f>
        <v>19.875</v>
      </c>
      <c r="E93" s="2">
        <f t="shared" si="9"/>
        <v>0.125</v>
      </c>
      <c r="F93">
        <f t="shared" si="10"/>
        <v>0.32000000000000028</v>
      </c>
      <c r="G93" s="2">
        <f t="shared" si="11"/>
        <v>93.749999999999915</v>
      </c>
      <c r="H93" s="10" t="s">
        <v>132</v>
      </c>
      <c r="I93">
        <f t="shared" si="12"/>
        <v>54.097999999999999</v>
      </c>
      <c r="J93" s="13">
        <f t="shared" si="8"/>
        <v>93.749999999999915</v>
      </c>
      <c r="K93">
        <f t="shared" si="13"/>
        <v>84</v>
      </c>
    </row>
    <row r="94" spans="1:11">
      <c r="A94">
        <v>54.417999999999999</v>
      </c>
      <c r="B94">
        <v>68.727000000000004</v>
      </c>
      <c r="C94">
        <v>85</v>
      </c>
      <c r="D94" s="2">
        <f>Main!$B88</f>
        <v>20</v>
      </c>
      <c r="E94" s="2">
        <f t="shared" si="9"/>
        <v>0.25</v>
      </c>
      <c r="F94">
        <f t="shared" si="10"/>
        <v>0.63000000000000256</v>
      </c>
      <c r="G94" s="2">
        <f t="shared" si="11"/>
        <v>95.238095238094843</v>
      </c>
      <c r="H94" s="10" t="s">
        <v>129</v>
      </c>
      <c r="I94">
        <f t="shared" si="12"/>
        <v>54.417999999999999</v>
      </c>
      <c r="J94" s="13">
        <f t="shared" si="8"/>
        <v>95.238095238094843</v>
      </c>
      <c r="K94">
        <f t="shared" si="13"/>
        <v>85</v>
      </c>
    </row>
    <row r="95" spans="1:11">
      <c r="A95">
        <v>55.048000000000002</v>
      </c>
      <c r="B95">
        <v>73.332099999999997</v>
      </c>
      <c r="C95">
        <v>86</v>
      </c>
      <c r="D95" s="2">
        <f>Main!$B89</f>
        <v>20.25</v>
      </c>
      <c r="E95" s="2">
        <f t="shared" si="9"/>
        <v>0.125</v>
      </c>
      <c r="F95">
        <f t="shared" si="10"/>
        <v>0.46000000000000085</v>
      </c>
      <c r="G95" s="2">
        <f t="shared" si="11"/>
        <v>65.2173913043477</v>
      </c>
      <c r="H95" s="10" t="s">
        <v>133</v>
      </c>
      <c r="I95">
        <f t="shared" si="12"/>
        <v>55.048000000000002</v>
      </c>
      <c r="J95" s="13">
        <f t="shared" si="8"/>
        <v>65.2173913043477</v>
      </c>
      <c r="K95">
        <f t="shared" si="13"/>
        <v>86</v>
      </c>
    </row>
    <row r="96" spans="1:11">
      <c r="A96">
        <v>55.508000000000003</v>
      </c>
      <c r="B96">
        <v>74.9559</v>
      </c>
      <c r="C96">
        <v>87</v>
      </c>
      <c r="D96" s="2">
        <f>Main!$B90</f>
        <v>20.375</v>
      </c>
      <c r="E96" s="2">
        <f t="shared" si="9"/>
        <v>0.375</v>
      </c>
      <c r="F96">
        <f t="shared" si="10"/>
        <v>1.0899999999999963</v>
      </c>
      <c r="G96" s="2">
        <f t="shared" si="11"/>
        <v>82.568807339449819</v>
      </c>
      <c r="H96" s="10" t="s">
        <v>134</v>
      </c>
      <c r="I96">
        <f t="shared" si="12"/>
        <v>55.508000000000003</v>
      </c>
      <c r="J96" s="13">
        <f t="shared" si="8"/>
        <v>82.568807339449819</v>
      </c>
      <c r="K96">
        <f t="shared" si="13"/>
        <v>87</v>
      </c>
    </row>
    <row r="97" spans="1:11">
      <c r="A97">
        <v>56.597999999999999</v>
      </c>
      <c r="B97">
        <v>67.9221</v>
      </c>
      <c r="C97">
        <v>88</v>
      </c>
      <c r="D97" s="2">
        <f>Main!$B91</f>
        <v>20.75</v>
      </c>
      <c r="E97" s="2">
        <f t="shared" si="9"/>
        <v>0.25</v>
      </c>
      <c r="F97">
        <f t="shared" si="10"/>
        <v>0.87000000000000455</v>
      </c>
      <c r="G97" s="2">
        <f t="shared" si="11"/>
        <v>68.965517241378947</v>
      </c>
      <c r="H97" s="10" t="s">
        <v>134</v>
      </c>
      <c r="I97">
        <f t="shared" si="12"/>
        <v>56.597999999999999</v>
      </c>
      <c r="J97" s="13">
        <f t="shared" si="8"/>
        <v>68.965517241378947</v>
      </c>
      <c r="K97">
        <f t="shared" si="13"/>
        <v>88</v>
      </c>
    </row>
    <row r="98" spans="1:11">
      <c r="A98">
        <v>57.468000000000004</v>
      </c>
      <c r="B98">
        <v>57.712800000000001</v>
      </c>
      <c r="C98">
        <v>89</v>
      </c>
      <c r="D98" s="2">
        <f>Main!$B92</f>
        <v>21</v>
      </c>
      <c r="E98" s="2">
        <f t="shared" si="9"/>
        <v>0.25</v>
      </c>
      <c r="F98">
        <f t="shared" si="10"/>
        <v>0.84999999999999432</v>
      </c>
      <c r="G98" s="2">
        <f t="shared" si="11"/>
        <v>70.588235294118121</v>
      </c>
      <c r="H98" s="10" t="s">
        <v>135</v>
      </c>
      <c r="I98">
        <f t="shared" si="12"/>
        <v>57.468000000000004</v>
      </c>
      <c r="J98" s="13">
        <f t="shared" si="8"/>
        <v>70.588235294118121</v>
      </c>
      <c r="K98">
        <f t="shared" si="13"/>
        <v>89</v>
      </c>
    </row>
    <row r="99" spans="1:11">
      <c r="A99">
        <v>58.317999999999998</v>
      </c>
      <c r="B99">
        <v>59.896700000000003</v>
      </c>
      <c r="C99">
        <v>90</v>
      </c>
      <c r="D99" s="2">
        <f>Main!$B93</f>
        <v>21.25</v>
      </c>
      <c r="E99" s="2">
        <f t="shared" si="9"/>
        <v>0.25</v>
      </c>
      <c r="F99">
        <f t="shared" si="10"/>
        <v>0.67000000000000171</v>
      </c>
      <c r="G99" s="2">
        <f t="shared" si="11"/>
        <v>89.552238805969921</v>
      </c>
      <c r="H99" s="10" t="s">
        <v>129</v>
      </c>
      <c r="I99">
        <f t="shared" si="12"/>
        <v>58.317999999999998</v>
      </c>
      <c r="J99" s="13">
        <f t="shared" si="8"/>
        <v>89.552238805969921</v>
      </c>
      <c r="K99">
        <f t="shared" si="13"/>
        <v>90</v>
      </c>
    </row>
    <row r="100" spans="1:11">
      <c r="A100">
        <v>58.988</v>
      </c>
      <c r="B100">
        <v>70.399299999999997</v>
      </c>
      <c r="C100">
        <v>91</v>
      </c>
      <c r="D100" s="2">
        <f>Main!$B94</f>
        <v>21.5</v>
      </c>
      <c r="E100" s="2">
        <f t="shared" si="9"/>
        <v>0.125</v>
      </c>
      <c r="F100">
        <f t="shared" si="10"/>
        <v>0.25999999999999801</v>
      </c>
      <c r="G100" s="2">
        <f t="shared" si="11"/>
        <v>115.38461538461627</v>
      </c>
      <c r="H100" s="10" t="s">
        <v>136</v>
      </c>
      <c r="I100">
        <f t="shared" si="12"/>
        <v>58.988</v>
      </c>
      <c r="J100" s="13">
        <f t="shared" si="8"/>
        <v>115.38461538461627</v>
      </c>
      <c r="K100">
        <f t="shared" si="13"/>
        <v>91</v>
      </c>
    </row>
    <row r="101" spans="1:11">
      <c r="A101">
        <v>59.247999999999998</v>
      </c>
      <c r="B101">
        <v>72.590599999999995</v>
      </c>
      <c r="C101">
        <v>92</v>
      </c>
      <c r="D101" s="2">
        <f>Main!$B95</f>
        <v>21.625</v>
      </c>
      <c r="E101" s="2">
        <f t="shared" si="9"/>
        <v>0.125</v>
      </c>
      <c r="F101">
        <f t="shared" si="10"/>
        <v>0.21000000000000085</v>
      </c>
      <c r="G101" s="2">
        <f t="shared" si="11"/>
        <v>142.85714285714226</v>
      </c>
      <c r="H101" s="10" t="s">
        <v>137</v>
      </c>
      <c r="I101">
        <f t="shared" si="12"/>
        <v>59.247999999999998</v>
      </c>
      <c r="J101" s="13">
        <f t="shared" si="8"/>
        <v>142.85714285714226</v>
      </c>
      <c r="K101">
        <f t="shared" si="13"/>
        <v>92</v>
      </c>
    </row>
    <row r="102" spans="1:11">
      <c r="A102">
        <v>59.457999999999998</v>
      </c>
      <c r="B102">
        <v>74.691699999999997</v>
      </c>
      <c r="C102">
        <v>93</v>
      </c>
      <c r="D102" s="2">
        <f>Main!$B96</f>
        <v>21.75</v>
      </c>
      <c r="E102" s="2">
        <f t="shared" si="9"/>
        <v>0.125</v>
      </c>
      <c r="F102">
        <f t="shared" si="10"/>
        <v>0.26000000000000512</v>
      </c>
      <c r="G102" s="2">
        <f t="shared" si="11"/>
        <v>115.38461538461311</v>
      </c>
      <c r="H102" s="10" t="s">
        <v>138</v>
      </c>
      <c r="I102">
        <f t="shared" si="12"/>
        <v>59.457999999999998</v>
      </c>
      <c r="J102" s="13">
        <f t="shared" si="8"/>
        <v>115.38461538461311</v>
      </c>
      <c r="K102">
        <f t="shared" si="13"/>
        <v>93</v>
      </c>
    </row>
    <row r="103" spans="1:11">
      <c r="A103">
        <v>59.718000000000004</v>
      </c>
      <c r="B103">
        <v>76.005399999999995</v>
      </c>
      <c r="C103">
        <v>94</v>
      </c>
      <c r="D103" s="2">
        <f>Main!$B97</f>
        <v>21.875</v>
      </c>
      <c r="E103" s="2">
        <f t="shared" si="9"/>
        <v>0.125</v>
      </c>
      <c r="F103">
        <f t="shared" si="10"/>
        <v>0.21999999999999886</v>
      </c>
      <c r="G103" s="2">
        <f t="shared" si="11"/>
        <v>136.36363636363706</v>
      </c>
      <c r="H103" s="10" t="s">
        <v>133</v>
      </c>
      <c r="I103">
        <f t="shared" si="12"/>
        <v>59.718000000000004</v>
      </c>
      <c r="J103" s="13">
        <f t="shared" si="8"/>
        <v>136.36363636363706</v>
      </c>
      <c r="K103">
        <f t="shared" si="13"/>
        <v>94</v>
      </c>
    </row>
    <row r="104" spans="1:11">
      <c r="A104">
        <v>59.938000000000002</v>
      </c>
      <c r="B104">
        <v>75.596100000000007</v>
      </c>
      <c r="C104">
        <v>95</v>
      </c>
      <c r="D104" s="2">
        <f>Main!$B98</f>
        <v>22</v>
      </c>
      <c r="E104" s="2">
        <f t="shared" si="9"/>
        <v>0.125</v>
      </c>
      <c r="F104">
        <f t="shared" si="10"/>
        <v>0.21999999999999886</v>
      </c>
      <c r="G104" s="2">
        <f t="shared" si="11"/>
        <v>136.36363636363706</v>
      </c>
      <c r="H104" s="10"/>
      <c r="I104">
        <f t="shared" si="12"/>
        <v>59.938000000000002</v>
      </c>
      <c r="J104" s="13">
        <f t="shared" si="8"/>
        <v>136.36363636363706</v>
      </c>
      <c r="K104">
        <f t="shared" si="13"/>
        <v>95</v>
      </c>
    </row>
    <row r="105" spans="1:11">
      <c r="A105">
        <v>60.158000000000001</v>
      </c>
      <c r="B105">
        <v>75.252700000000004</v>
      </c>
      <c r="C105">
        <v>96</v>
      </c>
      <c r="D105" s="2">
        <f>Main!$B99</f>
        <v>22.125</v>
      </c>
      <c r="E105" s="2">
        <f t="shared" si="9"/>
        <v>0.125</v>
      </c>
      <c r="F105">
        <f t="shared" si="10"/>
        <v>0.21000000000000085</v>
      </c>
      <c r="G105" s="2">
        <f t="shared" si="11"/>
        <v>142.85714285714226</v>
      </c>
      <c r="H105" s="10"/>
      <c r="I105">
        <f t="shared" si="12"/>
        <v>60.158000000000001</v>
      </c>
      <c r="J105" s="13">
        <f t="shared" si="8"/>
        <v>142.85714285714226</v>
      </c>
      <c r="K105">
        <f t="shared" si="13"/>
        <v>96</v>
      </c>
    </row>
    <row r="106" spans="1:11">
      <c r="A106">
        <v>60.368000000000002</v>
      </c>
      <c r="B106">
        <v>77.325400000000002</v>
      </c>
      <c r="C106">
        <v>97</v>
      </c>
      <c r="D106" s="2">
        <f>Main!$B100</f>
        <v>22.25</v>
      </c>
      <c r="E106" s="2">
        <f t="shared" si="9"/>
        <v>0.125</v>
      </c>
      <c r="F106">
        <f t="shared" si="10"/>
        <v>0.21000000000000085</v>
      </c>
      <c r="G106" s="2">
        <f t="shared" si="11"/>
        <v>142.85714285714226</v>
      </c>
      <c r="H106" s="10" t="s">
        <v>130</v>
      </c>
      <c r="I106">
        <f t="shared" si="12"/>
        <v>60.368000000000002</v>
      </c>
      <c r="J106" s="13">
        <f t="shared" si="8"/>
        <v>142.85714285714226</v>
      </c>
      <c r="K106">
        <f t="shared" si="13"/>
        <v>97</v>
      </c>
    </row>
    <row r="107" spans="1:11">
      <c r="A107">
        <v>60.578000000000003</v>
      </c>
      <c r="B107">
        <v>79.719099999999997</v>
      </c>
      <c r="C107">
        <v>98</v>
      </c>
      <c r="D107" s="2">
        <f>Main!$B101</f>
        <v>22.375</v>
      </c>
      <c r="E107" s="2">
        <f t="shared" si="9"/>
        <v>0.125</v>
      </c>
      <c r="F107">
        <f t="shared" si="10"/>
        <v>0.26999999999999602</v>
      </c>
      <c r="G107" s="2">
        <f t="shared" si="11"/>
        <v>111.11111111111275</v>
      </c>
      <c r="H107" s="10" t="s">
        <v>131</v>
      </c>
      <c r="I107">
        <f t="shared" si="12"/>
        <v>60.578000000000003</v>
      </c>
      <c r="J107" s="13">
        <f t="shared" si="8"/>
        <v>111.11111111111275</v>
      </c>
      <c r="K107">
        <f t="shared" si="13"/>
        <v>98</v>
      </c>
    </row>
    <row r="108" spans="1:11">
      <c r="A108">
        <v>60.847999999999999</v>
      </c>
      <c r="B108">
        <v>81.167000000000002</v>
      </c>
      <c r="C108">
        <v>99</v>
      </c>
      <c r="D108" s="2">
        <f>Main!$B102</f>
        <v>22.5</v>
      </c>
      <c r="E108" s="2">
        <f t="shared" si="9"/>
        <v>0.125</v>
      </c>
      <c r="F108">
        <f t="shared" si="10"/>
        <v>0.32999999999999829</v>
      </c>
      <c r="G108" s="2">
        <f t="shared" si="11"/>
        <v>90.909090909091375</v>
      </c>
      <c r="H108" s="10" t="s">
        <v>132</v>
      </c>
      <c r="I108">
        <f t="shared" si="12"/>
        <v>60.847999999999999</v>
      </c>
      <c r="J108" s="13">
        <f t="shared" si="8"/>
        <v>90.909090909091375</v>
      </c>
      <c r="K108">
        <f t="shared" si="13"/>
        <v>99</v>
      </c>
    </row>
    <row r="109" spans="1:11">
      <c r="A109">
        <v>61.177999999999997</v>
      </c>
      <c r="B109">
        <v>70.472999999999999</v>
      </c>
      <c r="C109">
        <v>100</v>
      </c>
      <c r="D109" s="2">
        <f>Main!$B103</f>
        <v>22.625</v>
      </c>
      <c r="E109" s="2">
        <f t="shared" si="9"/>
        <v>0.125</v>
      </c>
      <c r="F109">
        <f t="shared" si="10"/>
        <v>0.26000000000000512</v>
      </c>
      <c r="G109" s="2">
        <f t="shared" si="11"/>
        <v>115.38461538461311</v>
      </c>
      <c r="H109" s="10" t="s">
        <v>129</v>
      </c>
      <c r="I109">
        <f t="shared" si="12"/>
        <v>61.177999999999997</v>
      </c>
      <c r="J109" s="13">
        <f t="shared" si="8"/>
        <v>115.38461538461311</v>
      </c>
      <c r="K109">
        <f t="shared" si="13"/>
        <v>100</v>
      </c>
    </row>
    <row r="110" spans="1:11">
      <c r="A110">
        <v>61.438000000000002</v>
      </c>
      <c r="B110">
        <v>66.4054</v>
      </c>
      <c r="C110">
        <v>101</v>
      </c>
      <c r="D110" s="2">
        <f>Main!$B104</f>
        <v>22.75</v>
      </c>
      <c r="E110" s="2">
        <f t="shared" si="9"/>
        <v>0.125</v>
      </c>
      <c r="F110">
        <f t="shared" si="10"/>
        <v>0.19500000000000028</v>
      </c>
      <c r="G110" s="2">
        <f t="shared" si="11"/>
        <v>153.84615384615361</v>
      </c>
      <c r="H110" s="10" t="s">
        <v>136</v>
      </c>
      <c r="I110">
        <f t="shared" si="12"/>
        <v>61.438000000000002</v>
      </c>
      <c r="J110" s="13">
        <f t="shared" si="8"/>
        <v>153.84615384615361</v>
      </c>
      <c r="K110">
        <f t="shared" si="13"/>
        <v>101</v>
      </c>
    </row>
    <row r="111" spans="1:11">
      <c r="A111">
        <v>61.633000000000003</v>
      </c>
      <c r="B111">
        <v>61.122700000000002</v>
      </c>
      <c r="C111">
        <v>102</v>
      </c>
      <c r="D111" s="2">
        <f>Main!$B105</f>
        <v>22.875</v>
      </c>
      <c r="E111" s="2">
        <f t="shared" si="9"/>
        <v>0.125</v>
      </c>
      <c r="F111">
        <f t="shared" si="10"/>
        <v>0.24499999999999744</v>
      </c>
      <c r="G111" s="2">
        <f t="shared" si="11"/>
        <v>122.44897959183801</v>
      </c>
      <c r="H111" s="10" t="s">
        <v>137</v>
      </c>
      <c r="I111">
        <f t="shared" si="12"/>
        <v>61.633000000000003</v>
      </c>
      <c r="J111" s="13">
        <f t="shared" si="8"/>
        <v>122.44897959183801</v>
      </c>
      <c r="K111">
        <f t="shared" si="13"/>
        <v>102</v>
      </c>
    </row>
    <row r="112" spans="1:11">
      <c r="A112">
        <v>61.878</v>
      </c>
      <c r="B112">
        <v>65.410300000000007</v>
      </c>
      <c r="C112">
        <v>103</v>
      </c>
      <c r="D112" s="2">
        <f>Main!$B106</f>
        <v>23</v>
      </c>
      <c r="E112" s="2">
        <f t="shared" si="9"/>
        <v>0.125</v>
      </c>
      <c r="F112">
        <f t="shared" si="10"/>
        <v>0.21999999999999886</v>
      </c>
      <c r="G112" s="2">
        <f t="shared" si="11"/>
        <v>136.36363636363706</v>
      </c>
      <c r="H112" s="10" t="s">
        <v>137</v>
      </c>
      <c r="I112">
        <f t="shared" si="12"/>
        <v>61.878</v>
      </c>
      <c r="J112" s="13">
        <f t="shared" si="8"/>
        <v>136.36363636363706</v>
      </c>
      <c r="K112">
        <f t="shared" si="13"/>
        <v>103</v>
      </c>
    </row>
    <row r="113" spans="1:11">
      <c r="A113">
        <v>62.097999999999999</v>
      </c>
      <c r="B113">
        <v>67.573999999999998</v>
      </c>
      <c r="C113">
        <v>104</v>
      </c>
      <c r="D113" s="2">
        <f>Main!$B107</f>
        <v>23.125</v>
      </c>
      <c r="E113" s="2">
        <f t="shared" si="9"/>
        <v>0.125</v>
      </c>
      <c r="F113">
        <f t="shared" si="10"/>
        <v>0.24000000000000199</v>
      </c>
      <c r="G113" s="2">
        <f t="shared" si="11"/>
        <v>124.99999999999898</v>
      </c>
      <c r="H113" s="10" t="s">
        <v>138</v>
      </c>
      <c r="I113">
        <f t="shared" si="12"/>
        <v>62.097999999999999</v>
      </c>
      <c r="J113" s="13">
        <f t="shared" si="8"/>
        <v>124.99999999999898</v>
      </c>
      <c r="K113">
        <f t="shared" si="13"/>
        <v>104</v>
      </c>
    </row>
    <row r="114" spans="1:11">
      <c r="A114">
        <v>62.338000000000001</v>
      </c>
      <c r="B114">
        <v>79.088200000000001</v>
      </c>
      <c r="C114">
        <v>105</v>
      </c>
      <c r="D114" s="2">
        <f>Main!$B108</f>
        <v>23.25</v>
      </c>
      <c r="E114" s="2">
        <f t="shared" si="9"/>
        <v>0.125</v>
      </c>
      <c r="F114">
        <f t="shared" si="10"/>
        <v>0.25</v>
      </c>
      <c r="G114" s="2">
        <f t="shared" si="11"/>
        <v>120</v>
      </c>
      <c r="H114" s="10" t="s">
        <v>133</v>
      </c>
      <c r="I114">
        <f t="shared" si="12"/>
        <v>62.338000000000001</v>
      </c>
      <c r="J114" s="13">
        <f t="shared" si="8"/>
        <v>120</v>
      </c>
      <c r="K114">
        <f t="shared" si="13"/>
        <v>105</v>
      </c>
    </row>
    <row r="115" spans="1:11">
      <c r="A115">
        <v>62.588000000000001</v>
      </c>
      <c r="B115">
        <v>81.587000000000003</v>
      </c>
      <c r="C115">
        <v>106</v>
      </c>
      <c r="D115" s="2">
        <f>Main!$B109</f>
        <v>23.375</v>
      </c>
      <c r="E115" s="2">
        <f t="shared" si="9"/>
        <v>0.125</v>
      </c>
      <c r="F115">
        <f t="shared" si="10"/>
        <v>0.25</v>
      </c>
      <c r="G115" s="2">
        <f t="shared" si="11"/>
        <v>120</v>
      </c>
      <c r="H115" s="10"/>
      <c r="I115">
        <f t="shared" si="12"/>
        <v>62.588000000000001</v>
      </c>
      <c r="J115" s="13">
        <f t="shared" si="8"/>
        <v>120</v>
      </c>
      <c r="K115">
        <f t="shared" si="13"/>
        <v>106</v>
      </c>
    </row>
    <row r="116" spans="1:11">
      <c r="A116">
        <v>62.838000000000001</v>
      </c>
      <c r="B116">
        <v>80.221800000000002</v>
      </c>
      <c r="C116">
        <v>107</v>
      </c>
      <c r="D116" s="2">
        <f>Main!$B110</f>
        <v>23.5</v>
      </c>
      <c r="E116" s="2">
        <f t="shared" si="9"/>
        <v>0.125</v>
      </c>
      <c r="F116">
        <f t="shared" si="10"/>
        <v>0.26999999999999602</v>
      </c>
      <c r="G116" s="2">
        <f t="shared" si="11"/>
        <v>111.11111111111275</v>
      </c>
      <c r="H116" s="10"/>
      <c r="I116">
        <f t="shared" si="12"/>
        <v>62.838000000000001</v>
      </c>
      <c r="J116" s="13">
        <f t="shared" si="8"/>
        <v>111.11111111111275</v>
      </c>
      <c r="K116">
        <f t="shared" si="13"/>
        <v>107</v>
      </c>
    </row>
    <row r="117" spans="1:11">
      <c r="A117">
        <v>63.107999999999997</v>
      </c>
      <c r="B117">
        <v>75.495400000000004</v>
      </c>
      <c r="C117">
        <v>108</v>
      </c>
      <c r="D117" s="2">
        <f>Main!$B111</f>
        <v>23.625</v>
      </c>
      <c r="E117" s="2">
        <f t="shared" si="9"/>
        <v>0.125</v>
      </c>
      <c r="F117">
        <f t="shared" si="10"/>
        <v>0.24000000000000199</v>
      </c>
      <c r="G117" s="2">
        <f t="shared" si="11"/>
        <v>124.99999999999898</v>
      </c>
      <c r="H117" s="10" t="s">
        <v>102</v>
      </c>
      <c r="I117">
        <f t="shared" si="12"/>
        <v>63.107999999999997</v>
      </c>
      <c r="J117" s="13">
        <f t="shared" si="8"/>
        <v>124.99999999999898</v>
      </c>
      <c r="K117">
        <f t="shared" si="13"/>
        <v>108</v>
      </c>
    </row>
    <row r="118" spans="1:11">
      <c r="A118">
        <v>63.347999999999999</v>
      </c>
      <c r="B118">
        <v>78.136700000000005</v>
      </c>
      <c r="C118">
        <v>109</v>
      </c>
      <c r="D118" s="2">
        <f>Main!$B112</f>
        <v>23.75</v>
      </c>
      <c r="E118" s="2">
        <f t="shared" si="9"/>
        <v>0.125</v>
      </c>
      <c r="F118">
        <f t="shared" si="10"/>
        <v>0.24000000000000199</v>
      </c>
      <c r="G118" s="2">
        <f t="shared" si="11"/>
        <v>124.99999999999898</v>
      </c>
      <c r="H118" s="10"/>
      <c r="I118">
        <f t="shared" si="12"/>
        <v>63.347999999999999</v>
      </c>
      <c r="J118" s="13">
        <f t="shared" si="8"/>
        <v>124.99999999999898</v>
      </c>
      <c r="K118">
        <f t="shared" si="13"/>
        <v>109</v>
      </c>
    </row>
    <row r="119" spans="1:11">
      <c r="A119">
        <v>63.588000000000001</v>
      </c>
      <c r="B119">
        <v>78.448899999999995</v>
      </c>
      <c r="C119">
        <v>110</v>
      </c>
      <c r="D119" s="2">
        <f>Main!$B113</f>
        <v>23.875</v>
      </c>
      <c r="E119" s="2">
        <f t="shared" si="9"/>
        <v>0.125</v>
      </c>
      <c r="F119">
        <f t="shared" si="10"/>
        <v>0.25999999999999801</v>
      </c>
      <c r="G119" s="2">
        <f t="shared" si="11"/>
        <v>115.38461538461627</v>
      </c>
      <c r="H119" s="10"/>
      <c r="I119">
        <f t="shared" si="12"/>
        <v>63.588000000000001</v>
      </c>
      <c r="J119" s="13">
        <f t="shared" si="8"/>
        <v>115.38461538461627</v>
      </c>
      <c r="K119">
        <f t="shared" si="13"/>
        <v>110</v>
      </c>
    </row>
    <row r="120" spans="1:11">
      <c r="A120">
        <v>63.847999999999999</v>
      </c>
      <c r="B120">
        <v>76.535799999999995</v>
      </c>
      <c r="C120">
        <v>111</v>
      </c>
      <c r="D120" s="2">
        <f>Main!$B114</f>
        <v>24</v>
      </c>
      <c r="E120" s="2">
        <f t="shared" si="9"/>
        <v>0.125</v>
      </c>
      <c r="F120">
        <f t="shared" si="10"/>
        <v>0.21999999999999886</v>
      </c>
      <c r="G120" s="2">
        <f t="shared" si="11"/>
        <v>136.36363636363706</v>
      </c>
      <c r="H120" s="10"/>
      <c r="I120">
        <f t="shared" si="12"/>
        <v>63.847999999999999</v>
      </c>
      <c r="J120" s="13">
        <f t="shared" si="8"/>
        <v>136.36363636363706</v>
      </c>
      <c r="K120">
        <f t="shared" si="13"/>
        <v>111</v>
      </c>
    </row>
    <row r="121" spans="1:11">
      <c r="A121">
        <v>64.067999999999998</v>
      </c>
      <c r="B121">
        <v>76.253900000000002</v>
      </c>
      <c r="C121">
        <v>112</v>
      </c>
      <c r="D121" s="2">
        <f>Main!$B115</f>
        <v>24.125</v>
      </c>
      <c r="E121" s="2">
        <f t="shared" si="9"/>
        <v>0.125</v>
      </c>
      <c r="F121">
        <f t="shared" si="10"/>
        <v>0.59000000000000341</v>
      </c>
      <c r="G121" s="2">
        <f t="shared" si="11"/>
        <v>50.847457627118345</v>
      </c>
      <c r="H121" s="10"/>
      <c r="I121">
        <f t="shared" si="12"/>
        <v>64.067999999999998</v>
      </c>
      <c r="J121" s="13">
        <f t="shared" si="8"/>
        <v>50.847457627118345</v>
      </c>
      <c r="K121">
        <f t="shared" si="13"/>
        <v>112</v>
      </c>
    </row>
    <row r="122" spans="1:11">
      <c r="A122">
        <v>64.658000000000001</v>
      </c>
      <c r="B122">
        <v>69.766400000000004</v>
      </c>
      <c r="C122">
        <v>113</v>
      </c>
      <c r="D122" s="2">
        <f>Main!$B116</f>
        <v>24.25</v>
      </c>
      <c r="E122" s="2">
        <f t="shared" si="9"/>
        <v>0.125</v>
      </c>
      <c r="F122">
        <f t="shared" si="10"/>
        <v>0.25</v>
      </c>
      <c r="G122" s="2">
        <f t="shared" si="11"/>
        <v>120</v>
      </c>
      <c r="H122" s="10" t="s">
        <v>129</v>
      </c>
      <c r="I122">
        <f t="shared" si="12"/>
        <v>64.658000000000001</v>
      </c>
      <c r="J122" s="13">
        <f t="shared" si="8"/>
        <v>120</v>
      </c>
      <c r="K122">
        <f t="shared" si="13"/>
        <v>113</v>
      </c>
    </row>
    <row r="123" spans="1:11">
      <c r="A123">
        <v>64.908000000000001</v>
      </c>
      <c r="B123">
        <v>66.621200000000002</v>
      </c>
      <c r="C123">
        <v>114</v>
      </c>
      <c r="D123" s="2">
        <f>Main!$B117</f>
        <v>24.375</v>
      </c>
      <c r="E123" s="2">
        <f t="shared" si="9"/>
        <v>0.125</v>
      </c>
      <c r="F123">
        <f t="shared" si="10"/>
        <v>0.23999999999999488</v>
      </c>
      <c r="G123" s="2">
        <f t="shared" si="11"/>
        <v>125.00000000000267</v>
      </c>
      <c r="H123" s="10" t="s">
        <v>136</v>
      </c>
      <c r="I123">
        <f t="shared" si="12"/>
        <v>64.908000000000001</v>
      </c>
      <c r="J123" s="13">
        <f t="shared" si="8"/>
        <v>125.00000000000267</v>
      </c>
      <c r="K123">
        <f t="shared" si="13"/>
        <v>114</v>
      </c>
    </row>
    <row r="124" spans="1:11">
      <c r="A124">
        <v>65.147999999999996</v>
      </c>
      <c r="B124">
        <v>61.956299999999999</v>
      </c>
      <c r="C124">
        <v>115</v>
      </c>
      <c r="D124" s="2">
        <f>Main!$B118</f>
        <v>24.5</v>
      </c>
      <c r="E124" s="2">
        <f t="shared" si="9"/>
        <v>0.125</v>
      </c>
      <c r="F124">
        <f t="shared" si="10"/>
        <v>0.21999999999999886</v>
      </c>
      <c r="G124" s="2">
        <f t="shared" si="11"/>
        <v>136.36363636363706</v>
      </c>
      <c r="H124" s="10" t="s">
        <v>137</v>
      </c>
      <c r="I124">
        <f t="shared" si="12"/>
        <v>65.147999999999996</v>
      </c>
      <c r="J124" s="13">
        <f t="shared" si="8"/>
        <v>136.36363636363706</v>
      </c>
      <c r="K124">
        <f t="shared" si="13"/>
        <v>115</v>
      </c>
    </row>
    <row r="125" spans="1:11">
      <c r="A125">
        <v>65.367999999999995</v>
      </c>
      <c r="B125">
        <v>64.063599999999994</v>
      </c>
      <c r="C125">
        <v>116</v>
      </c>
      <c r="D125" s="2">
        <f>Main!$B119</f>
        <v>24.625</v>
      </c>
      <c r="E125" s="2">
        <f t="shared" si="9"/>
        <v>0.125</v>
      </c>
      <c r="F125">
        <f t="shared" si="10"/>
        <v>0.26000000000000512</v>
      </c>
      <c r="G125" s="2">
        <f t="shared" si="11"/>
        <v>115.38461538461311</v>
      </c>
      <c r="H125" s="10" t="s">
        <v>137</v>
      </c>
      <c r="I125">
        <f t="shared" si="12"/>
        <v>65.367999999999995</v>
      </c>
      <c r="J125" s="13">
        <f t="shared" si="8"/>
        <v>115.38461538461311</v>
      </c>
      <c r="K125">
        <f t="shared" si="13"/>
        <v>116</v>
      </c>
    </row>
    <row r="126" spans="1:11">
      <c r="A126">
        <v>65.628</v>
      </c>
      <c r="B126">
        <v>76.330600000000004</v>
      </c>
      <c r="C126">
        <v>117</v>
      </c>
      <c r="D126" s="2">
        <f>Main!$B120</f>
        <v>24.75</v>
      </c>
      <c r="E126" s="2">
        <f t="shared" si="9"/>
        <v>0.125</v>
      </c>
      <c r="F126">
        <f t="shared" si="10"/>
        <v>0.26999999999999602</v>
      </c>
      <c r="G126" s="2">
        <f t="shared" si="11"/>
        <v>111.11111111111275</v>
      </c>
      <c r="H126" s="10" t="s">
        <v>138</v>
      </c>
      <c r="I126">
        <f t="shared" si="12"/>
        <v>65.628</v>
      </c>
      <c r="J126" s="13">
        <f t="shared" si="8"/>
        <v>111.11111111111275</v>
      </c>
      <c r="K126">
        <f t="shared" si="13"/>
        <v>117</v>
      </c>
    </row>
    <row r="127" spans="1:11">
      <c r="A127">
        <v>65.897999999999996</v>
      </c>
      <c r="B127">
        <v>77.604299999999995</v>
      </c>
      <c r="C127">
        <v>118</v>
      </c>
      <c r="D127" s="2">
        <f>Main!$B121</f>
        <v>24.875</v>
      </c>
      <c r="E127" s="2">
        <f t="shared" si="9"/>
        <v>0.125</v>
      </c>
      <c r="F127">
        <f t="shared" si="10"/>
        <v>0.28000000000000114</v>
      </c>
      <c r="G127" s="2">
        <f t="shared" si="11"/>
        <v>107.14285714285671</v>
      </c>
      <c r="H127" s="10" t="s">
        <v>102</v>
      </c>
      <c r="I127">
        <f t="shared" si="12"/>
        <v>65.897999999999996</v>
      </c>
      <c r="J127" s="13">
        <f t="shared" si="8"/>
        <v>107.14285714285671</v>
      </c>
      <c r="K127">
        <f t="shared" si="13"/>
        <v>118</v>
      </c>
    </row>
    <row r="128" spans="1:11">
      <c r="A128">
        <v>66.177999999999997</v>
      </c>
      <c r="B128">
        <v>76.250399999999999</v>
      </c>
      <c r="C128">
        <v>119</v>
      </c>
      <c r="D128" s="2">
        <f>Main!$B122</f>
        <v>25</v>
      </c>
      <c r="E128" s="2">
        <f t="shared" si="9"/>
        <v>0.125</v>
      </c>
      <c r="F128">
        <f t="shared" si="10"/>
        <v>0.28000000000000114</v>
      </c>
      <c r="G128" s="2">
        <f t="shared" si="11"/>
        <v>107.14285714285671</v>
      </c>
      <c r="H128" s="10" t="s">
        <v>130</v>
      </c>
      <c r="I128">
        <f t="shared" si="12"/>
        <v>66.177999999999997</v>
      </c>
      <c r="J128" s="13">
        <f t="shared" si="8"/>
        <v>107.14285714285671</v>
      </c>
      <c r="K128">
        <f t="shared" si="13"/>
        <v>119</v>
      </c>
    </row>
    <row r="129" spans="1:11">
      <c r="A129">
        <v>66.457999999999998</v>
      </c>
      <c r="B129">
        <v>76.244</v>
      </c>
      <c r="C129">
        <v>120</v>
      </c>
      <c r="D129" s="2">
        <f>Main!$B123</f>
        <v>25.125</v>
      </c>
      <c r="E129" s="2">
        <f t="shared" si="9"/>
        <v>0.125</v>
      </c>
      <c r="F129">
        <f t="shared" si="10"/>
        <v>0.26000000000000512</v>
      </c>
      <c r="G129" s="2">
        <f t="shared" si="11"/>
        <v>115.38461538461311</v>
      </c>
      <c r="H129" s="10" t="s">
        <v>131</v>
      </c>
      <c r="I129">
        <f t="shared" si="12"/>
        <v>66.457999999999998</v>
      </c>
      <c r="J129" s="13">
        <f t="shared" si="8"/>
        <v>115.38461538461311</v>
      </c>
      <c r="K129">
        <f t="shared" si="13"/>
        <v>120</v>
      </c>
    </row>
    <row r="130" spans="1:11">
      <c r="A130">
        <v>66.718000000000004</v>
      </c>
      <c r="B130">
        <v>74.779799999999994</v>
      </c>
      <c r="C130">
        <v>121</v>
      </c>
      <c r="D130" s="2">
        <f>Main!$B124</f>
        <v>25.25</v>
      </c>
      <c r="E130" s="2">
        <f t="shared" si="9"/>
        <v>0.375</v>
      </c>
      <c r="F130">
        <f t="shared" si="10"/>
        <v>0.97999999999998977</v>
      </c>
      <c r="G130" s="2">
        <f t="shared" si="11"/>
        <v>91.836734693878512</v>
      </c>
      <c r="H130" s="10" t="s">
        <v>132</v>
      </c>
      <c r="I130">
        <f t="shared" si="12"/>
        <v>66.718000000000004</v>
      </c>
      <c r="J130" s="13">
        <f t="shared" si="8"/>
        <v>91.836734693878512</v>
      </c>
      <c r="K130">
        <f t="shared" si="13"/>
        <v>121</v>
      </c>
    </row>
    <row r="131" spans="1:11">
      <c r="A131">
        <v>67.697999999999993</v>
      </c>
      <c r="B131">
        <v>73.489400000000003</v>
      </c>
      <c r="C131">
        <v>122</v>
      </c>
      <c r="D131" s="2">
        <f>Main!$B125</f>
        <v>25.625</v>
      </c>
      <c r="E131" s="2">
        <f t="shared" si="9"/>
        <v>0.125</v>
      </c>
      <c r="F131">
        <f t="shared" si="10"/>
        <v>0.28000000000000114</v>
      </c>
      <c r="G131" s="2">
        <f t="shared" si="11"/>
        <v>107.14285714285671</v>
      </c>
      <c r="H131" s="10" t="s">
        <v>133</v>
      </c>
      <c r="I131">
        <f t="shared" si="12"/>
        <v>67.697999999999993</v>
      </c>
      <c r="J131" s="13">
        <f t="shared" si="8"/>
        <v>107.14285714285671</v>
      </c>
      <c r="K131">
        <f t="shared" si="13"/>
        <v>122</v>
      </c>
    </row>
    <row r="132" spans="1:11">
      <c r="A132">
        <v>67.977999999999994</v>
      </c>
      <c r="B132">
        <v>75.447900000000004</v>
      </c>
      <c r="C132">
        <v>123</v>
      </c>
      <c r="D132" s="2">
        <f>Main!$B126</f>
        <v>25.75</v>
      </c>
      <c r="E132" s="2">
        <f t="shared" si="9"/>
        <v>0.125</v>
      </c>
      <c r="F132">
        <f t="shared" si="10"/>
        <v>0.24000000000000909</v>
      </c>
      <c r="G132" s="2">
        <f t="shared" si="11"/>
        <v>124.99999999999527</v>
      </c>
      <c r="H132" s="10" t="s">
        <v>130</v>
      </c>
      <c r="I132">
        <f t="shared" si="12"/>
        <v>67.977999999999994</v>
      </c>
      <c r="J132" s="13">
        <f t="shared" si="8"/>
        <v>124.99999999999527</v>
      </c>
      <c r="K132">
        <f t="shared" si="13"/>
        <v>123</v>
      </c>
    </row>
    <row r="133" spans="1:11">
      <c r="A133">
        <v>68.218000000000004</v>
      </c>
      <c r="B133">
        <v>74.697500000000005</v>
      </c>
      <c r="C133">
        <v>124</v>
      </c>
      <c r="D133" s="2">
        <f>Main!$B127</f>
        <v>25.875</v>
      </c>
      <c r="E133" s="2">
        <f t="shared" si="9"/>
        <v>0.125</v>
      </c>
      <c r="F133">
        <f t="shared" si="10"/>
        <v>0.21099999999999852</v>
      </c>
      <c r="G133" s="2">
        <f t="shared" si="11"/>
        <v>142.18009478673085</v>
      </c>
      <c r="H133" s="10" t="s">
        <v>132</v>
      </c>
      <c r="I133">
        <f t="shared" si="12"/>
        <v>68.218000000000004</v>
      </c>
      <c r="J133" s="13">
        <f t="shared" si="8"/>
        <v>142.18009478673085</v>
      </c>
      <c r="K133">
        <f t="shared" si="13"/>
        <v>124</v>
      </c>
    </row>
    <row r="134" spans="1:11">
      <c r="A134">
        <v>68.429000000000002</v>
      </c>
      <c r="B134">
        <v>68.634799999999998</v>
      </c>
      <c r="C134">
        <v>125</v>
      </c>
      <c r="D134" s="2">
        <f>Main!$B128</f>
        <v>26</v>
      </c>
      <c r="E134" s="2">
        <f t="shared" si="9"/>
        <v>0.125</v>
      </c>
      <c r="F134">
        <f t="shared" si="10"/>
        <v>0.27899999999999636</v>
      </c>
      <c r="G134" s="2">
        <f t="shared" si="11"/>
        <v>107.5268817204315</v>
      </c>
      <c r="H134" s="10" t="s">
        <v>129</v>
      </c>
      <c r="I134">
        <f t="shared" si="12"/>
        <v>68.429000000000002</v>
      </c>
      <c r="J134" s="13">
        <f t="shared" si="8"/>
        <v>107.5268817204315</v>
      </c>
      <c r="K134">
        <f t="shared" si="13"/>
        <v>125</v>
      </c>
    </row>
    <row r="135" spans="1:11">
      <c r="A135">
        <v>68.707999999999998</v>
      </c>
      <c r="B135">
        <v>65.790899999999993</v>
      </c>
      <c r="C135">
        <v>126</v>
      </c>
      <c r="D135" s="2">
        <f>Main!$B129</f>
        <v>26.125</v>
      </c>
      <c r="E135" s="2">
        <f t="shared" si="9"/>
        <v>0.125</v>
      </c>
      <c r="F135">
        <f t="shared" si="10"/>
        <v>0.26999999999999602</v>
      </c>
      <c r="G135" s="2">
        <f t="shared" si="11"/>
        <v>111.11111111111275</v>
      </c>
      <c r="H135" s="10"/>
      <c r="I135">
        <f t="shared" si="12"/>
        <v>68.707999999999998</v>
      </c>
      <c r="J135" s="13">
        <f t="shared" si="8"/>
        <v>111.11111111111275</v>
      </c>
      <c r="K135">
        <f t="shared" si="13"/>
        <v>126</v>
      </c>
    </row>
    <row r="136" spans="1:11">
      <c r="A136">
        <v>68.977999999999994</v>
      </c>
      <c r="B136">
        <v>61.583300000000001</v>
      </c>
      <c r="C136">
        <v>127</v>
      </c>
      <c r="D136" s="2">
        <f>Main!$B130</f>
        <v>26.25</v>
      </c>
      <c r="E136" s="2">
        <f t="shared" si="9"/>
        <v>0.125</v>
      </c>
      <c r="F136">
        <f t="shared" si="10"/>
        <v>0.28000000000000114</v>
      </c>
      <c r="G136" s="2">
        <f t="shared" si="11"/>
        <v>107.14285714285671</v>
      </c>
      <c r="H136" s="10" t="s">
        <v>130</v>
      </c>
      <c r="I136">
        <f t="shared" si="12"/>
        <v>68.977999999999994</v>
      </c>
      <c r="J136" s="13">
        <f t="shared" si="8"/>
        <v>107.14285714285671</v>
      </c>
      <c r="K136">
        <f t="shared" si="13"/>
        <v>127</v>
      </c>
    </row>
    <row r="137" spans="1:11">
      <c r="A137">
        <v>69.257999999999996</v>
      </c>
      <c r="B137">
        <v>59.584899999999998</v>
      </c>
      <c r="C137">
        <v>128</v>
      </c>
      <c r="D137" s="2">
        <f>Main!$B131</f>
        <v>26.375</v>
      </c>
      <c r="E137" s="2">
        <f t="shared" si="9"/>
        <v>0.125</v>
      </c>
      <c r="F137">
        <f t="shared" si="10"/>
        <v>0.31000000000000227</v>
      </c>
      <c r="G137" s="2">
        <f t="shared" si="11"/>
        <v>96.774193548386378</v>
      </c>
      <c r="H137" s="10" t="s">
        <v>131</v>
      </c>
      <c r="I137">
        <f t="shared" si="12"/>
        <v>69.257999999999996</v>
      </c>
      <c r="J137" s="13">
        <f t="shared" si="8"/>
        <v>96.774193548386378</v>
      </c>
      <c r="K137">
        <f t="shared" si="13"/>
        <v>128</v>
      </c>
    </row>
    <row r="138" spans="1:11">
      <c r="A138">
        <v>69.567999999999998</v>
      </c>
      <c r="B138">
        <v>55.316800000000001</v>
      </c>
      <c r="C138">
        <v>129</v>
      </c>
      <c r="D138" s="2">
        <f>Main!$B132</f>
        <v>26.5</v>
      </c>
      <c r="E138" s="2">
        <f t="shared" si="9"/>
        <v>0.125</v>
      </c>
      <c r="F138">
        <f t="shared" si="10"/>
        <v>0.31000000000000227</v>
      </c>
      <c r="G138" s="2">
        <f t="shared" si="11"/>
        <v>96.774193548386378</v>
      </c>
      <c r="H138" s="10" t="s">
        <v>132</v>
      </c>
      <c r="I138">
        <f t="shared" si="12"/>
        <v>69.567999999999998</v>
      </c>
      <c r="J138" s="13">
        <f t="shared" ref="J138:J186" si="14">$G138</f>
        <v>96.774193548386378</v>
      </c>
      <c r="K138">
        <f t="shared" si="13"/>
        <v>129</v>
      </c>
    </row>
    <row r="139" spans="1:11">
      <c r="A139">
        <v>69.878</v>
      </c>
      <c r="B139">
        <v>61.807499999999997</v>
      </c>
      <c r="C139">
        <v>130</v>
      </c>
      <c r="D139" s="2">
        <f>Main!$B133</f>
        <v>26.625</v>
      </c>
      <c r="E139" s="2">
        <f t="shared" ref="E139:E185" si="15">$D140-$D139</f>
        <v>0.125</v>
      </c>
      <c r="F139">
        <f t="shared" ref="F139:F185" si="16">$A140-$A139</f>
        <v>0.45000000000000284</v>
      </c>
      <c r="G139" s="2">
        <f t="shared" ref="G139:G185" si="17">$E139/$F139*60*4</f>
        <v>66.666666666666245</v>
      </c>
      <c r="H139" s="10" t="s">
        <v>128</v>
      </c>
      <c r="I139">
        <f t="shared" ref="I139:I186" si="18">$A139</f>
        <v>69.878</v>
      </c>
      <c r="J139" s="13">
        <f t="shared" si="14"/>
        <v>66.666666666666245</v>
      </c>
      <c r="K139">
        <f t="shared" ref="K139:K186" si="19">$C139</f>
        <v>130</v>
      </c>
    </row>
    <row r="140" spans="1:11">
      <c r="A140">
        <v>70.328000000000003</v>
      </c>
      <c r="B140">
        <v>61.735300000000002</v>
      </c>
      <c r="C140">
        <v>131</v>
      </c>
      <c r="D140" s="2">
        <f>Main!$B134</f>
        <v>26.75</v>
      </c>
      <c r="E140" s="2">
        <f t="shared" si="15"/>
        <v>0.125</v>
      </c>
      <c r="F140">
        <f t="shared" si="16"/>
        <v>0.85999999999999943</v>
      </c>
      <c r="G140" s="2">
        <f t="shared" si="17"/>
        <v>34.883720930232577</v>
      </c>
      <c r="H140" s="10"/>
      <c r="I140">
        <f t="shared" si="18"/>
        <v>70.328000000000003</v>
      </c>
      <c r="J140" s="13">
        <f t="shared" si="14"/>
        <v>34.883720930232577</v>
      </c>
      <c r="K140">
        <f t="shared" si="19"/>
        <v>131</v>
      </c>
    </row>
    <row r="141" spans="1:11">
      <c r="A141">
        <v>71.188000000000002</v>
      </c>
      <c r="B141">
        <v>58.094099999999997</v>
      </c>
      <c r="C141">
        <v>132</v>
      </c>
      <c r="D141" s="2">
        <f>Main!$B135</f>
        <v>26.875</v>
      </c>
      <c r="E141" s="2">
        <f t="shared" si="15"/>
        <v>0.375</v>
      </c>
      <c r="F141">
        <f t="shared" si="16"/>
        <v>3.4599999999999937</v>
      </c>
      <c r="G141" s="2">
        <f t="shared" si="17"/>
        <v>26.011560693641666</v>
      </c>
      <c r="H141" s="10"/>
      <c r="I141">
        <f t="shared" si="18"/>
        <v>71.188000000000002</v>
      </c>
      <c r="J141" s="13">
        <f t="shared" si="14"/>
        <v>26.011560693641666</v>
      </c>
      <c r="K141">
        <f t="shared" si="19"/>
        <v>132</v>
      </c>
    </row>
    <row r="142" spans="1:11">
      <c r="A142">
        <v>74.647999999999996</v>
      </c>
      <c r="B142">
        <v>54.072899999999997</v>
      </c>
      <c r="C142">
        <v>133</v>
      </c>
      <c r="D142" s="2">
        <f>Main!$B136</f>
        <v>27.25</v>
      </c>
      <c r="E142" s="2">
        <f t="shared" si="15"/>
        <v>0.25</v>
      </c>
      <c r="F142">
        <f t="shared" si="16"/>
        <v>0.88000000000000966</v>
      </c>
      <c r="G142" s="2">
        <f t="shared" si="17"/>
        <v>68.181818181817434</v>
      </c>
      <c r="H142" s="10" t="s">
        <v>128</v>
      </c>
      <c r="I142">
        <f t="shared" si="18"/>
        <v>74.647999999999996</v>
      </c>
      <c r="J142" s="13">
        <f t="shared" si="14"/>
        <v>68.181818181817434</v>
      </c>
      <c r="K142">
        <f t="shared" si="19"/>
        <v>133</v>
      </c>
    </row>
    <row r="143" spans="1:11">
      <c r="A143">
        <v>75.528000000000006</v>
      </c>
      <c r="B143">
        <v>56.864100000000001</v>
      </c>
      <c r="C143">
        <v>134</v>
      </c>
      <c r="D143" s="2">
        <f>Main!$B137</f>
        <v>27.5</v>
      </c>
      <c r="E143" s="2">
        <f t="shared" si="15"/>
        <v>0.25</v>
      </c>
      <c r="F143">
        <f t="shared" si="16"/>
        <v>0.78000000000000114</v>
      </c>
      <c r="G143" s="2">
        <f t="shared" si="17"/>
        <v>76.923076923076806</v>
      </c>
      <c r="H143" s="10"/>
      <c r="I143">
        <f t="shared" si="18"/>
        <v>75.528000000000006</v>
      </c>
      <c r="J143" s="13">
        <f t="shared" si="14"/>
        <v>76.923076923076806</v>
      </c>
      <c r="K143">
        <f t="shared" si="19"/>
        <v>134</v>
      </c>
    </row>
    <row r="144" spans="1:11">
      <c r="A144">
        <v>76.308000000000007</v>
      </c>
      <c r="B144">
        <v>57.761299999999999</v>
      </c>
      <c r="C144">
        <v>135</v>
      </c>
      <c r="D144" s="2">
        <f>Main!$B138</f>
        <v>27.75</v>
      </c>
      <c r="E144" s="2">
        <f t="shared" si="15"/>
        <v>0.25</v>
      </c>
      <c r="F144">
        <f t="shared" si="16"/>
        <v>0.67999999999999261</v>
      </c>
      <c r="G144" s="2">
        <f t="shared" si="17"/>
        <v>88.235294117648024</v>
      </c>
      <c r="H144" s="10"/>
      <c r="I144">
        <f t="shared" si="18"/>
        <v>76.308000000000007</v>
      </c>
      <c r="J144" s="13">
        <f t="shared" si="14"/>
        <v>88.235294117648024</v>
      </c>
      <c r="K144">
        <f t="shared" si="19"/>
        <v>135</v>
      </c>
    </row>
    <row r="145" spans="1:11">
      <c r="A145">
        <v>76.988</v>
      </c>
      <c r="B145">
        <v>55.1158</v>
      </c>
      <c r="C145">
        <v>136</v>
      </c>
      <c r="D145" s="2">
        <f>Main!$B139</f>
        <v>28</v>
      </c>
      <c r="E145" s="2">
        <f t="shared" si="15"/>
        <v>0.5</v>
      </c>
      <c r="F145">
        <f t="shared" si="16"/>
        <v>1.5300000000000011</v>
      </c>
      <c r="G145" s="2">
        <f t="shared" si="17"/>
        <v>78.431372549019557</v>
      </c>
      <c r="H145" s="10"/>
      <c r="I145">
        <f t="shared" si="18"/>
        <v>76.988</v>
      </c>
      <c r="J145" s="13">
        <f t="shared" si="14"/>
        <v>78.431372549019557</v>
      </c>
      <c r="K145">
        <f t="shared" si="19"/>
        <v>136</v>
      </c>
    </row>
    <row r="146" spans="1:11">
      <c r="A146">
        <v>78.518000000000001</v>
      </c>
      <c r="B146">
        <v>59.231900000000003</v>
      </c>
      <c r="C146">
        <v>137</v>
      </c>
      <c r="D146" s="2">
        <f>Main!$B140</f>
        <v>28.5</v>
      </c>
      <c r="E146" s="2">
        <f t="shared" si="15"/>
        <v>0.25</v>
      </c>
      <c r="F146">
        <f t="shared" si="16"/>
        <v>0.56999999999999318</v>
      </c>
      <c r="G146" s="2">
        <f t="shared" si="17"/>
        <v>105.2631578947381</v>
      </c>
      <c r="H146" s="10" t="s">
        <v>129</v>
      </c>
      <c r="I146">
        <f t="shared" si="18"/>
        <v>78.518000000000001</v>
      </c>
      <c r="J146" s="13">
        <f t="shared" si="14"/>
        <v>105.2631578947381</v>
      </c>
      <c r="K146">
        <f t="shared" si="19"/>
        <v>137</v>
      </c>
    </row>
    <row r="147" spans="1:11">
      <c r="A147">
        <v>79.087999999999994</v>
      </c>
      <c r="B147">
        <v>65.587699999999998</v>
      </c>
      <c r="C147">
        <v>138</v>
      </c>
      <c r="D147" s="2">
        <f>Main!$B141</f>
        <v>28.75</v>
      </c>
      <c r="E147" s="2">
        <f t="shared" si="15"/>
        <v>0.25</v>
      </c>
      <c r="F147">
        <f t="shared" si="16"/>
        <v>0.62000000000000455</v>
      </c>
      <c r="G147" s="2">
        <f t="shared" si="17"/>
        <v>96.774193548386378</v>
      </c>
      <c r="H147" s="10"/>
      <c r="I147">
        <f t="shared" si="18"/>
        <v>79.087999999999994</v>
      </c>
      <c r="J147" s="13">
        <f t="shared" si="14"/>
        <v>96.774193548386378</v>
      </c>
      <c r="K147">
        <f t="shared" si="19"/>
        <v>138</v>
      </c>
    </row>
    <row r="148" spans="1:11">
      <c r="A148">
        <v>79.707999999999998</v>
      </c>
      <c r="B148">
        <v>61.619199999999999</v>
      </c>
      <c r="C148">
        <v>139</v>
      </c>
      <c r="D148" s="2">
        <f>Main!$B142</f>
        <v>29</v>
      </c>
      <c r="E148" s="2">
        <f t="shared" si="15"/>
        <v>0.25</v>
      </c>
      <c r="F148">
        <f t="shared" si="16"/>
        <v>0.71000000000000796</v>
      </c>
      <c r="G148" s="2">
        <f t="shared" si="17"/>
        <v>84.507042253520169</v>
      </c>
      <c r="H148" s="10"/>
      <c r="I148">
        <f t="shared" si="18"/>
        <v>79.707999999999998</v>
      </c>
      <c r="J148" s="13">
        <f t="shared" si="14"/>
        <v>84.507042253520169</v>
      </c>
      <c r="K148">
        <f t="shared" si="19"/>
        <v>139</v>
      </c>
    </row>
    <row r="149" spans="1:11">
      <c r="A149">
        <v>80.418000000000006</v>
      </c>
      <c r="B149">
        <v>54.026600000000002</v>
      </c>
      <c r="C149">
        <v>140</v>
      </c>
      <c r="D149" s="2">
        <f>Main!$B143</f>
        <v>29.25</v>
      </c>
      <c r="E149" s="2">
        <f t="shared" si="15"/>
        <v>0.5</v>
      </c>
      <c r="F149">
        <f t="shared" si="16"/>
        <v>1.3199999999999932</v>
      </c>
      <c r="G149" s="2">
        <f t="shared" si="17"/>
        <v>90.909090909091375</v>
      </c>
      <c r="H149" s="10"/>
      <c r="I149">
        <f t="shared" si="18"/>
        <v>80.418000000000006</v>
      </c>
      <c r="J149" s="13">
        <f t="shared" si="14"/>
        <v>90.909090909091375</v>
      </c>
      <c r="K149">
        <f t="shared" si="19"/>
        <v>140</v>
      </c>
    </row>
    <row r="150" spans="1:11">
      <c r="A150">
        <v>81.738</v>
      </c>
      <c r="B150">
        <v>53.293300000000002</v>
      </c>
      <c r="C150">
        <v>141</v>
      </c>
      <c r="D150" s="2">
        <f>Main!$B144</f>
        <v>29.75</v>
      </c>
      <c r="E150" s="2">
        <f t="shared" si="15"/>
        <v>0.25</v>
      </c>
      <c r="F150">
        <f t="shared" si="16"/>
        <v>0.60999999999999943</v>
      </c>
      <c r="G150" s="2">
        <f t="shared" si="17"/>
        <v>98.360655737705017</v>
      </c>
      <c r="H150" s="10"/>
      <c r="I150">
        <f t="shared" si="18"/>
        <v>81.738</v>
      </c>
      <c r="J150" s="13">
        <f t="shared" si="14"/>
        <v>98.360655737705017</v>
      </c>
      <c r="K150">
        <f t="shared" si="19"/>
        <v>141</v>
      </c>
    </row>
    <row r="151" spans="1:11">
      <c r="A151">
        <v>82.347999999999999</v>
      </c>
      <c r="B151">
        <v>62.8889</v>
      </c>
      <c r="C151">
        <v>142</v>
      </c>
      <c r="D151" s="2">
        <f>Main!$B145</f>
        <v>30</v>
      </c>
      <c r="E151" s="2">
        <f t="shared" si="15"/>
        <v>0.25</v>
      </c>
      <c r="F151">
        <f t="shared" si="16"/>
        <v>0.65999999999999659</v>
      </c>
      <c r="G151" s="2">
        <f t="shared" si="17"/>
        <v>90.909090909091375</v>
      </c>
      <c r="H151" s="10" t="s">
        <v>130</v>
      </c>
      <c r="I151">
        <f t="shared" si="18"/>
        <v>82.347999999999999</v>
      </c>
      <c r="J151" s="13">
        <f t="shared" si="14"/>
        <v>90.909090909091375</v>
      </c>
      <c r="K151">
        <f t="shared" si="19"/>
        <v>142</v>
      </c>
    </row>
    <row r="152" spans="1:11">
      <c r="A152">
        <v>83.007999999999996</v>
      </c>
      <c r="B152">
        <v>62.273000000000003</v>
      </c>
      <c r="C152">
        <v>143</v>
      </c>
      <c r="D152" s="2">
        <f>Main!$B146</f>
        <v>30.25</v>
      </c>
      <c r="E152" s="2">
        <f t="shared" si="15"/>
        <v>0.25</v>
      </c>
      <c r="F152">
        <f t="shared" si="16"/>
        <v>0.62000000000000455</v>
      </c>
      <c r="G152" s="2">
        <f t="shared" si="17"/>
        <v>96.774193548386378</v>
      </c>
      <c r="H152" s="10" t="s">
        <v>131</v>
      </c>
      <c r="I152">
        <f t="shared" si="18"/>
        <v>83.007999999999996</v>
      </c>
      <c r="J152" s="13">
        <f t="shared" si="14"/>
        <v>96.774193548386378</v>
      </c>
      <c r="K152">
        <f t="shared" si="19"/>
        <v>143</v>
      </c>
    </row>
    <row r="153" spans="1:11">
      <c r="A153">
        <v>83.628</v>
      </c>
      <c r="B153">
        <v>55.114699999999999</v>
      </c>
      <c r="C153">
        <v>144</v>
      </c>
      <c r="D153" s="2">
        <f>Main!$B147</f>
        <v>30.5</v>
      </c>
      <c r="E153" s="2">
        <f t="shared" si="15"/>
        <v>0.5</v>
      </c>
      <c r="F153">
        <f t="shared" si="16"/>
        <v>1.5300000000000011</v>
      </c>
      <c r="G153" s="2">
        <f t="shared" si="17"/>
        <v>78.431372549019557</v>
      </c>
      <c r="H153" s="10" t="s">
        <v>132</v>
      </c>
      <c r="I153">
        <f t="shared" si="18"/>
        <v>83.628</v>
      </c>
      <c r="J153" s="13">
        <f t="shared" si="14"/>
        <v>78.431372549019557</v>
      </c>
      <c r="K153">
        <f t="shared" si="19"/>
        <v>144</v>
      </c>
    </row>
    <row r="154" spans="1:11">
      <c r="A154">
        <v>85.158000000000001</v>
      </c>
      <c r="B154">
        <v>54.837299999999999</v>
      </c>
      <c r="C154">
        <v>145</v>
      </c>
      <c r="D154" s="2">
        <f>Main!$B148</f>
        <v>31</v>
      </c>
      <c r="E154" s="2">
        <f t="shared" si="15"/>
        <v>0.25</v>
      </c>
      <c r="F154">
        <f t="shared" si="16"/>
        <v>0.56999999999999318</v>
      </c>
      <c r="G154" s="2">
        <f t="shared" si="17"/>
        <v>105.2631578947381</v>
      </c>
      <c r="H154" s="10" t="s">
        <v>128</v>
      </c>
      <c r="I154">
        <f t="shared" si="18"/>
        <v>85.158000000000001</v>
      </c>
      <c r="J154" s="13">
        <f t="shared" si="14"/>
        <v>105.2631578947381</v>
      </c>
      <c r="K154">
        <f t="shared" si="19"/>
        <v>145</v>
      </c>
    </row>
    <row r="155" spans="1:11">
      <c r="A155">
        <v>85.727999999999994</v>
      </c>
      <c r="B155">
        <v>61.083199999999998</v>
      </c>
      <c r="C155">
        <v>146</v>
      </c>
      <c r="D155" s="2">
        <f>Main!$B149</f>
        <v>31.25</v>
      </c>
      <c r="E155" s="2">
        <f t="shared" si="15"/>
        <v>0.25</v>
      </c>
      <c r="F155">
        <f t="shared" si="16"/>
        <v>0.69000000000001194</v>
      </c>
      <c r="G155" s="2">
        <f t="shared" si="17"/>
        <v>86.956521739128931</v>
      </c>
      <c r="H155" s="10"/>
      <c r="I155">
        <f t="shared" si="18"/>
        <v>85.727999999999994</v>
      </c>
      <c r="J155" s="13">
        <f t="shared" si="14"/>
        <v>86.956521739128931</v>
      </c>
      <c r="K155">
        <f t="shared" si="19"/>
        <v>146</v>
      </c>
    </row>
    <row r="156" spans="1:11">
      <c r="A156">
        <v>86.418000000000006</v>
      </c>
      <c r="B156">
        <v>54.793399999999998</v>
      </c>
      <c r="C156">
        <v>147</v>
      </c>
      <c r="D156" s="2">
        <f>Main!$B150</f>
        <v>31.5</v>
      </c>
      <c r="E156" s="2">
        <f t="shared" si="15"/>
        <v>0.25</v>
      </c>
      <c r="F156">
        <f t="shared" si="16"/>
        <v>0.65999999999999659</v>
      </c>
      <c r="G156" s="2">
        <f t="shared" si="17"/>
        <v>90.909090909091375</v>
      </c>
      <c r="H156" s="10"/>
      <c r="I156">
        <f t="shared" si="18"/>
        <v>86.418000000000006</v>
      </c>
      <c r="J156" s="13">
        <f t="shared" si="14"/>
        <v>90.909090909091375</v>
      </c>
      <c r="K156">
        <f t="shared" si="19"/>
        <v>147</v>
      </c>
    </row>
    <row r="157" spans="1:11">
      <c r="A157">
        <v>87.078000000000003</v>
      </c>
      <c r="B157">
        <v>55.149299999999997</v>
      </c>
      <c r="C157">
        <v>148</v>
      </c>
      <c r="D157" s="2">
        <f>Main!$B151</f>
        <v>31.75</v>
      </c>
      <c r="E157" s="2">
        <f t="shared" si="15"/>
        <v>0.5</v>
      </c>
      <c r="F157">
        <f t="shared" si="16"/>
        <v>1.4699999999999989</v>
      </c>
      <c r="G157" s="2">
        <f t="shared" si="17"/>
        <v>81.632653061224559</v>
      </c>
      <c r="H157" s="10"/>
      <c r="I157">
        <f t="shared" si="18"/>
        <v>87.078000000000003</v>
      </c>
      <c r="J157" s="13">
        <f t="shared" si="14"/>
        <v>81.632653061224559</v>
      </c>
      <c r="K157">
        <f t="shared" si="19"/>
        <v>148</v>
      </c>
    </row>
    <row r="158" spans="1:11">
      <c r="A158">
        <v>88.548000000000002</v>
      </c>
      <c r="B158">
        <v>57.253300000000003</v>
      </c>
      <c r="C158">
        <v>149</v>
      </c>
      <c r="D158" s="2">
        <f>Main!$B152</f>
        <v>32.25</v>
      </c>
      <c r="E158" s="2">
        <f t="shared" si="15"/>
        <v>0.25</v>
      </c>
      <c r="F158">
        <f t="shared" si="16"/>
        <v>0.59999999999999432</v>
      </c>
      <c r="G158" s="2">
        <f t="shared" si="17"/>
        <v>100.00000000000095</v>
      </c>
      <c r="H158" s="10" t="s">
        <v>129</v>
      </c>
      <c r="I158">
        <f t="shared" si="18"/>
        <v>88.548000000000002</v>
      </c>
      <c r="J158" s="13">
        <f t="shared" si="14"/>
        <v>100.00000000000095</v>
      </c>
      <c r="K158">
        <f t="shared" si="19"/>
        <v>149</v>
      </c>
    </row>
    <row r="159" spans="1:11">
      <c r="A159">
        <v>89.147999999999996</v>
      </c>
      <c r="B159">
        <v>63.816499999999998</v>
      </c>
      <c r="C159">
        <v>150</v>
      </c>
      <c r="D159" s="2">
        <f>Main!$B153</f>
        <v>32.5</v>
      </c>
      <c r="E159" s="2">
        <f t="shared" si="15"/>
        <v>0.25</v>
      </c>
      <c r="F159">
        <f t="shared" si="16"/>
        <v>0.67000000000000171</v>
      </c>
      <c r="G159" s="2">
        <f t="shared" si="17"/>
        <v>89.552238805969921</v>
      </c>
      <c r="H159" s="10" t="s">
        <v>136</v>
      </c>
      <c r="I159">
        <f t="shared" si="18"/>
        <v>89.147999999999996</v>
      </c>
      <c r="J159" s="13">
        <f t="shared" si="14"/>
        <v>89.552238805969921</v>
      </c>
      <c r="K159">
        <f t="shared" si="19"/>
        <v>150</v>
      </c>
    </row>
    <row r="160" spans="1:11">
      <c r="A160">
        <v>89.817999999999998</v>
      </c>
      <c r="B160">
        <v>61.265999999999998</v>
      </c>
      <c r="C160">
        <v>151</v>
      </c>
      <c r="D160" s="2">
        <f>Main!$B154</f>
        <v>32.75</v>
      </c>
      <c r="E160" s="2">
        <f t="shared" si="15"/>
        <v>0.25</v>
      </c>
      <c r="F160">
        <f t="shared" si="16"/>
        <v>0.54000000000000625</v>
      </c>
      <c r="G160" s="2">
        <f t="shared" si="17"/>
        <v>111.11111111110982</v>
      </c>
      <c r="H160" s="10" t="s">
        <v>138</v>
      </c>
      <c r="I160">
        <f t="shared" si="18"/>
        <v>89.817999999999998</v>
      </c>
      <c r="J160" s="13">
        <f t="shared" si="14"/>
        <v>111.11111111110982</v>
      </c>
      <c r="K160">
        <f t="shared" si="19"/>
        <v>151</v>
      </c>
    </row>
    <row r="161" spans="1:11">
      <c r="A161">
        <v>90.358000000000004</v>
      </c>
      <c r="B161">
        <v>60.245600000000003</v>
      </c>
      <c r="C161">
        <v>152</v>
      </c>
      <c r="D161" s="2">
        <f>Main!$B155</f>
        <v>33</v>
      </c>
      <c r="E161" s="2">
        <f t="shared" si="15"/>
        <v>0.25</v>
      </c>
      <c r="F161">
        <f t="shared" si="16"/>
        <v>0.56000000000000227</v>
      </c>
      <c r="G161" s="2">
        <f t="shared" si="17"/>
        <v>107.14285714285671</v>
      </c>
      <c r="H161" s="10"/>
      <c r="I161">
        <f t="shared" si="18"/>
        <v>90.358000000000004</v>
      </c>
      <c r="J161" s="13">
        <f t="shared" si="14"/>
        <v>107.14285714285671</v>
      </c>
      <c r="K161">
        <f t="shared" si="19"/>
        <v>152</v>
      </c>
    </row>
    <row r="162" spans="1:11">
      <c r="A162">
        <v>90.918000000000006</v>
      </c>
      <c r="B162">
        <v>71.536500000000004</v>
      </c>
      <c r="C162">
        <v>153</v>
      </c>
      <c r="D162" s="2">
        <f>Main!$B156</f>
        <v>33.25</v>
      </c>
      <c r="E162" s="2">
        <f t="shared" si="15"/>
        <v>0.25</v>
      </c>
      <c r="F162">
        <f t="shared" si="16"/>
        <v>0.60999999999999943</v>
      </c>
      <c r="G162" s="2">
        <f t="shared" si="17"/>
        <v>98.360655737705017</v>
      </c>
      <c r="H162" s="10"/>
      <c r="I162">
        <f t="shared" si="18"/>
        <v>90.918000000000006</v>
      </c>
      <c r="J162" s="13">
        <f t="shared" si="14"/>
        <v>98.360655737705017</v>
      </c>
      <c r="K162">
        <f t="shared" si="19"/>
        <v>153</v>
      </c>
    </row>
    <row r="163" spans="1:11">
      <c r="A163">
        <v>91.528000000000006</v>
      </c>
      <c r="B163">
        <v>63.900700000000001</v>
      </c>
      <c r="C163">
        <v>154</v>
      </c>
      <c r="D163" s="2">
        <f>Main!$B157</f>
        <v>33.5</v>
      </c>
      <c r="E163" s="2">
        <f t="shared" si="15"/>
        <v>0.25</v>
      </c>
      <c r="F163">
        <f t="shared" si="16"/>
        <v>0.54999999999999716</v>
      </c>
      <c r="G163" s="2">
        <f t="shared" si="17"/>
        <v>109.09090909090966</v>
      </c>
      <c r="H163" s="10"/>
      <c r="I163">
        <f t="shared" si="18"/>
        <v>91.528000000000006</v>
      </c>
      <c r="J163" s="13">
        <f t="shared" si="14"/>
        <v>109.09090909090966</v>
      </c>
      <c r="K163">
        <f t="shared" si="19"/>
        <v>154</v>
      </c>
    </row>
    <row r="164" spans="1:11">
      <c r="A164">
        <v>92.078000000000003</v>
      </c>
      <c r="B164">
        <v>65.210800000000006</v>
      </c>
      <c r="C164">
        <v>155</v>
      </c>
      <c r="D164" s="2">
        <f>Main!$B158</f>
        <v>33.75</v>
      </c>
      <c r="E164" s="2">
        <f t="shared" si="15"/>
        <v>0.25</v>
      </c>
      <c r="F164">
        <f t="shared" si="16"/>
        <v>0.59999999999999432</v>
      </c>
      <c r="G164" s="2">
        <f t="shared" si="17"/>
        <v>100.00000000000095</v>
      </c>
      <c r="H164" s="10" t="s">
        <v>130</v>
      </c>
      <c r="I164">
        <f t="shared" si="18"/>
        <v>92.078000000000003</v>
      </c>
      <c r="J164" s="13">
        <f t="shared" si="14"/>
        <v>100.00000000000095</v>
      </c>
      <c r="K164">
        <f t="shared" si="19"/>
        <v>155</v>
      </c>
    </row>
    <row r="165" spans="1:11">
      <c r="A165">
        <v>92.677999999999997</v>
      </c>
      <c r="B165">
        <v>66.284300000000002</v>
      </c>
      <c r="C165">
        <v>156</v>
      </c>
      <c r="D165" s="2">
        <f>Main!$B159</f>
        <v>34</v>
      </c>
      <c r="E165" s="2">
        <f t="shared" si="15"/>
        <v>0.25</v>
      </c>
      <c r="F165">
        <f t="shared" si="16"/>
        <v>0.73000000000000398</v>
      </c>
      <c r="G165" s="2">
        <f t="shared" si="17"/>
        <v>82.191780821917362</v>
      </c>
      <c r="H165" s="10" t="s">
        <v>131</v>
      </c>
      <c r="I165">
        <f t="shared" si="18"/>
        <v>92.677999999999997</v>
      </c>
      <c r="J165" s="13">
        <f t="shared" si="14"/>
        <v>82.191780821917362</v>
      </c>
      <c r="K165">
        <f t="shared" si="19"/>
        <v>156</v>
      </c>
    </row>
    <row r="166" spans="1:11">
      <c r="A166">
        <v>93.408000000000001</v>
      </c>
      <c r="B166">
        <v>57.391599999999997</v>
      </c>
      <c r="C166">
        <v>157</v>
      </c>
      <c r="D166" s="2">
        <f>Main!$B160</f>
        <v>34.25</v>
      </c>
      <c r="E166" s="2">
        <f t="shared" si="15"/>
        <v>0.5</v>
      </c>
      <c r="F166">
        <f t="shared" si="16"/>
        <v>1.0699999999999932</v>
      </c>
      <c r="G166" s="2">
        <f t="shared" si="17"/>
        <v>112.14953271028109</v>
      </c>
      <c r="H166" s="10" t="s">
        <v>132</v>
      </c>
      <c r="I166">
        <f t="shared" si="18"/>
        <v>93.408000000000001</v>
      </c>
      <c r="J166" s="13">
        <f t="shared" si="14"/>
        <v>112.14953271028109</v>
      </c>
      <c r="K166">
        <f t="shared" si="19"/>
        <v>157</v>
      </c>
    </row>
    <row r="167" spans="1:11">
      <c r="A167">
        <v>94.477999999999994</v>
      </c>
      <c r="B167">
        <v>57.642899999999997</v>
      </c>
      <c r="C167">
        <v>158</v>
      </c>
      <c r="D167" s="2">
        <f>Main!$B161</f>
        <v>34.75</v>
      </c>
      <c r="E167" s="2">
        <f t="shared" si="15"/>
        <v>0.25</v>
      </c>
      <c r="F167">
        <f t="shared" si="16"/>
        <v>0.54000000000000625</v>
      </c>
      <c r="G167" s="2">
        <f t="shared" si="17"/>
        <v>111.11111111110982</v>
      </c>
      <c r="H167" s="10" t="s">
        <v>129</v>
      </c>
      <c r="I167">
        <f t="shared" si="18"/>
        <v>94.477999999999994</v>
      </c>
      <c r="J167" s="13">
        <f t="shared" si="14"/>
        <v>111.11111111110982</v>
      </c>
      <c r="K167">
        <f t="shared" si="19"/>
        <v>158</v>
      </c>
    </row>
    <row r="168" spans="1:11">
      <c r="A168">
        <v>95.018000000000001</v>
      </c>
      <c r="B168">
        <v>67.821600000000004</v>
      </c>
      <c r="C168">
        <v>159</v>
      </c>
      <c r="D168" s="2">
        <f>Main!$B162</f>
        <v>35</v>
      </c>
      <c r="E168" s="2">
        <f t="shared" si="15"/>
        <v>0.25</v>
      </c>
      <c r="F168">
        <f t="shared" si="16"/>
        <v>0.59000000000000341</v>
      </c>
      <c r="G168" s="2">
        <f t="shared" si="17"/>
        <v>101.69491525423669</v>
      </c>
      <c r="H168" s="10"/>
      <c r="I168">
        <f t="shared" si="18"/>
        <v>95.018000000000001</v>
      </c>
      <c r="J168" s="13">
        <f t="shared" si="14"/>
        <v>101.69491525423669</v>
      </c>
      <c r="K168">
        <f t="shared" si="19"/>
        <v>159</v>
      </c>
    </row>
    <row r="169" spans="1:11">
      <c r="A169">
        <v>95.608000000000004</v>
      </c>
      <c r="B169">
        <v>61.302199999999999</v>
      </c>
      <c r="C169">
        <v>160</v>
      </c>
      <c r="D169" s="2">
        <f>Main!$B163</f>
        <v>35.25</v>
      </c>
      <c r="E169" s="2">
        <f t="shared" si="15"/>
        <v>0.25</v>
      </c>
      <c r="F169">
        <f t="shared" si="16"/>
        <v>0.60999999999999943</v>
      </c>
      <c r="G169" s="2">
        <f t="shared" si="17"/>
        <v>98.360655737705017</v>
      </c>
      <c r="H169" s="10"/>
      <c r="I169">
        <f t="shared" si="18"/>
        <v>95.608000000000004</v>
      </c>
      <c r="J169" s="13">
        <f t="shared" si="14"/>
        <v>98.360655737705017</v>
      </c>
      <c r="K169">
        <f t="shared" si="19"/>
        <v>160</v>
      </c>
    </row>
    <row r="170" spans="1:11">
      <c r="A170">
        <v>96.218000000000004</v>
      </c>
      <c r="B170">
        <v>58.095999999999997</v>
      </c>
      <c r="C170">
        <v>161</v>
      </c>
      <c r="D170" s="2">
        <f>Main!$B164</f>
        <v>35.5</v>
      </c>
      <c r="E170" s="2">
        <f t="shared" si="15"/>
        <v>0.25</v>
      </c>
      <c r="F170">
        <f t="shared" si="16"/>
        <v>0.65999999999999659</v>
      </c>
      <c r="G170" s="2">
        <f t="shared" si="17"/>
        <v>90.909090909091375</v>
      </c>
      <c r="H170" s="10"/>
      <c r="I170">
        <f t="shared" si="18"/>
        <v>96.218000000000004</v>
      </c>
      <c r="J170" s="13">
        <f t="shared" si="14"/>
        <v>90.909090909091375</v>
      </c>
      <c r="K170">
        <f t="shared" si="19"/>
        <v>161</v>
      </c>
    </row>
    <row r="171" spans="1:11">
      <c r="A171">
        <v>96.878</v>
      </c>
      <c r="B171">
        <v>63.533499999999997</v>
      </c>
      <c r="C171">
        <v>162</v>
      </c>
      <c r="D171" s="2">
        <f>Main!$B165</f>
        <v>35.75</v>
      </c>
      <c r="E171" s="2">
        <f t="shared" si="15"/>
        <v>0.25</v>
      </c>
      <c r="F171">
        <f t="shared" si="16"/>
        <v>0.65999999999999659</v>
      </c>
      <c r="G171" s="2">
        <f t="shared" si="17"/>
        <v>90.909090909091375</v>
      </c>
      <c r="H171" s="10"/>
      <c r="I171">
        <f t="shared" si="18"/>
        <v>96.878</v>
      </c>
      <c r="J171" s="13">
        <f t="shared" si="14"/>
        <v>90.909090909091375</v>
      </c>
      <c r="K171">
        <f t="shared" si="19"/>
        <v>162</v>
      </c>
    </row>
    <row r="172" spans="1:11">
      <c r="A172">
        <v>97.537999999999997</v>
      </c>
      <c r="B172">
        <v>69.1066</v>
      </c>
      <c r="C172">
        <v>163</v>
      </c>
      <c r="D172" s="2">
        <f>Main!$B166</f>
        <v>36</v>
      </c>
      <c r="E172" s="2">
        <f t="shared" si="15"/>
        <v>0.25</v>
      </c>
      <c r="F172">
        <f t="shared" si="16"/>
        <v>0.74000000000000909</v>
      </c>
      <c r="G172" s="2">
        <f t="shared" si="17"/>
        <v>81.081081081080086</v>
      </c>
      <c r="H172" s="10"/>
      <c r="I172">
        <f t="shared" si="18"/>
        <v>97.537999999999997</v>
      </c>
      <c r="J172" s="13">
        <f t="shared" si="14"/>
        <v>81.081081081080086</v>
      </c>
      <c r="K172">
        <f t="shared" si="19"/>
        <v>163</v>
      </c>
    </row>
    <row r="173" spans="1:11">
      <c r="A173">
        <v>98.278000000000006</v>
      </c>
      <c r="B173">
        <v>62.851199999999999</v>
      </c>
      <c r="C173">
        <v>164</v>
      </c>
      <c r="D173" s="2">
        <f>Main!$B167</f>
        <v>36.25</v>
      </c>
      <c r="E173" s="2">
        <f t="shared" si="15"/>
        <v>0.25</v>
      </c>
      <c r="F173">
        <f t="shared" si="16"/>
        <v>0.56999999999999318</v>
      </c>
      <c r="G173" s="2">
        <f t="shared" si="17"/>
        <v>105.2631578947381</v>
      </c>
      <c r="H173" s="10"/>
      <c r="I173">
        <f t="shared" si="18"/>
        <v>98.278000000000006</v>
      </c>
      <c r="J173" s="13">
        <f t="shared" si="14"/>
        <v>105.2631578947381</v>
      </c>
      <c r="K173">
        <f t="shared" si="19"/>
        <v>164</v>
      </c>
    </row>
    <row r="174" spans="1:11">
      <c r="A174">
        <v>98.847999999999999</v>
      </c>
      <c r="B174">
        <v>62.316400000000002</v>
      </c>
      <c r="C174">
        <v>165</v>
      </c>
      <c r="D174" s="2">
        <f>Main!$B168</f>
        <v>36.5</v>
      </c>
      <c r="E174" s="2">
        <f t="shared" si="15"/>
        <v>0.25</v>
      </c>
      <c r="F174">
        <f t="shared" si="16"/>
        <v>0.59999999999999432</v>
      </c>
      <c r="G174" s="2">
        <f t="shared" si="17"/>
        <v>100.00000000000095</v>
      </c>
      <c r="H174" s="10" t="s">
        <v>130</v>
      </c>
      <c r="I174">
        <f t="shared" si="18"/>
        <v>98.847999999999999</v>
      </c>
      <c r="J174" s="13">
        <f t="shared" si="14"/>
        <v>100.00000000000095</v>
      </c>
      <c r="K174">
        <f t="shared" si="19"/>
        <v>165</v>
      </c>
    </row>
    <row r="175" spans="1:11">
      <c r="A175">
        <v>99.447999999999993</v>
      </c>
      <c r="B175">
        <v>59.270299999999999</v>
      </c>
      <c r="C175">
        <v>166</v>
      </c>
      <c r="D175" s="2">
        <f>Main!$B169</f>
        <v>36.75</v>
      </c>
      <c r="E175" s="2">
        <f t="shared" si="15"/>
        <v>0.25</v>
      </c>
      <c r="F175">
        <f t="shared" si="16"/>
        <v>0.75</v>
      </c>
      <c r="G175" s="2">
        <f t="shared" si="17"/>
        <v>80</v>
      </c>
      <c r="H175" s="10" t="s">
        <v>132</v>
      </c>
      <c r="I175">
        <f t="shared" si="18"/>
        <v>99.447999999999993</v>
      </c>
      <c r="J175" s="13">
        <f t="shared" si="14"/>
        <v>80</v>
      </c>
      <c r="K175">
        <f t="shared" si="19"/>
        <v>166</v>
      </c>
    </row>
    <row r="176" spans="1:11">
      <c r="A176">
        <v>100.19799999999999</v>
      </c>
      <c r="B176">
        <v>57.444800000000001</v>
      </c>
      <c r="C176">
        <v>167</v>
      </c>
      <c r="D176" s="2">
        <f>Main!$B170</f>
        <v>37</v>
      </c>
      <c r="E176" s="2">
        <f t="shared" si="15"/>
        <v>0.25</v>
      </c>
      <c r="F176">
        <f t="shared" si="16"/>
        <v>0.75</v>
      </c>
      <c r="G176" s="2">
        <f t="shared" si="17"/>
        <v>80</v>
      </c>
      <c r="H176" s="10" t="s">
        <v>128</v>
      </c>
      <c r="I176">
        <f t="shared" si="18"/>
        <v>100.19799999999999</v>
      </c>
      <c r="J176" s="13">
        <f t="shared" si="14"/>
        <v>80</v>
      </c>
      <c r="K176">
        <f t="shared" si="19"/>
        <v>167</v>
      </c>
    </row>
    <row r="177" spans="1:11">
      <c r="A177">
        <v>100.94799999999999</v>
      </c>
      <c r="B177">
        <v>57.509</v>
      </c>
      <c r="C177">
        <v>168</v>
      </c>
      <c r="D177" s="2">
        <f>Main!$B171</f>
        <v>37.25</v>
      </c>
      <c r="E177" s="2">
        <f t="shared" si="15"/>
        <v>0.25</v>
      </c>
      <c r="F177">
        <f t="shared" si="16"/>
        <v>0.85000000000000853</v>
      </c>
      <c r="G177" s="2">
        <f t="shared" si="17"/>
        <v>70.588235294116942</v>
      </c>
      <c r="H177" s="10"/>
      <c r="I177">
        <f t="shared" si="18"/>
        <v>100.94799999999999</v>
      </c>
      <c r="J177" s="13">
        <f t="shared" si="14"/>
        <v>70.588235294116942</v>
      </c>
      <c r="K177">
        <f t="shared" si="19"/>
        <v>168</v>
      </c>
    </row>
    <row r="178" spans="1:11">
      <c r="A178">
        <v>101.798</v>
      </c>
      <c r="B178">
        <v>51.2547</v>
      </c>
      <c r="C178">
        <v>169</v>
      </c>
      <c r="D178" s="2">
        <f>Main!$B172</f>
        <v>37.5</v>
      </c>
      <c r="E178" s="2">
        <f t="shared" si="15"/>
        <v>0.5</v>
      </c>
      <c r="F178">
        <f t="shared" si="16"/>
        <v>2.3700000000000045</v>
      </c>
      <c r="G178" s="2">
        <f t="shared" si="17"/>
        <v>50.632911392404964</v>
      </c>
      <c r="H178" s="10"/>
      <c r="I178">
        <f t="shared" si="18"/>
        <v>101.798</v>
      </c>
      <c r="J178" s="13">
        <f t="shared" si="14"/>
        <v>50.632911392404964</v>
      </c>
      <c r="K178">
        <f t="shared" si="19"/>
        <v>169</v>
      </c>
    </row>
    <row r="179" spans="1:11">
      <c r="A179">
        <v>104.16800000000001</v>
      </c>
      <c r="B179">
        <v>59.551000000000002</v>
      </c>
      <c r="C179">
        <v>170</v>
      </c>
      <c r="D179" s="2">
        <f>Main!$B173</f>
        <v>38</v>
      </c>
      <c r="E179" s="2">
        <f t="shared" si="15"/>
        <v>0.25</v>
      </c>
      <c r="F179">
        <f t="shared" si="16"/>
        <v>0.61999999999999034</v>
      </c>
      <c r="G179" s="2">
        <f t="shared" si="17"/>
        <v>96.77419354838861</v>
      </c>
      <c r="H179" s="10" t="s">
        <v>129</v>
      </c>
      <c r="I179">
        <f t="shared" si="18"/>
        <v>104.16800000000001</v>
      </c>
      <c r="J179" s="13">
        <f t="shared" si="14"/>
        <v>96.77419354838861</v>
      </c>
      <c r="K179">
        <f t="shared" si="19"/>
        <v>170</v>
      </c>
    </row>
    <row r="180" spans="1:11">
      <c r="A180">
        <v>104.788</v>
      </c>
      <c r="B180">
        <v>61.8718</v>
      </c>
      <c r="C180">
        <v>171</v>
      </c>
      <c r="D180" s="2">
        <f>Main!$B174</f>
        <v>38.25</v>
      </c>
      <c r="E180" s="2">
        <f t="shared" si="15"/>
        <v>0.25</v>
      </c>
      <c r="F180">
        <f t="shared" si="16"/>
        <v>0.60000000000000853</v>
      </c>
      <c r="G180" s="2">
        <f t="shared" si="17"/>
        <v>99.999999999998579</v>
      </c>
      <c r="H180" s="10"/>
      <c r="I180">
        <f t="shared" si="18"/>
        <v>104.788</v>
      </c>
      <c r="J180" s="13">
        <f t="shared" si="14"/>
        <v>99.999999999998579</v>
      </c>
      <c r="K180">
        <f t="shared" si="19"/>
        <v>171</v>
      </c>
    </row>
    <row r="181" spans="1:11">
      <c r="A181">
        <v>105.38800000000001</v>
      </c>
      <c r="B181">
        <v>64.700199999999995</v>
      </c>
      <c r="C181">
        <v>172</v>
      </c>
      <c r="D181" s="2">
        <f>Main!$B175</f>
        <v>38.5</v>
      </c>
      <c r="E181" s="2">
        <f t="shared" si="15"/>
        <v>0.25</v>
      </c>
      <c r="F181">
        <f t="shared" si="16"/>
        <v>0.67000000000000171</v>
      </c>
      <c r="G181" s="2">
        <f t="shared" si="17"/>
        <v>89.552238805969921</v>
      </c>
      <c r="H181" s="10"/>
      <c r="I181">
        <f t="shared" si="18"/>
        <v>105.38800000000001</v>
      </c>
      <c r="J181" s="13">
        <f t="shared" si="14"/>
        <v>89.552238805969921</v>
      </c>
      <c r="K181">
        <f t="shared" si="19"/>
        <v>172</v>
      </c>
    </row>
    <row r="182" spans="1:11">
      <c r="A182">
        <v>106.05800000000001</v>
      </c>
      <c r="B182">
        <v>66.525999999999996</v>
      </c>
      <c r="C182">
        <v>173</v>
      </c>
      <c r="D182" s="2">
        <f>Main!$B176</f>
        <v>38.75</v>
      </c>
      <c r="E182" s="2">
        <f t="shared" si="15"/>
        <v>0.25</v>
      </c>
      <c r="F182">
        <f t="shared" si="16"/>
        <v>0.87999999999999545</v>
      </c>
      <c r="G182" s="2">
        <f t="shared" si="17"/>
        <v>68.181818181818528</v>
      </c>
      <c r="H182" s="10" t="s">
        <v>130</v>
      </c>
      <c r="I182">
        <f t="shared" si="18"/>
        <v>106.05800000000001</v>
      </c>
      <c r="J182" s="13">
        <f t="shared" si="14"/>
        <v>68.181818181818528</v>
      </c>
      <c r="K182">
        <f t="shared" si="19"/>
        <v>173</v>
      </c>
    </row>
    <row r="183" spans="1:11">
      <c r="A183">
        <v>106.938</v>
      </c>
      <c r="B183">
        <v>56.864199999999997</v>
      </c>
      <c r="C183">
        <v>174</v>
      </c>
      <c r="D183" s="2">
        <f>Main!$B177</f>
        <v>39</v>
      </c>
      <c r="E183" s="2">
        <f t="shared" si="15"/>
        <v>0.5</v>
      </c>
      <c r="F183">
        <f t="shared" si="16"/>
        <v>2.289999999999992</v>
      </c>
      <c r="G183" s="2">
        <f t="shared" si="17"/>
        <v>52.401746724891012</v>
      </c>
      <c r="H183" s="10" t="s">
        <v>132</v>
      </c>
      <c r="I183">
        <f t="shared" si="18"/>
        <v>106.938</v>
      </c>
      <c r="J183" s="13">
        <f t="shared" si="14"/>
        <v>52.401746724891012</v>
      </c>
      <c r="K183">
        <f t="shared" si="19"/>
        <v>174</v>
      </c>
    </row>
    <row r="184" spans="1:11">
      <c r="A184">
        <v>109.22799999999999</v>
      </c>
      <c r="B184">
        <v>45.872300000000003</v>
      </c>
      <c r="C184">
        <v>175</v>
      </c>
      <c r="D184" s="2">
        <f>Main!$B178</f>
        <v>39.5</v>
      </c>
      <c r="E184" s="2">
        <f t="shared" si="15"/>
        <v>0.25</v>
      </c>
      <c r="F184">
        <f t="shared" si="16"/>
        <v>0.90000000000000568</v>
      </c>
      <c r="G184" s="2">
        <f t="shared" si="17"/>
        <v>66.666666666666245</v>
      </c>
      <c r="H184" s="10" t="s">
        <v>128</v>
      </c>
      <c r="I184">
        <f t="shared" si="18"/>
        <v>109.22799999999999</v>
      </c>
      <c r="J184" s="13">
        <f t="shared" si="14"/>
        <v>66.666666666666245</v>
      </c>
      <c r="K184">
        <f t="shared" si="19"/>
        <v>175</v>
      </c>
    </row>
    <row r="185" spans="1:11">
      <c r="A185">
        <v>110.128</v>
      </c>
      <c r="B185">
        <v>49.279400000000003</v>
      </c>
      <c r="C185">
        <v>176</v>
      </c>
      <c r="D185" s="2">
        <f>Main!$B179</f>
        <v>39.75</v>
      </c>
      <c r="E185" s="2">
        <f t="shared" si="15"/>
        <v>0.25</v>
      </c>
      <c r="F185">
        <f t="shared" si="16"/>
        <v>1.492999999999995</v>
      </c>
      <c r="G185" s="2">
        <f t="shared" si="17"/>
        <v>40.187541862022911</v>
      </c>
      <c r="H185" s="10"/>
      <c r="I185">
        <f t="shared" si="18"/>
        <v>110.128</v>
      </c>
      <c r="J185" s="13">
        <f t="shared" si="14"/>
        <v>40.187541862022911</v>
      </c>
      <c r="K185">
        <f t="shared" si="19"/>
        <v>176</v>
      </c>
    </row>
    <row r="186" spans="1:11">
      <c r="A186">
        <v>111.621</v>
      </c>
      <c r="B186">
        <v>47.677100000000003</v>
      </c>
      <c r="C186">
        <v>177</v>
      </c>
      <c r="D186" s="2">
        <f>Main!$B180</f>
        <v>40</v>
      </c>
      <c r="E186" s="2"/>
      <c r="G186" s="2">
        <f>G185</f>
        <v>40.187541862022911</v>
      </c>
      <c r="H186" s="10"/>
      <c r="I186">
        <f t="shared" si="18"/>
        <v>111.621</v>
      </c>
      <c r="J186" s="13">
        <f t="shared" si="14"/>
        <v>40.187541862022911</v>
      </c>
      <c r="K186">
        <f t="shared" si="19"/>
        <v>177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75" activePane="bottomLeft" state="frozen"/>
      <selection pane="bottomLeft"/>
    </sheetView>
  </sheetViews>
  <sheetFormatPr baseColWidth="10" defaultColWidth="8.83203125" defaultRowHeight="14" x14ac:dyDescent="0"/>
  <cols>
    <col min="1" max="1" width="13" customWidth="1"/>
    <col min="2" max="2" width="11.33203125" bestFit="1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209</v>
      </c>
      <c r="B1" s="1" t="s">
        <v>210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211</v>
      </c>
      <c r="B2" s="1" t="s">
        <v>212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213</v>
      </c>
      <c r="B3" s="11">
        <v>1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1</v>
      </c>
      <c r="K3" s="1"/>
      <c r="L3" s="1"/>
      <c r="M3" s="1"/>
    </row>
    <row r="4" spans="1:13">
      <c r="A4" s="10" t="s">
        <v>214</v>
      </c>
      <c r="B4" s="1" t="s">
        <v>223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Sviatoslav Richter</v>
      </c>
      <c r="K4" s="1"/>
      <c r="L4" s="1"/>
      <c r="M4" s="1"/>
    </row>
    <row r="5" spans="1:13">
      <c r="A5" s="10" t="s">
        <v>216</v>
      </c>
      <c r="B5" s="11">
        <v>1989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1989</v>
      </c>
      <c r="K5" s="1"/>
      <c r="L5" s="1"/>
      <c r="M5" s="1"/>
    </row>
    <row r="6" spans="1:13">
      <c r="A6" s="10" t="s">
        <v>217</v>
      </c>
      <c r="B6" s="1" t="s">
        <v>224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Decca 436 451-2</v>
      </c>
      <c r="K6" s="1"/>
      <c r="L6" s="1"/>
      <c r="M6" s="1"/>
    </row>
    <row r="7" spans="1:13">
      <c r="A7" s="10" t="s">
        <v>219</v>
      </c>
      <c r="B7" s="1" t="s">
        <v>220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221</v>
      </c>
      <c r="B8" s="18">
        <v>40942</v>
      </c>
      <c r="C8" s="1"/>
      <c r="D8" s="1"/>
      <c r="E8" s="1"/>
      <c r="F8" s="1"/>
      <c r="G8" s="1"/>
      <c r="I8" s="10" t="str">
        <f t="shared" si="0"/>
        <v>Date:</v>
      </c>
      <c r="J8" s="15">
        <f t="shared" si="1"/>
        <v>40942</v>
      </c>
      <c r="K8" s="1"/>
      <c r="L8" s="1"/>
      <c r="M8" s="1"/>
    </row>
    <row r="9" spans="1:13">
      <c r="A9" s="10" t="s">
        <v>139</v>
      </c>
      <c r="B9" s="10" t="s">
        <v>127</v>
      </c>
      <c r="C9" s="10" t="s">
        <v>0</v>
      </c>
      <c r="D9" s="10" t="s">
        <v>1</v>
      </c>
      <c r="E9" s="10" t="s">
        <v>140</v>
      </c>
      <c r="F9" s="10" t="s">
        <v>141</v>
      </c>
      <c r="G9" s="10" t="s">
        <v>124</v>
      </c>
      <c r="H9" s="1" t="s">
        <v>127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36.718000000000004</v>
      </c>
      <c r="B10">
        <v>65.615099999999998</v>
      </c>
      <c r="C10">
        <v>1</v>
      </c>
      <c r="D10" s="2">
        <f>Main!$B4</f>
        <v>0.25</v>
      </c>
      <c r="E10" s="2">
        <f>$D11-$D10</f>
        <v>0.25</v>
      </c>
      <c r="F10">
        <f>$A11-$A10</f>
        <v>0.56999999999999318</v>
      </c>
      <c r="G10" s="2">
        <f>$E10/$F10*60*4</f>
        <v>105.2631578947381</v>
      </c>
      <c r="H10" s="10" t="s">
        <v>128</v>
      </c>
      <c r="I10">
        <f>$A10</f>
        <v>36.718000000000004</v>
      </c>
      <c r="J10" s="13">
        <f t="shared" ref="J10:J73" si="2">$G10</f>
        <v>105.2631578947381</v>
      </c>
      <c r="K10">
        <f>$C10</f>
        <v>1</v>
      </c>
    </row>
    <row r="11" spans="1:13">
      <c r="A11">
        <v>37.287999999999997</v>
      </c>
      <c r="B11">
        <v>62.345199999999998</v>
      </c>
      <c r="C11">
        <v>2</v>
      </c>
      <c r="D11" s="2">
        <f>Main!$B5</f>
        <v>0.5</v>
      </c>
      <c r="E11" s="2">
        <f t="shared" ref="E11:E74" si="3">$D12-$D11</f>
        <v>0.25</v>
      </c>
      <c r="F11">
        <f t="shared" ref="F11:F74" si="4">$A12-$A11</f>
        <v>0.5800000000000054</v>
      </c>
      <c r="G11" s="2">
        <f t="shared" ref="G11:G74" si="5">$E11/$F11*60*4</f>
        <v>103.448275862068</v>
      </c>
      <c r="H11" s="10"/>
      <c r="I11">
        <f t="shared" ref="I11:I74" si="6">$A11</f>
        <v>37.287999999999997</v>
      </c>
      <c r="J11" s="13">
        <f t="shared" si="2"/>
        <v>103.448275862068</v>
      </c>
      <c r="K11">
        <f t="shared" ref="K11:K74" si="7">$C11</f>
        <v>2</v>
      </c>
    </row>
    <row r="12" spans="1:13">
      <c r="A12">
        <v>37.868000000000002</v>
      </c>
      <c r="B12">
        <v>61.823500000000003</v>
      </c>
      <c r="C12">
        <v>3</v>
      </c>
      <c r="D12" s="2">
        <f>Main!$B6</f>
        <v>0.75</v>
      </c>
      <c r="E12" s="2">
        <f t="shared" si="3"/>
        <v>0.25</v>
      </c>
      <c r="F12">
        <f t="shared" si="4"/>
        <v>0.53199999999999648</v>
      </c>
      <c r="G12" s="2">
        <f t="shared" si="5"/>
        <v>112.78195488721879</v>
      </c>
      <c r="H12" s="10"/>
      <c r="I12">
        <f t="shared" si="6"/>
        <v>37.868000000000002</v>
      </c>
      <c r="J12" s="13">
        <f t="shared" si="2"/>
        <v>112.78195488721879</v>
      </c>
      <c r="K12">
        <f t="shared" si="7"/>
        <v>3</v>
      </c>
    </row>
    <row r="13" spans="1:13">
      <c r="A13">
        <v>38.4</v>
      </c>
      <c r="B13">
        <v>62.258099999999999</v>
      </c>
      <c r="C13">
        <v>4</v>
      </c>
      <c r="D13" s="2">
        <f>Main!$B7</f>
        <v>1</v>
      </c>
      <c r="E13" s="2">
        <f t="shared" si="3"/>
        <v>0.5</v>
      </c>
      <c r="F13">
        <f t="shared" si="4"/>
        <v>1.2280000000000015</v>
      </c>
      <c r="G13" s="2">
        <f t="shared" si="5"/>
        <v>97.719869706840271</v>
      </c>
      <c r="H13" s="10"/>
      <c r="I13">
        <f t="shared" si="6"/>
        <v>38.4</v>
      </c>
      <c r="J13" s="13">
        <f t="shared" si="2"/>
        <v>97.719869706840271</v>
      </c>
      <c r="K13">
        <f t="shared" si="7"/>
        <v>4</v>
      </c>
    </row>
    <row r="14" spans="1:13">
      <c r="A14">
        <v>39.628</v>
      </c>
      <c r="B14">
        <v>58.2849</v>
      </c>
      <c r="C14">
        <v>5</v>
      </c>
      <c r="D14" s="2">
        <f>Main!$B8</f>
        <v>1.5</v>
      </c>
      <c r="E14" s="2">
        <f t="shared" si="3"/>
        <v>0.25</v>
      </c>
      <c r="F14">
        <f t="shared" si="4"/>
        <v>0.55599999999999739</v>
      </c>
      <c r="G14" s="2">
        <f t="shared" si="5"/>
        <v>107.9136690647487</v>
      </c>
      <c r="H14" s="10"/>
      <c r="I14">
        <f t="shared" si="6"/>
        <v>39.628</v>
      </c>
      <c r="J14" s="13">
        <f t="shared" si="2"/>
        <v>107.9136690647487</v>
      </c>
      <c r="K14">
        <f t="shared" si="7"/>
        <v>5</v>
      </c>
    </row>
    <row r="15" spans="1:13">
      <c r="A15">
        <v>40.183999999999997</v>
      </c>
      <c r="B15">
        <v>62.495399999999997</v>
      </c>
      <c r="C15">
        <v>6</v>
      </c>
      <c r="D15" s="2">
        <f>Main!$B9</f>
        <v>1.75</v>
      </c>
      <c r="E15" s="2">
        <f t="shared" si="3"/>
        <v>0.25</v>
      </c>
      <c r="F15">
        <f t="shared" si="4"/>
        <v>0.47400000000000375</v>
      </c>
      <c r="G15" s="2">
        <f t="shared" si="5"/>
        <v>126.58227848101164</v>
      </c>
      <c r="H15" s="10"/>
      <c r="I15">
        <f t="shared" si="6"/>
        <v>40.183999999999997</v>
      </c>
      <c r="J15" s="13">
        <f t="shared" si="2"/>
        <v>126.58227848101164</v>
      </c>
      <c r="K15">
        <f t="shared" si="7"/>
        <v>6</v>
      </c>
    </row>
    <row r="16" spans="1:13">
      <c r="A16">
        <v>40.658000000000001</v>
      </c>
      <c r="B16">
        <v>61.177</v>
      </c>
      <c r="C16">
        <v>7</v>
      </c>
      <c r="D16" s="2">
        <f>Main!$B10</f>
        <v>2</v>
      </c>
      <c r="E16" s="2">
        <f t="shared" si="3"/>
        <v>0.25</v>
      </c>
      <c r="F16">
        <f t="shared" si="4"/>
        <v>0.60000000000000142</v>
      </c>
      <c r="G16" s="2">
        <f t="shared" si="5"/>
        <v>99.999999999999758</v>
      </c>
      <c r="H16" s="10"/>
      <c r="I16">
        <f t="shared" si="6"/>
        <v>40.658000000000001</v>
      </c>
      <c r="J16" s="13">
        <f t="shared" si="2"/>
        <v>99.999999999999758</v>
      </c>
      <c r="K16">
        <f t="shared" si="7"/>
        <v>7</v>
      </c>
    </row>
    <row r="17" spans="1:11">
      <c r="A17">
        <v>41.258000000000003</v>
      </c>
      <c r="B17">
        <v>61.311999999999998</v>
      </c>
      <c r="C17">
        <v>8</v>
      </c>
      <c r="D17" s="2">
        <f>Main!$B11</f>
        <v>2.25</v>
      </c>
      <c r="E17" s="2">
        <f t="shared" si="3"/>
        <v>0.5</v>
      </c>
      <c r="F17">
        <f t="shared" si="4"/>
        <v>1.0559999999999974</v>
      </c>
      <c r="G17" s="2">
        <f t="shared" si="5"/>
        <v>113.63636363636392</v>
      </c>
      <c r="H17" s="10"/>
      <c r="I17">
        <f t="shared" si="6"/>
        <v>41.258000000000003</v>
      </c>
      <c r="J17" s="13">
        <f t="shared" si="2"/>
        <v>113.63636363636392</v>
      </c>
      <c r="K17">
        <f t="shared" si="7"/>
        <v>8</v>
      </c>
    </row>
    <row r="18" spans="1:11">
      <c r="A18">
        <v>42.314</v>
      </c>
      <c r="B18">
        <v>60.284100000000002</v>
      </c>
      <c r="C18">
        <v>9</v>
      </c>
      <c r="D18" s="2">
        <f>Main!$B12</f>
        <v>2.75</v>
      </c>
      <c r="E18" s="2">
        <f t="shared" si="3"/>
        <v>0.25</v>
      </c>
      <c r="F18">
        <f t="shared" si="4"/>
        <v>0.53399999999999892</v>
      </c>
      <c r="G18" s="2">
        <f t="shared" si="5"/>
        <v>112.35955056179797</v>
      </c>
      <c r="H18" s="10"/>
      <c r="I18">
        <f t="shared" si="6"/>
        <v>42.314</v>
      </c>
      <c r="J18" s="13">
        <f t="shared" si="2"/>
        <v>112.35955056179797</v>
      </c>
      <c r="K18">
        <f t="shared" si="7"/>
        <v>9</v>
      </c>
    </row>
    <row r="19" spans="1:11">
      <c r="A19">
        <v>42.847999999999999</v>
      </c>
      <c r="B19">
        <v>59.486600000000003</v>
      </c>
      <c r="C19">
        <v>10</v>
      </c>
      <c r="D19" s="2">
        <f>Main!$B13</f>
        <v>3</v>
      </c>
      <c r="E19" s="2">
        <f t="shared" si="3"/>
        <v>0.25</v>
      </c>
      <c r="F19">
        <f t="shared" si="4"/>
        <v>0.56000000000000227</v>
      </c>
      <c r="G19" s="2">
        <f t="shared" si="5"/>
        <v>107.14285714285671</v>
      </c>
      <c r="H19" s="10"/>
      <c r="I19">
        <f t="shared" si="6"/>
        <v>42.847999999999999</v>
      </c>
      <c r="J19" s="13">
        <f t="shared" si="2"/>
        <v>107.14285714285671</v>
      </c>
      <c r="K19">
        <f t="shared" si="7"/>
        <v>10</v>
      </c>
    </row>
    <row r="20" spans="1:11">
      <c r="A20">
        <v>43.408000000000001</v>
      </c>
      <c r="B20">
        <v>63.454300000000003</v>
      </c>
      <c r="C20">
        <v>11</v>
      </c>
      <c r="D20" s="2">
        <f>Main!$B14</f>
        <v>3.25</v>
      </c>
      <c r="E20" s="2">
        <f t="shared" si="3"/>
        <v>0.25</v>
      </c>
      <c r="F20">
        <f t="shared" si="4"/>
        <v>0.53999999999999915</v>
      </c>
      <c r="G20" s="2">
        <f t="shared" si="5"/>
        <v>111.11111111111128</v>
      </c>
      <c r="H20" s="10"/>
      <c r="I20">
        <f t="shared" si="6"/>
        <v>43.408000000000001</v>
      </c>
      <c r="J20" s="13">
        <f t="shared" si="2"/>
        <v>111.11111111111128</v>
      </c>
      <c r="K20">
        <f t="shared" si="7"/>
        <v>11</v>
      </c>
    </row>
    <row r="21" spans="1:11">
      <c r="A21">
        <v>43.948</v>
      </c>
      <c r="B21">
        <v>59.723399999999998</v>
      </c>
      <c r="C21">
        <v>12</v>
      </c>
      <c r="D21" s="2">
        <f>Main!$B15</f>
        <v>3.5</v>
      </c>
      <c r="E21" s="2">
        <f t="shared" si="3"/>
        <v>0.5</v>
      </c>
      <c r="F21">
        <f t="shared" si="4"/>
        <v>1.4500000000000028</v>
      </c>
      <c r="G21" s="2">
        <f t="shared" si="5"/>
        <v>82.758620689655004</v>
      </c>
      <c r="H21" s="10"/>
      <c r="I21">
        <f t="shared" si="6"/>
        <v>43.948</v>
      </c>
      <c r="J21" s="13">
        <f t="shared" si="2"/>
        <v>82.758620689655004</v>
      </c>
      <c r="K21">
        <f t="shared" si="7"/>
        <v>12</v>
      </c>
    </row>
    <row r="22" spans="1:11">
      <c r="A22">
        <v>45.398000000000003</v>
      </c>
      <c r="B22">
        <v>64.435900000000004</v>
      </c>
      <c r="C22">
        <v>13</v>
      </c>
      <c r="D22" s="2">
        <f>Main!$B16</f>
        <v>4</v>
      </c>
      <c r="E22" s="2">
        <f t="shared" si="3"/>
        <v>0.25</v>
      </c>
      <c r="F22">
        <f t="shared" si="4"/>
        <v>0.52999999999999403</v>
      </c>
      <c r="G22" s="2">
        <f t="shared" si="5"/>
        <v>113.2075471698126</v>
      </c>
      <c r="H22" s="10"/>
      <c r="I22">
        <f t="shared" si="6"/>
        <v>45.398000000000003</v>
      </c>
      <c r="J22" s="13">
        <f t="shared" si="2"/>
        <v>113.2075471698126</v>
      </c>
      <c r="K22">
        <f t="shared" si="7"/>
        <v>13</v>
      </c>
    </row>
    <row r="23" spans="1:11">
      <c r="A23">
        <v>45.927999999999997</v>
      </c>
      <c r="B23">
        <v>58.406199999999998</v>
      </c>
      <c r="C23">
        <v>14</v>
      </c>
      <c r="D23" s="2">
        <f>Main!$B17</f>
        <v>4.25</v>
      </c>
      <c r="E23" s="2">
        <f t="shared" si="3"/>
        <v>0.25</v>
      </c>
      <c r="F23">
        <f t="shared" si="4"/>
        <v>0.51000000000000512</v>
      </c>
      <c r="G23" s="2">
        <f t="shared" si="5"/>
        <v>117.64705882352824</v>
      </c>
      <c r="H23" s="10"/>
      <c r="I23">
        <f t="shared" si="6"/>
        <v>45.927999999999997</v>
      </c>
      <c r="J23" s="13">
        <f t="shared" si="2"/>
        <v>117.64705882352824</v>
      </c>
      <c r="K23">
        <f t="shared" si="7"/>
        <v>14</v>
      </c>
    </row>
    <row r="24" spans="1:11">
      <c r="A24">
        <v>46.438000000000002</v>
      </c>
      <c r="B24">
        <v>60.363599999999998</v>
      </c>
      <c r="C24">
        <v>15</v>
      </c>
      <c r="D24" s="2">
        <f>Main!$B18</f>
        <v>4.5</v>
      </c>
      <c r="E24" s="2">
        <f t="shared" si="3"/>
        <v>0.25</v>
      </c>
      <c r="F24">
        <f t="shared" si="4"/>
        <v>0.50999999999999801</v>
      </c>
      <c r="G24" s="2">
        <f t="shared" si="5"/>
        <v>117.64705882352987</v>
      </c>
      <c r="H24" s="10"/>
      <c r="I24">
        <f t="shared" si="6"/>
        <v>46.438000000000002</v>
      </c>
      <c r="J24" s="13">
        <f t="shared" si="2"/>
        <v>117.64705882352987</v>
      </c>
      <c r="K24">
        <f t="shared" si="7"/>
        <v>15</v>
      </c>
    </row>
    <row r="25" spans="1:11">
      <c r="A25">
        <v>46.948</v>
      </c>
      <c r="B25">
        <v>62.5976</v>
      </c>
      <c r="C25">
        <v>16</v>
      </c>
      <c r="D25" s="2">
        <f>Main!$B19</f>
        <v>4.75</v>
      </c>
      <c r="E25" s="2">
        <f t="shared" si="3"/>
        <v>0.5</v>
      </c>
      <c r="F25">
        <f t="shared" si="4"/>
        <v>1.1000000000000014</v>
      </c>
      <c r="G25" s="2">
        <f t="shared" si="5"/>
        <v>109.09090909090895</v>
      </c>
      <c r="H25" s="10"/>
      <c r="I25">
        <f t="shared" si="6"/>
        <v>46.948</v>
      </c>
      <c r="J25" s="13">
        <f t="shared" si="2"/>
        <v>109.09090909090895</v>
      </c>
      <c r="K25">
        <f t="shared" si="7"/>
        <v>16</v>
      </c>
    </row>
    <row r="26" spans="1:11">
      <c r="A26">
        <v>48.048000000000002</v>
      </c>
      <c r="B26">
        <v>59.172400000000003</v>
      </c>
      <c r="C26">
        <v>17</v>
      </c>
      <c r="D26" s="2">
        <f>Main!$B20</f>
        <v>5.25</v>
      </c>
      <c r="E26" s="2">
        <f t="shared" si="3"/>
        <v>0.25</v>
      </c>
      <c r="F26">
        <f t="shared" si="4"/>
        <v>0.54999999999999716</v>
      </c>
      <c r="G26" s="2">
        <f t="shared" si="5"/>
        <v>109.09090909090966</v>
      </c>
      <c r="H26" s="10" t="s">
        <v>129</v>
      </c>
      <c r="I26">
        <f t="shared" si="6"/>
        <v>48.048000000000002</v>
      </c>
      <c r="J26" s="13">
        <f t="shared" si="2"/>
        <v>109.09090909090966</v>
      </c>
      <c r="K26">
        <f t="shared" si="7"/>
        <v>17</v>
      </c>
    </row>
    <row r="27" spans="1:11">
      <c r="A27">
        <v>48.597999999999999</v>
      </c>
      <c r="B27">
        <v>68.735900000000001</v>
      </c>
      <c r="C27">
        <v>18</v>
      </c>
      <c r="D27" s="2">
        <f>Main!$B21</f>
        <v>5.5</v>
      </c>
      <c r="E27" s="2">
        <f t="shared" si="3"/>
        <v>0.25</v>
      </c>
      <c r="F27">
        <f t="shared" si="4"/>
        <v>0.50999999999999801</v>
      </c>
      <c r="G27" s="2">
        <f t="shared" si="5"/>
        <v>117.64705882352987</v>
      </c>
      <c r="H27" s="10"/>
      <c r="I27">
        <f t="shared" si="6"/>
        <v>48.597999999999999</v>
      </c>
      <c r="J27" s="13">
        <f t="shared" si="2"/>
        <v>117.64705882352987</v>
      </c>
      <c r="K27">
        <f t="shared" si="7"/>
        <v>18</v>
      </c>
    </row>
    <row r="28" spans="1:11">
      <c r="A28">
        <v>49.107999999999997</v>
      </c>
      <c r="B28">
        <v>64.447000000000003</v>
      </c>
      <c r="C28">
        <v>19</v>
      </c>
      <c r="D28" s="2">
        <f>Main!$B22</f>
        <v>5.75</v>
      </c>
      <c r="E28" s="2">
        <f t="shared" si="3"/>
        <v>0.25</v>
      </c>
      <c r="F28">
        <f t="shared" si="4"/>
        <v>0.47000000000000597</v>
      </c>
      <c r="G28" s="2">
        <f t="shared" si="5"/>
        <v>127.65957446808348</v>
      </c>
      <c r="H28" s="10"/>
      <c r="I28">
        <f t="shared" si="6"/>
        <v>49.107999999999997</v>
      </c>
      <c r="J28" s="13">
        <f t="shared" si="2"/>
        <v>127.65957446808348</v>
      </c>
      <c r="K28">
        <f t="shared" si="7"/>
        <v>19</v>
      </c>
    </row>
    <row r="29" spans="1:11">
      <c r="A29">
        <v>49.578000000000003</v>
      </c>
      <c r="B29">
        <v>72.056399999999996</v>
      </c>
      <c r="C29">
        <v>20</v>
      </c>
      <c r="D29" s="2">
        <f>Main!$B23</f>
        <v>6</v>
      </c>
      <c r="E29" s="2">
        <f t="shared" si="3"/>
        <v>0.25</v>
      </c>
      <c r="F29">
        <f t="shared" si="4"/>
        <v>0.5</v>
      </c>
      <c r="G29" s="2">
        <f t="shared" si="5"/>
        <v>120</v>
      </c>
      <c r="H29" s="10"/>
      <c r="I29">
        <f t="shared" si="6"/>
        <v>49.578000000000003</v>
      </c>
      <c r="J29" s="13">
        <f t="shared" si="2"/>
        <v>120</v>
      </c>
      <c r="K29">
        <f t="shared" si="7"/>
        <v>20</v>
      </c>
    </row>
    <row r="30" spans="1:11">
      <c r="A30">
        <v>50.078000000000003</v>
      </c>
      <c r="B30">
        <v>70.816199999999995</v>
      </c>
      <c r="C30">
        <v>21</v>
      </c>
      <c r="D30" s="2">
        <f>Main!$B24</f>
        <v>6.25</v>
      </c>
      <c r="E30" s="2">
        <f t="shared" si="3"/>
        <v>0.25</v>
      </c>
      <c r="F30">
        <f t="shared" si="4"/>
        <v>0.50999999999999801</v>
      </c>
      <c r="G30" s="2">
        <f t="shared" si="5"/>
        <v>117.64705882352987</v>
      </c>
      <c r="H30" s="10"/>
      <c r="I30">
        <f t="shared" si="6"/>
        <v>50.078000000000003</v>
      </c>
      <c r="J30" s="13">
        <f t="shared" si="2"/>
        <v>117.64705882352987</v>
      </c>
      <c r="K30">
        <f t="shared" si="7"/>
        <v>21</v>
      </c>
    </row>
    <row r="31" spans="1:11">
      <c r="A31">
        <v>50.588000000000001</v>
      </c>
      <c r="B31">
        <v>69.266999999999996</v>
      </c>
      <c r="C31">
        <v>22</v>
      </c>
      <c r="D31" s="2">
        <f>Main!$B25</f>
        <v>6.5</v>
      </c>
      <c r="E31" s="2">
        <f t="shared" si="3"/>
        <v>0.25</v>
      </c>
      <c r="F31">
        <f t="shared" si="4"/>
        <v>0.5</v>
      </c>
      <c r="G31" s="2">
        <f t="shared" si="5"/>
        <v>120</v>
      </c>
      <c r="H31" s="10"/>
      <c r="I31">
        <f t="shared" si="6"/>
        <v>50.588000000000001</v>
      </c>
      <c r="J31" s="13">
        <f t="shared" si="2"/>
        <v>120</v>
      </c>
      <c r="K31">
        <f t="shared" si="7"/>
        <v>22</v>
      </c>
    </row>
    <row r="32" spans="1:11">
      <c r="A32">
        <v>51.088000000000001</v>
      </c>
      <c r="B32">
        <v>65.642700000000005</v>
      </c>
      <c r="C32">
        <v>23</v>
      </c>
      <c r="D32" s="2">
        <f>Main!$B26</f>
        <v>6.75</v>
      </c>
      <c r="E32" s="2">
        <f t="shared" si="3"/>
        <v>0.25</v>
      </c>
      <c r="F32">
        <f t="shared" si="4"/>
        <v>0.53000000000000114</v>
      </c>
      <c r="G32" s="2">
        <f t="shared" si="5"/>
        <v>113.20754716981108</v>
      </c>
      <c r="H32" s="10" t="s">
        <v>130</v>
      </c>
      <c r="I32">
        <f t="shared" si="6"/>
        <v>51.088000000000001</v>
      </c>
      <c r="J32" s="13">
        <f t="shared" si="2"/>
        <v>113.20754716981108</v>
      </c>
      <c r="K32">
        <f t="shared" si="7"/>
        <v>23</v>
      </c>
    </row>
    <row r="33" spans="1:11">
      <c r="A33">
        <v>51.618000000000002</v>
      </c>
      <c r="B33">
        <v>67.989999999999995</v>
      </c>
      <c r="C33">
        <v>24</v>
      </c>
      <c r="D33" s="2">
        <f>Main!$B27</f>
        <v>7</v>
      </c>
      <c r="E33" s="2">
        <f t="shared" si="3"/>
        <v>0.25</v>
      </c>
      <c r="F33">
        <f t="shared" si="4"/>
        <v>0.54999999999999716</v>
      </c>
      <c r="G33" s="2">
        <f t="shared" si="5"/>
        <v>109.09090909090966</v>
      </c>
      <c r="H33" s="10" t="s">
        <v>131</v>
      </c>
      <c r="I33">
        <f t="shared" si="6"/>
        <v>51.618000000000002</v>
      </c>
      <c r="J33" s="13">
        <f t="shared" si="2"/>
        <v>109.09090909090966</v>
      </c>
      <c r="K33">
        <f t="shared" si="7"/>
        <v>24</v>
      </c>
    </row>
    <row r="34" spans="1:11">
      <c r="A34">
        <v>52.167999999999999</v>
      </c>
      <c r="B34">
        <v>62.382800000000003</v>
      </c>
      <c r="C34">
        <v>25</v>
      </c>
      <c r="D34" s="2">
        <f>Main!$B28</f>
        <v>7.25</v>
      </c>
      <c r="E34" s="2">
        <f t="shared" si="3"/>
        <v>0.5</v>
      </c>
      <c r="F34">
        <f t="shared" si="4"/>
        <v>0.89000000000000057</v>
      </c>
      <c r="G34" s="2">
        <f t="shared" si="5"/>
        <v>134.8314606741572</v>
      </c>
      <c r="H34" s="10" t="s">
        <v>132</v>
      </c>
      <c r="I34">
        <f t="shared" si="6"/>
        <v>52.167999999999999</v>
      </c>
      <c r="J34" s="13">
        <f t="shared" si="2"/>
        <v>134.8314606741572</v>
      </c>
      <c r="K34">
        <f t="shared" si="7"/>
        <v>25</v>
      </c>
    </row>
    <row r="35" spans="1:11">
      <c r="A35">
        <v>53.058</v>
      </c>
      <c r="B35">
        <v>71.483000000000004</v>
      </c>
      <c r="C35">
        <v>26</v>
      </c>
      <c r="D35" s="2">
        <f>Main!$B29</f>
        <v>7.75</v>
      </c>
      <c r="E35" s="2">
        <f t="shared" si="3"/>
        <v>0.25</v>
      </c>
      <c r="F35">
        <f t="shared" si="4"/>
        <v>0.49000000000000199</v>
      </c>
      <c r="G35" s="2">
        <f t="shared" si="5"/>
        <v>122.44897959183623</v>
      </c>
      <c r="H35" s="10" t="s">
        <v>133</v>
      </c>
      <c r="I35">
        <f t="shared" si="6"/>
        <v>53.058</v>
      </c>
      <c r="J35" s="13">
        <f t="shared" si="2"/>
        <v>122.44897959183623</v>
      </c>
      <c r="K35">
        <f t="shared" si="7"/>
        <v>26</v>
      </c>
    </row>
    <row r="36" spans="1:11">
      <c r="A36">
        <v>53.548000000000002</v>
      </c>
      <c r="B36">
        <v>73.943100000000001</v>
      </c>
      <c r="C36">
        <v>27</v>
      </c>
      <c r="D36" s="2">
        <f>Main!$B30</f>
        <v>8</v>
      </c>
      <c r="E36" s="2">
        <f t="shared" si="3"/>
        <v>0.25</v>
      </c>
      <c r="F36">
        <f t="shared" si="4"/>
        <v>0.44999999999999574</v>
      </c>
      <c r="G36" s="2">
        <f t="shared" si="5"/>
        <v>133.33333333333459</v>
      </c>
      <c r="H36" s="10"/>
      <c r="I36">
        <f t="shared" si="6"/>
        <v>53.548000000000002</v>
      </c>
      <c r="J36" s="13">
        <f t="shared" si="2"/>
        <v>133.33333333333459</v>
      </c>
      <c r="K36">
        <f t="shared" si="7"/>
        <v>27</v>
      </c>
    </row>
    <row r="37" spans="1:11">
      <c r="A37">
        <v>53.997999999999998</v>
      </c>
      <c r="B37">
        <v>74.179500000000004</v>
      </c>
      <c r="C37">
        <v>28</v>
      </c>
      <c r="D37" s="2">
        <f>Main!$B31</f>
        <v>8.25</v>
      </c>
      <c r="E37" s="2">
        <f t="shared" si="3"/>
        <v>0.25</v>
      </c>
      <c r="F37">
        <f t="shared" si="4"/>
        <v>0.44000000000000483</v>
      </c>
      <c r="G37" s="2">
        <f t="shared" si="5"/>
        <v>136.36363636363487</v>
      </c>
      <c r="H37" s="10"/>
      <c r="I37">
        <f t="shared" si="6"/>
        <v>53.997999999999998</v>
      </c>
      <c r="J37" s="13">
        <f t="shared" si="2"/>
        <v>136.36363636363487</v>
      </c>
      <c r="K37">
        <f t="shared" si="7"/>
        <v>28</v>
      </c>
    </row>
    <row r="38" spans="1:11">
      <c r="A38">
        <v>54.438000000000002</v>
      </c>
      <c r="B38">
        <v>74.782600000000002</v>
      </c>
      <c r="C38">
        <v>29</v>
      </c>
      <c r="D38" s="2">
        <f>Main!$B32</f>
        <v>8.5</v>
      </c>
      <c r="E38" s="2">
        <f t="shared" si="3"/>
        <v>0.25</v>
      </c>
      <c r="F38">
        <f t="shared" si="4"/>
        <v>0.46999999999999886</v>
      </c>
      <c r="G38" s="2">
        <f t="shared" si="5"/>
        <v>127.65957446808542</v>
      </c>
      <c r="H38" s="10"/>
      <c r="I38">
        <f t="shared" si="6"/>
        <v>54.438000000000002</v>
      </c>
      <c r="J38" s="13">
        <f t="shared" si="2"/>
        <v>127.65957446808542</v>
      </c>
      <c r="K38">
        <f t="shared" si="7"/>
        <v>29</v>
      </c>
    </row>
    <row r="39" spans="1:11">
      <c r="A39">
        <v>54.908000000000001</v>
      </c>
      <c r="B39">
        <v>73.721599999999995</v>
      </c>
      <c r="C39">
        <v>30</v>
      </c>
      <c r="D39" s="2">
        <f>Main!$B33</f>
        <v>8.75</v>
      </c>
      <c r="E39" s="2">
        <f t="shared" si="3"/>
        <v>0.25</v>
      </c>
      <c r="F39">
        <f t="shared" si="4"/>
        <v>0.47999999999999687</v>
      </c>
      <c r="G39" s="2">
        <f t="shared" si="5"/>
        <v>125.00000000000081</v>
      </c>
      <c r="H39" s="10"/>
      <c r="I39">
        <f t="shared" si="6"/>
        <v>54.908000000000001</v>
      </c>
      <c r="J39" s="13">
        <f t="shared" si="2"/>
        <v>125.00000000000081</v>
      </c>
      <c r="K39">
        <f t="shared" si="7"/>
        <v>30</v>
      </c>
    </row>
    <row r="40" spans="1:11">
      <c r="A40">
        <v>55.387999999999998</v>
      </c>
      <c r="B40">
        <v>69.527500000000003</v>
      </c>
      <c r="C40">
        <v>31</v>
      </c>
      <c r="D40" s="2">
        <f>Main!$B34</f>
        <v>9</v>
      </c>
      <c r="E40" s="2">
        <f t="shared" si="3"/>
        <v>0.25</v>
      </c>
      <c r="F40">
        <f t="shared" si="4"/>
        <v>0.52900000000000347</v>
      </c>
      <c r="G40" s="2">
        <f t="shared" si="5"/>
        <v>113.42155009451722</v>
      </c>
      <c r="H40" s="10"/>
      <c r="I40">
        <f t="shared" si="6"/>
        <v>55.387999999999998</v>
      </c>
      <c r="J40" s="13">
        <f t="shared" si="2"/>
        <v>113.42155009451722</v>
      </c>
      <c r="K40">
        <f t="shared" si="7"/>
        <v>31</v>
      </c>
    </row>
    <row r="41" spans="1:11">
      <c r="A41">
        <v>55.917000000000002</v>
      </c>
      <c r="B41">
        <v>61.355699999999999</v>
      </c>
      <c r="C41">
        <v>32</v>
      </c>
      <c r="D41" s="2">
        <f>Main!$B35</f>
        <v>9.25</v>
      </c>
      <c r="E41" s="2">
        <f t="shared" si="3"/>
        <v>0.25</v>
      </c>
      <c r="F41">
        <f t="shared" si="4"/>
        <v>0.51099999999999568</v>
      </c>
      <c r="G41" s="2">
        <f t="shared" si="5"/>
        <v>117.41682974559787</v>
      </c>
      <c r="H41" s="10" t="s">
        <v>130</v>
      </c>
      <c r="I41">
        <f t="shared" si="6"/>
        <v>55.917000000000002</v>
      </c>
      <c r="J41" s="13">
        <f t="shared" si="2"/>
        <v>117.41682974559787</v>
      </c>
      <c r="K41">
        <f t="shared" si="7"/>
        <v>32</v>
      </c>
    </row>
    <row r="42" spans="1:11">
      <c r="A42">
        <v>56.427999999999997</v>
      </c>
      <c r="B42">
        <v>65.817099999999996</v>
      </c>
      <c r="C42">
        <v>33</v>
      </c>
      <c r="D42" s="2">
        <f>Main!$B36</f>
        <v>9.5</v>
      </c>
      <c r="E42" s="2">
        <f t="shared" si="3"/>
        <v>0.25</v>
      </c>
      <c r="F42">
        <f t="shared" si="4"/>
        <v>0.56000000000000227</v>
      </c>
      <c r="G42" s="2">
        <f t="shared" si="5"/>
        <v>107.14285714285671</v>
      </c>
      <c r="H42" s="10" t="s">
        <v>131</v>
      </c>
      <c r="I42">
        <f t="shared" si="6"/>
        <v>56.427999999999997</v>
      </c>
      <c r="J42" s="13">
        <f t="shared" si="2"/>
        <v>107.14285714285671</v>
      </c>
      <c r="K42">
        <f t="shared" si="7"/>
        <v>33</v>
      </c>
    </row>
    <row r="43" spans="1:11">
      <c r="A43">
        <v>56.988</v>
      </c>
      <c r="B43">
        <v>63.513199999999998</v>
      </c>
      <c r="C43">
        <v>34</v>
      </c>
      <c r="D43" s="2">
        <f>Main!$B37</f>
        <v>9.75</v>
      </c>
      <c r="E43" s="2">
        <f t="shared" si="3"/>
        <v>0.25</v>
      </c>
      <c r="F43">
        <f t="shared" si="4"/>
        <v>0.56000000000000227</v>
      </c>
      <c r="G43" s="2">
        <f t="shared" si="5"/>
        <v>107.14285714285671</v>
      </c>
      <c r="H43" s="10" t="s">
        <v>131</v>
      </c>
      <c r="I43">
        <f t="shared" si="6"/>
        <v>56.988</v>
      </c>
      <c r="J43" s="13">
        <f t="shared" si="2"/>
        <v>107.14285714285671</v>
      </c>
      <c r="K43">
        <f t="shared" si="7"/>
        <v>34</v>
      </c>
    </row>
    <row r="44" spans="1:11">
      <c r="A44">
        <v>57.548000000000002</v>
      </c>
      <c r="B44">
        <v>64.671099999999996</v>
      </c>
      <c r="C44">
        <v>35</v>
      </c>
      <c r="D44" s="2">
        <f>Main!$B38</f>
        <v>10</v>
      </c>
      <c r="E44" s="2">
        <f t="shared" si="3"/>
        <v>0.25</v>
      </c>
      <c r="F44">
        <f t="shared" si="4"/>
        <v>0.67000000000000171</v>
      </c>
      <c r="G44" s="2">
        <f t="shared" si="5"/>
        <v>89.552238805969921</v>
      </c>
      <c r="H44" s="10" t="s">
        <v>131</v>
      </c>
      <c r="I44">
        <f t="shared" si="6"/>
        <v>57.548000000000002</v>
      </c>
      <c r="J44" s="13">
        <f t="shared" si="2"/>
        <v>89.552238805969921</v>
      </c>
      <c r="K44">
        <f t="shared" si="7"/>
        <v>35</v>
      </c>
    </row>
    <row r="45" spans="1:11">
      <c r="A45">
        <v>58.218000000000004</v>
      </c>
      <c r="B45">
        <v>64.367800000000003</v>
      </c>
      <c r="C45">
        <v>36</v>
      </c>
      <c r="D45" s="2">
        <f>Main!$B39</f>
        <v>10.25</v>
      </c>
      <c r="E45" s="2">
        <f t="shared" si="3"/>
        <v>0.25</v>
      </c>
      <c r="F45">
        <f t="shared" si="4"/>
        <v>0.75</v>
      </c>
      <c r="G45" s="2">
        <f t="shared" si="5"/>
        <v>80</v>
      </c>
      <c r="H45" s="10" t="s">
        <v>131</v>
      </c>
      <c r="I45">
        <f t="shared" si="6"/>
        <v>58.218000000000004</v>
      </c>
      <c r="J45" s="13">
        <f t="shared" si="2"/>
        <v>80</v>
      </c>
      <c r="K45">
        <f t="shared" si="7"/>
        <v>36</v>
      </c>
    </row>
    <row r="46" spans="1:11">
      <c r="A46">
        <v>58.968000000000004</v>
      </c>
      <c r="B46">
        <v>62.231200000000001</v>
      </c>
      <c r="C46">
        <v>37</v>
      </c>
      <c r="D46" s="2">
        <f>Main!$B40</f>
        <v>10.5</v>
      </c>
      <c r="E46" s="2">
        <f t="shared" si="3"/>
        <v>0.5</v>
      </c>
      <c r="F46">
        <f t="shared" si="4"/>
        <v>1.269999999999996</v>
      </c>
      <c r="G46" s="2">
        <f t="shared" si="5"/>
        <v>94.488188976378254</v>
      </c>
      <c r="H46" s="10" t="s">
        <v>132</v>
      </c>
      <c r="I46">
        <f t="shared" si="6"/>
        <v>58.968000000000004</v>
      </c>
      <c r="J46" s="13">
        <f t="shared" si="2"/>
        <v>94.488188976378254</v>
      </c>
      <c r="K46">
        <f t="shared" si="7"/>
        <v>37</v>
      </c>
    </row>
    <row r="47" spans="1:11">
      <c r="A47">
        <v>60.238</v>
      </c>
      <c r="B47">
        <v>54.622999999999998</v>
      </c>
      <c r="C47">
        <v>38</v>
      </c>
      <c r="D47" s="2">
        <f>Main!$B41</f>
        <v>11</v>
      </c>
      <c r="E47" s="2">
        <f t="shared" si="3"/>
        <v>0.25</v>
      </c>
      <c r="F47">
        <f t="shared" si="4"/>
        <v>0.59000000000000341</v>
      </c>
      <c r="G47" s="2">
        <f t="shared" si="5"/>
        <v>101.69491525423669</v>
      </c>
      <c r="H47" s="10" t="s">
        <v>129</v>
      </c>
      <c r="I47">
        <f t="shared" si="6"/>
        <v>60.238</v>
      </c>
      <c r="J47" s="13">
        <f t="shared" si="2"/>
        <v>101.69491525423669</v>
      </c>
      <c r="K47">
        <f t="shared" si="7"/>
        <v>38</v>
      </c>
    </row>
    <row r="48" spans="1:11">
      <c r="A48">
        <v>60.828000000000003</v>
      </c>
      <c r="B48">
        <v>65.202600000000004</v>
      </c>
      <c r="C48">
        <v>39</v>
      </c>
      <c r="D48" s="2">
        <f>Main!$B42</f>
        <v>11.25</v>
      </c>
      <c r="E48" s="2">
        <f t="shared" si="3"/>
        <v>0.25</v>
      </c>
      <c r="F48">
        <f t="shared" si="4"/>
        <v>0.62999999999999545</v>
      </c>
      <c r="G48" s="2">
        <f t="shared" si="5"/>
        <v>95.238095238095923</v>
      </c>
      <c r="H48" s="10"/>
      <c r="I48">
        <f t="shared" si="6"/>
        <v>60.828000000000003</v>
      </c>
      <c r="J48" s="13">
        <f t="shared" si="2"/>
        <v>95.238095238095923</v>
      </c>
      <c r="K48">
        <f t="shared" si="7"/>
        <v>39</v>
      </c>
    </row>
    <row r="49" spans="1:11">
      <c r="A49">
        <v>61.457999999999998</v>
      </c>
      <c r="B49">
        <v>68.025999999999996</v>
      </c>
      <c r="C49">
        <v>40</v>
      </c>
      <c r="D49" s="2">
        <f>Main!$B43</f>
        <v>11.5</v>
      </c>
      <c r="E49" s="2">
        <f t="shared" si="3"/>
        <v>0.25</v>
      </c>
      <c r="F49">
        <f t="shared" si="4"/>
        <v>0.62000000000000455</v>
      </c>
      <c r="G49" s="2">
        <f t="shared" si="5"/>
        <v>96.774193548386378</v>
      </c>
      <c r="H49" s="10" t="s">
        <v>130</v>
      </c>
      <c r="I49">
        <f t="shared" si="6"/>
        <v>61.457999999999998</v>
      </c>
      <c r="J49" s="13">
        <f t="shared" si="2"/>
        <v>96.774193548386378</v>
      </c>
      <c r="K49">
        <f t="shared" si="7"/>
        <v>40</v>
      </c>
    </row>
    <row r="50" spans="1:11">
      <c r="A50">
        <v>62.078000000000003</v>
      </c>
      <c r="B50">
        <v>67.981800000000007</v>
      </c>
      <c r="C50">
        <v>41</v>
      </c>
      <c r="D50" s="2">
        <f>Main!$B44</f>
        <v>11.75</v>
      </c>
      <c r="E50" s="2">
        <f t="shared" si="3"/>
        <v>0.25</v>
      </c>
      <c r="F50">
        <f t="shared" si="4"/>
        <v>0.90599999999999881</v>
      </c>
      <c r="G50" s="2">
        <f t="shared" si="5"/>
        <v>66.225165562913986</v>
      </c>
      <c r="H50" s="10" t="s">
        <v>132</v>
      </c>
      <c r="I50">
        <f t="shared" si="6"/>
        <v>62.078000000000003</v>
      </c>
      <c r="J50" s="13">
        <f t="shared" si="2"/>
        <v>66.225165562913986</v>
      </c>
      <c r="K50">
        <f t="shared" si="7"/>
        <v>41</v>
      </c>
    </row>
    <row r="51" spans="1:11">
      <c r="A51">
        <v>62.984000000000002</v>
      </c>
      <c r="B51">
        <v>61.622799999999998</v>
      </c>
      <c r="C51">
        <v>42</v>
      </c>
      <c r="D51" s="2">
        <f>Main!$B45</f>
        <v>12</v>
      </c>
      <c r="E51" s="2">
        <f t="shared" si="3"/>
        <v>0.5</v>
      </c>
      <c r="F51">
        <f t="shared" si="4"/>
        <v>1.1840000000000046</v>
      </c>
      <c r="G51" s="2">
        <f t="shared" si="5"/>
        <v>101.35135135135096</v>
      </c>
      <c r="H51" s="10"/>
      <c r="I51">
        <f t="shared" si="6"/>
        <v>62.984000000000002</v>
      </c>
      <c r="J51" s="13">
        <f t="shared" si="2"/>
        <v>101.35135135135096</v>
      </c>
      <c r="K51">
        <f t="shared" si="7"/>
        <v>42</v>
      </c>
    </row>
    <row r="52" spans="1:11">
      <c r="A52">
        <v>64.168000000000006</v>
      </c>
      <c r="B52">
        <v>58.647799999999997</v>
      </c>
      <c r="C52">
        <v>43</v>
      </c>
      <c r="D52" s="2">
        <f>Main!$B46</f>
        <v>12.5</v>
      </c>
      <c r="E52" s="2">
        <f t="shared" si="3"/>
        <v>0.25</v>
      </c>
      <c r="F52">
        <f t="shared" si="4"/>
        <v>0.69999999999998863</v>
      </c>
      <c r="G52" s="2">
        <f t="shared" si="5"/>
        <v>85.714285714287101</v>
      </c>
      <c r="H52" s="10" t="s">
        <v>128</v>
      </c>
      <c r="I52">
        <f t="shared" si="6"/>
        <v>64.168000000000006</v>
      </c>
      <c r="J52" s="13">
        <f t="shared" si="2"/>
        <v>85.714285714287101</v>
      </c>
      <c r="K52">
        <f t="shared" si="7"/>
        <v>43</v>
      </c>
    </row>
    <row r="53" spans="1:11">
      <c r="A53">
        <v>64.867999999999995</v>
      </c>
      <c r="B53">
        <v>62.624099999999999</v>
      </c>
      <c r="C53">
        <v>44</v>
      </c>
      <c r="D53" s="2">
        <f>Main!$B47</f>
        <v>12.75</v>
      </c>
      <c r="E53" s="2">
        <f t="shared" si="3"/>
        <v>0.25</v>
      </c>
      <c r="F53">
        <f t="shared" si="4"/>
        <v>0.99000000000000909</v>
      </c>
      <c r="G53" s="2">
        <f t="shared" si="5"/>
        <v>60.606060606060048</v>
      </c>
      <c r="H53" s="10"/>
      <c r="I53">
        <f t="shared" si="6"/>
        <v>64.867999999999995</v>
      </c>
      <c r="J53" s="13">
        <f t="shared" si="2"/>
        <v>60.606060606060048</v>
      </c>
      <c r="K53">
        <f t="shared" si="7"/>
        <v>44</v>
      </c>
    </row>
    <row r="54" spans="1:11">
      <c r="A54">
        <v>65.858000000000004</v>
      </c>
      <c r="B54">
        <v>54.735799999999998</v>
      </c>
      <c r="C54">
        <v>45</v>
      </c>
      <c r="D54" s="2">
        <f>Main!$B48</f>
        <v>13</v>
      </c>
      <c r="E54" s="2">
        <f t="shared" si="3"/>
        <v>0.625</v>
      </c>
      <c r="F54">
        <f t="shared" si="4"/>
        <v>2.1099999999999994</v>
      </c>
      <c r="G54" s="2">
        <f t="shared" si="5"/>
        <v>71.090047393364941</v>
      </c>
      <c r="H54" s="10"/>
      <c r="I54">
        <f t="shared" si="6"/>
        <v>65.858000000000004</v>
      </c>
      <c r="J54" s="13">
        <f t="shared" si="2"/>
        <v>71.090047393364941</v>
      </c>
      <c r="K54">
        <f t="shared" si="7"/>
        <v>45</v>
      </c>
    </row>
    <row r="55" spans="1:11">
      <c r="A55">
        <v>67.968000000000004</v>
      </c>
      <c r="B55">
        <v>70.553700000000006</v>
      </c>
      <c r="C55">
        <v>46</v>
      </c>
      <c r="D55" s="2">
        <f>Main!$B49</f>
        <v>13.625</v>
      </c>
      <c r="E55" s="2">
        <f t="shared" si="3"/>
        <v>0.125</v>
      </c>
      <c r="F55">
        <f t="shared" si="4"/>
        <v>0.31999999999999318</v>
      </c>
      <c r="G55" s="2">
        <f t="shared" si="5"/>
        <v>93.750000000002004</v>
      </c>
      <c r="H55" s="10" t="s">
        <v>133</v>
      </c>
      <c r="I55">
        <f t="shared" si="6"/>
        <v>67.968000000000004</v>
      </c>
      <c r="J55" s="13">
        <f t="shared" si="2"/>
        <v>93.750000000002004</v>
      </c>
      <c r="K55">
        <f t="shared" si="7"/>
        <v>46</v>
      </c>
    </row>
    <row r="56" spans="1:11">
      <c r="A56">
        <v>68.287999999999997</v>
      </c>
      <c r="B56">
        <v>75.049300000000002</v>
      </c>
      <c r="C56">
        <v>47</v>
      </c>
      <c r="D56" s="2">
        <f>Main!$B50</f>
        <v>13.75</v>
      </c>
      <c r="E56" s="2">
        <f t="shared" si="3"/>
        <v>0.125</v>
      </c>
      <c r="F56">
        <f t="shared" si="4"/>
        <v>0.28000000000000114</v>
      </c>
      <c r="G56" s="2">
        <f t="shared" si="5"/>
        <v>107.14285714285671</v>
      </c>
      <c r="H56" s="10"/>
      <c r="I56">
        <f t="shared" si="6"/>
        <v>68.287999999999997</v>
      </c>
      <c r="J56" s="13">
        <f t="shared" si="2"/>
        <v>107.14285714285671</v>
      </c>
      <c r="K56">
        <f t="shared" si="7"/>
        <v>47</v>
      </c>
    </row>
    <row r="57" spans="1:11">
      <c r="A57">
        <v>68.567999999999998</v>
      </c>
      <c r="B57">
        <v>74.277600000000007</v>
      </c>
      <c r="C57">
        <v>48</v>
      </c>
      <c r="D57" s="2">
        <f>Main!$B51</f>
        <v>13.875</v>
      </c>
      <c r="E57" s="2">
        <f t="shared" si="3"/>
        <v>0.125</v>
      </c>
      <c r="F57">
        <f t="shared" si="4"/>
        <v>0.33800000000000807</v>
      </c>
      <c r="G57" s="2">
        <f t="shared" si="5"/>
        <v>88.757396449702028</v>
      </c>
      <c r="H57" s="10"/>
      <c r="I57">
        <f t="shared" si="6"/>
        <v>68.567999999999998</v>
      </c>
      <c r="J57" s="13">
        <f t="shared" si="2"/>
        <v>88.757396449702028</v>
      </c>
      <c r="K57">
        <f t="shared" si="7"/>
        <v>48</v>
      </c>
    </row>
    <row r="58" spans="1:11">
      <c r="A58">
        <v>68.906000000000006</v>
      </c>
      <c r="B58">
        <v>75.528199999999998</v>
      </c>
      <c r="C58">
        <v>49</v>
      </c>
      <c r="D58" s="2">
        <f>Main!$B52</f>
        <v>14</v>
      </c>
      <c r="E58" s="2">
        <f t="shared" si="3"/>
        <v>0.125</v>
      </c>
      <c r="F58">
        <f t="shared" si="4"/>
        <v>0.36199999999999477</v>
      </c>
      <c r="G58" s="2">
        <f t="shared" si="5"/>
        <v>82.872928176796776</v>
      </c>
      <c r="H58" s="10" t="s">
        <v>130</v>
      </c>
      <c r="I58">
        <f t="shared" si="6"/>
        <v>68.906000000000006</v>
      </c>
      <c r="J58" s="13">
        <f t="shared" si="2"/>
        <v>82.872928176796776</v>
      </c>
      <c r="K58">
        <f t="shared" si="7"/>
        <v>49</v>
      </c>
    </row>
    <row r="59" spans="1:11">
      <c r="A59">
        <v>69.268000000000001</v>
      </c>
      <c r="B59">
        <v>71.134399999999999</v>
      </c>
      <c r="C59">
        <v>50</v>
      </c>
      <c r="D59" s="2">
        <f>Main!$B53</f>
        <v>14.125</v>
      </c>
      <c r="E59" s="2">
        <f t="shared" si="3"/>
        <v>0.125</v>
      </c>
      <c r="F59">
        <f t="shared" si="4"/>
        <v>0.54000000000000625</v>
      </c>
      <c r="G59" s="2">
        <f t="shared" si="5"/>
        <v>55.555555555554911</v>
      </c>
      <c r="H59" s="10" t="s">
        <v>131</v>
      </c>
      <c r="I59">
        <f t="shared" si="6"/>
        <v>69.268000000000001</v>
      </c>
      <c r="J59" s="13">
        <f t="shared" si="2"/>
        <v>55.555555555554911</v>
      </c>
      <c r="K59">
        <f t="shared" si="7"/>
        <v>50</v>
      </c>
    </row>
    <row r="60" spans="1:11">
      <c r="A60">
        <v>69.808000000000007</v>
      </c>
      <c r="B60">
        <v>69.014700000000005</v>
      </c>
      <c r="C60">
        <v>51</v>
      </c>
      <c r="D60" s="2">
        <f>Main!$B54</f>
        <v>14.25</v>
      </c>
      <c r="E60" s="2">
        <f t="shared" si="3"/>
        <v>0.125</v>
      </c>
      <c r="F60">
        <f t="shared" si="4"/>
        <v>0.69999999999998863</v>
      </c>
      <c r="G60" s="2">
        <f t="shared" si="5"/>
        <v>42.85714285714355</v>
      </c>
      <c r="H60" s="10" t="s">
        <v>132</v>
      </c>
      <c r="I60">
        <f t="shared" si="6"/>
        <v>69.808000000000007</v>
      </c>
      <c r="J60" s="13">
        <f t="shared" si="2"/>
        <v>42.85714285714355</v>
      </c>
      <c r="K60">
        <f t="shared" si="7"/>
        <v>51</v>
      </c>
    </row>
    <row r="61" spans="1:11">
      <c r="A61">
        <v>70.507999999999996</v>
      </c>
      <c r="B61">
        <v>58.868600000000001</v>
      </c>
      <c r="C61">
        <v>52</v>
      </c>
      <c r="D61" s="2">
        <f>Main!$B55</f>
        <v>14.375</v>
      </c>
      <c r="E61" s="2">
        <f t="shared" si="3"/>
        <v>0.25</v>
      </c>
      <c r="F61">
        <f t="shared" si="4"/>
        <v>1.2800000000000011</v>
      </c>
      <c r="G61" s="2">
        <f t="shared" si="5"/>
        <v>46.874999999999957</v>
      </c>
      <c r="H61" s="10" t="s">
        <v>129</v>
      </c>
      <c r="I61">
        <f t="shared" si="6"/>
        <v>70.507999999999996</v>
      </c>
      <c r="J61" s="13">
        <f t="shared" si="2"/>
        <v>46.874999999999957</v>
      </c>
      <c r="K61">
        <f t="shared" si="7"/>
        <v>52</v>
      </c>
    </row>
    <row r="62" spans="1:11">
      <c r="A62">
        <v>71.787999999999997</v>
      </c>
      <c r="B62">
        <v>72.388900000000007</v>
      </c>
      <c r="C62">
        <v>53</v>
      </c>
      <c r="D62" s="2">
        <f>Main!$B56</f>
        <v>14.625</v>
      </c>
      <c r="E62" s="2">
        <f t="shared" si="3"/>
        <v>0.125</v>
      </c>
      <c r="F62">
        <f t="shared" si="4"/>
        <v>0.40000000000000568</v>
      </c>
      <c r="G62" s="2">
        <f t="shared" si="5"/>
        <v>74.999999999998934</v>
      </c>
      <c r="H62" s="10" t="s">
        <v>133</v>
      </c>
      <c r="I62">
        <f t="shared" si="6"/>
        <v>71.787999999999997</v>
      </c>
      <c r="J62" s="13">
        <f t="shared" si="2"/>
        <v>74.999999999998934</v>
      </c>
      <c r="K62">
        <f t="shared" si="7"/>
        <v>53</v>
      </c>
    </row>
    <row r="63" spans="1:11">
      <c r="A63">
        <v>72.188000000000002</v>
      </c>
      <c r="B63">
        <v>73.795299999999997</v>
      </c>
      <c r="C63">
        <v>54</v>
      </c>
      <c r="D63" s="2">
        <f>Main!$B57</f>
        <v>14.75</v>
      </c>
      <c r="E63" s="2">
        <f t="shared" si="3"/>
        <v>0.375</v>
      </c>
      <c r="F63">
        <f t="shared" si="4"/>
        <v>1.5699999999999932</v>
      </c>
      <c r="G63" s="2">
        <f t="shared" si="5"/>
        <v>57.324840764331455</v>
      </c>
      <c r="H63" s="10" t="s">
        <v>134</v>
      </c>
      <c r="I63">
        <f t="shared" si="6"/>
        <v>72.188000000000002</v>
      </c>
      <c r="J63" s="13">
        <f t="shared" si="2"/>
        <v>57.324840764331455</v>
      </c>
      <c r="K63">
        <f t="shared" si="7"/>
        <v>54</v>
      </c>
    </row>
    <row r="64" spans="1:11">
      <c r="A64">
        <v>73.757999999999996</v>
      </c>
      <c r="B64">
        <v>76.329599999999999</v>
      </c>
      <c r="C64">
        <v>55</v>
      </c>
      <c r="D64" s="2">
        <f>Main!$B58</f>
        <v>15.125</v>
      </c>
      <c r="E64" s="2">
        <f t="shared" si="3"/>
        <v>0.25</v>
      </c>
      <c r="F64">
        <f t="shared" si="4"/>
        <v>1.3400000000000034</v>
      </c>
      <c r="G64" s="2">
        <f t="shared" si="5"/>
        <v>44.776119402984961</v>
      </c>
      <c r="H64" s="10" t="s">
        <v>134</v>
      </c>
      <c r="I64">
        <f t="shared" si="6"/>
        <v>73.757999999999996</v>
      </c>
      <c r="J64" s="13">
        <f t="shared" si="2"/>
        <v>44.776119402984961</v>
      </c>
      <c r="K64">
        <f t="shared" si="7"/>
        <v>55</v>
      </c>
    </row>
    <row r="65" spans="1:11">
      <c r="A65">
        <v>75.097999999999999</v>
      </c>
      <c r="B65">
        <v>67.534400000000005</v>
      </c>
      <c r="C65">
        <v>56</v>
      </c>
      <c r="D65" s="2">
        <f>Main!$B59</f>
        <v>15.375</v>
      </c>
      <c r="E65" s="2">
        <f t="shared" si="3"/>
        <v>0.25</v>
      </c>
      <c r="F65">
        <f t="shared" si="4"/>
        <v>1.7900000000000063</v>
      </c>
      <c r="G65" s="2">
        <f t="shared" si="5"/>
        <v>33.519553072625584</v>
      </c>
      <c r="H65" s="10" t="s">
        <v>135</v>
      </c>
      <c r="I65">
        <f t="shared" si="6"/>
        <v>75.097999999999999</v>
      </c>
      <c r="J65" s="13">
        <f t="shared" si="2"/>
        <v>33.519553072625584</v>
      </c>
      <c r="K65">
        <f t="shared" si="7"/>
        <v>56</v>
      </c>
    </row>
    <row r="66" spans="1:11">
      <c r="A66">
        <v>76.888000000000005</v>
      </c>
      <c r="B66">
        <v>56.022799999999997</v>
      </c>
      <c r="C66">
        <v>57</v>
      </c>
      <c r="D66" s="2">
        <f>Main!$B60</f>
        <v>15.625</v>
      </c>
      <c r="E66" s="2">
        <f t="shared" si="3"/>
        <v>0.25</v>
      </c>
      <c r="F66">
        <f t="shared" si="4"/>
        <v>1.0499999999999972</v>
      </c>
      <c r="G66" s="2">
        <f t="shared" si="5"/>
        <v>57.142857142857302</v>
      </c>
      <c r="H66" s="10" t="s">
        <v>129</v>
      </c>
      <c r="I66">
        <f t="shared" si="6"/>
        <v>76.888000000000005</v>
      </c>
      <c r="J66" s="13">
        <f t="shared" si="2"/>
        <v>57.142857142857302</v>
      </c>
      <c r="K66">
        <f t="shared" si="7"/>
        <v>57</v>
      </c>
    </row>
    <row r="67" spans="1:11">
      <c r="A67">
        <v>77.938000000000002</v>
      </c>
      <c r="B67">
        <v>66.025499999999994</v>
      </c>
      <c r="C67">
        <v>58</v>
      </c>
      <c r="D67" s="2">
        <f>Main!$B61</f>
        <v>15.875</v>
      </c>
      <c r="E67" s="2">
        <f t="shared" si="3"/>
        <v>0.125</v>
      </c>
      <c r="F67">
        <f t="shared" si="4"/>
        <v>0.31999999999999318</v>
      </c>
      <c r="G67" s="2">
        <f t="shared" si="5"/>
        <v>93.750000000002004</v>
      </c>
      <c r="H67" s="10" t="s">
        <v>136</v>
      </c>
      <c r="I67">
        <f t="shared" si="6"/>
        <v>77.938000000000002</v>
      </c>
      <c r="J67" s="13">
        <f t="shared" si="2"/>
        <v>93.750000000002004</v>
      </c>
      <c r="K67">
        <f t="shared" si="7"/>
        <v>58</v>
      </c>
    </row>
    <row r="68" spans="1:11">
      <c r="A68">
        <v>78.257999999999996</v>
      </c>
      <c r="B68">
        <v>71.174499999999995</v>
      </c>
      <c r="C68">
        <v>59</v>
      </c>
      <c r="D68" s="2">
        <f>Main!$B62</f>
        <v>16</v>
      </c>
      <c r="E68" s="2">
        <f t="shared" si="3"/>
        <v>0.125</v>
      </c>
      <c r="F68">
        <f t="shared" si="4"/>
        <v>0.30000000000001137</v>
      </c>
      <c r="G68" s="2">
        <f t="shared" si="5"/>
        <v>99.999999999996206</v>
      </c>
      <c r="H68" s="10" t="s">
        <v>137</v>
      </c>
      <c r="I68">
        <f t="shared" si="6"/>
        <v>78.257999999999996</v>
      </c>
      <c r="J68" s="13">
        <f t="shared" si="2"/>
        <v>99.999999999996206</v>
      </c>
      <c r="K68">
        <f t="shared" si="7"/>
        <v>59</v>
      </c>
    </row>
    <row r="69" spans="1:11">
      <c r="A69">
        <v>78.558000000000007</v>
      </c>
      <c r="B69">
        <v>74.180599999999998</v>
      </c>
      <c r="C69">
        <v>60</v>
      </c>
      <c r="D69" s="2">
        <f>Main!$B63</f>
        <v>16.125</v>
      </c>
      <c r="E69" s="2">
        <f t="shared" si="3"/>
        <v>0.125</v>
      </c>
      <c r="F69">
        <f t="shared" si="4"/>
        <v>0.25</v>
      </c>
      <c r="G69" s="2">
        <f t="shared" si="5"/>
        <v>120</v>
      </c>
      <c r="H69" s="10" t="s">
        <v>138</v>
      </c>
      <c r="I69">
        <f t="shared" si="6"/>
        <v>78.558000000000007</v>
      </c>
      <c r="J69" s="13">
        <f t="shared" si="2"/>
        <v>120</v>
      </c>
      <c r="K69">
        <f t="shared" si="7"/>
        <v>60</v>
      </c>
    </row>
    <row r="70" spans="1:11">
      <c r="A70">
        <v>78.808000000000007</v>
      </c>
      <c r="B70">
        <v>72.761300000000006</v>
      </c>
      <c r="C70">
        <v>61</v>
      </c>
      <c r="D70" s="2">
        <f>Main!$B64</f>
        <v>16.25</v>
      </c>
      <c r="E70" s="2">
        <f t="shared" si="3"/>
        <v>0.125</v>
      </c>
      <c r="F70">
        <f t="shared" si="4"/>
        <v>0.25999999999999091</v>
      </c>
      <c r="G70" s="2">
        <f t="shared" si="5"/>
        <v>115.38461538461942</v>
      </c>
      <c r="H70" s="10" t="s">
        <v>133</v>
      </c>
      <c r="I70">
        <f t="shared" si="6"/>
        <v>78.808000000000007</v>
      </c>
      <c r="J70" s="13">
        <f t="shared" si="2"/>
        <v>115.38461538461942</v>
      </c>
      <c r="K70">
        <f t="shared" si="7"/>
        <v>61</v>
      </c>
    </row>
    <row r="71" spans="1:11">
      <c r="A71">
        <v>79.067999999999998</v>
      </c>
      <c r="B71">
        <v>70.962100000000007</v>
      </c>
      <c r="C71">
        <v>62</v>
      </c>
      <c r="D71" s="2">
        <f>Main!$B65</f>
        <v>16.375</v>
      </c>
      <c r="E71" s="2">
        <f t="shared" si="3"/>
        <v>0.125</v>
      </c>
      <c r="F71">
        <f t="shared" si="4"/>
        <v>0.31000000000000227</v>
      </c>
      <c r="G71" s="2">
        <f t="shared" si="5"/>
        <v>96.774193548386378</v>
      </c>
      <c r="H71" s="10"/>
      <c r="I71">
        <f t="shared" si="6"/>
        <v>79.067999999999998</v>
      </c>
      <c r="J71" s="13">
        <f t="shared" si="2"/>
        <v>96.774193548386378</v>
      </c>
      <c r="K71">
        <f t="shared" si="7"/>
        <v>62</v>
      </c>
    </row>
    <row r="72" spans="1:11">
      <c r="A72">
        <v>79.378</v>
      </c>
      <c r="B72">
        <v>73.563900000000004</v>
      </c>
      <c r="C72">
        <v>63</v>
      </c>
      <c r="D72" s="2">
        <f>Main!$B66</f>
        <v>16.5</v>
      </c>
      <c r="E72" s="2">
        <f t="shared" si="3"/>
        <v>0.125</v>
      </c>
      <c r="F72">
        <f t="shared" si="4"/>
        <v>0.29000000000000625</v>
      </c>
      <c r="G72" s="2">
        <f t="shared" si="5"/>
        <v>103.44827586206674</v>
      </c>
      <c r="H72" s="10"/>
      <c r="I72">
        <f t="shared" si="6"/>
        <v>79.378</v>
      </c>
      <c r="J72" s="13">
        <f t="shared" si="2"/>
        <v>103.44827586206674</v>
      </c>
      <c r="K72">
        <f t="shared" si="7"/>
        <v>63</v>
      </c>
    </row>
    <row r="73" spans="1:11">
      <c r="A73">
        <v>79.668000000000006</v>
      </c>
      <c r="B73">
        <v>74.0167</v>
      </c>
      <c r="C73">
        <v>64</v>
      </c>
      <c r="D73" s="2">
        <f>Main!$B67</f>
        <v>16.625</v>
      </c>
      <c r="E73" s="2">
        <f t="shared" si="3"/>
        <v>0.125</v>
      </c>
      <c r="F73">
        <f t="shared" si="4"/>
        <v>0.45399999999999352</v>
      </c>
      <c r="G73" s="2">
        <f t="shared" si="5"/>
        <v>66.079295154185957</v>
      </c>
      <c r="H73" s="10" t="s">
        <v>130</v>
      </c>
      <c r="I73">
        <f t="shared" si="6"/>
        <v>79.668000000000006</v>
      </c>
      <c r="J73" s="13">
        <f t="shared" si="2"/>
        <v>66.079295154185957</v>
      </c>
      <c r="K73">
        <f t="shared" si="7"/>
        <v>64</v>
      </c>
    </row>
    <row r="74" spans="1:11">
      <c r="A74">
        <v>80.122</v>
      </c>
      <c r="B74">
        <v>69.592699999999994</v>
      </c>
      <c r="C74">
        <v>65</v>
      </c>
      <c r="D74" s="2">
        <f>Main!$B68</f>
        <v>16.75</v>
      </c>
      <c r="E74" s="2">
        <f t="shared" si="3"/>
        <v>0.125</v>
      </c>
      <c r="F74">
        <f t="shared" si="4"/>
        <v>0.52599999999999625</v>
      </c>
      <c r="G74" s="2">
        <f t="shared" si="5"/>
        <v>57.0342205323198</v>
      </c>
      <c r="H74" s="10" t="s">
        <v>131</v>
      </c>
      <c r="I74">
        <f t="shared" si="6"/>
        <v>80.122</v>
      </c>
      <c r="J74" s="13">
        <f t="shared" ref="J74:J137" si="8">$G74</f>
        <v>57.0342205323198</v>
      </c>
      <c r="K74">
        <f t="shared" si="7"/>
        <v>65</v>
      </c>
    </row>
    <row r="75" spans="1:11">
      <c r="A75">
        <v>80.647999999999996</v>
      </c>
      <c r="B75">
        <v>65.353800000000007</v>
      </c>
      <c r="C75">
        <v>66</v>
      </c>
      <c r="D75" s="2">
        <f>Main!$B69</f>
        <v>16.875</v>
      </c>
      <c r="E75" s="2">
        <f t="shared" ref="E75:E138" si="9">$D76-$D75</f>
        <v>0.125</v>
      </c>
      <c r="F75">
        <f t="shared" ref="F75:F138" si="10">$A76-$A75</f>
        <v>0.85999999999999943</v>
      </c>
      <c r="G75" s="2">
        <f t="shared" ref="G75:G138" si="11">$E75/$F75*60*4</f>
        <v>34.883720930232577</v>
      </c>
      <c r="H75" s="10" t="s">
        <v>132</v>
      </c>
      <c r="I75">
        <f t="shared" ref="I75:I138" si="12">$A75</f>
        <v>80.647999999999996</v>
      </c>
      <c r="J75" s="13">
        <f t="shared" si="8"/>
        <v>34.883720930232577</v>
      </c>
      <c r="K75">
        <f t="shared" ref="K75:K138" si="13">$C75</f>
        <v>66</v>
      </c>
    </row>
    <row r="76" spans="1:11">
      <c r="A76">
        <v>81.507999999999996</v>
      </c>
      <c r="B76">
        <v>66.608000000000004</v>
      </c>
      <c r="C76">
        <v>67</v>
      </c>
      <c r="D76" s="2">
        <f>Main!$B70</f>
        <v>17</v>
      </c>
      <c r="E76" s="2">
        <f t="shared" si="9"/>
        <v>0.25</v>
      </c>
      <c r="F76">
        <f t="shared" si="10"/>
        <v>1.0500000000000114</v>
      </c>
      <c r="G76" s="2">
        <f t="shared" si="11"/>
        <v>57.142857142856528</v>
      </c>
      <c r="H76" s="10" t="s">
        <v>129</v>
      </c>
      <c r="I76">
        <f t="shared" si="12"/>
        <v>81.507999999999996</v>
      </c>
      <c r="J76" s="13">
        <f t="shared" si="8"/>
        <v>57.142857142856528</v>
      </c>
      <c r="K76">
        <f t="shared" si="13"/>
        <v>67</v>
      </c>
    </row>
    <row r="77" spans="1:11">
      <c r="A77">
        <v>82.558000000000007</v>
      </c>
      <c r="B77">
        <v>76.296899999999994</v>
      </c>
      <c r="C77">
        <v>68</v>
      </c>
      <c r="D77" s="2">
        <f>Main!$B71</f>
        <v>17.25</v>
      </c>
      <c r="E77" s="2">
        <f t="shared" si="9"/>
        <v>0.125</v>
      </c>
      <c r="F77">
        <f t="shared" si="10"/>
        <v>0.57999999999999829</v>
      </c>
      <c r="G77" s="2">
        <f t="shared" si="11"/>
        <v>51.724137931034633</v>
      </c>
      <c r="H77" s="10" t="s">
        <v>133</v>
      </c>
      <c r="I77">
        <f t="shared" si="12"/>
        <v>82.558000000000007</v>
      </c>
      <c r="J77" s="13">
        <f t="shared" si="8"/>
        <v>51.724137931034633</v>
      </c>
      <c r="K77">
        <f t="shared" si="13"/>
        <v>68</v>
      </c>
    </row>
    <row r="78" spans="1:11">
      <c r="A78">
        <v>83.138000000000005</v>
      </c>
      <c r="B78">
        <v>69.253600000000006</v>
      </c>
      <c r="C78">
        <v>69</v>
      </c>
      <c r="D78" s="2">
        <f>Main!$B72</f>
        <v>17.375</v>
      </c>
      <c r="E78" s="2">
        <f t="shared" si="9"/>
        <v>0.375</v>
      </c>
      <c r="F78">
        <f t="shared" si="10"/>
        <v>1.9699999999999989</v>
      </c>
      <c r="G78" s="2">
        <f t="shared" si="11"/>
        <v>45.685279187817279</v>
      </c>
      <c r="H78" s="10" t="s">
        <v>134</v>
      </c>
      <c r="I78">
        <f t="shared" si="12"/>
        <v>83.138000000000005</v>
      </c>
      <c r="J78" s="13">
        <f t="shared" si="8"/>
        <v>45.685279187817279</v>
      </c>
      <c r="K78">
        <f t="shared" si="13"/>
        <v>69</v>
      </c>
    </row>
    <row r="79" spans="1:11">
      <c r="A79">
        <v>85.108000000000004</v>
      </c>
      <c r="B79">
        <v>72.514799999999994</v>
      </c>
      <c r="C79">
        <v>70</v>
      </c>
      <c r="D79" s="2">
        <f>Main!$B73</f>
        <v>17.75</v>
      </c>
      <c r="E79" s="2">
        <f t="shared" si="9"/>
        <v>0.25</v>
      </c>
      <c r="F79">
        <f t="shared" si="10"/>
        <v>1.0499999999999972</v>
      </c>
      <c r="G79" s="2">
        <f t="shared" si="11"/>
        <v>57.142857142857302</v>
      </c>
      <c r="H79" s="10" t="s">
        <v>134</v>
      </c>
      <c r="I79">
        <f t="shared" si="12"/>
        <v>85.108000000000004</v>
      </c>
      <c r="J79" s="13">
        <f t="shared" si="8"/>
        <v>57.142857142857302</v>
      </c>
      <c r="K79">
        <f t="shared" si="13"/>
        <v>70</v>
      </c>
    </row>
    <row r="80" spans="1:11">
      <c r="A80">
        <v>86.158000000000001</v>
      </c>
      <c r="B80">
        <v>77.282399999999996</v>
      </c>
      <c r="C80">
        <v>71</v>
      </c>
      <c r="D80" s="2">
        <f>Main!$B74</f>
        <v>18</v>
      </c>
      <c r="E80" s="2">
        <f t="shared" si="9"/>
        <v>0.25</v>
      </c>
      <c r="F80">
        <f t="shared" si="10"/>
        <v>1.2999999999999972</v>
      </c>
      <c r="G80" s="2">
        <f t="shared" si="11"/>
        <v>46.15384615384626</v>
      </c>
      <c r="H80" s="10" t="s">
        <v>135</v>
      </c>
      <c r="I80">
        <f t="shared" si="12"/>
        <v>86.158000000000001</v>
      </c>
      <c r="J80" s="13">
        <f t="shared" si="8"/>
        <v>46.15384615384626</v>
      </c>
      <c r="K80">
        <f t="shared" si="13"/>
        <v>71</v>
      </c>
    </row>
    <row r="81" spans="1:11">
      <c r="A81">
        <v>87.457999999999998</v>
      </c>
      <c r="B81">
        <v>66.693100000000001</v>
      </c>
      <c r="C81">
        <v>72</v>
      </c>
      <c r="D81" s="2">
        <f>Main!$B75</f>
        <v>18.25</v>
      </c>
      <c r="E81" s="2">
        <f t="shared" si="9"/>
        <v>0.25</v>
      </c>
      <c r="F81">
        <f t="shared" si="10"/>
        <v>0.84000000000000341</v>
      </c>
      <c r="G81" s="2">
        <f t="shared" si="11"/>
        <v>71.428571428571132</v>
      </c>
      <c r="H81" s="10" t="s">
        <v>129</v>
      </c>
      <c r="I81">
        <f t="shared" si="12"/>
        <v>87.457999999999998</v>
      </c>
      <c r="J81" s="13">
        <f t="shared" si="8"/>
        <v>71.428571428571132</v>
      </c>
      <c r="K81">
        <f t="shared" si="13"/>
        <v>72</v>
      </c>
    </row>
    <row r="82" spans="1:11">
      <c r="A82">
        <v>88.298000000000002</v>
      </c>
      <c r="B82">
        <v>66.708100000000002</v>
      </c>
      <c r="C82">
        <v>73</v>
      </c>
      <c r="D82" s="2">
        <f>Main!$B76</f>
        <v>18.5</v>
      </c>
      <c r="E82" s="2">
        <f t="shared" si="9"/>
        <v>0.125</v>
      </c>
      <c r="F82">
        <f t="shared" si="10"/>
        <v>0.31000000000000227</v>
      </c>
      <c r="G82" s="2">
        <f t="shared" si="11"/>
        <v>96.774193548386378</v>
      </c>
      <c r="H82" s="10" t="s">
        <v>136</v>
      </c>
      <c r="I82">
        <f t="shared" si="12"/>
        <v>88.298000000000002</v>
      </c>
      <c r="J82" s="13">
        <f t="shared" si="8"/>
        <v>96.774193548386378</v>
      </c>
      <c r="K82">
        <f t="shared" si="13"/>
        <v>73</v>
      </c>
    </row>
    <row r="83" spans="1:11">
      <c r="A83">
        <v>88.608000000000004</v>
      </c>
      <c r="B83">
        <v>72.171999999999997</v>
      </c>
      <c r="C83">
        <v>74</v>
      </c>
      <c r="D83" s="2">
        <f>Main!$B77</f>
        <v>18.625</v>
      </c>
      <c r="E83" s="2">
        <f t="shared" si="9"/>
        <v>0.125</v>
      </c>
      <c r="F83">
        <f t="shared" si="10"/>
        <v>0.28999999999999204</v>
      </c>
      <c r="G83" s="2">
        <f t="shared" si="11"/>
        <v>103.44827586207181</v>
      </c>
      <c r="H83" s="10" t="s">
        <v>138</v>
      </c>
      <c r="I83">
        <f t="shared" si="12"/>
        <v>88.608000000000004</v>
      </c>
      <c r="J83" s="13">
        <f t="shared" si="8"/>
        <v>103.44827586207181</v>
      </c>
      <c r="K83">
        <f t="shared" si="13"/>
        <v>74</v>
      </c>
    </row>
    <row r="84" spans="1:11">
      <c r="A84">
        <v>88.897999999999996</v>
      </c>
      <c r="B84">
        <v>75.053399999999996</v>
      </c>
      <c r="C84">
        <v>75</v>
      </c>
      <c r="D84" s="2">
        <f>Main!$B78</f>
        <v>18.75</v>
      </c>
      <c r="E84" s="2">
        <f t="shared" si="9"/>
        <v>0.125</v>
      </c>
      <c r="F84">
        <f t="shared" si="10"/>
        <v>0.40000000000000568</v>
      </c>
      <c r="G84" s="2">
        <f t="shared" si="11"/>
        <v>74.999999999998934</v>
      </c>
      <c r="H84" s="10" t="s">
        <v>133</v>
      </c>
      <c r="I84">
        <f t="shared" si="12"/>
        <v>88.897999999999996</v>
      </c>
      <c r="J84" s="13">
        <f t="shared" si="8"/>
        <v>74.999999999998934</v>
      </c>
      <c r="K84">
        <f t="shared" si="13"/>
        <v>75</v>
      </c>
    </row>
    <row r="85" spans="1:11">
      <c r="A85">
        <v>89.298000000000002</v>
      </c>
      <c r="B85">
        <v>73.423199999999994</v>
      </c>
      <c r="C85">
        <v>76</v>
      </c>
      <c r="D85" s="2">
        <f>Main!$B79</f>
        <v>18.875</v>
      </c>
      <c r="E85" s="2">
        <f t="shared" si="9"/>
        <v>0.125</v>
      </c>
      <c r="F85">
        <f t="shared" si="10"/>
        <v>0.29999999999999716</v>
      </c>
      <c r="G85" s="2">
        <f t="shared" si="11"/>
        <v>100.00000000000095</v>
      </c>
      <c r="H85" s="10"/>
      <c r="I85">
        <f t="shared" si="12"/>
        <v>89.298000000000002</v>
      </c>
      <c r="J85" s="13">
        <f t="shared" si="8"/>
        <v>100.00000000000095</v>
      </c>
      <c r="K85">
        <f t="shared" si="13"/>
        <v>76</v>
      </c>
    </row>
    <row r="86" spans="1:11">
      <c r="A86">
        <v>89.597999999999999</v>
      </c>
      <c r="B86">
        <v>74.920599999999993</v>
      </c>
      <c r="C86">
        <v>77</v>
      </c>
      <c r="D86" s="2">
        <f>Main!$B80</f>
        <v>19</v>
      </c>
      <c r="E86" s="2">
        <f t="shared" si="9"/>
        <v>0.125</v>
      </c>
      <c r="F86">
        <f t="shared" si="10"/>
        <v>0.2879999999999967</v>
      </c>
      <c r="G86" s="2">
        <f t="shared" si="11"/>
        <v>104.16666666666785</v>
      </c>
      <c r="H86" s="10"/>
      <c r="I86">
        <f t="shared" si="12"/>
        <v>89.597999999999999</v>
      </c>
      <c r="J86" s="13">
        <f t="shared" si="8"/>
        <v>104.16666666666785</v>
      </c>
      <c r="K86">
        <f t="shared" si="13"/>
        <v>77</v>
      </c>
    </row>
    <row r="87" spans="1:11">
      <c r="A87">
        <v>89.885999999999996</v>
      </c>
      <c r="B87">
        <v>73.204400000000007</v>
      </c>
      <c r="C87">
        <v>78</v>
      </c>
      <c r="D87" s="2">
        <f>Main!$B81</f>
        <v>19.125</v>
      </c>
      <c r="E87" s="2">
        <f t="shared" si="9"/>
        <v>0.125</v>
      </c>
      <c r="F87">
        <f t="shared" si="10"/>
        <v>0.27200000000000557</v>
      </c>
      <c r="G87" s="2">
        <f t="shared" si="11"/>
        <v>110.29411764705657</v>
      </c>
      <c r="H87" s="10"/>
      <c r="I87">
        <f t="shared" si="12"/>
        <v>89.885999999999996</v>
      </c>
      <c r="J87" s="13">
        <f t="shared" si="8"/>
        <v>110.29411764705657</v>
      </c>
      <c r="K87">
        <f t="shared" si="13"/>
        <v>78</v>
      </c>
    </row>
    <row r="88" spans="1:11">
      <c r="A88">
        <v>90.158000000000001</v>
      </c>
      <c r="B88">
        <v>74.1511</v>
      </c>
      <c r="C88">
        <v>79</v>
      </c>
      <c r="D88" s="2">
        <f>Main!$B82</f>
        <v>19.25</v>
      </c>
      <c r="E88" s="2">
        <f t="shared" si="9"/>
        <v>0.125</v>
      </c>
      <c r="F88">
        <f t="shared" si="10"/>
        <v>0.28000000000000114</v>
      </c>
      <c r="G88" s="2">
        <f t="shared" si="11"/>
        <v>107.14285714285671</v>
      </c>
      <c r="H88" s="10"/>
      <c r="I88">
        <f t="shared" si="12"/>
        <v>90.158000000000001</v>
      </c>
      <c r="J88" s="13">
        <f t="shared" si="8"/>
        <v>107.14285714285671</v>
      </c>
      <c r="K88">
        <f t="shared" si="13"/>
        <v>79</v>
      </c>
    </row>
    <row r="89" spans="1:11">
      <c r="A89">
        <v>90.438000000000002</v>
      </c>
      <c r="B89">
        <v>74.259900000000002</v>
      </c>
      <c r="C89">
        <v>80</v>
      </c>
      <c r="D89" s="2">
        <f>Main!$B83</f>
        <v>19.375</v>
      </c>
      <c r="E89" s="2">
        <f t="shared" si="9"/>
        <v>0.125</v>
      </c>
      <c r="F89">
        <f t="shared" si="10"/>
        <v>0.31999999999999318</v>
      </c>
      <c r="G89" s="2">
        <f t="shared" si="11"/>
        <v>93.750000000002004</v>
      </c>
      <c r="H89" s="10"/>
      <c r="I89">
        <f t="shared" si="12"/>
        <v>90.438000000000002</v>
      </c>
      <c r="J89" s="13">
        <f t="shared" si="8"/>
        <v>93.750000000002004</v>
      </c>
      <c r="K89">
        <f t="shared" si="13"/>
        <v>80</v>
      </c>
    </row>
    <row r="90" spans="1:11">
      <c r="A90">
        <v>90.757999999999996</v>
      </c>
      <c r="B90">
        <v>77.313800000000001</v>
      </c>
      <c r="C90">
        <v>81</v>
      </c>
      <c r="D90" s="2">
        <f>Main!$B84</f>
        <v>19.5</v>
      </c>
      <c r="E90" s="2">
        <f t="shared" si="9"/>
        <v>0.125</v>
      </c>
      <c r="F90">
        <f t="shared" si="10"/>
        <v>0.35000000000000853</v>
      </c>
      <c r="G90" s="2">
        <f t="shared" si="11"/>
        <v>85.714285714283619</v>
      </c>
      <c r="H90" s="10"/>
      <c r="I90">
        <f t="shared" si="12"/>
        <v>90.757999999999996</v>
      </c>
      <c r="J90" s="13">
        <f t="shared" si="8"/>
        <v>85.714285714283619</v>
      </c>
      <c r="K90">
        <f t="shared" si="13"/>
        <v>81</v>
      </c>
    </row>
    <row r="91" spans="1:11">
      <c r="A91">
        <v>91.108000000000004</v>
      </c>
      <c r="B91">
        <v>76.021500000000003</v>
      </c>
      <c r="C91">
        <v>82</v>
      </c>
      <c r="D91" s="2">
        <f>Main!$B85</f>
        <v>19.625</v>
      </c>
      <c r="E91" s="2">
        <f t="shared" si="9"/>
        <v>0.125</v>
      </c>
      <c r="F91">
        <f t="shared" si="10"/>
        <v>0.47999999999998977</v>
      </c>
      <c r="G91" s="2">
        <f t="shared" si="11"/>
        <v>62.500000000001336</v>
      </c>
      <c r="H91" s="10" t="s">
        <v>130</v>
      </c>
      <c r="I91">
        <f t="shared" si="12"/>
        <v>91.108000000000004</v>
      </c>
      <c r="J91" s="13">
        <f t="shared" si="8"/>
        <v>62.500000000001336</v>
      </c>
      <c r="K91">
        <f t="shared" si="13"/>
        <v>82</v>
      </c>
    </row>
    <row r="92" spans="1:11">
      <c r="A92">
        <v>91.587999999999994</v>
      </c>
      <c r="B92">
        <v>70.930099999999996</v>
      </c>
      <c r="C92">
        <v>83</v>
      </c>
      <c r="D92" s="2">
        <f>Main!$B86</f>
        <v>19.75</v>
      </c>
      <c r="E92" s="2">
        <f t="shared" si="9"/>
        <v>0.125</v>
      </c>
      <c r="F92">
        <f t="shared" si="10"/>
        <v>0.69000000000001194</v>
      </c>
      <c r="G92" s="2">
        <f t="shared" si="11"/>
        <v>43.478260869564465</v>
      </c>
      <c r="H92" s="10" t="s">
        <v>131</v>
      </c>
      <c r="I92">
        <f t="shared" si="12"/>
        <v>91.587999999999994</v>
      </c>
      <c r="J92" s="13">
        <f t="shared" si="8"/>
        <v>43.478260869564465</v>
      </c>
      <c r="K92">
        <f t="shared" si="13"/>
        <v>83</v>
      </c>
    </row>
    <row r="93" spans="1:11">
      <c r="A93">
        <v>92.278000000000006</v>
      </c>
      <c r="B93">
        <v>64.960899999999995</v>
      </c>
      <c r="C93">
        <v>84</v>
      </c>
      <c r="D93" s="2">
        <f>Main!$B87</f>
        <v>19.875</v>
      </c>
      <c r="E93" s="2">
        <f t="shared" si="9"/>
        <v>0.125</v>
      </c>
      <c r="F93">
        <f t="shared" si="10"/>
        <v>0.90999999999999659</v>
      </c>
      <c r="G93" s="2">
        <f t="shared" si="11"/>
        <v>32.967032967033091</v>
      </c>
      <c r="H93" s="10" t="s">
        <v>132</v>
      </c>
      <c r="I93">
        <f t="shared" si="12"/>
        <v>92.278000000000006</v>
      </c>
      <c r="J93" s="13">
        <f t="shared" si="8"/>
        <v>32.967032967033091</v>
      </c>
      <c r="K93">
        <f t="shared" si="13"/>
        <v>84</v>
      </c>
    </row>
    <row r="94" spans="1:11">
      <c r="A94">
        <v>93.188000000000002</v>
      </c>
      <c r="B94">
        <v>59.028799999999997</v>
      </c>
      <c r="C94">
        <v>85</v>
      </c>
      <c r="D94" s="2">
        <f>Main!$B88</f>
        <v>20</v>
      </c>
      <c r="E94" s="2">
        <f t="shared" si="9"/>
        <v>0.25</v>
      </c>
      <c r="F94">
        <f t="shared" si="10"/>
        <v>1.3100000000000023</v>
      </c>
      <c r="G94" s="2">
        <f t="shared" si="11"/>
        <v>45.801526717557174</v>
      </c>
      <c r="H94" s="10" t="s">
        <v>129</v>
      </c>
      <c r="I94">
        <f t="shared" si="12"/>
        <v>93.188000000000002</v>
      </c>
      <c r="J94" s="13">
        <f t="shared" si="8"/>
        <v>45.801526717557174</v>
      </c>
      <c r="K94">
        <f t="shared" si="13"/>
        <v>85</v>
      </c>
    </row>
    <row r="95" spans="1:11">
      <c r="A95">
        <v>94.498000000000005</v>
      </c>
      <c r="B95">
        <v>75.900899999999993</v>
      </c>
      <c r="C95">
        <v>86</v>
      </c>
      <c r="D95" s="2">
        <f>Main!$B89</f>
        <v>20.25</v>
      </c>
      <c r="E95" s="2">
        <f t="shared" si="9"/>
        <v>0.125</v>
      </c>
      <c r="F95">
        <f t="shared" si="10"/>
        <v>0.61999999999999034</v>
      </c>
      <c r="G95" s="2">
        <f t="shared" si="11"/>
        <v>48.387096774194305</v>
      </c>
      <c r="H95" s="10" t="s">
        <v>133</v>
      </c>
      <c r="I95">
        <f t="shared" si="12"/>
        <v>94.498000000000005</v>
      </c>
      <c r="J95" s="13">
        <f t="shared" si="8"/>
        <v>48.387096774194305</v>
      </c>
      <c r="K95">
        <f t="shared" si="13"/>
        <v>86</v>
      </c>
    </row>
    <row r="96" spans="1:11">
      <c r="A96">
        <v>95.117999999999995</v>
      </c>
      <c r="B96">
        <v>74.224000000000004</v>
      </c>
      <c r="C96">
        <v>87</v>
      </c>
      <c r="D96" s="2">
        <f>Main!$B90</f>
        <v>20.375</v>
      </c>
      <c r="E96" s="2">
        <f t="shared" si="9"/>
        <v>0.375</v>
      </c>
      <c r="F96">
        <f t="shared" si="10"/>
        <v>1.4200000000000017</v>
      </c>
      <c r="G96" s="2">
        <f t="shared" si="11"/>
        <v>63.380281690140777</v>
      </c>
      <c r="H96" s="10" t="s">
        <v>134</v>
      </c>
      <c r="I96">
        <f t="shared" si="12"/>
        <v>95.117999999999995</v>
      </c>
      <c r="J96" s="13">
        <f t="shared" si="8"/>
        <v>63.380281690140777</v>
      </c>
      <c r="K96">
        <f t="shared" si="13"/>
        <v>87</v>
      </c>
    </row>
    <row r="97" spans="1:11">
      <c r="A97">
        <v>96.537999999999997</v>
      </c>
      <c r="B97">
        <v>73.386700000000005</v>
      </c>
      <c r="C97">
        <v>88</v>
      </c>
      <c r="D97" s="2">
        <f>Main!$B91</f>
        <v>20.75</v>
      </c>
      <c r="E97" s="2">
        <f t="shared" si="9"/>
        <v>0.25</v>
      </c>
      <c r="F97">
        <f t="shared" si="10"/>
        <v>0.82999999999999829</v>
      </c>
      <c r="G97" s="2">
        <f t="shared" si="11"/>
        <v>72.289156626506184</v>
      </c>
      <c r="H97" s="10" t="s">
        <v>134</v>
      </c>
      <c r="I97">
        <f t="shared" si="12"/>
        <v>96.537999999999997</v>
      </c>
      <c r="J97" s="13">
        <f t="shared" si="8"/>
        <v>72.289156626506184</v>
      </c>
      <c r="K97">
        <f t="shared" si="13"/>
        <v>88</v>
      </c>
    </row>
    <row r="98" spans="1:11">
      <c r="A98">
        <v>97.367999999999995</v>
      </c>
      <c r="B98">
        <v>72.644999999999996</v>
      </c>
      <c r="C98">
        <v>89</v>
      </c>
      <c r="D98" s="2">
        <f>Main!$B92</f>
        <v>21</v>
      </c>
      <c r="E98" s="2">
        <f t="shared" si="9"/>
        <v>0.25</v>
      </c>
      <c r="F98">
        <f t="shared" si="10"/>
        <v>1.0900000000000034</v>
      </c>
      <c r="G98" s="2">
        <f t="shared" si="11"/>
        <v>55.045871559632857</v>
      </c>
      <c r="H98" s="10" t="s">
        <v>135</v>
      </c>
      <c r="I98">
        <f t="shared" si="12"/>
        <v>97.367999999999995</v>
      </c>
      <c r="J98" s="13">
        <f t="shared" si="8"/>
        <v>55.045871559632857</v>
      </c>
      <c r="K98">
        <f t="shared" si="13"/>
        <v>89</v>
      </c>
    </row>
    <row r="99" spans="1:11">
      <c r="A99">
        <v>98.457999999999998</v>
      </c>
      <c r="B99">
        <v>64.727199999999996</v>
      </c>
      <c r="C99">
        <v>90</v>
      </c>
      <c r="D99" s="2">
        <f>Main!$B93</f>
        <v>21.25</v>
      </c>
      <c r="E99" s="2">
        <f t="shared" si="9"/>
        <v>0.25</v>
      </c>
      <c r="F99">
        <f t="shared" si="10"/>
        <v>0.79999999999999716</v>
      </c>
      <c r="G99" s="2">
        <f t="shared" si="11"/>
        <v>75.00000000000027</v>
      </c>
      <c r="H99" s="10" t="s">
        <v>129</v>
      </c>
      <c r="I99">
        <f t="shared" si="12"/>
        <v>98.457999999999998</v>
      </c>
      <c r="J99" s="13">
        <f t="shared" si="8"/>
        <v>75.00000000000027</v>
      </c>
      <c r="K99">
        <f t="shared" si="13"/>
        <v>90</v>
      </c>
    </row>
    <row r="100" spans="1:11">
      <c r="A100">
        <v>99.257999999999996</v>
      </c>
      <c r="B100">
        <v>68.342100000000002</v>
      </c>
      <c r="C100">
        <v>91</v>
      </c>
      <c r="D100" s="2">
        <f>Main!$B94</f>
        <v>21.5</v>
      </c>
      <c r="E100" s="2">
        <f t="shared" si="9"/>
        <v>0.125</v>
      </c>
      <c r="F100">
        <f t="shared" si="10"/>
        <v>0.30000000000001137</v>
      </c>
      <c r="G100" s="2">
        <f t="shared" si="11"/>
        <v>99.999999999996206</v>
      </c>
      <c r="H100" s="10" t="s">
        <v>136</v>
      </c>
      <c r="I100">
        <f t="shared" si="12"/>
        <v>99.257999999999996</v>
      </c>
      <c r="J100" s="13">
        <f t="shared" si="8"/>
        <v>99.999999999996206</v>
      </c>
      <c r="K100">
        <f t="shared" si="13"/>
        <v>91</v>
      </c>
    </row>
    <row r="101" spans="1:11">
      <c r="A101">
        <v>99.558000000000007</v>
      </c>
      <c r="B101">
        <v>76.170199999999994</v>
      </c>
      <c r="C101">
        <v>92</v>
      </c>
      <c r="D101" s="2">
        <f>Main!$B95</f>
        <v>21.625</v>
      </c>
      <c r="E101" s="2">
        <f t="shared" si="9"/>
        <v>0.125</v>
      </c>
      <c r="F101">
        <f t="shared" si="10"/>
        <v>0.26999999999999602</v>
      </c>
      <c r="G101" s="2">
        <f t="shared" si="11"/>
        <v>111.11111111111275</v>
      </c>
      <c r="H101" s="10" t="s">
        <v>137</v>
      </c>
      <c r="I101">
        <f t="shared" si="12"/>
        <v>99.558000000000007</v>
      </c>
      <c r="J101" s="13">
        <f t="shared" si="8"/>
        <v>111.11111111111275</v>
      </c>
      <c r="K101">
        <f t="shared" si="13"/>
        <v>92</v>
      </c>
    </row>
    <row r="102" spans="1:11">
      <c r="A102">
        <v>99.828000000000003</v>
      </c>
      <c r="B102">
        <v>76.130700000000004</v>
      </c>
      <c r="C102">
        <v>93</v>
      </c>
      <c r="D102" s="2">
        <f>Main!$B96</f>
        <v>21.75</v>
      </c>
      <c r="E102" s="2">
        <f t="shared" si="9"/>
        <v>0.125</v>
      </c>
      <c r="F102">
        <f t="shared" si="10"/>
        <v>0.25999999999999091</v>
      </c>
      <c r="G102" s="2">
        <f t="shared" si="11"/>
        <v>115.38461538461942</v>
      </c>
      <c r="H102" s="10" t="s">
        <v>138</v>
      </c>
      <c r="I102">
        <f t="shared" si="12"/>
        <v>99.828000000000003</v>
      </c>
      <c r="J102" s="13">
        <f t="shared" si="8"/>
        <v>115.38461538461942</v>
      </c>
      <c r="K102">
        <f t="shared" si="13"/>
        <v>93</v>
      </c>
    </row>
    <row r="103" spans="1:11">
      <c r="A103">
        <v>100.08799999999999</v>
      </c>
      <c r="B103">
        <v>76.022900000000007</v>
      </c>
      <c r="C103">
        <v>94</v>
      </c>
      <c r="D103" s="2">
        <f>Main!$B97</f>
        <v>21.875</v>
      </c>
      <c r="E103" s="2">
        <f t="shared" si="9"/>
        <v>0.125</v>
      </c>
      <c r="F103">
        <f t="shared" si="10"/>
        <v>0.26000000000000512</v>
      </c>
      <c r="G103" s="2">
        <f t="shared" si="11"/>
        <v>115.38461538461311</v>
      </c>
      <c r="H103" s="10" t="s">
        <v>133</v>
      </c>
      <c r="I103">
        <f t="shared" si="12"/>
        <v>100.08799999999999</v>
      </c>
      <c r="J103" s="13">
        <f t="shared" si="8"/>
        <v>115.38461538461311</v>
      </c>
      <c r="K103">
        <f t="shared" si="13"/>
        <v>94</v>
      </c>
    </row>
    <row r="104" spans="1:11">
      <c r="A104">
        <v>100.348</v>
      </c>
      <c r="B104">
        <v>76.376099999999994</v>
      </c>
      <c r="C104">
        <v>95</v>
      </c>
      <c r="D104" s="2">
        <f>Main!$B98</f>
        <v>22</v>
      </c>
      <c r="E104" s="2">
        <f t="shared" si="9"/>
        <v>0.125</v>
      </c>
      <c r="F104">
        <f t="shared" si="10"/>
        <v>0.25</v>
      </c>
      <c r="G104" s="2">
        <f t="shared" si="11"/>
        <v>120</v>
      </c>
      <c r="H104" s="10"/>
      <c r="I104">
        <f t="shared" si="12"/>
        <v>100.348</v>
      </c>
      <c r="J104" s="13">
        <f t="shared" si="8"/>
        <v>120</v>
      </c>
      <c r="K104">
        <f t="shared" si="13"/>
        <v>95</v>
      </c>
    </row>
    <row r="105" spans="1:11">
      <c r="A105">
        <v>100.598</v>
      </c>
      <c r="B105">
        <v>75.485900000000001</v>
      </c>
      <c r="C105">
        <v>96</v>
      </c>
      <c r="D105" s="2">
        <f>Main!$B99</f>
        <v>22.125</v>
      </c>
      <c r="E105" s="2">
        <f t="shared" si="9"/>
        <v>0.125</v>
      </c>
      <c r="F105">
        <f t="shared" si="10"/>
        <v>0.23999999999999488</v>
      </c>
      <c r="G105" s="2">
        <f t="shared" si="11"/>
        <v>125.00000000000267</v>
      </c>
      <c r="H105" s="10"/>
      <c r="I105">
        <f t="shared" si="12"/>
        <v>100.598</v>
      </c>
      <c r="J105" s="13">
        <f t="shared" si="8"/>
        <v>125.00000000000267</v>
      </c>
      <c r="K105">
        <f t="shared" si="13"/>
        <v>96</v>
      </c>
    </row>
    <row r="106" spans="1:11">
      <c r="A106">
        <v>100.83799999999999</v>
      </c>
      <c r="B106">
        <v>74.495500000000007</v>
      </c>
      <c r="C106">
        <v>97</v>
      </c>
      <c r="D106" s="2">
        <f>Main!$B100</f>
        <v>22.25</v>
      </c>
      <c r="E106" s="2">
        <f t="shared" si="9"/>
        <v>0.125</v>
      </c>
      <c r="F106">
        <f t="shared" si="10"/>
        <v>0.28000000000000114</v>
      </c>
      <c r="G106" s="2">
        <f t="shared" si="11"/>
        <v>107.14285714285671</v>
      </c>
      <c r="H106" s="10" t="s">
        <v>130</v>
      </c>
      <c r="I106">
        <f t="shared" si="12"/>
        <v>100.83799999999999</v>
      </c>
      <c r="J106" s="13">
        <f t="shared" si="8"/>
        <v>107.14285714285671</v>
      </c>
      <c r="K106">
        <f t="shared" si="13"/>
        <v>97</v>
      </c>
    </row>
    <row r="107" spans="1:11">
      <c r="A107">
        <v>101.11799999999999</v>
      </c>
      <c r="B107">
        <v>71.368300000000005</v>
      </c>
      <c r="C107">
        <v>98</v>
      </c>
      <c r="D107" s="2">
        <f>Main!$B101</f>
        <v>22.375</v>
      </c>
      <c r="E107" s="2">
        <f t="shared" si="9"/>
        <v>0.125</v>
      </c>
      <c r="F107">
        <f t="shared" si="10"/>
        <v>0.26000000000000512</v>
      </c>
      <c r="G107" s="2">
        <f t="shared" si="11"/>
        <v>115.38461538461311</v>
      </c>
      <c r="H107" s="10" t="s">
        <v>131</v>
      </c>
      <c r="I107">
        <f t="shared" si="12"/>
        <v>101.11799999999999</v>
      </c>
      <c r="J107" s="13">
        <f t="shared" si="8"/>
        <v>115.38461538461311</v>
      </c>
      <c r="K107">
        <f t="shared" si="13"/>
        <v>98</v>
      </c>
    </row>
    <row r="108" spans="1:11">
      <c r="A108">
        <v>101.378</v>
      </c>
      <c r="B108">
        <v>73.791499999999999</v>
      </c>
      <c r="C108">
        <v>99</v>
      </c>
      <c r="D108" s="2">
        <f>Main!$B102</f>
        <v>22.5</v>
      </c>
      <c r="E108" s="2">
        <f t="shared" si="9"/>
        <v>0.125</v>
      </c>
      <c r="F108">
        <f t="shared" si="10"/>
        <v>0.29000000000000625</v>
      </c>
      <c r="G108" s="2">
        <f t="shared" si="11"/>
        <v>103.44827586206674</v>
      </c>
      <c r="H108" s="10" t="s">
        <v>132</v>
      </c>
      <c r="I108">
        <f t="shared" si="12"/>
        <v>101.378</v>
      </c>
      <c r="J108" s="13">
        <f t="shared" si="8"/>
        <v>103.44827586206674</v>
      </c>
      <c r="K108">
        <f t="shared" si="13"/>
        <v>99</v>
      </c>
    </row>
    <row r="109" spans="1:11">
      <c r="A109">
        <v>101.66800000000001</v>
      </c>
      <c r="B109">
        <v>71.643600000000006</v>
      </c>
      <c r="C109">
        <v>100</v>
      </c>
      <c r="D109" s="2">
        <f>Main!$B103</f>
        <v>22.625</v>
      </c>
      <c r="E109" s="2">
        <f t="shared" si="9"/>
        <v>0.125</v>
      </c>
      <c r="F109">
        <f t="shared" si="10"/>
        <v>0.25999999999999091</v>
      </c>
      <c r="G109" s="2">
        <f t="shared" si="11"/>
        <v>115.38461538461942</v>
      </c>
      <c r="H109" s="10" t="s">
        <v>129</v>
      </c>
      <c r="I109">
        <f t="shared" si="12"/>
        <v>101.66800000000001</v>
      </c>
      <c r="J109" s="13">
        <f t="shared" si="8"/>
        <v>115.38461538461942</v>
      </c>
      <c r="K109">
        <f t="shared" si="13"/>
        <v>100</v>
      </c>
    </row>
    <row r="110" spans="1:11">
      <c r="A110">
        <v>101.928</v>
      </c>
      <c r="B110">
        <v>71.707599999999999</v>
      </c>
      <c r="C110">
        <v>101</v>
      </c>
      <c r="D110" s="2">
        <f>Main!$B104</f>
        <v>22.75</v>
      </c>
      <c r="E110" s="2">
        <f t="shared" si="9"/>
        <v>0.125</v>
      </c>
      <c r="F110">
        <f t="shared" si="10"/>
        <v>0.27200000000000557</v>
      </c>
      <c r="G110" s="2">
        <f t="shared" si="11"/>
        <v>110.29411764705657</v>
      </c>
      <c r="H110" s="10" t="s">
        <v>136</v>
      </c>
      <c r="I110">
        <f t="shared" si="12"/>
        <v>101.928</v>
      </c>
      <c r="J110" s="13">
        <f t="shared" si="8"/>
        <v>110.29411764705657</v>
      </c>
      <c r="K110">
        <f t="shared" si="13"/>
        <v>101</v>
      </c>
    </row>
    <row r="111" spans="1:11">
      <c r="A111">
        <v>102.2</v>
      </c>
      <c r="B111">
        <v>68.759299999999996</v>
      </c>
      <c r="C111">
        <v>102</v>
      </c>
      <c r="D111" s="2">
        <f>Main!$B105</f>
        <v>22.875</v>
      </c>
      <c r="E111" s="2">
        <f t="shared" si="9"/>
        <v>0.125</v>
      </c>
      <c r="F111">
        <f t="shared" si="10"/>
        <v>0.24499999999999034</v>
      </c>
      <c r="G111" s="2">
        <f t="shared" si="11"/>
        <v>122.44897959184156</v>
      </c>
      <c r="H111" s="10" t="s">
        <v>137</v>
      </c>
      <c r="I111">
        <f t="shared" si="12"/>
        <v>102.2</v>
      </c>
      <c r="J111" s="13">
        <f t="shared" si="8"/>
        <v>122.44897959184156</v>
      </c>
      <c r="K111">
        <f t="shared" si="13"/>
        <v>102</v>
      </c>
    </row>
    <row r="112" spans="1:11">
      <c r="A112">
        <v>102.44499999999999</v>
      </c>
      <c r="B112">
        <v>70.6982</v>
      </c>
      <c r="C112">
        <v>103</v>
      </c>
      <c r="D112" s="2">
        <f>Main!$B106</f>
        <v>23</v>
      </c>
      <c r="E112" s="2">
        <f t="shared" si="9"/>
        <v>0.125</v>
      </c>
      <c r="F112">
        <f t="shared" si="10"/>
        <v>0.24300000000000921</v>
      </c>
      <c r="G112" s="2">
        <f t="shared" si="11"/>
        <v>123.45679012345212</v>
      </c>
      <c r="H112" s="10" t="s">
        <v>137</v>
      </c>
      <c r="I112">
        <f t="shared" si="12"/>
        <v>102.44499999999999</v>
      </c>
      <c r="J112" s="13">
        <f t="shared" si="8"/>
        <v>123.45679012345212</v>
      </c>
      <c r="K112">
        <f t="shared" si="13"/>
        <v>103</v>
      </c>
    </row>
    <row r="113" spans="1:11">
      <c r="A113">
        <v>102.688</v>
      </c>
      <c r="B113">
        <v>70.164699999999996</v>
      </c>
      <c r="C113">
        <v>104</v>
      </c>
      <c r="D113" s="2">
        <f>Main!$B107</f>
        <v>23.125</v>
      </c>
      <c r="E113" s="2">
        <f t="shared" si="9"/>
        <v>0.125</v>
      </c>
      <c r="F113">
        <f t="shared" si="10"/>
        <v>0.23999999999999488</v>
      </c>
      <c r="G113" s="2">
        <f t="shared" si="11"/>
        <v>125.00000000000267</v>
      </c>
      <c r="H113" s="10" t="s">
        <v>138</v>
      </c>
      <c r="I113">
        <f t="shared" si="12"/>
        <v>102.688</v>
      </c>
      <c r="J113" s="13">
        <f t="shared" si="8"/>
        <v>125.00000000000267</v>
      </c>
      <c r="K113">
        <f t="shared" si="13"/>
        <v>104</v>
      </c>
    </row>
    <row r="114" spans="1:11">
      <c r="A114">
        <v>102.928</v>
      </c>
      <c r="B114">
        <v>77.112399999999994</v>
      </c>
      <c r="C114">
        <v>105</v>
      </c>
      <c r="D114" s="2">
        <f>Main!$B108</f>
        <v>23.25</v>
      </c>
      <c r="E114" s="2">
        <f t="shared" si="9"/>
        <v>0.125</v>
      </c>
      <c r="F114">
        <f t="shared" si="10"/>
        <v>0.25</v>
      </c>
      <c r="G114" s="2">
        <f t="shared" si="11"/>
        <v>120</v>
      </c>
      <c r="H114" s="10" t="s">
        <v>133</v>
      </c>
      <c r="I114">
        <f t="shared" si="12"/>
        <v>102.928</v>
      </c>
      <c r="J114" s="13">
        <f t="shared" si="8"/>
        <v>120</v>
      </c>
      <c r="K114">
        <f t="shared" si="13"/>
        <v>105</v>
      </c>
    </row>
    <row r="115" spans="1:11">
      <c r="A115">
        <v>103.178</v>
      </c>
      <c r="B115">
        <v>76.659800000000004</v>
      </c>
      <c r="C115">
        <v>106</v>
      </c>
      <c r="D115" s="2">
        <f>Main!$B109</f>
        <v>23.375</v>
      </c>
      <c r="E115" s="2">
        <f t="shared" si="9"/>
        <v>0.125</v>
      </c>
      <c r="F115">
        <f t="shared" si="10"/>
        <v>0.25</v>
      </c>
      <c r="G115" s="2">
        <f t="shared" si="11"/>
        <v>120</v>
      </c>
      <c r="H115" s="10"/>
      <c r="I115">
        <f t="shared" si="12"/>
        <v>103.178</v>
      </c>
      <c r="J115" s="13">
        <f t="shared" si="8"/>
        <v>120</v>
      </c>
      <c r="K115">
        <f t="shared" si="13"/>
        <v>106</v>
      </c>
    </row>
    <row r="116" spans="1:11">
      <c r="A116">
        <v>103.428</v>
      </c>
      <c r="B116">
        <v>78.803299999999993</v>
      </c>
      <c r="C116">
        <v>107</v>
      </c>
      <c r="D116" s="2">
        <f>Main!$B110</f>
        <v>23.5</v>
      </c>
      <c r="E116" s="2">
        <f t="shared" si="9"/>
        <v>0.125</v>
      </c>
      <c r="F116">
        <f t="shared" si="10"/>
        <v>0.22100000000000364</v>
      </c>
      <c r="G116" s="2">
        <f t="shared" si="11"/>
        <v>135.74660633483938</v>
      </c>
      <c r="H116" s="10"/>
      <c r="I116">
        <f t="shared" si="12"/>
        <v>103.428</v>
      </c>
      <c r="J116" s="13">
        <f t="shared" si="8"/>
        <v>135.74660633483938</v>
      </c>
      <c r="K116">
        <f t="shared" si="13"/>
        <v>107</v>
      </c>
    </row>
    <row r="117" spans="1:11">
      <c r="A117">
        <v>103.649</v>
      </c>
      <c r="B117">
        <v>75.797600000000003</v>
      </c>
      <c r="C117">
        <v>108</v>
      </c>
      <c r="D117" s="2">
        <f>Main!$B111</f>
        <v>23.625</v>
      </c>
      <c r="E117" s="2">
        <f t="shared" si="9"/>
        <v>0.125</v>
      </c>
      <c r="F117">
        <f t="shared" si="10"/>
        <v>0.25300000000000011</v>
      </c>
      <c r="G117" s="2">
        <f t="shared" si="11"/>
        <v>118.57707509881418</v>
      </c>
      <c r="H117" s="10" t="s">
        <v>102</v>
      </c>
      <c r="I117">
        <f t="shared" si="12"/>
        <v>103.649</v>
      </c>
      <c r="J117" s="13">
        <f t="shared" si="8"/>
        <v>118.57707509881418</v>
      </c>
      <c r="K117">
        <f t="shared" si="13"/>
        <v>108</v>
      </c>
    </row>
    <row r="118" spans="1:11">
      <c r="A118">
        <v>103.902</v>
      </c>
      <c r="B118">
        <v>79.894599999999997</v>
      </c>
      <c r="C118">
        <v>109</v>
      </c>
      <c r="D118" s="2">
        <f>Main!$B112</f>
        <v>23.75</v>
      </c>
      <c r="E118" s="2">
        <f t="shared" si="9"/>
        <v>0.125</v>
      </c>
      <c r="F118">
        <f t="shared" si="10"/>
        <v>0.24599999999999511</v>
      </c>
      <c r="G118" s="2">
        <f t="shared" si="11"/>
        <v>121.95121951219755</v>
      </c>
      <c r="H118" s="10"/>
      <c r="I118">
        <f t="shared" si="12"/>
        <v>103.902</v>
      </c>
      <c r="J118" s="13">
        <f t="shared" si="8"/>
        <v>121.95121951219755</v>
      </c>
      <c r="K118">
        <f t="shared" si="13"/>
        <v>109</v>
      </c>
    </row>
    <row r="119" spans="1:11">
      <c r="A119">
        <v>104.148</v>
      </c>
      <c r="B119">
        <v>83.007599999999996</v>
      </c>
      <c r="C119">
        <v>110</v>
      </c>
      <c r="D119" s="2">
        <f>Main!$B113</f>
        <v>23.875</v>
      </c>
      <c r="E119" s="2">
        <f t="shared" si="9"/>
        <v>0.125</v>
      </c>
      <c r="F119">
        <f t="shared" si="10"/>
        <v>0.27200000000000557</v>
      </c>
      <c r="G119" s="2">
        <f t="shared" si="11"/>
        <v>110.29411764705657</v>
      </c>
      <c r="H119" s="10"/>
      <c r="I119">
        <f t="shared" si="12"/>
        <v>104.148</v>
      </c>
      <c r="J119" s="13">
        <f t="shared" si="8"/>
        <v>110.29411764705657</v>
      </c>
      <c r="K119">
        <f t="shared" si="13"/>
        <v>110</v>
      </c>
    </row>
    <row r="120" spans="1:11">
      <c r="A120">
        <v>104.42</v>
      </c>
      <c r="B120">
        <v>78.733400000000003</v>
      </c>
      <c r="C120">
        <v>111</v>
      </c>
      <c r="D120" s="2">
        <f>Main!$B114</f>
        <v>24</v>
      </c>
      <c r="E120" s="2">
        <f t="shared" si="9"/>
        <v>0.125</v>
      </c>
      <c r="F120">
        <f t="shared" si="10"/>
        <v>0.20799999999999841</v>
      </c>
      <c r="G120" s="2">
        <f t="shared" si="11"/>
        <v>144.23076923077033</v>
      </c>
      <c r="H120" s="10"/>
      <c r="I120">
        <f t="shared" si="12"/>
        <v>104.42</v>
      </c>
      <c r="J120" s="13">
        <f t="shared" si="8"/>
        <v>144.23076923077033</v>
      </c>
      <c r="K120">
        <f t="shared" si="13"/>
        <v>111</v>
      </c>
    </row>
    <row r="121" spans="1:11">
      <c r="A121">
        <v>104.628</v>
      </c>
      <c r="B121">
        <v>77.865200000000002</v>
      </c>
      <c r="C121">
        <v>112</v>
      </c>
      <c r="D121" s="2">
        <f>Main!$B115</f>
        <v>24.125</v>
      </c>
      <c r="E121" s="2">
        <f t="shared" si="9"/>
        <v>0.125</v>
      </c>
      <c r="F121">
        <f t="shared" si="10"/>
        <v>0.26200000000000045</v>
      </c>
      <c r="G121" s="2">
        <f t="shared" si="11"/>
        <v>114.50381679389294</v>
      </c>
      <c r="H121" s="10"/>
      <c r="I121">
        <f t="shared" si="12"/>
        <v>104.628</v>
      </c>
      <c r="J121" s="13">
        <f t="shared" si="8"/>
        <v>114.50381679389294</v>
      </c>
      <c r="K121">
        <f t="shared" si="13"/>
        <v>112</v>
      </c>
    </row>
    <row r="122" spans="1:11">
      <c r="A122">
        <v>104.89</v>
      </c>
      <c r="B122">
        <v>75.584999999999994</v>
      </c>
      <c r="C122">
        <v>113</v>
      </c>
      <c r="D122" s="2">
        <f>Main!$B116</f>
        <v>24.25</v>
      </c>
      <c r="E122" s="2">
        <f t="shared" si="9"/>
        <v>0.125</v>
      </c>
      <c r="F122">
        <f t="shared" si="10"/>
        <v>0.22799999999999443</v>
      </c>
      <c r="G122" s="2">
        <f t="shared" si="11"/>
        <v>131.57894736842425</v>
      </c>
      <c r="H122" s="10" t="s">
        <v>129</v>
      </c>
      <c r="I122">
        <f t="shared" si="12"/>
        <v>104.89</v>
      </c>
      <c r="J122" s="13">
        <f t="shared" si="8"/>
        <v>131.57894736842425</v>
      </c>
      <c r="K122">
        <f t="shared" si="13"/>
        <v>113</v>
      </c>
    </row>
    <row r="123" spans="1:11">
      <c r="A123">
        <v>105.11799999999999</v>
      </c>
      <c r="B123">
        <v>74.007800000000003</v>
      </c>
      <c r="C123">
        <v>114</v>
      </c>
      <c r="D123" s="2">
        <f>Main!$B117</f>
        <v>24.375</v>
      </c>
      <c r="E123" s="2">
        <f t="shared" si="9"/>
        <v>0.125</v>
      </c>
      <c r="F123">
        <f t="shared" si="10"/>
        <v>0.21999999999999886</v>
      </c>
      <c r="G123" s="2">
        <f t="shared" si="11"/>
        <v>136.36363636363706</v>
      </c>
      <c r="H123" s="10" t="s">
        <v>136</v>
      </c>
      <c r="I123">
        <f t="shared" si="12"/>
        <v>105.11799999999999</v>
      </c>
      <c r="J123" s="13">
        <f t="shared" si="8"/>
        <v>136.36363636363706</v>
      </c>
      <c r="K123">
        <f t="shared" si="13"/>
        <v>114</v>
      </c>
    </row>
    <row r="124" spans="1:11">
      <c r="A124">
        <v>105.33799999999999</v>
      </c>
      <c r="B124">
        <v>72.648700000000005</v>
      </c>
      <c r="C124">
        <v>115</v>
      </c>
      <c r="D124" s="2">
        <f>Main!$B118</f>
        <v>24.5</v>
      </c>
      <c r="E124" s="2">
        <f t="shared" si="9"/>
        <v>0.125</v>
      </c>
      <c r="F124">
        <f t="shared" si="10"/>
        <v>0.24000000000000909</v>
      </c>
      <c r="G124" s="2">
        <f t="shared" si="11"/>
        <v>124.99999999999527</v>
      </c>
      <c r="H124" s="10" t="s">
        <v>137</v>
      </c>
      <c r="I124">
        <f t="shared" si="12"/>
        <v>105.33799999999999</v>
      </c>
      <c r="J124" s="13">
        <f t="shared" si="8"/>
        <v>124.99999999999527</v>
      </c>
      <c r="K124">
        <f t="shared" si="13"/>
        <v>115</v>
      </c>
    </row>
    <row r="125" spans="1:11">
      <c r="A125">
        <v>105.578</v>
      </c>
      <c r="B125">
        <v>74.513099999999994</v>
      </c>
      <c r="C125">
        <v>116</v>
      </c>
      <c r="D125" s="2">
        <f>Main!$B119</f>
        <v>24.625</v>
      </c>
      <c r="E125" s="2">
        <f t="shared" si="9"/>
        <v>0.125</v>
      </c>
      <c r="F125">
        <f t="shared" si="10"/>
        <v>0.2710000000000008</v>
      </c>
      <c r="G125" s="2">
        <f t="shared" si="11"/>
        <v>110.70110701106978</v>
      </c>
      <c r="H125" s="10" t="s">
        <v>137</v>
      </c>
      <c r="I125">
        <f t="shared" si="12"/>
        <v>105.578</v>
      </c>
      <c r="J125" s="13">
        <f t="shared" si="8"/>
        <v>110.70110701106978</v>
      </c>
      <c r="K125">
        <f t="shared" si="13"/>
        <v>116</v>
      </c>
    </row>
    <row r="126" spans="1:11">
      <c r="A126">
        <v>105.849</v>
      </c>
      <c r="B126">
        <v>77.299099999999996</v>
      </c>
      <c r="C126">
        <v>117</v>
      </c>
      <c r="D126" s="2">
        <f>Main!$B120</f>
        <v>24.75</v>
      </c>
      <c r="E126" s="2">
        <f t="shared" si="9"/>
        <v>0.125</v>
      </c>
      <c r="F126">
        <f t="shared" si="10"/>
        <v>0.19899999999999807</v>
      </c>
      <c r="G126" s="2">
        <f t="shared" si="11"/>
        <v>150.75376884422255</v>
      </c>
      <c r="H126" s="10" t="s">
        <v>138</v>
      </c>
      <c r="I126">
        <f t="shared" si="12"/>
        <v>105.849</v>
      </c>
      <c r="J126" s="13">
        <f t="shared" si="8"/>
        <v>150.75376884422255</v>
      </c>
      <c r="K126">
        <f t="shared" si="13"/>
        <v>117</v>
      </c>
    </row>
    <row r="127" spans="1:11">
      <c r="A127">
        <v>106.048</v>
      </c>
      <c r="B127">
        <v>78.6875</v>
      </c>
      <c r="C127">
        <v>118</v>
      </c>
      <c r="D127" s="2">
        <f>Main!$B121</f>
        <v>24.875</v>
      </c>
      <c r="E127" s="2">
        <f t="shared" si="9"/>
        <v>0.125</v>
      </c>
      <c r="F127">
        <f t="shared" si="10"/>
        <v>0.23999999999999488</v>
      </c>
      <c r="G127" s="2">
        <f t="shared" si="11"/>
        <v>125.00000000000267</v>
      </c>
      <c r="H127" s="10" t="s">
        <v>102</v>
      </c>
      <c r="I127">
        <f t="shared" si="12"/>
        <v>106.048</v>
      </c>
      <c r="J127" s="13">
        <f t="shared" si="8"/>
        <v>125.00000000000267</v>
      </c>
      <c r="K127">
        <f t="shared" si="13"/>
        <v>118</v>
      </c>
    </row>
    <row r="128" spans="1:11">
      <c r="A128">
        <v>106.288</v>
      </c>
      <c r="B128">
        <v>75.733500000000006</v>
      </c>
      <c r="C128">
        <v>119</v>
      </c>
      <c r="D128" s="2">
        <f>Main!$B122</f>
        <v>25</v>
      </c>
      <c r="E128" s="2">
        <f t="shared" si="9"/>
        <v>0.125</v>
      </c>
      <c r="F128">
        <f t="shared" si="10"/>
        <v>0.25</v>
      </c>
      <c r="G128" s="2">
        <f t="shared" si="11"/>
        <v>120</v>
      </c>
      <c r="H128" s="10" t="s">
        <v>130</v>
      </c>
      <c r="I128">
        <f t="shared" si="12"/>
        <v>106.288</v>
      </c>
      <c r="J128" s="13">
        <f t="shared" si="8"/>
        <v>120</v>
      </c>
      <c r="K128">
        <f t="shared" si="13"/>
        <v>119</v>
      </c>
    </row>
    <row r="129" spans="1:11">
      <c r="A129">
        <v>106.538</v>
      </c>
      <c r="B129">
        <v>79.153599999999997</v>
      </c>
      <c r="C129">
        <v>120</v>
      </c>
      <c r="D129" s="2">
        <f>Main!$B123</f>
        <v>25.125</v>
      </c>
      <c r="E129" s="2">
        <f t="shared" si="9"/>
        <v>0.125</v>
      </c>
      <c r="F129">
        <f t="shared" si="10"/>
        <v>0.27000000000001023</v>
      </c>
      <c r="G129" s="2">
        <f t="shared" si="11"/>
        <v>111.11111111110691</v>
      </c>
      <c r="H129" s="10" t="s">
        <v>131</v>
      </c>
      <c r="I129">
        <f t="shared" si="12"/>
        <v>106.538</v>
      </c>
      <c r="J129" s="13">
        <f t="shared" si="8"/>
        <v>111.11111111110691</v>
      </c>
      <c r="K129">
        <f t="shared" si="13"/>
        <v>120</v>
      </c>
    </row>
    <row r="130" spans="1:11">
      <c r="A130">
        <v>106.80800000000001</v>
      </c>
      <c r="B130">
        <v>77.683099999999996</v>
      </c>
      <c r="C130">
        <v>121</v>
      </c>
      <c r="D130" s="2">
        <f>Main!$B124</f>
        <v>25.25</v>
      </c>
      <c r="E130" s="2">
        <f t="shared" si="9"/>
        <v>0.375</v>
      </c>
      <c r="F130">
        <f t="shared" si="10"/>
        <v>0.85999999999999943</v>
      </c>
      <c r="G130" s="2">
        <f t="shared" si="11"/>
        <v>104.65116279069774</v>
      </c>
      <c r="H130" s="10" t="s">
        <v>132</v>
      </c>
      <c r="I130">
        <f t="shared" si="12"/>
        <v>106.80800000000001</v>
      </c>
      <c r="J130" s="13">
        <f t="shared" si="8"/>
        <v>104.65116279069774</v>
      </c>
      <c r="K130">
        <f t="shared" si="13"/>
        <v>121</v>
      </c>
    </row>
    <row r="131" spans="1:11">
      <c r="A131">
        <v>107.66800000000001</v>
      </c>
      <c r="B131">
        <v>76.358099999999993</v>
      </c>
      <c r="C131">
        <v>122</v>
      </c>
      <c r="D131" s="2">
        <f>Main!$B125</f>
        <v>25.625</v>
      </c>
      <c r="E131" s="2">
        <f t="shared" si="9"/>
        <v>0.125</v>
      </c>
      <c r="F131">
        <f t="shared" si="10"/>
        <v>0.30999999999998806</v>
      </c>
      <c r="G131" s="2">
        <f t="shared" si="11"/>
        <v>96.774193548390826</v>
      </c>
      <c r="H131" s="10" t="s">
        <v>133</v>
      </c>
      <c r="I131">
        <f t="shared" si="12"/>
        <v>107.66800000000001</v>
      </c>
      <c r="J131" s="13">
        <f t="shared" si="8"/>
        <v>96.774193548390826</v>
      </c>
      <c r="K131">
        <f t="shared" si="13"/>
        <v>122</v>
      </c>
    </row>
    <row r="132" spans="1:11">
      <c r="A132">
        <v>107.97799999999999</v>
      </c>
      <c r="B132">
        <v>71.801199999999994</v>
      </c>
      <c r="C132">
        <v>123</v>
      </c>
      <c r="D132" s="2">
        <f>Main!$B126</f>
        <v>25.75</v>
      </c>
      <c r="E132" s="2">
        <f t="shared" si="9"/>
        <v>0.125</v>
      </c>
      <c r="F132">
        <f t="shared" si="10"/>
        <v>0.28000000000000114</v>
      </c>
      <c r="G132" s="2">
        <f t="shared" si="11"/>
        <v>107.14285714285671</v>
      </c>
      <c r="H132" s="10" t="s">
        <v>130</v>
      </c>
      <c r="I132">
        <f t="shared" si="12"/>
        <v>107.97799999999999</v>
      </c>
      <c r="J132" s="13">
        <f t="shared" si="8"/>
        <v>107.14285714285671</v>
      </c>
      <c r="K132">
        <f t="shared" si="13"/>
        <v>123</v>
      </c>
    </row>
    <row r="133" spans="1:11">
      <c r="A133">
        <v>108.258</v>
      </c>
      <c r="B133">
        <v>72.816199999999995</v>
      </c>
      <c r="C133">
        <v>124</v>
      </c>
      <c r="D133" s="2">
        <f>Main!$B127</f>
        <v>25.875</v>
      </c>
      <c r="E133" s="2">
        <f t="shared" si="9"/>
        <v>0.125</v>
      </c>
      <c r="F133">
        <f t="shared" si="10"/>
        <v>0.25600000000000023</v>
      </c>
      <c r="G133" s="2">
        <f t="shared" si="11"/>
        <v>117.18749999999989</v>
      </c>
      <c r="H133" s="10" t="s">
        <v>132</v>
      </c>
      <c r="I133">
        <f t="shared" si="12"/>
        <v>108.258</v>
      </c>
      <c r="J133" s="13">
        <f t="shared" si="8"/>
        <v>117.18749999999989</v>
      </c>
      <c r="K133">
        <f t="shared" si="13"/>
        <v>124</v>
      </c>
    </row>
    <row r="134" spans="1:11">
      <c r="A134">
        <v>108.514</v>
      </c>
      <c r="B134">
        <v>73.777000000000001</v>
      </c>
      <c r="C134">
        <v>125</v>
      </c>
      <c r="D134" s="2">
        <f>Main!$B128</f>
        <v>26</v>
      </c>
      <c r="E134" s="2">
        <f t="shared" si="9"/>
        <v>0.125</v>
      </c>
      <c r="F134">
        <f t="shared" si="10"/>
        <v>0.28200000000001069</v>
      </c>
      <c r="G134" s="2">
        <f t="shared" si="11"/>
        <v>106.38297872340023</v>
      </c>
      <c r="H134" s="10" t="s">
        <v>129</v>
      </c>
      <c r="I134">
        <f t="shared" si="12"/>
        <v>108.514</v>
      </c>
      <c r="J134" s="13">
        <f t="shared" si="8"/>
        <v>106.38297872340023</v>
      </c>
      <c r="K134">
        <f t="shared" si="13"/>
        <v>125</v>
      </c>
    </row>
    <row r="135" spans="1:11">
      <c r="A135">
        <v>108.79600000000001</v>
      </c>
      <c r="B135">
        <v>69.046999999999997</v>
      </c>
      <c r="C135">
        <v>126</v>
      </c>
      <c r="D135" s="2">
        <f>Main!$B129</f>
        <v>26.125</v>
      </c>
      <c r="E135" s="2">
        <f t="shared" si="9"/>
        <v>0.125</v>
      </c>
      <c r="F135">
        <f t="shared" si="10"/>
        <v>0.27199999999999136</v>
      </c>
      <c r="G135" s="2">
        <f t="shared" si="11"/>
        <v>110.29411764706232</v>
      </c>
      <c r="H135" s="10"/>
      <c r="I135">
        <f t="shared" si="12"/>
        <v>108.79600000000001</v>
      </c>
      <c r="J135" s="13">
        <f t="shared" si="8"/>
        <v>110.29411764706232</v>
      </c>
      <c r="K135">
        <f t="shared" si="13"/>
        <v>126</v>
      </c>
    </row>
    <row r="136" spans="1:11">
      <c r="A136">
        <v>109.068</v>
      </c>
      <c r="B136">
        <v>65.069500000000005</v>
      </c>
      <c r="C136">
        <v>127</v>
      </c>
      <c r="D136" s="2">
        <f>Main!$B130</f>
        <v>26.25</v>
      </c>
      <c r="E136" s="2">
        <f t="shared" si="9"/>
        <v>0.125</v>
      </c>
      <c r="F136">
        <f t="shared" si="10"/>
        <v>0.32000000000000739</v>
      </c>
      <c r="G136" s="2">
        <f t="shared" si="11"/>
        <v>93.74999999999784</v>
      </c>
      <c r="H136" s="10" t="s">
        <v>130</v>
      </c>
      <c r="I136">
        <f t="shared" si="12"/>
        <v>109.068</v>
      </c>
      <c r="J136" s="13">
        <f t="shared" si="8"/>
        <v>93.74999999999784</v>
      </c>
      <c r="K136">
        <f t="shared" si="13"/>
        <v>127</v>
      </c>
    </row>
    <row r="137" spans="1:11">
      <c r="A137">
        <v>109.38800000000001</v>
      </c>
      <c r="B137">
        <v>67.156899999999993</v>
      </c>
      <c r="C137">
        <v>128</v>
      </c>
      <c r="D137" s="2">
        <f>Main!$B131</f>
        <v>26.375</v>
      </c>
      <c r="E137" s="2">
        <f t="shared" si="9"/>
        <v>0.125</v>
      </c>
      <c r="F137">
        <f t="shared" si="10"/>
        <v>0.39999999999999147</v>
      </c>
      <c r="G137" s="2">
        <f t="shared" si="11"/>
        <v>75.000000000001592</v>
      </c>
      <c r="H137" s="10" t="s">
        <v>131</v>
      </c>
      <c r="I137">
        <f t="shared" si="12"/>
        <v>109.38800000000001</v>
      </c>
      <c r="J137" s="13">
        <f t="shared" si="8"/>
        <v>75.000000000001592</v>
      </c>
      <c r="K137">
        <f t="shared" si="13"/>
        <v>128</v>
      </c>
    </row>
    <row r="138" spans="1:11">
      <c r="A138">
        <v>109.788</v>
      </c>
      <c r="B138">
        <v>67.965400000000002</v>
      </c>
      <c r="C138">
        <v>129</v>
      </c>
      <c r="D138" s="2">
        <f>Main!$B132</f>
        <v>26.5</v>
      </c>
      <c r="E138" s="2">
        <f t="shared" si="9"/>
        <v>0.125</v>
      </c>
      <c r="F138">
        <f t="shared" si="10"/>
        <v>0.43999999999999773</v>
      </c>
      <c r="G138" s="2">
        <f t="shared" si="11"/>
        <v>68.181818181818528</v>
      </c>
      <c r="H138" s="10" t="s">
        <v>132</v>
      </c>
      <c r="I138">
        <f t="shared" si="12"/>
        <v>109.788</v>
      </c>
      <c r="J138" s="13">
        <f t="shared" ref="J138:J186" si="14">$G138</f>
        <v>68.181818181818528</v>
      </c>
      <c r="K138">
        <f t="shared" si="13"/>
        <v>129</v>
      </c>
    </row>
    <row r="139" spans="1:11">
      <c r="A139">
        <v>110.22799999999999</v>
      </c>
      <c r="B139">
        <v>65.083100000000002</v>
      </c>
      <c r="C139">
        <v>130</v>
      </c>
      <c r="D139" s="2">
        <f>Main!$B133</f>
        <v>26.625</v>
      </c>
      <c r="E139" s="2">
        <f t="shared" ref="E139:E185" si="15">$D140-$D139</f>
        <v>0.125</v>
      </c>
      <c r="F139">
        <f t="shared" ref="F139:F185" si="16">$A140-$A139</f>
        <v>0.54300000000000637</v>
      </c>
      <c r="G139" s="2">
        <f t="shared" ref="G139:G185" si="17">$E139/$F139*60*4</f>
        <v>55.248618784529739</v>
      </c>
      <c r="H139" s="10" t="s">
        <v>128</v>
      </c>
      <c r="I139">
        <f t="shared" ref="I139:I186" si="18">$A139</f>
        <v>110.22799999999999</v>
      </c>
      <c r="J139" s="13">
        <f t="shared" si="14"/>
        <v>55.248618784529739</v>
      </c>
      <c r="K139">
        <f t="shared" ref="K139:K186" si="19">$C139</f>
        <v>130</v>
      </c>
    </row>
    <row r="140" spans="1:11">
      <c r="A140">
        <v>110.771</v>
      </c>
      <c r="B140">
        <v>62.9923</v>
      </c>
      <c r="C140">
        <v>131</v>
      </c>
      <c r="D140" s="2">
        <f>Main!$B134</f>
        <v>26.75</v>
      </c>
      <c r="E140" s="2">
        <f t="shared" si="15"/>
        <v>0.125</v>
      </c>
      <c r="F140">
        <f t="shared" si="16"/>
        <v>0.72700000000000387</v>
      </c>
      <c r="G140" s="2">
        <f t="shared" si="17"/>
        <v>41.265474552957144</v>
      </c>
      <c r="H140" s="10"/>
      <c r="I140">
        <f t="shared" si="18"/>
        <v>110.771</v>
      </c>
      <c r="J140" s="13">
        <f t="shared" si="14"/>
        <v>41.265474552957144</v>
      </c>
      <c r="K140">
        <f t="shared" si="19"/>
        <v>131</v>
      </c>
    </row>
    <row r="141" spans="1:11">
      <c r="A141">
        <v>111.498</v>
      </c>
      <c r="B141">
        <v>62.474299999999999</v>
      </c>
      <c r="C141">
        <v>132</v>
      </c>
      <c r="D141" s="2">
        <f>Main!$B135</f>
        <v>26.875</v>
      </c>
      <c r="E141" s="2">
        <f t="shared" si="15"/>
        <v>0.375</v>
      </c>
      <c r="F141">
        <f t="shared" si="16"/>
        <v>2.269999999999996</v>
      </c>
      <c r="G141" s="2">
        <f t="shared" si="17"/>
        <v>39.647577092511085</v>
      </c>
      <c r="H141" s="10"/>
      <c r="I141">
        <f t="shared" si="18"/>
        <v>111.498</v>
      </c>
      <c r="J141" s="13">
        <f t="shared" si="14"/>
        <v>39.647577092511085</v>
      </c>
      <c r="K141">
        <f t="shared" si="19"/>
        <v>132</v>
      </c>
    </row>
    <row r="142" spans="1:11">
      <c r="A142">
        <v>113.768</v>
      </c>
      <c r="B142">
        <v>58.937399999999997</v>
      </c>
      <c r="C142">
        <v>133</v>
      </c>
      <c r="D142" s="2">
        <f>Main!$B136</f>
        <v>27.25</v>
      </c>
      <c r="E142" s="2">
        <f t="shared" si="15"/>
        <v>0.25</v>
      </c>
      <c r="F142">
        <f t="shared" si="16"/>
        <v>0.59000000000000341</v>
      </c>
      <c r="G142" s="2">
        <f t="shared" si="17"/>
        <v>101.69491525423669</v>
      </c>
      <c r="H142" s="10" t="s">
        <v>128</v>
      </c>
      <c r="I142">
        <f t="shared" si="18"/>
        <v>113.768</v>
      </c>
      <c r="J142" s="13">
        <f t="shared" si="14"/>
        <v>101.69491525423669</v>
      </c>
      <c r="K142">
        <f t="shared" si="19"/>
        <v>133</v>
      </c>
    </row>
    <row r="143" spans="1:11">
      <c r="A143">
        <v>114.358</v>
      </c>
      <c r="B143">
        <v>58.863399999999999</v>
      </c>
      <c r="C143">
        <v>134</v>
      </c>
      <c r="D143" s="2">
        <f>Main!$B137</f>
        <v>27.5</v>
      </c>
      <c r="E143" s="2">
        <f t="shared" si="15"/>
        <v>0.25</v>
      </c>
      <c r="F143">
        <f t="shared" si="16"/>
        <v>0.67999999999999261</v>
      </c>
      <c r="G143" s="2">
        <f t="shared" si="17"/>
        <v>88.235294117648024</v>
      </c>
      <c r="H143" s="10"/>
      <c r="I143">
        <f t="shared" si="18"/>
        <v>114.358</v>
      </c>
      <c r="J143" s="13">
        <f t="shared" si="14"/>
        <v>88.235294117648024</v>
      </c>
      <c r="K143">
        <f t="shared" si="19"/>
        <v>134</v>
      </c>
    </row>
    <row r="144" spans="1:11">
      <c r="A144">
        <v>115.038</v>
      </c>
      <c r="B144">
        <v>59.734299999999998</v>
      </c>
      <c r="C144">
        <v>135</v>
      </c>
      <c r="D144" s="2">
        <f>Main!$B138</f>
        <v>27.75</v>
      </c>
      <c r="E144" s="2">
        <f t="shared" si="15"/>
        <v>0.25</v>
      </c>
      <c r="F144">
        <f t="shared" si="16"/>
        <v>0.64000000000000057</v>
      </c>
      <c r="G144" s="2">
        <f t="shared" si="17"/>
        <v>93.749999999999915</v>
      </c>
      <c r="H144" s="10"/>
      <c r="I144">
        <f t="shared" si="18"/>
        <v>115.038</v>
      </c>
      <c r="J144" s="13">
        <f t="shared" si="14"/>
        <v>93.749999999999915</v>
      </c>
      <c r="K144">
        <f t="shared" si="19"/>
        <v>135</v>
      </c>
    </row>
    <row r="145" spans="1:11">
      <c r="A145">
        <v>115.678</v>
      </c>
      <c r="B145">
        <v>57.564500000000002</v>
      </c>
      <c r="C145">
        <v>136</v>
      </c>
      <c r="D145" s="2">
        <f>Main!$B139</f>
        <v>28</v>
      </c>
      <c r="E145" s="2">
        <f t="shared" si="15"/>
        <v>0.5</v>
      </c>
      <c r="F145">
        <f t="shared" si="16"/>
        <v>1.3200000000000074</v>
      </c>
      <c r="G145" s="2">
        <f t="shared" si="17"/>
        <v>90.909090909090395</v>
      </c>
      <c r="H145" s="10"/>
      <c r="I145">
        <f t="shared" si="18"/>
        <v>115.678</v>
      </c>
      <c r="J145" s="13">
        <f t="shared" si="14"/>
        <v>90.909090909090395</v>
      </c>
      <c r="K145">
        <f t="shared" si="19"/>
        <v>136</v>
      </c>
    </row>
    <row r="146" spans="1:11">
      <c r="A146">
        <v>116.998</v>
      </c>
      <c r="B146">
        <v>66.934600000000003</v>
      </c>
      <c r="C146">
        <v>137</v>
      </c>
      <c r="D146" s="2">
        <f>Main!$B140</f>
        <v>28.5</v>
      </c>
      <c r="E146" s="2">
        <f t="shared" si="15"/>
        <v>0.25</v>
      </c>
      <c r="F146">
        <f t="shared" si="16"/>
        <v>0.56000000000000227</v>
      </c>
      <c r="G146" s="2">
        <f t="shared" si="17"/>
        <v>107.14285714285671</v>
      </c>
      <c r="H146" s="10" t="s">
        <v>129</v>
      </c>
      <c r="I146">
        <f t="shared" si="18"/>
        <v>116.998</v>
      </c>
      <c r="J146" s="13">
        <f t="shared" si="14"/>
        <v>107.14285714285671</v>
      </c>
      <c r="K146">
        <f t="shared" si="19"/>
        <v>137</v>
      </c>
    </row>
    <row r="147" spans="1:11">
      <c r="A147">
        <v>117.55800000000001</v>
      </c>
      <c r="B147">
        <v>58.284300000000002</v>
      </c>
      <c r="C147">
        <v>138</v>
      </c>
      <c r="D147" s="2">
        <f>Main!$B141</f>
        <v>28.75</v>
      </c>
      <c r="E147" s="2">
        <f t="shared" si="15"/>
        <v>0.25</v>
      </c>
      <c r="F147">
        <f t="shared" si="16"/>
        <v>0.57999999999999829</v>
      </c>
      <c r="G147" s="2">
        <f t="shared" si="17"/>
        <v>103.44827586206927</v>
      </c>
      <c r="H147" s="10"/>
      <c r="I147">
        <f t="shared" si="18"/>
        <v>117.55800000000001</v>
      </c>
      <c r="J147" s="13">
        <f t="shared" si="14"/>
        <v>103.44827586206927</v>
      </c>
      <c r="K147">
        <f t="shared" si="19"/>
        <v>138</v>
      </c>
    </row>
    <row r="148" spans="1:11">
      <c r="A148">
        <v>118.13800000000001</v>
      </c>
      <c r="B148">
        <v>66.133799999999994</v>
      </c>
      <c r="C148">
        <v>139</v>
      </c>
      <c r="D148" s="2">
        <f>Main!$B142</f>
        <v>29</v>
      </c>
      <c r="E148" s="2">
        <f t="shared" si="15"/>
        <v>0.25</v>
      </c>
      <c r="F148">
        <f t="shared" si="16"/>
        <v>0.64999999999999147</v>
      </c>
      <c r="G148" s="2">
        <f t="shared" si="17"/>
        <v>92.307692307693529</v>
      </c>
      <c r="H148" s="10"/>
      <c r="I148">
        <f t="shared" si="18"/>
        <v>118.13800000000001</v>
      </c>
      <c r="J148" s="13">
        <f t="shared" si="14"/>
        <v>92.307692307693529</v>
      </c>
      <c r="K148">
        <f t="shared" si="19"/>
        <v>139</v>
      </c>
    </row>
    <row r="149" spans="1:11">
      <c r="A149">
        <v>118.788</v>
      </c>
      <c r="B149">
        <v>62.2624</v>
      </c>
      <c r="C149">
        <v>140</v>
      </c>
      <c r="D149" s="2">
        <f>Main!$B143</f>
        <v>29.25</v>
      </c>
      <c r="E149" s="2">
        <f t="shared" si="15"/>
        <v>0.5</v>
      </c>
      <c r="F149">
        <f t="shared" si="16"/>
        <v>1.1700000000000017</v>
      </c>
      <c r="G149" s="2">
        <f t="shared" si="17"/>
        <v>102.56410256410241</v>
      </c>
      <c r="H149" s="10"/>
      <c r="I149">
        <f t="shared" si="18"/>
        <v>118.788</v>
      </c>
      <c r="J149" s="13">
        <f t="shared" si="14"/>
        <v>102.56410256410241</v>
      </c>
      <c r="K149">
        <f t="shared" si="19"/>
        <v>140</v>
      </c>
    </row>
    <row r="150" spans="1:11">
      <c r="A150">
        <v>119.958</v>
      </c>
      <c r="B150">
        <v>62.122300000000003</v>
      </c>
      <c r="C150">
        <v>141</v>
      </c>
      <c r="D150" s="2">
        <f>Main!$B144</f>
        <v>29.75</v>
      </c>
      <c r="E150" s="2">
        <f t="shared" si="15"/>
        <v>0.25</v>
      </c>
      <c r="F150">
        <f t="shared" si="16"/>
        <v>0.57999999999999829</v>
      </c>
      <c r="G150" s="2">
        <f t="shared" si="17"/>
        <v>103.44827586206927</v>
      </c>
      <c r="H150" s="10"/>
      <c r="I150">
        <f t="shared" si="18"/>
        <v>119.958</v>
      </c>
      <c r="J150" s="13">
        <f t="shared" si="14"/>
        <v>103.44827586206927</v>
      </c>
      <c r="K150">
        <f t="shared" si="19"/>
        <v>141</v>
      </c>
    </row>
    <row r="151" spans="1:11">
      <c r="A151">
        <v>120.538</v>
      </c>
      <c r="B151">
        <v>66.789699999999996</v>
      </c>
      <c r="C151">
        <v>142</v>
      </c>
      <c r="D151" s="2">
        <f>Main!$B145</f>
        <v>30</v>
      </c>
      <c r="E151" s="2">
        <f t="shared" si="15"/>
        <v>0.25</v>
      </c>
      <c r="F151">
        <f t="shared" si="16"/>
        <v>0.54000000000000625</v>
      </c>
      <c r="G151" s="2">
        <f t="shared" si="17"/>
        <v>111.11111111110982</v>
      </c>
      <c r="H151" s="10" t="s">
        <v>130</v>
      </c>
      <c r="I151">
        <f t="shared" si="18"/>
        <v>120.538</v>
      </c>
      <c r="J151" s="13">
        <f t="shared" si="14"/>
        <v>111.11111111110982</v>
      </c>
      <c r="K151">
        <f t="shared" si="19"/>
        <v>142</v>
      </c>
    </row>
    <row r="152" spans="1:11">
      <c r="A152">
        <v>121.078</v>
      </c>
      <c r="B152">
        <v>63.923400000000001</v>
      </c>
      <c r="C152">
        <v>143</v>
      </c>
      <c r="D152" s="2">
        <f>Main!$B146</f>
        <v>30.25</v>
      </c>
      <c r="E152" s="2">
        <f t="shared" si="15"/>
        <v>0.25</v>
      </c>
      <c r="F152">
        <f t="shared" si="16"/>
        <v>0.73999999999999488</v>
      </c>
      <c r="G152" s="2">
        <f t="shared" si="17"/>
        <v>81.081081081081635</v>
      </c>
      <c r="H152" s="10" t="s">
        <v>131</v>
      </c>
      <c r="I152">
        <f t="shared" si="18"/>
        <v>121.078</v>
      </c>
      <c r="J152" s="13">
        <f t="shared" si="14"/>
        <v>81.081081081081635</v>
      </c>
      <c r="K152">
        <f t="shared" si="19"/>
        <v>143</v>
      </c>
    </row>
    <row r="153" spans="1:11">
      <c r="A153">
        <v>121.818</v>
      </c>
      <c r="B153">
        <v>63.546500000000002</v>
      </c>
      <c r="C153">
        <v>144</v>
      </c>
      <c r="D153" s="2">
        <f>Main!$B147</f>
        <v>30.5</v>
      </c>
      <c r="E153" s="2">
        <f t="shared" si="15"/>
        <v>0.5</v>
      </c>
      <c r="F153">
        <f t="shared" si="16"/>
        <v>1.4920000000000044</v>
      </c>
      <c r="G153" s="2">
        <f t="shared" si="17"/>
        <v>80.428954423592259</v>
      </c>
      <c r="H153" s="10" t="s">
        <v>132</v>
      </c>
      <c r="I153">
        <f t="shared" si="18"/>
        <v>121.818</v>
      </c>
      <c r="J153" s="13">
        <f t="shared" si="14"/>
        <v>80.428954423592259</v>
      </c>
      <c r="K153">
        <f t="shared" si="19"/>
        <v>144</v>
      </c>
    </row>
    <row r="154" spans="1:11">
      <c r="A154">
        <v>123.31</v>
      </c>
      <c r="B154">
        <v>55.8782</v>
      </c>
      <c r="C154">
        <v>145</v>
      </c>
      <c r="D154" s="2">
        <f>Main!$B148</f>
        <v>31</v>
      </c>
      <c r="E154" s="2">
        <f t="shared" si="15"/>
        <v>0.25</v>
      </c>
      <c r="F154">
        <f t="shared" si="16"/>
        <v>0.54800000000000182</v>
      </c>
      <c r="G154" s="2">
        <f t="shared" si="17"/>
        <v>109.48905109489016</v>
      </c>
      <c r="H154" s="10" t="s">
        <v>128</v>
      </c>
      <c r="I154">
        <f t="shared" si="18"/>
        <v>123.31</v>
      </c>
      <c r="J154" s="13">
        <f t="shared" si="14"/>
        <v>109.48905109489016</v>
      </c>
      <c r="K154">
        <f t="shared" si="19"/>
        <v>145</v>
      </c>
    </row>
    <row r="155" spans="1:11">
      <c r="A155">
        <v>123.858</v>
      </c>
      <c r="B155">
        <v>60.138199999999998</v>
      </c>
      <c r="C155">
        <v>146</v>
      </c>
      <c r="D155" s="2">
        <f>Main!$B149</f>
        <v>31.25</v>
      </c>
      <c r="E155" s="2">
        <f t="shared" si="15"/>
        <v>0.25</v>
      </c>
      <c r="F155">
        <f t="shared" si="16"/>
        <v>0.53999999999999204</v>
      </c>
      <c r="G155" s="2">
        <f t="shared" si="17"/>
        <v>111.11111111111275</v>
      </c>
      <c r="H155" s="10"/>
      <c r="I155">
        <f t="shared" si="18"/>
        <v>123.858</v>
      </c>
      <c r="J155" s="13">
        <f t="shared" si="14"/>
        <v>111.11111111111275</v>
      </c>
      <c r="K155">
        <f t="shared" si="19"/>
        <v>146</v>
      </c>
    </row>
    <row r="156" spans="1:11">
      <c r="A156">
        <v>124.398</v>
      </c>
      <c r="B156">
        <v>60.953000000000003</v>
      </c>
      <c r="C156">
        <v>147</v>
      </c>
      <c r="D156" s="2">
        <f>Main!$B150</f>
        <v>31.5</v>
      </c>
      <c r="E156" s="2">
        <f t="shared" si="15"/>
        <v>0.25</v>
      </c>
      <c r="F156">
        <f t="shared" si="16"/>
        <v>0.59000000000000341</v>
      </c>
      <c r="G156" s="2">
        <f t="shared" si="17"/>
        <v>101.69491525423669</v>
      </c>
      <c r="H156" s="10"/>
      <c r="I156">
        <f t="shared" si="18"/>
        <v>124.398</v>
      </c>
      <c r="J156" s="13">
        <f t="shared" si="14"/>
        <v>101.69491525423669</v>
      </c>
      <c r="K156">
        <f t="shared" si="19"/>
        <v>147</v>
      </c>
    </row>
    <row r="157" spans="1:11">
      <c r="A157">
        <v>124.988</v>
      </c>
      <c r="B157">
        <v>58.4178</v>
      </c>
      <c r="C157">
        <v>148</v>
      </c>
      <c r="D157" s="2">
        <f>Main!$B151</f>
        <v>31.75</v>
      </c>
      <c r="E157" s="2">
        <f t="shared" si="15"/>
        <v>0.5</v>
      </c>
      <c r="F157">
        <f t="shared" si="16"/>
        <v>1.2399999999999949</v>
      </c>
      <c r="G157" s="2">
        <f t="shared" si="17"/>
        <v>96.774193548387487</v>
      </c>
      <c r="H157" s="10"/>
      <c r="I157">
        <f t="shared" si="18"/>
        <v>124.988</v>
      </c>
      <c r="J157" s="13">
        <f t="shared" si="14"/>
        <v>96.774193548387487</v>
      </c>
      <c r="K157">
        <f t="shared" si="19"/>
        <v>148</v>
      </c>
    </row>
    <row r="158" spans="1:11">
      <c r="A158">
        <v>126.22799999999999</v>
      </c>
      <c r="B158">
        <v>60.545200000000001</v>
      </c>
      <c r="C158">
        <v>149</v>
      </c>
      <c r="D158" s="2">
        <f>Main!$B152</f>
        <v>32.25</v>
      </c>
      <c r="E158" s="2">
        <f t="shared" si="15"/>
        <v>0.25</v>
      </c>
      <c r="F158">
        <f t="shared" si="16"/>
        <v>0.51000000000000512</v>
      </c>
      <c r="G158" s="2">
        <f t="shared" si="17"/>
        <v>117.64705882352824</v>
      </c>
      <c r="H158" s="10" t="s">
        <v>129</v>
      </c>
      <c r="I158">
        <f t="shared" si="18"/>
        <v>126.22799999999999</v>
      </c>
      <c r="J158" s="13">
        <f t="shared" si="14"/>
        <v>117.64705882352824</v>
      </c>
      <c r="K158">
        <f t="shared" si="19"/>
        <v>149</v>
      </c>
    </row>
    <row r="159" spans="1:11">
      <c r="A159">
        <v>126.738</v>
      </c>
      <c r="B159">
        <v>62.954900000000002</v>
      </c>
      <c r="C159">
        <v>150</v>
      </c>
      <c r="D159" s="2">
        <f>Main!$B153</f>
        <v>32.5</v>
      </c>
      <c r="E159" s="2">
        <f t="shared" si="15"/>
        <v>0.25</v>
      </c>
      <c r="F159">
        <f t="shared" si="16"/>
        <v>0.5</v>
      </c>
      <c r="G159" s="2">
        <f t="shared" si="17"/>
        <v>120</v>
      </c>
      <c r="H159" s="10" t="s">
        <v>136</v>
      </c>
      <c r="I159">
        <f t="shared" si="18"/>
        <v>126.738</v>
      </c>
      <c r="J159" s="13">
        <f t="shared" si="14"/>
        <v>120</v>
      </c>
      <c r="K159">
        <f t="shared" si="19"/>
        <v>150</v>
      </c>
    </row>
    <row r="160" spans="1:11">
      <c r="A160">
        <v>127.238</v>
      </c>
      <c r="B160">
        <v>68.537999999999997</v>
      </c>
      <c r="C160">
        <v>151</v>
      </c>
      <c r="D160" s="2">
        <f>Main!$B154</f>
        <v>32.75</v>
      </c>
      <c r="E160" s="2">
        <f t="shared" si="15"/>
        <v>0.25</v>
      </c>
      <c r="F160">
        <f t="shared" si="16"/>
        <v>0.43999999999999773</v>
      </c>
      <c r="G160" s="2">
        <f t="shared" si="17"/>
        <v>136.36363636363706</v>
      </c>
      <c r="H160" s="10" t="s">
        <v>138</v>
      </c>
      <c r="I160">
        <f t="shared" si="18"/>
        <v>127.238</v>
      </c>
      <c r="J160" s="13">
        <f t="shared" si="14"/>
        <v>136.36363636363706</v>
      </c>
      <c r="K160">
        <f t="shared" si="19"/>
        <v>151</v>
      </c>
    </row>
    <row r="161" spans="1:11">
      <c r="A161">
        <v>127.678</v>
      </c>
      <c r="B161">
        <v>66.372699999999995</v>
      </c>
      <c r="C161">
        <v>152</v>
      </c>
      <c r="D161" s="2">
        <f>Main!$B155</f>
        <v>33</v>
      </c>
      <c r="E161" s="2">
        <f t="shared" si="15"/>
        <v>0.25</v>
      </c>
      <c r="F161">
        <f t="shared" si="16"/>
        <v>0.52000000000001023</v>
      </c>
      <c r="G161" s="2">
        <f t="shared" si="17"/>
        <v>115.38461538461311</v>
      </c>
      <c r="H161" s="10"/>
      <c r="I161">
        <f t="shared" si="18"/>
        <v>127.678</v>
      </c>
      <c r="J161" s="13">
        <f t="shared" si="14"/>
        <v>115.38461538461311</v>
      </c>
      <c r="K161">
        <f t="shared" si="19"/>
        <v>152</v>
      </c>
    </row>
    <row r="162" spans="1:11">
      <c r="A162">
        <v>128.19800000000001</v>
      </c>
      <c r="B162">
        <v>66.952200000000005</v>
      </c>
      <c r="C162">
        <v>153</v>
      </c>
      <c r="D162" s="2">
        <f>Main!$B156</f>
        <v>33.25</v>
      </c>
      <c r="E162" s="2">
        <f t="shared" si="15"/>
        <v>0.25</v>
      </c>
      <c r="F162">
        <f t="shared" si="16"/>
        <v>0.51999999999998181</v>
      </c>
      <c r="G162" s="2">
        <f t="shared" si="17"/>
        <v>115.38461538461942</v>
      </c>
      <c r="H162" s="10"/>
      <c r="I162">
        <f t="shared" si="18"/>
        <v>128.19800000000001</v>
      </c>
      <c r="J162" s="13">
        <f t="shared" si="14"/>
        <v>115.38461538461942</v>
      </c>
      <c r="K162">
        <f t="shared" si="19"/>
        <v>153</v>
      </c>
    </row>
    <row r="163" spans="1:11">
      <c r="A163">
        <v>128.71799999999999</v>
      </c>
      <c r="B163">
        <v>58.511699999999998</v>
      </c>
      <c r="C163">
        <v>154</v>
      </c>
      <c r="D163" s="2">
        <f>Main!$B157</f>
        <v>33.5</v>
      </c>
      <c r="E163" s="2">
        <f t="shared" si="15"/>
        <v>0.25</v>
      </c>
      <c r="F163">
        <f t="shared" si="16"/>
        <v>0.45000000000001705</v>
      </c>
      <c r="G163" s="2">
        <f t="shared" si="17"/>
        <v>133.33333333332828</v>
      </c>
      <c r="H163" s="10"/>
      <c r="I163">
        <f t="shared" si="18"/>
        <v>128.71799999999999</v>
      </c>
      <c r="J163" s="13">
        <f t="shared" si="14"/>
        <v>133.33333333332828</v>
      </c>
      <c r="K163">
        <f t="shared" si="19"/>
        <v>154</v>
      </c>
    </row>
    <row r="164" spans="1:11">
      <c r="A164">
        <v>129.16800000000001</v>
      </c>
      <c r="B164">
        <v>67.1798</v>
      </c>
      <c r="C164">
        <v>155</v>
      </c>
      <c r="D164" s="2">
        <f>Main!$B158</f>
        <v>33.75</v>
      </c>
      <c r="E164" s="2">
        <f t="shared" si="15"/>
        <v>0.25</v>
      </c>
      <c r="F164">
        <f t="shared" si="16"/>
        <v>0.56000000000000227</v>
      </c>
      <c r="G164" s="2">
        <f t="shared" si="17"/>
        <v>107.14285714285671</v>
      </c>
      <c r="H164" s="10" t="s">
        <v>130</v>
      </c>
      <c r="I164">
        <f t="shared" si="18"/>
        <v>129.16800000000001</v>
      </c>
      <c r="J164" s="13">
        <f t="shared" si="14"/>
        <v>107.14285714285671</v>
      </c>
      <c r="K164">
        <f t="shared" si="19"/>
        <v>155</v>
      </c>
    </row>
    <row r="165" spans="1:11">
      <c r="A165">
        <v>129.72800000000001</v>
      </c>
      <c r="B165">
        <v>67.279300000000006</v>
      </c>
      <c r="C165">
        <v>156</v>
      </c>
      <c r="D165" s="2">
        <f>Main!$B159</f>
        <v>34</v>
      </c>
      <c r="E165" s="2">
        <f t="shared" si="15"/>
        <v>0.25</v>
      </c>
      <c r="F165">
        <f t="shared" si="16"/>
        <v>0.59999999999999432</v>
      </c>
      <c r="G165" s="2">
        <f t="shared" si="17"/>
        <v>100.00000000000095</v>
      </c>
      <c r="H165" s="10" t="s">
        <v>131</v>
      </c>
      <c r="I165">
        <f t="shared" si="18"/>
        <v>129.72800000000001</v>
      </c>
      <c r="J165" s="13">
        <f t="shared" si="14"/>
        <v>100.00000000000095</v>
      </c>
      <c r="K165">
        <f t="shared" si="19"/>
        <v>156</v>
      </c>
    </row>
    <row r="166" spans="1:11">
      <c r="A166">
        <v>130.328</v>
      </c>
      <c r="B166">
        <v>60.211399999999998</v>
      </c>
      <c r="C166">
        <v>157</v>
      </c>
      <c r="D166" s="2">
        <f>Main!$B160</f>
        <v>34.25</v>
      </c>
      <c r="E166" s="2">
        <f t="shared" si="15"/>
        <v>0.5</v>
      </c>
      <c r="F166">
        <f t="shared" si="16"/>
        <v>1</v>
      </c>
      <c r="G166" s="2">
        <f t="shared" si="17"/>
        <v>120</v>
      </c>
      <c r="H166" s="10" t="s">
        <v>132</v>
      </c>
      <c r="I166">
        <f t="shared" si="18"/>
        <v>130.328</v>
      </c>
      <c r="J166" s="13">
        <f t="shared" si="14"/>
        <v>120</v>
      </c>
      <c r="K166">
        <f t="shared" si="19"/>
        <v>157</v>
      </c>
    </row>
    <row r="167" spans="1:11">
      <c r="A167">
        <v>131.328</v>
      </c>
      <c r="B167">
        <v>63.585599999999999</v>
      </c>
      <c r="C167">
        <v>158</v>
      </c>
      <c r="D167" s="2">
        <f>Main!$B161</f>
        <v>34.75</v>
      </c>
      <c r="E167" s="2">
        <f t="shared" si="15"/>
        <v>0.25</v>
      </c>
      <c r="F167">
        <f t="shared" si="16"/>
        <v>0.44999999999998863</v>
      </c>
      <c r="G167" s="2">
        <f t="shared" si="17"/>
        <v>133.3333333333367</v>
      </c>
      <c r="H167" s="10" t="s">
        <v>129</v>
      </c>
      <c r="I167">
        <f t="shared" si="18"/>
        <v>131.328</v>
      </c>
      <c r="J167" s="13">
        <f t="shared" si="14"/>
        <v>133.3333333333367</v>
      </c>
      <c r="K167">
        <f t="shared" si="19"/>
        <v>158</v>
      </c>
    </row>
    <row r="168" spans="1:11">
      <c r="A168">
        <v>131.77799999999999</v>
      </c>
      <c r="B168">
        <v>66.579300000000003</v>
      </c>
      <c r="C168">
        <v>159</v>
      </c>
      <c r="D168" s="2">
        <f>Main!$B162</f>
        <v>35</v>
      </c>
      <c r="E168" s="2">
        <f t="shared" si="15"/>
        <v>0.25</v>
      </c>
      <c r="F168">
        <f t="shared" si="16"/>
        <v>0.49000000000000909</v>
      </c>
      <c r="G168" s="2">
        <f t="shared" si="17"/>
        <v>122.44897959183447</v>
      </c>
      <c r="H168" s="10"/>
      <c r="I168">
        <f t="shared" si="18"/>
        <v>131.77799999999999</v>
      </c>
      <c r="J168" s="13">
        <f t="shared" si="14"/>
        <v>122.44897959183447</v>
      </c>
      <c r="K168">
        <f t="shared" si="19"/>
        <v>159</v>
      </c>
    </row>
    <row r="169" spans="1:11">
      <c r="A169">
        <v>132.268</v>
      </c>
      <c r="B169">
        <v>61.518700000000003</v>
      </c>
      <c r="C169">
        <v>160</v>
      </c>
      <c r="D169" s="2">
        <f>Main!$B163</f>
        <v>35.25</v>
      </c>
      <c r="E169" s="2">
        <f t="shared" si="15"/>
        <v>0.25</v>
      </c>
      <c r="F169">
        <f t="shared" si="16"/>
        <v>0.40999999999999659</v>
      </c>
      <c r="G169" s="2">
        <f t="shared" si="17"/>
        <v>146.34146341463537</v>
      </c>
      <c r="H169" s="10"/>
      <c r="I169">
        <f t="shared" si="18"/>
        <v>132.268</v>
      </c>
      <c r="J169" s="13">
        <f t="shared" si="14"/>
        <v>146.34146341463537</v>
      </c>
      <c r="K169">
        <f t="shared" si="19"/>
        <v>160</v>
      </c>
    </row>
    <row r="170" spans="1:11">
      <c r="A170">
        <v>132.678</v>
      </c>
      <c r="B170">
        <v>63.780500000000004</v>
      </c>
      <c r="C170">
        <v>161</v>
      </c>
      <c r="D170" s="2">
        <f>Main!$B164</f>
        <v>35.5</v>
      </c>
      <c r="E170" s="2">
        <f t="shared" si="15"/>
        <v>0.25</v>
      </c>
      <c r="F170">
        <f t="shared" si="16"/>
        <v>0.46000000000000796</v>
      </c>
      <c r="G170" s="2">
        <f t="shared" si="17"/>
        <v>130.43478260869341</v>
      </c>
      <c r="H170" s="10"/>
      <c r="I170">
        <f t="shared" si="18"/>
        <v>132.678</v>
      </c>
      <c r="J170" s="13">
        <f t="shared" si="14"/>
        <v>130.43478260869341</v>
      </c>
      <c r="K170">
        <f t="shared" si="19"/>
        <v>161</v>
      </c>
    </row>
    <row r="171" spans="1:11">
      <c r="A171">
        <v>133.13800000000001</v>
      </c>
      <c r="B171">
        <v>70.169600000000003</v>
      </c>
      <c r="C171">
        <v>162</v>
      </c>
      <c r="D171" s="2">
        <f>Main!$B165</f>
        <v>35.75</v>
      </c>
      <c r="E171" s="2">
        <f t="shared" si="15"/>
        <v>0.25</v>
      </c>
      <c r="F171">
        <f t="shared" si="16"/>
        <v>0.48999999999998067</v>
      </c>
      <c r="G171" s="2">
        <f t="shared" si="17"/>
        <v>122.44897959184156</v>
      </c>
      <c r="H171" s="10"/>
      <c r="I171">
        <f t="shared" si="18"/>
        <v>133.13800000000001</v>
      </c>
      <c r="J171" s="13">
        <f t="shared" si="14"/>
        <v>122.44897959184156</v>
      </c>
      <c r="K171">
        <f t="shared" si="19"/>
        <v>162</v>
      </c>
    </row>
    <row r="172" spans="1:11">
      <c r="A172">
        <v>133.62799999999999</v>
      </c>
      <c r="B172">
        <v>66.1066</v>
      </c>
      <c r="C172">
        <v>163</v>
      </c>
      <c r="D172" s="2">
        <f>Main!$B166</f>
        <v>36</v>
      </c>
      <c r="E172" s="2">
        <f t="shared" si="15"/>
        <v>0.25</v>
      </c>
      <c r="F172">
        <f t="shared" si="16"/>
        <v>0.55000000000001137</v>
      </c>
      <c r="G172" s="2">
        <f t="shared" si="17"/>
        <v>109.09090909090683</v>
      </c>
      <c r="H172" s="10"/>
      <c r="I172">
        <f t="shared" si="18"/>
        <v>133.62799999999999</v>
      </c>
      <c r="J172" s="13">
        <f t="shared" si="14"/>
        <v>109.09090909090683</v>
      </c>
      <c r="K172">
        <f t="shared" si="19"/>
        <v>163</v>
      </c>
    </row>
    <row r="173" spans="1:11">
      <c r="A173">
        <v>134.178</v>
      </c>
      <c r="B173">
        <v>62.369599999999998</v>
      </c>
      <c r="C173">
        <v>164</v>
      </c>
      <c r="D173" s="2">
        <f>Main!$B167</f>
        <v>36.25</v>
      </c>
      <c r="E173" s="2">
        <f t="shared" si="15"/>
        <v>0.25</v>
      </c>
      <c r="F173">
        <f t="shared" si="16"/>
        <v>0.49000000000000909</v>
      </c>
      <c r="G173" s="2">
        <f t="shared" si="17"/>
        <v>122.44897959183447</v>
      </c>
      <c r="H173" s="10"/>
      <c r="I173">
        <f t="shared" si="18"/>
        <v>134.178</v>
      </c>
      <c r="J173" s="13">
        <f t="shared" si="14"/>
        <v>122.44897959183447</v>
      </c>
      <c r="K173">
        <f t="shared" si="19"/>
        <v>164</v>
      </c>
    </row>
    <row r="174" spans="1:11">
      <c r="A174">
        <v>134.66800000000001</v>
      </c>
      <c r="B174">
        <v>68.0685</v>
      </c>
      <c r="C174">
        <v>165</v>
      </c>
      <c r="D174" s="2">
        <f>Main!$B168</f>
        <v>36.5</v>
      </c>
      <c r="E174" s="2">
        <f t="shared" si="15"/>
        <v>0.25</v>
      </c>
      <c r="F174">
        <f t="shared" si="16"/>
        <v>0.62999999999999545</v>
      </c>
      <c r="G174" s="2">
        <f t="shared" si="17"/>
        <v>95.238095238095923</v>
      </c>
      <c r="H174" s="10" t="s">
        <v>130</v>
      </c>
      <c r="I174">
        <f t="shared" si="18"/>
        <v>134.66800000000001</v>
      </c>
      <c r="J174" s="13">
        <f t="shared" si="14"/>
        <v>95.238095238095923</v>
      </c>
      <c r="K174">
        <f t="shared" si="19"/>
        <v>165</v>
      </c>
    </row>
    <row r="175" spans="1:11">
      <c r="A175">
        <v>135.298</v>
      </c>
      <c r="B175">
        <v>64.132599999999996</v>
      </c>
      <c r="C175">
        <v>166</v>
      </c>
      <c r="D175" s="2">
        <f>Main!$B169</f>
        <v>36.75</v>
      </c>
      <c r="E175" s="2">
        <f t="shared" si="15"/>
        <v>0.25</v>
      </c>
      <c r="F175">
        <f t="shared" si="16"/>
        <v>0.68000000000000682</v>
      </c>
      <c r="G175" s="2">
        <f t="shared" si="17"/>
        <v>88.235294117646177</v>
      </c>
      <c r="H175" s="10" t="s">
        <v>132</v>
      </c>
      <c r="I175">
        <f t="shared" si="18"/>
        <v>135.298</v>
      </c>
      <c r="J175" s="13">
        <f t="shared" si="14"/>
        <v>88.235294117646177</v>
      </c>
      <c r="K175">
        <f t="shared" si="19"/>
        <v>166</v>
      </c>
    </row>
    <row r="176" spans="1:11">
      <c r="A176">
        <v>135.97800000000001</v>
      </c>
      <c r="B176">
        <v>62.5974</v>
      </c>
      <c r="C176">
        <v>167</v>
      </c>
      <c r="D176" s="2">
        <f>Main!$B170</f>
        <v>37</v>
      </c>
      <c r="E176" s="2">
        <f t="shared" si="15"/>
        <v>0.25</v>
      </c>
      <c r="F176">
        <f t="shared" si="16"/>
        <v>0.89999999999997726</v>
      </c>
      <c r="G176" s="2">
        <f t="shared" si="17"/>
        <v>66.666666666668348</v>
      </c>
      <c r="H176" s="10" t="s">
        <v>128</v>
      </c>
      <c r="I176">
        <f t="shared" si="18"/>
        <v>135.97800000000001</v>
      </c>
      <c r="J176" s="13">
        <f t="shared" si="14"/>
        <v>66.666666666668348</v>
      </c>
      <c r="K176">
        <f t="shared" si="19"/>
        <v>167</v>
      </c>
    </row>
    <row r="177" spans="1:11">
      <c r="A177">
        <v>136.87799999999999</v>
      </c>
      <c r="B177">
        <v>64.176400000000001</v>
      </c>
      <c r="C177">
        <v>168</v>
      </c>
      <c r="D177" s="2">
        <f>Main!$B171</f>
        <v>37.25</v>
      </c>
      <c r="E177" s="2">
        <f t="shared" si="15"/>
        <v>0.25</v>
      </c>
      <c r="F177">
        <f t="shared" si="16"/>
        <v>1.0900000000000034</v>
      </c>
      <c r="G177" s="2">
        <f t="shared" si="17"/>
        <v>55.045871559632857</v>
      </c>
      <c r="H177" s="10"/>
      <c r="I177">
        <f t="shared" si="18"/>
        <v>136.87799999999999</v>
      </c>
      <c r="J177" s="13">
        <f t="shared" si="14"/>
        <v>55.045871559632857</v>
      </c>
      <c r="K177">
        <f t="shared" si="19"/>
        <v>168</v>
      </c>
    </row>
    <row r="178" spans="1:11">
      <c r="A178">
        <v>137.96799999999999</v>
      </c>
      <c r="B178">
        <v>54.899700000000003</v>
      </c>
      <c r="C178">
        <v>169</v>
      </c>
      <c r="D178" s="2">
        <f>Main!$B172</f>
        <v>37.5</v>
      </c>
      <c r="E178" s="2">
        <f t="shared" si="15"/>
        <v>0.5</v>
      </c>
      <c r="F178">
        <f t="shared" si="16"/>
        <v>1.8800000000000239</v>
      </c>
      <c r="G178" s="2">
        <f t="shared" si="17"/>
        <v>63.829787234041738</v>
      </c>
      <c r="H178" s="10"/>
      <c r="I178">
        <f t="shared" si="18"/>
        <v>137.96799999999999</v>
      </c>
      <c r="J178" s="13">
        <f t="shared" si="14"/>
        <v>63.829787234041738</v>
      </c>
      <c r="K178">
        <f t="shared" si="19"/>
        <v>169</v>
      </c>
    </row>
    <row r="179" spans="1:11">
      <c r="A179">
        <v>139.84800000000001</v>
      </c>
      <c r="B179">
        <v>60.514600000000002</v>
      </c>
      <c r="C179">
        <v>170</v>
      </c>
      <c r="D179" s="2">
        <f>Main!$B173</f>
        <v>38</v>
      </c>
      <c r="E179" s="2">
        <f t="shared" si="15"/>
        <v>0.25</v>
      </c>
      <c r="F179">
        <f t="shared" si="16"/>
        <v>0.52999999999997272</v>
      </c>
      <c r="G179" s="2">
        <f t="shared" si="17"/>
        <v>113.20754716981715</v>
      </c>
      <c r="H179" s="10" t="s">
        <v>129</v>
      </c>
      <c r="I179">
        <f t="shared" si="18"/>
        <v>139.84800000000001</v>
      </c>
      <c r="J179" s="13">
        <f t="shared" si="14"/>
        <v>113.20754716981715</v>
      </c>
      <c r="K179">
        <f t="shared" si="19"/>
        <v>170</v>
      </c>
    </row>
    <row r="180" spans="1:11">
      <c r="A180">
        <v>140.37799999999999</v>
      </c>
      <c r="B180">
        <v>60.592599999999997</v>
      </c>
      <c r="C180">
        <v>171</v>
      </c>
      <c r="D180" s="2">
        <f>Main!$B174</f>
        <v>38.25</v>
      </c>
      <c r="E180" s="2">
        <f t="shared" si="15"/>
        <v>0.25</v>
      </c>
      <c r="F180">
        <f t="shared" si="16"/>
        <v>0.52000000000001023</v>
      </c>
      <c r="G180" s="2">
        <f t="shared" si="17"/>
        <v>115.38461538461311</v>
      </c>
      <c r="H180" s="10"/>
      <c r="I180">
        <f t="shared" si="18"/>
        <v>140.37799999999999</v>
      </c>
      <c r="J180" s="13">
        <f t="shared" si="14"/>
        <v>115.38461538461311</v>
      </c>
      <c r="K180">
        <f t="shared" si="19"/>
        <v>171</v>
      </c>
    </row>
    <row r="181" spans="1:11">
      <c r="A181">
        <v>140.898</v>
      </c>
      <c r="B181">
        <v>62.527799999999999</v>
      </c>
      <c r="C181">
        <v>172</v>
      </c>
      <c r="D181" s="2">
        <f>Main!$B175</f>
        <v>38.5</v>
      </c>
      <c r="E181" s="2">
        <f t="shared" si="15"/>
        <v>0.25</v>
      </c>
      <c r="F181">
        <f t="shared" si="16"/>
        <v>0.71000000000000796</v>
      </c>
      <c r="G181" s="2">
        <f t="shared" si="17"/>
        <v>84.507042253520169</v>
      </c>
      <c r="H181" s="10"/>
      <c r="I181">
        <f t="shared" si="18"/>
        <v>140.898</v>
      </c>
      <c r="J181" s="13">
        <f t="shared" si="14"/>
        <v>84.507042253520169</v>
      </c>
      <c r="K181">
        <f t="shared" si="19"/>
        <v>172</v>
      </c>
    </row>
    <row r="182" spans="1:11">
      <c r="A182">
        <v>141.608</v>
      </c>
      <c r="B182">
        <v>64.570099999999996</v>
      </c>
      <c r="C182">
        <v>173</v>
      </c>
      <c r="D182" s="2">
        <f>Main!$B176</f>
        <v>38.75</v>
      </c>
      <c r="E182" s="2">
        <f t="shared" si="15"/>
        <v>0.25</v>
      </c>
      <c r="F182">
        <f t="shared" si="16"/>
        <v>0.75</v>
      </c>
      <c r="G182" s="2">
        <f t="shared" si="17"/>
        <v>80</v>
      </c>
      <c r="H182" s="10" t="s">
        <v>130</v>
      </c>
      <c r="I182">
        <f t="shared" si="18"/>
        <v>141.608</v>
      </c>
      <c r="J182" s="13">
        <f t="shared" si="14"/>
        <v>80</v>
      </c>
      <c r="K182">
        <f t="shared" si="19"/>
        <v>173</v>
      </c>
    </row>
    <row r="183" spans="1:11">
      <c r="A183">
        <v>142.358</v>
      </c>
      <c r="B183">
        <v>54.0822</v>
      </c>
      <c r="C183">
        <v>174</v>
      </c>
      <c r="D183" s="2">
        <f>Main!$B177</f>
        <v>39</v>
      </c>
      <c r="E183" s="2">
        <f t="shared" si="15"/>
        <v>0.5</v>
      </c>
      <c r="F183">
        <f t="shared" si="16"/>
        <v>1.4399999999999977</v>
      </c>
      <c r="G183" s="2">
        <f t="shared" si="17"/>
        <v>83.333333333333456</v>
      </c>
      <c r="H183" s="10" t="s">
        <v>132</v>
      </c>
      <c r="I183">
        <f t="shared" si="18"/>
        <v>142.358</v>
      </c>
      <c r="J183" s="13">
        <f t="shared" si="14"/>
        <v>83.333333333333456</v>
      </c>
      <c r="K183">
        <f t="shared" si="19"/>
        <v>174</v>
      </c>
    </row>
    <row r="184" spans="1:11">
      <c r="A184">
        <v>143.798</v>
      </c>
      <c r="B184">
        <v>50.884099999999997</v>
      </c>
      <c r="C184">
        <v>175</v>
      </c>
      <c r="D184" s="2">
        <f>Main!$B178</f>
        <v>39.5</v>
      </c>
      <c r="E184" s="2">
        <f t="shared" si="15"/>
        <v>0.25</v>
      </c>
      <c r="F184">
        <f t="shared" si="16"/>
        <v>0.93999999999999773</v>
      </c>
      <c r="G184" s="2">
        <f t="shared" si="17"/>
        <v>63.829787234042712</v>
      </c>
      <c r="H184" s="10" t="s">
        <v>128</v>
      </c>
      <c r="I184">
        <f t="shared" si="18"/>
        <v>143.798</v>
      </c>
      <c r="J184" s="13">
        <f t="shared" si="14"/>
        <v>63.829787234042712</v>
      </c>
      <c r="K184">
        <f t="shared" si="19"/>
        <v>175</v>
      </c>
    </row>
    <row r="185" spans="1:11">
      <c r="A185">
        <v>144.738</v>
      </c>
      <c r="B185">
        <v>54.2515</v>
      </c>
      <c r="C185">
        <v>176</v>
      </c>
      <c r="D185" s="2">
        <f>Main!$B179</f>
        <v>39.75</v>
      </c>
      <c r="E185" s="2">
        <f t="shared" si="15"/>
        <v>0.25</v>
      </c>
      <c r="F185">
        <f t="shared" si="16"/>
        <v>1.5699999999999932</v>
      </c>
      <c r="G185" s="2">
        <f t="shared" si="17"/>
        <v>38.216560509554306</v>
      </c>
      <c r="H185" s="10"/>
      <c r="I185">
        <f t="shared" si="18"/>
        <v>144.738</v>
      </c>
      <c r="J185" s="13">
        <f t="shared" si="14"/>
        <v>38.216560509554306</v>
      </c>
      <c r="K185">
        <f t="shared" si="19"/>
        <v>176</v>
      </c>
    </row>
    <row r="186" spans="1:11">
      <c r="A186">
        <v>146.30799999999999</v>
      </c>
      <c r="B186">
        <v>50.895499999999998</v>
      </c>
      <c r="C186">
        <v>177</v>
      </c>
      <c r="D186" s="2">
        <f>Main!$B180</f>
        <v>40</v>
      </c>
      <c r="E186" s="2"/>
      <c r="G186" s="2">
        <f>G185</f>
        <v>38.216560509554306</v>
      </c>
      <c r="H186" s="10"/>
      <c r="I186">
        <f t="shared" si="18"/>
        <v>146.30799999999999</v>
      </c>
      <c r="J186" s="13">
        <f t="shared" si="14"/>
        <v>38.216560509554306</v>
      </c>
      <c r="K186">
        <f t="shared" si="19"/>
        <v>177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3" customWidth="1"/>
    <col min="2" max="2" width="11.33203125" bestFit="1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209</v>
      </c>
      <c r="B1" s="1" t="s">
        <v>210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211</v>
      </c>
      <c r="B2" s="1" t="s">
        <v>212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213</v>
      </c>
      <c r="B3" s="11">
        <v>1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1</v>
      </c>
      <c r="K3" s="1"/>
      <c r="L3" s="1"/>
      <c r="M3" s="1"/>
    </row>
    <row r="4" spans="1:13">
      <c r="A4" s="10" t="s">
        <v>214</v>
      </c>
      <c r="B4" s="1" t="s">
        <v>225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Charles Rosen</v>
      </c>
      <c r="K4" s="1"/>
      <c r="L4" s="1"/>
      <c r="M4" s="1"/>
    </row>
    <row r="5" spans="1:13">
      <c r="A5" s="10" t="s">
        <v>216</v>
      </c>
      <c r="B5" s="11">
        <v>1969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1969</v>
      </c>
      <c r="K5" s="1"/>
      <c r="L5" s="1"/>
      <c r="M5" s="1"/>
    </row>
    <row r="6" spans="1:13">
      <c r="A6" s="10" t="s">
        <v>217</v>
      </c>
      <c r="B6" s="1" t="s">
        <v>226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CBS Masterworks 79204 (1978)</v>
      </c>
      <c r="K6" s="1"/>
      <c r="L6" s="1"/>
      <c r="M6" s="1"/>
    </row>
    <row r="7" spans="1:13">
      <c r="A7" s="10" t="s">
        <v>219</v>
      </c>
      <c r="B7" s="1" t="s">
        <v>157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Miriam Quick</v>
      </c>
      <c r="K7" s="1"/>
      <c r="L7" s="1"/>
      <c r="M7" s="1"/>
    </row>
    <row r="8" spans="1:13">
      <c r="A8" s="10" t="s">
        <v>221</v>
      </c>
      <c r="B8" s="18">
        <v>40940</v>
      </c>
      <c r="C8" s="1"/>
      <c r="D8" s="1"/>
      <c r="E8" s="1"/>
      <c r="F8" s="1"/>
      <c r="G8" s="1"/>
      <c r="I8" s="10" t="str">
        <f t="shared" si="0"/>
        <v>Date:</v>
      </c>
      <c r="J8" s="15">
        <f t="shared" si="1"/>
        <v>40940</v>
      </c>
      <c r="K8" s="1"/>
      <c r="L8" s="1"/>
      <c r="M8" s="1"/>
    </row>
    <row r="9" spans="1:13">
      <c r="A9" s="10" t="s">
        <v>139</v>
      </c>
      <c r="B9" s="10" t="s">
        <v>127</v>
      </c>
      <c r="C9" s="10" t="s">
        <v>0</v>
      </c>
      <c r="D9" s="10" t="s">
        <v>1</v>
      </c>
      <c r="E9" s="10" t="s">
        <v>140</v>
      </c>
      <c r="F9" s="10" t="s">
        <v>141</v>
      </c>
      <c r="G9" s="10" t="s">
        <v>124</v>
      </c>
      <c r="H9" s="1" t="s">
        <v>127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0.65800000000000003</v>
      </c>
      <c r="B10">
        <v>54.374099999999999</v>
      </c>
      <c r="C10">
        <v>1</v>
      </c>
      <c r="D10" s="2">
        <f>Main!$B4</f>
        <v>0.25</v>
      </c>
      <c r="E10" s="2">
        <f>$D11-$D10</f>
        <v>0.25</v>
      </c>
      <c r="F10">
        <f>$A11-$A10</f>
        <v>0.64</v>
      </c>
      <c r="G10" s="2">
        <f>$E10/$F10*60*4</f>
        <v>93.75</v>
      </c>
      <c r="H10" s="10" t="s">
        <v>128</v>
      </c>
      <c r="I10">
        <f>$A10</f>
        <v>0.65800000000000003</v>
      </c>
      <c r="J10" s="13">
        <f t="shared" ref="J10:J73" si="2">$G10</f>
        <v>93.75</v>
      </c>
      <c r="K10">
        <f>$C10</f>
        <v>1</v>
      </c>
    </row>
    <row r="11" spans="1:13">
      <c r="A11">
        <v>1.298</v>
      </c>
      <c r="B11">
        <v>55.332500000000003</v>
      </c>
      <c r="C11">
        <v>2</v>
      </c>
      <c r="D11" s="2">
        <f>Main!$B5</f>
        <v>0.5</v>
      </c>
      <c r="E11" s="2">
        <f t="shared" ref="E11:E74" si="3">$D12-$D11</f>
        <v>0.25</v>
      </c>
      <c r="F11">
        <f t="shared" ref="F11:F74" si="4">$A12-$A11</f>
        <v>0.65999999999999992</v>
      </c>
      <c r="G11" s="2">
        <f t="shared" ref="G11:G74" si="5">$E11/$F11*60*4</f>
        <v>90.909090909090921</v>
      </c>
      <c r="H11" s="10"/>
      <c r="I11">
        <f t="shared" ref="I11:I74" si="6">$A11</f>
        <v>1.298</v>
      </c>
      <c r="J11" s="13">
        <f t="shared" si="2"/>
        <v>90.909090909090921</v>
      </c>
      <c r="K11">
        <f t="shared" ref="K11:K74" si="7">$C11</f>
        <v>2</v>
      </c>
    </row>
    <row r="12" spans="1:13">
      <c r="A12">
        <v>1.958</v>
      </c>
      <c r="B12">
        <v>53.384799999999998</v>
      </c>
      <c r="C12">
        <v>3</v>
      </c>
      <c r="D12" s="2">
        <f>Main!$B6</f>
        <v>0.75</v>
      </c>
      <c r="E12" s="2">
        <f t="shared" si="3"/>
        <v>0.25</v>
      </c>
      <c r="F12">
        <f t="shared" si="4"/>
        <v>0.6100000000000001</v>
      </c>
      <c r="G12" s="2">
        <f t="shared" si="5"/>
        <v>98.360655737704903</v>
      </c>
      <c r="H12" s="10"/>
      <c r="I12">
        <f t="shared" si="6"/>
        <v>1.958</v>
      </c>
      <c r="J12" s="13">
        <f t="shared" si="2"/>
        <v>98.360655737704903</v>
      </c>
      <c r="K12">
        <f t="shared" si="7"/>
        <v>3</v>
      </c>
    </row>
    <row r="13" spans="1:13">
      <c r="A13">
        <v>2.5680000000000001</v>
      </c>
      <c r="B13">
        <v>56.160200000000003</v>
      </c>
      <c r="C13">
        <v>4</v>
      </c>
      <c r="D13" s="2">
        <f>Main!$B7</f>
        <v>1</v>
      </c>
      <c r="E13" s="2">
        <f t="shared" si="3"/>
        <v>0.5</v>
      </c>
      <c r="F13">
        <f t="shared" si="4"/>
        <v>1.38</v>
      </c>
      <c r="G13" s="2">
        <f t="shared" si="5"/>
        <v>86.956521739130451</v>
      </c>
      <c r="H13" s="10"/>
      <c r="I13">
        <f t="shared" si="6"/>
        <v>2.5680000000000001</v>
      </c>
      <c r="J13" s="13">
        <f t="shared" si="2"/>
        <v>86.956521739130451</v>
      </c>
      <c r="K13">
        <f t="shared" si="7"/>
        <v>4</v>
      </c>
    </row>
    <row r="14" spans="1:13">
      <c r="A14">
        <v>3.948</v>
      </c>
      <c r="B14">
        <v>55.545699999999997</v>
      </c>
      <c r="C14">
        <v>5</v>
      </c>
      <c r="D14" s="2">
        <f>Main!$B8</f>
        <v>1.5</v>
      </c>
      <c r="E14" s="2">
        <f t="shared" si="3"/>
        <v>0.25</v>
      </c>
      <c r="F14">
        <f t="shared" si="4"/>
        <v>0.6599999999999997</v>
      </c>
      <c r="G14" s="2">
        <f t="shared" si="5"/>
        <v>90.909090909090949</v>
      </c>
      <c r="H14" s="10"/>
      <c r="I14">
        <f t="shared" si="6"/>
        <v>3.948</v>
      </c>
      <c r="J14" s="13">
        <f t="shared" si="2"/>
        <v>90.909090909090949</v>
      </c>
      <c r="K14">
        <f t="shared" si="7"/>
        <v>5</v>
      </c>
    </row>
    <row r="15" spans="1:13">
      <c r="A15">
        <v>4.6079999999999997</v>
      </c>
      <c r="B15">
        <v>60.6584</v>
      </c>
      <c r="C15">
        <v>6</v>
      </c>
      <c r="D15" s="2">
        <f>Main!$B9</f>
        <v>1.75</v>
      </c>
      <c r="E15" s="2">
        <f t="shared" si="3"/>
        <v>0.25</v>
      </c>
      <c r="F15">
        <f t="shared" si="4"/>
        <v>0.63000000000000078</v>
      </c>
      <c r="G15" s="2">
        <f t="shared" si="5"/>
        <v>95.238095238095127</v>
      </c>
      <c r="H15" s="10"/>
      <c r="I15">
        <f t="shared" si="6"/>
        <v>4.6079999999999997</v>
      </c>
      <c r="J15" s="13">
        <f t="shared" si="2"/>
        <v>95.238095238095127</v>
      </c>
      <c r="K15">
        <f t="shared" si="7"/>
        <v>6</v>
      </c>
    </row>
    <row r="16" spans="1:13">
      <c r="A16">
        <v>5.2380000000000004</v>
      </c>
      <c r="B16">
        <v>55.320799999999998</v>
      </c>
      <c r="C16">
        <v>7</v>
      </c>
      <c r="D16" s="2">
        <f>Main!$B10</f>
        <v>2</v>
      </c>
      <c r="E16" s="2">
        <f t="shared" si="3"/>
        <v>0.25</v>
      </c>
      <c r="F16">
        <f t="shared" si="4"/>
        <v>0.64999999999999947</v>
      </c>
      <c r="G16" s="2">
        <f t="shared" si="5"/>
        <v>92.307692307692378</v>
      </c>
      <c r="H16" s="10"/>
      <c r="I16">
        <f t="shared" si="6"/>
        <v>5.2380000000000004</v>
      </c>
      <c r="J16" s="13">
        <f t="shared" si="2"/>
        <v>92.307692307692378</v>
      </c>
      <c r="K16">
        <f t="shared" si="7"/>
        <v>7</v>
      </c>
    </row>
    <row r="17" spans="1:11">
      <c r="A17">
        <v>5.8879999999999999</v>
      </c>
      <c r="B17">
        <v>59.631799999999998</v>
      </c>
      <c r="C17">
        <v>8</v>
      </c>
      <c r="D17" s="2">
        <f>Main!$B11</f>
        <v>2.25</v>
      </c>
      <c r="E17" s="2">
        <f t="shared" si="3"/>
        <v>0.5</v>
      </c>
      <c r="F17">
        <f t="shared" si="4"/>
        <v>1.2800000000000002</v>
      </c>
      <c r="G17" s="2">
        <f t="shared" si="5"/>
        <v>93.749999999999986</v>
      </c>
      <c r="H17" s="10"/>
      <c r="I17">
        <f t="shared" si="6"/>
        <v>5.8879999999999999</v>
      </c>
      <c r="J17" s="13">
        <f t="shared" si="2"/>
        <v>93.749999999999986</v>
      </c>
      <c r="K17">
        <f t="shared" si="7"/>
        <v>8</v>
      </c>
    </row>
    <row r="18" spans="1:11">
      <c r="A18">
        <v>7.1680000000000001</v>
      </c>
      <c r="B18">
        <v>62.898400000000002</v>
      </c>
      <c r="C18">
        <v>9</v>
      </c>
      <c r="D18" s="2">
        <f>Main!$B12</f>
        <v>2.75</v>
      </c>
      <c r="E18" s="2">
        <f t="shared" si="3"/>
        <v>0.25</v>
      </c>
      <c r="F18">
        <f t="shared" si="4"/>
        <v>0.63999999999999968</v>
      </c>
      <c r="G18" s="2">
        <f t="shared" si="5"/>
        <v>93.750000000000057</v>
      </c>
      <c r="H18" s="10"/>
      <c r="I18">
        <f t="shared" si="6"/>
        <v>7.1680000000000001</v>
      </c>
      <c r="J18" s="13">
        <f t="shared" si="2"/>
        <v>93.750000000000057</v>
      </c>
      <c r="K18">
        <f t="shared" si="7"/>
        <v>9</v>
      </c>
    </row>
    <row r="19" spans="1:11">
      <c r="A19">
        <v>7.8079999999999998</v>
      </c>
      <c r="B19">
        <v>57.955300000000001</v>
      </c>
      <c r="C19">
        <v>10</v>
      </c>
      <c r="D19" s="2">
        <f>Main!$B13</f>
        <v>3</v>
      </c>
      <c r="E19" s="2">
        <f t="shared" si="3"/>
        <v>0.25</v>
      </c>
      <c r="F19">
        <f t="shared" si="4"/>
        <v>0.65000000000000036</v>
      </c>
      <c r="G19" s="2">
        <f t="shared" si="5"/>
        <v>92.307692307692264</v>
      </c>
      <c r="H19" s="10"/>
      <c r="I19">
        <f t="shared" si="6"/>
        <v>7.8079999999999998</v>
      </c>
      <c r="J19" s="13">
        <f t="shared" si="2"/>
        <v>92.307692307692264</v>
      </c>
      <c r="K19">
        <f t="shared" si="7"/>
        <v>10</v>
      </c>
    </row>
    <row r="20" spans="1:11">
      <c r="A20">
        <v>8.4580000000000002</v>
      </c>
      <c r="B20">
        <v>53.900300000000001</v>
      </c>
      <c r="C20">
        <v>11</v>
      </c>
      <c r="D20" s="2">
        <f>Main!$B14</f>
        <v>3.25</v>
      </c>
      <c r="E20" s="2">
        <f t="shared" si="3"/>
        <v>0.25</v>
      </c>
      <c r="F20">
        <f t="shared" si="4"/>
        <v>0.61999999999999922</v>
      </c>
      <c r="G20" s="2">
        <f t="shared" si="5"/>
        <v>96.774193548387217</v>
      </c>
      <c r="H20" s="10"/>
      <c r="I20">
        <f t="shared" si="6"/>
        <v>8.4580000000000002</v>
      </c>
      <c r="J20" s="13">
        <f t="shared" si="2"/>
        <v>96.774193548387217</v>
      </c>
      <c r="K20">
        <f t="shared" si="7"/>
        <v>11</v>
      </c>
    </row>
    <row r="21" spans="1:11">
      <c r="A21">
        <v>9.0779999999999994</v>
      </c>
      <c r="B21">
        <v>55.963700000000003</v>
      </c>
      <c r="C21">
        <v>12</v>
      </c>
      <c r="D21" s="2">
        <f>Main!$B15</f>
        <v>3.5</v>
      </c>
      <c r="E21" s="2">
        <f t="shared" si="3"/>
        <v>0.5</v>
      </c>
      <c r="F21">
        <f t="shared" si="4"/>
        <v>1.2800000000000011</v>
      </c>
      <c r="G21" s="2">
        <f t="shared" si="5"/>
        <v>93.749999999999915</v>
      </c>
      <c r="H21" s="10"/>
      <c r="I21">
        <f t="shared" si="6"/>
        <v>9.0779999999999994</v>
      </c>
      <c r="J21" s="13">
        <f t="shared" si="2"/>
        <v>93.749999999999915</v>
      </c>
      <c r="K21">
        <f t="shared" si="7"/>
        <v>12</v>
      </c>
    </row>
    <row r="22" spans="1:11">
      <c r="A22">
        <v>10.358000000000001</v>
      </c>
      <c r="B22">
        <v>59.381500000000003</v>
      </c>
      <c r="C22">
        <v>13</v>
      </c>
      <c r="D22" s="2">
        <f>Main!$B16</f>
        <v>4</v>
      </c>
      <c r="E22" s="2">
        <f t="shared" si="3"/>
        <v>0.25</v>
      </c>
      <c r="F22">
        <f t="shared" si="4"/>
        <v>0.64999999999999858</v>
      </c>
      <c r="G22" s="2">
        <f t="shared" si="5"/>
        <v>92.30769230769252</v>
      </c>
      <c r="H22" s="10"/>
      <c r="I22">
        <f t="shared" si="6"/>
        <v>10.358000000000001</v>
      </c>
      <c r="J22" s="13">
        <f t="shared" si="2"/>
        <v>92.30769230769252</v>
      </c>
      <c r="K22">
        <f t="shared" si="7"/>
        <v>13</v>
      </c>
    </row>
    <row r="23" spans="1:11">
      <c r="A23">
        <v>11.007999999999999</v>
      </c>
      <c r="B23">
        <v>54.996400000000001</v>
      </c>
      <c r="C23">
        <v>14</v>
      </c>
      <c r="D23" s="2">
        <f>Main!$B17</f>
        <v>4.25</v>
      </c>
      <c r="E23" s="2">
        <f t="shared" si="3"/>
        <v>0.25</v>
      </c>
      <c r="F23">
        <f t="shared" si="4"/>
        <v>0.66000000000000014</v>
      </c>
      <c r="G23" s="2">
        <f t="shared" si="5"/>
        <v>90.909090909090892</v>
      </c>
      <c r="H23" s="10"/>
      <c r="I23">
        <f t="shared" si="6"/>
        <v>11.007999999999999</v>
      </c>
      <c r="J23" s="13">
        <f t="shared" si="2"/>
        <v>90.909090909090892</v>
      </c>
      <c r="K23">
        <f t="shared" si="7"/>
        <v>14</v>
      </c>
    </row>
    <row r="24" spans="1:11">
      <c r="A24">
        <v>11.667999999999999</v>
      </c>
      <c r="B24">
        <v>50.900300000000001</v>
      </c>
      <c r="C24">
        <v>15</v>
      </c>
      <c r="D24" s="2">
        <f>Main!$B18</f>
        <v>4.5</v>
      </c>
      <c r="E24" s="2">
        <f t="shared" si="3"/>
        <v>0.25</v>
      </c>
      <c r="F24">
        <f t="shared" si="4"/>
        <v>0.66999999999999993</v>
      </c>
      <c r="G24" s="2">
        <f t="shared" si="5"/>
        <v>89.552238805970148</v>
      </c>
      <c r="H24" s="10"/>
      <c r="I24">
        <f t="shared" si="6"/>
        <v>11.667999999999999</v>
      </c>
      <c r="J24" s="13">
        <f t="shared" si="2"/>
        <v>89.552238805970148</v>
      </c>
      <c r="K24">
        <f t="shared" si="7"/>
        <v>15</v>
      </c>
    </row>
    <row r="25" spans="1:11">
      <c r="A25">
        <v>12.337999999999999</v>
      </c>
      <c r="B25">
        <v>57.317100000000003</v>
      </c>
      <c r="C25">
        <v>16</v>
      </c>
      <c r="D25" s="2">
        <f>Main!$B19</f>
        <v>4.75</v>
      </c>
      <c r="E25" s="2">
        <f t="shared" si="3"/>
        <v>0.5</v>
      </c>
      <c r="F25">
        <f t="shared" si="4"/>
        <v>1.2000000000000011</v>
      </c>
      <c r="G25" s="2">
        <f t="shared" si="5"/>
        <v>99.999999999999915</v>
      </c>
      <c r="H25" s="10"/>
      <c r="I25">
        <f t="shared" si="6"/>
        <v>12.337999999999999</v>
      </c>
      <c r="J25" s="13">
        <f t="shared" si="2"/>
        <v>99.999999999999915</v>
      </c>
      <c r="K25">
        <f t="shared" si="7"/>
        <v>16</v>
      </c>
    </row>
    <row r="26" spans="1:11">
      <c r="A26">
        <v>13.538</v>
      </c>
      <c r="B26">
        <v>65.253799999999998</v>
      </c>
      <c r="C26">
        <v>17</v>
      </c>
      <c r="D26" s="2">
        <f>Main!$B20</f>
        <v>5.25</v>
      </c>
      <c r="E26" s="2">
        <f t="shared" si="3"/>
        <v>0.25</v>
      </c>
      <c r="F26">
        <f t="shared" si="4"/>
        <v>0.66999999999999993</v>
      </c>
      <c r="G26" s="2">
        <f t="shared" si="5"/>
        <v>89.552238805970148</v>
      </c>
      <c r="H26" s="10" t="s">
        <v>129</v>
      </c>
      <c r="I26">
        <f t="shared" si="6"/>
        <v>13.538</v>
      </c>
      <c r="J26" s="13">
        <f t="shared" si="2"/>
        <v>89.552238805970148</v>
      </c>
      <c r="K26">
        <f t="shared" si="7"/>
        <v>17</v>
      </c>
    </row>
    <row r="27" spans="1:11">
      <c r="A27">
        <v>14.208</v>
      </c>
      <c r="B27">
        <v>65.001900000000006</v>
      </c>
      <c r="C27">
        <v>18</v>
      </c>
      <c r="D27" s="2">
        <f>Main!$B21</f>
        <v>5.5</v>
      </c>
      <c r="E27" s="2">
        <f t="shared" si="3"/>
        <v>0.25</v>
      </c>
      <c r="F27">
        <f t="shared" si="4"/>
        <v>0.61999999999999922</v>
      </c>
      <c r="G27" s="2">
        <f t="shared" si="5"/>
        <v>96.774193548387217</v>
      </c>
      <c r="H27" s="10"/>
      <c r="I27">
        <f t="shared" si="6"/>
        <v>14.208</v>
      </c>
      <c r="J27" s="13">
        <f t="shared" si="2"/>
        <v>96.774193548387217</v>
      </c>
      <c r="K27">
        <f t="shared" si="7"/>
        <v>18</v>
      </c>
    </row>
    <row r="28" spans="1:11">
      <c r="A28">
        <v>14.827999999999999</v>
      </c>
      <c r="B28">
        <v>57.4908</v>
      </c>
      <c r="C28">
        <v>19</v>
      </c>
      <c r="D28" s="2">
        <f>Main!$B22</f>
        <v>5.75</v>
      </c>
      <c r="E28" s="2">
        <f t="shared" si="3"/>
        <v>0.25</v>
      </c>
      <c r="F28">
        <f t="shared" si="4"/>
        <v>0.53000000000000114</v>
      </c>
      <c r="G28" s="2">
        <f t="shared" si="5"/>
        <v>113.20754716981108</v>
      </c>
      <c r="H28" s="10"/>
      <c r="I28">
        <f t="shared" si="6"/>
        <v>14.827999999999999</v>
      </c>
      <c r="J28" s="13">
        <f t="shared" si="2"/>
        <v>113.20754716981108</v>
      </c>
      <c r="K28">
        <f t="shared" si="7"/>
        <v>19</v>
      </c>
    </row>
    <row r="29" spans="1:11">
      <c r="A29">
        <v>15.358000000000001</v>
      </c>
      <c r="B29">
        <v>66.055499999999995</v>
      </c>
      <c r="C29">
        <v>20</v>
      </c>
      <c r="D29" s="2">
        <f>Main!$B23</f>
        <v>6</v>
      </c>
      <c r="E29" s="2">
        <f t="shared" si="3"/>
        <v>0.25</v>
      </c>
      <c r="F29">
        <f t="shared" si="4"/>
        <v>0.57000000000000028</v>
      </c>
      <c r="G29" s="2">
        <f t="shared" si="5"/>
        <v>105.26315789473678</v>
      </c>
      <c r="H29" s="10"/>
      <c r="I29">
        <f t="shared" si="6"/>
        <v>15.358000000000001</v>
      </c>
      <c r="J29" s="13">
        <f t="shared" si="2"/>
        <v>105.26315789473678</v>
      </c>
      <c r="K29">
        <f t="shared" si="7"/>
        <v>20</v>
      </c>
    </row>
    <row r="30" spans="1:11">
      <c r="A30">
        <v>15.928000000000001</v>
      </c>
      <c r="B30">
        <v>67.998000000000005</v>
      </c>
      <c r="C30">
        <v>21</v>
      </c>
      <c r="D30" s="2">
        <f>Main!$B24</f>
        <v>6.25</v>
      </c>
      <c r="E30" s="2">
        <f t="shared" si="3"/>
        <v>0.25</v>
      </c>
      <c r="F30">
        <f t="shared" si="4"/>
        <v>0.61999999999999744</v>
      </c>
      <c r="G30" s="2">
        <f t="shared" si="5"/>
        <v>96.774193548387487</v>
      </c>
      <c r="H30" s="10"/>
      <c r="I30">
        <f t="shared" si="6"/>
        <v>15.928000000000001</v>
      </c>
      <c r="J30" s="13">
        <f t="shared" si="2"/>
        <v>96.774193548387487</v>
      </c>
      <c r="K30">
        <f t="shared" si="7"/>
        <v>21</v>
      </c>
    </row>
    <row r="31" spans="1:11">
      <c r="A31">
        <v>16.547999999999998</v>
      </c>
      <c r="B31">
        <v>60.314399999999999</v>
      </c>
      <c r="C31">
        <v>22</v>
      </c>
      <c r="D31" s="2">
        <f>Main!$B25</f>
        <v>6.5</v>
      </c>
      <c r="E31" s="2">
        <f t="shared" si="3"/>
        <v>0.25</v>
      </c>
      <c r="F31">
        <f t="shared" si="4"/>
        <v>0.64000000000000057</v>
      </c>
      <c r="G31" s="2">
        <f t="shared" si="5"/>
        <v>93.749999999999915</v>
      </c>
      <c r="H31" s="10"/>
      <c r="I31">
        <f t="shared" si="6"/>
        <v>16.547999999999998</v>
      </c>
      <c r="J31" s="13">
        <f t="shared" si="2"/>
        <v>93.749999999999915</v>
      </c>
      <c r="K31">
        <f t="shared" si="7"/>
        <v>22</v>
      </c>
    </row>
    <row r="32" spans="1:11">
      <c r="A32">
        <v>17.187999999999999</v>
      </c>
      <c r="B32">
        <v>50.343699999999998</v>
      </c>
      <c r="C32">
        <v>23</v>
      </c>
      <c r="D32" s="2">
        <f>Main!$B26</f>
        <v>6.75</v>
      </c>
      <c r="E32" s="2">
        <f t="shared" si="3"/>
        <v>0.25</v>
      </c>
      <c r="F32">
        <f t="shared" si="4"/>
        <v>0.73000000000000043</v>
      </c>
      <c r="G32" s="2">
        <f t="shared" si="5"/>
        <v>82.19178082191776</v>
      </c>
      <c r="H32" s="10" t="s">
        <v>130</v>
      </c>
      <c r="I32">
        <f t="shared" si="6"/>
        <v>17.187999999999999</v>
      </c>
      <c r="J32" s="13">
        <f t="shared" si="2"/>
        <v>82.19178082191776</v>
      </c>
      <c r="K32">
        <f t="shared" si="7"/>
        <v>23</v>
      </c>
    </row>
    <row r="33" spans="1:11">
      <c r="A33">
        <v>17.917999999999999</v>
      </c>
      <c r="B33">
        <v>58.209899999999998</v>
      </c>
      <c r="C33">
        <v>24</v>
      </c>
      <c r="D33" s="2">
        <f>Main!$B27</f>
        <v>7</v>
      </c>
      <c r="E33" s="2">
        <f t="shared" si="3"/>
        <v>0.25</v>
      </c>
      <c r="F33">
        <f t="shared" si="4"/>
        <v>0.66000000000000014</v>
      </c>
      <c r="G33" s="2">
        <f t="shared" si="5"/>
        <v>90.909090909090892</v>
      </c>
      <c r="H33" s="10" t="s">
        <v>131</v>
      </c>
      <c r="I33">
        <f t="shared" si="6"/>
        <v>17.917999999999999</v>
      </c>
      <c r="J33" s="13">
        <f t="shared" si="2"/>
        <v>90.909090909090892</v>
      </c>
      <c r="K33">
        <f t="shared" si="7"/>
        <v>24</v>
      </c>
    </row>
    <row r="34" spans="1:11">
      <c r="A34">
        <v>18.577999999999999</v>
      </c>
      <c r="B34">
        <v>56.166600000000003</v>
      </c>
      <c r="C34">
        <v>25</v>
      </c>
      <c r="D34" s="2">
        <f>Main!$B28</f>
        <v>7.25</v>
      </c>
      <c r="E34" s="2">
        <f t="shared" si="3"/>
        <v>0.5</v>
      </c>
      <c r="F34">
        <f t="shared" si="4"/>
        <v>1.1099999999999994</v>
      </c>
      <c r="G34" s="2">
        <f t="shared" si="5"/>
        <v>108.10810810810817</v>
      </c>
      <c r="H34" s="10" t="s">
        <v>132</v>
      </c>
      <c r="I34">
        <f t="shared" si="6"/>
        <v>18.577999999999999</v>
      </c>
      <c r="J34" s="13">
        <f t="shared" si="2"/>
        <v>108.10810810810817</v>
      </c>
      <c r="K34">
        <f t="shared" si="7"/>
        <v>25</v>
      </c>
    </row>
    <row r="35" spans="1:11">
      <c r="A35">
        <v>19.687999999999999</v>
      </c>
      <c r="B35">
        <v>67.702500000000001</v>
      </c>
      <c r="C35">
        <v>26</v>
      </c>
      <c r="D35" s="2">
        <f>Main!$B29</f>
        <v>7.75</v>
      </c>
      <c r="E35" s="2">
        <f t="shared" si="3"/>
        <v>0.25</v>
      </c>
      <c r="F35">
        <f t="shared" si="4"/>
        <v>0.60999999999999943</v>
      </c>
      <c r="G35" s="2">
        <f t="shared" si="5"/>
        <v>98.360655737705017</v>
      </c>
      <c r="H35" s="10" t="s">
        <v>133</v>
      </c>
      <c r="I35">
        <f t="shared" si="6"/>
        <v>19.687999999999999</v>
      </c>
      <c r="J35" s="13">
        <f t="shared" si="2"/>
        <v>98.360655737705017</v>
      </c>
      <c r="K35">
        <f t="shared" si="7"/>
        <v>26</v>
      </c>
    </row>
    <row r="36" spans="1:11">
      <c r="A36">
        <v>20.297999999999998</v>
      </c>
      <c r="B36">
        <v>72.390500000000003</v>
      </c>
      <c r="C36">
        <v>27</v>
      </c>
      <c r="D36" s="2">
        <f>Main!$B30</f>
        <v>8</v>
      </c>
      <c r="E36" s="2">
        <f t="shared" si="3"/>
        <v>0.25</v>
      </c>
      <c r="F36">
        <f t="shared" si="4"/>
        <v>0.60000000000000142</v>
      </c>
      <c r="G36" s="2">
        <f t="shared" si="5"/>
        <v>99.999999999999758</v>
      </c>
      <c r="H36" s="10"/>
      <c r="I36">
        <f t="shared" si="6"/>
        <v>20.297999999999998</v>
      </c>
      <c r="J36" s="13">
        <f t="shared" si="2"/>
        <v>99.999999999999758</v>
      </c>
      <c r="K36">
        <f t="shared" si="7"/>
        <v>27</v>
      </c>
    </row>
    <row r="37" spans="1:11">
      <c r="A37">
        <v>20.898</v>
      </c>
      <c r="B37">
        <v>69.027299999999997</v>
      </c>
      <c r="C37">
        <v>28</v>
      </c>
      <c r="D37" s="2">
        <f>Main!$B31</f>
        <v>8.25</v>
      </c>
      <c r="E37" s="2">
        <f t="shared" si="3"/>
        <v>0.25</v>
      </c>
      <c r="F37">
        <f t="shared" si="4"/>
        <v>0.55999999999999872</v>
      </c>
      <c r="G37" s="2">
        <f t="shared" si="5"/>
        <v>107.14285714285739</v>
      </c>
      <c r="H37" s="10"/>
      <c r="I37">
        <f t="shared" si="6"/>
        <v>20.898</v>
      </c>
      <c r="J37" s="13">
        <f t="shared" si="2"/>
        <v>107.14285714285739</v>
      </c>
      <c r="K37">
        <f t="shared" si="7"/>
        <v>28</v>
      </c>
    </row>
    <row r="38" spans="1:11">
      <c r="A38">
        <v>21.457999999999998</v>
      </c>
      <c r="B38">
        <v>67.315299999999993</v>
      </c>
      <c r="C38">
        <v>29</v>
      </c>
      <c r="D38" s="2">
        <f>Main!$B32</f>
        <v>8.5</v>
      </c>
      <c r="E38" s="2">
        <f t="shared" si="3"/>
        <v>0.25</v>
      </c>
      <c r="F38">
        <f t="shared" si="4"/>
        <v>0.58000000000000185</v>
      </c>
      <c r="G38" s="2">
        <f t="shared" si="5"/>
        <v>103.44827586206864</v>
      </c>
      <c r="H38" s="10"/>
      <c r="I38">
        <f t="shared" si="6"/>
        <v>21.457999999999998</v>
      </c>
      <c r="J38" s="13">
        <f t="shared" si="2"/>
        <v>103.44827586206864</v>
      </c>
      <c r="K38">
        <f t="shared" si="7"/>
        <v>29</v>
      </c>
    </row>
    <row r="39" spans="1:11">
      <c r="A39">
        <v>22.038</v>
      </c>
      <c r="B39">
        <v>70.427199999999999</v>
      </c>
      <c r="C39">
        <v>30</v>
      </c>
      <c r="D39" s="2">
        <f>Main!$B33</f>
        <v>8.75</v>
      </c>
      <c r="E39" s="2">
        <f t="shared" si="3"/>
        <v>0.25</v>
      </c>
      <c r="F39">
        <f t="shared" si="4"/>
        <v>0.60000000000000142</v>
      </c>
      <c r="G39" s="2">
        <f t="shared" si="5"/>
        <v>99.999999999999758</v>
      </c>
      <c r="H39" s="10"/>
      <c r="I39">
        <f t="shared" si="6"/>
        <v>22.038</v>
      </c>
      <c r="J39" s="13">
        <f t="shared" si="2"/>
        <v>99.999999999999758</v>
      </c>
      <c r="K39">
        <f t="shared" si="7"/>
        <v>30</v>
      </c>
    </row>
    <row r="40" spans="1:11">
      <c r="A40">
        <v>22.638000000000002</v>
      </c>
      <c r="B40">
        <v>65.506600000000006</v>
      </c>
      <c r="C40">
        <v>31</v>
      </c>
      <c r="D40" s="2">
        <f>Main!$B34</f>
        <v>9</v>
      </c>
      <c r="E40" s="2">
        <f t="shared" si="3"/>
        <v>0.25</v>
      </c>
      <c r="F40">
        <f t="shared" si="4"/>
        <v>0.54999999999999716</v>
      </c>
      <c r="G40" s="2">
        <f t="shared" si="5"/>
        <v>109.09090909090966</v>
      </c>
      <c r="H40" s="10"/>
      <c r="I40">
        <f t="shared" si="6"/>
        <v>22.638000000000002</v>
      </c>
      <c r="J40" s="13">
        <f t="shared" si="2"/>
        <v>109.09090909090966</v>
      </c>
      <c r="K40">
        <f t="shared" si="7"/>
        <v>31</v>
      </c>
    </row>
    <row r="41" spans="1:11">
      <c r="A41">
        <v>23.187999999999999</v>
      </c>
      <c r="B41">
        <v>64.641400000000004</v>
      </c>
      <c r="C41">
        <v>32</v>
      </c>
      <c r="D41" s="2">
        <f>Main!$B35</f>
        <v>9.25</v>
      </c>
      <c r="E41" s="2">
        <f t="shared" si="3"/>
        <v>0.25</v>
      </c>
      <c r="F41">
        <f t="shared" si="4"/>
        <v>0.60999999999999943</v>
      </c>
      <c r="G41" s="2">
        <f t="shared" si="5"/>
        <v>98.360655737705017</v>
      </c>
      <c r="H41" s="10" t="s">
        <v>130</v>
      </c>
      <c r="I41">
        <f t="shared" si="6"/>
        <v>23.187999999999999</v>
      </c>
      <c r="J41" s="13">
        <f t="shared" si="2"/>
        <v>98.360655737705017</v>
      </c>
      <c r="K41">
        <f t="shared" si="7"/>
        <v>32</v>
      </c>
    </row>
    <row r="42" spans="1:11">
      <c r="A42">
        <v>23.797999999999998</v>
      </c>
      <c r="B42">
        <v>64.403400000000005</v>
      </c>
      <c r="C42">
        <v>33</v>
      </c>
      <c r="D42" s="2">
        <f>Main!$B36</f>
        <v>9.5</v>
      </c>
      <c r="E42" s="2">
        <f t="shared" si="3"/>
        <v>0.25</v>
      </c>
      <c r="F42">
        <f t="shared" si="4"/>
        <v>0.64000000000000057</v>
      </c>
      <c r="G42" s="2">
        <f t="shared" si="5"/>
        <v>93.749999999999915</v>
      </c>
      <c r="H42" s="10" t="s">
        <v>131</v>
      </c>
      <c r="I42">
        <f t="shared" si="6"/>
        <v>23.797999999999998</v>
      </c>
      <c r="J42" s="13">
        <f t="shared" si="2"/>
        <v>93.749999999999915</v>
      </c>
      <c r="K42">
        <f t="shared" si="7"/>
        <v>33</v>
      </c>
    </row>
    <row r="43" spans="1:11">
      <c r="A43">
        <v>24.437999999999999</v>
      </c>
      <c r="B43">
        <v>58.919699999999999</v>
      </c>
      <c r="C43">
        <v>34</v>
      </c>
      <c r="D43" s="2">
        <f>Main!$B37</f>
        <v>9.75</v>
      </c>
      <c r="E43" s="2">
        <f t="shared" si="3"/>
        <v>0.25</v>
      </c>
      <c r="F43">
        <f t="shared" si="4"/>
        <v>0.67000000000000171</v>
      </c>
      <c r="G43" s="2">
        <f t="shared" si="5"/>
        <v>89.552238805969921</v>
      </c>
      <c r="H43" s="10" t="s">
        <v>131</v>
      </c>
      <c r="I43">
        <f t="shared" si="6"/>
        <v>24.437999999999999</v>
      </c>
      <c r="J43" s="13">
        <f t="shared" si="2"/>
        <v>89.552238805969921</v>
      </c>
      <c r="K43">
        <f t="shared" si="7"/>
        <v>34</v>
      </c>
    </row>
    <row r="44" spans="1:11">
      <c r="A44">
        <v>25.108000000000001</v>
      </c>
      <c r="B44">
        <v>53.823799999999999</v>
      </c>
      <c r="C44">
        <v>35</v>
      </c>
      <c r="D44" s="2">
        <f>Main!$B38</f>
        <v>10</v>
      </c>
      <c r="E44" s="2">
        <f t="shared" si="3"/>
        <v>0.25</v>
      </c>
      <c r="F44">
        <f t="shared" si="4"/>
        <v>0.62000000000000099</v>
      </c>
      <c r="G44" s="2">
        <f t="shared" si="5"/>
        <v>96.774193548386947</v>
      </c>
      <c r="H44" s="10" t="s">
        <v>131</v>
      </c>
      <c r="I44">
        <f t="shared" si="6"/>
        <v>25.108000000000001</v>
      </c>
      <c r="J44" s="13">
        <f t="shared" si="2"/>
        <v>96.774193548386947</v>
      </c>
      <c r="K44">
        <f t="shared" si="7"/>
        <v>35</v>
      </c>
    </row>
    <row r="45" spans="1:11">
      <c r="A45">
        <v>25.728000000000002</v>
      </c>
      <c r="B45">
        <v>55.533099999999997</v>
      </c>
      <c r="C45">
        <v>36</v>
      </c>
      <c r="D45" s="2">
        <f>Main!$B39</f>
        <v>10.25</v>
      </c>
      <c r="E45" s="2">
        <f t="shared" si="3"/>
        <v>0.25</v>
      </c>
      <c r="F45">
        <f t="shared" si="4"/>
        <v>0.75</v>
      </c>
      <c r="G45" s="2">
        <f t="shared" si="5"/>
        <v>80</v>
      </c>
      <c r="H45" s="10" t="s">
        <v>131</v>
      </c>
      <c r="I45">
        <f t="shared" si="6"/>
        <v>25.728000000000002</v>
      </c>
      <c r="J45" s="13">
        <f t="shared" si="2"/>
        <v>80</v>
      </c>
      <c r="K45">
        <f t="shared" si="7"/>
        <v>36</v>
      </c>
    </row>
    <row r="46" spans="1:11">
      <c r="A46">
        <v>26.478000000000002</v>
      </c>
      <c r="B46">
        <v>51.2896</v>
      </c>
      <c r="C46">
        <v>37</v>
      </c>
      <c r="D46" s="2">
        <f>Main!$B40</f>
        <v>10.5</v>
      </c>
      <c r="E46" s="2">
        <f t="shared" si="3"/>
        <v>0.5</v>
      </c>
      <c r="F46">
        <f t="shared" si="4"/>
        <v>1.0199999999999996</v>
      </c>
      <c r="G46" s="2">
        <f t="shared" si="5"/>
        <v>117.64705882352946</v>
      </c>
      <c r="H46" s="10" t="s">
        <v>132</v>
      </c>
      <c r="I46">
        <f t="shared" si="6"/>
        <v>26.478000000000002</v>
      </c>
      <c r="J46" s="13">
        <f t="shared" si="2"/>
        <v>117.64705882352946</v>
      </c>
      <c r="K46">
        <f t="shared" si="7"/>
        <v>37</v>
      </c>
    </row>
    <row r="47" spans="1:11">
      <c r="A47">
        <v>27.498000000000001</v>
      </c>
      <c r="B47">
        <v>64.840400000000002</v>
      </c>
      <c r="C47">
        <v>38</v>
      </c>
      <c r="D47" s="2">
        <f>Main!$B41</f>
        <v>11</v>
      </c>
      <c r="E47" s="2">
        <f t="shared" si="3"/>
        <v>0.25</v>
      </c>
      <c r="F47">
        <f t="shared" si="4"/>
        <v>0.60999999999999943</v>
      </c>
      <c r="G47" s="2">
        <f t="shared" si="5"/>
        <v>98.360655737705017</v>
      </c>
      <c r="H47" s="10" t="s">
        <v>129</v>
      </c>
      <c r="I47">
        <f t="shared" si="6"/>
        <v>27.498000000000001</v>
      </c>
      <c r="J47" s="13">
        <f t="shared" si="2"/>
        <v>98.360655737705017</v>
      </c>
      <c r="K47">
        <f t="shared" si="7"/>
        <v>38</v>
      </c>
    </row>
    <row r="48" spans="1:11">
      <c r="A48">
        <v>28.108000000000001</v>
      </c>
      <c r="B48">
        <v>65.532300000000006</v>
      </c>
      <c r="C48">
        <v>39</v>
      </c>
      <c r="D48" s="2">
        <f>Main!$B42</f>
        <v>11.25</v>
      </c>
      <c r="E48" s="2">
        <f t="shared" si="3"/>
        <v>0.25</v>
      </c>
      <c r="F48">
        <f t="shared" si="4"/>
        <v>0.60999999999999943</v>
      </c>
      <c r="G48" s="2">
        <f t="shared" si="5"/>
        <v>98.360655737705017</v>
      </c>
      <c r="H48" s="10"/>
      <c r="I48">
        <f t="shared" si="6"/>
        <v>28.108000000000001</v>
      </c>
      <c r="J48" s="13">
        <f t="shared" si="2"/>
        <v>98.360655737705017</v>
      </c>
      <c r="K48">
        <f t="shared" si="7"/>
        <v>39</v>
      </c>
    </row>
    <row r="49" spans="1:11">
      <c r="A49">
        <v>28.718</v>
      </c>
      <c r="B49">
        <v>64.297200000000004</v>
      </c>
      <c r="C49">
        <v>40</v>
      </c>
      <c r="D49" s="2">
        <f>Main!$B43</f>
        <v>11.5</v>
      </c>
      <c r="E49" s="2">
        <f t="shared" si="3"/>
        <v>0.25</v>
      </c>
      <c r="F49">
        <f t="shared" si="4"/>
        <v>0.69000000000000128</v>
      </c>
      <c r="G49" s="2">
        <f t="shared" si="5"/>
        <v>86.956521739130281</v>
      </c>
      <c r="H49" s="10" t="s">
        <v>130</v>
      </c>
      <c r="I49">
        <f t="shared" si="6"/>
        <v>28.718</v>
      </c>
      <c r="J49" s="13">
        <f t="shared" si="2"/>
        <v>86.956521739130281</v>
      </c>
      <c r="K49">
        <f t="shared" si="7"/>
        <v>40</v>
      </c>
    </row>
    <row r="50" spans="1:11">
      <c r="A50">
        <v>29.408000000000001</v>
      </c>
      <c r="B50">
        <v>58.5565</v>
      </c>
      <c r="C50">
        <v>41</v>
      </c>
      <c r="D50" s="2">
        <f>Main!$B44</f>
        <v>11.75</v>
      </c>
      <c r="E50" s="2">
        <f t="shared" si="3"/>
        <v>0.25</v>
      </c>
      <c r="F50">
        <f t="shared" si="4"/>
        <v>0.77999999999999758</v>
      </c>
      <c r="G50" s="2">
        <f t="shared" si="5"/>
        <v>76.923076923077161</v>
      </c>
      <c r="H50" s="10" t="s">
        <v>132</v>
      </c>
      <c r="I50">
        <f t="shared" si="6"/>
        <v>29.408000000000001</v>
      </c>
      <c r="J50" s="13">
        <f t="shared" si="2"/>
        <v>76.923076923077161</v>
      </c>
      <c r="K50">
        <f t="shared" si="7"/>
        <v>41</v>
      </c>
    </row>
    <row r="51" spans="1:11">
      <c r="A51">
        <v>30.187999999999999</v>
      </c>
      <c r="B51">
        <v>51.216299999999997</v>
      </c>
      <c r="C51">
        <v>42</v>
      </c>
      <c r="D51" s="2">
        <f>Main!$B45</f>
        <v>12</v>
      </c>
      <c r="E51" s="2">
        <f t="shared" si="3"/>
        <v>0.5</v>
      </c>
      <c r="F51">
        <f t="shared" si="4"/>
        <v>1.4570000000000007</v>
      </c>
      <c r="G51" s="2">
        <f t="shared" si="5"/>
        <v>82.361015785861326</v>
      </c>
      <c r="H51" s="10"/>
      <c r="I51">
        <f t="shared" si="6"/>
        <v>30.187999999999999</v>
      </c>
      <c r="J51" s="13">
        <f t="shared" si="2"/>
        <v>82.361015785861326</v>
      </c>
      <c r="K51">
        <f t="shared" si="7"/>
        <v>42</v>
      </c>
    </row>
    <row r="52" spans="1:11">
      <c r="A52">
        <v>31.645</v>
      </c>
      <c r="B52">
        <v>42.710700000000003</v>
      </c>
      <c r="C52">
        <v>43</v>
      </c>
      <c r="D52" s="2">
        <f>Main!$B46</f>
        <v>12.5</v>
      </c>
      <c r="E52" s="2">
        <f t="shared" si="3"/>
        <v>0.25</v>
      </c>
      <c r="F52">
        <f t="shared" si="4"/>
        <v>0.91300000000000026</v>
      </c>
      <c r="G52" s="2">
        <f t="shared" si="5"/>
        <v>65.717415115005451</v>
      </c>
      <c r="H52" s="10" t="s">
        <v>128</v>
      </c>
      <c r="I52">
        <f t="shared" si="6"/>
        <v>31.645</v>
      </c>
      <c r="J52" s="13">
        <f t="shared" si="2"/>
        <v>65.717415115005451</v>
      </c>
      <c r="K52">
        <f t="shared" si="7"/>
        <v>43</v>
      </c>
    </row>
    <row r="53" spans="1:11">
      <c r="A53">
        <v>32.558</v>
      </c>
      <c r="B53">
        <v>51.879199999999997</v>
      </c>
      <c r="C53">
        <v>44</v>
      </c>
      <c r="D53" s="2">
        <f>Main!$B47</f>
        <v>12.75</v>
      </c>
      <c r="E53" s="2">
        <f t="shared" si="3"/>
        <v>0.25</v>
      </c>
      <c r="F53">
        <f t="shared" si="4"/>
        <v>1.0399999999999991</v>
      </c>
      <c r="G53" s="2">
        <f t="shared" si="5"/>
        <v>57.692307692307743</v>
      </c>
      <c r="H53" s="10"/>
      <c r="I53">
        <f t="shared" si="6"/>
        <v>32.558</v>
      </c>
      <c r="J53" s="13">
        <f t="shared" si="2"/>
        <v>57.692307692307743</v>
      </c>
      <c r="K53">
        <f t="shared" si="7"/>
        <v>44</v>
      </c>
    </row>
    <row r="54" spans="1:11">
      <c r="A54">
        <v>33.597999999999999</v>
      </c>
      <c r="B54">
        <v>47.947099999999999</v>
      </c>
      <c r="C54">
        <v>45</v>
      </c>
      <c r="D54" s="2">
        <f>Main!$B48</f>
        <v>13</v>
      </c>
      <c r="E54" s="2">
        <f t="shared" si="3"/>
        <v>0.625</v>
      </c>
      <c r="F54">
        <f t="shared" si="4"/>
        <v>1.8700000000000045</v>
      </c>
      <c r="G54" s="2">
        <f t="shared" si="5"/>
        <v>80.213903743315313</v>
      </c>
      <c r="H54" s="10"/>
      <c r="I54">
        <f t="shared" si="6"/>
        <v>33.597999999999999</v>
      </c>
      <c r="J54" s="13">
        <f t="shared" si="2"/>
        <v>80.213903743315313</v>
      </c>
      <c r="K54">
        <f t="shared" si="7"/>
        <v>45</v>
      </c>
    </row>
    <row r="55" spans="1:11">
      <c r="A55">
        <v>35.468000000000004</v>
      </c>
      <c r="B55">
        <v>64.5959</v>
      </c>
      <c r="C55">
        <v>46</v>
      </c>
      <c r="D55" s="2">
        <f>Main!$B49</f>
        <v>13.625</v>
      </c>
      <c r="E55" s="2">
        <f t="shared" si="3"/>
        <v>0.125</v>
      </c>
      <c r="F55">
        <f t="shared" si="4"/>
        <v>0.28999999999999915</v>
      </c>
      <c r="G55" s="2">
        <f t="shared" si="5"/>
        <v>103.44827586206927</v>
      </c>
      <c r="H55" s="10" t="s">
        <v>133</v>
      </c>
      <c r="I55">
        <f t="shared" si="6"/>
        <v>35.468000000000004</v>
      </c>
      <c r="J55" s="13">
        <f t="shared" si="2"/>
        <v>103.44827586206927</v>
      </c>
      <c r="K55">
        <f t="shared" si="7"/>
        <v>46</v>
      </c>
    </row>
    <row r="56" spans="1:11">
      <c r="A56">
        <v>35.758000000000003</v>
      </c>
      <c r="B56">
        <v>67.340100000000007</v>
      </c>
      <c r="C56">
        <v>47</v>
      </c>
      <c r="D56" s="2">
        <f>Main!$B50</f>
        <v>13.75</v>
      </c>
      <c r="E56" s="2">
        <f t="shared" si="3"/>
        <v>0.125</v>
      </c>
      <c r="F56">
        <f t="shared" si="4"/>
        <v>0.29999999999999716</v>
      </c>
      <c r="G56" s="2">
        <f t="shared" si="5"/>
        <v>100.00000000000095</v>
      </c>
      <c r="H56" s="10"/>
      <c r="I56">
        <f t="shared" si="6"/>
        <v>35.758000000000003</v>
      </c>
      <c r="J56" s="13">
        <f t="shared" si="2"/>
        <v>100.00000000000095</v>
      </c>
      <c r="K56">
        <f t="shared" si="7"/>
        <v>47</v>
      </c>
    </row>
    <row r="57" spans="1:11">
      <c r="A57">
        <v>36.058</v>
      </c>
      <c r="B57">
        <v>71.245000000000005</v>
      </c>
      <c r="C57">
        <v>48</v>
      </c>
      <c r="D57" s="2">
        <f>Main!$B51</f>
        <v>13.875</v>
      </c>
      <c r="E57" s="2">
        <f t="shared" si="3"/>
        <v>0.125</v>
      </c>
      <c r="F57">
        <f t="shared" si="4"/>
        <v>0.29999999999999716</v>
      </c>
      <c r="G57" s="2">
        <f t="shared" si="5"/>
        <v>100.00000000000095</v>
      </c>
      <c r="H57" s="10"/>
      <c r="I57">
        <f t="shared" si="6"/>
        <v>36.058</v>
      </c>
      <c r="J57" s="13">
        <f t="shared" si="2"/>
        <v>100.00000000000095</v>
      </c>
      <c r="K57">
        <f t="shared" si="7"/>
        <v>48</v>
      </c>
    </row>
    <row r="58" spans="1:11">
      <c r="A58">
        <v>36.357999999999997</v>
      </c>
      <c r="B58">
        <v>73.907499999999999</v>
      </c>
      <c r="C58">
        <v>49</v>
      </c>
      <c r="D58" s="2">
        <f>Main!$B52</f>
        <v>14</v>
      </c>
      <c r="E58" s="2">
        <f t="shared" si="3"/>
        <v>0.125</v>
      </c>
      <c r="F58">
        <f t="shared" si="4"/>
        <v>0.32000000000000028</v>
      </c>
      <c r="G58" s="2">
        <f t="shared" si="5"/>
        <v>93.749999999999915</v>
      </c>
      <c r="H58" s="10" t="s">
        <v>130</v>
      </c>
      <c r="I58">
        <f t="shared" si="6"/>
        <v>36.357999999999997</v>
      </c>
      <c r="J58" s="13">
        <f t="shared" si="2"/>
        <v>93.749999999999915</v>
      </c>
      <c r="K58">
        <f t="shared" si="7"/>
        <v>49</v>
      </c>
    </row>
    <row r="59" spans="1:11">
      <c r="A59">
        <v>36.677999999999997</v>
      </c>
      <c r="B59">
        <v>70.250799999999998</v>
      </c>
      <c r="C59">
        <v>50</v>
      </c>
      <c r="D59" s="2">
        <f>Main!$B53</f>
        <v>14.125</v>
      </c>
      <c r="E59" s="2">
        <f t="shared" si="3"/>
        <v>0.125</v>
      </c>
      <c r="F59">
        <f t="shared" si="4"/>
        <v>0.47000000000000597</v>
      </c>
      <c r="G59" s="2">
        <f t="shared" si="5"/>
        <v>63.829787234041738</v>
      </c>
      <c r="H59" s="10" t="s">
        <v>131</v>
      </c>
      <c r="I59">
        <f t="shared" si="6"/>
        <v>36.677999999999997</v>
      </c>
      <c r="J59" s="13">
        <f t="shared" si="2"/>
        <v>63.829787234041738</v>
      </c>
      <c r="K59">
        <f t="shared" si="7"/>
        <v>50</v>
      </c>
    </row>
    <row r="60" spans="1:11">
      <c r="A60">
        <v>37.148000000000003</v>
      </c>
      <c r="B60">
        <v>59.6646</v>
      </c>
      <c r="C60">
        <v>51</v>
      </c>
      <c r="D60" s="2">
        <f>Main!$B54</f>
        <v>14.25</v>
      </c>
      <c r="E60" s="2">
        <f t="shared" si="3"/>
        <v>0.125</v>
      </c>
      <c r="F60">
        <f t="shared" si="4"/>
        <v>0.63999999999999346</v>
      </c>
      <c r="G60" s="2">
        <f t="shared" si="5"/>
        <v>46.875000000000483</v>
      </c>
      <c r="H60" s="10" t="s">
        <v>132</v>
      </c>
      <c r="I60">
        <f t="shared" si="6"/>
        <v>37.148000000000003</v>
      </c>
      <c r="J60" s="13">
        <f t="shared" si="2"/>
        <v>46.875000000000483</v>
      </c>
      <c r="K60">
        <f t="shared" si="7"/>
        <v>51</v>
      </c>
    </row>
    <row r="61" spans="1:11">
      <c r="A61">
        <v>37.787999999999997</v>
      </c>
      <c r="B61">
        <v>59.058700000000002</v>
      </c>
      <c r="C61">
        <v>52</v>
      </c>
      <c r="D61" s="2">
        <f>Main!$B55</f>
        <v>14.375</v>
      </c>
      <c r="E61" s="2">
        <f t="shared" si="3"/>
        <v>0.25</v>
      </c>
      <c r="F61">
        <f t="shared" si="4"/>
        <v>1.1100000000000065</v>
      </c>
      <c r="G61" s="2">
        <f t="shared" si="5"/>
        <v>54.054054054053736</v>
      </c>
      <c r="H61" s="10" t="s">
        <v>129</v>
      </c>
      <c r="I61">
        <f t="shared" si="6"/>
        <v>37.787999999999997</v>
      </c>
      <c r="J61" s="13">
        <f t="shared" si="2"/>
        <v>54.054054054053736</v>
      </c>
      <c r="K61">
        <f t="shared" si="7"/>
        <v>52</v>
      </c>
    </row>
    <row r="62" spans="1:11">
      <c r="A62">
        <v>38.898000000000003</v>
      </c>
      <c r="B62">
        <v>70.824200000000005</v>
      </c>
      <c r="C62">
        <v>53</v>
      </c>
      <c r="D62" s="2">
        <f>Main!$B56</f>
        <v>14.625</v>
      </c>
      <c r="E62" s="2">
        <f t="shared" si="3"/>
        <v>0.125</v>
      </c>
      <c r="F62">
        <f t="shared" si="4"/>
        <v>0.32000000000000028</v>
      </c>
      <c r="G62" s="2">
        <f t="shared" si="5"/>
        <v>93.749999999999915</v>
      </c>
      <c r="H62" s="10" t="s">
        <v>133</v>
      </c>
      <c r="I62">
        <f t="shared" si="6"/>
        <v>38.898000000000003</v>
      </c>
      <c r="J62" s="13">
        <f t="shared" si="2"/>
        <v>93.749999999999915</v>
      </c>
      <c r="K62">
        <f t="shared" si="7"/>
        <v>53</v>
      </c>
    </row>
    <row r="63" spans="1:11">
      <c r="A63">
        <v>39.218000000000004</v>
      </c>
      <c r="B63">
        <v>75.014700000000005</v>
      </c>
      <c r="C63">
        <v>54</v>
      </c>
      <c r="D63" s="2">
        <f>Main!$B57</f>
        <v>14.75</v>
      </c>
      <c r="E63" s="2">
        <f t="shared" si="3"/>
        <v>0.375</v>
      </c>
      <c r="F63">
        <f t="shared" si="4"/>
        <v>0.94999999999999574</v>
      </c>
      <c r="G63" s="2">
        <f t="shared" si="5"/>
        <v>94.736842105263591</v>
      </c>
      <c r="H63" s="10" t="s">
        <v>134</v>
      </c>
      <c r="I63">
        <f t="shared" si="6"/>
        <v>39.218000000000004</v>
      </c>
      <c r="J63" s="13">
        <f t="shared" si="2"/>
        <v>94.736842105263591</v>
      </c>
      <c r="K63">
        <f t="shared" si="7"/>
        <v>54</v>
      </c>
    </row>
    <row r="64" spans="1:11">
      <c r="A64">
        <v>40.167999999999999</v>
      </c>
      <c r="B64">
        <v>72.434700000000007</v>
      </c>
      <c r="C64">
        <v>55</v>
      </c>
      <c r="D64" s="2">
        <f>Main!$B58</f>
        <v>15.125</v>
      </c>
      <c r="E64" s="2">
        <f t="shared" si="3"/>
        <v>0.25</v>
      </c>
      <c r="F64">
        <f t="shared" si="4"/>
        <v>0.75</v>
      </c>
      <c r="G64" s="2">
        <f t="shared" si="5"/>
        <v>80</v>
      </c>
      <c r="H64" s="10" t="s">
        <v>134</v>
      </c>
      <c r="I64">
        <f t="shared" si="6"/>
        <v>40.167999999999999</v>
      </c>
      <c r="J64" s="13">
        <f t="shared" si="2"/>
        <v>80</v>
      </c>
      <c r="K64">
        <f t="shared" si="7"/>
        <v>55</v>
      </c>
    </row>
    <row r="65" spans="1:11">
      <c r="A65">
        <v>40.917999999999999</v>
      </c>
      <c r="B65">
        <v>65.086100000000002</v>
      </c>
      <c r="C65">
        <v>56</v>
      </c>
      <c r="D65" s="2">
        <f>Main!$B59</f>
        <v>15.375</v>
      </c>
      <c r="E65" s="2">
        <f t="shared" si="3"/>
        <v>0.25</v>
      </c>
      <c r="F65">
        <f t="shared" si="4"/>
        <v>1.1199999999999974</v>
      </c>
      <c r="G65" s="2">
        <f t="shared" si="5"/>
        <v>53.571428571428697</v>
      </c>
      <c r="H65" s="10" t="s">
        <v>135</v>
      </c>
      <c r="I65">
        <f t="shared" si="6"/>
        <v>40.917999999999999</v>
      </c>
      <c r="J65" s="13">
        <f t="shared" si="2"/>
        <v>53.571428571428697</v>
      </c>
      <c r="K65">
        <f t="shared" si="7"/>
        <v>56</v>
      </c>
    </row>
    <row r="66" spans="1:11">
      <c r="A66">
        <v>42.037999999999997</v>
      </c>
      <c r="B66">
        <v>59.713999999999999</v>
      </c>
      <c r="C66">
        <v>57</v>
      </c>
      <c r="D66" s="2">
        <f>Main!$B60</f>
        <v>15.625</v>
      </c>
      <c r="E66" s="2">
        <f t="shared" si="3"/>
        <v>0.25</v>
      </c>
      <c r="F66">
        <f t="shared" si="4"/>
        <v>0.98000000000000398</v>
      </c>
      <c r="G66" s="2">
        <f t="shared" si="5"/>
        <v>61.224489795918117</v>
      </c>
      <c r="H66" s="10" t="s">
        <v>129</v>
      </c>
      <c r="I66">
        <f t="shared" si="6"/>
        <v>42.037999999999997</v>
      </c>
      <c r="J66" s="13">
        <f t="shared" si="2"/>
        <v>61.224489795918117</v>
      </c>
      <c r="K66">
        <f t="shared" si="7"/>
        <v>57</v>
      </c>
    </row>
    <row r="67" spans="1:11">
      <c r="A67">
        <v>43.018000000000001</v>
      </c>
      <c r="B67">
        <v>58.516399999999997</v>
      </c>
      <c r="C67">
        <v>58</v>
      </c>
      <c r="D67" s="2">
        <f>Main!$B61</f>
        <v>15.875</v>
      </c>
      <c r="E67" s="2">
        <f t="shared" si="3"/>
        <v>0.125</v>
      </c>
      <c r="F67">
        <f t="shared" si="4"/>
        <v>0.32000000000000028</v>
      </c>
      <c r="G67" s="2">
        <f t="shared" si="5"/>
        <v>93.749999999999915</v>
      </c>
      <c r="H67" s="10" t="s">
        <v>136</v>
      </c>
      <c r="I67">
        <f t="shared" si="6"/>
        <v>43.018000000000001</v>
      </c>
      <c r="J67" s="13">
        <f t="shared" si="2"/>
        <v>93.749999999999915</v>
      </c>
      <c r="K67">
        <f t="shared" si="7"/>
        <v>58</v>
      </c>
    </row>
    <row r="68" spans="1:11">
      <c r="A68">
        <v>43.338000000000001</v>
      </c>
      <c r="B68">
        <v>66.489099999999993</v>
      </c>
      <c r="C68">
        <v>59</v>
      </c>
      <c r="D68" s="2">
        <f>Main!$B62</f>
        <v>16</v>
      </c>
      <c r="E68" s="2">
        <f t="shared" si="3"/>
        <v>0.125</v>
      </c>
      <c r="F68">
        <f t="shared" si="4"/>
        <v>0.31000000000000227</v>
      </c>
      <c r="G68" s="2">
        <f t="shared" si="5"/>
        <v>96.774193548386378</v>
      </c>
      <c r="H68" s="10" t="s">
        <v>137</v>
      </c>
      <c r="I68">
        <f t="shared" si="6"/>
        <v>43.338000000000001</v>
      </c>
      <c r="J68" s="13">
        <f t="shared" si="2"/>
        <v>96.774193548386378</v>
      </c>
      <c r="K68">
        <f t="shared" si="7"/>
        <v>59</v>
      </c>
    </row>
    <row r="69" spans="1:11">
      <c r="A69">
        <v>43.648000000000003</v>
      </c>
      <c r="B69">
        <v>71.260199999999998</v>
      </c>
      <c r="C69">
        <v>60</v>
      </c>
      <c r="D69" s="2">
        <f>Main!$B63</f>
        <v>16.125</v>
      </c>
      <c r="E69" s="2">
        <f t="shared" si="3"/>
        <v>0.125</v>
      </c>
      <c r="F69">
        <f t="shared" si="4"/>
        <v>0.28999999999999915</v>
      </c>
      <c r="G69" s="2">
        <f t="shared" si="5"/>
        <v>103.44827586206927</v>
      </c>
      <c r="H69" s="10" t="s">
        <v>138</v>
      </c>
      <c r="I69">
        <f t="shared" si="6"/>
        <v>43.648000000000003</v>
      </c>
      <c r="J69" s="13">
        <f t="shared" si="2"/>
        <v>103.44827586206927</v>
      </c>
      <c r="K69">
        <f t="shared" si="7"/>
        <v>60</v>
      </c>
    </row>
    <row r="70" spans="1:11">
      <c r="A70">
        <v>43.938000000000002</v>
      </c>
      <c r="B70">
        <v>73.620599999999996</v>
      </c>
      <c r="C70">
        <v>61</v>
      </c>
      <c r="D70" s="2">
        <f>Main!$B64</f>
        <v>16.25</v>
      </c>
      <c r="E70" s="2">
        <f t="shared" si="3"/>
        <v>0.125</v>
      </c>
      <c r="F70">
        <f t="shared" si="4"/>
        <v>0.28999999999999915</v>
      </c>
      <c r="G70" s="2">
        <f t="shared" si="5"/>
        <v>103.44827586206927</v>
      </c>
      <c r="H70" s="10" t="s">
        <v>133</v>
      </c>
      <c r="I70">
        <f t="shared" si="6"/>
        <v>43.938000000000002</v>
      </c>
      <c r="J70" s="13">
        <f t="shared" si="2"/>
        <v>103.44827586206927</v>
      </c>
      <c r="K70">
        <f t="shared" si="7"/>
        <v>61</v>
      </c>
    </row>
    <row r="71" spans="1:11">
      <c r="A71">
        <v>44.228000000000002</v>
      </c>
      <c r="B71">
        <v>73.155799999999999</v>
      </c>
      <c r="C71">
        <v>62</v>
      </c>
      <c r="D71" s="2">
        <f>Main!$B65</f>
        <v>16.375</v>
      </c>
      <c r="E71" s="2">
        <f t="shared" si="3"/>
        <v>0.125</v>
      </c>
      <c r="F71">
        <f t="shared" si="4"/>
        <v>0.28999999999999915</v>
      </c>
      <c r="G71" s="2">
        <f t="shared" si="5"/>
        <v>103.44827586206927</v>
      </c>
      <c r="H71" s="10"/>
      <c r="I71">
        <f t="shared" si="6"/>
        <v>44.228000000000002</v>
      </c>
      <c r="J71" s="13">
        <f t="shared" si="2"/>
        <v>103.44827586206927</v>
      </c>
      <c r="K71">
        <f t="shared" si="7"/>
        <v>62</v>
      </c>
    </row>
    <row r="72" spans="1:11">
      <c r="A72">
        <v>44.518000000000001</v>
      </c>
      <c r="B72">
        <v>70.277299999999997</v>
      </c>
      <c r="C72">
        <v>63</v>
      </c>
      <c r="D72" s="2">
        <f>Main!$B66</f>
        <v>16.5</v>
      </c>
      <c r="E72" s="2">
        <f t="shared" si="3"/>
        <v>0.125</v>
      </c>
      <c r="F72">
        <f t="shared" si="4"/>
        <v>0.31000000000000227</v>
      </c>
      <c r="G72" s="2">
        <f t="shared" si="5"/>
        <v>96.774193548386378</v>
      </c>
      <c r="H72" s="10"/>
      <c r="I72">
        <f t="shared" si="6"/>
        <v>44.518000000000001</v>
      </c>
      <c r="J72" s="13">
        <f t="shared" si="2"/>
        <v>96.774193548386378</v>
      </c>
      <c r="K72">
        <f t="shared" si="7"/>
        <v>63</v>
      </c>
    </row>
    <row r="73" spans="1:11">
      <c r="A73">
        <v>44.828000000000003</v>
      </c>
      <c r="B73">
        <v>70.547700000000006</v>
      </c>
      <c r="C73">
        <v>64</v>
      </c>
      <c r="D73" s="2">
        <f>Main!$B67</f>
        <v>16.625</v>
      </c>
      <c r="E73" s="2">
        <f t="shared" si="3"/>
        <v>0.125</v>
      </c>
      <c r="F73">
        <f t="shared" si="4"/>
        <v>0.34999999999999432</v>
      </c>
      <c r="G73" s="2">
        <f t="shared" si="5"/>
        <v>85.714285714287101</v>
      </c>
      <c r="H73" s="10" t="s">
        <v>130</v>
      </c>
      <c r="I73">
        <f t="shared" si="6"/>
        <v>44.828000000000003</v>
      </c>
      <c r="J73" s="13">
        <f t="shared" si="2"/>
        <v>85.714285714287101</v>
      </c>
      <c r="K73">
        <f t="shared" si="7"/>
        <v>64</v>
      </c>
    </row>
    <row r="74" spans="1:11">
      <c r="A74">
        <v>45.177999999999997</v>
      </c>
      <c r="B74">
        <v>66.291399999999996</v>
      </c>
      <c r="C74">
        <v>65</v>
      </c>
      <c r="D74" s="2">
        <f>Main!$B68</f>
        <v>16.75</v>
      </c>
      <c r="E74" s="2">
        <f t="shared" si="3"/>
        <v>0.125</v>
      </c>
      <c r="F74">
        <f t="shared" si="4"/>
        <v>0.40000000000000568</v>
      </c>
      <c r="G74" s="2">
        <f t="shared" si="5"/>
        <v>74.999999999998934</v>
      </c>
      <c r="H74" s="10" t="s">
        <v>131</v>
      </c>
      <c r="I74">
        <f t="shared" si="6"/>
        <v>45.177999999999997</v>
      </c>
      <c r="J74" s="13">
        <f t="shared" ref="J74:J137" si="8">$G74</f>
        <v>74.999999999998934</v>
      </c>
      <c r="K74">
        <f t="shared" si="7"/>
        <v>65</v>
      </c>
    </row>
    <row r="75" spans="1:11">
      <c r="A75">
        <v>45.578000000000003</v>
      </c>
      <c r="B75">
        <v>64.197800000000001</v>
      </c>
      <c r="C75">
        <v>66</v>
      </c>
      <c r="D75" s="2">
        <f>Main!$B69</f>
        <v>16.875</v>
      </c>
      <c r="E75" s="2">
        <f t="shared" ref="E75:E138" si="9">$D76-$D75</f>
        <v>0.125</v>
      </c>
      <c r="F75">
        <f t="shared" ref="F75:F138" si="10">$A76-$A75</f>
        <v>0.87999999999999545</v>
      </c>
      <c r="G75" s="2">
        <f t="shared" ref="G75:G138" si="11">$E75/$F75*60*4</f>
        <v>34.090909090909264</v>
      </c>
      <c r="H75" s="10" t="s">
        <v>132</v>
      </c>
      <c r="I75">
        <f t="shared" ref="I75:I138" si="12">$A75</f>
        <v>45.578000000000003</v>
      </c>
      <c r="J75" s="13">
        <f t="shared" si="8"/>
        <v>34.090909090909264</v>
      </c>
      <c r="K75">
        <f t="shared" ref="K75:K138" si="13">$C75</f>
        <v>66</v>
      </c>
    </row>
    <row r="76" spans="1:11">
      <c r="A76">
        <v>46.457999999999998</v>
      </c>
      <c r="B76">
        <v>56.828400000000002</v>
      </c>
      <c r="C76">
        <v>67</v>
      </c>
      <c r="D76" s="2">
        <f>Main!$B70</f>
        <v>17</v>
      </c>
      <c r="E76" s="2">
        <f t="shared" si="9"/>
        <v>0.25</v>
      </c>
      <c r="F76">
        <f t="shared" si="10"/>
        <v>1.0799999999999983</v>
      </c>
      <c r="G76" s="2">
        <f t="shared" si="11"/>
        <v>55.555555555555642</v>
      </c>
      <c r="H76" s="10" t="s">
        <v>129</v>
      </c>
      <c r="I76">
        <f t="shared" si="12"/>
        <v>46.457999999999998</v>
      </c>
      <c r="J76" s="13">
        <f t="shared" si="8"/>
        <v>55.555555555555642</v>
      </c>
      <c r="K76">
        <f t="shared" si="13"/>
        <v>67</v>
      </c>
    </row>
    <row r="77" spans="1:11">
      <c r="A77">
        <v>47.537999999999997</v>
      </c>
      <c r="B77">
        <v>69.966099999999997</v>
      </c>
      <c r="C77">
        <v>68</v>
      </c>
      <c r="D77" s="2">
        <f>Main!$B71</f>
        <v>17.25</v>
      </c>
      <c r="E77" s="2">
        <f t="shared" si="9"/>
        <v>0.125</v>
      </c>
      <c r="F77">
        <f t="shared" si="10"/>
        <v>0.36000000000000654</v>
      </c>
      <c r="G77" s="2">
        <f t="shared" si="11"/>
        <v>83.333333333331822</v>
      </c>
      <c r="H77" s="10" t="s">
        <v>133</v>
      </c>
      <c r="I77">
        <f t="shared" si="12"/>
        <v>47.537999999999997</v>
      </c>
      <c r="J77" s="13">
        <f t="shared" si="8"/>
        <v>83.333333333331822</v>
      </c>
      <c r="K77">
        <f t="shared" si="13"/>
        <v>68</v>
      </c>
    </row>
    <row r="78" spans="1:11">
      <c r="A78">
        <v>47.898000000000003</v>
      </c>
      <c r="B78">
        <v>69.842699999999994</v>
      </c>
      <c r="C78">
        <v>69</v>
      </c>
      <c r="D78" s="2">
        <f>Main!$B72</f>
        <v>17.375</v>
      </c>
      <c r="E78" s="2">
        <f t="shared" si="9"/>
        <v>0.375</v>
      </c>
      <c r="F78">
        <f t="shared" si="10"/>
        <v>0.94999999999999574</v>
      </c>
      <c r="G78" s="2">
        <f t="shared" si="11"/>
        <v>94.736842105263591</v>
      </c>
      <c r="H78" s="10" t="s">
        <v>134</v>
      </c>
      <c r="I78">
        <f t="shared" si="12"/>
        <v>47.898000000000003</v>
      </c>
      <c r="J78" s="13">
        <f t="shared" si="8"/>
        <v>94.736842105263591</v>
      </c>
      <c r="K78">
        <f t="shared" si="13"/>
        <v>69</v>
      </c>
    </row>
    <row r="79" spans="1:11">
      <c r="A79">
        <v>48.847999999999999</v>
      </c>
      <c r="B79">
        <v>68.421999999999997</v>
      </c>
      <c r="C79">
        <v>70</v>
      </c>
      <c r="D79" s="2">
        <f>Main!$B73</f>
        <v>17.75</v>
      </c>
      <c r="E79" s="2">
        <f t="shared" si="9"/>
        <v>0.25</v>
      </c>
      <c r="F79">
        <f t="shared" si="10"/>
        <v>0.82999999999999829</v>
      </c>
      <c r="G79" s="2">
        <f t="shared" si="11"/>
        <v>72.289156626506184</v>
      </c>
      <c r="H79" s="10" t="s">
        <v>134</v>
      </c>
      <c r="I79">
        <f t="shared" si="12"/>
        <v>48.847999999999999</v>
      </c>
      <c r="J79" s="13">
        <f t="shared" si="8"/>
        <v>72.289156626506184</v>
      </c>
      <c r="K79">
        <f t="shared" si="13"/>
        <v>70</v>
      </c>
    </row>
    <row r="80" spans="1:11">
      <c r="A80">
        <v>49.677999999999997</v>
      </c>
      <c r="B80">
        <v>62.735599999999998</v>
      </c>
      <c r="C80">
        <v>71</v>
      </c>
      <c r="D80" s="2">
        <f>Main!$B74</f>
        <v>18</v>
      </c>
      <c r="E80" s="2">
        <f t="shared" si="9"/>
        <v>0.25</v>
      </c>
      <c r="F80">
        <f t="shared" si="10"/>
        <v>0.98000000000000398</v>
      </c>
      <c r="G80" s="2">
        <f t="shared" si="11"/>
        <v>61.224489795918117</v>
      </c>
      <c r="H80" s="10" t="s">
        <v>135</v>
      </c>
      <c r="I80">
        <f t="shared" si="12"/>
        <v>49.677999999999997</v>
      </c>
      <c r="J80" s="13">
        <f t="shared" si="8"/>
        <v>61.224489795918117</v>
      </c>
      <c r="K80">
        <f t="shared" si="13"/>
        <v>71</v>
      </c>
    </row>
    <row r="81" spans="1:11">
      <c r="A81">
        <v>50.658000000000001</v>
      </c>
      <c r="B81">
        <v>55.948399999999999</v>
      </c>
      <c r="C81">
        <v>72</v>
      </c>
      <c r="D81" s="2">
        <f>Main!$B75</f>
        <v>18.25</v>
      </c>
      <c r="E81" s="2">
        <f t="shared" si="9"/>
        <v>0.25</v>
      </c>
      <c r="F81">
        <f t="shared" si="10"/>
        <v>0.79999999999999716</v>
      </c>
      <c r="G81" s="2">
        <f t="shared" si="11"/>
        <v>75.00000000000027</v>
      </c>
      <c r="H81" s="10" t="s">
        <v>129</v>
      </c>
      <c r="I81">
        <f t="shared" si="12"/>
        <v>50.658000000000001</v>
      </c>
      <c r="J81" s="13">
        <f t="shared" si="8"/>
        <v>75.00000000000027</v>
      </c>
      <c r="K81">
        <f t="shared" si="13"/>
        <v>72</v>
      </c>
    </row>
    <row r="82" spans="1:11">
      <c r="A82">
        <v>51.457999999999998</v>
      </c>
      <c r="B82">
        <v>69.590999999999994</v>
      </c>
      <c r="C82">
        <v>73</v>
      </c>
      <c r="D82" s="2">
        <f>Main!$B76</f>
        <v>18.5</v>
      </c>
      <c r="E82" s="2">
        <f t="shared" si="9"/>
        <v>0.125</v>
      </c>
      <c r="F82">
        <f t="shared" si="10"/>
        <v>0.32999999999999829</v>
      </c>
      <c r="G82" s="2">
        <f t="shared" si="11"/>
        <v>90.909090909091375</v>
      </c>
      <c r="H82" s="10" t="s">
        <v>136</v>
      </c>
      <c r="I82">
        <f t="shared" si="12"/>
        <v>51.457999999999998</v>
      </c>
      <c r="J82" s="13">
        <f t="shared" si="8"/>
        <v>90.909090909091375</v>
      </c>
      <c r="K82">
        <f t="shared" si="13"/>
        <v>73</v>
      </c>
    </row>
    <row r="83" spans="1:11">
      <c r="A83">
        <v>51.787999999999997</v>
      </c>
      <c r="B83">
        <v>71.676900000000003</v>
      </c>
      <c r="C83">
        <v>74</v>
      </c>
      <c r="D83" s="2">
        <f>Main!$B77</f>
        <v>18.625</v>
      </c>
      <c r="E83" s="2">
        <f t="shared" si="9"/>
        <v>0.125</v>
      </c>
      <c r="F83">
        <f t="shared" si="10"/>
        <v>0.28000000000000114</v>
      </c>
      <c r="G83" s="2">
        <f t="shared" si="11"/>
        <v>107.14285714285671</v>
      </c>
      <c r="H83" s="10" t="s">
        <v>138</v>
      </c>
      <c r="I83">
        <f t="shared" si="12"/>
        <v>51.787999999999997</v>
      </c>
      <c r="J83" s="13">
        <f t="shared" si="8"/>
        <v>107.14285714285671</v>
      </c>
      <c r="K83">
        <f t="shared" si="13"/>
        <v>74</v>
      </c>
    </row>
    <row r="84" spans="1:11">
      <c r="A84">
        <v>52.067999999999998</v>
      </c>
      <c r="B84">
        <v>71.543800000000005</v>
      </c>
      <c r="C84">
        <v>75</v>
      </c>
      <c r="D84" s="2">
        <f>Main!$B78</f>
        <v>18.75</v>
      </c>
      <c r="E84" s="2">
        <f t="shared" si="9"/>
        <v>0.125</v>
      </c>
      <c r="F84">
        <f t="shared" si="10"/>
        <v>0.28999999999999915</v>
      </c>
      <c r="G84" s="2">
        <f t="shared" si="11"/>
        <v>103.44827586206927</v>
      </c>
      <c r="H84" s="10" t="s">
        <v>133</v>
      </c>
      <c r="I84">
        <f t="shared" si="12"/>
        <v>52.067999999999998</v>
      </c>
      <c r="J84" s="13">
        <f t="shared" si="8"/>
        <v>103.44827586206927</v>
      </c>
      <c r="K84">
        <f t="shared" si="13"/>
        <v>75</v>
      </c>
    </row>
    <row r="85" spans="1:11">
      <c r="A85">
        <v>52.357999999999997</v>
      </c>
      <c r="B85">
        <v>68.795599999999993</v>
      </c>
      <c r="C85">
        <v>76</v>
      </c>
      <c r="D85" s="2">
        <f>Main!$B79</f>
        <v>18.875</v>
      </c>
      <c r="E85" s="2">
        <f t="shared" si="9"/>
        <v>0.125</v>
      </c>
      <c r="F85">
        <f t="shared" si="10"/>
        <v>0.30000000000000426</v>
      </c>
      <c r="G85" s="2">
        <f t="shared" si="11"/>
        <v>99.999999999998579</v>
      </c>
      <c r="H85" s="10"/>
      <c r="I85">
        <f t="shared" si="12"/>
        <v>52.357999999999997</v>
      </c>
      <c r="J85" s="13">
        <f t="shared" si="8"/>
        <v>99.999999999998579</v>
      </c>
      <c r="K85">
        <f t="shared" si="13"/>
        <v>76</v>
      </c>
    </row>
    <row r="86" spans="1:11">
      <c r="A86">
        <v>52.658000000000001</v>
      </c>
      <c r="B86">
        <v>69.715000000000003</v>
      </c>
      <c r="C86">
        <v>77</v>
      </c>
      <c r="D86" s="2">
        <f>Main!$B80</f>
        <v>19</v>
      </c>
      <c r="E86" s="2">
        <f t="shared" si="9"/>
        <v>0.125</v>
      </c>
      <c r="F86">
        <f t="shared" si="10"/>
        <v>0.28000000000000114</v>
      </c>
      <c r="G86" s="2">
        <f t="shared" si="11"/>
        <v>107.14285714285671</v>
      </c>
      <c r="H86" s="10"/>
      <c r="I86">
        <f t="shared" si="12"/>
        <v>52.658000000000001</v>
      </c>
      <c r="J86" s="13">
        <f t="shared" si="8"/>
        <v>107.14285714285671</v>
      </c>
      <c r="K86">
        <f t="shared" si="13"/>
        <v>77</v>
      </c>
    </row>
    <row r="87" spans="1:11">
      <c r="A87">
        <v>52.938000000000002</v>
      </c>
      <c r="B87">
        <v>70.608199999999997</v>
      </c>
      <c r="C87">
        <v>78</v>
      </c>
      <c r="D87" s="2">
        <f>Main!$B81</f>
        <v>19.125</v>
      </c>
      <c r="E87" s="2">
        <f t="shared" si="9"/>
        <v>0.125</v>
      </c>
      <c r="F87">
        <f t="shared" si="10"/>
        <v>0.28000000000000114</v>
      </c>
      <c r="G87" s="2">
        <f t="shared" si="11"/>
        <v>107.14285714285671</v>
      </c>
      <c r="H87" s="10"/>
      <c r="I87">
        <f t="shared" si="12"/>
        <v>52.938000000000002</v>
      </c>
      <c r="J87" s="13">
        <f t="shared" si="8"/>
        <v>107.14285714285671</v>
      </c>
      <c r="K87">
        <f t="shared" si="13"/>
        <v>78</v>
      </c>
    </row>
    <row r="88" spans="1:11">
      <c r="A88">
        <v>53.218000000000004</v>
      </c>
      <c r="B88">
        <v>71.468199999999996</v>
      </c>
      <c r="C88">
        <v>79</v>
      </c>
      <c r="D88" s="2">
        <f>Main!$B82</f>
        <v>19.25</v>
      </c>
      <c r="E88" s="2">
        <f t="shared" si="9"/>
        <v>0.125</v>
      </c>
      <c r="F88">
        <f t="shared" si="10"/>
        <v>0.25999999999999801</v>
      </c>
      <c r="G88" s="2">
        <f t="shared" si="11"/>
        <v>115.38461538461627</v>
      </c>
      <c r="H88" s="10"/>
      <c r="I88">
        <f t="shared" si="12"/>
        <v>53.218000000000004</v>
      </c>
      <c r="J88" s="13">
        <f t="shared" si="8"/>
        <v>115.38461538461627</v>
      </c>
      <c r="K88">
        <f t="shared" si="13"/>
        <v>79</v>
      </c>
    </row>
    <row r="89" spans="1:11">
      <c r="A89">
        <v>53.478000000000002</v>
      </c>
      <c r="B89">
        <v>72.655299999999997</v>
      </c>
      <c r="C89">
        <v>80</v>
      </c>
      <c r="D89" s="2">
        <f>Main!$B83</f>
        <v>19.375</v>
      </c>
      <c r="E89" s="2">
        <f t="shared" si="9"/>
        <v>0.125</v>
      </c>
      <c r="F89">
        <f t="shared" si="10"/>
        <v>0.28999999999999915</v>
      </c>
      <c r="G89" s="2">
        <f t="shared" si="11"/>
        <v>103.44827586206927</v>
      </c>
      <c r="H89" s="10"/>
      <c r="I89">
        <f t="shared" si="12"/>
        <v>53.478000000000002</v>
      </c>
      <c r="J89" s="13">
        <f t="shared" si="8"/>
        <v>103.44827586206927</v>
      </c>
      <c r="K89">
        <f t="shared" si="13"/>
        <v>80</v>
      </c>
    </row>
    <row r="90" spans="1:11">
      <c r="A90">
        <v>53.768000000000001</v>
      </c>
      <c r="B90">
        <v>72.758799999999994</v>
      </c>
      <c r="C90">
        <v>81</v>
      </c>
      <c r="D90" s="2">
        <f>Main!$B84</f>
        <v>19.5</v>
      </c>
      <c r="E90" s="2">
        <f t="shared" si="9"/>
        <v>0.125</v>
      </c>
      <c r="F90">
        <f t="shared" si="10"/>
        <v>0.32000000000000028</v>
      </c>
      <c r="G90" s="2">
        <f t="shared" si="11"/>
        <v>93.749999999999915</v>
      </c>
      <c r="H90" s="10"/>
      <c r="I90">
        <f t="shared" si="12"/>
        <v>53.768000000000001</v>
      </c>
      <c r="J90" s="13">
        <f t="shared" si="8"/>
        <v>93.749999999999915</v>
      </c>
      <c r="K90">
        <f t="shared" si="13"/>
        <v>81</v>
      </c>
    </row>
    <row r="91" spans="1:11">
      <c r="A91">
        <v>54.088000000000001</v>
      </c>
      <c r="B91">
        <v>70.278499999999994</v>
      </c>
      <c r="C91">
        <v>82</v>
      </c>
      <c r="D91" s="2">
        <f>Main!$B85</f>
        <v>19.625</v>
      </c>
      <c r="E91" s="2">
        <f t="shared" si="9"/>
        <v>0.125</v>
      </c>
      <c r="F91">
        <f t="shared" si="10"/>
        <v>0.35999999999999943</v>
      </c>
      <c r="G91" s="2">
        <f t="shared" si="11"/>
        <v>83.333333333333456</v>
      </c>
      <c r="H91" s="10" t="s">
        <v>130</v>
      </c>
      <c r="I91">
        <f t="shared" si="12"/>
        <v>54.088000000000001</v>
      </c>
      <c r="J91" s="13">
        <f t="shared" si="8"/>
        <v>83.333333333333456</v>
      </c>
      <c r="K91">
        <f t="shared" si="13"/>
        <v>82</v>
      </c>
    </row>
    <row r="92" spans="1:11">
      <c r="A92">
        <v>54.448</v>
      </c>
      <c r="B92">
        <v>62.928100000000001</v>
      </c>
      <c r="C92">
        <v>83</v>
      </c>
      <c r="D92" s="2">
        <f>Main!$B86</f>
        <v>19.75</v>
      </c>
      <c r="E92" s="2">
        <f t="shared" si="9"/>
        <v>0.125</v>
      </c>
      <c r="F92">
        <f t="shared" si="10"/>
        <v>0.46000000000000085</v>
      </c>
      <c r="G92" s="2">
        <f t="shared" si="11"/>
        <v>65.2173913043477</v>
      </c>
      <c r="H92" s="10" t="s">
        <v>131</v>
      </c>
      <c r="I92">
        <f t="shared" si="12"/>
        <v>54.448</v>
      </c>
      <c r="J92" s="13">
        <f t="shared" si="8"/>
        <v>65.2173913043477</v>
      </c>
      <c r="K92">
        <f t="shared" si="13"/>
        <v>83</v>
      </c>
    </row>
    <row r="93" spans="1:11">
      <c r="A93">
        <v>54.908000000000001</v>
      </c>
      <c r="B93">
        <v>62.207900000000002</v>
      </c>
      <c r="C93">
        <v>84</v>
      </c>
      <c r="D93" s="2">
        <f>Main!$B87</f>
        <v>19.875</v>
      </c>
      <c r="E93" s="2">
        <f t="shared" si="9"/>
        <v>0.125</v>
      </c>
      <c r="F93">
        <f t="shared" si="10"/>
        <v>0.56000000000000227</v>
      </c>
      <c r="G93" s="2">
        <f t="shared" si="11"/>
        <v>53.571428571428356</v>
      </c>
      <c r="H93" s="10" t="s">
        <v>132</v>
      </c>
      <c r="I93">
        <f t="shared" si="12"/>
        <v>54.908000000000001</v>
      </c>
      <c r="J93" s="13">
        <f t="shared" si="8"/>
        <v>53.571428571428356</v>
      </c>
      <c r="K93">
        <f t="shared" si="13"/>
        <v>84</v>
      </c>
    </row>
    <row r="94" spans="1:11">
      <c r="A94">
        <v>55.468000000000004</v>
      </c>
      <c r="B94">
        <v>56.854599999999998</v>
      </c>
      <c r="C94">
        <v>85</v>
      </c>
      <c r="D94" s="2">
        <f>Main!$B88</f>
        <v>20</v>
      </c>
      <c r="E94" s="2">
        <f t="shared" si="9"/>
        <v>0.25</v>
      </c>
      <c r="F94">
        <f t="shared" si="10"/>
        <v>1.1299999999999955</v>
      </c>
      <c r="G94" s="2">
        <f t="shared" si="11"/>
        <v>53.097345132743577</v>
      </c>
      <c r="H94" s="10" t="s">
        <v>129</v>
      </c>
      <c r="I94">
        <f t="shared" si="12"/>
        <v>55.468000000000004</v>
      </c>
      <c r="J94" s="13">
        <f t="shared" si="8"/>
        <v>53.097345132743577</v>
      </c>
      <c r="K94">
        <f t="shared" si="13"/>
        <v>85</v>
      </c>
    </row>
    <row r="95" spans="1:11">
      <c r="A95">
        <v>56.597999999999999</v>
      </c>
      <c r="B95">
        <v>69.970399999999998</v>
      </c>
      <c r="C95">
        <v>86</v>
      </c>
      <c r="D95" s="2">
        <f>Main!$B89</f>
        <v>20.25</v>
      </c>
      <c r="E95" s="2">
        <f t="shared" si="9"/>
        <v>0.125</v>
      </c>
      <c r="F95">
        <f t="shared" si="10"/>
        <v>0.32999999999999829</v>
      </c>
      <c r="G95" s="2">
        <f t="shared" si="11"/>
        <v>90.909090909091375</v>
      </c>
      <c r="H95" s="10" t="s">
        <v>133</v>
      </c>
      <c r="I95">
        <f t="shared" si="12"/>
        <v>56.597999999999999</v>
      </c>
      <c r="J95" s="13">
        <f t="shared" si="8"/>
        <v>90.909090909091375</v>
      </c>
      <c r="K95">
        <f t="shared" si="13"/>
        <v>86</v>
      </c>
    </row>
    <row r="96" spans="1:11">
      <c r="A96">
        <v>56.927999999999997</v>
      </c>
      <c r="B96">
        <v>74.9602</v>
      </c>
      <c r="C96">
        <v>87</v>
      </c>
      <c r="D96" s="2">
        <f>Main!$B90</f>
        <v>20.375</v>
      </c>
      <c r="E96" s="2">
        <f t="shared" si="9"/>
        <v>0.375</v>
      </c>
      <c r="F96">
        <f t="shared" si="10"/>
        <v>0.84000000000000341</v>
      </c>
      <c r="G96" s="2">
        <f t="shared" si="11"/>
        <v>107.14285714285671</v>
      </c>
      <c r="H96" s="10" t="s">
        <v>134</v>
      </c>
      <c r="I96">
        <f t="shared" si="12"/>
        <v>56.927999999999997</v>
      </c>
      <c r="J96" s="13">
        <f t="shared" si="8"/>
        <v>107.14285714285671</v>
      </c>
      <c r="K96">
        <f t="shared" si="13"/>
        <v>87</v>
      </c>
    </row>
    <row r="97" spans="1:11">
      <c r="A97">
        <v>57.768000000000001</v>
      </c>
      <c r="B97">
        <v>72.164599999999993</v>
      </c>
      <c r="C97">
        <v>88</v>
      </c>
      <c r="D97" s="2">
        <f>Main!$B91</f>
        <v>20.75</v>
      </c>
      <c r="E97" s="2">
        <f t="shared" si="9"/>
        <v>0.25</v>
      </c>
      <c r="F97">
        <f t="shared" si="10"/>
        <v>0.71000000000000085</v>
      </c>
      <c r="G97" s="2">
        <f t="shared" si="11"/>
        <v>84.507042253521021</v>
      </c>
      <c r="H97" s="10" t="s">
        <v>134</v>
      </c>
      <c r="I97">
        <f t="shared" si="12"/>
        <v>57.768000000000001</v>
      </c>
      <c r="J97" s="13">
        <f t="shared" si="8"/>
        <v>84.507042253521021</v>
      </c>
      <c r="K97">
        <f t="shared" si="13"/>
        <v>88</v>
      </c>
    </row>
    <row r="98" spans="1:11">
      <c r="A98">
        <v>58.478000000000002</v>
      </c>
      <c r="B98">
        <v>65.930199999999999</v>
      </c>
      <c r="C98">
        <v>89</v>
      </c>
      <c r="D98" s="2">
        <f>Main!$B92</f>
        <v>21</v>
      </c>
      <c r="E98" s="2">
        <f t="shared" si="9"/>
        <v>0.25</v>
      </c>
      <c r="F98">
        <f t="shared" si="10"/>
        <v>1.0799999999999983</v>
      </c>
      <c r="G98" s="2">
        <f t="shared" si="11"/>
        <v>55.555555555555642</v>
      </c>
      <c r="H98" s="10" t="s">
        <v>135</v>
      </c>
      <c r="I98">
        <f t="shared" si="12"/>
        <v>58.478000000000002</v>
      </c>
      <c r="J98" s="13">
        <f t="shared" si="8"/>
        <v>55.555555555555642</v>
      </c>
      <c r="K98">
        <f t="shared" si="13"/>
        <v>89</v>
      </c>
    </row>
    <row r="99" spans="1:11">
      <c r="A99">
        <v>59.558</v>
      </c>
      <c r="B99">
        <v>60.1554</v>
      </c>
      <c r="C99">
        <v>90</v>
      </c>
      <c r="D99" s="2">
        <f>Main!$B93</f>
        <v>21.25</v>
      </c>
      <c r="E99" s="2">
        <f t="shared" si="9"/>
        <v>0.25</v>
      </c>
      <c r="F99">
        <f t="shared" si="10"/>
        <v>0.97999999999999687</v>
      </c>
      <c r="G99" s="2">
        <f t="shared" si="11"/>
        <v>61.224489795918572</v>
      </c>
      <c r="H99" s="10" t="s">
        <v>129</v>
      </c>
      <c r="I99">
        <f t="shared" si="12"/>
        <v>59.558</v>
      </c>
      <c r="J99" s="13">
        <f t="shared" si="8"/>
        <v>61.224489795918572</v>
      </c>
      <c r="K99">
        <f t="shared" si="13"/>
        <v>90</v>
      </c>
    </row>
    <row r="100" spans="1:11">
      <c r="A100">
        <v>60.537999999999997</v>
      </c>
      <c r="B100">
        <v>64.196299999999994</v>
      </c>
      <c r="C100">
        <v>91</v>
      </c>
      <c r="D100" s="2">
        <f>Main!$B94</f>
        <v>21.5</v>
      </c>
      <c r="E100" s="2">
        <f t="shared" si="9"/>
        <v>0.125</v>
      </c>
      <c r="F100">
        <f t="shared" si="10"/>
        <v>0.30000000000000426</v>
      </c>
      <c r="G100" s="2">
        <f t="shared" si="11"/>
        <v>99.999999999998579</v>
      </c>
      <c r="H100" s="10" t="s">
        <v>136</v>
      </c>
      <c r="I100">
        <f t="shared" si="12"/>
        <v>60.537999999999997</v>
      </c>
      <c r="J100" s="13">
        <f t="shared" si="8"/>
        <v>99.999999999998579</v>
      </c>
      <c r="K100">
        <f t="shared" si="13"/>
        <v>91</v>
      </c>
    </row>
    <row r="101" spans="1:11">
      <c r="A101">
        <v>60.838000000000001</v>
      </c>
      <c r="B101">
        <v>68.543000000000006</v>
      </c>
      <c r="C101">
        <v>92</v>
      </c>
      <c r="D101" s="2">
        <f>Main!$B95</f>
        <v>21.625</v>
      </c>
      <c r="E101" s="2">
        <f t="shared" si="9"/>
        <v>0.125</v>
      </c>
      <c r="F101">
        <f t="shared" si="10"/>
        <v>0.31000000000000227</v>
      </c>
      <c r="G101" s="2">
        <f t="shared" si="11"/>
        <v>96.774193548386378</v>
      </c>
      <c r="H101" s="10" t="s">
        <v>137</v>
      </c>
      <c r="I101">
        <f t="shared" si="12"/>
        <v>60.838000000000001</v>
      </c>
      <c r="J101" s="13">
        <f t="shared" si="8"/>
        <v>96.774193548386378</v>
      </c>
      <c r="K101">
        <f t="shared" si="13"/>
        <v>92</v>
      </c>
    </row>
    <row r="102" spans="1:11">
      <c r="A102">
        <v>61.148000000000003</v>
      </c>
      <c r="B102">
        <v>67.0077</v>
      </c>
      <c r="C102">
        <v>93</v>
      </c>
      <c r="D102" s="2">
        <f>Main!$B96</f>
        <v>21.75</v>
      </c>
      <c r="E102" s="2">
        <f t="shared" si="9"/>
        <v>0.125</v>
      </c>
      <c r="F102">
        <f t="shared" si="10"/>
        <v>0.26999999999999602</v>
      </c>
      <c r="G102" s="2">
        <f t="shared" si="11"/>
        <v>111.11111111111275</v>
      </c>
      <c r="H102" s="10" t="s">
        <v>138</v>
      </c>
      <c r="I102">
        <f t="shared" si="12"/>
        <v>61.148000000000003</v>
      </c>
      <c r="J102" s="13">
        <f t="shared" si="8"/>
        <v>111.11111111111275</v>
      </c>
      <c r="K102">
        <f t="shared" si="13"/>
        <v>93</v>
      </c>
    </row>
    <row r="103" spans="1:11">
      <c r="A103">
        <v>61.417999999999999</v>
      </c>
      <c r="B103">
        <v>70.069500000000005</v>
      </c>
      <c r="C103">
        <v>94</v>
      </c>
      <c r="D103" s="2">
        <f>Main!$B97</f>
        <v>21.875</v>
      </c>
      <c r="E103" s="2">
        <f t="shared" si="9"/>
        <v>0.125</v>
      </c>
      <c r="F103">
        <f t="shared" si="10"/>
        <v>0.31000000000000227</v>
      </c>
      <c r="G103" s="2">
        <f t="shared" si="11"/>
        <v>96.774193548386378</v>
      </c>
      <c r="H103" s="10" t="s">
        <v>133</v>
      </c>
      <c r="I103">
        <f t="shared" si="12"/>
        <v>61.417999999999999</v>
      </c>
      <c r="J103" s="13">
        <f t="shared" si="8"/>
        <v>96.774193548386378</v>
      </c>
      <c r="K103">
        <f t="shared" si="13"/>
        <v>94</v>
      </c>
    </row>
    <row r="104" spans="1:11">
      <c r="A104">
        <v>61.728000000000002</v>
      </c>
      <c r="B104">
        <v>72.2744</v>
      </c>
      <c r="C104">
        <v>95</v>
      </c>
      <c r="D104" s="2">
        <f>Main!$B98</f>
        <v>22</v>
      </c>
      <c r="E104" s="2">
        <f t="shared" si="9"/>
        <v>0.125</v>
      </c>
      <c r="F104">
        <f t="shared" si="10"/>
        <v>0.28999999999999915</v>
      </c>
      <c r="G104" s="2">
        <f t="shared" si="11"/>
        <v>103.44827586206927</v>
      </c>
      <c r="H104" s="10"/>
      <c r="I104">
        <f t="shared" si="12"/>
        <v>61.728000000000002</v>
      </c>
      <c r="J104" s="13">
        <f t="shared" si="8"/>
        <v>103.44827586206927</v>
      </c>
      <c r="K104">
        <f t="shared" si="13"/>
        <v>95</v>
      </c>
    </row>
    <row r="105" spans="1:11">
      <c r="A105">
        <v>62.018000000000001</v>
      </c>
      <c r="B105">
        <v>71.936700000000002</v>
      </c>
      <c r="C105">
        <v>96</v>
      </c>
      <c r="D105" s="2">
        <f>Main!$B99</f>
        <v>22.125</v>
      </c>
      <c r="E105" s="2">
        <f t="shared" si="9"/>
        <v>0.125</v>
      </c>
      <c r="F105">
        <f t="shared" si="10"/>
        <v>0.25999999999999801</v>
      </c>
      <c r="G105" s="2">
        <f t="shared" si="11"/>
        <v>115.38461538461627</v>
      </c>
      <c r="H105" s="10"/>
      <c r="I105">
        <f t="shared" si="12"/>
        <v>62.018000000000001</v>
      </c>
      <c r="J105" s="13">
        <f t="shared" si="8"/>
        <v>115.38461538461627</v>
      </c>
      <c r="K105">
        <f t="shared" si="13"/>
        <v>96</v>
      </c>
    </row>
    <row r="106" spans="1:11">
      <c r="A106">
        <v>62.277999999999999</v>
      </c>
      <c r="B106">
        <v>73.880899999999997</v>
      </c>
      <c r="C106">
        <v>97</v>
      </c>
      <c r="D106" s="2">
        <f>Main!$B100</f>
        <v>22.25</v>
      </c>
      <c r="E106" s="2">
        <f t="shared" si="9"/>
        <v>0.125</v>
      </c>
      <c r="F106">
        <f t="shared" si="10"/>
        <v>0.31000000000000227</v>
      </c>
      <c r="G106" s="2">
        <f t="shared" si="11"/>
        <v>96.774193548386378</v>
      </c>
      <c r="H106" s="10" t="s">
        <v>130</v>
      </c>
      <c r="I106">
        <f t="shared" si="12"/>
        <v>62.277999999999999</v>
      </c>
      <c r="J106" s="13">
        <f t="shared" si="8"/>
        <v>96.774193548386378</v>
      </c>
      <c r="K106">
        <f t="shared" si="13"/>
        <v>97</v>
      </c>
    </row>
    <row r="107" spans="1:11">
      <c r="A107">
        <v>62.588000000000001</v>
      </c>
      <c r="B107">
        <v>71.057199999999995</v>
      </c>
      <c r="C107">
        <v>98</v>
      </c>
      <c r="D107" s="2">
        <f>Main!$B101</f>
        <v>22.375</v>
      </c>
      <c r="E107" s="2">
        <f t="shared" si="9"/>
        <v>0.125</v>
      </c>
      <c r="F107">
        <f t="shared" si="10"/>
        <v>0.28999999999999915</v>
      </c>
      <c r="G107" s="2">
        <f t="shared" si="11"/>
        <v>103.44827586206927</v>
      </c>
      <c r="H107" s="10" t="s">
        <v>131</v>
      </c>
      <c r="I107">
        <f t="shared" si="12"/>
        <v>62.588000000000001</v>
      </c>
      <c r="J107" s="13">
        <f t="shared" si="8"/>
        <v>103.44827586206927</v>
      </c>
      <c r="K107">
        <f t="shared" si="13"/>
        <v>98</v>
      </c>
    </row>
    <row r="108" spans="1:11">
      <c r="A108">
        <v>62.878</v>
      </c>
      <c r="B108">
        <v>68.906400000000005</v>
      </c>
      <c r="C108">
        <v>99</v>
      </c>
      <c r="D108" s="2">
        <f>Main!$B102</f>
        <v>22.5</v>
      </c>
      <c r="E108" s="2">
        <f t="shared" si="9"/>
        <v>0.125</v>
      </c>
      <c r="F108">
        <f t="shared" si="10"/>
        <v>0.34000000000000341</v>
      </c>
      <c r="G108" s="2">
        <f t="shared" si="11"/>
        <v>88.235294117646177</v>
      </c>
      <c r="H108" s="10" t="s">
        <v>132</v>
      </c>
      <c r="I108">
        <f t="shared" si="12"/>
        <v>62.878</v>
      </c>
      <c r="J108" s="13">
        <f t="shared" si="8"/>
        <v>88.235294117646177</v>
      </c>
      <c r="K108">
        <f t="shared" si="13"/>
        <v>99</v>
      </c>
    </row>
    <row r="109" spans="1:11">
      <c r="A109">
        <v>63.218000000000004</v>
      </c>
      <c r="B109">
        <v>59.237000000000002</v>
      </c>
      <c r="C109">
        <v>100</v>
      </c>
      <c r="D109" s="2">
        <f>Main!$B103</f>
        <v>22.625</v>
      </c>
      <c r="E109" s="2">
        <f t="shared" si="9"/>
        <v>0.125</v>
      </c>
      <c r="F109">
        <f t="shared" si="10"/>
        <v>0.29999999999999716</v>
      </c>
      <c r="G109" s="2">
        <f t="shared" si="11"/>
        <v>100.00000000000095</v>
      </c>
      <c r="H109" s="10" t="s">
        <v>129</v>
      </c>
      <c r="I109">
        <f t="shared" si="12"/>
        <v>63.218000000000004</v>
      </c>
      <c r="J109" s="13">
        <f t="shared" si="8"/>
        <v>100.00000000000095</v>
      </c>
      <c r="K109">
        <f t="shared" si="13"/>
        <v>100</v>
      </c>
    </row>
    <row r="110" spans="1:11">
      <c r="A110">
        <v>63.518000000000001</v>
      </c>
      <c r="B110">
        <v>56.550600000000003</v>
      </c>
      <c r="C110">
        <v>101</v>
      </c>
      <c r="D110" s="2">
        <f>Main!$B104</f>
        <v>22.75</v>
      </c>
      <c r="E110" s="2">
        <f t="shared" si="9"/>
        <v>0.125</v>
      </c>
      <c r="F110">
        <f t="shared" si="10"/>
        <v>0.28999999999999915</v>
      </c>
      <c r="G110" s="2">
        <f t="shared" si="11"/>
        <v>103.44827586206927</v>
      </c>
      <c r="H110" s="10" t="s">
        <v>136</v>
      </c>
      <c r="I110">
        <f t="shared" si="12"/>
        <v>63.518000000000001</v>
      </c>
      <c r="J110" s="13">
        <f t="shared" si="8"/>
        <v>103.44827586206927</v>
      </c>
      <c r="K110">
        <f t="shared" si="13"/>
        <v>101</v>
      </c>
    </row>
    <row r="111" spans="1:11">
      <c r="A111">
        <v>63.808</v>
      </c>
      <c r="B111">
        <v>50.966099999999997</v>
      </c>
      <c r="C111">
        <v>102</v>
      </c>
      <c r="D111" s="2">
        <f>Main!$B105</f>
        <v>22.875</v>
      </c>
      <c r="E111" s="2">
        <f t="shared" si="9"/>
        <v>0.125</v>
      </c>
      <c r="F111">
        <f t="shared" si="10"/>
        <v>0.27999999999999403</v>
      </c>
      <c r="G111" s="2">
        <f t="shared" si="11"/>
        <v>107.14285714285943</v>
      </c>
      <c r="H111" s="10" t="s">
        <v>137</v>
      </c>
      <c r="I111">
        <f t="shared" si="12"/>
        <v>63.808</v>
      </c>
      <c r="J111" s="13">
        <f t="shared" si="8"/>
        <v>107.14285714285943</v>
      </c>
      <c r="K111">
        <f t="shared" si="13"/>
        <v>102</v>
      </c>
    </row>
    <row r="112" spans="1:11">
      <c r="A112">
        <v>64.087999999999994</v>
      </c>
      <c r="B112">
        <v>63.561100000000003</v>
      </c>
      <c r="C112">
        <v>103</v>
      </c>
      <c r="D112" s="2">
        <f>Main!$B106</f>
        <v>23</v>
      </c>
      <c r="E112" s="2">
        <f t="shared" si="9"/>
        <v>0.125</v>
      </c>
      <c r="F112">
        <f t="shared" si="10"/>
        <v>0.28000000000000114</v>
      </c>
      <c r="G112" s="2">
        <f t="shared" si="11"/>
        <v>107.14285714285671</v>
      </c>
      <c r="H112" s="10" t="s">
        <v>137</v>
      </c>
      <c r="I112">
        <f t="shared" si="12"/>
        <v>64.087999999999994</v>
      </c>
      <c r="J112" s="13">
        <f t="shared" si="8"/>
        <v>107.14285714285671</v>
      </c>
      <c r="K112">
        <f t="shared" si="13"/>
        <v>103</v>
      </c>
    </row>
    <row r="113" spans="1:11">
      <c r="A113">
        <v>64.367999999999995</v>
      </c>
      <c r="B113">
        <v>69.461799999999997</v>
      </c>
      <c r="C113">
        <v>104</v>
      </c>
      <c r="D113" s="2">
        <f>Main!$B107</f>
        <v>23.125</v>
      </c>
      <c r="E113" s="2">
        <f t="shared" si="9"/>
        <v>0.125</v>
      </c>
      <c r="F113">
        <f t="shared" si="10"/>
        <v>0.29000000000000625</v>
      </c>
      <c r="G113" s="2">
        <f t="shared" si="11"/>
        <v>103.44827586206674</v>
      </c>
      <c r="H113" s="10" t="s">
        <v>138</v>
      </c>
      <c r="I113">
        <f t="shared" si="12"/>
        <v>64.367999999999995</v>
      </c>
      <c r="J113" s="13">
        <f t="shared" si="8"/>
        <v>103.44827586206674</v>
      </c>
      <c r="K113">
        <f t="shared" si="13"/>
        <v>104</v>
      </c>
    </row>
    <row r="114" spans="1:11">
      <c r="A114">
        <v>64.658000000000001</v>
      </c>
      <c r="B114">
        <v>72.265100000000004</v>
      </c>
      <c r="C114">
        <v>105</v>
      </c>
      <c r="D114" s="2">
        <f>Main!$B108</f>
        <v>23.25</v>
      </c>
      <c r="E114" s="2">
        <f t="shared" si="9"/>
        <v>0.125</v>
      </c>
      <c r="F114">
        <f t="shared" si="10"/>
        <v>0.28999999999999204</v>
      </c>
      <c r="G114" s="2">
        <f t="shared" si="11"/>
        <v>103.44827586207181</v>
      </c>
      <c r="H114" s="10" t="s">
        <v>133</v>
      </c>
      <c r="I114">
        <f t="shared" si="12"/>
        <v>64.658000000000001</v>
      </c>
      <c r="J114" s="13">
        <f t="shared" si="8"/>
        <v>103.44827586207181</v>
      </c>
      <c r="K114">
        <f t="shared" si="13"/>
        <v>105</v>
      </c>
    </row>
    <row r="115" spans="1:11">
      <c r="A115">
        <v>64.947999999999993</v>
      </c>
      <c r="B115">
        <v>73.723699999999994</v>
      </c>
      <c r="C115">
        <v>106</v>
      </c>
      <c r="D115" s="2">
        <f>Main!$B109</f>
        <v>23.375</v>
      </c>
      <c r="E115" s="2">
        <f t="shared" si="9"/>
        <v>0.125</v>
      </c>
      <c r="F115">
        <f t="shared" si="10"/>
        <v>0.30000000000001137</v>
      </c>
      <c r="G115" s="2">
        <f t="shared" si="11"/>
        <v>99.999999999996206</v>
      </c>
      <c r="H115" s="10"/>
      <c r="I115">
        <f t="shared" si="12"/>
        <v>64.947999999999993</v>
      </c>
      <c r="J115" s="13">
        <f t="shared" si="8"/>
        <v>99.999999999996206</v>
      </c>
      <c r="K115">
        <f t="shared" si="13"/>
        <v>106</v>
      </c>
    </row>
    <row r="116" spans="1:11">
      <c r="A116">
        <v>65.248000000000005</v>
      </c>
      <c r="B116">
        <v>73.139099999999999</v>
      </c>
      <c r="C116">
        <v>107</v>
      </c>
      <c r="D116" s="2">
        <f>Main!$B110</f>
        <v>23.5</v>
      </c>
      <c r="E116" s="2">
        <f t="shared" si="9"/>
        <v>0.125</v>
      </c>
      <c r="F116">
        <f t="shared" si="10"/>
        <v>0.26999999999999602</v>
      </c>
      <c r="G116" s="2">
        <f t="shared" si="11"/>
        <v>111.11111111111275</v>
      </c>
      <c r="H116" s="10"/>
      <c r="I116">
        <f t="shared" si="12"/>
        <v>65.248000000000005</v>
      </c>
      <c r="J116" s="13">
        <f t="shared" si="8"/>
        <v>111.11111111111275</v>
      </c>
      <c r="K116">
        <f t="shared" si="13"/>
        <v>107</v>
      </c>
    </row>
    <row r="117" spans="1:11">
      <c r="A117">
        <v>65.518000000000001</v>
      </c>
      <c r="B117">
        <v>72.603999999999999</v>
      </c>
      <c r="C117">
        <v>108</v>
      </c>
      <c r="D117" s="2">
        <f>Main!$B111</f>
        <v>23.625</v>
      </c>
      <c r="E117" s="2">
        <f t="shared" si="9"/>
        <v>0.125</v>
      </c>
      <c r="F117">
        <f t="shared" si="10"/>
        <v>0.29000000000000625</v>
      </c>
      <c r="G117" s="2">
        <f t="shared" si="11"/>
        <v>103.44827586206674</v>
      </c>
      <c r="H117" s="10" t="s">
        <v>102</v>
      </c>
      <c r="I117">
        <f t="shared" si="12"/>
        <v>65.518000000000001</v>
      </c>
      <c r="J117" s="13">
        <f t="shared" si="8"/>
        <v>103.44827586206674</v>
      </c>
      <c r="K117">
        <f t="shared" si="13"/>
        <v>108</v>
      </c>
    </row>
    <row r="118" spans="1:11">
      <c r="A118">
        <v>65.808000000000007</v>
      </c>
      <c r="B118">
        <v>74.521000000000001</v>
      </c>
      <c r="C118">
        <v>109</v>
      </c>
      <c r="D118" s="2">
        <f>Main!$B112</f>
        <v>23.75</v>
      </c>
      <c r="E118" s="2">
        <f t="shared" si="9"/>
        <v>0.125</v>
      </c>
      <c r="F118">
        <f t="shared" si="10"/>
        <v>0.26999999999999602</v>
      </c>
      <c r="G118" s="2">
        <f t="shared" si="11"/>
        <v>111.11111111111275</v>
      </c>
      <c r="H118" s="10"/>
      <c r="I118">
        <f t="shared" si="12"/>
        <v>65.808000000000007</v>
      </c>
      <c r="J118" s="13">
        <f t="shared" si="8"/>
        <v>111.11111111111275</v>
      </c>
      <c r="K118">
        <f t="shared" si="13"/>
        <v>109</v>
      </c>
    </row>
    <row r="119" spans="1:11">
      <c r="A119">
        <v>66.078000000000003</v>
      </c>
      <c r="B119">
        <v>77.733999999999995</v>
      </c>
      <c r="C119">
        <v>110</v>
      </c>
      <c r="D119" s="2">
        <f>Main!$B113</f>
        <v>23.875</v>
      </c>
      <c r="E119" s="2">
        <f t="shared" si="9"/>
        <v>0.125</v>
      </c>
      <c r="F119">
        <f t="shared" si="10"/>
        <v>0.34000000000000341</v>
      </c>
      <c r="G119" s="2">
        <f t="shared" si="11"/>
        <v>88.235294117646177</v>
      </c>
      <c r="H119" s="10"/>
      <c r="I119">
        <f t="shared" si="12"/>
        <v>66.078000000000003</v>
      </c>
      <c r="J119" s="13">
        <f t="shared" si="8"/>
        <v>88.235294117646177</v>
      </c>
      <c r="K119">
        <f t="shared" si="13"/>
        <v>110</v>
      </c>
    </row>
    <row r="120" spans="1:11">
      <c r="A120">
        <v>66.418000000000006</v>
      </c>
      <c r="B120">
        <v>76.570599999999999</v>
      </c>
      <c r="C120">
        <v>111</v>
      </c>
      <c r="D120" s="2">
        <f>Main!$B114</f>
        <v>24</v>
      </c>
      <c r="E120" s="2">
        <f t="shared" si="9"/>
        <v>0.125</v>
      </c>
      <c r="F120">
        <f t="shared" si="10"/>
        <v>0.26999999999999602</v>
      </c>
      <c r="G120" s="2">
        <f t="shared" si="11"/>
        <v>111.11111111111275</v>
      </c>
      <c r="H120" s="10"/>
      <c r="I120">
        <f t="shared" si="12"/>
        <v>66.418000000000006</v>
      </c>
      <c r="J120" s="13">
        <f t="shared" si="8"/>
        <v>111.11111111111275</v>
      </c>
      <c r="K120">
        <f t="shared" si="13"/>
        <v>111</v>
      </c>
    </row>
    <row r="121" spans="1:11">
      <c r="A121">
        <v>66.688000000000002</v>
      </c>
      <c r="B121">
        <v>71.028599999999997</v>
      </c>
      <c r="C121">
        <v>112</v>
      </c>
      <c r="D121" s="2">
        <f>Main!$B115</f>
        <v>24.125</v>
      </c>
      <c r="E121" s="2">
        <f t="shared" si="9"/>
        <v>0.125</v>
      </c>
      <c r="F121">
        <f t="shared" si="10"/>
        <v>0.31000000000000227</v>
      </c>
      <c r="G121" s="2">
        <f t="shared" si="11"/>
        <v>96.774193548386378</v>
      </c>
      <c r="H121" s="10"/>
      <c r="I121">
        <f t="shared" si="12"/>
        <v>66.688000000000002</v>
      </c>
      <c r="J121" s="13">
        <f t="shared" si="8"/>
        <v>96.774193548386378</v>
      </c>
      <c r="K121">
        <f t="shared" si="13"/>
        <v>112</v>
      </c>
    </row>
    <row r="122" spans="1:11">
      <c r="A122">
        <v>66.998000000000005</v>
      </c>
      <c r="B122">
        <v>61.624600000000001</v>
      </c>
      <c r="C122">
        <v>113</v>
      </c>
      <c r="D122" s="2">
        <f>Main!$B116</f>
        <v>24.25</v>
      </c>
      <c r="E122" s="2">
        <f t="shared" si="9"/>
        <v>0.125</v>
      </c>
      <c r="F122">
        <f t="shared" si="10"/>
        <v>0.29999999999999716</v>
      </c>
      <c r="G122" s="2">
        <f t="shared" si="11"/>
        <v>100.00000000000095</v>
      </c>
      <c r="H122" s="10" t="s">
        <v>129</v>
      </c>
      <c r="I122">
        <f t="shared" si="12"/>
        <v>66.998000000000005</v>
      </c>
      <c r="J122" s="13">
        <f t="shared" si="8"/>
        <v>100.00000000000095</v>
      </c>
      <c r="K122">
        <f t="shared" si="13"/>
        <v>113</v>
      </c>
    </row>
    <row r="123" spans="1:11">
      <c r="A123">
        <v>67.298000000000002</v>
      </c>
      <c r="B123">
        <v>58.788200000000003</v>
      </c>
      <c r="C123">
        <v>114</v>
      </c>
      <c r="D123" s="2">
        <f>Main!$B117</f>
        <v>24.375</v>
      </c>
      <c r="E123" s="2">
        <f t="shared" si="9"/>
        <v>0.125</v>
      </c>
      <c r="F123">
        <f t="shared" si="10"/>
        <v>0.31999999999999318</v>
      </c>
      <c r="G123" s="2">
        <f t="shared" si="11"/>
        <v>93.750000000002004</v>
      </c>
      <c r="H123" s="10" t="s">
        <v>136</v>
      </c>
      <c r="I123">
        <f t="shared" si="12"/>
        <v>67.298000000000002</v>
      </c>
      <c r="J123" s="13">
        <f t="shared" si="8"/>
        <v>93.750000000002004</v>
      </c>
      <c r="K123">
        <f t="shared" si="13"/>
        <v>114</v>
      </c>
    </row>
    <row r="124" spans="1:11">
      <c r="A124">
        <v>67.617999999999995</v>
      </c>
      <c r="B124">
        <v>49.293999999999997</v>
      </c>
      <c r="C124">
        <v>115</v>
      </c>
      <c r="D124" s="2">
        <f>Main!$B118</f>
        <v>24.5</v>
      </c>
      <c r="E124" s="2">
        <f t="shared" si="9"/>
        <v>0.125</v>
      </c>
      <c r="F124">
        <f t="shared" si="10"/>
        <v>0.25</v>
      </c>
      <c r="G124" s="2">
        <f t="shared" si="11"/>
        <v>120</v>
      </c>
      <c r="H124" s="10" t="s">
        <v>137</v>
      </c>
      <c r="I124">
        <f t="shared" si="12"/>
        <v>67.617999999999995</v>
      </c>
      <c r="J124" s="13">
        <f t="shared" si="8"/>
        <v>120</v>
      </c>
      <c r="K124">
        <f t="shared" si="13"/>
        <v>115</v>
      </c>
    </row>
    <row r="125" spans="1:11">
      <c r="A125">
        <v>67.867999999999995</v>
      </c>
      <c r="B125">
        <v>64.698999999999998</v>
      </c>
      <c r="C125">
        <v>116</v>
      </c>
      <c r="D125" s="2">
        <f>Main!$B119</f>
        <v>24.625</v>
      </c>
      <c r="E125" s="2">
        <f t="shared" si="9"/>
        <v>0.125</v>
      </c>
      <c r="F125">
        <f t="shared" si="10"/>
        <v>0.32000000000000739</v>
      </c>
      <c r="G125" s="2">
        <f t="shared" si="11"/>
        <v>93.74999999999784</v>
      </c>
      <c r="H125" s="10" t="s">
        <v>137</v>
      </c>
      <c r="I125">
        <f t="shared" si="12"/>
        <v>67.867999999999995</v>
      </c>
      <c r="J125" s="13">
        <f t="shared" si="8"/>
        <v>93.74999999999784</v>
      </c>
      <c r="K125">
        <f t="shared" si="13"/>
        <v>116</v>
      </c>
    </row>
    <row r="126" spans="1:11">
      <c r="A126">
        <v>68.188000000000002</v>
      </c>
      <c r="B126">
        <v>69.313500000000005</v>
      </c>
      <c r="C126">
        <v>117</v>
      </c>
      <c r="D126" s="2">
        <f>Main!$B120</f>
        <v>24.75</v>
      </c>
      <c r="E126" s="2">
        <f t="shared" si="9"/>
        <v>0.125</v>
      </c>
      <c r="F126">
        <f t="shared" si="10"/>
        <v>0.25</v>
      </c>
      <c r="G126" s="2">
        <f t="shared" si="11"/>
        <v>120</v>
      </c>
      <c r="H126" s="10" t="s">
        <v>138</v>
      </c>
      <c r="I126">
        <f t="shared" si="12"/>
        <v>68.188000000000002</v>
      </c>
      <c r="J126" s="13">
        <f t="shared" si="8"/>
        <v>120</v>
      </c>
      <c r="K126">
        <f t="shared" si="13"/>
        <v>117</v>
      </c>
    </row>
    <row r="127" spans="1:11">
      <c r="A127">
        <v>68.438000000000002</v>
      </c>
      <c r="B127">
        <v>74.2059</v>
      </c>
      <c r="C127">
        <v>118</v>
      </c>
      <c r="D127" s="2">
        <f>Main!$B121</f>
        <v>24.875</v>
      </c>
      <c r="E127" s="2">
        <f t="shared" si="9"/>
        <v>0.125</v>
      </c>
      <c r="F127">
        <f t="shared" si="10"/>
        <v>0.31000000000000227</v>
      </c>
      <c r="G127" s="2">
        <f t="shared" si="11"/>
        <v>96.774193548386378</v>
      </c>
      <c r="H127" s="10" t="s">
        <v>102</v>
      </c>
      <c r="I127">
        <f t="shared" si="12"/>
        <v>68.438000000000002</v>
      </c>
      <c r="J127" s="13">
        <f t="shared" si="8"/>
        <v>96.774193548386378</v>
      </c>
      <c r="K127">
        <f t="shared" si="13"/>
        <v>118</v>
      </c>
    </row>
    <row r="128" spans="1:11">
      <c r="A128">
        <v>68.748000000000005</v>
      </c>
      <c r="B128">
        <v>75.2697</v>
      </c>
      <c r="C128">
        <v>119</v>
      </c>
      <c r="D128" s="2">
        <f>Main!$B122</f>
        <v>25</v>
      </c>
      <c r="E128" s="2">
        <f t="shared" si="9"/>
        <v>0.125</v>
      </c>
      <c r="F128">
        <f t="shared" si="10"/>
        <v>0.37999999999999545</v>
      </c>
      <c r="G128" s="2">
        <f t="shared" si="11"/>
        <v>78.947368421053568</v>
      </c>
      <c r="H128" s="10" t="s">
        <v>130</v>
      </c>
      <c r="I128">
        <f t="shared" si="12"/>
        <v>68.748000000000005</v>
      </c>
      <c r="J128" s="13">
        <f t="shared" si="8"/>
        <v>78.947368421053568</v>
      </c>
      <c r="K128">
        <f t="shared" si="13"/>
        <v>119</v>
      </c>
    </row>
    <row r="129" spans="1:11">
      <c r="A129">
        <v>69.128</v>
      </c>
      <c r="B129">
        <v>72.372799999999998</v>
      </c>
      <c r="C129">
        <v>120</v>
      </c>
      <c r="D129" s="2">
        <f>Main!$B123</f>
        <v>25.125</v>
      </c>
      <c r="E129" s="2">
        <f t="shared" si="9"/>
        <v>0.125</v>
      </c>
      <c r="F129">
        <f t="shared" si="10"/>
        <v>0.43000000000000682</v>
      </c>
      <c r="G129" s="2">
        <f t="shared" si="11"/>
        <v>69.767441860464018</v>
      </c>
      <c r="H129" s="10" t="s">
        <v>131</v>
      </c>
      <c r="I129">
        <f t="shared" si="12"/>
        <v>69.128</v>
      </c>
      <c r="J129" s="13">
        <f t="shared" si="8"/>
        <v>69.767441860464018</v>
      </c>
      <c r="K129">
        <f t="shared" si="13"/>
        <v>120</v>
      </c>
    </row>
    <row r="130" spans="1:11">
      <c r="A130">
        <v>69.558000000000007</v>
      </c>
      <c r="B130">
        <v>59.362099999999998</v>
      </c>
      <c r="C130">
        <v>121</v>
      </c>
      <c r="D130" s="2">
        <f>Main!$B124</f>
        <v>25.25</v>
      </c>
      <c r="E130" s="2">
        <f t="shared" si="9"/>
        <v>0.375</v>
      </c>
      <c r="F130">
        <f t="shared" si="10"/>
        <v>0.92999999999999261</v>
      </c>
      <c r="G130" s="2">
        <f t="shared" si="11"/>
        <v>96.774193548387871</v>
      </c>
      <c r="H130" s="10" t="s">
        <v>132</v>
      </c>
      <c r="I130">
        <f t="shared" si="12"/>
        <v>69.558000000000007</v>
      </c>
      <c r="J130" s="13">
        <f t="shared" si="8"/>
        <v>96.774193548387871</v>
      </c>
      <c r="K130">
        <f t="shared" si="13"/>
        <v>121</v>
      </c>
    </row>
    <row r="131" spans="1:11">
      <c r="A131">
        <v>70.488</v>
      </c>
      <c r="B131">
        <v>70.754300000000001</v>
      </c>
      <c r="C131">
        <v>122</v>
      </c>
      <c r="D131" s="2">
        <f>Main!$B125</f>
        <v>25.625</v>
      </c>
      <c r="E131" s="2">
        <f t="shared" si="9"/>
        <v>0.125</v>
      </c>
      <c r="F131">
        <f t="shared" si="10"/>
        <v>0.37000000000000455</v>
      </c>
      <c r="G131" s="2">
        <f t="shared" si="11"/>
        <v>81.081081081080086</v>
      </c>
      <c r="H131" s="10" t="s">
        <v>133</v>
      </c>
      <c r="I131">
        <f t="shared" si="12"/>
        <v>70.488</v>
      </c>
      <c r="J131" s="13">
        <f t="shared" si="8"/>
        <v>81.081081081080086</v>
      </c>
      <c r="K131">
        <f t="shared" si="13"/>
        <v>122</v>
      </c>
    </row>
    <row r="132" spans="1:11">
      <c r="A132">
        <v>70.858000000000004</v>
      </c>
      <c r="B132">
        <v>66.553399999999996</v>
      </c>
      <c r="C132">
        <v>123</v>
      </c>
      <c r="D132" s="2">
        <f>Main!$B126</f>
        <v>25.75</v>
      </c>
      <c r="E132" s="2">
        <f t="shared" si="9"/>
        <v>0.125</v>
      </c>
      <c r="F132">
        <f t="shared" si="10"/>
        <v>0.3399999999999892</v>
      </c>
      <c r="G132" s="2">
        <f t="shared" si="11"/>
        <v>88.235294117649858</v>
      </c>
      <c r="H132" s="10" t="s">
        <v>130</v>
      </c>
      <c r="I132">
        <f t="shared" si="12"/>
        <v>70.858000000000004</v>
      </c>
      <c r="J132" s="13">
        <f t="shared" si="8"/>
        <v>88.235294117649858</v>
      </c>
      <c r="K132">
        <f t="shared" si="13"/>
        <v>123</v>
      </c>
    </row>
    <row r="133" spans="1:11">
      <c r="A133">
        <v>71.197999999999993</v>
      </c>
      <c r="B133">
        <v>66.618099999999998</v>
      </c>
      <c r="C133">
        <v>124</v>
      </c>
      <c r="D133" s="2">
        <f>Main!$B127</f>
        <v>25.875</v>
      </c>
      <c r="E133" s="2">
        <f t="shared" si="9"/>
        <v>0.125</v>
      </c>
      <c r="F133">
        <f t="shared" si="10"/>
        <v>0.36000000000001364</v>
      </c>
      <c r="G133" s="2">
        <f t="shared" si="11"/>
        <v>83.333333333330174</v>
      </c>
      <c r="H133" s="10" t="s">
        <v>132</v>
      </c>
      <c r="I133">
        <f t="shared" si="12"/>
        <v>71.197999999999993</v>
      </c>
      <c r="J133" s="13">
        <f t="shared" si="8"/>
        <v>83.333333333330174</v>
      </c>
      <c r="K133">
        <f t="shared" si="13"/>
        <v>124</v>
      </c>
    </row>
    <row r="134" spans="1:11">
      <c r="A134">
        <v>71.558000000000007</v>
      </c>
      <c r="B134">
        <v>62.882800000000003</v>
      </c>
      <c r="C134">
        <v>125</v>
      </c>
      <c r="D134" s="2">
        <f>Main!$B128</f>
        <v>26</v>
      </c>
      <c r="E134" s="2">
        <f t="shared" si="9"/>
        <v>0.125</v>
      </c>
      <c r="F134">
        <f t="shared" si="10"/>
        <v>0.34999999999999432</v>
      </c>
      <c r="G134" s="2">
        <f t="shared" si="11"/>
        <v>85.714285714287101</v>
      </c>
      <c r="H134" s="10" t="s">
        <v>129</v>
      </c>
      <c r="I134">
        <f t="shared" si="12"/>
        <v>71.558000000000007</v>
      </c>
      <c r="J134" s="13">
        <f t="shared" si="8"/>
        <v>85.714285714287101</v>
      </c>
      <c r="K134">
        <f t="shared" si="13"/>
        <v>125</v>
      </c>
    </row>
    <row r="135" spans="1:11">
      <c r="A135">
        <v>71.908000000000001</v>
      </c>
      <c r="B135">
        <v>58.672899999999998</v>
      </c>
      <c r="C135">
        <v>126</v>
      </c>
      <c r="D135" s="2">
        <f>Main!$B129</f>
        <v>26.125</v>
      </c>
      <c r="E135" s="2">
        <f t="shared" si="9"/>
        <v>0.125</v>
      </c>
      <c r="F135">
        <f t="shared" si="10"/>
        <v>0.31000000000000227</v>
      </c>
      <c r="G135" s="2">
        <f t="shared" si="11"/>
        <v>96.774193548386378</v>
      </c>
      <c r="H135" s="10"/>
      <c r="I135">
        <f t="shared" si="12"/>
        <v>71.908000000000001</v>
      </c>
      <c r="J135" s="13">
        <f t="shared" si="8"/>
        <v>96.774193548386378</v>
      </c>
      <c r="K135">
        <f t="shared" si="13"/>
        <v>126</v>
      </c>
    </row>
    <row r="136" spans="1:11">
      <c r="A136">
        <v>72.218000000000004</v>
      </c>
      <c r="B136">
        <v>55.621200000000002</v>
      </c>
      <c r="C136">
        <v>127</v>
      </c>
      <c r="D136" s="2">
        <f>Main!$B130</f>
        <v>26.25</v>
      </c>
      <c r="E136" s="2">
        <f t="shared" si="9"/>
        <v>0.125</v>
      </c>
      <c r="F136">
        <f t="shared" si="10"/>
        <v>0.31999999999999318</v>
      </c>
      <c r="G136" s="2">
        <f t="shared" si="11"/>
        <v>93.750000000002004</v>
      </c>
      <c r="H136" s="10" t="s">
        <v>130</v>
      </c>
      <c r="I136">
        <f t="shared" si="12"/>
        <v>72.218000000000004</v>
      </c>
      <c r="J136" s="13">
        <f t="shared" si="8"/>
        <v>93.750000000002004</v>
      </c>
      <c r="K136">
        <f t="shared" si="13"/>
        <v>127</v>
      </c>
    </row>
    <row r="137" spans="1:11">
      <c r="A137">
        <v>72.537999999999997</v>
      </c>
      <c r="B137">
        <v>54.841099999999997</v>
      </c>
      <c r="C137">
        <v>128</v>
      </c>
      <c r="D137" s="2">
        <f>Main!$B131</f>
        <v>26.375</v>
      </c>
      <c r="E137" s="2">
        <f t="shared" si="9"/>
        <v>0.125</v>
      </c>
      <c r="F137">
        <f t="shared" si="10"/>
        <v>0.37000000000000455</v>
      </c>
      <c r="G137" s="2">
        <f t="shared" si="11"/>
        <v>81.081081081080086</v>
      </c>
      <c r="H137" s="10" t="s">
        <v>131</v>
      </c>
      <c r="I137">
        <f t="shared" si="12"/>
        <v>72.537999999999997</v>
      </c>
      <c r="J137" s="13">
        <f t="shared" si="8"/>
        <v>81.081081081080086</v>
      </c>
      <c r="K137">
        <f t="shared" si="13"/>
        <v>128</v>
      </c>
    </row>
    <row r="138" spans="1:11">
      <c r="A138">
        <v>72.908000000000001</v>
      </c>
      <c r="B138">
        <v>54.452500000000001</v>
      </c>
      <c r="C138">
        <v>129</v>
      </c>
      <c r="D138" s="2">
        <f>Main!$B132</f>
        <v>26.5</v>
      </c>
      <c r="E138" s="2">
        <f t="shared" si="9"/>
        <v>0.125</v>
      </c>
      <c r="F138">
        <f t="shared" si="10"/>
        <v>0.40000000000000568</v>
      </c>
      <c r="G138" s="2">
        <f t="shared" si="11"/>
        <v>74.999999999998934</v>
      </c>
      <c r="H138" s="10" t="s">
        <v>132</v>
      </c>
      <c r="I138">
        <f t="shared" si="12"/>
        <v>72.908000000000001</v>
      </c>
      <c r="J138" s="13">
        <f t="shared" ref="J138:J186" si="14">$G138</f>
        <v>74.999999999998934</v>
      </c>
      <c r="K138">
        <f t="shared" si="13"/>
        <v>129</v>
      </c>
    </row>
    <row r="139" spans="1:11">
      <c r="A139">
        <v>73.308000000000007</v>
      </c>
      <c r="B139">
        <v>57.987699999999997</v>
      </c>
      <c r="C139">
        <v>130</v>
      </c>
      <c r="D139" s="2">
        <f>Main!$B133</f>
        <v>26.625</v>
      </c>
      <c r="E139" s="2">
        <f t="shared" ref="E139:E185" si="15">$D140-$D139</f>
        <v>0.125</v>
      </c>
      <c r="F139">
        <f t="shared" ref="F139:F185" si="16">$A140-$A139</f>
        <v>0.46999999999999886</v>
      </c>
      <c r="G139" s="2">
        <f t="shared" ref="G139:G185" si="17">$E139/$F139*60*4</f>
        <v>63.829787234042712</v>
      </c>
      <c r="H139" s="10" t="s">
        <v>128</v>
      </c>
      <c r="I139">
        <f t="shared" ref="I139:I186" si="18">$A139</f>
        <v>73.308000000000007</v>
      </c>
      <c r="J139" s="13">
        <f t="shared" si="14"/>
        <v>63.829787234042712</v>
      </c>
      <c r="K139">
        <f t="shared" ref="K139:K186" si="19">$C139</f>
        <v>130</v>
      </c>
    </row>
    <row r="140" spans="1:11">
      <c r="A140">
        <v>73.778000000000006</v>
      </c>
      <c r="B140">
        <v>58.426900000000003</v>
      </c>
      <c r="C140">
        <v>131</v>
      </c>
      <c r="D140" s="2">
        <f>Main!$B134</f>
        <v>26.75</v>
      </c>
      <c r="E140" s="2">
        <f t="shared" si="15"/>
        <v>0.125</v>
      </c>
      <c r="F140">
        <f t="shared" si="16"/>
        <v>0.71999999999999886</v>
      </c>
      <c r="G140" s="2">
        <f t="shared" si="17"/>
        <v>41.666666666666728</v>
      </c>
      <c r="H140" s="10"/>
      <c r="I140">
        <f t="shared" si="18"/>
        <v>73.778000000000006</v>
      </c>
      <c r="J140" s="13">
        <f t="shared" si="14"/>
        <v>41.666666666666728</v>
      </c>
      <c r="K140">
        <f t="shared" si="19"/>
        <v>131</v>
      </c>
    </row>
    <row r="141" spans="1:11">
      <c r="A141">
        <v>74.498000000000005</v>
      </c>
      <c r="B141">
        <v>57.637599999999999</v>
      </c>
      <c r="C141">
        <v>132</v>
      </c>
      <c r="D141" s="2">
        <f>Main!$B135</f>
        <v>26.875</v>
      </c>
      <c r="E141" s="2">
        <f t="shared" si="15"/>
        <v>0.375</v>
      </c>
      <c r="F141">
        <f t="shared" si="16"/>
        <v>1.9399999999999977</v>
      </c>
      <c r="G141" s="2">
        <f t="shared" si="17"/>
        <v>46.391752577319643</v>
      </c>
      <c r="H141" s="10"/>
      <c r="I141">
        <f t="shared" si="18"/>
        <v>74.498000000000005</v>
      </c>
      <c r="J141" s="13">
        <f t="shared" si="14"/>
        <v>46.391752577319643</v>
      </c>
      <c r="K141">
        <f t="shared" si="19"/>
        <v>132</v>
      </c>
    </row>
    <row r="142" spans="1:11">
      <c r="A142">
        <v>76.438000000000002</v>
      </c>
      <c r="B142">
        <v>52.1907</v>
      </c>
      <c r="C142">
        <v>133</v>
      </c>
      <c r="D142" s="2">
        <f>Main!$B136</f>
        <v>27.25</v>
      </c>
      <c r="E142" s="2">
        <f t="shared" si="15"/>
        <v>0.25</v>
      </c>
      <c r="F142">
        <f t="shared" si="16"/>
        <v>0.67999999999999261</v>
      </c>
      <c r="G142" s="2">
        <f t="shared" si="17"/>
        <v>88.235294117648024</v>
      </c>
      <c r="H142" s="10" t="s">
        <v>128</v>
      </c>
      <c r="I142">
        <f t="shared" si="18"/>
        <v>76.438000000000002</v>
      </c>
      <c r="J142" s="13">
        <f t="shared" si="14"/>
        <v>88.235294117648024</v>
      </c>
      <c r="K142">
        <f t="shared" si="19"/>
        <v>133</v>
      </c>
    </row>
    <row r="143" spans="1:11">
      <c r="A143">
        <v>77.117999999999995</v>
      </c>
      <c r="B143">
        <v>56.238500000000002</v>
      </c>
      <c r="C143">
        <v>134</v>
      </c>
      <c r="D143" s="2">
        <f>Main!$B137</f>
        <v>27.5</v>
      </c>
      <c r="E143" s="2">
        <f t="shared" si="15"/>
        <v>0.25</v>
      </c>
      <c r="F143">
        <f t="shared" si="16"/>
        <v>0.71999999999999886</v>
      </c>
      <c r="G143" s="2">
        <f t="shared" si="17"/>
        <v>83.333333333333456</v>
      </c>
      <c r="H143" s="10"/>
      <c r="I143">
        <f t="shared" si="18"/>
        <v>77.117999999999995</v>
      </c>
      <c r="J143" s="13">
        <f t="shared" si="14"/>
        <v>83.333333333333456</v>
      </c>
      <c r="K143">
        <f t="shared" si="19"/>
        <v>134</v>
      </c>
    </row>
    <row r="144" spans="1:11">
      <c r="A144">
        <v>77.837999999999994</v>
      </c>
      <c r="B144">
        <v>56.292499999999997</v>
      </c>
      <c r="C144">
        <v>135</v>
      </c>
      <c r="D144" s="2">
        <f>Main!$B138</f>
        <v>27.75</v>
      </c>
      <c r="E144" s="2">
        <f t="shared" si="15"/>
        <v>0.25</v>
      </c>
      <c r="F144">
        <f t="shared" si="16"/>
        <v>0.7780000000000058</v>
      </c>
      <c r="G144" s="2">
        <f t="shared" si="17"/>
        <v>77.120822622107397</v>
      </c>
      <c r="H144" s="10"/>
      <c r="I144">
        <f t="shared" si="18"/>
        <v>77.837999999999994</v>
      </c>
      <c r="J144" s="13">
        <f t="shared" si="14"/>
        <v>77.120822622107397</v>
      </c>
      <c r="K144">
        <f t="shared" si="19"/>
        <v>135</v>
      </c>
    </row>
    <row r="145" spans="1:11">
      <c r="A145">
        <v>78.616</v>
      </c>
      <c r="B145">
        <v>45.364800000000002</v>
      </c>
      <c r="C145">
        <v>136</v>
      </c>
      <c r="D145" s="2">
        <f>Main!$B139</f>
        <v>28</v>
      </c>
      <c r="E145" s="2">
        <f t="shared" si="15"/>
        <v>0.5</v>
      </c>
      <c r="F145">
        <f t="shared" si="16"/>
        <v>1.4620000000000033</v>
      </c>
      <c r="G145" s="2">
        <f t="shared" si="17"/>
        <v>82.079343365252896</v>
      </c>
      <c r="H145" s="10"/>
      <c r="I145">
        <f t="shared" si="18"/>
        <v>78.616</v>
      </c>
      <c r="J145" s="13">
        <f t="shared" si="14"/>
        <v>82.079343365252896</v>
      </c>
      <c r="K145">
        <f t="shared" si="19"/>
        <v>136</v>
      </c>
    </row>
    <row r="146" spans="1:11">
      <c r="A146">
        <v>80.078000000000003</v>
      </c>
      <c r="B146">
        <v>59.105200000000004</v>
      </c>
      <c r="C146">
        <v>137</v>
      </c>
      <c r="D146" s="2">
        <f>Main!$B140</f>
        <v>28.5</v>
      </c>
      <c r="E146" s="2">
        <f t="shared" si="15"/>
        <v>0.25</v>
      </c>
      <c r="F146">
        <f t="shared" si="16"/>
        <v>0.67999999999999261</v>
      </c>
      <c r="G146" s="2">
        <f t="shared" si="17"/>
        <v>88.235294117648024</v>
      </c>
      <c r="H146" s="10" t="s">
        <v>129</v>
      </c>
      <c r="I146">
        <f t="shared" si="18"/>
        <v>80.078000000000003</v>
      </c>
      <c r="J146" s="13">
        <f t="shared" si="14"/>
        <v>88.235294117648024</v>
      </c>
      <c r="K146">
        <f t="shared" si="19"/>
        <v>137</v>
      </c>
    </row>
    <row r="147" spans="1:11">
      <c r="A147">
        <v>80.757999999999996</v>
      </c>
      <c r="B147">
        <v>63.523000000000003</v>
      </c>
      <c r="C147">
        <v>138</v>
      </c>
      <c r="D147" s="2">
        <f>Main!$B141</f>
        <v>28.75</v>
      </c>
      <c r="E147" s="2">
        <f t="shared" si="15"/>
        <v>0.25</v>
      </c>
      <c r="F147">
        <f t="shared" si="16"/>
        <v>0.65000000000000568</v>
      </c>
      <c r="G147" s="2">
        <f t="shared" si="17"/>
        <v>92.307692307691497</v>
      </c>
      <c r="H147" s="10"/>
      <c r="I147">
        <f t="shared" si="18"/>
        <v>80.757999999999996</v>
      </c>
      <c r="J147" s="13">
        <f t="shared" si="14"/>
        <v>92.307692307691497</v>
      </c>
      <c r="K147">
        <f t="shared" si="19"/>
        <v>138</v>
      </c>
    </row>
    <row r="148" spans="1:11">
      <c r="A148">
        <v>81.408000000000001</v>
      </c>
      <c r="B148">
        <v>61.098999999999997</v>
      </c>
      <c r="C148">
        <v>139</v>
      </c>
      <c r="D148" s="2">
        <f>Main!$B142</f>
        <v>29</v>
      </c>
      <c r="E148" s="2">
        <f t="shared" si="15"/>
        <v>0.25</v>
      </c>
      <c r="F148">
        <f t="shared" si="16"/>
        <v>0.67000000000000171</v>
      </c>
      <c r="G148" s="2">
        <f t="shared" si="17"/>
        <v>89.552238805969921</v>
      </c>
      <c r="H148" s="10"/>
      <c r="I148">
        <f t="shared" si="18"/>
        <v>81.408000000000001</v>
      </c>
      <c r="J148" s="13">
        <f t="shared" si="14"/>
        <v>89.552238805969921</v>
      </c>
      <c r="K148">
        <f t="shared" si="19"/>
        <v>139</v>
      </c>
    </row>
    <row r="149" spans="1:11">
      <c r="A149">
        <v>82.078000000000003</v>
      </c>
      <c r="B149">
        <v>65.383899999999997</v>
      </c>
      <c r="C149">
        <v>140</v>
      </c>
      <c r="D149" s="2">
        <f>Main!$B143</f>
        <v>29.25</v>
      </c>
      <c r="E149" s="2">
        <f t="shared" si="15"/>
        <v>0.5</v>
      </c>
      <c r="F149">
        <f t="shared" si="16"/>
        <v>1.3299999999999983</v>
      </c>
      <c r="G149" s="2">
        <f t="shared" si="17"/>
        <v>90.22556390977455</v>
      </c>
      <c r="H149" s="10"/>
      <c r="I149">
        <f t="shared" si="18"/>
        <v>82.078000000000003</v>
      </c>
      <c r="J149" s="13">
        <f t="shared" si="14"/>
        <v>90.22556390977455</v>
      </c>
      <c r="K149">
        <f t="shared" si="19"/>
        <v>140</v>
      </c>
    </row>
    <row r="150" spans="1:11">
      <c r="A150">
        <v>83.408000000000001</v>
      </c>
      <c r="B150">
        <v>65.950800000000001</v>
      </c>
      <c r="C150">
        <v>141</v>
      </c>
      <c r="D150" s="2">
        <f>Main!$B144</f>
        <v>29.75</v>
      </c>
      <c r="E150" s="2">
        <f t="shared" si="15"/>
        <v>0.25</v>
      </c>
      <c r="F150">
        <f t="shared" si="16"/>
        <v>0.67999999999999261</v>
      </c>
      <c r="G150" s="2">
        <f t="shared" si="17"/>
        <v>88.235294117648024</v>
      </c>
      <c r="H150" s="10"/>
      <c r="I150">
        <f t="shared" si="18"/>
        <v>83.408000000000001</v>
      </c>
      <c r="J150" s="13">
        <f t="shared" si="14"/>
        <v>88.235294117648024</v>
      </c>
      <c r="K150">
        <f t="shared" si="19"/>
        <v>141</v>
      </c>
    </row>
    <row r="151" spans="1:11">
      <c r="A151">
        <v>84.087999999999994</v>
      </c>
      <c r="B151">
        <v>65.141499999999994</v>
      </c>
      <c r="C151">
        <v>142</v>
      </c>
      <c r="D151" s="2">
        <f>Main!$B145</f>
        <v>30</v>
      </c>
      <c r="E151" s="2">
        <f t="shared" si="15"/>
        <v>0.25</v>
      </c>
      <c r="F151">
        <f t="shared" si="16"/>
        <v>0.74000000000000909</v>
      </c>
      <c r="G151" s="2">
        <f t="shared" si="17"/>
        <v>81.081081081080086</v>
      </c>
      <c r="H151" s="10" t="s">
        <v>130</v>
      </c>
      <c r="I151">
        <f t="shared" si="18"/>
        <v>84.087999999999994</v>
      </c>
      <c r="J151" s="13">
        <f t="shared" si="14"/>
        <v>81.081081081080086</v>
      </c>
      <c r="K151">
        <f t="shared" si="19"/>
        <v>142</v>
      </c>
    </row>
    <row r="152" spans="1:11">
      <c r="A152">
        <v>84.828000000000003</v>
      </c>
      <c r="B152">
        <v>56.730899999999998</v>
      </c>
      <c r="C152">
        <v>143</v>
      </c>
      <c r="D152" s="2">
        <f>Main!$B146</f>
        <v>30.25</v>
      </c>
      <c r="E152" s="2">
        <f t="shared" si="15"/>
        <v>0.25</v>
      </c>
      <c r="F152">
        <f t="shared" si="16"/>
        <v>0.75999999999999091</v>
      </c>
      <c r="G152" s="2">
        <f t="shared" si="17"/>
        <v>78.947368421053568</v>
      </c>
      <c r="H152" s="10" t="s">
        <v>131</v>
      </c>
      <c r="I152">
        <f t="shared" si="18"/>
        <v>84.828000000000003</v>
      </c>
      <c r="J152" s="13">
        <f t="shared" si="14"/>
        <v>78.947368421053568</v>
      </c>
      <c r="K152">
        <f t="shared" si="19"/>
        <v>143</v>
      </c>
    </row>
    <row r="153" spans="1:11">
      <c r="A153">
        <v>85.587999999999994</v>
      </c>
      <c r="B153">
        <v>54.943800000000003</v>
      </c>
      <c r="C153">
        <v>144</v>
      </c>
      <c r="D153" s="2">
        <f>Main!$B147</f>
        <v>30.5</v>
      </c>
      <c r="E153" s="2">
        <f t="shared" si="15"/>
        <v>0.5</v>
      </c>
      <c r="F153">
        <f t="shared" si="16"/>
        <v>1.4410000000000025</v>
      </c>
      <c r="G153" s="2">
        <f t="shared" si="17"/>
        <v>83.275503122831225</v>
      </c>
      <c r="H153" s="10" t="s">
        <v>132</v>
      </c>
      <c r="I153">
        <f t="shared" si="18"/>
        <v>85.587999999999994</v>
      </c>
      <c r="J153" s="13">
        <f t="shared" si="14"/>
        <v>83.275503122831225</v>
      </c>
      <c r="K153">
        <f t="shared" si="19"/>
        <v>144</v>
      </c>
    </row>
    <row r="154" spans="1:11">
      <c r="A154">
        <v>87.028999999999996</v>
      </c>
      <c r="B154">
        <v>42.988</v>
      </c>
      <c r="C154">
        <v>145</v>
      </c>
      <c r="D154" s="2">
        <f>Main!$B148</f>
        <v>31</v>
      </c>
      <c r="E154" s="2">
        <f t="shared" si="15"/>
        <v>0.25</v>
      </c>
      <c r="F154">
        <f t="shared" si="16"/>
        <v>0.7190000000000083</v>
      </c>
      <c r="G154" s="2">
        <f t="shared" si="17"/>
        <v>83.449235048677764</v>
      </c>
      <c r="H154" s="10" t="s">
        <v>128</v>
      </c>
      <c r="I154">
        <f t="shared" si="18"/>
        <v>87.028999999999996</v>
      </c>
      <c r="J154" s="13">
        <f t="shared" si="14"/>
        <v>83.449235048677764</v>
      </c>
      <c r="K154">
        <f t="shared" si="19"/>
        <v>145</v>
      </c>
    </row>
    <row r="155" spans="1:11">
      <c r="A155">
        <v>87.748000000000005</v>
      </c>
      <c r="B155">
        <v>60.719200000000001</v>
      </c>
      <c r="C155">
        <v>146</v>
      </c>
      <c r="D155" s="2">
        <f>Main!$B149</f>
        <v>31.25</v>
      </c>
      <c r="E155" s="2">
        <f t="shared" si="15"/>
        <v>0.25</v>
      </c>
      <c r="F155">
        <f t="shared" si="16"/>
        <v>0.72999999999998977</v>
      </c>
      <c r="G155" s="2">
        <f t="shared" si="17"/>
        <v>82.191780821918968</v>
      </c>
      <c r="H155" s="10"/>
      <c r="I155">
        <f t="shared" si="18"/>
        <v>87.748000000000005</v>
      </c>
      <c r="J155" s="13">
        <f t="shared" si="14"/>
        <v>82.191780821918968</v>
      </c>
      <c r="K155">
        <f t="shared" si="19"/>
        <v>146</v>
      </c>
    </row>
    <row r="156" spans="1:11">
      <c r="A156">
        <v>88.477999999999994</v>
      </c>
      <c r="B156">
        <v>55.076999999999998</v>
      </c>
      <c r="C156">
        <v>147</v>
      </c>
      <c r="D156" s="2">
        <f>Main!$B150</f>
        <v>31.5</v>
      </c>
      <c r="E156" s="2">
        <f t="shared" si="15"/>
        <v>0.25</v>
      </c>
      <c r="F156">
        <f t="shared" si="16"/>
        <v>0.78000000000000114</v>
      </c>
      <c r="G156" s="2">
        <f t="shared" si="17"/>
        <v>76.923076923076806</v>
      </c>
      <c r="H156" s="10"/>
      <c r="I156">
        <f t="shared" si="18"/>
        <v>88.477999999999994</v>
      </c>
      <c r="J156" s="13">
        <f t="shared" si="14"/>
        <v>76.923076923076806</v>
      </c>
      <c r="K156">
        <f t="shared" si="19"/>
        <v>147</v>
      </c>
    </row>
    <row r="157" spans="1:11">
      <c r="A157">
        <v>89.257999999999996</v>
      </c>
      <c r="B157">
        <v>52.3934</v>
      </c>
      <c r="C157">
        <v>148</v>
      </c>
      <c r="D157" s="2">
        <f>Main!$B151</f>
        <v>31.75</v>
      </c>
      <c r="E157" s="2">
        <f t="shared" si="15"/>
        <v>0.5</v>
      </c>
      <c r="F157">
        <f t="shared" si="16"/>
        <v>1.460000000000008</v>
      </c>
      <c r="G157" s="2">
        <f t="shared" si="17"/>
        <v>82.191780821917362</v>
      </c>
      <c r="H157" s="10"/>
      <c r="I157">
        <f t="shared" si="18"/>
        <v>89.257999999999996</v>
      </c>
      <c r="J157" s="13">
        <f t="shared" si="14"/>
        <v>82.191780821917362</v>
      </c>
      <c r="K157">
        <f t="shared" si="19"/>
        <v>148</v>
      </c>
    </row>
    <row r="158" spans="1:11">
      <c r="A158">
        <v>90.718000000000004</v>
      </c>
      <c r="B158">
        <v>63.778700000000001</v>
      </c>
      <c r="C158">
        <v>149</v>
      </c>
      <c r="D158" s="2">
        <f>Main!$B152</f>
        <v>32.25</v>
      </c>
      <c r="E158" s="2">
        <f t="shared" si="15"/>
        <v>0.25</v>
      </c>
      <c r="F158">
        <f t="shared" si="16"/>
        <v>0.65999999999999659</v>
      </c>
      <c r="G158" s="2">
        <f t="shared" si="17"/>
        <v>90.909090909091375</v>
      </c>
      <c r="H158" s="10" t="s">
        <v>129</v>
      </c>
      <c r="I158">
        <f t="shared" si="18"/>
        <v>90.718000000000004</v>
      </c>
      <c r="J158" s="13">
        <f t="shared" si="14"/>
        <v>90.909090909091375</v>
      </c>
      <c r="K158">
        <f t="shared" si="19"/>
        <v>149</v>
      </c>
    </row>
    <row r="159" spans="1:11">
      <c r="A159">
        <v>91.378</v>
      </c>
      <c r="B159">
        <v>67.936000000000007</v>
      </c>
      <c r="C159">
        <v>150</v>
      </c>
      <c r="D159" s="2">
        <f>Main!$B153</f>
        <v>32.5</v>
      </c>
      <c r="E159" s="2">
        <f t="shared" si="15"/>
        <v>0.25</v>
      </c>
      <c r="F159">
        <f t="shared" si="16"/>
        <v>0.67000000000000171</v>
      </c>
      <c r="G159" s="2">
        <f t="shared" si="17"/>
        <v>89.552238805969921</v>
      </c>
      <c r="H159" s="10" t="s">
        <v>136</v>
      </c>
      <c r="I159">
        <f t="shared" si="18"/>
        <v>91.378</v>
      </c>
      <c r="J159" s="13">
        <f t="shared" si="14"/>
        <v>89.552238805969921</v>
      </c>
      <c r="K159">
        <f t="shared" si="19"/>
        <v>150</v>
      </c>
    </row>
    <row r="160" spans="1:11">
      <c r="A160">
        <v>92.048000000000002</v>
      </c>
      <c r="B160">
        <v>69.324100000000001</v>
      </c>
      <c r="C160">
        <v>151</v>
      </c>
      <c r="D160" s="2">
        <f>Main!$B154</f>
        <v>32.75</v>
      </c>
      <c r="E160" s="2">
        <f t="shared" si="15"/>
        <v>0.25</v>
      </c>
      <c r="F160">
        <f t="shared" si="16"/>
        <v>0.60999999999999943</v>
      </c>
      <c r="G160" s="2">
        <f t="shared" si="17"/>
        <v>98.360655737705017</v>
      </c>
      <c r="H160" s="10" t="s">
        <v>138</v>
      </c>
      <c r="I160">
        <f t="shared" si="18"/>
        <v>92.048000000000002</v>
      </c>
      <c r="J160" s="13">
        <f t="shared" si="14"/>
        <v>98.360655737705017</v>
      </c>
      <c r="K160">
        <f t="shared" si="19"/>
        <v>151</v>
      </c>
    </row>
    <row r="161" spans="1:11">
      <c r="A161">
        <v>92.658000000000001</v>
      </c>
      <c r="B161">
        <v>68.047899999999998</v>
      </c>
      <c r="C161">
        <v>152</v>
      </c>
      <c r="D161" s="2">
        <f>Main!$B155</f>
        <v>33</v>
      </c>
      <c r="E161" s="2">
        <f t="shared" si="15"/>
        <v>0.25</v>
      </c>
      <c r="F161">
        <f t="shared" si="16"/>
        <v>0.64000000000000057</v>
      </c>
      <c r="G161" s="2">
        <f t="shared" si="17"/>
        <v>93.749999999999915</v>
      </c>
      <c r="H161" s="10"/>
      <c r="I161">
        <f t="shared" si="18"/>
        <v>92.658000000000001</v>
      </c>
      <c r="J161" s="13">
        <f t="shared" si="14"/>
        <v>93.749999999999915</v>
      </c>
      <c r="K161">
        <f t="shared" si="19"/>
        <v>152</v>
      </c>
    </row>
    <row r="162" spans="1:11">
      <c r="A162">
        <v>93.298000000000002</v>
      </c>
      <c r="B162">
        <v>72.259399999999999</v>
      </c>
      <c r="C162">
        <v>153</v>
      </c>
      <c r="D162" s="2">
        <f>Main!$B156</f>
        <v>33.25</v>
      </c>
      <c r="E162" s="2">
        <f t="shared" si="15"/>
        <v>0.25</v>
      </c>
      <c r="F162">
        <f t="shared" si="16"/>
        <v>0.64000000000000057</v>
      </c>
      <c r="G162" s="2">
        <f t="shared" si="17"/>
        <v>93.749999999999915</v>
      </c>
      <c r="H162" s="10"/>
      <c r="I162">
        <f t="shared" si="18"/>
        <v>93.298000000000002</v>
      </c>
      <c r="J162" s="13">
        <f t="shared" si="14"/>
        <v>93.749999999999915</v>
      </c>
      <c r="K162">
        <f t="shared" si="19"/>
        <v>153</v>
      </c>
    </row>
    <row r="163" spans="1:11">
      <c r="A163">
        <v>93.938000000000002</v>
      </c>
      <c r="B163">
        <v>66.600999999999999</v>
      </c>
      <c r="C163">
        <v>154</v>
      </c>
      <c r="D163" s="2">
        <f>Main!$B157</f>
        <v>33.5</v>
      </c>
      <c r="E163" s="2">
        <f t="shared" si="15"/>
        <v>0.25</v>
      </c>
      <c r="F163">
        <f t="shared" si="16"/>
        <v>0.67000000000000171</v>
      </c>
      <c r="G163" s="2">
        <f t="shared" si="17"/>
        <v>89.552238805969921</v>
      </c>
      <c r="H163" s="10"/>
      <c r="I163">
        <f t="shared" si="18"/>
        <v>93.938000000000002</v>
      </c>
      <c r="J163" s="13">
        <f t="shared" si="14"/>
        <v>89.552238805969921</v>
      </c>
      <c r="K163">
        <f t="shared" si="19"/>
        <v>154</v>
      </c>
    </row>
    <row r="164" spans="1:11">
      <c r="A164">
        <v>94.608000000000004</v>
      </c>
      <c r="B164">
        <v>67.353700000000003</v>
      </c>
      <c r="C164">
        <v>155</v>
      </c>
      <c r="D164" s="2">
        <f>Main!$B158</f>
        <v>33.75</v>
      </c>
      <c r="E164" s="2">
        <f t="shared" si="15"/>
        <v>0.25</v>
      </c>
      <c r="F164">
        <f t="shared" si="16"/>
        <v>0.72999999999998977</v>
      </c>
      <c r="G164" s="2">
        <f t="shared" si="17"/>
        <v>82.191780821918968</v>
      </c>
      <c r="H164" s="10" t="s">
        <v>130</v>
      </c>
      <c r="I164">
        <f t="shared" si="18"/>
        <v>94.608000000000004</v>
      </c>
      <c r="J164" s="13">
        <f t="shared" si="14"/>
        <v>82.191780821918968</v>
      </c>
      <c r="K164">
        <f t="shared" si="19"/>
        <v>155</v>
      </c>
    </row>
    <row r="165" spans="1:11">
      <c r="A165">
        <v>95.337999999999994</v>
      </c>
      <c r="B165">
        <v>62.020499999999998</v>
      </c>
      <c r="C165">
        <v>156</v>
      </c>
      <c r="D165" s="2">
        <f>Main!$B159</f>
        <v>34</v>
      </c>
      <c r="E165" s="2">
        <f t="shared" si="15"/>
        <v>0.25</v>
      </c>
      <c r="F165">
        <f t="shared" si="16"/>
        <v>0.79000000000000625</v>
      </c>
      <c r="G165" s="2">
        <f t="shared" si="17"/>
        <v>75.949367088606991</v>
      </c>
      <c r="H165" s="10" t="s">
        <v>131</v>
      </c>
      <c r="I165">
        <f t="shared" si="18"/>
        <v>95.337999999999994</v>
      </c>
      <c r="J165" s="13">
        <f t="shared" si="14"/>
        <v>75.949367088606991</v>
      </c>
      <c r="K165">
        <f t="shared" si="19"/>
        <v>156</v>
      </c>
    </row>
    <row r="166" spans="1:11">
      <c r="A166">
        <v>96.128</v>
      </c>
      <c r="B166">
        <v>58.848300000000002</v>
      </c>
      <c r="C166">
        <v>157</v>
      </c>
      <c r="D166" s="2">
        <f>Main!$B160</f>
        <v>34.25</v>
      </c>
      <c r="E166" s="2">
        <f t="shared" si="15"/>
        <v>0.5</v>
      </c>
      <c r="F166">
        <f t="shared" si="16"/>
        <v>1.3299999999999983</v>
      </c>
      <c r="G166" s="2">
        <f t="shared" si="17"/>
        <v>90.22556390977455</v>
      </c>
      <c r="H166" s="10" t="s">
        <v>132</v>
      </c>
      <c r="I166">
        <f t="shared" si="18"/>
        <v>96.128</v>
      </c>
      <c r="J166" s="13">
        <f t="shared" si="14"/>
        <v>90.22556390977455</v>
      </c>
      <c r="K166">
        <f t="shared" si="19"/>
        <v>157</v>
      </c>
    </row>
    <row r="167" spans="1:11">
      <c r="A167">
        <v>97.457999999999998</v>
      </c>
      <c r="B167">
        <v>60.171399999999998</v>
      </c>
      <c r="C167">
        <v>158</v>
      </c>
      <c r="D167" s="2">
        <f>Main!$B161</f>
        <v>34.75</v>
      </c>
      <c r="E167" s="2">
        <f t="shared" si="15"/>
        <v>0.25</v>
      </c>
      <c r="F167">
        <f t="shared" si="16"/>
        <v>0.71000000000000796</v>
      </c>
      <c r="G167" s="2">
        <f t="shared" si="17"/>
        <v>84.507042253520169</v>
      </c>
      <c r="H167" s="10" t="s">
        <v>129</v>
      </c>
      <c r="I167">
        <f t="shared" si="18"/>
        <v>97.457999999999998</v>
      </c>
      <c r="J167" s="13">
        <f t="shared" si="14"/>
        <v>84.507042253520169</v>
      </c>
      <c r="K167">
        <f t="shared" si="19"/>
        <v>158</v>
      </c>
    </row>
    <row r="168" spans="1:11">
      <c r="A168">
        <v>98.168000000000006</v>
      </c>
      <c r="B168">
        <v>60.822600000000001</v>
      </c>
      <c r="C168">
        <v>159</v>
      </c>
      <c r="D168" s="2">
        <f>Main!$B162</f>
        <v>35</v>
      </c>
      <c r="E168" s="2">
        <f t="shared" si="15"/>
        <v>0.25</v>
      </c>
      <c r="F168">
        <f t="shared" si="16"/>
        <v>0.70999999999999375</v>
      </c>
      <c r="G168" s="2">
        <f t="shared" si="17"/>
        <v>84.50704225352186</v>
      </c>
      <c r="H168" s="10"/>
      <c r="I168">
        <f t="shared" si="18"/>
        <v>98.168000000000006</v>
      </c>
      <c r="J168" s="13">
        <f t="shared" si="14"/>
        <v>84.50704225352186</v>
      </c>
      <c r="K168">
        <f t="shared" si="19"/>
        <v>159</v>
      </c>
    </row>
    <row r="169" spans="1:11">
      <c r="A169">
        <v>98.878</v>
      </c>
      <c r="B169">
        <v>59.64</v>
      </c>
      <c r="C169">
        <v>160</v>
      </c>
      <c r="D169" s="2">
        <f>Main!$B163</f>
        <v>35.25</v>
      </c>
      <c r="E169" s="2">
        <f t="shared" si="15"/>
        <v>0.25</v>
      </c>
      <c r="F169">
        <f t="shared" si="16"/>
        <v>0.62000000000000455</v>
      </c>
      <c r="G169" s="2">
        <f t="shared" si="17"/>
        <v>96.774193548386378</v>
      </c>
      <c r="H169" s="10"/>
      <c r="I169">
        <f t="shared" si="18"/>
        <v>98.878</v>
      </c>
      <c r="J169" s="13">
        <f t="shared" si="14"/>
        <v>96.774193548386378</v>
      </c>
      <c r="K169">
        <f t="shared" si="19"/>
        <v>160</v>
      </c>
    </row>
    <row r="170" spans="1:11">
      <c r="A170">
        <v>99.498000000000005</v>
      </c>
      <c r="B170">
        <v>63.465899999999998</v>
      </c>
      <c r="C170">
        <v>161</v>
      </c>
      <c r="D170" s="2">
        <f>Main!$B164</f>
        <v>35.5</v>
      </c>
      <c r="E170" s="2">
        <f t="shared" si="15"/>
        <v>0.25</v>
      </c>
      <c r="F170">
        <f t="shared" si="16"/>
        <v>0.65999999999999659</v>
      </c>
      <c r="G170" s="2">
        <f t="shared" si="17"/>
        <v>90.909090909091375</v>
      </c>
      <c r="H170" s="10"/>
      <c r="I170">
        <f t="shared" si="18"/>
        <v>99.498000000000005</v>
      </c>
      <c r="J170" s="13">
        <f t="shared" si="14"/>
        <v>90.909090909091375</v>
      </c>
      <c r="K170">
        <f t="shared" si="19"/>
        <v>161</v>
      </c>
    </row>
    <row r="171" spans="1:11">
      <c r="A171">
        <v>100.158</v>
      </c>
      <c r="B171">
        <v>70.747600000000006</v>
      </c>
      <c r="C171">
        <v>162</v>
      </c>
      <c r="D171" s="2">
        <f>Main!$B165</f>
        <v>35.75</v>
      </c>
      <c r="E171" s="2">
        <f t="shared" si="15"/>
        <v>0.25</v>
      </c>
      <c r="F171">
        <f t="shared" si="16"/>
        <v>0.65000000000000568</v>
      </c>
      <c r="G171" s="2">
        <f t="shared" si="17"/>
        <v>92.307692307691497</v>
      </c>
      <c r="H171" s="10"/>
      <c r="I171">
        <f t="shared" si="18"/>
        <v>100.158</v>
      </c>
      <c r="J171" s="13">
        <f t="shared" si="14"/>
        <v>92.307692307691497</v>
      </c>
      <c r="K171">
        <f t="shared" si="19"/>
        <v>162</v>
      </c>
    </row>
    <row r="172" spans="1:11">
      <c r="A172">
        <v>100.80800000000001</v>
      </c>
      <c r="B172">
        <v>66.418300000000002</v>
      </c>
      <c r="C172">
        <v>163</v>
      </c>
      <c r="D172" s="2">
        <f>Main!$B166</f>
        <v>36</v>
      </c>
      <c r="E172" s="2">
        <f t="shared" si="15"/>
        <v>0.25</v>
      </c>
      <c r="F172">
        <f t="shared" si="16"/>
        <v>0.70999999999999375</v>
      </c>
      <c r="G172" s="2">
        <f t="shared" si="17"/>
        <v>84.50704225352186</v>
      </c>
      <c r="H172" s="10"/>
      <c r="I172">
        <f t="shared" si="18"/>
        <v>100.80800000000001</v>
      </c>
      <c r="J172" s="13">
        <f t="shared" si="14"/>
        <v>84.50704225352186</v>
      </c>
      <c r="K172">
        <f t="shared" si="19"/>
        <v>163</v>
      </c>
    </row>
    <row r="173" spans="1:11">
      <c r="A173">
        <v>101.518</v>
      </c>
      <c r="B173">
        <v>63.954799999999999</v>
      </c>
      <c r="C173">
        <v>164</v>
      </c>
      <c r="D173" s="2">
        <f>Main!$B167</f>
        <v>36.25</v>
      </c>
      <c r="E173" s="2">
        <f t="shared" si="15"/>
        <v>0.25</v>
      </c>
      <c r="F173">
        <f t="shared" si="16"/>
        <v>0.65999999999999659</v>
      </c>
      <c r="G173" s="2">
        <f t="shared" si="17"/>
        <v>90.909090909091375</v>
      </c>
      <c r="H173" s="10"/>
      <c r="I173">
        <f t="shared" si="18"/>
        <v>101.518</v>
      </c>
      <c r="J173" s="13">
        <f t="shared" si="14"/>
        <v>90.909090909091375</v>
      </c>
      <c r="K173">
        <f t="shared" si="19"/>
        <v>164</v>
      </c>
    </row>
    <row r="174" spans="1:11">
      <c r="A174">
        <v>102.178</v>
      </c>
      <c r="B174">
        <v>66.091800000000006</v>
      </c>
      <c r="C174">
        <v>165</v>
      </c>
      <c r="D174" s="2">
        <f>Main!$B168</f>
        <v>36.5</v>
      </c>
      <c r="E174" s="2">
        <f t="shared" si="15"/>
        <v>0.25</v>
      </c>
      <c r="F174">
        <f t="shared" si="16"/>
        <v>0.79999999999999716</v>
      </c>
      <c r="G174" s="2">
        <f t="shared" si="17"/>
        <v>75.00000000000027</v>
      </c>
      <c r="H174" s="10" t="s">
        <v>130</v>
      </c>
      <c r="I174">
        <f t="shared" si="18"/>
        <v>102.178</v>
      </c>
      <c r="J174" s="13">
        <f t="shared" si="14"/>
        <v>75.00000000000027</v>
      </c>
      <c r="K174">
        <f t="shared" si="19"/>
        <v>165</v>
      </c>
    </row>
    <row r="175" spans="1:11">
      <c r="A175">
        <v>102.97799999999999</v>
      </c>
      <c r="B175">
        <v>60.404000000000003</v>
      </c>
      <c r="C175">
        <v>166</v>
      </c>
      <c r="D175" s="2">
        <f>Main!$B169</f>
        <v>36.75</v>
      </c>
      <c r="E175" s="2">
        <f t="shared" si="15"/>
        <v>0.25</v>
      </c>
      <c r="F175">
        <f t="shared" si="16"/>
        <v>0.85999999999999943</v>
      </c>
      <c r="G175" s="2">
        <f t="shared" si="17"/>
        <v>69.767441860465155</v>
      </c>
      <c r="H175" s="10" t="s">
        <v>132</v>
      </c>
      <c r="I175">
        <f t="shared" si="18"/>
        <v>102.97799999999999</v>
      </c>
      <c r="J175" s="13">
        <f t="shared" si="14"/>
        <v>69.767441860465155</v>
      </c>
      <c r="K175">
        <f t="shared" si="19"/>
        <v>166</v>
      </c>
    </row>
    <row r="176" spans="1:11">
      <c r="A176">
        <v>103.83799999999999</v>
      </c>
      <c r="B176">
        <v>50.8292</v>
      </c>
      <c r="C176">
        <v>167</v>
      </c>
      <c r="D176" s="2">
        <f>Main!$B170</f>
        <v>37</v>
      </c>
      <c r="E176" s="2">
        <f t="shared" si="15"/>
        <v>0.25</v>
      </c>
      <c r="F176">
        <f t="shared" si="16"/>
        <v>1.0100000000000051</v>
      </c>
      <c r="G176" s="2">
        <f t="shared" si="17"/>
        <v>59.405940594059103</v>
      </c>
      <c r="H176" s="10" t="s">
        <v>128</v>
      </c>
      <c r="I176">
        <f t="shared" si="18"/>
        <v>103.83799999999999</v>
      </c>
      <c r="J176" s="13">
        <f t="shared" si="14"/>
        <v>59.405940594059103</v>
      </c>
      <c r="K176">
        <f t="shared" si="19"/>
        <v>167</v>
      </c>
    </row>
    <row r="177" spans="1:11">
      <c r="A177">
        <v>104.848</v>
      </c>
      <c r="B177">
        <v>56.444600000000001</v>
      </c>
      <c r="C177">
        <v>168</v>
      </c>
      <c r="D177" s="2">
        <f>Main!$B171</f>
        <v>37.25</v>
      </c>
      <c r="E177" s="2">
        <f t="shared" si="15"/>
        <v>0.25</v>
      </c>
      <c r="F177">
        <f t="shared" si="16"/>
        <v>1.2090000000000032</v>
      </c>
      <c r="G177" s="2">
        <f t="shared" si="17"/>
        <v>49.627791563275302</v>
      </c>
      <c r="H177" s="10"/>
      <c r="I177">
        <f t="shared" si="18"/>
        <v>104.848</v>
      </c>
      <c r="J177" s="13">
        <f t="shared" si="14"/>
        <v>49.627791563275302</v>
      </c>
      <c r="K177">
        <f t="shared" si="19"/>
        <v>168</v>
      </c>
    </row>
    <row r="178" spans="1:11">
      <c r="A178">
        <v>106.057</v>
      </c>
      <c r="B178">
        <v>34.578600000000002</v>
      </c>
      <c r="C178">
        <v>169</v>
      </c>
      <c r="D178" s="2">
        <f>Main!$B172</f>
        <v>37.5</v>
      </c>
      <c r="E178" s="2">
        <f t="shared" si="15"/>
        <v>0.5</v>
      </c>
      <c r="F178">
        <f t="shared" si="16"/>
        <v>1.7309999999999945</v>
      </c>
      <c r="G178" s="2">
        <f t="shared" si="17"/>
        <v>69.324090121317383</v>
      </c>
      <c r="H178" s="10"/>
      <c r="I178">
        <f t="shared" si="18"/>
        <v>106.057</v>
      </c>
      <c r="J178" s="13">
        <f t="shared" si="14"/>
        <v>69.324090121317383</v>
      </c>
      <c r="K178">
        <f t="shared" si="19"/>
        <v>169</v>
      </c>
    </row>
    <row r="179" spans="1:11">
      <c r="A179">
        <v>107.788</v>
      </c>
      <c r="B179">
        <v>59.162100000000002</v>
      </c>
      <c r="C179">
        <v>170</v>
      </c>
      <c r="D179" s="2">
        <f>Main!$B173</f>
        <v>38</v>
      </c>
      <c r="E179" s="2">
        <f t="shared" si="15"/>
        <v>0.25</v>
      </c>
      <c r="F179">
        <f t="shared" si="16"/>
        <v>0.68000000000000682</v>
      </c>
      <c r="G179" s="2">
        <f t="shared" si="17"/>
        <v>88.235294117646177</v>
      </c>
      <c r="H179" s="10" t="s">
        <v>129</v>
      </c>
      <c r="I179">
        <f t="shared" si="18"/>
        <v>107.788</v>
      </c>
      <c r="J179" s="13">
        <f t="shared" si="14"/>
        <v>88.235294117646177</v>
      </c>
      <c r="K179">
        <f t="shared" si="19"/>
        <v>170</v>
      </c>
    </row>
    <row r="180" spans="1:11">
      <c r="A180">
        <v>108.468</v>
      </c>
      <c r="B180">
        <v>65.085499999999996</v>
      </c>
      <c r="C180">
        <v>171</v>
      </c>
      <c r="D180" s="2">
        <f>Main!$B174</f>
        <v>38.25</v>
      </c>
      <c r="E180" s="2">
        <f t="shared" si="15"/>
        <v>0.25</v>
      </c>
      <c r="F180">
        <f t="shared" si="16"/>
        <v>0.64000000000000057</v>
      </c>
      <c r="G180" s="2">
        <f t="shared" si="17"/>
        <v>93.749999999999915</v>
      </c>
      <c r="H180" s="10"/>
      <c r="I180">
        <f t="shared" si="18"/>
        <v>108.468</v>
      </c>
      <c r="J180" s="13">
        <f t="shared" si="14"/>
        <v>93.749999999999915</v>
      </c>
      <c r="K180">
        <f t="shared" si="19"/>
        <v>171</v>
      </c>
    </row>
    <row r="181" spans="1:11">
      <c r="A181">
        <v>109.108</v>
      </c>
      <c r="B181">
        <v>69.572599999999994</v>
      </c>
      <c r="C181">
        <v>172</v>
      </c>
      <c r="D181" s="2">
        <f>Main!$B175</f>
        <v>38.5</v>
      </c>
      <c r="E181" s="2">
        <f t="shared" si="15"/>
        <v>0.25</v>
      </c>
      <c r="F181">
        <f t="shared" si="16"/>
        <v>0.82999999999999829</v>
      </c>
      <c r="G181" s="2">
        <f t="shared" si="17"/>
        <v>72.289156626506184</v>
      </c>
      <c r="H181" s="10"/>
      <c r="I181">
        <f t="shared" si="18"/>
        <v>109.108</v>
      </c>
      <c r="J181" s="13">
        <f t="shared" si="14"/>
        <v>72.289156626506184</v>
      </c>
      <c r="K181">
        <f t="shared" si="19"/>
        <v>172</v>
      </c>
    </row>
    <row r="182" spans="1:11">
      <c r="A182">
        <v>109.938</v>
      </c>
      <c r="B182">
        <v>64.581100000000006</v>
      </c>
      <c r="C182">
        <v>173</v>
      </c>
      <c r="D182" s="2">
        <f>Main!$B176</f>
        <v>38.75</v>
      </c>
      <c r="E182" s="2">
        <f t="shared" si="15"/>
        <v>0.25</v>
      </c>
      <c r="F182">
        <f t="shared" si="16"/>
        <v>0.92000000000000171</v>
      </c>
      <c r="G182" s="2">
        <f t="shared" si="17"/>
        <v>65.2173913043477</v>
      </c>
      <c r="H182" s="10" t="s">
        <v>130</v>
      </c>
      <c r="I182">
        <f t="shared" si="18"/>
        <v>109.938</v>
      </c>
      <c r="J182" s="13">
        <f t="shared" si="14"/>
        <v>65.2173913043477</v>
      </c>
      <c r="K182">
        <f t="shared" si="19"/>
        <v>173</v>
      </c>
    </row>
    <row r="183" spans="1:11">
      <c r="A183">
        <v>110.858</v>
      </c>
      <c r="B183">
        <v>52.366399999999999</v>
      </c>
      <c r="C183">
        <v>174</v>
      </c>
      <c r="D183" s="2">
        <f>Main!$B177</f>
        <v>39</v>
      </c>
      <c r="E183" s="2">
        <f t="shared" si="15"/>
        <v>0.5</v>
      </c>
      <c r="F183">
        <f t="shared" si="16"/>
        <v>1.9749999999999943</v>
      </c>
      <c r="G183" s="2">
        <f t="shared" si="17"/>
        <v>60.759493670886251</v>
      </c>
      <c r="H183" s="10" t="s">
        <v>132</v>
      </c>
      <c r="I183">
        <f t="shared" si="18"/>
        <v>110.858</v>
      </c>
      <c r="J183" s="13">
        <f t="shared" si="14"/>
        <v>60.759493670886251</v>
      </c>
      <c r="K183">
        <f t="shared" si="19"/>
        <v>174</v>
      </c>
    </row>
    <row r="184" spans="1:11">
      <c r="A184">
        <v>112.833</v>
      </c>
      <c r="B184">
        <v>44.528500000000001</v>
      </c>
      <c r="C184">
        <v>175</v>
      </c>
      <c r="D184" s="2">
        <f>Main!$B178</f>
        <v>39.5</v>
      </c>
      <c r="E184" s="2">
        <f t="shared" si="15"/>
        <v>0.25</v>
      </c>
      <c r="F184">
        <f t="shared" si="16"/>
        <v>1.0730000000000075</v>
      </c>
      <c r="G184" s="2">
        <f t="shared" si="17"/>
        <v>55.91798695246932</v>
      </c>
      <c r="H184" s="10" t="s">
        <v>128</v>
      </c>
      <c r="I184">
        <f t="shared" si="18"/>
        <v>112.833</v>
      </c>
      <c r="J184" s="13">
        <f t="shared" si="14"/>
        <v>55.91798695246932</v>
      </c>
      <c r="K184">
        <f t="shared" si="19"/>
        <v>175</v>
      </c>
    </row>
    <row r="185" spans="1:11">
      <c r="A185">
        <v>113.90600000000001</v>
      </c>
      <c r="B185">
        <v>43.197800000000001</v>
      </c>
      <c r="C185">
        <v>176</v>
      </c>
      <c r="D185" s="2">
        <f>Main!$B179</f>
        <v>39.75</v>
      </c>
      <c r="E185" s="2">
        <f t="shared" si="15"/>
        <v>0.25</v>
      </c>
      <c r="F185">
        <f t="shared" si="16"/>
        <v>1.8219999999999885</v>
      </c>
      <c r="G185" s="2">
        <f t="shared" si="17"/>
        <v>32.930845225027653</v>
      </c>
      <c r="H185" s="10"/>
      <c r="I185">
        <f t="shared" si="18"/>
        <v>113.90600000000001</v>
      </c>
      <c r="J185" s="13">
        <f t="shared" si="14"/>
        <v>32.930845225027653</v>
      </c>
      <c r="K185">
        <f t="shared" si="19"/>
        <v>176</v>
      </c>
    </row>
    <row r="186" spans="1:11">
      <c r="A186">
        <v>115.72799999999999</v>
      </c>
      <c r="B186">
        <v>42.557299999999998</v>
      </c>
      <c r="C186">
        <v>177</v>
      </c>
      <c r="D186" s="2">
        <f>Main!$B180</f>
        <v>40</v>
      </c>
      <c r="E186" s="2"/>
      <c r="G186" s="2">
        <f>G185</f>
        <v>32.930845225027653</v>
      </c>
      <c r="H186" s="10"/>
      <c r="I186">
        <f t="shared" si="18"/>
        <v>115.72799999999999</v>
      </c>
      <c r="J186" s="13">
        <f t="shared" si="14"/>
        <v>32.930845225027653</v>
      </c>
      <c r="K186">
        <f t="shared" si="19"/>
        <v>177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3" customWidth="1"/>
    <col min="2" max="2" width="11.33203125" bestFit="1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209</v>
      </c>
      <c r="B1" s="1" t="s">
        <v>210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211</v>
      </c>
      <c r="B2" s="1" t="s">
        <v>212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213</v>
      </c>
      <c r="B3" s="11">
        <v>1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1</v>
      </c>
      <c r="K3" s="1"/>
      <c r="L3" s="1"/>
      <c r="M3" s="1"/>
    </row>
    <row r="4" spans="1:13">
      <c r="A4" s="10" t="s">
        <v>214</v>
      </c>
      <c r="B4" s="1" t="s">
        <v>227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Carles Santos</v>
      </c>
      <c r="K4" s="1"/>
      <c r="L4" s="1"/>
      <c r="M4" s="1"/>
    </row>
    <row r="5" spans="1:13">
      <c r="A5" s="10" t="s">
        <v>216</v>
      </c>
      <c r="B5" s="11" t="s">
        <v>228</v>
      </c>
      <c r="C5" s="1"/>
      <c r="D5" s="1"/>
      <c r="E5" s="1"/>
      <c r="F5" s="1"/>
      <c r="G5" s="1"/>
      <c r="I5" s="10" t="str">
        <f t="shared" si="0"/>
        <v>Year:</v>
      </c>
      <c r="J5" s="11" t="str">
        <f t="shared" si="1"/>
        <v>1977?</v>
      </c>
      <c r="K5" s="1"/>
      <c r="L5" s="1"/>
      <c r="M5" s="1"/>
    </row>
    <row r="6" spans="1:13">
      <c r="A6" s="10" t="s">
        <v>217</v>
      </c>
      <c r="B6" s="1" t="s">
        <v>229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Picap (2008) / Edigsa (1997)</v>
      </c>
      <c r="K6" s="1"/>
      <c r="L6" s="1"/>
      <c r="M6" s="1"/>
    </row>
    <row r="7" spans="1:13">
      <c r="A7" s="10" t="s">
        <v>219</v>
      </c>
      <c r="B7" s="1" t="s">
        <v>220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221</v>
      </c>
      <c r="B8" s="18">
        <v>40943</v>
      </c>
      <c r="C8" s="1"/>
      <c r="D8" s="1"/>
      <c r="E8" s="1"/>
      <c r="F8" s="1"/>
      <c r="G8" s="1"/>
      <c r="I8" s="10" t="str">
        <f t="shared" si="0"/>
        <v>Date:</v>
      </c>
      <c r="J8" s="15">
        <f t="shared" si="1"/>
        <v>40943</v>
      </c>
      <c r="K8" s="1"/>
      <c r="L8" s="1"/>
      <c r="M8" s="1"/>
    </row>
    <row r="9" spans="1:13">
      <c r="A9" s="10" t="s">
        <v>139</v>
      </c>
      <c r="B9" s="10" t="s">
        <v>127</v>
      </c>
      <c r="C9" s="10" t="s">
        <v>0</v>
      </c>
      <c r="D9" s="10" t="s">
        <v>1</v>
      </c>
      <c r="E9" s="10" t="s">
        <v>140</v>
      </c>
      <c r="F9" s="10" t="s">
        <v>141</v>
      </c>
      <c r="G9" s="10" t="s">
        <v>124</v>
      </c>
      <c r="H9" s="1" t="s">
        <v>127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1.5680000000000001</v>
      </c>
      <c r="B10">
        <v>60.847799999999999</v>
      </c>
      <c r="C10">
        <v>1</v>
      </c>
      <c r="D10" s="2">
        <f>Main!$B4</f>
        <v>0.25</v>
      </c>
      <c r="E10" s="2">
        <f>$D11-$D10</f>
        <v>0.25</v>
      </c>
      <c r="F10">
        <f>$A11-$A10</f>
        <v>0.89000000000000012</v>
      </c>
      <c r="G10" s="2">
        <f>$E10/$F10*60*4</f>
        <v>67.415730337078642</v>
      </c>
      <c r="H10" s="10" t="s">
        <v>128</v>
      </c>
      <c r="I10">
        <f>$A10</f>
        <v>1.5680000000000001</v>
      </c>
      <c r="J10" s="13">
        <f t="shared" ref="J10:J73" si="2">$G10</f>
        <v>67.415730337078642</v>
      </c>
      <c r="K10">
        <f>$C10</f>
        <v>1</v>
      </c>
    </row>
    <row r="11" spans="1:13">
      <c r="A11">
        <v>2.4580000000000002</v>
      </c>
      <c r="B11">
        <v>54.110700000000001</v>
      </c>
      <c r="C11">
        <v>2</v>
      </c>
      <c r="D11" s="2">
        <f>Main!$B5</f>
        <v>0.5</v>
      </c>
      <c r="E11" s="2">
        <f t="shared" ref="E11:E74" si="3">$D12-$D11</f>
        <v>0.25</v>
      </c>
      <c r="F11">
        <f t="shared" ref="F11:F74" si="4">$A12-$A11</f>
        <v>0.77</v>
      </c>
      <c r="G11" s="2">
        <f t="shared" ref="G11:G74" si="5">$E11/$F11*60*4</f>
        <v>77.922077922077918</v>
      </c>
      <c r="H11" s="10"/>
      <c r="I11">
        <f t="shared" ref="I11:I74" si="6">$A11</f>
        <v>2.4580000000000002</v>
      </c>
      <c r="J11" s="13">
        <f t="shared" si="2"/>
        <v>77.922077922077918</v>
      </c>
      <c r="K11">
        <f t="shared" ref="K11:K74" si="7">$C11</f>
        <v>2</v>
      </c>
    </row>
    <row r="12" spans="1:13">
      <c r="A12">
        <v>3.2280000000000002</v>
      </c>
      <c r="B12">
        <v>53.645699999999998</v>
      </c>
      <c r="C12">
        <v>3</v>
      </c>
      <c r="D12" s="2">
        <f>Main!$B6</f>
        <v>0.75</v>
      </c>
      <c r="E12" s="2">
        <f t="shared" si="3"/>
        <v>0.25</v>
      </c>
      <c r="F12">
        <f t="shared" si="4"/>
        <v>0.86999999999999966</v>
      </c>
      <c r="G12" s="2">
        <f t="shared" si="5"/>
        <v>68.965517241379331</v>
      </c>
      <c r="H12" s="10"/>
      <c r="I12">
        <f t="shared" si="6"/>
        <v>3.2280000000000002</v>
      </c>
      <c r="J12" s="13">
        <f t="shared" si="2"/>
        <v>68.965517241379331</v>
      </c>
      <c r="K12">
        <f t="shared" si="7"/>
        <v>3</v>
      </c>
    </row>
    <row r="13" spans="1:13">
      <c r="A13">
        <v>4.0979999999999999</v>
      </c>
      <c r="B13">
        <v>62.241199999999999</v>
      </c>
      <c r="C13">
        <v>4</v>
      </c>
      <c r="D13" s="2">
        <f>Main!$B7</f>
        <v>1</v>
      </c>
      <c r="E13" s="2">
        <f t="shared" si="3"/>
        <v>0.5</v>
      </c>
      <c r="F13">
        <f t="shared" si="4"/>
        <v>1.9299999999999997</v>
      </c>
      <c r="G13" s="2">
        <f t="shared" si="5"/>
        <v>62.176165803108816</v>
      </c>
      <c r="H13" s="10"/>
      <c r="I13">
        <f t="shared" si="6"/>
        <v>4.0979999999999999</v>
      </c>
      <c r="J13" s="13">
        <f t="shared" si="2"/>
        <v>62.176165803108816</v>
      </c>
      <c r="K13">
        <f t="shared" si="7"/>
        <v>4</v>
      </c>
    </row>
    <row r="14" spans="1:13">
      <c r="A14">
        <v>6.0279999999999996</v>
      </c>
      <c r="B14">
        <v>55.032200000000003</v>
      </c>
      <c r="C14">
        <v>5</v>
      </c>
      <c r="D14" s="2">
        <f>Main!$B8</f>
        <v>1.5</v>
      </c>
      <c r="E14" s="2">
        <f t="shared" si="3"/>
        <v>0.25</v>
      </c>
      <c r="F14">
        <f t="shared" si="4"/>
        <v>0.8100000000000005</v>
      </c>
      <c r="G14" s="2">
        <f t="shared" si="5"/>
        <v>74.074074074074034</v>
      </c>
      <c r="H14" s="10"/>
      <c r="I14">
        <f t="shared" si="6"/>
        <v>6.0279999999999996</v>
      </c>
      <c r="J14" s="13">
        <f t="shared" si="2"/>
        <v>74.074074074074034</v>
      </c>
      <c r="K14">
        <f t="shared" si="7"/>
        <v>5</v>
      </c>
    </row>
    <row r="15" spans="1:13">
      <c r="A15">
        <v>6.8380000000000001</v>
      </c>
      <c r="B15">
        <v>59.813400000000001</v>
      </c>
      <c r="C15">
        <v>6</v>
      </c>
      <c r="D15" s="2">
        <f>Main!$B9</f>
        <v>1.75</v>
      </c>
      <c r="E15" s="2">
        <f t="shared" si="3"/>
        <v>0.25</v>
      </c>
      <c r="F15">
        <f t="shared" si="4"/>
        <v>0.71999999999999975</v>
      </c>
      <c r="G15" s="2">
        <f t="shared" si="5"/>
        <v>83.333333333333357</v>
      </c>
      <c r="H15" s="10"/>
      <c r="I15">
        <f t="shared" si="6"/>
        <v>6.8380000000000001</v>
      </c>
      <c r="J15" s="13">
        <f t="shared" si="2"/>
        <v>83.333333333333357</v>
      </c>
      <c r="K15">
        <f t="shared" si="7"/>
        <v>6</v>
      </c>
    </row>
    <row r="16" spans="1:13">
      <c r="A16">
        <v>7.5579999999999998</v>
      </c>
      <c r="B16">
        <v>58.771599999999999</v>
      </c>
      <c r="C16">
        <v>7</v>
      </c>
      <c r="D16" s="2">
        <f>Main!$B10</f>
        <v>2</v>
      </c>
      <c r="E16" s="2">
        <f t="shared" si="3"/>
        <v>0.25</v>
      </c>
      <c r="F16">
        <f t="shared" si="4"/>
        <v>0.83000000000000007</v>
      </c>
      <c r="G16" s="2">
        <f t="shared" si="5"/>
        <v>72.289156626506013</v>
      </c>
      <c r="H16" s="10"/>
      <c r="I16">
        <f t="shared" si="6"/>
        <v>7.5579999999999998</v>
      </c>
      <c r="J16" s="13">
        <f t="shared" si="2"/>
        <v>72.289156626506013</v>
      </c>
      <c r="K16">
        <f t="shared" si="7"/>
        <v>7</v>
      </c>
    </row>
    <row r="17" spans="1:11">
      <c r="A17">
        <v>8.3879999999999999</v>
      </c>
      <c r="B17">
        <v>54.720700000000001</v>
      </c>
      <c r="C17">
        <v>8</v>
      </c>
      <c r="D17" s="2">
        <f>Main!$B11</f>
        <v>2.25</v>
      </c>
      <c r="E17" s="2">
        <f t="shared" si="3"/>
        <v>0.5</v>
      </c>
      <c r="F17">
        <f t="shared" si="4"/>
        <v>1.6999999999999993</v>
      </c>
      <c r="G17" s="2">
        <f t="shared" si="5"/>
        <v>70.58823529411768</v>
      </c>
      <c r="H17" s="10"/>
      <c r="I17">
        <f t="shared" si="6"/>
        <v>8.3879999999999999</v>
      </c>
      <c r="J17" s="13">
        <f t="shared" si="2"/>
        <v>70.58823529411768</v>
      </c>
      <c r="K17">
        <f t="shared" si="7"/>
        <v>8</v>
      </c>
    </row>
    <row r="18" spans="1:11">
      <c r="A18">
        <v>10.087999999999999</v>
      </c>
      <c r="B18">
        <v>56.462000000000003</v>
      </c>
      <c r="C18">
        <v>9</v>
      </c>
      <c r="D18" s="2">
        <f>Main!$B12</f>
        <v>2.75</v>
      </c>
      <c r="E18" s="2">
        <f t="shared" si="3"/>
        <v>0.25</v>
      </c>
      <c r="F18">
        <f t="shared" si="4"/>
        <v>0.84000000000000163</v>
      </c>
      <c r="G18" s="2">
        <f t="shared" si="5"/>
        <v>71.428571428571288</v>
      </c>
      <c r="H18" s="10"/>
      <c r="I18">
        <f t="shared" si="6"/>
        <v>10.087999999999999</v>
      </c>
      <c r="J18" s="13">
        <f t="shared" si="2"/>
        <v>71.428571428571288</v>
      </c>
      <c r="K18">
        <f t="shared" si="7"/>
        <v>9</v>
      </c>
    </row>
    <row r="19" spans="1:11">
      <c r="A19">
        <v>10.928000000000001</v>
      </c>
      <c r="B19">
        <v>61.574300000000001</v>
      </c>
      <c r="C19">
        <v>10</v>
      </c>
      <c r="D19" s="2">
        <f>Main!$B13</f>
        <v>3</v>
      </c>
      <c r="E19" s="2">
        <f t="shared" si="3"/>
        <v>0.25</v>
      </c>
      <c r="F19">
        <f t="shared" si="4"/>
        <v>0.81999999999999851</v>
      </c>
      <c r="G19" s="2">
        <f t="shared" si="5"/>
        <v>73.170731707317202</v>
      </c>
      <c r="H19" s="10"/>
      <c r="I19">
        <f t="shared" si="6"/>
        <v>10.928000000000001</v>
      </c>
      <c r="J19" s="13">
        <f t="shared" si="2"/>
        <v>73.170731707317202</v>
      </c>
      <c r="K19">
        <f t="shared" si="7"/>
        <v>10</v>
      </c>
    </row>
    <row r="20" spans="1:11">
      <c r="A20">
        <v>11.747999999999999</v>
      </c>
      <c r="B20">
        <v>60.000900000000001</v>
      </c>
      <c r="C20">
        <v>11</v>
      </c>
      <c r="D20" s="2">
        <f>Main!$B14</f>
        <v>3.25</v>
      </c>
      <c r="E20" s="2">
        <f t="shared" si="3"/>
        <v>0.25</v>
      </c>
      <c r="F20">
        <f t="shared" si="4"/>
        <v>0.83000000000000007</v>
      </c>
      <c r="G20" s="2">
        <f t="shared" si="5"/>
        <v>72.289156626506013</v>
      </c>
      <c r="H20" s="10"/>
      <c r="I20">
        <f t="shared" si="6"/>
        <v>11.747999999999999</v>
      </c>
      <c r="J20" s="13">
        <f t="shared" si="2"/>
        <v>72.289156626506013</v>
      </c>
      <c r="K20">
        <f t="shared" si="7"/>
        <v>11</v>
      </c>
    </row>
    <row r="21" spans="1:11">
      <c r="A21">
        <v>12.577999999999999</v>
      </c>
      <c r="B21">
        <v>54.698599999999999</v>
      </c>
      <c r="C21">
        <v>12</v>
      </c>
      <c r="D21" s="2">
        <f>Main!$B15</f>
        <v>3.5</v>
      </c>
      <c r="E21" s="2">
        <f t="shared" si="3"/>
        <v>0.5</v>
      </c>
      <c r="F21">
        <f t="shared" si="4"/>
        <v>1.6900000000000013</v>
      </c>
      <c r="G21" s="2">
        <f t="shared" si="5"/>
        <v>71.005917159763257</v>
      </c>
      <c r="H21" s="10"/>
      <c r="I21">
        <f t="shared" si="6"/>
        <v>12.577999999999999</v>
      </c>
      <c r="J21" s="13">
        <f t="shared" si="2"/>
        <v>71.005917159763257</v>
      </c>
      <c r="K21">
        <f t="shared" si="7"/>
        <v>12</v>
      </c>
    </row>
    <row r="22" spans="1:11">
      <c r="A22">
        <v>14.268000000000001</v>
      </c>
      <c r="B22">
        <v>60.734900000000003</v>
      </c>
      <c r="C22">
        <v>13</v>
      </c>
      <c r="D22" s="2">
        <f>Main!$B16</f>
        <v>4</v>
      </c>
      <c r="E22" s="2">
        <f t="shared" si="3"/>
        <v>0.25</v>
      </c>
      <c r="F22">
        <f t="shared" si="4"/>
        <v>0.83000000000000007</v>
      </c>
      <c r="G22" s="2">
        <f t="shared" si="5"/>
        <v>72.289156626506013</v>
      </c>
      <c r="H22" s="10"/>
      <c r="I22">
        <f t="shared" si="6"/>
        <v>14.268000000000001</v>
      </c>
      <c r="J22" s="13">
        <f t="shared" si="2"/>
        <v>72.289156626506013</v>
      </c>
      <c r="K22">
        <f t="shared" si="7"/>
        <v>13</v>
      </c>
    </row>
    <row r="23" spans="1:11">
      <c r="A23">
        <v>15.098000000000001</v>
      </c>
      <c r="B23">
        <v>56.244</v>
      </c>
      <c r="C23">
        <v>14</v>
      </c>
      <c r="D23" s="2">
        <f>Main!$B17</f>
        <v>4.25</v>
      </c>
      <c r="E23" s="2">
        <f t="shared" si="3"/>
        <v>0.25</v>
      </c>
      <c r="F23">
        <f t="shared" si="4"/>
        <v>0.81999999999999851</v>
      </c>
      <c r="G23" s="2">
        <f t="shared" si="5"/>
        <v>73.170731707317202</v>
      </c>
      <c r="H23" s="10"/>
      <c r="I23">
        <f t="shared" si="6"/>
        <v>15.098000000000001</v>
      </c>
      <c r="J23" s="13">
        <f t="shared" si="2"/>
        <v>73.170731707317202</v>
      </c>
      <c r="K23">
        <f t="shared" si="7"/>
        <v>14</v>
      </c>
    </row>
    <row r="24" spans="1:11">
      <c r="A24">
        <v>15.917999999999999</v>
      </c>
      <c r="B24">
        <v>55.429699999999997</v>
      </c>
      <c r="C24">
        <v>15</v>
      </c>
      <c r="D24" s="2">
        <f>Main!$B18</f>
        <v>4.5</v>
      </c>
      <c r="E24" s="2">
        <f t="shared" si="3"/>
        <v>0.25</v>
      </c>
      <c r="F24">
        <f t="shared" si="4"/>
        <v>0.89000000000000057</v>
      </c>
      <c r="G24" s="2">
        <f t="shared" si="5"/>
        <v>67.4157303370786</v>
      </c>
      <c r="H24" s="10"/>
      <c r="I24">
        <f t="shared" si="6"/>
        <v>15.917999999999999</v>
      </c>
      <c r="J24" s="13">
        <f t="shared" si="2"/>
        <v>67.4157303370786</v>
      </c>
      <c r="K24">
        <f t="shared" si="7"/>
        <v>15</v>
      </c>
    </row>
    <row r="25" spans="1:11">
      <c r="A25">
        <v>16.808</v>
      </c>
      <c r="B25">
        <v>56.084400000000002</v>
      </c>
      <c r="C25">
        <v>16</v>
      </c>
      <c r="D25" s="2">
        <f>Main!$B19</f>
        <v>4.75</v>
      </c>
      <c r="E25" s="2">
        <f t="shared" si="3"/>
        <v>0.5</v>
      </c>
      <c r="F25">
        <f t="shared" si="4"/>
        <v>2.1999999999999993</v>
      </c>
      <c r="G25" s="2">
        <f t="shared" si="5"/>
        <v>54.545454545454561</v>
      </c>
      <c r="H25" s="10"/>
      <c r="I25">
        <f t="shared" si="6"/>
        <v>16.808</v>
      </c>
      <c r="J25" s="13">
        <f t="shared" si="2"/>
        <v>54.545454545454561</v>
      </c>
      <c r="K25">
        <f t="shared" si="7"/>
        <v>16</v>
      </c>
    </row>
    <row r="26" spans="1:11">
      <c r="A26">
        <v>19.007999999999999</v>
      </c>
      <c r="B26">
        <v>61.788499999999999</v>
      </c>
      <c r="C26">
        <v>17</v>
      </c>
      <c r="D26" s="2">
        <f>Main!$B20</f>
        <v>5.25</v>
      </c>
      <c r="E26" s="2">
        <f t="shared" si="3"/>
        <v>0.25</v>
      </c>
      <c r="F26">
        <f t="shared" si="4"/>
        <v>0.76999999999999957</v>
      </c>
      <c r="G26" s="2">
        <f t="shared" si="5"/>
        <v>77.92207792207796</v>
      </c>
      <c r="H26" s="10" t="s">
        <v>129</v>
      </c>
      <c r="I26">
        <f t="shared" si="6"/>
        <v>19.007999999999999</v>
      </c>
      <c r="J26" s="13">
        <f t="shared" si="2"/>
        <v>77.92207792207796</v>
      </c>
      <c r="K26">
        <f t="shared" si="7"/>
        <v>17</v>
      </c>
    </row>
    <row r="27" spans="1:11">
      <c r="A27">
        <v>19.777999999999999</v>
      </c>
      <c r="B27">
        <v>63.404299999999999</v>
      </c>
      <c r="C27">
        <v>18</v>
      </c>
      <c r="D27" s="2">
        <f>Main!$B21</f>
        <v>5.5</v>
      </c>
      <c r="E27" s="2">
        <f t="shared" si="3"/>
        <v>0.25</v>
      </c>
      <c r="F27">
        <f t="shared" si="4"/>
        <v>0.74000000000000199</v>
      </c>
      <c r="G27" s="2">
        <f t="shared" si="5"/>
        <v>81.081081081080868</v>
      </c>
      <c r="H27" s="10"/>
      <c r="I27">
        <f t="shared" si="6"/>
        <v>19.777999999999999</v>
      </c>
      <c r="J27" s="13">
        <f t="shared" si="2"/>
        <v>81.081081081080868</v>
      </c>
      <c r="K27">
        <f t="shared" si="7"/>
        <v>18</v>
      </c>
    </row>
    <row r="28" spans="1:11">
      <c r="A28">
        <v>20.518000000000001</v>
      </c>
      <c r="B28">
        <v>61.322200000000002</v>
      </c>
      <c r="C28">
        <v>19</v>
      </c>
      <c r="D28" s="2">
        <f>Main!$B22</f>
        <v>5.75</v>
      </c>
      <c r="E28" s="2">
        <f t="shared" si="3"/>
        <v>0.25</v>
      </c>
      <c r="F28">
        <f t="shared" si="4"/>
        <v>0.64000000000000057</v>
      </c>
      <c r="G28" s="2">
        <f t="shared" si="5"/>
        <v>93.749999999999915</v>
      </c>
      <c r="H28" s="10"/>
      <c r="I28">
        <f t="shared" si="6"/>
        <v>20.518000000000001</v>
      </c>
      <c r="J28" s="13">
        <f t="shared" si="2"/>
        <v>93.749999999999915</v>
      </c>
      <c r="K28">
        <f t="shared" si="7"/>
        <v>19</v>
      </c>
    </row>
    <row r="29" spans="1:11">
      <c r="A29">
        <v>21.158000000000001</v>
      </c>
      <c r="B29">
        <v>73.387600000000006</v>
      </c>
      <c r="C29">
        <v>20</v>
      </c>
      <c r="D29" s="2">
        <f>Main!$B23</f>
        <v>6</v>
      </c>
      <c r="E29" s="2">
        <f t="shared" si="3"/>
        <v>0.25</v>
      </c>
      <c r="F29">
        <f t="shared" si="4"/>
        <v>0.73999999999999844</v>
      </c>
      <c r="G29" s="2">
        <f t="shared" si="5"/>
        <v>81.081081081081251</v>
      </c>
      <c r="H29" s="10"/>
      <c r="I29">
        <f t="shared" si="6"/>
        <v>21.158000000000001</v>
      </c>
      <c r="J29" s="13">
        <f t="shared" si="2"/>
        <v>81.081081081081251</v>
      </c>
      <c r="K29">
        <f t="shared" si="7"/>
        <v>20</v>
      </c>
    </row>
    <row r="30" spans="1:11">
      <c r="A30">
        <v>21.898</v>
      </c>
      <c r="B30">
        <v>70.451300000000003</v>
      </c>
      <c r="C30">
        <v>21</v>
      </c>
      <c r="D30" s="2">
        <f>Main!$B24</f>
        <v>6.25</v>
      </c>
      <c r="E30" s="2">
        <f t="shared" si="3"/>
        <v>0.25</v>
      </c>
      <c r="F30">
        <f t="shared" si="4"/>
        <v>0.85999999999999943</v>
      </c>
      <c r="G30" s="2">
        <f t="shared" si="5"/>
        <v>69.767441860465155</v>
      </c>
      <c r="H30" s="10"/>
      <c r="I30">
        <f t="shared" si="6"/>
        <v>21.898</v>
      </c>
      <c r="J30" s="13">
        <f t="shared" si="2"/>
        <v>69.767441860465155</v>
      </c>
      <c r="K30">
        <f t="shared" si="7"/>
        <v>21</v>
      </c>
    </row>
    <row r="31" spans="1:11">
      <c r="A31">
        <v>22.757999999999999</v>
      </c>
      <c r="B31">
        <v>69.022499999999994</v>
      </c>
      <c r="C31">
        <v>22</v>
      </c>
      <c r="D31" s="2">
        <f>Main!$B25</f>
        <v>6.5</v>
      </c>
      <c r="E31" s="2">
        <f t="shared" si="3"/>
        <v>0.25</v>
      </c>
      <c r="F31">
        <f t="shared" si="4"/>
        <v>0.74000000000000199</v>
      </c>
      <c r="G31" s="2">
        <f t="shared" si="5"/>
        <v>81.081081081080868</v>
      </c>
      <c r="H31" s="10"/>
      <c r="I31">
        <f t="shared" si="6"/>
        <v>22.757999999999999</v>
      </c>
      <c r="J31" s="13">
        <f t="shared" si="2"/>
        <v>81.081081081080868</v>
      </c>
      <c r="K31">
        <f t="shared" si="7"/>
        <v>22</v>
      </c>
    </row>
    <row r="32" spans="1:11">
      <c r="A32">
        <v>23.498000000000001</v>
      </c>
      <c r="B32">
        <v>59.337299999999999</v>
      </c>
      <c r="C32">
        <v>23</v>
      </c>
      <c r="D32" s="2">
        <f>Main!$B26</f>
        <v>6.75</v>
      </c>
      <c r="E32" s="2">
        <f t="shared" si="3"/>
        <v>0.25</v>
      </c>
      <c r="F32">
        <f t="shared" si="4"/>
        <v>0.91000000000000014</v>
      </c>
      <c r="G32" s="2">
        <f t="shared" si="5"/>
        <v>65.934065934065927</v>
      </c>
      <c r="H32" s="10" t="s">
        <v>130</v>
      </c>
      <c r="I32">
        <f t="shared" si="6"/>
        <v>23.498000000000001</v>
      </c>
      <c r="J32" s="13">
        <f t="shared" si="2"/>
        <v>65.934065934065927</v>
      </c>
      <c r="K32">
        <f t="shared" si="7"/>
        <v>23</v>
      </c>
    </row>
    <row r="33" spans="1:11">
      <c r="A33">
        <v>24.408000000000001</v>
      </c>
      <c r="B33">
        <v>64.103700000000003</v>
      </c>
      <c r="C33">
        <v>24</v>
      </c>
      <c r="D33" s="2">
        <f>Main!$B27</f>
        <v>7</v>
      </c>
      <c r="E33" s="2">
        <f t="shared" si="3"/>
        <v>0.25</v>
      </c>
      <c r="F33">
        <f t="shared" si="4"/>
        <v>1.0999999999999979</v>
      </c>
      <c r="G33" s="2">
        <f t="shared" si="5"/>
        <v>54.545454545454653</v>
      </c>
      <c r="H33" s="10" t="s">
        <v>131</v>
      </c>
      <c r="I33">
        <f t="shared" si="6"/>
        <v>24.408000000000001</v>
      </c>
      <c r="J33" s="13">
        <f t="shared" si="2"/>
        <v>54.545454545454653</v>
      </c>
      <c r="K33">
        <f t="shared" si="7"/>
        <v>24</v>
      </c>
    </row>
    <row r="34" spans="1:11">
      <c r="A34">
        <v>25.507999999999999</v>
      </c>
      <c r="B34">
        <v>58.728200000000001</v>
      </c>
      <c r="C34">
        <v>25</v>
      </c>
      <c r="D34" s="2">
        <f>Main!$B28</f>
        <v>7.25</v>
      </c>
      <c r="E34" s="2">
        <f t="shared" si="3"/>
        <v>0.5</v>
      </c>
      <c r="F34">
        <f t="shared" si="4"/>
        <v>1.8599999999999994</v>
      </c>
      <c r="G34" s="2">
        <f t="shared" si="5"/>
        <v>64.516129032258092</v>
      </c>
      <c r="H34" s="10" t="s">
        <v>132</v>
      </c>
      <c r="I34">
        <f t="shared" si="6"/>
        <v>25.507999999999999</v>
      </c>
      <c r="J34" s="13">
        <f t="shared" si="2"/>
        <v>64.516129032258092</v>
      </c>
      <c r="K34">
        <f t="shared" si="7"/>
        <v>25</v>
      </c>
    </row>
    <row r="35" spans="1:11">
      <c r="A35">
        <v>27.367999999999999</v>
      </c>
      <c r="B35">
        <v>69.103499999999997</v>
      </c>
      <c r="C35">
        <v>26</v>
      </c>
      <c r="D35" s="2">
        <f>Main!$B29</f>
        <v>7.75</v>
      </c>
      <c r="E35" s="2">
        <f t="shared" si="3"/>
        <v>0.25</v>
      </c>
      <c r="F35">
        <f t="shared" si="4"/>
        <v>0.66000000000000014</v>
      </c>
      <c r="G35" s="2">
        <f t="shared" si="5"/>
        <v>90.909090909090892</v>
      </c>
      <c r="H35" s="10" t="s">
        <v>133</v>
      </c>
      <c r="I35">
        <f t="shared" si="6"/>
        <v>27.367999999999999</v>
      </c>
      <c r="J35" s="13">
        <f t="shared" si="2"/>
        <v>90.909090909090892</v>
      </c>
      <c r="K35">
        <f t="shared" si="7"/>
        <v>26</v>
      </c>
    </row>
    <row r="36" spans="1:11">
      <c r="A36">
        <v>28.027999999999999</v>
      </c>
      <c r="B36">
        <v>74.9619</v>
      </c>
      <c r="C36">
        <v>27</v>
      </c>
      <c r="D36" s="2">
        <f>Main!$B30</f>
        <v>8</v>
      </c>
      <c r="E36" s="2">
        <f t="shared" si="3"/>
        <v>0.25</v>
      </c>
      <c r="F36">
        <f t="shared" si="4"/>
        <v>0.61000000000000298</v>
      </c>
      <c r="G36" s="2">
        <f t="shared" si="5"/>
        <v>98.360655737704434</v>
      </c>
      <c r="H36" s="10"/>
      <c r="I36">
        <f t="shared" si="6"/>
        <v>28.027999999999999</v>
      </c>
      <c r="J36" s="13">
        <f t="shared" si="2"/>
        <v>98.360655737704434</v>
      </c>
      <c r="K36">
        <f t="shared" si="7"/>
        <v>27</v>
      </c>
    </row>
    <row r="37" spans="1:11">
      <c r="A37">
        <v>28.638000000000002</v>
      </c>
      <c r="B37">
        <v>74.548000000000002</v>
      </c>
      <c r="C37">
        <v>28</v>
      </c>
      <c r="D37" s="2">
        <f>Main!$B31</f>
        <v>8.25</v>
      </c>
      <c r="E37" s="2">
        <f t="shared" si="3"/>
        <v>0.25</v>
      </c>
      <c r="F37">
        <f t="shared" si="4"/>
        <v>0.57999999999999829</v>
      </c>
      <c r="G37" s="2">
        <f t="shared" si="5"/>
        <v>103.44827586206927</v>
      </c>
      <c r="H37" s="10"/>
      <c r="I37">
        <f t="shared" si="6"/>
        <v>28.638000000000002</v>
      </c>
      <c r="J37" s="13">
        <f t="shared" si="2"/>
        <v>103.44827586206927</v>
      </c>
      <c r="K37">
        <f t="shared" si="7"/>
        <v>28</v>
      </c>
    </row>
    <row r="38" spans="1:11">
      <c r="A38">
        <v>29.218</v>
      </c>
      <c r="B38">
        <v>77.669600000000003</v>
      </c>
      <c r="C38">
        <v>29</v>
      </c>
      <c r="D38" s="2">
        <f>Main!$B32</f>
        <v>8.5</v>
      </c>
      <c r="E38" s="2">
        <f t="shared" si="3"/>
        <v>0.25</v>
      </c>
      <c r="F38">
        <f t="shared" si="4"/>
        <v>0.62999999999999901</v>
      </c>
      <c r="G38" s="2">
        <f t="shared" si="5"/>
        <v>95.238095238095397</v>
      </c>
      <c r="H38" s="10"/>
      <c r="I38">
        <f t="shared" si="6"/>
        <v>29.218</v>
      </c>
      <c r="J38" s="13">
        <f t="shared" si="2"/>
        <v>95.238095238095397</v>
      </c>
      <c r="K38">
        <f t="shared" si="7"/>
        <v>29</v>
      </c>
    </row>
    <row r="39" spans="1:11">
      <c r="A39">
        <v>29.847999999999999</v>
      </c>
      <c r="B39">
        <v>77.283500000000004</v>
      </c>
      <c r="C39">
        <v>30</v>
      </c>
      <c r="D39" s="2">
        <f>Main!$B33</f>
        <v>8.75</v>
      </c>
      <c r="E39" s="2">
        <f t="shared" si="3"/>
        <v>0.25</v>
      </c>
      <c r="F39">
        <f t="shared" si="4"/>
        <v>0.60000000000000142</v>
      </c>
      <c r="G39" s="2">
        <f t="shared" si="5"/>
        <v>99.999999999999758</v>
      </c>
      <c r="H39" s="10"/>
      <c r="I39">
        <f t="shared" si="6"/>
        <v>29.847999999999999</v>
      </c>
      <c r="J39" s="13">
        <f t="shared" si="2"/>
        <v>99.999999999999758</v>
      </c>
      <c r="K39">
        <f t="shared" si="7"/>
        <v>30</v>
      </c>
    </row>
    <row r="40" spans="1:11">
      <c r="A40">
        <v>30.448</v>
      </c>
      <c r="B40">
        <v>73.458699999999993</v>
      </c>
      <c r="C40">
        <v>31</v>
      </c>
      <c r="D40" s="2">
        <f>Main!$B34</f>
        <v>9</v>
      </c>
      <c r="E40" s="2">
        <f t="shared" si="3"/>
        <v>0.25</v>
      </c>
      <c r="F40">
        <f t="shared" si="4"/>
        <v>0.59999999999999787</v>
      </c>
      <c r="G40" s="2">
        <f t="shared" si="5"/>
        <v>100.00000000000036</v>
      </c>
      <c r="H40" s="10"/>
      <c r="I40">
        <f t="shared" si="6"/>
        <v>30.448</v>
      </c>
      <c r="J40" s="13">
        <f t="shared" si="2"/>
        <v>100.00000000000036</v>
      </c>
      <c r="K40">
        <f t="shared" si="7"/>
        <v>31</v>
      </c>
    </row>
    <row r="41" spans="1:11">
      <c r="A41">
        <v>31.047999999999998</v>
      </c>
      <c r="B41">
        <v>71.6357</v>
      </c>
      <c r="C41">
        <v>32</v>
      </c>
      <c r="D41" s="2">
        <f>Main!$B35</f>
        <v>9.25</v>
      </c>
      <c r="E41" s="2">
        <f t="shared" si="3"/>
        <v>0.25</v>
      </c>
      <c r="F41">
        <f t="shared" si="4"/>
        <v>0.65000000000000213</v>
      </c>
      <c r="G41" s="2">
        <f t="shared" si="5"/>
        <v>92.307692307692008</v>
      </c>
      <c r="H41" s="10" t="s">
        <v>130</v>
      </c>
      <c r="I41">
        <f t="shared" si="6"/>
        <v>31.047999999999998</v>
      </c>
      <c r="J41" s="13">
        <f t="shared" si="2"/>
        <v>92.307692307692008</v>
      </c>
      <c r="K41">
        <f t="shared" si="7"/>
        <v>32</v>
      </c>
    </row>
    <row r="42" spans="1:11">
      <c r="A42">
        <v>31.698</v>
      </c>
      <c r="B42">
        <v>68.675600000000003</v>
      </c>
      <c r="C42">
        <v>33</v>
      </c>
      <c r="D42" s="2">
        <f>Main!$B36</f>
        <v>9.5</v>
      </c>
      <c r="E42" s="2">
        <f t="shared" si="3"/>
        <v>0.25</v>
      </c>
      <c r="F42">
        <f t="shared" si="4"/>
        <v>0.67000000000000171</v>
      </c>
      <c r="G42" s="2">
        <f t="shared" si="5"/>
        <v>89.552238805969921</v>
      </c>
      <c r="H42" s="10" t="s">
        <v>131</v>
      </c>
      <c r="I42">
        <f t="shared" si="6"/>
        <v>31.698</v>
      </c>
      <c r="J42" s="13">
        <f t="shared" si="2"/>
        <v>89.552238805969921</v>
      </c>
      <c r="K42">
        <f t="shared" si="7"/>
        <v>33</v>
      </c>
    </row>
    <row r="43" spans="1:11">
      <c r="A43">
        <v>32.368000000000002</v>
      </c>
      <c r="B43">
        <v>59.697200000000002</v>
      </c>
      <c r="C43">
        <v>34</v>
      </c>
      <c r="D43" s="2">
        <f>Main!$B37</f>
        <v>9.75</v>
      </c>
      <c r="E43" s="2">
        <f t="shared" si="3"/>
        <v>0.25</v>
      </c>
      <c r="F43">
        <f t="shared" si="4"/>
        <v>0.69999999999999574</v>
      </c>
      <c r="G43" s="2">
        <f t="shared" si="5"/>
        <v>85.714285714286234</v>
      </c>
      <c r="H43" s="10" t="s">
        <v>131</v>
      </c>
      <c r="I43">
        <f t="shared" si="6"/>
        <v>32.368000000000002</v>
      </c>
      <c r="J43" s="13">
        <f t="shared" si="2"/>
        <v>85.714285714286234</v>
      </c>
      <c r="K43">
        <f t="shared" si="7"/>
        <v>34</v>
      </c>
    </row>
    <row r="44" spans="1:11">
      <c r="A44">
        <v>33.067999999999998</v>
      </c>
      <c r="B44">
        <v>65.378299999999996</v>
      </c>
      <c r="C44">
        <v>35</v>
      </c>
      <c r="D44" s="2">
        <f>Main!$B38</f>
        <v>10</v>
      </c>
      <c r="E44" s="2">
        <f t="shared" si="3"/>
        <v>0.25</v>
      </c>
      <c r="F44">
        <f t="shared" si="4"/>
        <v>0.82000000000000028</v>
      </c>
      <c r="G44" s="2">
        <f t="shared" si="5"/>
        <v>73.170731707317046</v>
      </c>
      <c r="H44" s="10" t="s">
        <v>131</v>
      </c>
      <c r="I44">
        <f t="shared" si="6"/>
        <v>33.067999999999998</v>
      </c>
      <c r="J44" s="13">
        <f t="shared" si="2"/>
        <v>73.170731707317046</v>
      </c>
      <c r="K44">
        <f t="shared" si="7"/>
        <v>35</v>
      </c>
    </row>
    <row r="45" spans="1:11">
      <c r="A45">
        <v>33.887999999999998</v>
      </c>
      <c r="B45">
        <v>63.2898</v>
      </c>
      <c r="C45">
        <v>36</v>
      </c>
      <c r="D45" s="2">
        <f>Main!$B39</f>
        <v>10.25</v>
      </c>
      <c r="E45" s="2">
        <f t="shared" si="3"/>
        <v>0.25</v>
      </c>
      <c r="F45">
        <f t="shared" si="4"/>
        <v>0.94000000000000483</v>
      </c>
      <c r="G45" s="2">
        <f t="shared" si="5"/>
        <v>63.829787234042222</v>
      </c>
      <c r="H45" s="10" t="s">
        <v>131</v>
      </c>
      <c r="I45">
        <f t="shared" si="6"/>
        <v>33.887999999999998</v>
      </c>
      <c r="J45" s="13">
        <f t="shared" si="2"/>
        <v>63.829787234042222</v>
      </c>
      <c r="K45">
        <f t="shared" si="7"/>
        <v>36</v>
      </c>
    </row>
    <row r="46" spans="1:11">
      <c r="A46">
        <v>34.828000000000003</v>
      </c>
      <c r="B46">
        <v>49.531999999999996</v>
      </c>
      <c r="C46">
        <v>37</v>
      </c>
      <c r="D46" s="2">
        <f>Main!$B40</f>
        <v>10.5</v>
      </c>
      <c r="E46" s="2">
        <f t="shared" si="3"/>
        <v>0.5</v>
      </c>
      <c r="F46">
        <f t="shared" si="4"/>
        <v>2.019999999999996</v>
      </c>
      <c r="G46" s="2">
        <f t="shared" si="5"/>
        <v>59.405940594059523</v>
      </c>
      <c r="H46" s="10" t="s">
        <v>132</v>
      </c>
      <c r="I46">
        <f t="shared" si="6"/>
        <v>34.828000000000003</v>
      </c>
      <c r="J46" s="13">
        <f t="shared" si="2"/>
        <v>59.405940594059523</v>
      </c>
      <c r="K46">
        <f t="shared" si="7"/>
        <v>37</v>
      </c>
    </row>
    <row r="47" spans="1:11">
      <c r="A47">
        <v>36.847999999999999</v>
      </c>
      <c r="B47">
        <v>64.163300000000007</v>
      </c>
      <c r="C47">
        <v>38</v>
      </c>
      <c r="D47" s="2">
        <f>Main!$B41</f>
        <v>11</v>
      </c>
      <c r="E47" s="2">
        <f t="shared" si="3"/>
        <v>0.25</v>
      </c>
      <c r="F47">
        <f t="shared" si="4"/>
        <v>0.71000000000000085</v>
      </c>
      <c r="G47" s="2">
        <f t="shared" si="5"/>
        <v>84.507042253521021</v>
      </c>
      <c r="H47" s="10" t="s">
        <v>129</v>
      </c>
      <c r="I47">
        <f t="shared" si="6"/>
        <v>36.847999999999999</v>
      </c>
      <c r="J47" s="13">
        <f t="shared" si="2"/>
        <v>84.507042253521021</v>
      </c>
      <c r="K47">
        <f t="shared" si="7"/>
        <v>38</v>
      </c>
    </row>
    <row r="48" spans="1:11">
      <c r="A48">
        <v>37.558</v>
      </c>
      <c r="B48">
        <v>68.392700000000005</v>
      </c>
      <c r="C48">
        <v>39</v>
      </c>
      <c r="D48" s="2">
        <f>Main!$B42</f>
        <v>11.25</v>
      </c>
      <c r="E48" s="2">
        <f t="shared" si="3"/>
        <v>0.25</v>
      </c>
      <c r="F48">
        <f t="shared" si="4"/>
        <v>0.64999999999999858</v>
      </c>
      <c r="G48" s="2">
        <f t="shared" si="5"/>
        <v>92.30769230769252</v>
      </c>
      <c r="H48" s="10"/>
      <c r="I48">
        <f t="shared" si="6"/>
        <v>37.558</v>
      </c>
      <c r="J48" s="13">
        <f t="shared" si="2"/>
        <v>92.30769230769252</v>
      </c>
      <c r="K48">
        <f t="shared" si="7"/>
        <v>39</v>
      </c>
    </row>
    <row r="49" spans="1:11">
      <c r="A49">
        <v>38.207999999999998</v>
      </c>
      <c r="B49">
        <v>73.716700000000003</v>
      </c>
      <c r="C49">
        <v>40</v>
      </c>
      <c r="D49" s="2">
        <f>Main!$B43</f>
        <v>11.5</v>
      </c>
      <c r="E49" s="2">
        <f t="shared" si="3"/>
        <v>0.25</v>
      </c>
      <c r="F49">
        <f t="shared" si="4"/>
        <v>0.73000000000000398</v>
      </c>
      <c r="G49" s="2">
        <f t="shared" si="5"/>
        <v>82.191780821917362</v>
      </c>
      <c r="H49" s="10" t="s">
        <v>130</v>
      </c>
      <c r="I49">
        <f t="shared" si="6"/>
        <v>38.207999999999998</v>
      </c>
      <c r="J49" s="13">
        <f t="shared" si="2"/>
        <v>82.191780821917362</v>
      </c>
      <c r="K49">
        <f t="shared" si="7"/>
        <v>40</v>
      </c>
    </row>
    <row r="50" spans="1:11">
      <c r="A50">
        <v>38.938000000000002</v>
      </c>
      <c r="B50">
        <v>67.264300000000006</v>
      </c>
      <c r="C50">
        <v>41</v>
      </c>
      <c r="D50" s="2">
        <f>Main!$B44</f>
        <v>11.75</v>
      </c>
      <c r="E50" s="2">
        <f t="shared" si="3"/>
        <v>0.25</v>
      </c>
      <c r="F50">
        <f t="shared" si="4"/>
        <v>1.1199999999999974</v>
      </c>
      <c r="G50" s="2">
        <f t="shared" si="5"/>
        <v>53.571428571428697</v>
      </c>
      <c r="H50" s="10" t="s">
        <v>132</v>
      </c>
      <c r="I50">
        <f t="shared" si="6"/>
        <v>38.938000000000002</v>
      </c>
      <c r="J50" s="13">
        <f t="shared" si="2"/>
        <v>53.571428571428697</v>
      </c>
      <c r="K50">
        <f t="shared" si="7"/>
        <v>41</v>
      </c>
    </row>
    <row r="51" spans="1:11">
      <c r="A51">
        <v>40.058</v>
      </c>
      <c r="B51">
        <v>50.884799999999998</v>
      </c>
      <c r="C51">
        <v>42</v>
      </c>
      <c r="D51" s="2">
        <f>Main!$B45</f>
        <v>12</v>
      </c>
      <c r="E51" s="2">
        <f t="shared" si="3"/>
        <v>0.5</v>
      </c>
      <c r="F51">
        <f t="shared" si="4"/>
        <v>2.2700000000000031</v>
      </c>
      <c r="G51" s="2">
        <f t="shared" si="5"/>
        <v>52.863436123347945</v>
      </c>
      <c r="H51" s="10"/>
      <c r="I51">
        <f t="shared" si="6"/>
        <v>40.058</v>
      </c>
      <c r="J51" s="13">
        <f t="shared" si="2"/>
        <v>52.863436123347945</v>
      </c>
      <c r="K51">
        <f t="shared" si="7"/>
        <v>42</v>
      </c>
    </row>
    <row r="52" spans="1:11">
      <c r="A52">
        <v>42.328000000000003</v>
      </c>
      <c r="B52">
        <v>53.375599999999999</v>
      </c>
      <c r="C52">
        <v>43</v>
      </c>
      <c r="D52" s="2">
        <f>Main!$B46</f>
        <v>12.5</v>
      </c>
      <c r="E52" s="2">
        <f t="shared" si="3"/>
        <v>0.25</v>
      </c>
      <c r="F52">
        <f t="shared" si="4"/>
        <v>1</v>
      </c>
      <c r="G52" s="2">
        <f t="shared" si="5"/>
        <v>60</v>
      </c>
      <c r="H52" s="10" t="s">
        <v>128</v>
      </c>
      <c r="I52">
        <f t="shared" si="6"/>
        <v>42.328000000000003</v>
      </c>
      <c r="J52" s="13">
        <f t="shared" si="2"/>
        <v>60</v>
      </c>
      <c r="K52">
        <f t="shared" si="7"/>
        <v>43</v>
      </c>
    </row>
    <row r="53" spans="1:11">
      <c r="A53">
        <v>43.328000000000003</v>
      </c>
      <c r="B53">
        <v>55.906100000000002</v>
      </c>
      <c r="C53">
        <v>44</v>
      </c>
      <c r="D53" s="2">
        <f>Main!$B47</f>
        <v>12.75</v>
      </c>
      <c r="E53" s="2">
        <f t="shared" si="3"/>
        <v>0.25</v>
      </c>
      <c r="F53">
        <f t="shared" si="4"/>
        <v>1.1799999999999997</v>
      </c>
      <c r="G53" s="2">
        <f t="shared" si="5"/>
        <v>50.847457627118658</v>
      </c>
      <c r="H53" s="10"/>
      <c r="I53">
        <f t="shared" si="6"/>
        <v>43.328000000000003</v>
      </c>
      <c r="J53" s="13">
        <f t="shared" si="2"/>
        <v>50.847457627118658</v>
      </c>
      <c r="K53">
        <f t="shared" si="7"/>
        <v>44</v>
      </c>
    </row>
    <row r="54" spans="1:11">
      <c r="A54">
        <v>44.508000000000003</v>
      </c>
      <c r="B54">
        <v>53.457500000000003</v>
      </c>
      <c r="C54">
        <v>45</v>
      </c>
      <c r="D54" s="2">
        <f>Main!$B48</f>
        <v>13</v>
      </c>
      <c r="E54" s="2">
        <f t="shared" si="3"/>
        <v>0.625</v>
      </c>
      <c r="F54">
        <f t="shared" si="4"/>
        <v>2.3399999999999963</v>
      </c>
      <c r="G54" s="2">
        <f t="shared" si="5"/>
        <v>64.102564102564202</v>
      </c>
      <c r="H54" s="10"/>
      <c r="I54">
        <f t="shared" si="6"/>
        <v>44.508000000000003</v>
      </c>
      <c r="J54" s="13">
        <f t="shared" si="2"/>
        <v>64.102564102564202</v>
      </c>
      <c r="K54">
        <f t="shared" si="7"/>
        <v>45</v>
      </c>
    </row>
    <row r="55" spans="1:11">
      <c r="A55">
        <v>46.847999999999999</v>
      </c>
      <c r="B55">
        <v>66.732799999999997</v>
      </c>
      <c r="C55">
        <v>46</v>
      </c>
      <c r="D55" s="2">
        <f>Main!$B49</f>
        <v>13.625</v>
      </c>
      <c r="E55" s="2">
        <f t="shared" si="3"/>
        <v>0.125</v>
      </c>
      <c r="F55">
        <f t="shared" si="4"/>
        <v>0.25</v>
      </c>
      <c r="G55" s="2">
        <f t="shared" si="5"/>
        <v>120</v>
      </c>
      <c r="H55" s="10" t="s">
        <v>133</v>
      </c>
      <c r="I55">
        <f t="shared" si="6"/>
        <v>46.847999999999999</v>
      </c>
      <c r="J55" s="13">
        <f t="shared" si="2"/>
        <v>120</v>
      </c>
      <c r="K55">
        <f t="shared" si="7"/>
        <v>46</v>
      </c>
    </row>
    <row r="56" spans="1:11">
      <c r="A56">
        <v>47.097999999999999</v>
      </c>
      <c r="B56">
        <v>72.688000000000002</v>
      </c>
      <c r="C56">
        <v>47</v>
      </c>
      <c r="D56" s="2">
        <f>Main!$B50</f>
        <v>13.75</v>
      </c>
      <c r="E56" s="2">
        <f t="shared" si="3"/>
        <v>0.125</v>
      </c>
      <c r="F56">
        <f t="shared" si="4"/>
        <v>0.23000000000000398</v>
      </c>
      <c r="G56" s="2">
        <f t="shared" si="5"/>
        <v>130.43478260869341</v>
      </c>
      <c r="H56" s="10"/>
      <c r="I56">
        <f t="shared" si="6"/>
        <v>47.097999999999999</v>
      </c>
      <c r="J56" s="13">
        <f t="shared" si="2"/>
        <v>130.43478260869341</v>
      </c>
      <c r="K56">
        <f t="shared" si="7"/>
        <v>47</v>
      </c>
    </row>
    <row r="57" spans="1:11">
      <c r="A57">
        <v>47.328000000000003</v>
      </c>
      <c r="B57">
        <v>74.811199999999999</v>
      </c>
      <c r="C57">
        <v>48</v>
      </c>
      <c r="D57" s="2">
        <f>Main!$B51</f>
        <v>13.875</v>
      </c>
      <c r="E57" s="2">
        <f t="shared" si="3"/>
        <v>0.125</v>
      </c>
      <c r="F57">
        <f t="shared" si="4"/>
        <v>0.25</v>
      </c>
      <c r="G57" s="2">
        <f t="shared" si="5"/>
        <v>120</v>
      </c>
      <c r="H57" s="10"/>
      <c r="I57">
        <f t="shared" si="6"/>
        <v>47.328000000000003</v>
      </c>
      <c r="J57" s="13">
        <f t="shared" si="2"/>
        <v>120</v>
      </c>
      <c r="K57">
        <f t="shared" si="7"/>
        <v>48</v>
      </c>
    </row>
    <row r="58" spans="1:11">
      <c r="A58">
        <v>47.578000000000003</v>
      </c>
      <c r="B58">
        <v>71.280199999999994</v>
      </c>
      <c r="C58">
        <v>49</v>
      </c>
      <c r="D58" s="2">
        <f>Main!$B52</f>
        <v>14</v>
      </c>
      <c r="E58" s="2">
        <f t="shared" si="3"/>
        <v>0.125</v>
      </c>
      <c r="F58">
        <f t="shared" si="4"/>
        <v>0.26999999999999602</v>
      </c>
      <c r="G58" s="2">
        <f t="shared" si="5"/>
        <v>111.11111111111275</v>
      </c>
      <c r="H58" s="10" t="s">
        <v>130</v>
      </c>
      <c r="I58">
        <f t="shared" si="6"/>
        <v>47.578000000000003</v>
      </c>
      <c r="J58" s="13">
        <f t="shared" si="2"/>
        <v>111.11111111111275</v>
      </c>
      <c r="K58">
        <f t="shared" si="7"/>
        <v>49</v>
      </c>
    </row>
    <row r="59" spans="1:11">
      <c r="A59">
        <v>47.847999999999999</v>
      </c>
      <c r="B59">
        <v>70.163799999999995</v>
      </c>
      <c r="C59">
        <v>50</v>
      </c>
      <c r="D59" s="2">
        <f>Main!$B53</f>
        <v>14.125</v>
      </c>
      <c r="E59" s="2">
        <f t="shared" si="3"/>
        <v>0.125</v>
      </c>
      <c r="F59">
        <f t="shared" si="4"/>
        <v>0.37000000000000455</v>
      </c>
      <c r="G59" s="2">
        <f t="shared" si="5"/>
        <v>81.081081081080086</v>
      </c>
      <c r="H59" s="10" t="s">
        <v>131</v>
      </c>
      <c r="I59">
        <f t="shared" si="6"/>
        <v>47.847999999999999</v>
      </c>
      <c r="J59" s="13">
        <f t="shared" si="2"/>
        <v>81.081081081080086</v>
      </c>
      <c r="K59">
        <f t="shared" si="7"/>
        <v>50</v>
      </c>
    </row>
    <row r="60" spans="1:11">
      <c r="A60">
        <v>48.218000000000004</v>
      </c>
      <c r="B60">
        <v>66.580699999999993</v>
      </c>
      <c r="C60">
        <v>51</v>
      </c>
      <c r="D60" s="2">
        <f>Main!$B54</f>
        <v>14.25</v>
      </c>
      <c r="E60" s="2">
        <f t="shared" si="3"/>
        <v>0.125</v>
      </c>
      <c r="F60">
        <f t="shared" si="4"/>
        <v>0.67999999999999972</v>
      </c>
      <c r="G60" s="2">
        <f t="shared" si="5"/>
        <v>44.117647058823543</v>
      </c>
      <c r="H60" s="10" t="s">
        <v>132</v>
      </c>
      <c r="I60">
        <f t="shared" si="6"/>
        <v>48.218000000000004</v>
      </c>
      <c r="J60" s="13">
        <f t="shared" si="2"/>
        <v>44.117647058823543</v>
      </c>
      <c r="K60">
        <f t="shared" si="7"/>
        <v>51</v>
      </c>
    </row>
    <row r="61" spans="1:11">
      <c r="A61">
        <v>48.898000000000003</v>
      </c>
      <c r="B61">
        <v>58.973599999999998</v>
      </c>
      <c r="C61">
        <v>52</v>
      </c>
      <c r="D61" s="2">
        <f>Main!$B55</f>
        <v>14.375</v>
      </c>
      <c r="E61" s="2">
        <f t="shared" si="3"/>
        <v>0.25</v>
      </c>
      <c r="F61">
        <f t="shared" si="4"/>
        <v>1.019999999999996</v>
      </c>
      <c r="G61" s="2">
        <f t="shared" si="5"/>
        <v>58.823529411764937</v>
      </c>
      <c r="H61" s="10" t="s">
        <v>129</v>
      </c>
      <c r="I61">
        <f t="shared" si="6"/>
        <v>48.898000000000003</v>
      </c>
      <c r="J61" s="13">
        <f t="shared" si="2"/>
        <v>58.823529411764937</v>
      </c>
      <c r="K61">
        <f t="shared" si="7"/>
        <v>52</v>
      </c>
    </row>
    <row r="62" spans="1:11">
      <c r="A62">
        <v>49.917999999999999</v>
      </c>
      <c r="B62">
        <v>72.610900000000001</v>
      </c>
      <c r="C62">
        <v>53</v>
      </c>
      <c r="D62" s="2">
        <f>Main!$B56</f>
        <v>14.625</v>
      </c>
      <c r="E62" s="2">
        <f t="shared" si="3"/>
        <v>0.125</v>
      </c>
      <c r="F62">
        <f t="shared" si="4"/>
        <v>0.27000000000000313</v>
      </c>
      <c r="G62" s="2">
        <f t="shared" si="5"/>
        <v>111.11111111110982</v>
      </c>
      <c r="H62" s="10" t="s">
        <v>133</v>
      </c>
      <c r="I62">
        <f t="shared" si="6"/>
        <v>49.917999999999999</v>
      </c>
      <c r="J62" s="13">
        <f t="shared" si="2"/>
        <v>111.11111111110982</v>
      </c>
      <c r="K62">
        <f t="shared" si="7"/>
        <v>53</v>
      </c>
    </row>
    <row r="63" spans="1:11">
      <c r="A63">
        <v>50.188000000000002</v>
      </c>
      <c r="B63">
        <v>78.049000000000007</v>
      </c>
      <c r="C63">
        <v>54</v>
      </c>
      <c r="D63" s="2">
        <f>Main!$B57</f>
        <v>14.75</v>
      </c>
      <c r="E63" s="2">
        <f t="shared" si="3"/>
        <v>0.375</v>
      </c>
      <c r="F63">
        <f t="shared" si="4"/>
        <v>0.84999999999999432</v>
      </c>
      <c r="G63" s="2">
        <f t="shared" si="5"/>
        <v>105.88235294117717</v>
      </c>
      <c r="H63" s="10" t="s">
        <v>134</v>
      </c>
      <c r="I63">
        <f t="shared" si="6"/>
        <v>50.188000000000002</v>
      </c>
      <c r="J63" s="13">
        <f t="shared" si="2"/>
        <v>105.88235294117717</v>
      </c>
      <c r="K63">
        <f t="shared" si="7"/>
        <v>54</v>
      </c>
    </row>
    <row r="64" spans="1:11">
      <c r="A64">
        <v>51.037999999999997</v>
      </c>
      <c r="B64">
        <v>58.691099999999999</v>
      </c>
      <c r="C64">
        <v>55</v>
      </c>
      <c r="D64" s="2">
        <f>Main!$B58</f>
        <v>15.125</v>
      </c>
      <c r="E64" s="2">
        <f t="shared" si="3"/>
        <v>0.25</v>
      </c>
      <c r="F64">
        <f t="shared" si="4"/>
        <v>0.82000000000000028</v>
      </c>
      <c r="G64" s="2">
        <f t="shared" si="5"/>
        <v>73.170731707317046</v>
      </c>
      <c r="H64" s="10" t="s">
        <v>134</v>
      </c>
      <c r="I64">
        <f t="shared" si="6"/>
        <v>51.037999999999997</v>
      </c>
      <c r="J64" s="13">
        <f t="shared" si="2"/>
        <v>73.170731707317046</v>
      </c>
      <c r="K64">
        <f t="shared" si="7"/>
        <v>55</v>
      </c>
    </row>
    <row r="65" spans="1:11">
      <c r="A65">
        <v>51.857999999999997</v>
      </c>
      <c r="B65">
        <v>54.870199999999997</v>
      </c>
      <c r="C65">
        <v>56</v>
      </c>
      <c r="D65" s="2">
        <f>Main!$B59</f>
        <v>15.375</v>
      </c>
      <c r="E65" s="2">
        <f t="shared" si="3"/>
        <v>0.25</v>
      </c>
      <c r="F65">
        <f t="shared" si="4"/>
        <v>1.0200000000000031</v>
      </c>
      <c r="G65" s="2">
        <f t="shared" si="5"/>
        <v>58.823529411764525</v>
      </c>
      <c r="H65" s="10" t="s">
        <v>135</v>
      </c>
      <c r="I65">
        <f t="shared" si="6"/>
        <v>51.857999999999997</v>
      </c>
      <c r="J65" s="13">
        <f t="shared" si="2"/>
        <v>58.823529411764525</v>
      </c>
      <c r="K65">
        <f t="shared" si="7"/>
        <v>56</v>
      </c>
    </row>
    <row r="66" spans="1:11">
      <c r="A66">
        <v>52.878</v>
      </c>
      <c r="B66">
        <v>56.161900000000003</v>
      </c>
      <c r="C66">
        <v>57</v>
      </c>
      <c r="D66" s="2">
        <f>Main!$B60</f>
        <v>15.625</v>
      </c>
      <c r="E66" s="2">
        <f t="shared" si="3"/>
        <v>0.25</v>
      </c>
      <c r="F66">
        <f t="shared" si="4"/>
        <v>1.5499999999999972</v>
      </c>
      <c r="G66" s="2">
        <f t="shared" si="5"/>
        <v>38.709677419354911</v>
      </c>
      <c r="H66" s="10" t="s">
        <v>129</v>
      </c>
      <c r="I66">
        <f t="shared" si="6"/>
        <v>52.878</v>
      </c>
      <c r="J66" s="13">
        <f t="shared" si="2"/>
        <v>38.709677419354911</v>
      </c>
      <c r="K66">
        <f t="shared" si="7"/>
        <v>57</v>
      </c>
    </row>
    <row r="67" spans="1:11">
      <c r="A67">
        <v>54.427999999999997</v>
      </c>
      <c r="B67">
        <v>68.311099999999996</v>
      </c>
      <c r="C67">
        <v>58</v>
      </c>
      <c r="D67" s="2">
        <f>Main!$B61</f>
        <v>15.875</v>
      </c>
      <c r="E67" s="2">
        <f t="shared" si="3"/>
        <v>0.125</v>
      </c>
      <c r="F67">
        <f t="shared" si="4"/>
        <v>0.32000000000000028</v>
      </c>
      <c r="G67" s="2">
        <f t="shared" si="5"/>
        <v>93.749999999999915</v>
      </c>
      <c r="H67" s="10" t="s">
        <v>136</v>
      </c>
      <c r="I67">
        <f t="shared" si="6"/>
        <v>54.427999999999997</v>
      </c>
      <c r="J67" s="13">
        <f t="shared" si="2"/>
        <v>93.749999999999915</v>
      </c>
      <c r="K67">
        <f t="shared" si="7"/>
        <v>58</v>
      </c>
    </row>
    <row r="68" spans="1:11">
      <c r="A68">
        <v>54.747999999999998</v>
      </c>
      <c r="B68">
        <v>75.286699999999996</v>
      </c>
      <c r="C68">
        <v>59</v>
      </c>
      <c r="D68" s="2">
        <f>Main!$B62</f>
        <v>16</v>
      </c>
      <c r="E68" s="2">
        <f t="shared" si="3"/>
        <v>0.125</v>
      </c>
      <c r="F68">
        <f t="shared" si="4"/>
        <v>0.27000000000000313</v>
      </c>
      <c r="G68" s="2">
        <f t="shared" si="5"/>
        <v>111.11111111110982</v>
      </c>
      <c r="H68" s="10" t="s">
        <v>137</v>
      </c>
      <c r="I68">
        <f t="shared" si="6"/>
        <v>54.747999999999998</v>
      </c>
      <c r="J68" s="13">
        <f t="shared" si="2"/>
        <v>111.11111111110982</v>
      </c>
      <c r="K68">
        <f t="shared" si="7"/>
        <v>59</v>
      </c>
    </row>
    <row r="69" spans="1:11">
      <c r="A69">
        <v>55.018000000000001</v>
      </c>
      <c r="B69">
        <v>75.883899999999997</v>
      </c>
      <c r="C69">
        <v>60</v>
      </c>
      <c r="D69" s="2">
        <f>Main!$B63</f>
        <v>16.125</v>
      </c>
      <c r="E69" s="2">
        <f t="shared" si="3"/>
        <v>0.125</v>
      </c>
      <c r="F69">
        <f t="shared" si="4"/>
        <v>0.24000000000000199</v>
      </c>
      <c r="G69" s="2">
        <f t="shared" si="5"/>
        <v>124.99999999999898</v>
      </c>
      <c r="H69" s="10" t="s">
        <v>138</v>
      </c>
      <c r="I69">
        <f t="shared" si="6"/>
        <v>55.018000000000001</v>
      </c>
      <c r="J69" s="13">
        <f t="shared" si="2"/>
        <v>124.99999999999898</v>
      </c>
      <c r="K69">
        <f t="shared" si="7"/>
        <v>60</v>
      </c>
    </row>
    <row r="70" spans="1:11">
      <c r="A70">
        <v>55.258000000000003</v>
      </c>
      <c r="B70">
        <v>73.988399999999999</v>
      </c>
      <c r="C70">
        <v>61</v>
      </c>
      <c r="D70" s="2">
        <f>Main!$B64</f>
        <v>16.25</v>
      </c>
      <c r="E70" s="2">
        <f t="shared" si="3"/>
        <v>0.125</v>
      </c>
      <c r="F70">
        <f t="shared" si="4"/>
        <v>0.22999999999999687</v>
      </c>
      <c r="G70" s="2">
        <f t="shared" si="5"/>
        <v>130.43478260869742</v>
      </c>
      <c r="H70" s="10" t="s">
        <v>133</v>
      </c>
      <c r="I70">
        <f t="shared" si="6"/>
        <v>55.258000000000003</v>
      </c>
      <c r="J70" s="13">
        <f t="shared" si="2"/>
        <v>130.43478260869742</v>
      </c>
      <c r="K70">
        <f t="shared" si="7"/>
        <v>61</v>
      </c>
    </row>
    <row r="71" spans="1:11">
      <c r="A71">
        <v>55.488</v>
      </c>
      <c r="B71">
        <v>74.753100000000003</v>
      </c>
      <c r="C71">
        <v>62</v>
      </c>
      <c r="D71" s="2">
        <f>Main!$B65</f>
        <v>16.375</v>
      </c>
      <c r="E71" s="2">
        <f t="shared" si="3"/>
        <v>0.125</v>
      </c>
      <c r="F71">
        <f t="shared" si="4"/>
        <v>0.25999999999999801</v>
      </c>
      <c r="G71" s="2">
        <f t="shared" si="5"/>
        <v>115.38461538461627</v>
      </c>
      <c r="H71" s="10"/>
      <c r="I71">
        <f t="shared" si="6"/>
        <v>55.488</v>
      </c>
      <c r="J71" s="13">
        <f t="shared" si="2"/>
        <v>115.38461538461627</v>
      </c>
      <c r="K71">
        <f t="shared" si="7"/>
        <v>62</v>
      </c>
    </row>
    <row r="72" spans="1:11">
      <c r="A72">
        <v>55.747999999999998</v>
      </c>
      <c r="B72">
        <v>72.971100000000007</v>
      </c>
      <c r="C72">
        <v>63</v>
      </c>
      <c r="D72" s="2">
        <f>Main!$B66</f>
        <v>16.5</v>
      </c>
      <c r="E72" s="2">
        <f t="shared" si="3"/>
        <v>0.125</v>
      </c>
      <c r="F72">
        <f t="shared" si="4"/>
        <v>0.23000000000000398</v>
      </c>
      <c r="G72" s="2">
        <f t="shared" si="5"/>
        <v>130.43478260869341</v>
      </c>
      <c r="H72" s="10"/>
      <c r="I72">
        <f t="shared" si="6"/>
        <v>55.747999999999998</v>
      </c>
      <c r="J72" s="13">
        <f t="shared" si="2"/>
        <v>130.43478260869341</v>
      </c>
      <c r="K72">
        <f t="shared" si="7"/>
        <v>63</v>
      </c>
    </row>
    <row r="73" spans="1:11">
      <c r="A73">
        <v>55.978000000000002</v>
      </c>
      <c r="B73">
        <v>77.626499999999993</v>
      </c>
      <c r="C73">
        <v>64</v>
      </c>
      <c r="D73" s="2">
        <f>Main!$B67</f>
        <v>16.625</v>
      </c>
      <c r="E73" s="2">
        <f t="shared" si="3"/>
        <v>0.125</v>
      </c>
      <c r="F73">
        <f t="shared" si="4"/>
        <v>0.28999999999999915</v>
      </c>
      <c r="G73" s="2">
        <f t="shared" si="5"/>
        <v>103.44827586206927</v>
      </c>
      <c r="H73" s="10" t="s">
        <v>130</v>
      </c>
      <c r="I73">
        <f t="shared" si="6"/>
        <v>55.978000000000002</v>
      </c>
      <c r="J73" s="13">
        <f t="shared" si="2"/>
        <v>103.44827586206927</v>
      </c>
      <c r="K73">
        <f t="shared" si="7"/>
        <v>64</v>
      </c>
    </row>
    <row r="74" spans="1:11">
      <c r="A74">
        <v>56.268000000000001</v>
      </c>
      <c r="B74">
        <v>69.042500000000004</v>
      </c>
      <c r="C74">
        <v>65</v>
      </c>
      <c r="D74" s="2">
        <f>Main!$B68</f>
        <v>16.75</v>
      </c>
      <c r="E74" s="2">
        <f t="shared" si="3"/>
        <v>0.125</v>
      </c>
      <c r="F74">
        <f t="shared" si="4"/>
        <v>0.46999999999999886</v>
      </c>
      <c r="G74" s="2">
        <f t="shared" si="5"/>
        <v>63.829787234042712</v>
      </c>
      <c r="H74" s="10" t="s">
        <v>131</v>
      </c>
      <c r="I74">
        <f t="shared" si="6"/>
        <v>56.268000000000001</v>
      </c>
      <c r="J74" s="13">
        <f t="shared" ref="J74:J137" si="8">$G74</f>
        <v>63.829787234042712</v>
      </c>
      <c r="K74">
        <f t="shared" si="7"/>
        <v>65</v>
      </c>
    </row>
    <row r="75" spans="1:11">
      <c r="A75">
        <v>56.738</v>
      </c>
      <c r="B75">
        <v>60.493499999999997</v>
      </c>
      <c r="C75">
        <v>66</v>
      </c>
      <c r="D75" s="2">
        <f>Main!$B69</f>
        <v>16.875</v>
      </c>
      <c r="E75" s="2">
        <f t="shared" ref="E75:E138" si="9">$D76-$D75</f>
        <v>0.125</v>
      </c>
      <c r="F75">
        <f t="shared" ref="F75:F138" si="10">$A76-$A75</f>
        <v>0.59000000000000341</v>
      </c>
      <c r="G75" s="2">
        <f t="shared" ref="G75:G138" si="11">$E75/$F75*60*4</f>
        <v>50.847457627118345</v>
      </c>
      <c r="H75" s="10" t="s">
        <v>132</v>
      </c>
      <c r="I75">
        <f t="shared" ref="I75:I138" si="12">$A75</f>
        <v>56.738</v>
      </c>
      <c r="J75" s="13">
        <f t="shared" si="8"/>
        <v>50.847457627118345</v>
      </c>
      <c r="K75">
        <f t="shared" ref="K75:K138" si="13">$C75</f>
        <v>66</v>
      </c>
    </row>
    <row r="76" spans="1:11">
      <c r="A76">
        <v>57.328000000000003</v>
      </c>
      <c r="B76">
        <v>61.023299999999999</v>
      </c>
      <c r="C76">
        <v>67</v>
      </c>
      <c r="D76" s="2">
        <f>Main!$B70</f>
        <v>17</v>
      </c>
      <c r="E76" s="2">
        <f t="shared" si="9"/>
        <v>0.25</v>
      </c>
      <c r="F76">
        <f t="shared" si="10"/>
        <v>0.92999999999999972</v>
      </c>
      <c r="G76" s="2">
        <f t="shared" si="11"/>
        <v>64.516129032258092</v>
      </c>
      <c r="H76" s="10" t="s">
        <v>129</v>
      </c>
      <c r="I76">
        <f t="shared" si="12"/>
        <v>57.328000000000003</v>
      </c>
      <c r="J76" s="13">
        <f t="shared" si="8"/>
        <v>64.516129032258092</v>
      </c>
      <c r="K76">
        <f t="shared" si="13"/>
        <v>67</v>
      </c>
    </row>
    <row r="77" spans="1:11">
      <c r="A77">
        <v>58.258000000000003</v>
      </c>
      <c r="B77">
        <v>76.518900000000002</v>
      </c>
      <c r="C77">
        <v>68</v>
      </c>
      <c r="D77" s="2">
        <f>Main!$B71</f>
        <v>17.25</v>
      </c>
      <c r="E77" s="2">
        <f t="shared" si="9"/>
        <v>0.125</v>
      </c>
      <c r="F77">
        <f t="shared" si="10"/>
        <v>0.35999999999999943</v>
      </c>
      <c r="G77" s="2">
        <f t="shared" si="11"/>
        <v>83.333333333333456</v>
      </c>
      <c r="H77" s="10" t="s">
        <v>133</v>
      </c>
      <c r="I77">
        <f t="shared" si="12"/>
        <v>58.258000000000003</v>
      </c>
      <c r="J77" s="13">
        <f t="shared" si="8"/>
        <v>83.333333333333456</v>
      </c>
      <c r="K77">
        <f t="shared" si="13"/>
        <v>68</v>
      </c>
    </row>
    <row r="78" spans="1:11">
      <c r="A78">
        <v>58.618000000000002</v>
      </c>
      <c r="B78">
        <v>76.554500000000004</v>
      </c>
      <c r="C78">
        <v>69</v>
      </c>
      <c r="D78" s="2">
        <f>Main!$B72</f>
        <v>17.375</v>
      </c>
      <c r="E78" s="2">
        <f t="shared" si="9"/>
        <v>0.375</v>
      </c>
      <c r="F78">
        <f t="shared" si="10"/>
        <v>1.0700000000000003</v>
      </c>
      <c r="G78" s="2">
        <f t="shared" si="11"/>
        <v>84.112149532710262</v>
      </c>
      <c r="H78" s="10" t="s">
        <v>134</v>
      </c>
      <c r="I78">
        <f t="shared" si="12"/>
        <v>58.618000000000002</v>
      </c>
      <c r="J78" s="13">
        <f t="shared" si="8"/>
        <v>84.112149532710262</v>
      </c>
      <c r="K78">
        <f t="shared" si="13"/>
        <v>69</v>
      </c>
    </row>
    <row r="79" spans="1:11">
      <c r="A79">
        <v>59.688000000000002</v>
      </c>
      <c r="B79">
        <v>56.7361</v>
      </c>
      <c r="C79">
        <v>70</v>
      </c>
      <c r="D79" s="2">
        <f>Main!$B73</f>
        <v>17.75</v>
      </c>
      <c r="E79" s="2">
        <f t="shared" si="9"/>
        <v>0.25</v>
      </c>
      <c r="F79">
        <f t="shared" si="10"/>
        <v>0.87999999999999545</v>
      </c>
      <c r="G79" s="2">
        <f t="shared" si="11"/>
        <v>68.181818181818528</v>
      </c>
      <c r="H79" s="10" t="s">
        <v>134</v>
      </c>
      <c r="I79">
        <f t="shared" si="12"/>
        <v>59.688000000000002</v>
      </c>
      <c r="J79" s="13">
        <f t="shared" si="8"/>
        <v>68.181818181818528</v>
      </c>
      <c r="K79">
        <f t="shared" si="13"/>
        <v>70</v>
      </c>
    </row>
    <row r="80" spans="1:11">
      <c r="A80">
        <v>60.567999999999998</v>
      </c>
      <c r="B80">
        <v>47.589399999999998</v>
      </c>
      <c r="C80">
        <v>71</v>
      </c>
      <c r="D80" s="2">
        <f>Main!$B74</f>
        <v>18</v>
      </c>
      <c r="E80" s="2">
        <f t="shared" si="9"/>
        <v>0.25</v>
      </c>
      <c r="F80">
        <f t="shared" si="10"/>
        <v>1.1200000000000045</v>
      </c>
      <c r="G80" s="2">
        <f t="shared" si="11"/>
        <v>53.571428571428356</v>
      </c>
      <c r="H80" s="10" t="s">
        <v>135</v>
      </c>
      <c r="I80">
        <f t="shared" si="12"/>
        <v>60.567999999999998</v>
      </c>
      <c r="J80" s="13">
        <f t="shared" si="8"/>
        <v>53.571428571428356</v>
      </c>
      <c r="K80">
        <f t="shared" si="13"/>
        <v>71</v>
      </c>
    </row>
    <row r="81" spans="1:11">
      <c r="A81">
        <v>61.688000000000002</v>
      </c>
      <c r="B81">
        <v>51.589799999999997</v>
      </c>
      <c r="C81">
        <v>72</v>
      </c>
      <c r="D81" s="2">
        <f>Main!$B75</f>
        <v>18.25</v>
      </c>
      <c r="E81" s="2">
        <f t="shared" si="9"/>
        <v>0.25</v>
      </c>
      <c r="F81">
        <f t="shared" si="10"/>
        <v>1.4600000000000009</v>
      </c>
      <c r="G81" s="2">
        <f t="shared" si="11"/>
        <v>41.09589041095888</v>
      </c>
      <c r="H81" s="10" t="s">
        <v>129</v>
      </c>
      <c r="I81">
        <f t="shared" si="12"/>
        <v>61.688000000000002</v>
      </c>
      <c r="J81" s="13">
        <f t="shared" si="8"/>
        <v>41.09589041095888</v>
      </c>
      <c r="K81">
        <f t="shared" si="13"/>
        <v>72</v>
      </c>
    </row>
    <row r="82" spans="1:11">
      <c r="A82">
        <v>63.148000000000003</v>
      </c>
      <c r="B82">
        <v>68.521900000000002</v>
      </c>
      <c r="C82">
        <v>73</v>
      </c>
      <c r="D82" s="2">
        <f>Main!$B76</f>
        <v>18.5</v>
      </c>
      <c r="E82" s="2">
        <f t="shared" si="9"/>
        <v>0.125</v>
      </c>
      <c r="F82">
        <f t="shared" si="10"/>
        <v>0.37999999999999545</v>
      </c>
      <c r="G82" s="2">
        <f t="shared" si="11"/>
        <v>78.947368421053568</v>
      </c>
      <c r="H82" s="10" t="s">
        <v>136</v>
      </c>
      <c r="I82">
        <f t="shared" si="12"/>
        <v>63.148000000000003</v>
      </c>
      <c r="J82" s="13">
        <f t="shared" si="8"/>
        <v>78.947368421053568</v>
      </c>
      <c r="K82">
        <f t="shared" si="13"/>
        <v>73</v>
      </c>
    </row>
    <row r="83" spans="1:11">
      <c r="A83">
        <v>63.527999999999999</v>
      </c>
      <c r="B83">
        <v>72.561199999999999</v>
      </c>
      <c r="C83">
        <v>74</v>
      </c>
      <c r="D83" s="2">
        <f>Main!$B77</f>
        <v>18.625</v>
      </c>
      <c r="E83" s="2">
        <f t="shared" si="9"/>
        <v>0.125</v>
      </c>
      <c r="F83">
        <f t="shared" si="10"/>
        <v>0.32000000000000028</v>
      </c>
      <c r="G83" s="2">
        <f t="shared" si="11"/>
        <v>93.749999999999915</v>
      </c>
      <c r="H83" s="10" t="s">
        <v>138</v>
      </c>
      <c r="I83">
        <f t="shared" si="12"/>
        <v>63.527999999999999</v>
      </c>
      <c r="J83" s="13">
        <f t="shared" si="8"/>
        <v>93.749999999999915</v>
      </c>
      <c r="K83">
        <f t="shared" si="13"/>
        <v>74</v>
      </c>
    </row>
    <row r="84" spans="1:11">
      <c r="A84">
        <v>63.847999999999999</v>
      </c>
      <c r="B84">
        <v>75.497</v>
      </c>
      <c r="C84">
        <v>75</v>
      </c>
      <c r="D84" s="2">
        <f>Main!$B78</f>
        <v>18.75</v>
      </c>
      <c r="E84" s="2">
        <f t="shared" si="9"/>
        <v>0.125</v>
      </c>
      <c r="F84">
        <f t="shared" si="10"/>
        <v>0.32999999999999829</v>
      </c>
      <c r="G84" s="2">
        <f t="shared" si="11"/>
        <v>90.909090909091375</v>
      </c>
      <c r="H84" s="10" t="s">
        <v>133</v>
      </c>
      <c r="I84">
        <f t="shared" si="12"/>
        <v>63.847999999999999</v>
      </c>
      <c r="J84" s="13">
        <f t="shared" si="8"/>
        <v>90.909090909091375</v>
      </c>
      <c r="K84">
        <f t="shared" si="13"/>
        <v>75</v>
      </c>
    </row>
    <row r="85" spans="1:11">
      <c r="A85">
        <v>64.177999999999997</v>
      </c>
      <c r="B85">
        <v>71.893600000000006</v>
      </c>
      <c r="C85">
        <v>76</v>
      </c>
      <c r="D85" s="2">
        <f>Main!$B79</f>
        <v>18.875</v>
      </c>
      <c r="E85" s="2">
        <f t="shared" si="9"/>
        <v>0.125</v>
      </c>
      <c r="F85">
        <f t="shared" si="10"/>
        <v>0.26000000000000512</v>
      </c>
      <c r="G85" s="2">
        <f t="shared" si="11"/>
        <v>115.38461538461311</v>
      </c>
      <c r="H85" s="10"/>
      <c r="I85">
        <f t="shared" si="12"/>
        <v>64.177999999999997</v>
      </c>
      <c r="J85" s="13">
        <f t="shared" si="8"/>
        <v>115.38461538461311</v>
      </c>
      <c r="K85">
        <f t="shared" si="13"/>
        <v>76</v>
      </c>
    </row>
    <row r="86" spans="1:11">
      <c r="A86">
        <v>64.438000000000002</v>
      </c>
      <c r="B86">
        <v>73.464600000000004</v>
      </c>
      <c r="C86">
        <v>77</v>
      </c>
      <c r="D86" s="2">
        <f>Main!$B80</f>
        <v>19</v>
      </c>
      <c r="E86" s="2">
        <f t="shared" si="9"/>
        <v>0.125</v>
      </c>
      <c r="F86">
        <f t="shared" si="10"/>
        <v>0.25</v>
      </c>
      <c r="G86" s="2">
        <f t="shared" si="11"/>
        <v>120</v>
      </c>
      <c r="H86" s="10"/>
      <c r="I86">
        <f t="shared" si="12"/>
        <v>64.438000000000002</v>
      </c>
      <c r="J86" s="13">
        <f t="shared" si="8"/>
        <v>120</v>
      </c>
      <c r="K86">
        <f t="shared" si="13"/>
        <v>77</v>
      </c>
    </row>
    <row r="87" spans="1:11">
      <c r="A87">
        <v>64.688000000000002</v>
      </c>
      <c r="B87">
        <v>75.771299999999997</v>
      </c>
      <c r="C87">
        <v>78</v>
      </c>
      <c r="D87" s="2">
        <f>Main!$B81</f>
        <v>19.125</v>
      </c>
      <c r="E87" s="2">
        <f t="shared" si="9"/>
        <v>0.125</v>
      </c>
      <c r="F87">
        <f t="shared" si="10"/>
        <v>0.23999999999999488</v>
      </c>
      <c r="G87" s="2">
        <f t="shared" si="11"/>
        <v>125.00000000000267</v>
      </c>
      <c r="H87" s="10"/>
      <c r="I87">
        <f t="shared" si="12"/>
        <v>64.688000000000002</v>
      </c>
      <c r="J87" s="13">
        <f t="shared" si="8"/>
        <v>125.00000000000267</v>
      </c>
      <c r="K87">
        <f t="shared" si="13"/>
        <v>78</v>
      </c>
    </row>
    <row r="88" spans="1:11">
      <c r="A88">
        <v>64.927999999999997</v>
      </c>
      <c r="B88">
        <v>76.324100000000001</v>
      </c>
      <c r="C88">
        <v>79</v>
      </c>
      <c r="D88" s="2">
        <f>Main!$B82</f>
        <v>19.25</v>
      </c>
      <c r="E88" s="2">
        <f t="shared" si="9"/>
        <v>0.125</v>
      </c>
      <c r="F88">
        <f t="shared" si="10"/>
        <v>0.23000000000000398</v>
      </c>
      <c r="G88" s="2">
        <f t="shared" si="11"/>
        <v>130.43478260869341</v>
      </c>
      <c r="H88" s="10"/>
      <c r="I88">
        <f t="shared" si="12"/>
        <v>64.927999999999997</v>
      </c>
      <c r="J88" s="13">
        <f t="shared" si="8"/>
        <v>130.43478260869341</v>
      </c>
      <c r="K88">
        <f t="shared" si="13"/>
        <v>79</v>
      </c>
    </row>
    <row r="89" spans="1:11">
      <c r="A89">
        <v>65.158000000000001</v>
      </c>
      <c r="B89">
        <v>80.394999999999996</v>
      </c>
      <c r="C89">
        <v>80</v>
      </c>
      <c r="D89" s="2">
        <f>Main!$B83</f>
        <v>19.375</v>
      </c>
      <c r="E89" s="2">
        <f t="shared" si="9"/>
        <v>0.125</v>
      </c>
      <c r="F89">
        <f t="shared" si="10"/>
        <v>0.25</v>
      </c>
      <c r="G89" s="2">
        <f t="shared" si="11"/>
        <v>120</v>
      </c>
      <c r="H89" s="10"/>
      <c r="I89">
        <f t="shared" si="12"/>
        <v>65.158000000000001</v>
      </c>
      <c r="J89" s="13">
        <f t="shared" si="8"/>
        <v>120</v>
      </c>
      <c r="K89">
        <f t="shared" si="13"/>
        <v>80</v>
      </c>
    </row>
    <row r="90" spans="1:11">
      <c r="A90">
        <v>65.408000000000001</v>
      </c>
      <c r="B90">
        <v>78.403400000000005</v>
      </c>
      <c r="C90">
        <v>81</v>
      </c>
      <c r="D90" s="2">
        <f>Main!$B84</f>
        <v>19.5</v>
      </c>
      <c r="E90" s="2">
        <f t="shared" si="9"/>
        <v>0.125</v>
      </c>
      <c r="F90">
        <f t="shared" si="10"/>
        <v>0.26999999999999602</v>
      </c>
      <c r="G90" s="2">
        <f t="shared" si="11"/>
        <v>111.11111111111275</v>
      </c>
      <c r="H90" s="10"/>
      <c r="I90">
        <f t="shared" si="12"/>
        <v>65.408000000000001</v>
      </c>
      <c r="J90" s="13">
        <f t="shared" si="8"/>
        <v>111.11111111111275</v>
      </c>
      <c r="K90">
        <f t="shared" si="13"/>
        <v>81</v>
      </c>
    </row>
    <row r="91" spans="1:11">
      <c r="A91">
        <v>65.677999999999997</v>
      </c>
      <c r="B91">
        <v>75.575000000000003</v>
      </c>
      <c r="C91">
        <v>82</v>
      </c>
      <c r="D91" s="2">
        <f>Main!$B85</f>
        <v>19.625</v>
      </c>
      <c r="E91" s="2">
        <f t="shared" si="9"/>
        <v>0.125</v>
      </c>
      <c r="F91">
        <f t="shared" si="10"/>
        <v>0.32000000000000739</v>
      </c>
      <c r="G91" s="2">
        <f t="shared" si="11"/>
        <v>93.74999999999784</v>
      </c>
      <c r="H91" s="10" t="s">
        <v>130</v>
      </c>
      <c r="I91">
        <f t="shared" si="12"/>
        <v>65.677999999999997</v>
      </c>
      <c r="J91" s="13">
        <f t="shared" si="8"/>
        <v>93.74999999999784</v>
      </c>
      <c r="K91">
        <f t="shared" si="13"/>
        <v>82</v>
      </c>
    </row>
    <row r="92" spans="1:11">
      <c r="A92">
        <v>65.998000000000005</v>
      </c>
      <c r="B92">
        <v>66.384799999999998</v>
      </c>
      <c r="C92">
        <v>83</v>
      </c>
      <c r="D92" s="2">
        <f>Main!$B86</f>
        <v>19.75</v>
      </c>
      <c r="E92" s="2">
        <f t="shared" si="9"/>
        <v>0.125</v>
      </c>
      <c r="F92">
        <f t="shared" si="10"/>
        <v>0.46999999999999886</v>
      </c>
      <c r="G92" s="2">
        <f t="shared" si="11"/>
        <v>63.829787234042712</v>
      </c>
      <c r="H92" s="10" t="s">
        <v>131</v>
      </c>
      <c r="I92">
        <f t="shared" si="12"/>
        <v>65.998000000000005</v>
      </c>
      <c r="J92" s="13">
        <f t="shared" si="8"/>
        <v>63.829787234042712</v>
      </c>
      <c r="K92">
        <f t="shared" si="13"/>
        <v>83</v>
      </c>
    </row>
    <row r="93" spans="1:11">
      <c r="A93">
        <v>66.468000000000004</v>
      </c>
      <c r="B93">
        <v>60.635399999999997</v>
      </c>
      <c r="C93">
        <v>84</v>
      </c>
      <c r="D93" s="2">
        <f>Main!$B87</f>
        <v>19.875</v>
      </c>
      <c r="E93" s="2">
        <f t="shared" si="9"/>
        <v>0.125</v>
      </c>
      <c r="F93">
        <f t="shared" si="10"/>
        <v>0.70999999999999375</v>
      </c>
      <c r="G93" s="2">
        <f t="shared" si="11"/>
        <v>42.25352112676093</v>
      </c>
      <c r="H93" s="10" t="s">
        <v>132</v>
      </c>
      <c r="I93">
        <f t="shared" si="12"/>
        <v>66.468000000000004</v>
      </c>
      <c r="J93" s="13">
        <f t="shared" si="8"/>
        <v>42.25352112676093</v>
      </c>
      <c r="K93">
        <f t="shared" si="13"/>
        <v>84</v>
      </c>
    </row>
    <row r="94" spans="1:11">
      <c r="A94">
        <v>67.177999999999997</v>
      </c>
      <c r="B94">
        <v>57.453000000000003</v>
      </c>
      <c r="C94">
        <v>85</v>
      </c>
      <c r="D94" s="2">
        <f>Main!$B88</f>
        <v>20</v>
      </c>
      <c r="E94" s="2">
        <f t="shared" si="9"/>
        <v>0.25</v>
      </c>
      <c r="F94">
        <f t="shared" si="10"/>
        <v>1.0300000000000011</v>
      </c>
      <c r="G94" s="2">
        <f t="shared" si="11"/>
        <v>58.252427184465951</v>
      </c>
      <c r="H94" s="10" t="s">
        <v>129</v>
      </c>
      <c r="I94">
        <f t="shared" si="12"/>
        <v>67.177999999999997</v>
      </c>
      <c r="J94" s="13">
        <f t="shared" si="8"/>
        <v>58.252427184465951</v>
      </c>
      <c r="K94">
        <f t="shared" si="13"/>
        <v>85</v>
      </c>
    </row>
    <row r="95" spans="1:11">
      <c r="A95">
        <v>68.207999999999998</v>
      </c>
      <c r="B95">
        <v>76.6327</v>
      </c>
      <c r="C95">
        <v>86</v>
      </c>
      <c r="D95" s="2">
        <f>Main!$B89</f>
        <v>20.25</v>
      </c>
      <c r="E95" s="2">
        <f t="shared" si="9"/>
        <v>0.125</v>
      </c>
      <c r="F95">
        <f t="shared" si="10"/>
        <v>0.29999999999999716</v>
      </c>
      <c r="G95" s="2">
        <f t="shared" si="11"/>
        <v>100.00000000000095</v>
      </c>
      <c r="H95" s="10" t="s">
        <v>133</v>
      </c>
      <c r="I95">
        <f t="shared" si="12"/>
        <v>68.207999999999998</v>
      </c>
      <c r="J95" s="13">
        <f t="shared" si="8"/>
        <v>100.00000000000095</v>
      </c>
      <c r="K95">
        <f t="shared" si="13"/>
        <v>86</v>
      </c>
    </row>
    <row r="96" spans="1:11">
      <c r="A96">
        <v>68.507999999999996</v>
      </c>
      <c r="B96">
        <v>75.412899999999993</v>
      </c>
      <c r="C96">
        <v>87</v>
      </c>
      <c r="D96" s="2">
        <f>Main!$B90</f>
        <v>20.375</v>
      </c>
      <c r="E96" s="2">
        <f t="shared" si="9"/>
        <v>0.375</v>
      </c>
      <c r="F96">
        <f t="shared" si="10"/>
        <v>0.85999999999999943</v>
      </c>
      <c r="G96" s="2">
        <f t="shared" si="11"/>
        <v>104.65116279069774</v>
      </c>
      <c r="H96" s="10" t="s">
        <v>134</v>
      </c>
      <c r="I96">
        <f t="shared" si="12"/>
        <v>68.507999999999996</v>
      </c>
      <c r="J96" s="13">
        <f t="shared" si="8"/>
        <v>104.65116279069774</v>
      </c>
      <c r="K96">
        <f t="shared" si="13"/>
        <v>87</v>
      </c>
    </row>
    <row r="97" spans="1:11">
      <c r="A97">
        <v>69.367999999999995</v>
      </c>
      <c r="B97">
        <v>46.764299999999999</v>
      </c>
      <c r="C97">
        <v>88</v>
      </c>
      <c r="D97" s="2">
        <f>Main!$B91</f>
        <v>20.75</v>
      </c>
      <c r="E97" s="2">
        <f t="shared" si="9"/>
        <v>0.25</v>
      </c>
      <c r="F97">
        <f t="shared" si="10"/>
        <v>0.9100000000000108</v>
      </c>
      <c r="G97" s="2">
        <f t="shared" si="11"/>
        <v>65.93406593406516</v>
      </c>
      <c r="H97" s="10" t="s">
        <v>134</v>
      </c>
      <c r="I97">
        <f t="shared" si="12"/>
        <v>69.367999999999995</v>
      </c>
      <c r="J97" s="13">
        <f t="shared" si="8"/>
        <v>65.93406593406516</v>
      </c>
      <c r="K97">
        <f t="shared" si="13"/>
        <v>88</v>
      </c>
    </row>
    <row r="98" spans="1:11">
      <c r="A98">
        <v>70.278000000000006</v>
      </c>
      <c r="B98">
        <v>57.025700000000001</v>
      </c>
      <c r="C98">
        <v>89</v>
      </c>
      <c r="D98" s="2">
        <f>Main!$B92</f>
        <v>21</v>
      </c>
      <c r="E98" s="2">
        <f t="shared" si="9"/>
        <v>0.25</v>
      </c>
      <c r="F98">
        <f t="shared" si="10"/>
        <v>1.2199999999999989</v>
      </c>
      <c r="G98" s="2">
        <f t="shared" si="11"/>
        <v>49.180327868852508</v>
      </c>
      <c r="H98" s="10" t="s">
        <v>135</v>
      </c>
      <c r="I98">
        <f t="shared" si="12"/>
        <v>70.278000000000006</v>
      </c>
      <c r="J98" s="13">
        <f t="shared" si="8"/>
        <v>49.180327868852508</v>
      </c>
      <c r="K98">
        <f t="shared" si="13"/>
        <v>89</v>
      </c>
    </row>
    <row r="99" spans="1:11">
      <c r="A99">
        <v>71.498000000000005</v>
      </c>
      <c r="B99">
        <v>54.7684</v>
      </c>
      <c r="C99">
        <v>90</v>
      </c>
      <c r="D99" s="2">
        <f>Main!$B93</f>
        <v>21.25</v>
      </c>
      <c r="E99" s="2">
        <f t="shared" si="9"/>
        <v>0.25</v>
      </c>
      <c r="F99">
        <f t="shared" si="10"/>
        <v>1.75</v>
      </c>
      <c r="G99" s="2">
        <f t="shared" si="11"/>
        <v>34.285714285714285</v>
      </c>
      <c r="H99" s="10" t="s">
        <v>129</v>
      </c>
      <c r="I99">
        <f t="shared" si="12"/>
        <v>71.498000000000005</v>
      </c>
      <c r="J99" s="13">
        <f t="shared" si="8"/>
        <v>34.285714285714285</v>
      </c>
      <c r="K99">
        <f t="shared" si="13"/>
        <v>90</v>
      </c>
    </row>
    <row r="100" spans="1:11">
      <c r="A100">
        <v>73.248000000000005</v>
      </c>
      <c r="B100">
        <v>64.067400000000006</v>
      </c>
      <c r="C100">
        <v>91</v>
      </c>
      <c r="D100" s="2">
        <f>Main!$B94</f>
        <v>21.5</v>
      </c>
      <c r="E100" s="2">
        <f t="shared" si="9"/>
        <v>0.125</v>
      </c>
      <c r="F100">
        <f t="shared" si="10"/>
        <v>0.28000000000000114</v>
      </c>
      <c r="G100" s="2">
        <f t="shared" si="11"/>
        <v>107.14285714285671</v>
      </c>
      <c r="H100" s="10" t="s">
        <v>136</v>
      </c>
      <c r="I100">
        <f t="shared" si="12"/>
        <v>73.248000000000005</v>
      </c>
      <c r="J100" s="13">
        <f t="shared" si="8"/>
        <v>107.14285714285671</v>
      </c>
      <c r="K100">
        <f t="shared" si="13"/>
        <v>91</v>
      </c>
    </row>
    <row r="101" spans="1:11">
      <c r="A101">
        <v>73.528000000000006</v>
      </c>
      <c r="B101">
        <v>67.726299999999995</v>
      </c>
      <c r="C101">
        <v>92</v>
      </c>
      <c r="D101" s="2">
        <f>Main!$B95</f>
        <v>21.625</v>
      </c>
      <c r="E101" s="2">
        <f t="shared" si="9"/>
        <v>0.125</v>
      </c>
      <c r="F101">
        <f t="shared" si="10"/>
        <v>0.25</v>
      </c>
      <c r="G101" s="2">
        <f t="shared" si="11"/>
        <v>120</v>
      </c>
      <c r="H101" s="10" t="s">
        <v>137</v>
      </c>
      <c r="I101">
        <f t="shared" si="12"/>
        <v>73.528000000000006</v>
      </c>
      <c r="J101" s="13">
        <f t="shared" si="8"/>
        <v>120</v>
      </c>
      <c r="K101">
        <f t="shared" si="13"/>
        <v>92</v>
      </c>
    </row>
    <row r="102" spans="1:11">
      <c r="A102">
        <v>73.778000000000006</v>
      </c>
      <c r="B102">
        <v>75.907200000000003</v>
      </c>
      <c r="C102">
        <v>93</v>
      </c>
      <c r="D102" s="2">
        <f>Main!$B96</f>
        <v>21.75</v>
      </c>
      <c r="E102" s="2">
        <f t="shared" si="9"/>
        <v>0.125</v>
      </c>
      <c r="F102">
        <f t="shared" si="10"/>
        <v>0.25</v>
      </c>
      <c r="G102" s="2">
        <f t="shared" si="11"/>
        <v>120</v>
      </c>
      <c r="H102" s="10" t="s">
        <v>138</v>
      </c>
      <c r="I102">
        <f t="shared" si="12"/>
        <v>73.778000000000006</v>
      </c>
      <c r="J102" s="13">
        <f t="shared" si="8"/>
        <v>120</v>
      </c>
      <c r="K102">
        <f t="shared" si="13"/>
        <v>93</v>
      </c>
    </row>
    <row r="103" spans="1:11">
      <c r="A103">
        <v>74.028000000000006</v>
      </c>
      <c r="B103">
        <v>74.715699999999998</v>
      </c>
      <c r="C103">
        <v>94</v>
      </c>
      <c r="D103" s="2">
        <f>Main!$B97</f>
        <v>21.875</v>
      </c>
      <c r="E103" s="2">
        <f t="shared" si="9"/>
        <v>0.125</v>
      </c>
      <c r="F103">
        <f t="shared" si="10"/>
        <v>0.23999999999999488</v>
      </c>
      <c r="G103" s="2">
        <f t="shared" si="11"/>
        <v>125.00000000000267</v>
      </c>
      <c r="H103" s="10" t="s">
        <v>133</v>
      </c>
      <c r="I103">
        <f t="shared" si="12"/>
        <v>74.028000000000006</v>
      </c>
      <c r="J103" s="13">
        <f t="shared" si="8"/>
        <v>125.00000000000267</v>
      </c>
      <c r="K103">
        <f t="shared" si="13"/>
        <v>94</v>
      </c>
    </row>
    <row r="104" spans="1:11">
      <c r="A104">
        <v>74.268000000000001</v>
      </c>
      <c r="B104">
        <v>79.230500000000006</v>
      </c>
      <c r="C104">
        <v>95</v>
      </c>
      <c r="D104" s="2">
        <f>Main!$B98</f>
        <v>22</v>
      </c>
      <c r="E104" s="2">
        <f t="shared" si="9"/>
        <v>0.125</v>
      </c>
      <c r="F104">
        <f t="shared" si="10"/>
        <v>0.23999999999999488</v>
      </c>
      <c r="G104" s="2">
        <f t="shared" si="11"/>
        <v>125.00000000000267</v>
      </c>
      <c r="H104" s="10"/>
      <c r="I104">
        <f t="shared" si="12"/>
        <v>74.268000000000001</v>
      </c>
      <c r="J104" s="13">
        <f t="shared" si="8"/>
        <v>125.00000000000267</v>
      </c>
      <c r="K104">
        <f t="shared" si="13"/>
        <v>95</v>
      </c>
    </row>
    <row r="105" spans="1:11">
      <c r="A105">
        <v>74.507999999999996</v>
      </c>
      <c r="B105">
        <v>74.432100000000005</v>
      </c>
      <c r="C105">
        <v>96</v>
      </c>
      <c r="D105" s="2">
        <f>Main!$B99</f>
        <v>22.125</v>
      </c>
      <c r="E105" s="2">
        <f t="shared" si="9"/>
        <v>0.125</v>
      </c>
      <c r="F105">
        <f t="shared" si="10"/>
        <v>0.23000000000000398</v>
      </c>
      <c r="G105" s="2">
        <f t="shared" si="11"/>
        <v>130.43478260869341</v>
      </c>
      <c r="H105" s="10"/>
      <c r="I105">
        <f t="shared" si="12"/>
        <v>74.507999999999996</v>
      </c>
      <c r="J105" s="13">
        <f t="shared" si="8"/>
        <v>130.43478260869341</v>
      </c>
      <c r="K105">
        <f t="shared" si="13"/>
        <v>96</v>
      </c>
    </row>
    <row r="106" spans="1:11">
      <c r="A106">
        <v>74.738</v>
      </c>
      <c r="B106">
        <v>81.043999999999997</v>
      </c>
      <c r="C106">
        <v>97</v>
      </c>
      <c r="D106" s="2">
        <f>Main!$B100</f>
        <v>22.25</v>
      </c>
      <c r="E106" s="2">
        <f t="shared" si="9"/>
        <v>0.125</v>
      </c>
      <c r="F106">
        <f t="shared" si="10"/>
        <v>0.23000000000000398</v>
      </c>
      <c r="G106" s="2">
        <f t="shared" si="11"/>
        <v>130.43478260869341</v>
      </c>
      <c r="H106" s="10" t="s">
        <v>130</v>
      </c>
      <c r="I106">
        <f t="shared" si="12"/>
        <v>74.738</v>
      </c>
      <c r="J106" s="13">
        <f t="shared" si="8"/>
        <v>130.43478260869341</v>
      </c>
      <c r="K106">
        <f t="shared" si="13"/>
        <v>97</v>
      </c>
    </row>
    <row r="107" spans="1:11">
      <c r="A107">
        <v>74.968000000000004</v>
      </c>
      <c r="B107">
        <v>76.570499999999996</v>
      </c>
      <c r="C107">
        <v>98</v>
      </c>
      <c r="D107" s="2">
        <f>Main!$B101</f>
        <v>22.375</v>
      </c>
      <c r="E107" s="2">
        <f t="shared" si="9"/>
        <v>0.125</v>
      </c>
      <c r="F107">
        <f t="shared" si="10"/>
        <v>0.31999999999999318</v>
      </c>
      <c r="G107" s="2">
        <f t="shared" si="11"/>
        <v>93.750000000002004</v>
      </c>
      <c r="H107" s="10" t="s">
        <v>131</v>
      </c>
      <c r="I107">
        <f t="shared" si="12"/>
        <v>74.968000000000004</v>
      </c>
      <c r="J107" s="13">
        <f t="shared" si="8"/>
        <v>93.750000000002004</v>
      </c>
      <c r="K107">
        <f t="shared" si="13"/>
        <v>98</v>
      </c>
    </row>
    <row r="108" spans="1:11">
      <c r="A108">
        <v>75.287999999999997</v>
      </c>
      <c r="B108">
        <v>78.694199999999995</v>
      </c>
      <c r="C108">
        <v>99</v>
      </c>
      <c r="D108" s="2">
        <f>Main!$B102</f>
        <v>22.5</v>
      </c>
      <c r="E108" s="2">
        <f t="shared" si="9"/>
        <v>0.125</v>
      </c>
      <c r="F108">
        <f t="shared" si="10"/>
        <v>0.45000000000000284</v>
      </c>
      <c r="G108" s="2">
        <f t="shared" si="11"/>
        <v>66.666666666666245</v>
      </c>
      <c r="H108" s="10" t="s">
        <v>132</v>
      </c>
      <c r="I108">
        <f t="shared" si="12"/>
        <v>75.287999999999997</v>
      </c>
      <c r="J108" s="13">
        <f t="shared" si="8"/>
        <v>66.666666666666245</v>
      </c>
      <c r="K108">
        <f t="shared" si="13"/>
        <v>99</v>
      </c>
    </row>
    <row r="109" spans="1:11">
      <c r="A109">
        <v>75.738</v>
      </c>
      <c r="B109">
        <v>70.879199999999997</v>
      </c>
      <c r="C109">
        <v>100</v>
      </c>
      <c r="D109" s="2">
        <f>Main!$B103</f>
        <v>22.625</v>
      </c>
      <c r="E109" s="2">
        <f t="shared" si="9"/>
        <v>0.125</v>
      </c>
      <c r="F109">
        <f t="shared" si="10"/>
        <v>0.29999999999999716</v>
      </c>
      <c r="G109" s="2">
        <f t="shared" si="11"/>
        <v>100.00000000000095</v>
      </c>
      <c r="H109" s="10" t="s">
        <v>129</v>
      </c>
      <c r="I109">
        <f t="shared" si="12"/>
        <v>75.738</v>
      </c>
      <c r="J109" s="13">
        <f t="shared" si="8"/>
        <v>100.00000000000095</v>
      </c>
      <c r="K109">
        <f t="shared" si="13"/>
        <v>100</v>
      </c>
    </row>
    <row r="110" spans="1:11">
      <c r="A110">
        <v>76.037999999999997</v>
      </c>
      <c r="B110">
        <v>69.964500000000001</v>
      </c>
      <c r="C110">
        <v>101</v>
      </c>
      <c r="D110" s="2">
        <f>Main!$B104</f>
        <v>22.75</v>
      </c>
      <c r="E110" s="2">
        <f t="shared" si="9"/>
        <v>0.125</v>
      </c>
      <c r="F110">
        <f t="shared" si="10"/>
        <v>0.29999999999999716</v>
      </c>
      <c r="G110" s="2">
        <f t="shared" si="11"/>
        <v>100.00000000000095</v>
      </c>
      <c r="H110" s="10" t="s">
        <v>136</v>
      </c>
      <c r="I110">
        <f t="shared" si="12"/>
        <v>76.037999999999997</v>
      </c>
      <c r="J110" s="13">
        <f t="shared" si="8"/>
        <v>100.00000000000095</v>
      </c>
      <c r="K110">
        <f t="shared" si="13"/>
        <v>101</v>
      </c>
    </row>
    <row r="111" spans="1:11">
      <c r="A111">
        <v>76.337999999999994</v>
      </c>
      <c r="B111">
        <v>65.806100000000001</v>
      </c>
      <c r="C111">
        <v>102</v>
      </c>
      <c r="D111" s="2">
        <f>Main!$B105</f>
        <v>22.875</v>
      </c>
      <c r="E111" s="2">
        <f t="shared" si="9"/>
        <v>0.125</v>
      </c>
      <c r="F111">
        <f t="shared" si="10"/>
        <v>0.27000000000001023</v>
      </c>
      <c r="G111" s="2">
        <f t="shared" si="11"/>
        <v>111.11111111110691</v>
      </c>
      <c r="H111" s="10" t="s">
        <v>137</v>
      </c>
      <c r="I111">
        <f t="shared" si="12"/>
        <v>76.337999999999994</v>
      </c>
      <c r="J111" s="13">
        <f t="shared" si="8"/>
        <v>111.11111111110691</v>
      </c>
      <c r="K111">
        <f t="shared" si="13"/>
        <v>102</v>
      </c>
    </row>
    <row r="112" spans="1:11">
      <c r="A112">
        <v>76.608000000000004</v>
      </c>
      <c r="B112">
        <v>67.875100000000003</v>
      </c>
      <c r="C112">
        <v>103</v>
      </c>
      <c r="D112" s="2">
        <f>Main!$B106</f>
        <v>23</v>
      </c>
      <c r="E112" s="2">
        <f t="shared" si="9"/>
        <v>0.125</v>
      </c>
      <c r="F112">
        <f t="shared" si="10"/>
        <v>0.31000000000000227</v>
      </c>
      <c r="G112" s="2">
        <f t="shared" si="11"/>
        <v>96.774193548386378</v>
      </c>
      <c r="H112" s="10" t="s">
        <v>137</v>
      </c>
      <c r="I112">
        <f t="shared" si="12"/>
        <v>76.608000000000004</v>
      </c>
      <c r="J112" s="13">
        <f t="shared" si="8"/>
        <v>96.774193548386378</v>
      </c>
      <c r="K112">
        <f t="shared" si="13"/>
        <v>103</v>
      </c>
    </row>
    <row r="113" spans="1:11">
      <c r="A113">
        <v>76.918000000000006</v>
      </c>
      <c r="B113">
        <v>71.671499999999995</v>
      </c>
      <c r="C113">
        <v>104</v>
      </c>
      <c r="D113" s="2">
        <f>Main!$B107</f>
        <v>23.125</v>
      </c>
      <c r="E113" s="2">
        <f t="shared" si="9"/>
        <v>0.125</v>
      </c>
      <c r="F113">
        <f t="shared" si="10"/>
        <v>0.28999999999999204</v>
      </c>
      <c r="G113" s="2">
        <f t="shared" si="11"/>
        <v>103.44827586207181</v>
      </c>
      <c r="H113" s="10" t="s">
        <v>138</v>
      </c>
      <c r="I113">
        <f t="shared" si="12"/>
        <v>76.918000000000006</v>
      </c>
      <c r="J113" s="13">
        <f t="shared" si="8"/>
        <v>103.44827586207181</v>
      </c>
      <c r="K113">
        <f t="shared" si="13"/>
        <v>104</v>
      </c>
    </row>
    <row r="114" spans="1:11">
      <c r="A114">
        <v>77.207999999999998</v>
      </c>
      <c r="B114">
        <v>74.918400000000005</v>
      </c>
      <c r="C114">
        <v>105</v>
      </c>
      <c r="D114" s="2">
        <f>Main!$B108</f>
        <v>23.25</v>
      </c>
      <c r="E114" s="2">
        <f t="shared" si="9"/>
        <v>0.125</v>
      </c>
      <c r="F114">
        <f t="shared" si="10"/>
        <v>0.35000000000000853</v>
      </c>
      <c r="G114" s="2">
        <f t="shared" si="11"/>
        <v>85.714285714283619</v>
      </c>
      <c r="H114" s="10" t="s">
        <v>133</v>
      </c>
      <c r="I114">
        <f t="shared" si="12"/>
        <v>77.207999999999998</v>
      </c>
      <c r="J114" s="13">
        <f t="shared" si="8"/>
        <v>85.714285714283619</v>
      </c>
      <c r="K114">
        <f t="shared" si="13"/>
        <v>105</v>
      </c>
    </row>
    <row r="115" spans="1:11">
      <c r="A115">
        <v>77.558000000000007</v>
      </c>
      <c r="B115">
        <v>71.5869</v>
      </c>
      <c r="C115">
        <v>106</v>
      </c>
      <c r="D115" s="2">
        <f>Main!$B109</f>
        <v>23.375</v>
      </c>
      <c r="E115" s="2">
        <f t="shared" si="9"/>
        <v>0.125</v>
      </c>
      <c r="F115">
        <f t="shared" si="10"/>
        <v>0.28999999999999204</v>
      </c>
      <c r="G115" s="2">
        <f t="shared" si="11"/>
        <v>103.44827586207181</v>
      </c>
      <c r="H115" s="10"/>
      <c r="I115">
        <f t="shared" si="12"/>
        <v>77.558000000000007</v>
      </c>
      <c r="J115" s="13">
        <f t="shared" si="8"/>
        <v>103.44827586207181</v>
      </c>
      <c r="K115">
        <f t="shared" si="13"/>
        <v>106</v>
      </c>
    </row>
    <row r="116" spans="1:11">
      <c r="A116">
        <v>77.847999999999999</v>
      </c>
      <c r="B116">
        <v>80.352900000000005</v>
      </c>
      <c r="C116">
        <v>107</v>
      </c>
      <c r="D116" s="2">
        <f>Main!$B110</f>
        <v>23.5</v>
      </c>
      <c r="E116" s="2">
        <f t="shared" si="9"/>
        <v>0.125</v>
      </c>
      <c r="F116">
        <f t="shared" si="10"/>
        <v>0.25</v>
      </c>
      <c r="G116" s="2">
        <f t="shared" si="11"/>
        <v>120</v>
      </c>
      <c r="H116" s="10"/>
      <c r="I116">
        <f t="shared" si="12"/>
        <v>77.847999999999999</v>
      </c>
      <c r="J116" s="13">
        <f t="shared" si="8"/>
        <v>120</v>
      </c>
      <c r="K116">
        <f t="shared" si="13"/>
        <v>107</v>
      </c>
    </row>
    <row r="117" spans="1:11">
      <c r="A117">
        <v>78.097999999999999</v>
      </c>
      <c r="B117">
        <v>72.886499999999998</v>
      </c>
      <c r="C117">
        <v>108</v>
      </c>
      <c r="D117" s="2">
        <f>Main!$B111</f>
        <v>23.625</v>
      </c>
      <c r="E117" s="2">
        <f t="shared" si="9"/>
        <v>0.125</v>
      </c>
      <c r="F117">
        <f t="shared" si="10"/>
        <v>0.23999999999999488</v>
      </c>
      <c r="G117" s="2">
        <f t="shared" si="11"/>
        <v>125.00000000000267</v>
      </c>
      <c r="H117" s="10" t="s">
        <v>102</v>
      </c>
      <c r="I117">
        <f t="shared" si="12"/>
        <v>78.097999999999999</v>
      </c>
      <c r="J117" s="13">
        <f t="shared" si="8"/>
        <v>125.00000000000267</v>
      </c>
      <c r="K117">
        <f t="shared" si="13"/>
        <v>108</v>
      </c>
    </row>
    <row r="118" spans="1:11">
      <c r="A118">
        <v>78.337999999999994</v>
      </c>
      <c r="B118">
        <v>79.880300000000005</v>
      </c>
      <c r="C118">
        <v>109</v>
      </c>
      <c r="D118" s="2">
        <f>Main!$B112</f>
        <v>23.75</v>
      </c>
      <c r="E118" s="2">
        <f t="shared" si="9"/>
        <v>0.125</v>
      </c>
      <c r="F118">
        <f t="shared" si="10"/>
        <v>0.25</v>
      </c>
      <c r="G118" s="2">
        <f t="shared" si="11"/>
        <v>120</v>
      </c>
      <c r="H118" s="10"/>
      <c r="I118">
        <f t="shared" si="12"/>
        <v>78.337999999999994</v>
      </c>
      <c r="J118" s="13">
        <f t="shared" si="8"/>
        <v>120</v>
      </c>
      <c r="K118">
        <f t="shared" si="13"/>
        <v>109</v>
      </c>
    </row>
    <row r="119" spans="1:11">
      <c r="A119">
        <v>78.587999999999994</v>
      </c>
      <c r="B119">
        <v>80.109700000000004</v>
      </c>
      <c r="C119">
        <v>110</v>
      </c>
      <c r="D119" s="2">
        <f>Main!$B113</f>
        <v>23.875</v>
      </c>
      <c r="E119" s="2">
        <f t="shared" si="9"/>
        <v>0.125</v>
      </c>
      <c r="F119">
        <f t="shared" si="10"/>
        <v>0.25</v>
      </c>
      <c r="G119" s="2">
        <f t="shared" si="11"/>
        <v>120</v>
      </c>
      <c r="H119" s="10"/>
      <c r="I119">
        <f t="shared" si="12"/>
        <v>78.587999999999994</v>
      </c>
      <c r="J119" s="13">
        <f t="shared" si="8"/>
        <v>120</v>
      </c>
      <c r="K119">
        <f t="shared" si="13"/>
        <v>110</v>
      </c>
    </row>
    <row r="120" spans="1:11">
      <c r="A120">
        <v>78.837999999999994</v>
      </c>
      <c r="B120">
        <v>79.430400000000006</v>
      </c>
      <c r="C120">
        <v>111</v>
      </c>
      <c r="D120" s="2">
        <f>Main!$B114</f>
        <v>24</v>
      </c>
      <c r="E120" s="2">
        <f t="shared" si="9"/>
        <v>0.125</v>
      </c>
      <c r="F120">
        <f t="shared" si="10"/>
        <v>0.25</v>
      </c>
      <c r="G120" s="2">
        <f t="shared" si="11"/>
        <v>120</v>
      </c>
      <c r="H120" s="10"/>
      <c r="I120">
        <f t="shared" si="12"/>
        <v>78.837999999999994</v>
      </c>
      <c r="J120" s="13">
        <f t="shared" si="8"/>
        <v>120</v>
      </c>
      <c r="K120">
        <f t="shared" si="13"/>
        <v>111</v>
      </c>
    </row>
    <row r="121" spans="1:11">
      <c r="A121">
        <v>79.087999999999994</v>
      </c>
      <c r="B121">
        <v>83.371300000000005</v>
      </c>
      <c r="C121">
        <v>112</v>
      </c>
      <c r="D121" s="2">
        <f>Main!$B115</f>
        <v>24.125</v>
      </c>
      <c r="E121" s="2">
        <f t="shared" si="9"/>
        <v>0.125</v>
      </c>
      <c r="F121">
        <f t="shared" si="10"/>
        <v>0.27000000000001023</v>
      </c>
      <c r="G121" s="2">
        <f t="shared" si="11"/>
        <v>111.11111111110691</v>
      </c>
      <c r="H121" s="10"/>
      <c r="I121">
        <f t="shared" si="12"/>
        <v>79.087999999999994</v>
      </c>
      <c r="J121" s="13">
        <f t="shared" si="8"/>
        <v>111.11111111110691</v>
      </c>
      <c r="K121">
        <f t="shared" si="13"/>
        <v>112</v>
      </c>
    </row>
    <row r="122" spans="1:11">
      <c r="A122">
        <v>79.358000000000004</v>
      </c>
      <c r="B122">
        <v>74.164400000000001</v>
      </c>
      <c r="C122">
        <v>113</v>
      </c>
      <c r="D122" s="2">
        <f>Main!$B116</f>
        <v>24.25</v>
      </c>
      <c r="E122" s="2">
        <f t="shared" si="9"/>
        <v>0.125</v>
      </c>
      <c r="F122">
        <f t="shared" si="10"/>
        <v>0.25</v>
      </c>
      <c r="G122" s="2">
        <f t="shared" si="11"/>
        <v>120</v>
      </c>
      <c r="H122" s="10" t="s">
        <v>129</v>
      </c>
      <c r="I122">
        <f t="shared" si="12"/>
        <v>79.358000000000004</v>
      </c>
      <c r="J122" s="13">
        <f t="shared" si="8"/>
        <v>120</v>
      </c>
      <c r="K122">
        <f t="shared" si="13"/>
        <v>113</v>
      </c>
    </row>
    <row r="123" spans="1:11">
      <c r="A123">
        <v>79.608000000000004</v>
      </c>
      <c r="B123">
        <v>70.752200000000002</v>
      </c>
      <c r="C123">
        <v>114</v>
      </c>
      <c r="D123" s="2">
        <f>Main!$B117</f>
        <v>24.375</v>
      </c>
      <c r="E123" s="2">
        <f t="shared" si="9"/>
        <v>0.125</v>
      </c>
      <c r="F123">
        <f t="shared" si="10"/>
        <v>0.25999999999999091</v>
      </c>
      <c r="G123" s="2">
        <f t="shared" si="11"/>
        <v>115.38461538461942</v>
      </c>
      <c r="H123" s="10" t="s">
        <v>136</v>
      </c>
      <c r="I123">
        <f t="shared" si="12"/>
        <v>79.608000000000004</v>
      </c>
      <c r="J123" s="13">
        <f t="shared" si="8"/>
        <v>115.38461538461942</v>
      </c>
      <c r="K123">
        <f t="shared" si="13"/>
        <v>114</v>
      </c>
    </row>
    <row r="124" spans="1:11">
      <c r="A124">
        <v>79.867999999999995</v>
      </c>
      <c r="B124">
        <v>66.956900000000005</v>
      </c>
      <c r="C124">
        <v>115</v>
      </c>
      <c r="D124" s="2">
        <f>Main!$B118</f>
        <v>24.5</v>
      </c>
      <c r="E124" s="2">
        <f t="shared" si="9"/>
        <v>0.125</v>
      </c>
      <c r="F124">
        <f t="shared" si="10"/>
        <v>0.29000000000000625</v>
      </c>
      <c r="G124" s="2">
        <f t="shared" si="11"/>
        <v>103.44827586206674</v>
      </c>
      <c r="H124" s="10" t="s">
        <v>137</v>
      </c>
      <c r="I124">
        <f t="shared" si="12"/>
        <v>79.867999999999995</v>
      </c>
      <c r="J124" s="13">
        <f t="shared" si="8"/>
        <v>103.44827586206674</v>
      </c>
      <c r="K124">
        <f t="shared" si="13"/>
        <v>115</v>
      </c>
    </row>
    <row r="125" spans="1:11">
      <c r="A125">
        <v>80.158000000000001</v>
      </c>
      <c r="B125">
        <v>66.922899999999998</v>
      </c>
      <c r="C125">
        <v>116</v>
      </c>
      <c r="D125" s="2">
        <f>Main!$B119</f>
        <v>24.625</v>
      </c>
      <c r="E125" s="2">
        <f t="shared" si="9"/>
        <v>0.125</v>
      </c>
      <c r="F125">
        <f t="shared" si="10"/>
        <v>0.31000000000000227</v>
      </c>
      <c r="G125" s="2">
        <f t="shared" si="11"/>
        <v>96.774193548386378</v>
      </c>
      <c r="H125" s="10" t="s">
        <v>137</v>
      </c>
      <c r="I125">
        <f t="shared" si="12"/>
        <v>80.158000000000001</v>
      </c>
      <c r="J125" s="13">
        <f t="shared" si="8"/>
        <v>96.774193548386378</v>
      </c>
      <c r="K125">
        <f t="shared" si="13"/>
        <v>116</v>
      </c>
    </row>
    <row r="126" spans="1:11">
      <c r="A126">
        <v>80.468000000000004</v>
      </c>
      <c r="B126">
        <v>69.916700000000006</v>
      </c>
      <c r="C126">
        <v>117</v>
      </c>
      <c r="D126" s="2">
        <f>Main!$B120</f>
        <v>24.75</v>
      </c>
      <c r="E126" s="2">
        <f t="shared" si="9"/>
        <v>0.125</v>
      </c>
      <c r="F126">
        <f t="shared" si="10"/>
        <v>0.25</v>
      </c>
      <c r="G126" s="2">
        <f t="shared" si="11"/>
        <v>120</v>
      </c>
      <c r="H126" s="10" t="s">
        <v>138</v>
      </c>
      <c r="I126">
        <f t="shared" si="12"/>
        <v>80.468000000000004</v>
      </c>
      <c r="J126" s="13">
        <f t="shared" si="8"/>
        <v>120</v>
      </c>
      <c r="K126">
        <f t="shared" si="13"/>
        <v>117</v>
      </c>
    </row>
    <row r="127" spans="1:11">
      <c r="A127">
        <v>80.718000000000004</v>
      </c>
      <c r="B127">
        <v>81.074399999999997</v>
      </c>
      <c r="C127">
        <v>118</v>
      </c>
      <c r="D127" s="2">
        <f>Main!$B121</f>
        <v>24.875</v>
      </c>
      <c r="E127" s="2">
        <f t="shared" si="9"/>
        <v>0.125</v>
      </c>
      <c r="F127">
        <f t="shared" si="10"/>
        <v>0.25999999999999091</v>
      </c>
      <c r="G127" s="2">
        <f t="shared" si="11"/>
        <v>115.38461538461942</v>
      </c>
      <c r="H127" s="10" t="s">
        <v>102</v>
      </c>
      <c r="I127">
        <f t="shared" si="12"/>
        <v>80.718000000000004</v>
      </c>
      <c r="J127" s="13">
        <f t="shared" si="8"/>
        <v>115.38461538461942</v>
      </c>
      <c r="K127">
        <f t="shared" si="13"/>
        <v>118</v>
      </c>
    </row>
    <row r="128" spans="1:11">
      <c r="A128">
        <v>80.977999999999994</v>
      </c>
      <c r="B128">
        <v>75.599599999999995</v>
      </c>
      <c r="C128">
        <v>119</v>
      </c>
      <c r="D128" s="2">
        <f>Main!$B122</f>
        <v>25</v>
      </c>
      <c r="E128" s="2">
        <f t="shared" si="9"/>
        <v>0.125</v>
      </c>
      <c r="F128">
        <f t="shared" si="10"/>
        <v>0.27000000000001023</v>
      </c>
      <c r="G128" s="2">
        <f t="shared" si="11"/>
        <v>111.11111111110691</v>
      </c>
      <c r="H128" s="10" t="s">
        <v>130</v>
      </c>
      <c r="I128">
        <f t="shared" si="12"/>
        <v>80.977999999999994</v>
      </c>
      <c r="J128" s="13">
        <f t="shared" si="8"/>
        <v>111.11111111110691</v>
      </c>
      <c r="K128">
        <f t="shared" si="13"/>
        <v>119</v>
      </c>
    </row>
    <row r="129" spans="1:11">
      <c r="A129">
        <v>81.248000000000005</v>
      </c>
      <c r="B129">
        <v>78.072699999999998</v>
      </c>
      <c r="C129">
        <v>120</v>
      </c>
      <c r="D129" s="2">
        <f>Main!$B123</f>
        <v>25.125</v>
      </c>
      <c r="E129" s="2">
        <f t="shared" si="9"/>
        <v>0.125</v>
      </c>
      <c r="F129">
        <f t="shared" si="10"/>
        <v>0.31999999999999318</v>
      </c>
      <c r="G129" s="2">
        <f t="shared" si="11"/>
        <v>93.750000000002004</v>
      </c>
      <c r="H129" s="10" t="s">
        <v>131</v>
      </c>
      <c r="I129">
        <f t="shared" si="12"/>
        <v>81.248000000000005</v>
      </c>
      <c r="J129" s="13">
        <f t="shared" si="8"/>
        <v>93.750000000002004</v>
      </c>
      <c r="K129">
        <f t="shared" si="13"/>
        <v>120</v>
      </c>
    </row>
    <row r="130" spans="1:11">
      <c r="A130">
        <v>81.567999999999998</v>
      </c>
      <c r="B130">
        <v>75.840299999999999</v>
      </c>
      <c r="C130">
        <v>121</v>
      </c>
      <c r="D130" s="2">
        <f>Main!$B124</f>
        <v>25.25</v>
      </c>
      <c r="E130" s="2">
        <f t="shared" si="9"/>
        <v>0.375</v>
      </c>
      <c r="F130">
        <f t="shared" si="10"/>
        <v>1.1899999999999977</v>
      </c>
      <c r="G130" s="2">
        <f t="shared" si="11"/>
        <v>75.63025210084048</v>
      </c>
      <c r="H130" s="10" t="s">
        <v>132</v>
      </c>
      <c r="I130">
        <f t="shared" si="12"/>
        <v>81.567999999999998</v>
      </c>
      <c r="J130" s="13">
        <f t="shared" si="8"/>
        <v>75.63025210084048</v>
      </c>
      <c r="K130">
        <f t="shared" si="13"/>
        <v>121</v>
      </c>
    </row>
    <row r="131" spans="1:11">
      <c r="A131">
        <v>82.757999999999996</v>
      </c>
      <c r="B131">
        <v>73.546700000000001</v>
      </c>
      <c r="C131">
        <v>122</v>
      </c>
      <c r="D131" s="2">
        <f>Main!$B125</f>
        <v>25.625</v>
      </c>
      <c r="E131" s="2">
        <f t="shared" si="9"/>
        <v>0.125</v>
      </c>
      <c r="F131">
        <f t="shared" si="10"/>
        <v>0.31000000000000227</v>
      </c>
      <c r="G131" s="2">
        <f t="shared" si="11"/>
        <v>96.774193548386378</v>
      </c>
      <c r="H131" s="10" t="s">
        <v>133</v>
      </c>
      <c r="I131">
        <f t="shared" si="12"/>
        <v>82.757999999999996</v>
      </c>
      <c r="J131" s="13">
        <f t="shared" si="8"/>
        <v>96.774193548386378</v>
      </c>
      <c r="K131">
        <f t="shared" si="13"/>
        <v>122</v>
      </c>
    </row>
    <row r="132" spans="1:11">
      <c r="A132">
        <v>83.067999999999998</v>
      </c>
      <c r="B132">
        <v>70.1006</v>
      </c>
      <c r="C132">
        <v>123</v>
      </c>
      <c r="D132" s="2">
        <f>Main!$B126</f>
        <v>25.75</v>
      </c>
      <c r="E132" s="2">
        <f t="shared" si="9"/>
        <v>0.125</v>
      </c>
      <c r="F132">
        <f t="shared" si="10"/>
        <v>0.32000000000000739</v>
      </c>
      <c r="G132" s="2">
        <f t="shared" si="11"/>
        <v>93.74999999999784</v>
      </c>
      <c r="H132" s="10" t="s">
        <v>130</v>
      </c>
      <c r="I132">
        <f t="shared" si="12"/>
        <v>83.067999999999998</v>
      </c>
      <c r="J132" s="13">
        <f t="shared" si="8"/>
        <v>93.74999999999784</v>
      </c>
      <c r="K132">
        <f t="shared" si="13"/>
        <v>123</v>
      </c>
    </row>
    <row r="133" spans="1:11">
      <c r="A133">
        <v>83.388000000000005</v>
      </c>
      <c r="B133">
        <v>65.316100000000006</v>
      </c>
      <c r="C133">
        <v>124</v>
      </c>
      <c r="D133" s="2">
        <f>Main!$B127</f>
        <v>25.875</v>
      </c>
      <c r="E133" s="2">
        <f t="shared" si="9"/>
        <v>0.125</v>
      </c>
      <c r="F133">
        <f t="shared" si="10"/>
        <v>0.29999999999999716</v>
      </c>
      <c r="G133" s="2">
        <f t="shared" si="11"/>
        <v>100.00000000000095</v>
      </c>
      <c r="H133" s="10" t="s">
        <v>132</v>
      </c>
      <c r="I133">
        <f t="shared" si="12"/>
        <v>83.388000000000005</v>
      </c>
      <c r="J133" s="13">
        <f t="shared" si="8"/>
        <v>100.00000000000095</v>
      </c>
      <c r="K133">
        <f t="shared" si="13"/>
        <v>124</v>
      </c>
    </row>
    <row r="134" spans="1:11">
      <c r="A134">
        <v>83.688000000000002</v>
      </c>
      <c r="B134">
        <v>58.276000000000003</v>
      </c>
      <c r="C134">
        <v>125</v>
      </c>
      <c r="D134" s="2">
        <f>Main!$B128</f>
        <v>26</v>
      </c>
      <c r="E134" s="2">
        <f t="shared" si="9"/>
        <v>0.125</v>
      </c>
      <c r="F134">
        <f t="shared" si="10"/>
        <v>0.28999999999999204</v>
      </c>
      <c r="G134" s="2">
        <f t="shared" si="11"/>
        <v>103.44827586207181</v>
      </c>
      <c r="H134" s="10" t="s">
        <v>129</v>
      </c>
      <c r="I134">
        <f t="shared" si="12"/>
        <v>83.688000000000002</v>
      </c>
      <c r="J134" s="13">
        <f t="shared" si="8"/>
        <v>103.44827586207181</v>
      </c>
      <c r="K134">
        <f t="shared" si="13"/>
        <v>125</v>
      </c>
    </row>
    <row r="135" spans="1:11">
      <c r="A135">
        <v>83.977999999999994</v>
      </c>
      <c r="B135">
        <v>61.529499999999999</v>
      </c>
      <c r="C135">
        <v>126</v>
      </c>
      <c r="D135" s="2">
        <f>Main!$B129</f>
        <v>26.125</v>
      </c>
      <c r="E135" s="2">
        <f t="shared" si="9"/>
        <v>0.125</v>
      </c>
      <c r="F135">
        <f t="shared" si="10"/>
        <v>0.29000000000000625</v>
      </c>
      <c r="G135" s="2">
        <f t="shared" si="11"/>
        <v>103.44827586206674</v>
      </c>
      <c r="H135" s="10"/>
      <c r="I135">
        <f t="shared" si="12"/>
        <v>83.977999999999994</v>
      </c>
      <c r="J135" s="13">
        <f t="shared" si="8"/>
        <v>103.44827586206674</v>
      </c>
      <c r="K135">
        <f t="shared" si="13"/>
        <v>126</v>
      </c>
    </row>
    <row r="136" spans="1:11">
      <c r="A136">
        <v>84.268000000000001</v>
      </c>
      <c r="B136">
        <v>60.15</v>
      </c>
      <c r="C136">
        <v>127</v>
      </c>
      <c r="D136" s="2">
        <f>Main!$B130</f>
        <v>26.25</v>
      </c>
      <c r="E136" s="2">
        <f t="shared" si="9"/>
        <v>0.125</v>
      </c>
      <c r="F136">
        <f t="shared" si="10"/>
        <v>0.31000000000000227</v>
      </c>
      <c r="G136" s="2">
        <f t="shared" si="11"/>
        <v>96.774193548386378</v>
      </c>
      <c r="H136" s="10" t="s">
        <v>130</v>
      </c>
      <c r="I136">
        <f t="shared" si="12"/>
        <v>84.268000000000001</v>
      </c>
      <c r="J136" s="13">
        <f t="shared" si="8"/>
        <v>96.774193548386378</v>
      </c>
      <c r="K136">
        <f t="shared" si="13"/>
        <v>127</v>
      </c>
    </row>
    <row r="137" spans="1:11">
      <c r="A137">
        <v>84.578000000000003</v>
      </c>
      <c r="B137">
        <v>59.873199999999997</v>
      </c>
      <c r="C137">
        <v>128</v>
      </c>
      <c r="D137" s="2">
        <f>Main!$B131</f>
        <v>26.375</v>
      </c>
      <c r="E137" s="2">
        <f t="shared" si="9"/>
        <v>0.125</v>
      </c>
      <c r="F137">
        <f t="shared" si="10"/>
        <v>0.32999999999999829</v>
      </c>
      <c r="G137" s="2">
        <f t="shared" si="11"/>
        <v>90.909090909091375</v>
      </c>
      <c r="H137" s="10" t="s">
        <v>131</v>
      </c>
      <c r="I137">
        <f t="shared" si="12"/>
        <v>84.578000000000003</v>
      </c>
      <c r="J137" s="13">
        <f t="shared" si="8"/>
        <v>90.909090909091375</v>
      </c>
      <c r="K137">
        <f t="shared" si="13"/>
        <v>128</v>
      </c>
    </row>
    <row r="138" spans="1:11">
      <c r="A138">
        <v>84.908000000000001</v>
      </c>
      <c r="B138">
        <v>57.914700000000003</v>
      </c>
      <c r="C138">
        <v>129</v>
      </c>
      <c r="D138" s="2">
        <f>Main!$B132</f>
        <v>26.5</v>
      </c>
      <c r="E138" s="2">
        <f t="shared" si="9"/>
        <v>0.125</v>
      </c>
      <c r="F138">
        <f t="shared" si="10"/>
        <v>0.31000000000000227</v>
      </c>
      <c r="G138" s="2">
        <f t="shared" si="11"/>
        <v>96.774193548386378</v>
      </c>
      <c r="H138" s="10" t="s">
        <v>132</v>
      </c>
      <c r="I138">
        <f t="shared" si="12"/>
        <v>84.908000000000001</v>
      </c>
      <c r="J138" s="13">
        <f t="shared" ref="J138:J186" si="14">$G138</f>
        <v>96.774193548386378</v>
      </c>
      <c r="K138">
        <f t="shared" si="13"/>
        <v>129</v>
      </c>
    </row>
    <row r="139" spans="1:11">
      <c r="A139">
        <v>85.218000000000004</v>
      </c>
      <c r="B139">
        <v>59.964399999999998</v>
      </c>
      <c r="C139">
        <v>130</v>
      </c>
      <c r="D139" s="2">
        <f>Main!$B133</f>
        <v>26.625</v>
      </c>
      <c r="E139" s="2">
        <f t="shared" ref="E139:E185" si="15">$D140-$D139</f>
        <v>0.125</v>
      </c>
      <c r="F139">
        <f t="shared" ref="F139:F185" si="16">$A140-$A139</f>
        <v>0.37999999999999545</v>
      </c>
      <c r="G139" s="2">
        <f t="shared" ref="G139:G185" si="17">$E139/$F139*60*4</f>
        <v>78.947368421053568</v>
      </c>
      <c r="H139" s="10" t="s">
        <v>128</v>
      </c>
      <c r="I139">
        <f t="shared" ref="I139:I186" si="18">$A139</f>
        <v>85.218000000000004</v>
      </c>
      <c r="J139" s="13">
        <f t="shared" si="14"/>
        <v>78.947368421053568</v>
      </c>
      <c r="K139">
        <f t="shared" ref="K139:K186" si="19">$C139</f>
        <v>130</v>
      </c>
    </row>
    <row r="140" spans="1:11">
      <c r="A140">
        <v>85.597999999999999</v>
      </c>
      <c r="B140">
        <v>57.164400000000001</v>
      </c>
      <c r="C140">
        <v>131</v>
      </c>
      <c r="D140" s="2">
        <f>Main!$B134</f>
        <v>26.75</v>
      </c>
      <c r="E140" s="2">
        <f t="shared" si="15"/>
        <v>0.125</v>
      </c>
      <c r="F140">
        <f t="shared" si="16"/>
        <v>0.51999999999999602</v>
      </c>
      <c r="G140" s="2">
        <f t="shared" si="17"/>
        <v>57.692307692308134</v>
      </c>
      <c r="H140" s="10"/>
      <c r="I140">
        <f t="shared" si="18"/>
        <v>85.597999999999999</v>
      </c>
      <c r="J140" s="13">
        <f t="shared" si="14"/>
        <v>57.692307692308134</v>
      </c>
      <c r="K140">
        <f t="shared" si="19"/>
        <v>131</v>
      </c>
    </row>
    <row r="141" spans="1:11">
      <c r="A141">
        <v>86.117999999999995</v>
      </c>
      <c r="B141">
        <v>65.698700000000002</v>
      </c>
      <c r="C141">
        <v>132</v>
      </c>
      <c r="D141" s="2">
        <f>Main!$B135</f>
        <v>26.875</v>
      </c>
      <c r="E141" s="2">
        <f t="shared" si="15"/>
        <v>0.375</v>
      </c>
      <c r="F141">
        <f t="shared" si="16"/>
        <v>2.230000000000004</v>
      </c>
      <c r="G141" s="2">
        <f t="shared" si="17"/>
        <v>40.358744394618768</v>
      </c>
      <c r="H141" s="10"/>
      <c r="I141">
        <f t="shared" si="18"/>
        <v>86.117999999999995</v>
      </c>
      <c r="J141" s="13">
        <f t="shared" si="14"/>
        <v>40.358744394618768</v>
      </c>
      <c r="K141">
        <f t="shared" si="19"/>
        <v>132</v>
      </c>
    </row>
    <row r="142" spans="1:11">
      <c r="A142">
        <v>88.347999999999999</v>
      </c>
      <c r="B142">
        <v>55.702100000000002</v>
      </c>
      <c r="C142">
        <v>133</v>
      </c>
      <c r="D142" s="2">
        <f>Main!$B136</f>
        <v>27.25</v>
      </c>
      <c r="E142" s="2">
        <f t="shared" si="15"/>
        <v>0.25</v>
      </c>
      <c r="F142">
        <f t="shared" si="16"/>
        <v>0.59000000000000341</v>
      </c>
      <c r="G142" s="2">
        <f t="shared" si="17"/>
        <v>101.69491525423669</v>
      </c>
      <c r="H142" s="10" t="s">
        <v>128</v>
      </c>
      <c r="I142">
        <f t="shared" si="18"/>
        <v>88.347999999999999</v>
      </c>
      <c r="J142" s="13">
        <f t="shared" si="14"/>
        <v>101.69491525423669</v>
      </c>
      <c r="K142">
        <f t="shared" si="19"/>
        <v>133</v>
      </c>
    </row>
    <row r="143" spans="1:11">
      <c r="A143">
        <v>88.938000000000002</v>
      </c>
      <c r="B143">
        <v>68.114900000000006</v>
      </c>
      <c r="C143">
        <v>134</v>
      </c>
      <c r="D143" s="2">
        <f>Main!$B137</f>
        <v>27.5</v>
      </c>
      <c r="E143" s="2">
        <f t="shared" si="15"/>
        <v>0.25</v>
      </c>
      <c r="F143">
        <f t="shared" si="16"/>
        <v>0.57999999999999829</v>
      </c>
      <c r="G143" s="2">
        <f t="shared" si="17"/>
        <v>103.44827586206927</v>
      </c>
      <c r="H143" s="10"/>
      <c r="I143">
        <f t="shared" si="18"/>
        <v>88.938000000000002</v>
      </c>
      <c r="J143" s="13">
        <f t="shared" si="14"/>
        <v>103.44827586206927</v>
      </c>
      <c r="K143">
        <f t="shared" si="19"/>
        <v>134</v>
      </c>
    </row>
    <row r="144" spans="1:11">
      <c r="A144">
        <v>89.518000000000001</v>
      </c>
      <c r="B144">
        <v>67.912099999999995</v>
      </c>
      <c r="C144">
        <v>135</v>
      </c>
      <c r="D144" s="2">
        <f>Main!$B138</f>
        <v>27.75</v>
      </c>
      <c r="E144" s="2">
        <f t="shared" si="15"/>
        <v>0.25</v>
      </c>
      <c r="F144">
        <f t="shared" si="16"/>
        <v>0.70999999999999375</v>
      </c>
      <c r="G144" s="2">
        <f t="shared" si="17"/>
        <v>84.50704225352186</v>
      </c>
      <c r="H144" s="10"/>
      <c r="I144">
        <f t="shared" si="18"/>
        <v>89.518000000000001</v>
      </c>
      <c r="J144" s="13">
        <f t="shared" si="14"/>
        <v>84.50704225352186</v>
      </c>
      <c r="K144">
        <f t="shared" si="19"/>
        <v>135</v>
      </c>
    </row>
    <row r="145" spans="1:11">
      <c r="A145">
        <v>90.227999999999994</v>
      </c>
      <c r="B145">
        <v>55.706499999999998</v>
      </c>
      <c r="C145">
        <v>136</v>
      </c>
      <c r="D145" s="2">
        <f>Main!$B139</f>
        <v>28</v>
      </c>
      <c r="E145" s="2">
        <f t="shared" si="15"/>
        <v>0.5</v>
      </c>
      <c r="F145">
        <f t="shared" si="16"/>
        <v>1.3000000000000114</v>
      </c>
      <c r="G145" s="2">
        <f t="shared" si="17"/>
        <v>92.307692307691497</v>
      </c>
      <c r="H145" s="10"/>
      <c r="I145">
        <f t="shared" si="18"/>
        <v>90.227999999999994</v>
      </c>
      <c r="J145" s="13">
        <f t="shared" si="14"/>
        <v>92.307692307691497</v>
      </c>
      <c r="K145">
        <f t="shared" si="19"/>
        <v>136</v>
      </c>
    </row>
    <row r="146" spans="1:11">
      <c r="A146">
        <v>91.528000000000006</v>
      </c>
      <c r="B146">
        <v>69.296300000000002</v>
      </c>
      <c r="C146">
        <v>137</v>
      </c>
      <c r="D146" s="2">
        <f>Main!$B140</f>
        <v>28.5</v>
      </c>
      <c r="E146" s="2">
        <f t="shared" si="15"/>
        <v>0.25</v>
      </c>
      <c r="F146">
        <f t="shared" si="16"/>
        <v>0.61999999999999034</v>
      </c>
      <c r="G146" s="2">
        <f t="shared" si="17"/>
        <v>96.77419354838861</v>
      </c>
      <c r="H146" s="10" t="s">
        <v>129</v>
      </c>
      <c r="I146">
        <f t="shared" si="18"/>
        <v>91.528000000000006</v>
      </c>
      <c r="J146" s="13">
        <f t="shared" si="14"/>
        <v>96.77419354838861</v>
      </c>
      <c r="K146">
        <f t="shared" si="19"/>
        <v>137</v>
      </c>
    </row>
    <row r="147" spans="1:11">
      <c r="A147">
        <v>92.147999999999996</v>
      </c>
      <c r="B147">
        <v>64.699100000000001</v>
      </c>
      <c r="C147">
        <v>138</v>
      </c>
      <c r="D147" s="2">
        <f>Main!$B141</f>
        <v>28.75</v>
      </c>
      <c r="E147" s="2">
        <f t="shared" si="15"/>
        <v>0.25</v>
      </c>
      <c r="F147">
        <f t="shared" si="16"/>
        <v>0.60000000000000853</v>
      </c>
      <c r="G147" s="2">
        <f t="shared" si="17"/>
        <v>99.999999999998579</v>
      </c>
      <c r="H147" s="10"/>
      <c r="I147">
        <f t="shared" si="18"/>
        <v>92.147999999999996</v>
      </c>
      <c r="J147" s="13">
        <f t="shared" si="14"/>
        <v>99.999999999998579</v>
      </c>
      <c r="K147">
        <f t="shared" si="19"/>
        <v>138</v>
      </c>
    </row>
    <row r="148" spans="1:11">
      <c r="A148">
        <v>92.748000000000005</v>
      </c>
      <c r="B148">
        <v>70.162400000000005</v>
      </c>
      <c r="C148">
        <v>139</v>
      </c>
      <c r="D148" s="2">
        <f>Main!$B142</f>
        <v>29</v>
      </c>
      <c r="E148" s="2">
        <f t="shared" si="15"/>
        <v>0.25</v>
      </c>
      <c r="F148">
        <f t="shared" si="16"/>
        <v>0.64000000000000057</v>
      </c>
      <c r="G148" s="2">
        <f t="shared" si="17"/>
        <v>93.749999999999915</v>
      </c>
      <c r="H148" s="10"/>
      <c r="I148">
        <f t="shared" si="18"/>
        <v>92.748000000000005</v>
      </c>
      <c r="J148" s="13">
        <f t="shared" si="14"/>
        <v>93.749999999999915</v>
      </c>
      <c r="K148">
        <f t="shared" si="19"/>
        <v>139</v>
      </c>
    </row>
    <row r="149" spans="1:11">
      <c r="A149">
        <v>93.388000000000005</v>
      </c>
      <c r="B149">
        <v>70.934100000000001</v>
      </c>
      <c r="C149">
        <v>140</v>
      </c>
      <c r="D149" s="2">
        <f>Main!$B143</f>
        <v>29.25</v>
      </c>
      <c r="E149" s="2">
        <f t="shared" si="15"/>
        <v>0.5</v>
      </c>
      <c r="F149">
        <f t="shared" si="16"/>
        <v>1.4099999999999966</v>
      </c>
      <c r="G149" s="2">
        <f t="shared" si="17"/>
        <v>85.106382978723602</v>
      </c>
      <c r="H149" s="10"/>
      <c r="I149">
        <f t="shared" si="18"/>
        <v>93.388000000000005</v>
      </c>
      <c r="J149" s="13">
        <f t="shared" si="14"/>
        <v>85.106382978723602</v>
      </c>
      <c r="K149">
        <f t="shared" si="19"/>
        <v>140</v>
      </c>
    </row>
    <row r="150" spans="1:11">
      <c r="A150">
        <v>94.798000000000002</v>
      </c>
      <c r="B150">
        <v>70.462599999999995</v>
      </c>
      <c r="C150">
        <v>141</v>
      </c>
      <c r="D150" s="2">
        <f>Main!$B144</f>
        <v>29.75</v>
      </c>
      <c r="E150" s="2">
        <f t="shared" si="15"/>
        <v>0.25</v>
      </c>
      <c r="F150">
        <f t="shared" si="16"/>
        <v>0.64999999999999147</v>
      </c>
      <c r="G150" s="2">
        <f t="shared" si="17"/>
        <v>92.307692307693529</v>
      </c>
      <c r="H150" s="10"/>
      <c r="I150">
        <f t="shared" si="18"/>
        <v>94.798000000000002</v>
      </c>
      <c r="J150" s="13">
        <f t="shared" si="14"/>
        <v>92.307692307693529</v>
      </c>
      <c r="K150">
        <f t="shared" si="19"/>
        <v>141</v>
      </c>
    </row>
    <row r="151" spans="1:11">
      <c r="A151">
        <v>95.447999999999993</v>
      </c>
      <c r="B151">
        <v>71.070800000000006</v>
      </c>
      <c r="C151">
        <v>142</v>
      </c>
      <c r="D151" s="2">
        <f>Main!$B145</f>
        <v>30</v>
      </c>
      <c r="E151" s="2">
        <f t="shared" si="15"/>
        <v>0.25</v>
      </c>
      <c r="F151">
        <f t="shared" si="16"/>
        <v>0.68000000000000682</v>
      </c>
      <c r="G151" s="2">
        <f t="shared" si="17"/>
        <v>88.235294117646177</v>
      </c>
      <c r="H151" s="10" t="s">
        <v>130</v>
      </c>
      <c r="I151">
        <f t="shared" si="18"/>
        <v>95.447999999999993</v>
      </c>
      <c r="J151" s="13">
        <f t="shared" si="14"/>
        <v>88.235294117646177</v>
      </c>
      <c r="K151">
        <f t="shared" si="19"/>
        <v>142</v>
      </c>
    </row>
    <row r="152" spans="1:11">
      <c r="A152">
        <v>96.128</v>
      </c>
      <c r="B152">
        <v>58.0974</v>
      </c>
      <c r="C152">
        <v>143</v>
      </c>
      <c r="D152" s="2">
        <f>Main!$B146</f>
        <v>30.25</v>
      </c>
      <c r="E152" s="2">
        <f t="shared" si="15"/>
        <v>0.25</v>
      </c>
      <c r="F152">
        <f t="shared" si="16"/>
        <v>0.73999999999999488</v>
      </c>
      <c r="G152" s="2">
        <f t="shared" si="17"/>
        <v>81.081081081081635</v>
      </c>
      <c r="H152" s="10" t="s">
        <v>131</v>
      </c>
      <c r="I152">
        <f t="shared" si="18"/>
        <v>96.128</v>
      </c>
      <c r="J152" s="13">
        <f t="shared" si="14"/>
        <v>81.081081081081635</v>
      </c>
      <c r="K152">
        <f t="shared" si="19"/>
        <v>143</v>
      </c>
    </row>
    <row r="153" spans="1:11">
      <c r="A153">
        <v>96.867999999999995</v>
      </c>
      <c r="B153">
        <v>57.957500000000003</v>
      </c>
      <c r="C153">
        <v>144</v>
      </c>
      <c r="D153" s="2">
        <f>Main!$B147</f>
        <v>30.5</v>
      </c>
      <c r="E153" s="2">
        <f t="shared" si="15"/>
        <v>0.5</v>
      </c>
      <c r="F153">
        <f t="shared" si="16"/>
        <v>1.7700000000000102</v>
      </c>
      <c r="G153" s="2">
        <f t="shared" si="17"/>
        <v>67.796610169491132</v>
      </c>
      <c r="H153" s="10" t="s">
        <v>132</v>
      </c>
      <c r="I153">
        <f t="shared" si="18"/>
        <v>96.867999999999995</v>
      </c>
      <c r="J153" s="13">
        <f t="shared" si="14"/>
        <v>67.796610169491132</v>
      </c>
      <c r="K153">
        <f t="shared" si="19"/>
        <v>144</v>
      </c>
    </row>
    <row r="154" spans="1:11">
      <c r="A154">
        <v>98.638000000000005</v>
      </c>
      <c r="B154">
        <v>54.167700000000004</v>
      </c>
      <c r="C154">
        <v>145</v>
      </c>
      <c r="D154" s="2">
        <f>Main!$B148</f>
        <v>31</v>
      </c>
      <c r="E154" s="2">
        <f t="shared" si="15"/>
        <v>0.25</v>
      </c>
      <c r="F154">
        <f t="shared" si="16"/>
        <v>0.70999999999999375</v>
      </c>
      <c r="G154" s="2">
        <f t="shared" si="17"/>
        <v>84.50704225352186</v>
      </c>
      <c r="H154" s="10" t="s">
        <v>128</v>
      </c>
      <c r="I154">
        <f t="shared" si="18"/>
        <v>98.638000000000005</v>
      </c>
      <c r="J154" s="13">
        <f t="shared" si="14"/>
        <v>84.50704225352186</v>
      </c>
      <c r="K154">
        <f t="shared" si="19"/>
        <v>145</v>
      </c>
    </row>
    <row r="155" spans="1:11">
      <c r="A155">
        <v>99.347999999999999</v>
      </c>
      <c r="B155">
        <v>68.677700000000002</v>
      </c>
      <c r="C155">
        <v>146</v>
      </c>
      <c r="D155" s="2">
        <f>Main!$B149</f>
        <v>31.25</v>
      </c>
      <c r="E155" s="2">
        <f t="shared" si="15"/>
        <v>0.25</v>
      </c>
      <c r="F155">
        <f t="shared" si="16"/>
        <v>0.71000000000000796</v>
      </c>
      <c r="G155" s="2">
        <f t="shared" si="17"/>
        <v>84.507042253520169</v>
      </c>
      <c r="H155" s="10"/>
      <c r="I155">
        <f t="shared" si="18"/>
        <v>99.347999999999999</v>
      </c>
      <c r="J155" s="13">
        <f t="shared" si="14"/>
        <v>84.507042253520169</v>
      </c>
      <c r="K155">
        <f t="shared" si="19"/>
        <v>146</v>
      </c>
    </row>
    <row r="156" spans="1:11">
      <c r="A156">
        <v>100.05800000000001</v>
      </c>
      <c r="B156">
        <v>63.008299999999998</v>
      </c>
      <c r="C156">
        <v>147</v>
      </c>
      <c r="D156" s="2">
        <f>Main!$B150</f>
        <v>31.5</v>
      </c>
      <c r="E156" s="2">
        <f t="shared" si="15"/>
        <v>0.25</v>
      </c>
      <c r="F156">
        <f t="shared" si="16"/>
        <v>0.82999999999999829</v>
      </c>
      <c r="G156" s="2">
        <f t="shared" si="17"/>
        <v>72.289156626506184</v>
      </c>
      <c r="H156" s="10"/>
      <c r="I156">
        <f t="shared" si="18"/>
        <v>100.05800000000001</v>
      </c>
      <c r="J156" s="13">
        <f t="shared" si="14"/>
        <v>72.289156626506184</v>
      </c>
      <c r="K156">
        <f t="shared" si="19"/>
        <v>147</v>
      </c>
    </row>
    <row r="157" spans="1:11">
      <c r="A157">
        <v>100.88800000000001</v>
      </c>
      <c r="B157">
        <v>61.186199999999999</v>
      </c>
      <c r="C157">
        <v>148</v>
      </c>
      <c r="D157" s="2">
        <f>Main!$B151</f>
        <v>31.75</v>
      </c>
      <c r="E157" s="2">
        <f t="shared" si="15"/>
        <v>0.5</v>
      </c>
      <c r="F157">
        <f t="shared" si="16"/>
        <v>1.769999999999996</v>
      </c>
      <c r="G157" s="2">
        <f t="shared" si="17"/>
        <v>67.796610169491672</v>
      </c>
      <c r="H157" s="10"/>
      <c r="I157">
        <f t="shared" si="18"/>
        <v>100.88800000000001</v>
      </c>
      <c r="J157" s="13">
        <f t="shared" si="14"/>
        <v>67.796610169491672</v>
      </c>
      <c r="K157">
        <f t="shared" si="19"/>
        <v>148</v>
      </c>
    </row>
    <row r="158" spans="1:11">
      <c r="A158">
        <v>102.658</v>
      </c>
      <c r="B158">
        <v>64.412199999999999</v>
      </c>
      <c r="C158">
        <v>149</v>
      </c>
      <c r="D158" s="2">
        <f>Main!$B152</f>
        <v>32.25</v>
      </c>
      <c r="E158" s="2">
        <f t="shared" si="15"/>
        <v>0.25</v>
      </c>
      <c r="F158">
        <f t="shared" si="16"/>
        <v>0.68999999999999773</v>
      </c>
      <c r="G158" s="2">
        <f t="shared" si="17"/>
        <v>86.956521739130721</v>
      </c>
      <c r="H158" s="10" t="s">
        <v>129</v>
      </c>
      <c r="I158">
        <f t="shared" si="18"/>
        <v>102.658</v>
      </c>
      <c r="J158" s="13">
        <f t="shared" si="14"/>
        <v>86.956521739130721</v>
      </c>
      <c r="K158">
        <f t="shared" si="19"/>
        <v>149</v>
      </c>
    </row>
    <row r="159" spans="1:11">
      <c r="A159">
        <v>103.348</v>
      </c>
      <c r="B159">
        <v>71.003699999999995</v>
      </c>
      <c r="C159">
        <v>150</v>
      </c>
      <c r="D159" s="2">
        <f>Main!$B153</f>
        <v>32.5</v>
      </c>
      <c r="E159" s="2">
        <f t="shared" si="15"/>
        <v>0.25</v>
      </c>
      <c r="F159">
        <f t="shared" si="16"/>
        <v>0.65000000000000568</v>
      </c>
      <c r="G159" s="2">
        <f t="shared" si="17"/>
        <v>92.307692307691497</v>
      </c>
      <c r="H159" s="10" t="s">
        <v>136</v>
      </c>
      <c r="I159">
        <f t="shared" si="18"/>
        <v>103.348</v>
      </c>
      <c r="J159" s="13">
        <f t="shared" si="14"/>
        <v>92.307692307691497</v>
      </c>
      <c r="K159">
        <f t="shared" si="19"/>
        <v>150</v>
      </c>
    </row>
    <row r="160" spans="1:11">
      <c r="A160">
        <v>103.998</v>
      </c>
      <c r="B160">
        <v>67.1357</v>
      </c>
      <c r="C160">
        <v>151</v>
      </c>
      <c r="D160" s="2">
        <f>Main!$B154</f>
        <v>32.75</v>
      </c>
      <c r="E160" s="2">
        <f t="shared" si="15"/>
        <v>0.25</v>
      </c>
      <c r="F160">
        <f t="shared" si="16"/>
        <v>0.57999999999999829</v>
      </c>
      <c r="G160" s="2">
        <f t="shared" si="17"/>
        <v>103.44827586206927</v>
      </c>
      <c r="H160" s="10" t="s">
        <v>138</v>
      </c>
      <c r="I160">
        <f t="shared" si="18"/>
        <v>103.998</v>
      </c>
      <c r="J160" s="13">
        <f t="shared" si="14"/>
        <v>103.44827586206927</v>
      </c>
      <c r="K160">
        <f t="shared" si="19"/>
        <v>151</v>
      </c>
    </row>
    <row r="161" spans="1:11">
      <c r="A161">
        <v>104.578</v>
      </c>
      <c r="B161">
        <v>74.866</v>
      </c>
      <c r="C161">
        <v>152</v>
      </c>
      <c r="D161" s="2">
        <f>Main!$B155</f>
        <v>33</v>
      </c>
      <c r="E161" s="2">
        <f t="shared" si="15"/>
        <v>0.25</v>
      </c>
      <c r="F161">
        <f t="shared" si="16"/>
        <v>0.57999999999999829</v>
      </c>
      <c r="G161" s="2">
        <f t="shared" si="17"/>
        <v>103.44827586206927</v>
      </c>
      <c r="H161" s="10"/>
      <c r="I161">
        <f t="shared" si="18"/>
        <v>104.578</v>
      </c>
      <c r="J161" s="13">
        <f t="shared" si="14"/>
        <v>103.44827586206927</v>
      </c>
      <c r="K161">
        <f t="shared" si="19"/>
        <v>152</v>
      </c>
    </row>
    <row r="162" spans="1:11">
      <c r="A162">
        <v>105.158</v>
      </c>
      <c r="B162">
        <v>79.382599999999996</v>
      </c>
      <c r="C162">
        <v>153</v>
      </c>
      <c r="D162" s="2">
        <f>Main!$B156</f>
        <v>33.25</v>
      </c>
      <c r="E162" s="2">
        <f t="shared" si="15"/>
        <v>0.25</v>
      </c>
      <c r="F162">
        <f t="shared" si="16"/>
        <v>0.62999999999999545</v>
      </c>
      <c r="G162" s="2">
        <f t="shared" si="17"/>
        <v>95.238095238095923</v>
      </c>
      <c r="H162" s="10"/>
      <c r="I162">
        <f t="shared" si="18"/>
        <v>105.158</v>
      </c>
      <c r="J162" s="13">
        <f t="shared" si="14"/>
        <v>95.238095238095923</v>
      </c>
      <c r="K162">
        <f t="shared" si="19"/>
        <v>153</v>
      </c>
    </row>
    <row r="163" spans="1:11">
      <c r="A163">
        <v>105.788</v>
      </c>
      <c r="B163">
        <v>70.743700000000004</v>
      </c>
      <c r="C163">
        <v>154</v>
      </c>
      <c r="D163" s="2">
        <f>Main!$B157</f>
        <v>33.5</v>
      </c>
      <c r="E163" s="2">
        <f t="shared" si="15"/>
        <v>0.25</v>
      </c>
      <c r="F163">
        <f t="shared" si="16"/>
        <v>0.63000000000000966</v>
      </c>
      <c r="G163" s="2">
        <f t="shared" si="17"/>
        <v>95.238095238093777</v>
      </c>
      <c r="H163" s="10"/>
      <c r="I163">
        <f t="shared" si="18"/>
        <v>105.788</v>
      </c>
      <c r="J163" s="13">
        <f t="shared" si="14"/>
        <v>95.238095238093777</v>
      </c>
      <c r="K163">
        <f t="shared" si="19"/>
        <v>154</v>
      </c>
    </row>
    <row r="164" spans="1:11">
      <c r="A164">
        <v>106.41800000000001</v>
      </c>
      <c r="B164">
        <v>64.1648</v>
      </c>
      <c r="C164">
        <v>155</v>
      </c>
      <c r="D164" s="2">
        <f>Main!$B158</f>
        <v>33.75</v>
      </c>
      <c r="E164" s="2">
        <f t="shared" si="15"/>
        <v>0.25</v>
      </c>
      <c r="F164">
        <f t="shared" si="16"/>
        <v>0.72999999999998977</v>
      </c>
      <c r="G164" s="2">
        <f t="shared" si="17"/>
        <v>82.191780821918968</v>
      </c>
      <c r="H164" s="10" t="s">
        <v>130</v>
      </c>
      <c r="I164">
        <f t="shared" si="18"/>
        <v>106.41800000000001</v>
      </c>
      <c r="J164" s="13">
        <f t="shared" si="14"/>
        <v>82.191780821918968</v>
      </c>
      <c r="K164">
        <f t="shared" si="19"/>
        <v>155</v>
      </c>
    </row>
    <row r="165" spans="1:11">
      <c r="A165">
        <v>107.148</v>
      </c>
      <c r="B165">
        <v>67.564499999999995</v>
      </c>
      <c r="C165">
        <v>156</v>
      </c>
      <c r="D165" s="2">
        <f>Main!$B159</f>
        <v>34</v>
      </c>
      <c r="E165" s="2">
        <f t="shared" si="15"/>
        <v>0.25</v>
      </c>
      <c r="F165">
        <f t="shared" si="16"/>
        <v>0.81000000000000227</v>
      </c>
      <c r="G165" s="2">
        <f t="shared" si="17"/>
        <v>74.074074074073877</v>
      </c>
      <c r="H165" s="10" t="s">
        <v>131</v>
      </c>
      <c r="I165">
        <f t="shared" si="18"/>
        <v>107.148</v>
      </c>
      <c r="J165" s="13">
        <f t="shared" si="14"/>
        <v>74.074074074073877</v>
      </c>
      <c r="K165">
        <f t="shared" si="19"/>
        <v>156</v>
      </c>
    </row>
    <row r="166" spans="1:11">
      <c r="A166">
        <v>107.958</v>
      </c>
      <c r="B166">
        <v>59.750999999999998</v>
      </c>
      <c r="C166">
        <v>157</v>
      </c>
      <c r="D166" s="2">
        <f>Main!$B160</f>
        <v>34.25</v>
      </c>
      <c r="E166" s="2">
        <f t="shared" si="15"/>
        <v>0.5</v>
      </c>
      <c r="F166">
        <f t="shared" si="16"/>
        <v>2.0600000000000023</v>
      </c>
      <c r="G166" s="2">
        <f t="shared" si="17"/>
        <v>58.252427184465951</v>
      </c>
      <c r="H166" s="10" t="s">
        <v>132</v>
      </c>
      <c r="I166">
        <f t="shared" si="18"/>
        <v>107.958</v>
      </c>
      <c r="J166" s="13">
        <f t="shared" si="14"/>
        <v>58.252427184465951</v>
      </c>
      <c r="K166">
        <f t="shared" si="19"/>
        <v>157</v>
      </c>
    </row>
    <row r="167" spans="1:11">
      <c r="A167">
        <v>110.018</v>
      </c>
      <c r="B167">
        <v>54.043300000000002</v>
      </c>
      <c r="C167">
        <v>158</v>
      </c>
      <c r="D167" s="2">
        <f>Main!$B161</f>
        <v>34.75</v>
      </c>
      <c r="E167" s="2">
        <f t="shared" si="15"/>
        <v>0.25</v>
      </c>
      <c r="F167">
        <f t="shared" si="16"/>
        <v>0.87000000000000455</v>
      </c>
      <c r="G167" s="2">
        <f t="shared" si="17"/>
        <v>68.965517241378947</v>
      </c>
      <c r="H167" s="10" t="s">
        <v>129</v>
      </c>
      <c r="I167">
        <f t="shared" si="18"/>
        <v>110.018</v>
      </c>
      <c r="J167" s="13">
        <f t="shared" si="14"/>
        <v>68.965517241378947</v>
      </c>
      <c r="K167">
        <f t="shared" si="19"/>
        <v>158</v>
      </c>
    </row>
    <row r="168" spans="1:11">
      <c r="A168">
        <v>110.88800000000001</v>
      </c>
      <c r="B168">
        <v>59.1556</v>
      </c>
      <c r="C168">
        <v>159</v>
      </c>
      <c r="D168" s="2">
        <f>Main!$B162</f>
        <v>35</v>
      </c>
      <c r="E168" s="2">
        <f t="shared" si="15"/>
        <v>0.25</v>
      </c>
      <c r="F168">
        <f t="shared" si="16"/>
        <v>0.70999999999999375</v>
      </c>
      <c r="G168" s="2">
        <f t="shared" si="17"/>
        <v>84.50704225352186</v>
      </c>
      <c r="H168" s="10"/>
      <c r="I168">
        <f t="shared" si="18"/>
        <v>110.88800000000001</v>
      </c>
      <c r="J168" s="13">
        <f t="shared" si="14"/>
        <v>84.50704225352186</v>
      </c>
      <c r="K168">
        <f t="shared" si="19"/>
        <v>159</v>
      </c>
    </row>
    <row r="169" spans="1:11">
      <c r="A169">
        <v>111.598</v>
      </c>
      <c r="B169">
        <v>60.082099999999997</v>
      </c>
      <c r="C169">
        <v>160</v>
      </c>
      <c r="D169" s="2">
        <f>Main!$B163</f>
        <v>35.25</v>
      </c>
      <c r="E169" s="2">
        <f t="shared" si="15"/>
        <v>0.25</v>
      </c>
      <c r="F169">
        <f t="shared" si="16"/>
        <v>0.57999999999999829</v>
      </c>
      <c r="G169" s="2">
        <f t="shared" si="17"/>
        <v>103.44827586206927</v>
      </c>
      <c r="H169" s="10"/>
      <c r="I169">
        <f t="shared" si="18"/>
        <v>111.598</v>
      </c>
      <c r="J169" s="13">
        <f t="shared" si="14"/>
        <v>103.44827586206927</v>
      </c>
      <c r="K169">
        <f t="shared" si="19"/>
        <v>160</v>
      </c>
    </row>
    <row r="170" spans="1:11">
      <c r="A170">
        <v>112.178</v>
      </c>
      <c r="B170">
        <v>70.119200000000006</v>
      </c>
      <c r="C170">
        <v>161</v>
      </c>
      <c r="D170" s="2">
        <f>Main!$B164</f>
        <v>35.5</v>
      </c>
      <c r="E170" s="2">
        <f t="shared" si="15"/>
        <v>0.25</v>
      </c>
      <c r="F170">
        <f t="shared" si="16"/>
        <v>0.63000000000000966</v>
      </c>
      <c r="G170" s="2">
        <f t="shared" si="17"/>
        <v>95.238095238093777</v>
      </c>
      <c r="H170" s="10"/>
      <c r="I170">
        <f t="shared" si="18"/>
        <v>112.178</v>
      </c>
      <c r="J170" s="13">
        <f t="shared" si="14"/>
        <v>95.238095238093777</v>
      </c>
      <c r="K170">
        <f t="shared" si="19"/>
        <v>161</v>
      </c>
    </row>
    <row r="171" spans="1:11">
      <c r="A171">
        <v>112.80800000000001</v>
      </c>
      <c r="B171">
        <v>66.954599999999999</v>
      </c>
      <c r="C171">
        <v>162</v>
      </c>
      <c r="D171" s="2">
        <f>Main!$B165</f>
        <v>35.75</v>
      </c>
      <c r="E171" s="2">
        <f t="shared" si="15"/>
        <v>0.25</v>
      </c>
      <c r="F171">
        <f t="shared" si="16"/>
        <v>0.65999999999999659</v>
      </c>
      <c r="G171" s="2">
        <f t="shared" si="17"/>
        <v>90.909090909091375</v>
      </c>
      <c r="H171" s="10"/>
      <c r="I171">
        <f t="shared" si="18"/>
        <v>112.80800000000001</v>
      </c>
      <c r="J171" s="13">
        <f t="shared" si="14"/>
        <v>90.909090909091375</v>
      </c>
      <c r="K171">
        <f t="shared" si="19"/>
        <v>162</v>
      </c>
    </row>
    <row r="172" spans="1:11">
      <c r="A172">
        <v>113.468</v>
      </c>
      <c r="B172">
        <v>63.929600000000001</v>
      </c>
      <c r="C172">
        <v>163</v>
      </c>
      <c r="D172" s="2">
        <f>Main!$B166</f>
        <v>36</v>
      </c>
      <c r="E172" s="2">
        <f t="shared" si="15"/>
        <v>0.25</v>
      </c>
      <c r="F172">
        <f t="shared" si="16"/>
        <v>0.60999999999999943</v>
      </c>
      <c r="G172" s="2">
        <f t="shared" si="17"/>
        <v>98.360655737705017</v>
      </c>
      <c r="H172" s="10"/>
      <c r="I172">
        <f t="shared" si="18"/>
        <v>113.468</v>
      </c>
      <c r="J172" s="13">
        <f t="shared" si="14"/>
        <v>98.360655737705017</v>
      </c>
      <c r="K172">
        <f t="shared" si="19"/>
        <v>163</v>
      </c>
    </row>
    <row r="173" spans="1:11">
      <c r="A173">
        <v>114.078</v>
      </c>
      <c r="B173">
        <v>63.297600000000003</v>
      </c>
      <c r="C173">
        <v>164</v>
      </c>
      <c r="D173" s="2">
        <f>Main!$B167</f>
        <v>36.25</v>
      </c>
      <c r="E173" s="2">
        <f t="shared" si="15"/>
        <v>0.25</v>
      </c>
      <c r="F173">
        <f t="shared" si="16"/>
        <v>0.67000000000000171</v>
      </c>
      <c r="G173" s="2">
        <f t="shared" si="17"/>
        <v>89.552238805969921</v>
      </c>
      <c r="H173" s="10"/>
      <c r="I173">
        <f t="shared" si="18"/>
        <v>114.078</v>
      </c>
      <c r="J173" s="13">
        <f t="shared" si="14"/>
        <v>89.552238805969921</v>
      </c>
      <c r="K173">
        <f t="shared" si="19"/>
        <v>164</v>
      </c>
    </row>
    <row r="174" spans="1:11">
      <c r="A174">
        <v>114.748</v>
      </c>
      <c r="B174">
        <v>64.629300000000001</v>
      </c>
      <c r="C174">
        <v>165</v>
      </c>
      <c r="D174" s="2">
        <f>Main!$B168</f>
        <v>36.5</v>
      </c>
      <c r="E174" s="2">
        <f t="shared" si="15"/>
        <v>0.25</v>
      </c>
      <c r="F174">
        <f t="shared" si="16"/>
        <v>0.69999999999998863</v>
      </c>
      <c r="G174" s="2">
        <f t="shared" si="17"/>
        <v>85.714285714287101</v>
      </c>
      <c r="H174" s="10" t="s">
        <v>130</v>
      </c>
      <c r="I174">
        <f t="shared" si="18"/>
        <v>114.748</v>
      </c>
      <c r="J174" s="13">
        <f t="shared" si="14"/>
        <v>85.714285714287101</v>
      </c>
      <c r="K174">
        <f t="shared" si="19"/>
        <v>165</v>
      </c>
    </row>
    <row r="175" spans="1:11">
      <c r="A175">
        <v>115.44799999999999</v>
      </c>
      <c r="B175">
        <v>62.6999</v>
      </c>
      <c r="C175">
        <v>166</v>
      </c>
      <c r="D175" s="2">
        <f>Main!$B169</f>
        <v>36.75</v>
      </c>
      <c r="E175" s="2">
        <f t="shared" si="15"/>
        <v>0.25</v>
      </c>
      <c r="F175">
        <f t="shared" si="16"/>
        <v>0.81000000000000227</v>
      </c>
      <c r="G175" s="2">
        <f t="shared" si="17"/>
        <v>74.074074074073877</v>
      </c>
      <c r="H175" s="10" t="s">
        <v>132</v>
      </c>
      <c r="I175">
        <f t="shared" si="18"/>
        <v>115.44799999999999</v>
      </c>
      <c r="J175" s="13">
        <f t="shared" si="14"/>
        <v>74.074074074073877</v>
      </c>
      <c r="K175">
        <f t="shared" si="19"/>
        <v>166</v>
      </c>
    </row>
    <row r="176" spans="1:11">
      <c r="A176">
        <v>116.258</v>
      </c>
      <c r="B176">
        <v>53.691600000000001</v>
      </c>
      <c r="C176">
        <v>167</v>
      </c>
      <c r="D176" s="2">
        <f>Main!$B170</f>
        <v>37</v>
      </c>
      <c r="E176" s="2">
        <f t="shared" si="15"/>
        <v>0.25</v>
      </c>
      <c r="F176">
        <f t="shared" si="16"/>
        <v>0.96000000000000796</v>
      </c>
      <c r="G176" s="2">
        <f t="shared" si="17"/>
        <v>62.499999999999488</v>
      </c>
      <c r="H176" s="10" t="s">
        <v>128</v>
      </c>
      <c r="I176">
        <f t="shared" si="18"/>
        <v>116.258</v>
      </c>
      <c r="J176" s="13">
        <f t="shared" si="14"/>
        <v>62.499999999999488</v>
      </c>
      <c r="K176">
        <f t="shared" si="19"/>
        <v>167</v>
      </c>
    </row>
    <row r="177" spans="1:11">
      <c r="A177">
        <v>117.218</v>
      </c>
      <c r="B177">
        <v>60.868200000000002</v>
      </c>
      <c r="C177">
        <v>168</v>
      </c>
      <c r="D177" s="2">
        <f>Main!$B171</f>
        <v>37.25</v>
      </c>
      <c r="E177" s="2">
        <f t="shared" si="15"/>
        <v>0.25</v>
      </c>
      <c r="F177">
        <f t="shared" si="16"/>
        <v>1.269999999999996</v>
      </c>
      <c r="G177" s="2">
        <f t="shared" si="17"/>
        <v>47.244094488189127</v>
      </c>
      <c r="H177" s="10"/>
      <c r="I177">
        <f t="shared" si="18"/>
        <v>117.218</v>
      </c>
      <c r="J177" s="13">
        <f t="shared" si="14"/>
        <v>47.244094488189127</v>
      </c>
      <c r="K177">
        <f t="shared" si="19"/>
        <v>168</v>
      </c>
    </row>
    <row r="178" spans="1:11">
      <c r="A178">
        <v>118.488</v>
      </c>
      <c r="B178">
        <v>51.628100000000003</v>
      </c>
      <c r="C178">
        <v>169</v>
      </c>
      <c r="D178" s="2">
        <f>Main!$B172</f>
        <v>37.5</v>
      </c>
      <c r="E178" s="2">
        <f t="shared" si="15"/>
        <v>0.5</v>
      </c>
      <c r="F178">
        <f t="shared" si="16"/>
        <v>2.2800000000000011</v>
      </c>
      <c r="G178" s="2">
        <f t="shared" si="17"/>
        <v>52.631578947368389</v>
      </c>
      <c r="H178" s="10"/>
      <c r="I178">
        <f t="shared" si="18"/>
        <v>118.488</v>
      </c>
      <c r="J178" s="13">
        <f t="shared" si="14"/>
        <v>52.631578947368389</v>
      </c>
      <c r="K178">
        <f t="shared" si="19"/>
        <v>169</v>
      </c>
    </row>
    <row r="179" spans="1:11">
      <c r="A179">
        <v>120.768</v>
      </c>
      <c r="B179">
        <v>65.876199999999997</v>
      </c>
      <c r="C179">
        <v>170</v>
      </c>
      <c r="D179" s="2">
        <f>Main!$B173</f>
        <v>38</v>
      </c>
      <c r="E179" s="2">
        <f t="shared" si="15"/>
        <v>0.25</v>
      </c>
      <c r="F179">
        <f t="shared" si="16"/>
        <v>0.57999999999999829</v>
      </c>
      <c r="G179" s="2">
        <f t="shared" si="17"/>
        <v>103.44827586206927</v>
      </c>
      <c r="H179" s="10" t="s">
        <v>129</v>
      </c>
      <c r="I179">
        <f t="shared" si="18"/>
        <v>120.768</v>
      </c>
      <c r="J179" s="13">
        <f t="shared" si="14"/>
        <v>103.44827586206927</v>
      </c>
      <c r="K179">
        <f t="shared" si="19"/>
        <v>170</v>
      </c>
    </row>
    <row r="180" spans="1:11">
      <c r="A180">
        <v>121.348</v>
      </c>
      <c r="B180">
        <v>75.4512</v>
      </c>
      <c r="C180">
        <v>171</v>
      </c>
      <c r="D180" s="2">
        <f>Main!$B174</f>
        <v>38.25</v>
      </c>
      <c r="E180" s="2">
        <f t="shared" si="15"/>
        <v>0.25</v>
      </c>
      <c r="F180">
        <f t="shared" si="16"/>
        <v>0.54000000000000625</v>
      </c>
      <c r="G180" s="2">
        <f t="shared" si="17"/>
        <v>111.11111111110982</v>
      </c>
      <c r="H180" s="10"/>
      <c r="I180">
        <f t="shared" si="18"/>
        <v>121.348</v>
      </c>
      <c r="J180" s="13">
        <f t="shared" si="14"/>
        <v>111.11111111110982</v>
      </c>
      <c r="K180">
        <f t="shared" si="19"/>
        <v>171</v>
      </c>
    </row>
    <row r="181" spans="1:11">
      <c r="A181">
        <v>121.88800000000001</v>
      </c>
      <c r="B181">
        <v>75.285600000000002</v>
      </c>
      <c r="C181">
        <v>172</v>
      </c>
      <c r="D181" s="2">
        <f>Main!$B175</f>
        <v>38.5</v>
      </c>
      <c r="E181" s="2">
        <f t="shared" si="15"/>
        <v>0.25</v>
      </c>
      <c r="F181">
        <f t="shared" si="16"/>
        <v>0.69999999999998863</v>
      </c>
      <c r="G181" s="2">
        <f t="shared" si="17"/>
        <v>85.714285714287101</v>
      </c>
      <c r="H181" s="10"/>
      <c r="I181">
        <f t="shared" si="18"/>
        <v>121.88800000000001</v>
      </c>
      <c r="J181" s="13">
        <f t="shared" si="14"/>
        <v>85.714285714287101</v>
      </c>
      <c r="K181">
        <f t="shared" si="19"/>
        <v>172</v>
      </c>
    </row>
    <row r="182" spans="1:11">
      <c r="A182">
        <v>122.58799999999999</v>
      </c>
      <c r="B182">
        <v>67.659400000000005</v>
      </c>
      <c r="C182">
        <v>173</v>
      </c>
      <c r="D182" s="2">
        <f>Main!$B176</f>
        <v>38.75</v>
      </c>
      <c r="E182" s="2">
        <f t="shared" si="15"/>
        <v>0.25</v>
      </c>
      <c r="F182">
        <f t="shared" si="16"/>
        <v>1.0500000000000114</v>
      </c>
      <c r="G182" s="2">
        <f t="shared" si="17"/>
        <v>57.142857142856528</v>
      </c>
      <c r="H182" s="10" t="s">
        <v>130</v>
      </c>
      <c r="I182">
        <f t="shared" si="18"/>
        <v>122.58799999999999</v>
      </c>
      <c r="J182" s="13">
        <f t="shared" si="14"/>
        <v>57.142857142856528</v>
      </c>
      <c r="K182">
        <f t="shared" si="19"/>
        <v>173</v>
      </c>
    </row>
    <row r="183" spans="1:11">
      <c r="A183">
        <v>123.63800000000001</v>
      </c>
      <c r="B183">
        <v>54.688000000000002</v>
      </c>
      <c r="C183">
        <v>174</v>
      </c>
      <c r="D183" s="2">
        <f>Main!$B177</f>
        <v>39</v>
      </c>
      <c r="E183" s="2">
        <f t="shared" si="15"/>
        <v>0.5</v>
      </c>
      <c r="F183">
        <f t="shared" si="16"/>
        <v>2.8499999999999943</v>
      </c>
      <c r="G183" s="2">
        <f t="shared" si="17"/>
        <v>42.105263157894818</v>
      </c>
      <c r="H183" s="10" t="s">
        <v>132</v>
      </c>
      <c r="I183">
        <f t="shared" si="18"/>
        <v>123.63800000000001</v>
      </c>
      <c r="J183" s="13">
        <f t="shared" si="14"/>
        <v>42.105263157894818</v>
      </c>
      <c r="K183">
        <f t="shared" si="19"/>
        <v>174</v>
      </c>
    </row>
    <row r="184" spans="1:11">
      <c r="A184">
        <v>126.488</v>
      </c>
      <c r="B184">
        <v>58.887799999999999</v>
      </c>
      <c r="C184">
        <v>175</v>
      </c>
      <c r="D184" s="2">
        <f>Main!$B178</f>
        <v>39.5</v>
      </c>
      <c r="E184" s="2">
        <f t="shared" si="15"/>
        <v>0.25</v>
      </c>
      <c r="F184">
        <f t="shared" si="16"/>
        <v>0.82999999999999829</v>
      </c>
      <c r="G184" s="2">
        <f t="shared" si="17"/>
        <v>72.289156626506184</v>
      </c>
      <c r="H184" s="10" t="s">
        <v>128</v>
      </c>
      <c r="I184">
        <f t="shared" si="18"/>
        <v>126.488</v>
      </c>
      <c r="J184" s="13">
        <f t="shared" si="14"/>
        <v>72.289156626506184</v>
      </c>
      <c r="K184">
        <f t="shared" si="19"/>
        <v>175</v>
      </c>
    </row>
    <row r="185" spans="1:11">
      <c r="A185">
        <v>127.318</v>
      </c>
      <c r="B185">
        <v>59.909599999999998</v>
      </c>
      <c r="C185">
        <v>176</v>
      </c>
      <c r="D185" s="2">
        <f>Main!$B179</f>
        <v>39.75</v>
      </c>
      <c r="E185" s="2">
        <f t="shared" si="15"/>
        <v>0.25</v>
      </c>
      <c r="F185">
        <f t="shared" si="16"/>
        <v>0.79000000000000625</v>
      </c>
      <c r="G185" s="2">
        <f t="shared" si="17"/>
        <v>75.949367088606991</v>
      </c>
      <c r="H185" s="10"/>
      <c r="I185">
        <f t="shared" si="18"/>
        <v>127.318</v>
      </c>
      <c r="J185" s="13">
        <f t="shared" si="14"/>
        <v>75.949367088606991</v>
      </c>
      <c r="K185">
        <f t="shared" si="19"/>
        <v>176</v>
      </c>
    </row>
    <row r="186" spans="1:11">
      <c r="A186">
        <v>128.108</v>
      </c>
      <c r="B186">
        <v>55.1691</v>
      </c>
      <c r="C186">
        <v>177</v>
      </c>
      <c r="D186" s="2">
        <f>Main!$B180</f>
        <v>40</v>
      </c>
      <c r="E186" s="2"/>
      <c r="G186" s="2">
        <f>G185</f>
        <v>75.949367088606991</v>
      </c>
      <c r="H186" s="10"/>
      <c r="I186">
        <f t="shared" si="18"/>
        <v>128.108</v>
      </c>
      <c r="J186" s="13">
        <f t="shared" si="14"/>
        <v>75.949367088606991</v>
      </c>
      <c r="K186">
        <f t="shared" si="19"/>
        <v>177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3" customWidth="1"/>
    <col min="2" max="2" width="11.33203125" bestFit="1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209</v>
      </c>
      <c r="B1" s="1" t="s">
        <v>210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211</v>
      </c>
      <c r="B2" s="1" t="s">
        <v>212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213</v>
      </c>
      <c r="B3" s="11">
        <v>1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1</v>
      </c>
      <c r="K3" s="1"/>
      <c r="L3" s="1"/>
      <c r="M3" s="1"/>
    </row>
    <row r="4" spans="1:13">
      <c r="A4" s="10" t="s">
        <v>214</v>
      </c>
      <c r="B4" s="1" t="s">
        <v>254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Steffen Schleiermacher</v>
      </c>
      <c r="K4" s="1"/>
      <c r="L4" s="1"/>
      <c r="M4" s="1"/>
    </row>
    <row r="5" spans="1:13">
      <c r="A5" s="10" t="s">
        <v>216</v>
      </c>
      <c r="B5" s="11">
        <v>2002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2002</v>
      </c>
      <c r="K5" s="1"/>
      <c r="L5" s="1"/>
      <c r="M5" s="1"/>
    </row>
    <row r="6" spans="1:13">
      <c r="A6" s="10" t="s">
        <v>217</v>
      </c>
      <c r="B6" s="1" t="s">
        <v>255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MDG 613 282-2 (2005)</v>
      </c>
      <c r="K6" s="1"/>
      <c r="L6" s="1"/>
      <c r="M6" s="1"/>
    </row>
    <row r="7" spans="1:13">
      <c r="A7" s="10" t="s">
        <v>219</v>
      </c>
      <c r="B7" s="1" t="s">
        <v>220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221</v>
      </c>
      <c r="B8" s="18">
        <v>40946</v>
      </c>
      <c r="C8" s="1"/>
      <c r="D8" s="1"/>
      <c r="E8" s="1"/>
      <c r="F8" s="1"/>
      <c r="G8" s="1"/>
      <c r="I8" s="10" t="str">
        <f t="shared" si="0"/>
        <v>Date:</v>
      </c>
      <c r="J8" s="15">
        <f t="shared" si="1"/>
        <v>40946</v>
      </c>
      <c r="K8" s="1"/>
      <c r="L8" s="1"/>
      <c r="M8" s="1"/>
    </row>
    <row r="9" spans="1:13">
      <c r="A9" s="10" t="s">
        <v>139</v>
      </c>
      <c r="B9" s="10" t="s">
        <v>127</v>
      </c>
      <c r="C9" s="10" t="s">
        <v>0</v>
      </c>
      <c r="D9" s="10" t="s">
        <v>1</v>
      </c>
      <c r="E9" s="10" t="s">
        <v>140</v>
      </c>
      <c r="F9" s="10" t="s">
        <v>141</v>
      </c>
      <c r="G9" s="10" t="s">
        <v>124</v>
      </c>
      <c r="H9" s="1" t="s">
        <v>127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0.50800000000000001</v>
      </c>
      <c r="B10">
        <v>51.829700000000003</v>
      </c>
      <c r="C10">
        <v>1</v>
      </c>
      <c r="D10" s="2">
        <f>Main!$B4</f>
        <v>0.25</v>
      </c>
      <c r="E10" s="2">
        <f>$D11-$D10</f>
        <v>0.25</v>
      </c>
      <c r="F10">
        <f>$A11-$A10</f>
        <v>0.82000000000000006</v>
      </c>
      <c r="G10" s="2">
        <f>$E10/$F10*60*4</f>
        <v>73.170731707317074</v>
      </c>
      <c r="H10" s="10" t="s">
        <v>128</v>
      </c>
      <c r="I10">
        <f>$A10</f>
        <v>0.50800000000000001</v>
      </c>
      <c r="J10" s="13">
        <f t="shared" ref="J10:J73" si="2">$G10</f>
        <v>73.170731707317074</v>
      </c>
      <c r="K10">
        <f>$C10</f>
        <v>1</v>
      </c>
    </row>
    <row r="11" spans="1:13">
      <c r="A11">
        <v>1.3280000000000001</v>
      </c>
      <c r="B11">
        <v>54.843400000000003</v>
      </c>
      <c r="C11">
        <v>2</v>
      </c>
      <c r="D11" s="2">
        <f>Main!$B5</f>
        <v>0.5</v>
      </c>
      <c r="E11" s="2">
        <f t="shared" ref="E11:E74" si="3">$D12-$D11</f>
        <v>0.25</v>
      </c>
      <c r="F11">
        <f t="shared" ref="F11:F74" si="4">$A12-$A11</f>
        <v>0.64999999999999991</v>
      </c>
      <c r="G11" s="2">
        <f t="shared" ref="G11:G74" si="5">$E11/$F11*60*4</f>
        <v>92.307692307692321</v>
      </c>
      <c r="H11" s="10"/>
      <c r="I11">
        <f t="shared" ref="I11:I74" si="6">$A11</f>
        <v>1.3280000000000001</v>
      </c>
      <c r="J11" s="13">
        <f t="shared" si="2"/>
        <v>92.307692307692321</v>
      </c>
      <c r="K11">
        <f t="shared" ref="K11:K74" si="7">$C11</f>
        <v>2</v>
      </c>
    </row>
    <row r="12" spans="1:13">
      <c r="A12">
        <v>1.978</v>
      </c>
      <c r="B12">
        <v>61.915199999999999</v>
      </c>
      <c r="C12">
        <v>3</v>
      </c>
      <c r="D12" s="2">
        <f>Main!$B6</f>
        <v>0.75</v>
      </c>
      <c r="E12" s="2">
        <f t="shared" si="3"/>
        <v>0.25</v>
      </c>
      <c r="F12">
        <f t="shared" si="4"/>
        <v>0.84999999999999987</v>
      </c>
      <c r="G12" s="2">
        <f t="shared" si="5"/>
        <v>70.588235294117666</v>
      </c>
      <c r="H12" s="10"/>
      <c r="I12">
        <f t="shared" si="6"/>
        <v>1.978</v>
      </c>
      <c r="J12" s="13">
        <f t="shared" si="2"/>
        <v>70.588235294117666</v>
      </c>
      <c r="K12">
        <f t="shared" si="7"/>
        <v>3</v>
      </c>
    </row>
    <row r="13" spans="1:13">
      <c r="A13">
        <v>2.8279999999999998</v>
      </c>
      <c r="B13">
        <v>52.369300000000003</v>
      </c>
      <c r="C13">
        <v>4</v>
      </c>
      <c r="D13" s="2">
        <f>Main!$B7</f>
        <v>1</v>
      </c>
      <c r="E13" s="2">
        <f t="shared" si="3"/>
        <v>0.5</v>
      </c>
      <c r="F13">
        <f t="shared" si="4"/>
        <v>2.1800000000000002</v>
      </c>
      <c r="G13" s="2">
        <f t="shared" si="5"/>
        <v>55.045871559633021</v>
      </c>
      <c r="H13" s="10"/>
      <c r="I13">
        <f t="shared" si="6"/>
        <v>2.8279999999999998</v>
      </c>
      <c r="J13" s="13">
        <f t="shared" si="2"/>
        <v>55.045871559633021</v>
      </c>
      <c r="K13">
        <f t="shared" si="7"/>
        <v>4</v>
      </c>
    </row>
    <row r="14" spans="1:13">
      <c r="A14">
        <v>5.008</v>
      </c>
      <c r="B14">
        <v>50.088000000000001</v>
      </c>
      <c r="C14">
        <v>5</v>
      </c>
      <c r="D14" s="2">
        <f>Main!$B8</f>
        <v>1.5</v>
      </c>
      <c r="E14" s="2">
        <f t="shared" si="3"/>
        <v>0.25</v>
      </c>
      <c r="F14">
        <f t="shared" si="4"/>
        <v>0.83000000000000007</v>
      </c>
      <c r="G14" s="2">
        <f t="shared" si="5"/>
        <v>72.289156626506013</v>
      </c>
      <c r="H14" s="10"/>
      <c r="I14">
        <f t="shared" si="6"/>
        <v>5.008</v>
      </c>
      <c r="J14" s="13">
        <f t="shared" si="2"/>
        <v>72.289156626506013</v>
      </c>
      <c r="K14">
        <f t="shared" si="7"/>
        <v>5</v>
      </c>
    </row>
    <row r="15" spans="1:13">
      <c r="A15">
        <v>5.8380000000000001</v>
      </c>
      <c r="B15">
        <v>65.400300000000001</v>
      </c>
      <c r="C15">
        <v>6</v>
      </c>
      <c r="D15" s="2">
        <f>Main!$B9</f>
        <v>1.75</v>
      </c>
      <c r="E15" s="2">
        <f t="shared" si="3"/>
        <v>0.25</v>
      </c>
      <c r="F15">
        <f t="shared" si="4"/>
        <v>0.62000000000000011</v>
      </c>
      <c r="G15" s="2">
        <f t="shared" si="5"/>
        <v>96.774193548387075</v>
      </c>
      <c r="H15" s="10"/>
      <c r="I15">
        <f t="shared" si="6"/>
        <v>5.8380000000000001</v>
      </c>
      <c r="J15" s="13">
        <f t="shared" si="2"/>
        <v>96.774193548387075</v>
      </c>
      <c r="K15">
        <f t="shared" si="7"/>
        <v>6</v>
      </c>
    </row>
    <row r="16" spans="1:13">
      <c r="A16">
        <v>6.4580000000000002</v>
      </c>
      <c r="B16">
        <v>66.440200000000004</v>
      </c>
      <c r="C16">
        <v>7</v>
      </c>
      <c r="D16" s="2">
        <f>Main!$B10</f>
        <v>2</v>
      </c>
      <c r="E16" s="2">
        <f t="shared" si="3"/>
        <v>0.25</v>
      </c>
      <c r="F16">
        <f t="shared" si="4"/>
        <v>0.76999999999999957</v>
      </c>
      <c r="G16" s="2">
        <f t="shared" si="5"/>
        <v>77.92207792207796</v>
      </c>
      <c r="H16" s="10"/>
      <c r="I16">
        <f t="shared" si="6"/>
        <v>6.4580000000000002</v>
      </c>
      <c r="J16" s="13">
        <f t="shared" si="2"/>
        <v>77.92207792207796</v>
      </c>
      <c r="K16">
        <f t="shared" si="7"/>
        <v>7</v>
      </c>
    </row>
    <row r="17" spans="1:11">
      <c r="A17">
        <v>7.2279999999999998</v>
      </c>
      <c r="B17">
        <v>63.308700000000002</v>
      </c>
      <c r="C17">
        <v>8</v>
      </c>
      <c r="D17" s="2">
        <f>Main!$B11</f>
        <v>2.25</v>
      </c>
      <c r="E17" s="2">
        <f t="shared" si="3"/>
        <v>0.5</v>
      </c>
      <c r="F17">
        <f t="shared" si="4"/>
        <v>1.9700000000000006</v>
      </c>
      <c r="G17" s="2">
        <f t="shared" si="5"/>
        <v>60.913705583756325</v>
      </c>
      <c r="H17" s="10"/>
      <c r="I17">
        <f t="shared" si="6"/>
        <v>7.2279999999999998</v>
      </c>
      <c r="J17" s="13">
        <f t="shared" si="2"/>
        <v>60.913705583756325</v>
      </c>
      <c r="K17">
        <f t="shared" si="7"/>
        <v>8</v>
      </c>
    </row>
    <row r="18" spans="1:11">
      <c r="A18">
        <v>9.1980000000000004</v>
      </c>
      <c r="B18">
        <v>56.599899999999998</v>
      </c>
      <c r="C18">
        <v>9</v>
      </c>
      <c r="D18" s="2">
        <f>Main!$B12</f>
        <v>2.75</v>
      </c>
      <c r="E18" s="2">
        <f t="shared" si="3"/>
        <v>0.25</v>
      </c>
      <c r="F18">
        <f t="shared" si="4"/>
        <v>0.91999999999999993</v>
      </c>
      <c r="G18" s="2">
        <f t="shared" si="5"/>
        <v>65.217391304347842</v>
      </c>
      <c r="H18" s="10"/>
      <c r="I18">
        <f t="shared" si="6"/>
        <v>9.1980000000000004</v>
      </c>
      <c r="J18" s="13">
        <f t="shared" si="2"/>
        <v>65.217391304347842</v>
      </c>
      <c r="K18">
        <f t="shared" si="7"/>
        <v>9</v>
      </c>
    </row>
    <row r="19" spans="1:11">
      <c r="A19">
        <v>10.118</v>
      </c>
      <c r="B19">
        <v>61.587600000000002</v>
      </c>
      <c r="C19">
        <v>10</v>
      </c>
      <c r="D19" s="2">
        <f>Main!$B13</f>
        <v>3</v>
      </c>
      <c r="E19" s="2">
        <f t="shared" si="3"/>
        <v>0.25</v>
      </c>
      <c r="F19">
        <f t="shared" si="4"/>
        <v>0.75999999999999979</v>
      </c>
      <c r="G19" s="2">
        <f t="shared" si="5"/>
        <v>78.947368421052644</v>
      </c>
      <c r="H19" s="10"/>
      <c r="I19">
        <f t="shared" si="6"/>
        <v>10.118</v>
      </c>
      <c r="J19" s="13">
        <f t="shared" si="2"/>
        <v>78.947368421052644</v>
      </c>
      <c r="K19">
        <f t="shared" si="7"/>
        <v>10</v>
      </c>
    </row>
    <row r="20" spans="1:11">
      <c r="A20">
        <v>10.878</v>
      </c>
      <c r="B20">
        <v>60.152799999999999</v>
      </c>
      <c r="C20">
        <v>11</v>
      </c>
      <c r="D20" s="2">
        <f>Main!$B14</f>
        <v>3.25</v>
      </c>
      <c r="E20" s="2">
        <f t="shared" si="3"/>
        <v>0.25</v>
      </c>
      <c r="F20">
        <f t="shared" si="4"/>
        <v>0.83999999999999986</v>
      </c>
      <c r="G20" s="2">
        <f t="shared" si="5"/>
        <v>71.428571428571445</v>
      </c>
      <c r="H20" s="10"/>
      <c r="I20">
        <f t="shared" si="6"/>
        <v>10.878</v>
      </c>
      <c r="J20" s="13">
        <f t="shared" si="2"/>
        <v>71.428571428571445</v>
      </c>
      <c r="K20">
        <f t="shared" si="7"/>
        <v>11</v>
      </c>
    </row>
    <row r="21" spans="1:11">
      <c r="A21">
        <v>11.718</v>
      </c>
      <c r="B21">
        <v>51.9739</v>
      </c>
      <c r="C21">
        <v>12</v>
      </c>
      <c r="D21" s="2">
        <f>Main!$B15</f>
        <v>3.5</v>
      </c>
      <c r="E21" s="2">
        <f t="shared" si="3"/>
        <v>0.5</v>
      </c>
      <c r="F21">
        <f t="shared" si="4"/>
        <v>2.2300000000000004</v>
      </c>
      <c r="G21" s="2">
        <f t="shared" si="5"/>
        <v>53.811659192825104</v>
      </c>
      <c r="H21" s="10"/>
      <c r="I21">
        <f t="shared" si="6"/>
        <v>11.718</v>
      </c>
      <c r="J21" s="13">
        <f t="shared" si="2"/>
        <v>53.811659192825104</v>
      </c>
      <c r="K21">
        <f t="shared" si="7"/>
        <v>12</v>
      </c>
    </row>
    <row r="22" spans="1:11">
      <c r="A22">
        <v>13.948</v>
      </c>
      <c r="B22">
        <v>50.444000000000003</v>
      </c>
      <c r="C22">
        <v>13</v>
      </c>
      <c r="D22" s="2">
        <f>Main!$B16</f>
        <v>4</v>
      </c>
      <c r="E22" s="2">
        <f t="shared" si="3"/>
        <v>0.25</v>
      </c>
      <c r="F22">
        <f t="shared" si="4"/>
        <v>0.95999999999999908</v>
      </c>
      <c r="G22" s="2">
        <f t="shared" si="5"/>
        <v>62.500000000000057</v>
      </c>
      <c r="H22" s="10"/>
      <c r="I22">
        <f t="shared" si="6"/>
        <v>13.948</v>
      </c>
      <c r="J22" s="13">
        <f t="shared" si="2"/>
        <v>62.500000000000057</v>
      </c>
      <c r="K22">
        <f t="shared" si="7"/>
        <v>13</v>
      </c>
    </row>
    <row r="23" spans="1:11">
      <c r="A23">
        <v>14.907999999999999</v>
      </c>
      <c r="B23">
        <v>55.632199999999997</v>
      </c>
      <c r="C23">
        <v>14</v>
      </c>
      <c r="D23" s="2">
        <f>Main!$B17</f>
        <v>4.25</v>
      </c>
      <c r="E23" s="2">
        <f t="shared" si="3"/>
        <v>0.25</v>
      </c>
      <c r="F23">
        <f t="shared" si="4"/>
        <v>0.78000000000000114</v>
      </c>
      <c r="G23" s="2">
        <f t="shared" si="5"/>
        <v>76.923076923076806</v>
      </c>
      <c r="H23" s="10"/>
      <c r="I23">
        <f t="shared" si="6"/>
        <v>14.907999999999999</v>
      </c>
      <c r="J23" s="13">
        <f t="shared" si="2"/>
        <v>76.923076923076806</v>
      </c>
      <c r="K23">
        <f t="shared" si="7"/>
        <v>14</v>
      </c>
    </row>
    <row r="24" spans="1:11">
      <c r="A24">
        <v>15.688000000000001</v>
      </c>
      <c r="B24">
        <v>54.763300000000001</v>
      </c>
      <c r="C24">
        <v>15</v>
      </c>
      <c r="D24" s="2">
        <f>Main!$B18</f>
        <v>4.5</v>
      </c>
      <c r="E24" s="2">
        <f t="shared" si="3"/>
        <v>0.25</v>
      </c>
      <c r="F24">
        <f t="shared" si="4"/>
        <v>0.86999999999999922</v>
      </c>
      <c r="G24" s="2">
        <f t="shared" si="5"/>
        <v>68.965517241379374</v>
      </c>
      <c r="H24" s="10"/>
      <c r="I24">
        <f t="shared" si="6"/>
        <v>15.688000000000001</v>
      </c>
      <c r="J24" s="13">
        <f t="shared" si="2"/>
        <v>68.965517241379374</v>
      </c>
      <c r="K24">
        <f t="shared" si="7"/>
        <v>15</v>
      </c>
    </row>
    <row r="25" spans="1:11">
      <c r="A25">
        <v>16.558</v>
      </c>
      <c r="B25">
        <v>54.167299999999997</v>
      </c>
      <c r="C25">
        <v>16</v>
      </c>
      <c r="D25" s="2">
        <f>Main!$B19</f>
        <v>4.75</v>
      </c>
      <c r="E25" s="2">
        <f t="shared" si="3"/>
        <v>0.5</v>
      </c>
      <c r="F25">
        <f t="shared" si="4"/>
        <v>2.2699999999999996</v>
      </c>
      <c r="G25" s="2">
        <f t="shared" si="5"/>
        <v>52.863436123348031</v>
      </c>
      <c r="H25" s="10"/>
      <c r="I25">
        <f t="shared" si="6"/>
        <v>16.558</v>
      </c>
      <c r="J25" s="13">
        <f t="shared" si="2"/>
        <v>52.863436123348031</v>
      </c>
      <c r="K25">
        <f t="shared" si="7"/>
        <v>16</v>
      </c>
    </row>
    <row r="26" spans="1:11">
      <c r="A26">
        <v>18.827999999999999</v>
      </c>
      <c r="B26">
        <v>63.9011</v>
      </c>
      <c r="C26">
        <v>17</v>
      </c>
      <c r="D26" s="2">
        <f>Main!$B20</f>
        <v>5.25</v>
      </c>
      <c r="E26" s="2">
        <f t="shared" si="3"/>
        <v>0.25</v>
      </c>
      <c r="F26">
        <f t="shared" si="4"/>
        <v>0.92000000000000171</v>
      </c>
      <c r="G26" s="2">
        <f t="shared" si="5"/>
        <v>65.2173913043477</v>
      </c>
      <c r="H26" s="10" t="s">
        <v>129</v>
      </c>
      <c r="I26">
        <f t="shared" si="6"/>
        <v>18.827999999999999</v>
      </c>
      <c r="J26" s="13">
        <f t="shared" si="2"/>
        <v>65.2173913043477</v>
      </c>
      <c r="K26">
        <f t="shared" si="7"/>
        <v>17</v>
      </c>
    </row>
    <row r="27" spans="1:11">
      <c r="A27">
        <v>19.748000000000001</v>
      </c>
      <c r="B27">
        <v>62.177599999999998</v>
      </c>
      <c r="C27">
        <v>18</v>
      </c>
      <c r="D27" s="2">
        <f>Main!$B21</f>
        <v>5.5</v>
      </c>
      <c r="E27" s="2">
        <f t="shared" si="3"/>
        <v>0.25</v>
      </c>
      <c r="F27">
        <f t="shared" si="4"/>
        <v>0.85999999999999943</v>
      </c>
      <c r="G27" s="2">
        <f t="shared" si="5"/>
        <v>69.767441860465155</v>
      </c>
      <c r="H27" s="10"/>
      <c r="I27">
        <f t="shared" si="6"/>
        <v>19.748000000000001</v>
      </c>
      <c r="J27" s="13">
        <f t="shared" si="2"/>
        <v>69.767441860465155</v>
      </c>
      <c r="K27">
        <f t="shared" si="7"/>
        <v>18</v>
      </c>
    </row>
    <row r="28" spans="1:11">
      <c r="A28">
        <v>20.608000000000001</v>
      </c>
      <c r="B28">
        <v>56.0792</v>
      </c>
      <c r="C28">
        <v>19</v>
      </c>
      <c r="D28" s="2">
        <f>Main!$B22</f>
        <v>5.75</v>
      </c>
      <c r="E28" s="2">
        <f t="shared" si="3"/>
        <v>0.25</v>
      </c>
      <c r="F28">
        <f t="shared" si="4"/>
        <v>0.62000000000000099</v>
      </c>
      <c r="G28" s="2">
        <f t="shared" si="5"/>
        <v>96.774193548386947</v>
      </c>
      <c r="H28" s="10"/>
      <c r="I28">
        <f t="shared" si="6"/>
        <v>20.608000000000001</v>
      </c>
      <c r="J28" s="13">
        <f t="shared" si="2"/>
        <v>96.774193548386947</v>
      </c>
      <c r="K28">
        <f t="shared" si="7"/>
        <v>19</v>
      </c>
    </row>
    <row r="29" spans="1:11">
      <c r="A29">
        <v>21.228000000000002</v>
      </c>
      <c r="B29">
        <v>64.241</v>
      </c>
      <c r="C29">
        <v>20</v>
      </c>
      <c r="D29" s="2">
        <f>Main!$B23</f>
        <v>6</v>
      </c>
      <c r="E29" s="2">
        <f t="shared" si="3"/>
        <v>0.25</v>
      </c>
      <c r="F29">
        <f t="shared" si="4"/>
        <v>0.64999999999999858</v>
      </c>
      <c r="G29" s="2">
        <f t="shared" si="5"/>
        <v>92.30769230769252</v>
      </c>
      <c r="H29" s="10"/>
      <c r="I29">
        <f t="shared" si="6"/>
        <v>21.228000000000002</v>
      </c>
      <c r="J29" s="13">
        <f t="shared" si="2"/>
        <v>92.30769230769252</v>
      </c>
      <c r="K29">
        <f t="shared" si="7"/>
        <v>20</v>
      </c>
    </row>
    <row r="30" spans="1:11">
      <c r="A30">
        <v>21.878</v>
      </c>
      <c r="B30">
        <v>67.404700000000005</v>
      </c>
      <c r="C30">
        <v>21</v>
      </c>
      <c r="D30" s="2">
        <f>Main!$B24</f>
        <v>6.25</v>
      </c>
      <c r="E30" s="2">
        <f t="shared" si="3"/>
        <v>0.25</v>
      </c>
      <c r="F30">
        <f t="shared" si="4"/>
        <v>0.76999999999999957</v>
      </c>
      <c r="G30" s="2">
        <f t="shared" si="5"/>
        <v>77.92207792207796</v>
      </c>
      <c r="H30" s="10"/>
      <c r="I30">
        <f t="shared" si="6"/>
        <v>21.878</v>
      </c>
      <c r="J30" s="13">
        <f t="shared" si="2"/>
        <v>77.92207792207796</v>
      </c>
      <c r="K30">
        <f t="shared" si="7"/>
        <v>21</v>
      </c>
    </row>
    <row r="31" spans="1:11">
      <c r="A31">
        <v>22.648</v>
      </c>
      <c r="B31">
        <v>61.6845</v>
      </c>
      <c r="C31">
        <v>22</v>
      </c>
      <c r="D31" s="2">
        <f>Main!$B25</f>
        <v>6.5</v>
      </c>
      <c r="E31" s="2">
        <f t="shared" si="3"/>
        <v>0.25</v>
      </c>
      <c r="F31">
        <f t="shared" si="4"/>
        <v>0.83000000000000185</v>
      </c>
      <c r="G31" s="2">
        <f t="shared" si="5"/>
        <v>72.289156626505857</v>
      </c>
      <c r="H31" s="10"/>
      <c r="I31">
        <f t="shared" si="6"/>
        <v>22.648</v>
      </c>
      <c r="J31" s="13">
        <f t="shared" si="2"/>
        <v>72.289156626505857</v>
      </c>
      <c r="K31">
        <f t="shared" si="7"/>
        <v>22</v>
      </c>
    </row>
    <row r="32" spans="1:11">
      <c r="A32">
        <v>23.478000000000002</v>
      </c>
      <c r="B32">
        <v>50.118299999999998</v>
      </c>
      <c r="C32">
        <v>23</v>
      </c>
      <c r="D32" s="2">
        <f>Main!$B26</f>
        <v>6.75</v>
      </c>
      <c r="E32" s="2">
        <f t="shared" si="3"/>
        <v>0.25</v>
      </c>
      <c r="F32">
        <f t="shared" si="4"/>
        <v>0.87999999999999901</v>
      </c>
      <c r="G32" s="2">
        <f t="shared" si="5"/>
        <v>68.181818181818258</v>
      </c>
      <c r="H32" s="10" t="s">
        <v>130</v>
      </c>
      <c r="I32">
        <f t="shared" si="6"/>
        <v>23.478000000000002</v>
      </c>
      <c r="J32" s="13">
        <f t="shared" si="2"/>
        <v>68.181818181818258</v>
      </c>
      <c r="K32">
        <f t="shared" si="7"/>
        <v>23</v>
      </c>
    </row>
    <row r="33" spans="1:11">
      <c r="A33">
        <v>24.358000000000001</v>
      </c>
      <c r="B33">
        <v>58.936799999999998</v>
      </c>
      <c r="C33">
        <v>24</v>
      </c>
      <c r="D33" s="2">
        <f>Main!$B27</f>
        <v>7</v>
      </c>
      <c r="E33" s="2">
        <f t="shared" si="3"/>
        <v>0.25</v>
      </c>
      <c r="F33">
        <f t="shared" si="4"/>
        <v>1.0599999999999987</v>
      </c>
      <c r="G33" s="2">
        <f t="shared" si="5"/>
        <v>56.603773584905724</v>
      </c>
      <c r="H33" s="10" t="s">
        <v>131</v>
      </c>
      <c r="I33">
        <f t="shared" si="6"/>
        <v>24.358000000000001</v>
      </c>
      <c r="J33" s="13">
        <f t="shared" si="2"/>
        <v>56.603773584905724</v>
      </c>
      <c r="K33">
        <f t="shared" si="7"/>
        <v>24</v>
      </c>
    </row>
    <row r="34" spans="1:11">
      <c r="A34">
        <v>25.417999999999999</v>
      </c>
      <c r="B34">
        <v>56.2804</v>
      </c>
      <c r="C34">
        <v>25</v>
      </c>
      <c r="D34" s="2">
        <f>Main!$B28</f>
        <v>7.25</v>
      </c>
      <c r="E34" s="2">
        <f t="shared" si="3"/>
        <v>0.5</v>
      </c>
      <c r="F34">
        <f t="shared" si="4"/>
        <v>2.2200000000000024</v>
      </c>
      <c r="G34" s="2">
        <f t="shared" si="5"/>
        <v>54.054054054053992</v>
      </c>
      <c r="H34" s="10" t="s">
        <v>132</v>
      </c>
      <c r="I34">
        <f t="shared" si="6"/>
        <v>25.417999999999999</v>
      </c>
      <c r="J34" s="13">
        <f t="shared" si="2"/>
        <v>54.054054054053992</v>
      </c>
      <c r="K34">
        <f t="shared" si="7"/>
        <v>25</v>
      </c>
    </row>
    <row r="35" spans="1:11">
      <c r="A35">
        <v>27.638000000000002</v>
      </c>
      <c r="B35">
        <v>71.511600000000001</v>
      </c>
      <c r="C35">
        <v>26</v>
      </c>
      <c r="D35" s="2">
        <f>Main!$B29</f>
        <v>7.75</v>
      </c>
      <c r="E35" s="2">
        <f t="shared" si="3"/>
        <v>0.25</v>
      </c>
      <c r="F35">
        <f t="shared" si="4"/>
        <v>0.88999999999999702</v>
      </c>
      <c r="G35" s="2">
        <f t="shared" si="5"/>
        <v>67.415730337078884</v>
      </c>
      <c r="H35" s="10" t="s">
        <v>133</v>
      </c>
      <c r="I35">
        <f t="shared" si="6"/>
        <v>27.638000000000002</v>
      </c>
      <c r="J35" s="13">
        <f t="shared" si="2"/>
        <v>67.415730337078884</v>
      </c>
      <c r="K35">
        <f t="shared" si="7"/>
        <v>26</v>
      </c>
    </row>
    <row r="36" spans="1:11">
      <c r="A36">
        <v>28.527999999999999</v>
      </c>
      <c r="B36">
        <v>77.733000000000004</v>
      </c>
      <c r="C36">
        <v>27</v>
      </c>
      <c r="D36" s="2">
        <f>Main!$B30</f>
        <v>8</v>
      </c>
      <c r="E36" s="2">
        <f t="shared" si="3"/>
        <v>0.25</v>
      </c>
      <c r="F36">
        <f t="shared" si="4"/>
        <v>0.66000000000000014</v>
      </c>
      <c r="G36" s="2">
        <f t="shared" si="5"/>
        <v>90.909090909090892</v>
      </c>
      <c r="H36" s="10"/>
      <c r="I36">
        <f t="shared" si="6"/>
        <v>28.527999999999999</v>
      </c>
      <c r="J36" s="13">
        <f t="shared" si="2"/>
        <v>90.909090909090892</v>
      </c>
      <c r="K36">
        <f t="shared" si="7"/>
        <v>27</v>
      </c>
    </row>
    <row r="37" spans="1:11">
      <c r="A37">
        <v>29.187999999999999</v>
      </c>
      <c r="B37">
        <v>73.740300000000005</v>
      </c>
      <c r="C37">
        <v>28</v>
      </c>
      <c r="D37" s="2">
        <f>Main!$B31</f>
        <v>8.25</v>
      </c>
      <c r="E37" s="2">
        <f t="shared" si="3"/>
        <v>0.25</v>
      </c>
      <c r="F37">
        <f t="shared" si="4"/>
        <v>0.56000000000000227</v>
      </c>
      <c r="G37" s="2">
        <f t="shared" si="5"/>
        <v>107.14285714285671</v>
      </c>
      <c r="H37" s="10"/>
      <c r="I37">
        <f t="shared" si="6"/>
        <v>29.187999999999999</v>
      </c>
      <c r="J37" s="13">
        <f t="shared" si="2"/>
        <v>107.14285714285671</v>
      </c>
      <c r="K37">
        <f t="shared" si="7"/>
        <v>28</v>
      </c>
    </row>
    <row r="38" spans="1:11">
      <c r="A38">
        <v>29.748000000000001</v>
      </c>
      <c r="B38">
        <v>76.749099999999999</v>
      </c>
      <c r="C38">
        <v>29</v>
      </c>
      <c r="D38" s="2">
        <f>Main!$B32</f>
        <v>8.5</v>
      </c>
      <c r="E38" s="2">
        <f t="shared" si="3"/>
        <v>0.25</v>
      </c>
      <c r="F38">
        <f t="shared" si="4"/>
        <v>0.53999999999999915</v>
      </c>
      <c r="G38" s="2">
        <f t="shared" si="5"/>
        <v>111.11111111111128</v>
      </c>
      <c r="H38" s="10"/>
      <c r="I38">
        <f t="shared" si="6"/>
        <v>29.748000000000001</v>
      </c>
      <c r="J38" s="13">
        <f t="shared" si="2"/>
        <v>111.11111111111128</v>
      </c>
      <c r="K38">
        <f t="shared" si="7"/>
        <v>29</v>
      </c>
    </row>
    <row r="39" spans="1:11">
      <c r="A39">
        <v>30.288</v>
      </c>
      <c r="B39">
        <v>78.890600000000006</v>
      </c>
      <c r="C39">
        <v>30</v>
      </c>
      <c r="D39" s="2">
        <f>Main!$B33</f>
        <v>8.75</v>
      </c>
      <c r="E39" s="2">
        <f t="shared" si="3"/>
        <v>0.25</v>
      </c>
      <c r="F39">
        <f t="shared" si="4"/>
        <v>0.64000000000000057</v>
      </c>
      <c r="G39" s="2">
        <f t="shared" si="5"/>
        <v>93.749999999999915</v>
      </c>
      <c r="H39" s="10"/>
      <c r="I39">
        <f t="shared" si="6"/>
        <v>30.288</v>
      </c>
      <c r="J39" s="13">
        <f t="shared" si="2"/>
        <v>93.749999999999915</v>
      </c>
      <c r="K39">
        <f t="shared" si="7"/>
        <v>30</v>
      </c>
    </row>
    <row r="40" spans="1:11">
      <c r="A40">
        <v>30.928000000000001</v>
      </c>
      <c r="B40">
        <v>76.635499999999993</v>
      </c>
      <c r="C40">
        <v>31</v>
      </c>
      <c r="D40" s="2">
        <f>Main!$B34</f>
        <v>9</v>
      </c>
      <c r="E40" s="2">
        <f t="shared" si="3"/>
        <v>0.25</v>
      </c>
      <c r="F40">
        <f t="shared" si="4"/>
        <v>0.71999999999999886</v>
      </c>
      <c r="G40" s="2">
        <f t="shared" si="5"/>
        <v>83.333333333333456</v>
      </c>
      <c r="H40" s="10"/>
      <c r="I40">
        <f t="shared" si="6"/>
        <v>30.928000000000001</v>
      </c>
      <c r="J40" s="13">
        <f t="shared" si="2"/>
        <v>83.333333333333456</v>
      </c>
      <c r="K40">
        <f t="shared" si="7"/>
        <v>31</v>
      </c>
    </row>
    <row r="41" spans="1:11">
      <c r="A41">
        <v>31.648</v>
      </c>
      <c r="B41">
        <v>75.3232</v>
      </c>
      <c r="C41">
        <v>32</v>
      </c>
      <c r="D41" s="2">
        <f>Main!$B35</f>
        <v>9.25</v>
      </c>
      <c r="E41" s="2">
        <f t="shared" si="3"/>
        <v>0.25</v>
      </c>
      <c r="F41">
        <f t="shared" si="4"/>
        <v>0.80000000000000071</v>
      </c>
      <c r="G41" s="2">
        <f t="shared" si="5"/>
        <v>74.999999999999929</v>
      </c>
      <c r="H41" s="10" t="s">
        <v>130</v>
      </c>
      <c r="I41">
        <f t="shared" si="6"/>
        <v>31.648</v>
      </c>
      <c r="J41" s="13">
        <f t="shared" si="2"/>
        <v>74.999999999999929</v>
      </c>
      <c r="K41">
        <f t="shared" si="7"/>
        <v>32</v>
      </c>
    </row>
    <row r="42" spans="1:11">
      <c r="A42">
        <v>32.448</v>
      </c>
      <c r="B42">
        <v>75.314800000000005</v>
      </c>
      <c r="C42">
        <v>33</v>
      </c>
      <c r="D42" s="2">
        <f>Main!$B36</f>
        <v>9.5</v>
      </c>
      <c r="E42" s="2">
        <f t="shared" si="3"/>
        <v>0.25</v>
      </c>
      <c r="F42">
        <f t="shared" si="4"/>
        <v>0.85999999999999943</v>
      </c>
      <c r="G42" s="2">
        <f t="shared" si="5"/>
        <v>69.767441860465155</v>
      </c>
      <c r="H42" s="10" t="s">
        <v>131</v>
      </c>
      <c r="I42">
        <f t="shared" si="6"/>
        <v>32.448</v>
      </c>
      <c r="J42" s="13">
        <f t="shared" si="2"/>
        <v>69.767441860465155</v>
      </c>
      <c r="K42">
        <f t="shared" si="7"/>
        <v>33</v>
      </c>
    </row>
    <row r="43" spans="1:11">
      <c r="A43">
        <v>33.308</v>
      </c>
      <c r="B43">
        <v>67.594200000000001</v>
      </c>
      <c r="C43">
        <v>34</v>
      </c>
      <c r="D43" s="2">
        <f>Main!$B37</f>
        <v>9.75</v>
      </c>
      <c r="E43" s="2">
        <f t="shared" si="3"/>
        <v>0.25</v>
      </c>
      <c r="F43">
        <f t="shared" si="4"/>
        <v>0.91000000000000369</v>
      </c>
      <c r="G43" s="2">
        <f t="shared" si="5"/>
        <v>65.934065934065657</v>
      </c>
      <c r="H43" s="10" t="s">
        <v>131</v>
      </c>
      <c r="I43">
        <f t="shared" si="6"/>
        <v>33.308</v>
      </c>
      <c r="J43" s="13">
        <f t="shared" si="2"/>
        <v>65.934065934065657</v>
      </c>
      <c r="K43">
        <f t="shared" si="7"/>
        <v>34</v>
      </c>
    </row>
    <row r="44" spans="1:11">
      <c r="A44">
        <v>34.218000000000004</v>
      </c>
      <c r="B44">
        <v>66.258600000000001</v>
      </c>
      <c r="C44">
        <v>35</v>
      </c>
      <c r="D44" s="2">
        <f>Main!$B38</f>
        <v>10</v>
      </c>
      <c r="E44" s="2">
        <f t="shared" si="3"/>
        <v>0.25</v>
      </c>
      <c r="F44">
        <f t="shared" si="4"/>
        <v>0.92999999999999972</v>
      </c>
      <c r="G44" s="2">
        <f t="shared" si="5"/>
        <v>64.516129032258092</v>
      </c>
      <c r="H44" s="10" t="s">
        <v>131</v>
      </c>
      <c r="I44">
        <f t="shared" si="6"/>
        <v>34.218000000000004</v>
      </c>
      <c r="J44" s="13">
        <f t="shared" si="2"/>
        <v>64.516129032258092</v>
      </c>
      <c r="K44">
        <f t="shared" si="7"/>
        <v>35</v>
      </c>
    </row>
    <row r="45" spans="1:11">
      <c r="A45">
        <v>35.148000000000003</v>
      </c>
      <c r="B45">
        <v>61.896099999999997</v>
      </c>
      <c r="C45">
        <v>36</v>
      </c>
      <c r="D45" s="2">
        <f>Main!$B39</f>
        <v>10.25</v>
      </c>
      <c r="E45" s="2">
        <f t="shared" si="3"/>
        <v>0.25</v>
      </c>
      <c r="F45">
        <f t="shared" si="4"/>
        <v>1.2899999999999991</v>
      </c>
      <c r="G45" s="2">
        <f t="shared" si="5"/>
        <v>46.51162790697677</v>
      </c>
      <c r="H45" s="10" t="s">
        <v>131</v>
      </c>
      <c r="I45">
        <f t="shared" si="6"/>
        <v>35.148000000000003</v>
      </c>
      <c r="J45" s="13">
        <f t="shared" si="2"/>
        <v>46.51162790697677</v>
      </c>
      <c r="K45">
        <f t="shared" si="7"/>
        <v>36</v>
      </c>
    </row>
    <row r="46" spans="1:11">
      <c r="A46">
        <v>36.438000000000002</v>
      </c>
      <c r="B46">
        <v>56.995899999999999</v>
      </c>
      <c r="C46">
        <v>37</v>
      </c>
      <c r="D46" s="2">
        <f>Main!$B40</f>
        <v>10.5</v>
      </c>
      <c r="E46" s="2">
        <f t="shared" si="3"/>
        <v>0.5</v>
      </c>
      <c r="F46">
        <f t="shared" si="4"/>
        <v>2.7199999999999989</v>
      </c>
      <c r="G46" s="2">
        <f t="shared" si="5"/>
        <v>44.117647058823543</v>
      </c>
      <c r="H46" s="10" t="s">
        <v>132</v>
      </c>
      <c r="I46">
        <f t="shared" si="6"/>
        <v>36.438000000000002</v>
      </c>
      <c r="J46" s="13">
        <f t="shared" si="2"/>
        <v>44.117647058823543</v>
      </c>
      <c r="K46">
        <f t="shared" si="7"/>
        <v>37</v>
      </c>
    </row>
    <row r="47" spans="1:11">
      <c r="A47">
        <v>39.158000000000001</v>
      </c>
      <c r="B47">
        <v>62.2288</v>
      </c>
      <c r="C47">
        <v>38</v>
      </c>
      <c r="D47" s="2">
        <f>Main!$B41</f>
        <v>11</v>
      </c>
      <c r="E47" s="2">
        <f t="shared" si="3"/>
        <v>0.25</v>
      </c>
      <c r="F47">
        <f t="shared" si="4"/>
        <v>1.0399999999999991</v>
      </c>
      <c r="G47" s="2">
        <f t="shared" si="5"/>
        <v>57.692307692307743</v>
      </c>
      <c r="H47" s="10" t="s">
        <v>129</v>
      </c>
      <c r="I47">
        <f t="shared" si="6"/>
        <v>39.158000000000001</v>
      </c>
      <c r="J47" s="13">
        <f t="shared" si="2"/>
        <v>57.692307692307743</v>
      </c>
      <c r="K47">
        <f t="shared" si="7"/>
        <v>38</v>
      </c>
    </row>
    <row r="48" spans="1:11">
      <c r="A48">
        <v>40.198</v>
      </c>
      <c r="B48">
        <v>63.237099999999998</v>
      </c>
      <c r="C48">
        <v>39</v>
      </c>
      <c r="D48" s="2">
        <f>Main!$B42</f>
        <v>11.25</v>
      </c>
      <c r="E48" s="2">
        <f t="shared" si="3"/>
        <v>0.25</v>
      </c>
      <c r="F48">
        <f t="shared" si="4"/>
        <v>0.78999999999999915</v>
      </c>
      <c r="G48" s="2">
        <f t="shared" si="5"/>
        <v>75.949367088607687</v>
      </c>
      <c r="H48" s="10"/>
      <c r="I48">
        <f t="shared" si="6"/>
        <v>40.198</v>
      </c>
      <c r="J48" s="13">
        <f t="shared" si="2"/>
        <v>75.949367088607687</v>
      </c>
      <c r="K48">
        <f t="shared" si="7"/>
        <v>39</v>
      </c>
    </row>
    <row r="49" spans="1:11">
      <c r="A49">
        <v>40.988</v>
      </c>
      <c r="B49">
        <v>64.712199999999996</v>
      </c>
      <c r="C49">
        <v>40</v>
      </c>
      <c r="D49" s="2">
        <f>Main!$B43</f>
        <v>11.5</v>
      </c>
      <c r="E49" s="2">
        <f t="shared" si="3"/>
        <v>0.25</v>
      </c>
      <c r="F49">
        <f t="shared" si="4"/>
        <v>0.81000000000000227</v>
      </c>
      <c r="G49" s="2">
        <f t="shared" si="5"/>
        <v>74.074074074073877</v>
      </c>
      <c r="H49" s="10" t="s">
        <v>130</v>
      </c>
      <c r="I49">
        <f t="shared" si="6"/>
        <v>40.988</v>
      </c>
      <c r="J49" s="13">
        <f t="shared" si="2"/>
        <v>74.074074074073877</v>
      </c>
      <c r="K49">
        <f t="shared" si="7"/>
        <v>40</v>
      </c>
    </row>
    <row r="50" spans="1:11">
      <c r="A50">
        <v>41.798000000000002</v>
      </c>
      <c r="B50">
        <v>63.575699999999998</v>
      </c>
      <c r="C50">
        <v>41</v>
      </c>
      <c r="D50" s="2">
        <f>Main!$B44</f>
        <v>11.75</v>
      </c>
      <c r="E50" s="2">
        <f t="shared" si="3"/>
        <v>0.25</v>
      </c>
      <c r="F50">
        <f t="shared" si="4"/>
        <v>1.1099999999999994</v>
      </c>
      <c r="G50" s="2">
        <f t="shared" si="5"/>
        <v>54.054054054054085</v>
      </c>
      <c r="H50" s="10" t="s">
        <v>132</v>
      </c>
      <c r="I50">
        <f t="shared" si="6"/>
        <v>41.798000000000002</v>
      </c>
      <c r="J50" s="13">
        <f t="shared" si="2"/>
        <v>54.054054054054085</v>
      </c>
      <c r="K50">
        <f t="shared" si="7"/>
        <v>41</v>
      </c>
    </row>
    <row r="51" spans="1:11">
      <c r="A51">
        <v>42.908000000000001</v>
      </c>
      <c r="B51">
        <v>51.035699999999999</v>
      </c>
      <c r="C51">
        <v>42</v>
      </c>
      <c r="D51" s="2">
        <f>Main!$B45</f>
        <v>12</v>
      </c>
      <c r="E51" s="2">
        <f t="shared" si="3"/>
        <v>0.5</v>
      </c>
      <c r="F51">
        <f t="shared" si="4"/>
        <v>1.8799999999999955</v>
      </c>
      <c r="G51" s="2">
        <f t="shared" si="5"/>
        <v>63.829787234042712</v>
      </c>
      <c r="H51" s="10"/>
      <c r="I51">
        <f t="shared" si="6"/>
        <v>42.908000000000001</v>
      </c>
      <c r="J51" s="13">
        <f t="shared" si="2"/>
        <v>63.829787234042712</v>
      </c>
      <c r="K51">
        <f t="shared" si="7"/>
        <v>42</v>
      </c>
    </row>
    <row r="52" spans="1:11">
      <c r="A52">
        <v>44.787999999999997</v>
      </c>
      <c r="B52">
        <v>49.947400000000002</v>
      </c>
      <c r="C52">
        <v>43</v>
      </c>
      <c r="D52" s="2">
        <f>Main!$B46</f>
        <v>12.5</v>
      </c>
      <c r="E52" s="2">
        <f t="shared" si="3"/>
        <v>0.25</v>
      </c>
      <c r="F52">
        <f t="shared" si="4"/>
        <v>1.1400000000000006</v>
      </c>
      <c r="G52" s="2">
        <f t="shared" si="5"/>
        <v>52.631578947368389</v>
      </c>
      <c r="H52" s="10" t="s">
        <v>128</v>
      </c>
      <c r="I52">
        <f t="shared" si="6"/>
        <v>44.787999999999997</v>
      </c>
      <c r="J52" s="13">
        <f t="shared" si="2"/>
        <v>52.631578947368389</v>
      </c>
      <c r="K52">
        <f t="shared" si="7"/>
        <v>43</v>
      </c>
    </row>
    <row r="53" spans="1:11">
      <c r="A53">
        <v>45.927999999999997</v>
      </c>
      <c r="B53">
        <v>58.966500000000003</v>
      </c>
      <c r="C53">
        <v>44</v>
      </c>
      <c r="D53" s="2">
        <f>Main!$B47</f>
        <v>12.75</v>
      </c>
      <c r="E53" s="2">
        <f t="shared" si="3"/>
        <v>0.25</v>
      </c>
      <c r="F53">
        <f t="shared" si="4"/>
        <v>1.3400000000000034</v>
      </c>
      <c r="G53" s="2">
        <f t="shared" si="5"/>
        <v>44.776119402984961</v>
      </c>
      <c r="H53" s="10"/>
      <c r="I53">
        <f t="shared" si="6"/>
        <v>45.927999999999997</v>
      </c>
      <c r="J53" s="13">
        <f t="shared" si="2"/>
        <v>44.776119402984961</v>
      </c>
      <c r="K53">
        <f t="shared" si="7"/>
        <v>44</v>
      </c>
    </row>
    <row r="54" spans="1:11">
      <c r="A54">
        <v>47.268000000000001</v>
      </c>
      <c r="B54">
        <v>56.070500000000003</v>
      </c>
      <c r="C54">
        <v>45</v>
      </c>
      <c r="D54" s="2">
        <f>Main!$B48</f>
        <v>13</v>
      </c>
      <c r="E54" s="2">
        <f t="shared" si="3"/>
        <v>0.625</v>
      </c>
      <c r="F54">
        <f t="shared" si="4"/>
        <v>2.740000000000002</v>
      </c>
      <c r="G54" s="2">
        <f t="shared" si="5"/>
        <v>54.744525547445214</v>
      </c>
      <c r="H54" s="10"/>
      <c r="I54">
        <f t="shared" si="6"/>
        <v>47.268000000000001</v>
      </c>
      <c r="J54" s="13">
        <f t="shared" si="2"/>
        <v>54.744525547445214</v>
      </c>
      <c r="K54">
        <f t="shared" si="7"/>
        <v>45</v>
      </c>
    </row>
    <row r="55" spans="1:11">
      <c r="A55">
        <v>50.008000000000003</v>
      </c>
      <c r="B55">
        <v>70.293199999999999</v>
      </c>
      <c r="C55">
        <v>46</v>
      </c>
      <c r="D55" s="2">
        <f>Main!$B49</f>
        <v>13.625</v>
      </c>
      <c r="E55" s="2">
        <f t="shared" si="3"/>
        <v>0.125</v>
      </c>
      <c r="F55">
        <f t="shared" si="4"/>
        <v>0.22999999999999687</v>
      </c>
      <c r="G55" s="2">
        <f t="shared" si="5"/>
        <v>130.43478260869742</v>
      </c>
      <c r="H55" s="10" t="s">
        <v>133</v>
      </c>
      <c r="I55">
        <f t="shared" si="6"/>
        <v>50.008000000000003</v>
      </c>
      <c r="J55" s="13">
        <f t="shared" si="2"/>
        <v>130.43478260869742</v>
      </c>
      <c r="K55">
        <f t="shared" si="7"/>
        <v>46</v>
      </c>
    </row>
    <row r="56" spans="1:11">
      <c r="A56">
        <v>50.238</v>
      </c>
      <c r="B56">
        <v>75.104699999999994</v>
      </c>
      <c r="C56">
        <v>47</v>
      </c>
      <c r="D56" s="2">
        <f>Main!$B50</f>
        <v>13.75</v>
      </c>
      <c r="E56" s="2">
        <f t="shared" si="3"/>
        <v>0.125</v>
      </c>
      <c r="F56">
        <f t="shared" si="4"/>
        <v>0.21000000000000085</v>
      </c>
      <c r="G56" s="2">
        <f t="shared" si="5"/>
        <v>142.85714285714226</v>
      </c>
      <c r="H56" s="10"/>
      <c r="I56">
        <f t="shared" si="6"/>
        <v>50.238</v>
      </c>
      <c r="J56" s="13">
        <f t="shared" si="2"/>
        <v>142.85714285714226</v>
      </c>
      <c r="K56">
        <f t="shared" si="7"/>
        <v>47</v>
      </c>
    </row>
    <row r="57" spans="1:11">
      <c r="A57">
        <v>50.448</v>
      </c>
      <c r="B57">
        <v>77.285499999999999</v>
      </c>
      <c r="C57">
        <v>48</v>
      </c>
      <c r="D57" s="2">
        <f>Main!$B51</f>
        <v>13.875</v>
      </c>
      <c r="E57" s="2">
        <f t="shared" si="3"/>
        <v>0.125</v>
      </c>
      <c r="F57">
        <f t="shared" si="4"/>
        <v>0.25999999999999801</v>
      </c>
      <c r="G57" s="2">
        <f t="shared" si="5"/>
        <v>115.38461538461627</v>
      </c>
      <c r="H57" s="10"/>
      <c r="I57">
        <f t="shared" si="6"/>
        <v>50.448</v>
      </c>
      <c r="J57" s="13">
        <f t="shared" si="2"/>
        <v>115.38461538461627</v>
      </c>
      <c r="K57">
        <f t="shared" si="7"/>
        <v>48</v>
      </c>
    </row>
    <row r="58" spans="1:11">
      <c r="A58">
        <v>50.707999999999998</v>
      </c>
      <c r="B58">
        <v>80.549199999999999</v>
      </c>
      <c r="C58">
        <v>49</v>
      </c>
      <c r="D58" s="2">
        <f>Main!$B52</f>
        <v>14</v>
      </c>
      <c r="E58" s="2">
        <f t="shared" si="3"/>
        <v>0.125</v>
      </c>
      <c r="F58">
        <f t="shared" si="4"/>
        <v>0.26000000000000512</v>
      </c>
      <c r="G58" s="2">
        <f t="shared" si="5"/>
        <v>115.38461538461311</v>
      </c>
      <c r="H58" s="10" t="s">
        <v>130</v>
      </c>
      <c r="I58">
        <f t="shared" si="6"/>
        <v>50.707999999999998</v>
      </c>
      <c r="J58" s="13">
        <f t="shared" si="2"/>
        <v>115.38461538461311</v>
      </c>
      <c r="K58">
        <f t="shared" si="7"/>
        <v>49</v>
      </c>
    </row>
    <row r="59" spans="1:11">
      <c r="A59">
        <v>50.968000000000004</v>
      </c>
      <c r="B59">
        <v>79.614800000000002</v>
      </c>
      <c r="C59">
        <v>50</v>
      </c>
      <c r="D59" s="2">
        <f>Main!$B53</f>
        <v>14.125</v>
      </c>
      <c r="E59" s="2">
        <f t="shared" si="3"/>
        <v>0.125</v>
      </c>
      <c r="F59">
        <f t="shared" si="4"/>
        <v>0.36999999999999744</v>
      </c>
      <c r="G59" s="2">
        <f t="shared" si="5"/>
        <v>81.081081081081635</v>
      </c>
      <c r="H59" s="10" t="s">
        <v>131</v>
      </c>
      <c r="I59">
        <f t="shared" si="6"/>
        <v>50.968000000000004</v>
      </c>
      <c r="J59" s="13">
        <f t="shared" si="2"/>
        <v>81.081081081081635</v>
      </c>
      <c r="K59">
        <f t="shared" si="7"/>
        <v>50</v>
      </c>
    </row>
    <row r="60" spans="1:11">
      <c r="A60">
        <v>51.338000000000001</v>
      </c>
      <c r="B60">
        <v>74.283699999999996</v>
      </c>
      <c r="C60">
        <v>51</v>
      </c>
      <c r="D60" s="2">
        <f>Main!$B54</f>
        <v>14.25</v>
      </c>
      <c r="E60" s="2">
        <f t="shared" si="3"/>
        <v>0.125</v>
      </c>
      <c r="F60">
        <f t="shared" si="4"/>
        <v>0.61999999999999744</v>
      </c>
      <c r="G60" s="2">
        <f t="shared" si="5"/>
        <v>48.387096774193743</v>
      </c>
      <c r="H60" s="10" t="s">
        <v>132</v>
      </c>
      <c r="I60">
        <f t="shared" si="6"/>
        <v>51.338000000000001</v>
      </c>
      <c r="J60" s="13">
        <f t="shared" si="2"/>
        <v>48.387096774193743</v>
      </c>
      <c r="K60">
        <f t="shared" si="7"/>
        <v>51</v>
      </c>
    </row>
    <row r="61" spans="1:11">
      <c r="A61">
        <v>51.957999999999998</v>
      </c>
      <c r="B61">
        <v>66.484899999999996</v>
      </c>
      <c r="C61">
        <v>52</v>
      </c>
      <c r="D61" s="2">
        <f>Main!$B55</f>
        <v>14.375</v>
      </c>
      <c r="E61" s="2">
        <f t="shared" si="3"/>
        <v>0.25</v>
      </c>
      <c r="F61">
        <f t="shared" si="4"/>
        <v>1.1099999999999994</v>
      </c>
      <c r="G61" s="2">
        <f t="shared" si="5"/>
        <v>54.054054054054085</v>
      </c>
      <c r="H61" s="10" t="s">
        <v>129</v>
      </c>
      <c r="I61">
        <f t="shared" si="6"/>
        <v>51.957999999999998</v>
      </c>
      <c r="J61" s="13">
        <f t="shared" si="2"/>
        <v>54.054054054054085</v>
      </c>
      <c r="K61">
        <f t="shared" si="7"/>
        <v>52</v>
      </c>
    </row>
    <row r="62" spans="1:11">
      <c r="A62">
        <v>53.067999999999998</v>
      </c>
      <c r="B62">
        <v>72.625</v>
      </c>
      <c r="C62">
        <v>53</v>
      </c>
      <c r="D62" s="2">
        <f>Main!$B56</f>
        <v>14.625</v>
      </c>
      <c r="E62" s="2">
        <f t="shared" si="3"/>
        <v>0.125</v>
      </c>
      <c r="F62">
        <f t="shared" si="4"/>
        <v>0.38000000000000256</v>
      </c>
      <c r="G62" s="2">
        <f t="shared" si="5"/>
        <v>78.947368421052104</v>
      </c>
      <c r="H62" s="10" t="s">
        <v>133</v>
      </c>
      <c r="I62">
        <f t="shared" si="6"/>
        <v>53.067999999999998</v>
      </c>
      <c r="J62" s="13">
        <f t="shared" si="2"/>
        <v>78.947368421052104</v>
      </c>
      <c r="K62">
        <f t="shared" si="7"/>
        <v>53</v>
      </c>
    </row>
    <row r="63" spans="1:11">
      <c r="A63">
        <v>53.448</v>
      </c>
      <c r="B63">
        <v>78.269400000000005</v>
      </c>
      <c r="C63">
        <v>54</v>
      </c>
      <c r="D63" s="2">
        <f>Main!$B57</f>
        <v>14.75</v>
      </c>
      <c r="E63" s="2">
        <f t="shared" si="3"/>
        <v>0.375</v>
      </c>
      <c r="F63">
        <f t="shared" si="4"/>
        <v>1.240000000000002</v>
      </c>
      <c r="G63" s="2">
        <f t="shared" si="5"/>
        <v>72.580645161290207</v>
      </c>
      <c r="H63" s="10" t="s">
        <v>134</v>
      </c>
      <c r="I63">
        <f t="shared" si="6"/>
        <v>53.448</v>
      </c>
      <c r="J63" s="13">
        <f t="shared" si="2"/>
        <v>72.580645161290207</v>
      </c>
      <c r="K63">
        <f t="shared" si="7"/>
        <v>54</v>
      </c>
    </row>
    <row r="64" spans="1:11">
      <c r="A64">
        <v>54.688000000000002</v>
      </c>
      <c r="B64">
        <v>77.1327</v>
      </c>
      <c r="C64">
        <v>55</v>
      </c>
      <c r="D64" s="2">
        <f>Main!$B58</f>
        <v>15.125</v>
      </c>
      <c r="E64" s="2">
        <f t="shared" si="3"/>
        <v>0.25</v>
      </c>
      <c r="F64">
        <f t="shared" si="4"/>
        <v>1.0899999999999963</v>
      </c>
      <c r="G64" s="2">
        <f t="shared" si="5"/>
        <v>55.04587155963322</v>
      </c>
      <c r="H64" s="10" t="s">
        <v>134</v>
      </c>
      <c r="I64">
        <f t="shared" si="6"/>
        <v>54.688000000000002</v>
      </c>
      <c r="J64" s="13">
        <f t="shared" si="2"/>
        <v>55.04587155963322</v>
      </c>
      <c r="K64">
        <f t="shared" si="7"/>
        <v>55</v>
      </c>
    </row>
    <row r="65" spans="1:11">
      <c r="A65">
        <v>55.777999999999999</v>
      </c>
      <c r="B65">
        <v>69.309799999999996</v>
      </c>
      <c r="C65">
        <v>56</v>
      </c>
      <c r="D65" s="2">
        <f>Main!$B59</f>
        <v>15.375</v>
      </c>
      <c r="E65" s="2">
        <f t="shared" si="3"/>
        <v>0.25</v>
      </c>
      <c r="F65">
        <f t="shared" si="4"/>
        <v>1.7199999999999989</v>
      </c>
      <c r="G65" s="2">
        <f t="shared" si="5"/>
        <v>34.883720930232577</v>
      </c>
      <c r="H65" s="10" t="s">
        <v>135</v>
      </c>
      <c r="I65">
        <f t="shared" si="6"/>
        <v>55.777999999999999</v>
      </c>
      <c r="J65" s="13">
        <f t="shared" si="2"/>
        <v>34.883720930232577</v>
      </c>
      <c r="K65">
        <f t="shared" si="7"/>
        <v>56</v>
      </c>
    </row>
    <row r="66" spans="1:11">
      <c r="A66">
        <v>57.497999999999998</v>
      </c>
      <c r="B66">
        <v>63.8855</v>
      </c>
      <c r="C66">
        <v>57</v>
      </c>
      <c r="D66" s="2">
        <f>Main!$B60</f>
        <v>15.625</v>
      </c>
      <c r="E66" s="2">
        <f t="shared" si="3"/>
        <v>0.25</v>
      </c>
      <c r="F66">
        <f t="shared" si="4"/>
        <v>1.4000000000000057</v>
      </c>
      <c r="G66" s="2">
        <f t="shared" si="5"/>
        <v>42.857142857142684</v>
      </c>
      <c r="H66" s="10" t="s">
        <v>129</v>
      </c>
      <c r="I66">
        <f t="shared" si="6"/>
        <v>57.497999999999998</v>
      </c>
      <c r="J66" s="13">
        <f t="shared" si="2"/>
        <v>42.857142857142684</v>
      </c>
      <c r="K66">
        <f t="shared" si="7"/>
        <v>57</v>
      </c>
    </row>
    <row r="67" spans="1:11">
      <c r="A67">
        <v>58.898000000000003</v>
      </c>
      <c r="B67">
        <v>63.689900000000002</v>
      </c>
      <c r="C67">
        <v>58</v>
      </c>
      <c r="D67" s="2">
        <f>Main!$B61</f>
        <v>15.875</v>
      </c>
      <c r="E67" s="2">
        <f t="shared" si="3"/>
        <v>0.125</v>
      </c>
      <c r="F67">
        <f t="shared" si="4"/>
        <v>0.30999999999999517</v>
      </c>
      <c r="G67" s="2">
        <f t="shared" si="5"/>
        <v>96.77419354838861</v>
      </c>
      <c r="H67" s="10" t="s">
        <v>136</v>
      </c>
      <c r="I67">
        <f t="shared" si="6"/>
        <v>58.898000000000003</v>
      </c>
      <c r="J67" s="13">
        <f t="shared" si="2"/>
        <v>96.77419354838861</v>
      </c>
      <c r="K67">
        <f t="shared" si="7"/>
        <v>58</v>
      </c>
    </row>
    <row r="68" spans="1:11">
      <c r="A68">
        <v>59.207999999999998</v>
      </c>
      <c r="B68">
        <v>73.325800000000001</v>
      </c>
      <c r="C68">
        <v>59</v>
      </c>
      <c r="D68" s="2">
        <f>Main!$B62</f>
        <v>16</v>
      </c>
      <c r="E68" s="2">
        <f t="shared" si="3"/>
        <v>0.125</v>
      </c>
      <c r="F68">
        <f t="shared" si="4"/>
        <v>0.26000000000000512</v>
      </c>
      <c r="G68" s="2">
        <f t="shared" si="5"/>
        <v>115.38461538461311</v>
      </c>
      <c r="H68" s="10" t="s">
        <v>137</v>
      </c>
      <c r="I68">
        <f t="shared" si="6"/>
        <v>59.207999999999998</v>
      </c>
      <c r="J68" s="13">
        <f t="shared" si="2"/>
        <v>115.38461538461311</v>
      </c>
      <c r="K68">
        <f t="shared" si="7"/>
        <v>59</v>
      </c>
    </row>
    <row r="69" spans="1:11">
      <c r="A69">
        <v>59.468000000000004</v>
      </c>
      <c r="B69">
        <v>77.967500000000001</v>
      </c>
      <c r="C69">
        <v>60</v>
      </c>
      <c r="D69" s="2">
        <f>Main!$B63</f>
        <v>16.125</v>
      </c>
      <c r="E69" s="2">
        <f t="shared" si="3"/>
        <v>0.125</v>
      </c>
      <c r="F69">
        <f t="shared" si="4"/>
        <v>0.19999999999999574</v>
      </c>
      <c r="G69" s="2">
        <f t="shared" si="5"/>
        <v>150.00000000000318</v>
      </c>
      <c r="H69" s="10" t="s">
        <v>138</v>
      </c>
      <c r="I69">
        <f t="shared" si="6"/>
        <v>59.468000000000004</v>
      </c>
      <c r="J69" s="13">
        <f t="shared" si="2"/>
        <v>150.00000000000318</v>
      </c>
      <c r="K69">
        <f t="shared" si="7"/>
        <v>60</v>
      </c>
    </row>
    <row r="70" spans="1:11">
      <c r="A70">
        <v>59.667999999999999</v>
      </c>
      <c r="B70">
        <v>76.953000000000003</v>
      </c>
      <c r="C70">
        <v>61</v>
      </c>
      <c r="D70" s="2">
        <f>Main!$B64</f>
        <v>16.25</v>
      </c>
      <c r="E70" s="2">
        <f t="shared" si="3"/>
        <v>0.125</v>
      </c>
      <c r="F70">
        <f t="shared" si="4"/>
        <v>0.23000000000000398</v>
      </c>
      <c r="G70" s="2">
        <f t="shared" si="5"/>
        <v>130.43478260869341</v>
      </c>
      <c r="H70" s="10" t="s">
        <v>133</v>
      </c>
      <c r="I70">
        <f t="shared" si="6"/>
        <v>59.667999999999999</v>
      </c>
      <c r="J70" s="13">
        <f t="shared" si="2"/>
        <v>130.43478260869341</v>
      </c>
      <c r="K70">
        <f t="shared" si="7"/>
        <v>61</v>
      </c>
    </row>
    <row r="71" spans="1:11">
      <c r="A71">
        <v>59.898000000000003</v>
      </c>
      <c r="B71">
        <v>76.380099999999999</v>
      </c>
      <c r="C71">
        <v>62</v>
      </c>
      <c r="D71" s="2">
        <f>Main!$B65</f>
        <v>16.375</v>
      </c>
      <c r="E71" s="2">
        <f t="shared" si="3"/>
        <v>0.125</v>
      </c>
      <c r="F71">
        <f t="shared" si="4"/>
        <v>0.18999999999999773</v>
      </c>
      <c r="G71" s="2">
        <f t="shared" si="5"/>
        <v>157.89473684210714</v>
      </c>
      <c r="H71" s="10"/>
      <c r="I71">
        <f t="shared" si="6"/>
        <v>59.898000000000003</v>
      </c>
      <c r="J71" s="13">
        <f t="shared" si="2"/>
        <v>157.89473684210714</v>
      </c>
      <c r="K71">
        <f t="shared" si="7"/>
        <v>62</v>
      </c>
    </row>
    <row r="72" spans="1:11">
      <c r="A72">
        <v>60.088000000000001</v>
      </c>
      <c r="B72">
        <v>77.377099999999999</v>
      </c>
      <c r="C72">
        <v>63</v>
      </c>
      <c r="D72" s="2">
        <f>Main!$B66</f>
        <v>16.5</v>
      </c>
      <c r="E72" s="2">
        <f t="shared" si="3"/>
        <v>0.125</v>
      </c>
      <c r="F72">
        <f t="shared" si="4"/>
        <v>0.21000000000000085</v>
      </c>
      <c r="G72" s="2">
        <f t="shared" si="5"/>
        <v>142.85714285714226</v>
      </c>
      <c r="H72" s="10"/>
      <c r="I72">
        <f t="shared" si="6"/>
        <v>60.088000000000001</v>
      </c>
      <c r="J72" s="13">
        <f t="shared" si="2"/>
        <v>142.85714285714226</v>
      </c>
      <c r="K72">
        <f t="shared" si="7"/>
        <v>63</v>
      </c>
    </row>
    <row r="73" spans="1:11">
      <c r="A73">
        <v>60.298000000000002</v>
      </c>
      <c r="B73">
        <v>80.442400000000006</v>
      </c>
      <c r="C73">
        <v>64</v>
      </c>
      <c r="D73" s="2">
        <f>Main!$B67</f>
        <v>16.625</v>
      </c>
      <c r="E73" s="2">
        <f t="shared" si="3"/>
        <v>0.125</v>
      </c>
      <c r="F73">
        <f t="shared" si="4"/>
        <v>0.25099999999999767</v>
      </c>
      <c r="G73" s="2">
        <f t="shared" si="5"/>
        <v>119.52191235059871</v>
      </c>
      <c r="H73" s="10" t="s">
        <v>130</v>
      </c>
      <c r="I73">
        <f t="shared" si="6"/>
        <v>60.298000000000002</v>
      </c>
      <c r="J73" s="13">
        <f t="shared" si="2"/>
        <v>119.52191235059871</v>
      </c>
      <c r="K73">
        <f t="shared" si="7"/>
        <v>64</v>
      </c>
    </row>
    <row r="74" spans="1:11">
      <c r="A74">
        <v>60.548999999999999</v>
      </c>
      <c r="B74">
        <v>80.5411</v>
      </c>
      <c r="C74">
        <v>65</v>
      </c>
      <c r="D74" s="2">
        <f>Main!$B68</f>
        <v>16.75</v>
      </c>
      <c r="E74" s="2">
        <f t="shared" si="3"/>
        <v>0.125</v>
      </c>
      <c r="F74">
        <f t="shared" si="4"/>
        <v>0.31900000000000261</v>
      </c>
      <c r="G74" s="2">
        <f t="shared" si="5"/>
        <v>94.043887147334644</v>
      </c>
      <c r="H74" s="10" t="s">
        <v>131</v>
      </c>
      <c r="I74">
        <f t="shared" si="6"/>
        <v>60.548999999999999</v>
      </c>
      <c r="J74" s="13">
        <f t="shared" ref="J74:J137" si="8">$G74</f>
        <v>94.043887147334644</v>
      </c>
      <c r="K74">
        <f t="shared" si="7"/>
        <v>65</v>
      </c>
    </row>
    <row r="75" spans="1:11">
      <c r="A75">
        <v>60.868000000000002</v>
      </c>
      <c r="B75">
        <v>74.200599999999994</v>
      </c>
      <c r="C75">
        <v>66</v>
      </c>
      <c r="D75" s="2">
        <f>Main!$B69</f>
        <v>16.875</v>
      </c>
      <c r="E75" s="2">
        <f t="shared" ref="E75:E138" si="9">$D76-$D75</f>
        <v>0.125</v>
      </c>
      <c r="F75">
        <f t="shared" ref="F75:F138" si="10">$A76-$A75</f>
        <v>0.53099999999999881</v>
      </c>
      <c r="G75" s="2">
        <f t="shared" ref="G75:G138" si="11">$E75/$F75*60*4</f>
        <v>56.497175141243069</v>
      </c>
      <c r="H75" s="10" t="s">
        <v>132</v>
      </c>
      <c r="I75">
        <f t="shared" ref="I75:I138" si="12">$A75</f>
        <v>60.868000000000002</v>
      </c>
      <c r="J75" s="13">
        <f t="shared" si="8"/>
        <v>56.497175141243069</v>
      </c>
      <c r="K75">
        <f t="shared" ref="K75:K138" si="13">$C75</f>
        <v>66</v>
      </c>
    </row>
    <row r="76" spans="1:11">
      <c r="A76">
        <v>61.399000000000001</v>
      </c>
      <c r="B76">
        <v>65.396600000000007</v>
      </c>
      <c r="C76">
        <v>67</v>
      </c>
      <c r="D76" s="2">
        <f>Main!$B70</f>
        <v>17</v>
      </c>
      <c r="E76" s="2">
        <f t="shared" si="9"/>
        <v>0.25</v>
      </c>
      <c r="F76">
        <f t="shared" si="10"/>
        <v>1.1589999999999989</v>
      </c>
      <c r="G76" s="2">
        <f t="shared" si="11"/>
        <v>51.768766177739479</v>
      </c>
      <c r="H76" s="10" t="s">
        <v>129</v>
      </c>
      <c r="I76">
        <f t="shared" si="12"/>
        <v>61.399000000000001</v>
      </c>
      <c r="J76" s="13">
        <f t="shared" si="8"/>
        <v>51.768766177739479</v>
      </c>
      <c r="K76">
        <f t="shared" si="13"/>
        <v>67</v>
      </c>
    </row>
    <row r="77" spans="1:11">
      <c r="A77">
        <v>62.558</v>
      </c>
      <c r="B77">
        <v>81.210300000000004</v>
      </c>
      <c r="C77">
        <v>68</v>
      </c>
      <c r="D77" s="2">
        <f>Main!$B71</f>
        <v>17.25</v>
      </c>
      <c r="E77" s="2">
        <f t="shared" si="9"/>
        <v>0.125</v>
      </c>
      <c r="F77">
        <f t="shared" si="10"/>
        <v>0.45000000000000284</v>
      </c>
      <c r="G77" s="2">
        <f t="shared" si="11"/>
        <v>66.666666666666245</v>
      </c>
      <c r="H77" s="10" t="s">
        <v>133</v>
      </c>
      <c r="I77">
        <f t="shared" si="12"/>
        <v>62.558</v>
      </c>
      <c r="J77" s="13">
        <f t="shared" si="8"/>
        <v>66.666666666666245</v>
      </c>
      <c r="K77">
        <f t="shared" si="13"/>
        <v>68</v>
      </c>
    </row>
    <row r="78" spans="1:11">
      <c r="A78">
        <v>63.008000000000003</v>
      </c>
      <c r="B78">
        <v>78.419700000000006</v>
      </c>
      <c r="C78">
        <v>69</v>
      </c>
      <c r="D78" s="2">
        <f>Main!$B72</f>
        <v>17.375</v>
      </c>
      <c r="E78" s="2">
        <f t="shared" si="9"/>
        <v>0.375</v>
      </c>
      <c r="F78">
        <f t="shared" si="10"/>
        <v>1.2100000000000009</v>
      </c>
      <c r="G78" s="2">
        <f t="shared" si="11"/>
        <v>74.380165289256155</v>
      </c>
      <c r="H78" s="10" t="s">
        <v>134</v>
      </c>
      <c r="I78">
        <f t="shared" si="12"/>
        <v>63.008000000000003</v>
      </c>
      <c r="J78" s="13">
        <f t="shared" si="8"/>
        <v>74.380165289256155</v>
      </c>
      <c r="K78">
        <f t="shared" si="13"/>
        <v>69</v>
      </c>
    </row>
    <row r="79" spans="1:11">
      <c r="A79">
        <v>64.218000000000004</v>
      </c>
      <c r="B79">
        <v>77.086200000000005</v>
      </c>
      <c r="C79">
        <v>70</v>
      </c>
      <c r="D79" s="2">
        <f>Main!$B73</f>
        <v>17.75</v>
      </c>
      <c r="E79" s="2">
        <f t="shared" si="9"/>
        <v>0.25</v>
      </c>
      <c r="F79">
        <f t="shared" si="10"/>
        <v>0.97999999999998977</v>
      </c>
      <c r="G79" s="2">
        <f t="shared" si="11"/>
        <v>61.224489795919006</v>
      </c>
      <c r="H79" s="10" t="s">
        <v>134</v>
      </c>
      <c r="I79">
        <f t="shared" si="12"/>
        <v>64.218000000000004</v>
      </c>
      <c r="J79" s="13">
        <f t="shared" si="8"/>
        <v>61.224489795919006</v>
      </c>
      <c r="K79">
        <f t="shared" si="13"/>
        <v>70</v>
      </c>
    </row>
    <row r="80" spans="1:11">
      <c r="A80">
        <v>65.197999999999993</v>
      </c>
      <c r="B80">
        <v>79.0518</v>
      </c>
      <c r="C80">
        <v>71</v>
      </c>
      <c r="D80" s="2">
        <f>Main!$B74</f>
        <v>18</v>
      </c>
      <c r="E80" s="2">
        <f t="shared" si="9"/>
        <v>0.25</v>
      </c>
      <c r="F80">
        <f t="shared" si="10"/>
        <v>1.5800000000000125</v>
      </c>
      <c r="G80" s="2">
        <f t="shared" si="11"/>
        <v>37.974683544303495</v>
      </c>
      <c r="H80" s="10" t="s">
        <v>135</v>
      </c>
      <c r="I80">
        <f t="shared" si="12"/>
        <v>65.197999999999993</v>
      </c>
      <c r="J80" s="13">
        <f t="shared" si="8"/>
        <v>37.974683544303495</v>
      </c>
      <c r="K80">
        <f t="shared" si="13"/>
        <v>71</v>
      </c>
    </row>
    <row r="81" spans="1:11">
      <c r="A81">
        <v>66.778000000000006</v>
      </c>
      <c r="B81">
        <v>59.485700000000001</v>
      </c>
      <c r="C81">
        <v>72</v>
      </c>
      <c r="D81" s="2">
        <f>Main!$B75</f>
        <v>18.25</v>
      </c>
      <c r="E81" s="2">
        <f t="shared" si="9"/>
        <v>0.25</v>
      </c>
      <c r="F81">
        <f t="shared" si="10"/>
        <v>1.3999999999999915</v>
      </c>
      <c r="G81" s="2">
        <f t="shared" si="11"/>
        <v>42.857142857143117</v>
      </c>
      <c r="H81" s="10" t="s">
        <v>129</v>
      </c>
      <c r="I81">
        <f t="shared" si="12"/>
        <v>66.778000000000006</v>
      </c>
      <c r="J81" s="13">
        <f t="shared" si="8"/>
        <v>42.857142857143117</v>
      </c>
      <c r="K81">
        <f t="shared" si="13"/>
        <v>72</v>
      </c>
    </row>
    <row r="82" spans="1:11">
      <c r="A82">
        <v>68.177999999999997</v>
      </c>
      <c r="B82">
        <v>67.245000000000005</v>
      </c>
      <c r="C82">
        <v>73</v>
      </c>
      <c r="D82" s="2">
        <f>Main!$B76</f>
        <v>18.5</v>
      </c>
      <c r="E82" s="2">
        <f t="shared" si="9"/>
        <v>0.125</v>
      </c>
      <c r="F82">
        <f t="shared" si="10"/>
        <v>0.26999999999999602</v>
      </c>
      <c r="G82" s="2">
        <f t="shared" si="11"/>
        <v>111.11111111111275</v>
      </c>
      <c r="H82" s="10" t="s">
        <v>136</v>
      </c>
      <c r="I82">
        <f t="shared" si="12"/>
        <v>68.177999999999997</v>
      </c>
      <c r="J82" s="13">
        <f t="shared" si="8"/>
        <v>111.11111111111275</v>
      </c>
      <c r="K82">
        <f t="shared" si="13"/>
        <v>73</v>
      </c>
    </row>
    <row r="83" spans="1:11">
      <c r="A83">
        <v>68.447999999999993</v>
      </c>
      <c r="B83">
        <v>76.280799999999999</v>
      </c>
      <c r="C83">
        <v>74</v>
      </c>
      <c r="D83" s="2">
        <f>Main!$B77</f>
        <v>18.625</v>
      </c>
      <c r="E83" s="2">
        <f t="shared" si="9"/>
        <v>0.125</v>
      </c>
      <c r="F83">
        <f t="shared" si="10"/>
        <v>0.26000000000000512</v>
      </c>
      <c r="G83" s="2">
        <f t="shared" si="11"/>
        <v>115.38461538461311</v>
      </c>
      <c r="H83" s="10" t="s">
        <v>138</v>
      </c>
      <c r="I83">
        <f t="shared" si="12"/>
        <v>68.447999999999993</v>
      </c>
      <c r="J83" s="13">
        <f t="shared" si="8"/>
        <v>115.38461538461311</v>
      </c>
      <c r="K83">
        <f t="shared" si="13"/>
        <v>74</v>
      </c>
    </row>
    <row r="84" spans="1:11">
      <c r="A84">
        <v>68.707999999999998</v>
      </c>
      <c r="B84">
        <v>78.728499999999997</v>
      </c>
      <c r="C84">
        <v>75</v>
      </c>
      <c r="D84" s="2">
        <f>Main!$B78</f>
        <v>18.75</v>
      </c>
      <c r="E84" s="2">
        <f t="shared" si="9"/>
        <v>0.125</v>
      </c>
      <c r="F84">
        <f t="shared" si="10"/>
        <v>0.23999999999999488</v>
      </c>
      <c r="G84" s="2">
        <f t="shared" si="11"/>
        <v>125.00000000000267</v>
      </c>
      <c r="H84" s="10" t="s">
        <v>133</v>
      </c>
      <c r="I84">
        <f t="shared" si="12"/>
        <v>68.707999999999998</v>
      </c>
      <c r="J84" s="13">
        <f t="shared" si="8"/>
        <v>125.00000000000267</v>
      </c>
      <c r="K84">
        <f t="shared" si="13"/>
        <v>75</v>
      </c>
    </row>
    <row r="85" spans="1:11">
      <c r="A85">
        <v>68.947999999999993</v>
      </c>
      <c r="B85">
        <v>78.073499999999996</v>
      </c>
      <c r="C85">
        <v>76</v>
      </c>
      <c r="D85" s="2">
        <f>Main!$B79</f>
        <v>18.875</v>
      </c>
      <c r="E85" s="2">
        <f t="shared" si="9"/>
        <v>0.125</v>
      </c>
      <c r="F85">
        <f t="shared" si="10"/>
        <v>0.22000000000001307</v>
      </c>
      <c r="G85" s="2">
        <f t="shared" si="11"/>
        <v>136.36363636362825</v>
      </c>
      <c r="H85" s="10"/>
      <c r="I85">
        <f t="shared" si="12"/>
        <v>68.947999999999993</v>
      </c>
      <c r="J85" s="13">
        <f t="shared" si="8"/>
        <v>136.36363636362825</v>
      </c>
      <c r="K85">
        <f t="shared" si="13"/>
        <v>76</v>
      </c>
    </row>
    <row r="86" spans="1:11">
      <c r="A86">
        <v>69.168000000000006</v>
      </c>
      <c r="B86">
        <v>78.933599999999998</v>
      </c>
      <c r="C86">
        <v>77</v>
      </c>
      <c r="D86" s="2">
        <f>Main!$B80</f>
        <v>19</v>
      </c>
      <c r="E86" s="2">
        <f t="shared" si="9"/>
        <v>0.125</v>
      </c>
      <c r="F86">
        <f t="shared" si="10"/>
        <v>0.20999999999999375</v>
      </c>
      <c r="G86" s="2">
        <f t="shared" si="11"/>
        <v>142.85714285714712</v>
      </c>
      <c r="H86" s="10"/>
      <c r="I86">
        <f t="shared" si="12"/>
        <v>69.168000000000006</v>
      </c>
      <c r="J86" s="13">
        <f t="shared" si="8"/>
        <v>142.85714285714712</v>
      </c>
      <c r="K86">
        <f t="shared" si="13"/>
        <v>77</v>
      </c>
    </row>
    <row r="87" spans="1:11">
      <c r="A87">
        <v>69.378</v>
      </c>
      <c r="B87">
        <v>76.3018</v>
      </c>
      <c r="C87">
        <v>78</v>
      </c>
      <c r="D87" s="2">
        <f>Main!$B81</f>
        <v>19.125</v>
      </c>
      <c r="E87" s="2">
        <f t="shared" si="9"/>
        <v>0.125</v>
      </c>
      <c r="F87">
        <f t="shared" si="10"/>
        <v>0.23000000000000398</v>
      </c>
      <c r="G87" s="2">
        <f t="shared" si="11"/>
        <v>130.43478260869341</v>
      </c>
      <c r="H87" s="10"/>
      <c r="I87">
        <f t="shared" si="12"/>
        <v>69.378</v>
      </c>
      <c r="J87" s="13">
        <f t="shared" si="8"/>
        <v>130.43478260869341</v>
      </c>
      <c r="K87">
        <f t="shared" si="13"/>
        <v>78</v>
      </c>
    </row>
    <row r="88" spans="1:11">
      <c r="A88">
        <v>69.608000000000004</v>
      </c>
      <c r="B88">
        <v>76.671400000000006</v>
      </c>
      <c r="C88">
        <v>79</v>
      </c>
      <c r="D88" s="2">
        <f>Main!$B82</f>
        <v>19.25</v>
      </c>
      <c r="E88" s="2">
        <f t="shared" si="9"/>
        <v>0.125</v>
      </c>
      <c r="F88">
        <f t="shared" si="10"/>
        <v>0.21999999999999886</v>
      </c>
      <c r="G88" s="2">
        <f t="shared" si="11"/>
        <v>136.36363636363706</v>
      </c>
      <c r="H88" s="10"/>
      <c r="I88">
        <f t="shared" si="12"/>
        <v>69.608000000000004</v>
      </c>
      <c r="J88" s="13">
        <f t="shared" si="8"/>
        <v>136.36363636363706</v>
      </c>
      <c r="K88">
        <f t="shared" si="13"/>
        <v>79</v>
      </c>
    </row>
    <row r="89" spans="1:11">
      <c r="A89">
        <v>69.828000000000003</v>
      </c>
      <c r="B89">
        <v>78.548500000000004</v>
      </c>
      <c r="C89">
        <v>80</v>
      </c>
      <c r="D89" s="2">
        <f>Main!$B83</f>
        <v>19.375</v>
      </c>
      <c r="E89" s="2">
        <f t="shared" si="9"/>
        <v>0.125</v>
      </c>
      <c r="F89">
        <f t="shared" si="10"/>
        <v>0.21999999999999886</v>
      </c>
      <c r="G89" s="2">
        <f t="shared" si="11"/>
        <v>136.36363636363706</v>
      </c>
      <c r="H89" s="10"/>
      <c r="I89">
        <f t="shared" si="12"/>
        <v>69.828000000000003</v>
      </c>
      <c r="J89" s="13">
        <f t="shared" si="8"/>
        <v>136.36363636363706</v>
      </c>
      <c r="K89">
        <f t="shared" si="13"/>
        <v>80</v>
      </c>
    </row>
    <row r="90" spans="1:11">
      <c r="A90">
        <v>70.048000000000002</v>
      </c>
      <c r="B90">
        <v>79.022599999999997</v>
      </c>
      <c r="C90">
        <v>81</v>
      </c>
      <c r="D90" s="2">
        <f>Main!$B84</f>
        <v>19.5</v>
      </c>
      <c r="E90" s="2">
        <f t="shared" si="9"/>
        <v>0.125</v>
      </c>
      <c r="F90">
        <f t="shared" si="10"/>
        <v>0.25</v>
      </c>
      <c r="G90" s="2">
        <f t="shared" si="11"/>
        <v>120</v>
      </c>
      <c r="H90" s="10"/>
      <c r="I90">
        <f t="shared" si="12"/>
        <v>70.048000000000002</v>
      </c>
      <c r="J90" s="13">
        <f t="shared" si="8"/>
        <v>120</v>
      </c>
      <c r="K90">
        <f t="shared" si="13"/>
        <v>81</v>
      </c>
    </row>
    <row r="91" spans="1:11">
      <c r="A91">
        <v>70.298000000000002</v>
      </c>
      <c r="B91">
        <v>80.2727</v>
      </c>
      <c r="C91">
        <v>82</v>
      </c>
      <c r="D91" s="2">
        <f>Main!$B85</f>
        <v>19.625</v>
      </c>
      <c r="E91" s="2">
        <f t="shared" si="9"/>
        <v>0.125</v>
      </c>
      <c r="F91">
        <f t="shared" si="10"/>
        <v>0.26000000000000512</v>
      </c>
      <c r="G91" s="2">
        <f t="shared" si="11"/>
        <v>115.38461538461311</v>
      </c>
      <c r="H91" s="10" t="s">
        <v>130</v>
      </c>
      <c r="I91">
        <f t="shared" si="12"/>
        <v>70.298000000000002</v>
      </c>
      <c r="J91" s="13">
        <f t="shared" si="8"/>
        <v>115.38461538461311</v>
      </c>
      <c r="K91">
        <f t="shared" si="13"/>
        <v>82</v>
      </c>
    </row>
    <row r="92" spans="1:11">
      <c r="A92">
        <v>70.558000000000007</v>
      </c>
      <c r="B92">
        <v>74.997699999999995</v>
      </c>
      <c r="C92">
        <v>83</v>
      </c>
      <c r="D92" s="2">
        <f>Main!$B86</f>
        <v>19.75</v>
      </c>
      <c r="E92" s="2">
        <f t="shared" si="9"/>
        <v>0.125</v>
      </c>
      <c r="F92">
        <f t="shared" si="10"/>
        <v>0.32999999999999829</v>
      </c>
      <c r="G92" s="2">
        <f t="shared" si="11"/>
        <v>90.909090909091375</v>
      </c>
      <c r="H92" s="10" t="s">
        <v>131</v>
      </c>
      <c r="I92">
        <f t="shared" si="12"/>
        <v>70.558000000000007</v>
      </c>
      <c r="J92" s="13">
        <f t="shared" si="8"/>
        <v>90.909090909091375</v>
      </c>
      <c r="K92">
        <f t="shared" si="13"/>
        <v>83</v>
      </c>
    </row>
    <row r="93" spans="1:11">
      <c r="A93">
        <v>70.888000000000005</v>
      </c>
      <c r="B93">
        <v>73.759900000000002</v>
      </c>
      <c r="C93">
        <v>84</v>
      </c>
      <c r="D93" s="2">
        <f>Main!$B87</f>
        <v>19.875</v>
      </c>
      <c r="E93" s="2">
        <f t="shared" si="9"/>
        <v>0.125</v>
      </c>
      <c r="F93">
        <f t="shared" si="10"/>
        <v>0.55999999999998806</v>
      </c>
      <c r="G93" s="2">
        <f t="shared" si="11"/>
        <v>53.571428571429713</v>
      </c>
      <c r="H93" s="10" t="s">
        <v>132</v>
      </c>
      <c r="I93">
        <f t="shared" si="12"/>
        <v>70.888000000000005</v>
      </c>
      <c r="J93" s="13">
        <f t="shared" si="8"/>
        <v>53.571428571429713</v>
      </c>
      <c r="K93">
        <f t="shared" si="13"/>
        <v>84</v>
      </c>
    </row>
    <row r="94" spans="1:11">
      <c r="A94">
        <v>71.447999999999993</v>
      </c>
      <c r="B94">
        <v>62.745600000000003</v>
      </c>
      <c r="C94">
        <v>85</v>
      </c>
      <c r="D94" s="2">
        <f>Main!$B88</f>
        <v>20</v>
      </c>
      <c r="E94" s="2">
        <f t="shared" si="9"/>
        <v>0.25</v>
      </c>
      <c r="F94">
        <f t="shared" si="10"/>
        <v>1.1400000000000006</v>
      </c>
      <c r="G94" s="2">
        <f t="shared" si="11"/>
        <v>52.631578947368389</v>
      </c>
      <c r="H94" s="10" t="s">
        <v>129</v>
      </c>
      <c r="I94">
        <f t="shared" si="12"/>
        <v>71.447999999999993</v>
      </c>
      <c r="J94" s="13">
        <f t="shared" si="8"/>
        <v>52.631578947368389</v>
      </c>
      <c r="K94">
        <f t="shared" si="13"/>
        <v>85</v>
      </c>
    </row>
    <row r="95" spans="1:11">
      <c r="A95">
        <v>72.587999999999994</v>
      </c>
      <c r="B95">
        <v>79.655199999999994</v>
      </c>
      <c r="C95">
        <v>86</v>
      </c>
      <c r="D95" s="2">
        <f>Main!$B89</f>
        <v>20.25</v>
      </c>
      <c r="E95" s="2">
        <f t="shared" si="9"/>
        <v>0.125</v>
      </c>
      <c r="F95">
        <f t="shared" si="10"/>
        <v>0.43000000000000682</v>
      </c>
      <c r="G95" s="2">
        <f t="shared" si="11"/>
        <v>69.767441860464018</v>
      </c>
      <c r="H95" s="10" t="s">
        <v>133</v>
      </c>
      <c r="I95">
        <f t="shared" si="12"/>
        <v>72.587999999999994</v>
      </c>
      <c r="J95" s="13">
        <f t="shared" si="8"/>
        <v>69.767441860464018</v>
      </c>
      <c r="K95">
        <f t="shared" si="13"/>
        <v>86</v>
      </c>
    </row>
    <row r="96" spans="1:11">
      <c r="A96">
        <v>73.018000000000001</v>
      </c>
      <c r="B96">
        <v>81.724599999999995</v>
      </c>
      <c r="C96">
        <v>87</v>
      </c>
      <c r="D96" s="2">
        <f>Main!$B90</f>
        <v>20.375</v>
      </c>
      <c r="E96" s="2">
        <f t="shared" si="9"/>
        <v>0.375</v>
      </c>
      <c r="F96">
        <f t="shared" si="10"/>
        <v>1.3499999999999943</v>
      </c>
      <c r="G96" s="2">
        <f t="shared" si="11"/>
        <v>66.666666666666956</v>
      </c>
      <c r="H96" s="10" t="s">
        <v>134</v>
      </c>
      <c r="I96">
        <f t="shared" si="12"/>
        <v>73.018000000000001</v>
      </c>
      <c r="J96" s="13">
        <f t="shared" si="8"/>
        <v>66.666666666666956</v>
      </c>
      <c r="K96">
        <f t="shared" si="13"/>
        <v>87</v>
      </c>
    </row>
    <row r="97" spans="1:11">
      <c r="A97">
        <v>74.367999999999995</v>
      </c>
      <c r="B97">
        <v>76.981800000000007</v>
      </c>
      <c r="C97">
        <v>88</v>
      </c>
      <c r="D97" s="2">
        <f>Main!$B91</f>
        <v>20.75</v>
      </c>
      <c r="E97" s="2">
        <f t="shared" si="9"/>
        <v>0.25</v>
      </c>
      <c r="F97">
        <f t="shared" si="10"/>
        <v>1.2000000000000028</v>
      </c>
      <c r="G97" s="2">
        <f t="shared" si="11"/>
        <v>49.999999999999879</v>
      </c>
      <c r="H97" s="10" t="s">
        <v>134</v>
      </c>
      <c r="I97">
        <f t="shared" si="12"/>
        <v>74.367999999999995</v>
      </c>
      <c r="J97" s="13">
        <f t="shared" si="8"/>
        <v>49.999999999999879</v>
      </c>
      <c r="K97">
        <f t="shared" si="13"/>
        <v>88</v>
      </c>
    </row>
    <row r="98" spans="1:11">
      <c r="A98">
        <v>75.567999999999998</v>
      </c>
      <c r="B98">
        <v>72.134399999999999</v>
      </c>
      <c r="C98">
        <v>89</v>
      </c>
      <c r="D98" s="2">
        <f>Main!$B92</f>
        <v>21</v>
      </c>
      <c r="E98" s="2">
        <f t="shared" si="9"/>
        <v>0.25</v>
      </c>
      <c r="F98">
        <f t="shared" si="10"/>
        <v>1.8400000000000034</v>
      </c>
      <c r="G98" s="2">
        <f t="shared" si="11"/>
        <v>32.60869565217385</v>
      </c>
      <c r="H98" s="10" t="s">
        <v>135</v>
      </c>
      <c r="I98">
        <f t="shared" si="12"/>
        <v>75.567999999999998</v>
      </c>
      <c r="J98" s="13">
        <f t="shared" si="8"/>
        <v>32.60869565217385</v>
      </c>
      <c r="K98">
        <f t="shared" si="13"/>
        <v>89</v>
      </c>
    </row>
    <row r="99" spans="1:11">
      <c r="A99">
        <v>77.408000000000001</v>
      </c>
      <c r="B99">
        <v>59.795200000000001</v>
      </c>
      <c r="C99">
        <v>90</v>
      </c>
      <c r="D99" s="2">
        <f>Main!$B93</f>
        <v>21.25</v>
      </c>
      <c r="E99" s="2">
        <f t="shared" si="9"/>
        <v>0.25</v>
      </c>
      <c r="F99">
        <f t="shared" si="10"/>
        <v>1.25</v>
      </c>
      <c r="G99" s="2">
        <f t="shared" si="11"/>
        <v>48</v>
      </c>
      <c r="H99" s="10" t="s">
        <v>129</v>
      </c>
      <c r="I99">
        <f t="shared" si="12"/>
        <v>77.408000000000001</v>
      </c>
      <c r="J99" s="13">
        <f t="shared" si="8"/>
        <v>48</v>
      </c>
      <c r="K99">
        <f t="shared" si="13"/>
        <v>90</v>
      </c>
    </row>
    <row r="100" spans="1:11">
      <c r="A100">
        <v>78.658000000000001</v>
      </c>
      <c r="B100">
        <v>68.358999999999995</v>
      </c>
      <c r="C100">
        <v>91</v>
      </c>
      <c r="D100" s="2">
        <f>Main!$B94</f>
        <v>21.5</v>
      </c>
      <c r="E100" s="2">
        <f t="shared" si="9"/>
        <v>0.125</v>
      </c>
      <c r="F100">
        <f t="shared" si="10"/>
        <v>0.37000000000000455</v>
      </c>
      <c r="G100" s="2">
        <f t="shared" si="11"/>
        <v>81.081081081080086</v>
      </c>
      <c r="H100" s="10" t="s">
        <v>136</v>
      </c>
      <c r="I100">
        <f t="shared" si="12"/>
        <v>78.658000000000001</v>
      </c>
      <c r="J100" s="13">
        <f t="shared" si="8"/>
        <v>81.081081081080086</v>
      </c>
      <c r="K100">
        <f t="shared" si="13"/>
        <v>91</v>
      </c>
    </row>
    <row r="101" spans="1:11">
      <c r="A101">
        <v>79.028000000000006</v>
      </c>
      <c r="B101">
        <v>68.155199999999994</v>
      </c>
      <c r="C101">
        <v>92</v>
      </c>
      <c r="D101" s="2">
        <f>Main!$B95</f>
        <v>21.625</v>
      </c>
      <c r="E101" s="2">
        <f t="shared" si="9"/>
        <v>0.125</v>
      </c>
      <c r="F101">
        <f t="shared" si="10"/>
        <v>0.28000000000000114</v>
      </c>
      <c r="G101" s="2">
        <f t="shared" si="11"/>
        <v>107.14285714285671</v>
      </c>
      <c r="H101" s="10" t="s">
        <v>137</v>
      </c>
      <c r="I101">
        <f t="shared" si="12"/>
        <v>79.028000000000006</v>
      </c>
      <c r="J101" s="13">
        <f t="shared" si="8"/>
        <v>107.14285714285671</v>
      </c>
      <c r="K101">
        <f t="shared" si="13"/>
        <v>92</v>
      </c>
    </row>
    <row r="102" spans="1:11">
      <c r="A102">
        <v>79.308000000000007</v>
      </c>
      <c r="B102">
        <v>72.502099999999999</v>
      </c>
      <c r="C102">
        <v>93</v>
      </c>
      <c r="D102" s="2">
        <f>Main!$B96</f>
        <v>21.75</v>
      </c>
      <c r="E102" s="2">
        <f t="shared" si="9"/>
        <v>0.125</v>
      </c>
      <c r="F102">
        <f t="shared" si="10"/>
        <v>0.23999999999999488</v>
      </c>
      <c r="G102" s="2">
        <f t="shared" si="11"/>
        <v>125.00000000000267</v>
      </c>
      <c r="H102" s="10" t="s">
        <v>138</v>
      </c>
      <c r="I102">
        <f t="shared" si="12"/>
        <v>79.308000000000007</v>
      </c>
      <c r="J102" s="13">
        <f t="shared" si="8"/>
        <v>125.00000000000267</v>
      </c>
      <c r="K102">
        <f t="shared" si="13"/>
        <v>93</v>
      </c>
    </row>
    <row r="103" spans="1:11">
      <c r="A103">
        <v>79.548000000000002</v>
      </c>
      <c r="B103">
        <v>77.577600000000004</v>
      </c>
      <c r="C103">
        <v>94</v>
      </c>
      <c r="D103" s="2">
        <f>Main!$B97</f>
        <v>21.875</v>
      </c>
      <c r="E103" s="2">
        <f t="shared" si="9"/>
        <v>0.125</v>
      </c>
      <c r="F103">
        <f t="shared" si="10"/>
        <v>0.23000000000000398</v>
      </c>
      <c r="G103" s="2">
        <f t="shared" si="11"/>
        <v>130.43478260869341</v>
      </c>
      <c r="H103" s="10" t="s">
        <v>133</v>
      </c>
      <c r="I103">
        <f t="shared" si="12"/>
        <v>79.548000000000002</v>
      </c>
      <c r="J103" s="13">
        <f t="shared" si="8"/>
        <v>130.43478260869341</v>
      </c>
      <c r="K103">
        <f t="shared" si="13"/>
        <v>94</v>
      </c>
    </row>
    <row r="104" spans="1:11">
      <c r="A104">
        <v>79.778000000000006</v>
      </c>
      <c r="B104">
        <v>81.200500000000005</v>
      </c>
      <c r="C104">
        <v>95</v>
      </c>
      <c r="D104" s="2">
        <f>Main!$B98</f>
        <v>22</v>
      </c>
      <c r="E104" s="2">
        <f t="shared" si="9"/>
        <v>0.125</v>
      </c>
      <c r="F104">
        <f t="shared" si="10"/>
        <v>0.21999999999999886</v>
      </c>
      <c r="G104" s="2">
        <f t="shared" si="11"/>
        <v>136.36363636363706</v>
      </c>
      <c r="H104" s="10"/>
      <c r="I104">
        <f t="shared" si="12"/>
        <v>79.778000000000006</v>
      </c>
      <c r="J104" s="13">
        <f t="shared" si="8"/>
        <v>136.36363636363706</v>
      </c>
      <c r="K104">
        <f t="shared" si="13"/>
        <v>95</v>
      </c>
    </row>
    <row r="105" spans="1:11">
      <c r="A105">
        <v>79.998000000000005</v>
      </c>
      <c r="B105">
        <v>77.796999999999997</v>
      </c>
      <c r="C105">
        <v>96</v>
      </c>
      <c r="D105" s="2">
        <f>Main!$B99</f>
        <v>22.125</v>
      </c>
      <c r="E105" s="2">
        <f t="shared" si="9"/>
        <v>0.125</v>
      </c>
      <c r="F105">
        <f t="shared" si="10"/>
        <v>0.20999999999999375</v>
      </c>
      <c r="G105" s="2">
        <f t="shared" si="11"/>
        <v>142.85714285714712</v>
      </c>
      <c r="H105" s="10"/>
      <c r="I105">
        <f t="shared" si="12"/>
        <v>79.998000000000005</v>
      </c>
      <c r="J105" s="13">
        <f t="shared" si="8"/>
        <v>142.85714285714712</v>
      </c>
      <c r="K105">
        <f t="shared" si="13"/>
        <v>96</v>
      </c>
    </row>
    <row r="106" spans="1:11">
      <c r="A106">
        <v>80.207999999999998</v>
      </c>
      <c r="B106">
        <v>76.769900000000007</v>
      </c>
      <c r="C106">
        <v>97</v>
      </c>
      <c r="D106" s="2">
        <f>Main!$B100</f>
        <v>22.25</v>
      </c>
      <c r="E106" s="2">
        <f t="shared" si="9"/>
        <v>0.125</v>
      </c>
      <c r="F106">
        <f t="shared" si="10"/>
        <v>0.2780000000000058</v>
      </c>
      <c r="G106" s="2">
        <f t="shared" si="11"/>
        <v>107.91366906474595</v>
      </c>
      <c r="H106" s="10" t="s">
        <v>130</v>
      </c>
      <c r="I106">
        <f t="shared" si="12"/>
        <v>80.207999999999998</v>
      </c>
      <c r="J106" s="13">
        <f t="shared" si="8"/>
        <v>107.91366906474595</v>
      </c>
      <c r="K106">
        <f t="shared" si="13"/>
        <v>97</v>
      </c>
    </row>
    <row r="107" spans="1:11">
      <c r="A107">
        <v>80.486000000000004</v>
      </c>
      <c r="B107">
        <v>74.141099999999994</v>
      </c>
      <c r="C107">
        <v>98</v>
      </c>
      <c r="D107" s="2">
        <f>Main!$B101</f>
        <v>22.375</v>
      </c>
      <c r="E107" s="2">
        <f t="shared" si="9"/>
        <v>0.125</v>
      </c>
      <c r="F107">
        <f t="shared" si="10"/>
        <v>0.24699999999999989</v>
      </c>
      <c r="G107" s="2">
        <f t="shared" si="11"/>
        <v>121.45748987854256</v>
      </c>
      <c r="H107" s="10" t="s">
        <v>131</v>
      </c>
      <c r="I107">
        <f t="shared" si="12"/>
        <v>80.486000000000004</v>
      </c>
      <c r="J107" s="13">
        <f t="shared" si="8"/>
        <v>121.45748987854256</v>
      </c>
      <c r="K107">
        <f t="shared" si="13"/>
        <v>98</v>
      </c>
    </row>
    <row r="108" spans="1:11">
      <c r="A108">
        <v>80.733000000000004</v>
      </c>
      <c r="B108">
        <v>72.415099999999995</v>
      </c>
      <c r="C108">
        <v>99</v>
      </c>
      <c r="D108" s="2">
        <f>Main!$B102</f>
        <v>22.5</v>
      </c>
      <c r="E108" s="2">
        <f t="shared" si="9"/>
        <v>0.125</v>
      </c>
      <c r="F108">
        <f t="shared" si="10"/>
        <v>0.23499999999999943</v>
      </c>
      <c r="G108" s="2">
        <f t="shared" si="11"/>
        <v>127.65957446808542</v>
      </c>
      <c r="H108" s="10" t="s">
        <v>132</v>
      </c>
      <c r="I108">
        <f t="shared" si="12"/>
        <v>80.733000000000004</v>
      </c>
      <c r="J108" s="13">
        <f t="shared" si="8"/>
        <v>127.65957446808542</v>
      </c>
      <c r="K108">
        <f t="shared" si="13"/>
        <v>99</v>
      </c>
    </row>
    <row r="109" spans="1:11">
      <c r="A109">
        <v>80.968000000000004</v>
      </c>
      <c r="B109">
        <v>67.147999999999996</v>
      </c>
      <c r="C109">
        <v>100</v>
      </c>
      <c r="D109" s="2">
        <f>Main!$B103</f>
        <v>22.625</v>
      </c>
      <c r="E109" s="2">
        <f t="shared" si="9"/>
        <v>0.125</v>
      </c>
      <c r="F109">
        <f t="shared" si="10"/>
        <v>0.21800000000000352</v>
      </c>
      <c r="G109" s="2">
        <f t="shared" si="11"/>
        <v>137.61467889908033</v>
      </c>
      <c r="H109" s="10" t="s">
        <v>129</v>
      </c>
      <c r="I109">
        <f t="shared" si="12"/>
        <v>80.968000000000004</v>
      </c>
      <c r="J109" s="13">
        <f t="shared" si="8"/>
        <v>137.61467889908033</v>
      </c>
      <c r="K109">
        <f t="shared" si="13"/>
        <v>100</v>
      </c>
    </row>
    <row r="110" spans="1:11">
      <c r="A110">
        <v>81.186000000000007</v>
      </c>
      <c r="B110">
        <v>64.593800000000002</v>
      </c>
      <c r="C110">
        <v>101</v>
      </c>
      <c r="D110" s="2">
        <f>Main!$B104</f>
        <v>22.75</v>
      </c>
      <c r="E110" s="2">
        <f t="shared" si="9"/>
        <v>0.125</v>
      </c>
      <c r="F110">
        <f t="shared" si="10"/>
        <v>0.19999999999998863</v>
      </c>
      <c r="G110" s="2">
        <f t="shared" si="11"/>
        <v>150.00000000000853</v>
      </c>
      <c r="H110" s="10" t="s">
        <v>136</v>
      </c>
      <c r="I110">
        <f t="shared" si="12"/>
        <v>81.186000000000007</v>
      </c>
      <c r="J110" s="13">
        <f t="shared" si="8"/>
        <v>150.00000000000853</v>
      </c>
      <c r="K110">
        <f t="shared" si="13"/>
        <v>101</v>
      </c>
    </row>
    <row r="111" spans="1:11">
      <c r="A111">
        <v>81.385999999999996</v>
      </c>
      <c r="B111">
        <v>61.122999999999998</v>
      </c>
      <c r="C111">
        <v>102</v>
      </c>
      <c r="D111" s="2">
        <f>Main!$B105</f>
        <v>22.875</v>
      </c>
      <c r="E111" s="2">
        <f t="shared" si="9"/>
        <v>0.125</v>
      </c>
      <c r="F111">
        <f t="shared" si="10"/>
        <v>0.18200000000000216</v>
      </c>
      <c r="G111" s="2">
        <f t="shared" si="11"/>
        <v>164.83516483516289</v>
      </c>
      <c r="H111" s="10" t="s">
        <v>137</v>
      </c>
      <c r="I111">
        <f t="shared" si="12"/>
        <v>81.385999999999996</v>
      </c>
      <c r="J111" s="13">
        <f t="shared" si="8"/>
        <v>164.83516483516289</v>
      </c>
      <c r="K111">
        <f t="shared" si="13"/>
        <v>102</v>
      </c>
    </row>
    <row r="112" spans="1:11">
      <c r="A112">
        <v>81.567999999999998</v>
      </c>
      <c r="B112">
        <v>71.014099999999999</v>
      </c>
      <c r="C112">
        <v>103</v>
      </c>
      <c r="D112" s="2">
        <f>Main!$B106</f>
        <v>23</v>
      </c>
      <c r="E112" s="2">
        <f t="shared" si="9"/>
        <v>0.125</v>
      </c>
      <c r="F112">
        <f t="shared" si="10"/>
        <v>0.21999999999999886</v>
      </c>
      <c r="G112" s="2">
        <f t="shared" si="11"/>
        <v>136.36363636363706</v>
      </c>
      <c r="H112" s="10" t="s">
        <v>137</v>
      </c>
      <c r="I112">
        <f t="shared" si="12"/>
        <v>81.567999999999998</v>
      </c>
      <c r="J112" s="13">
        <f t="shared" si="8"/>
        <v>136.36363636363706</v>
      </c>
      <c r="K112">
        <f t="shared" si="13"/>
        <v>103</v>
      </c>
    </row>
    <row r="113" spans="1:11">
      <c r="A113">
        <v>81.787999999999997</v>
      </c>
      <c r="B113">
        <v>75.075999999999993</v>
      </c>
      <c r="C113">
        <v>104</v>
      </c>
      <c r="D113" s="2">
        <f>Main!$B107</f>
        <v>23.125</v>
      </c>
      <c r="E113" s="2">
        <f t="shared" si="9"/>
        <v>0.125</v>
      </c>
      <c r="F113">
        <f t="shared" si="10"/>
        <v>0.20000000000000284</v>
      </c>
      <c r="G113" s="2">
        <f t="shared" si="11"/>
        <v>149.99999999999787</v>
      </c>
      <c r="H113" s="10" t="s">
        <v>138</v>
      </c>
      <c r="I113">
        <f t="shared" si="12"/>
        <v>81.787999999999997</v>
      </c>
      <c r="J113" s="13">
        <f t="shared" si="8"/>
        <v>149.99999999999787</v>
      </c>
      <c r="K113">
        <f t="shared" si="13"/>
        <v>104</v>
      </c>
    </row>
    <row r="114" spans="1:11">
      <c r="A114">
        <v>81.988</v>
      </c>
      <c r="B114">
        <v>80.140199999999993</v>
      </c>
      <c r="C114">
        <v>105</v>
      </c>
      <c r="D114" s="2">
        <f>Main!$B108</f>
        <v>23.25</v>
      </c>
      <c r="E114" s="2">
        <f t="shared" si="9"/>
        <v>0.125</v>
      </c>
      <c r="F114">
        <f t="shared" si="10"/>
        <v>0.20999999999999375</v>
      </c>
      <c r="G114" s="2">
        <f t="shared" si="11"/>
        <v>142.85714285714712</v>
      </c>
      <c r="H114" s="10" t="s">
        <v>133</v>
      </c>
      <c r="I114">
        <f t="shared" si="12"/>
        <v>81.988</v>
      </c>
      <c r="J114" s="13">
        <f t="shared" si="8"/>
        <v>142.85714285714712</v>
      </c>
      <c r="K114">
        <f t="shared" si="13"/>
        <v>105</v>
      </c>
    </row>
    <row r="115" spans="1:11">
      <c r="A115">
        <v>82.197999999999993</v>
      </c>
      <c r="B115">
        <v>79.851900000000001</v>
      </c>
      <c r="C115">
        <v>106</v>
      </c>
      <c r="D115" s="2">
        <f>Main!$B109</f>
        <v>23.375</v>
      </c>
      <c r="E115" s="2">
        <f t="shared" si="9"/>
        <v>0.125</v>
      </c>
      <c r="F115">
        <f t="shared" si="10"/>
        <v>0.21000000000000796</v>
      </c>
      <c r="G115" s="2">
        <f t="shared" si="11"/>
        <v>142.85714285713743</v>
      </c>
      <c r="H115" s="10"/>
      <c r="I115">
        <f t="shared" si="12"/>
        <v>82.197999999999993</v>
      </c>
      <c r="J115" s="13">
        <f t="shared" si="8"/>
        <v>142.85714285713743</v>
      </c>
      <c r="K115">
        <f t="shared" si="13"/>
        <v>106</v>
      </c>
    </row>
    <row r="116" spans="1:11">
      <c r="A116">
        <v>82.408000000000001</v>
      </c>
      <c r="B116">
        <v>75.578100000000006</v>
      </c>
      <c r="C116">
        <v>107</v>
      </c>
      <c r="D116" s="2">
        <f>Main!$B110</f>
        <v>23.5</v>
      </c>
      <c r="E116" s="2">
        <f t="shared" si="9"/>
        <v>0.125</v>
      </c>
      <c r="F116">
        <f t="shared" si="10"/>
        <v>0.21999999999999886</v>
      </c>
      <c r="G116" s="2">
        <f t="shared" si="11"/>
        <v>136.36363636363706</v>
      </c>
      <c r="H116" s="10"/>
      <c r="I116">
        <f t="shared" si="12"/>
        <v>82.408000000000001</v>
      </c>
      <c r="J116" s="13">
        <f t="shared" si="8"/>
        <v>136.36363636363706</v>
      </c>
      <c r="K116">
        <f t="shared" si="13"/>
        <v>107</v>
      </c>
    </row>
    <row r="117" spans="1:11">
      <c r="A117">
        <v>82.628</v>
      </c>
      <c r="B117">
        <v>74.494699999999995</v>
      </c>
      <c r="C117">
        <v>108</v>
      </c>
      <c r="D117" s="2">
        <f>Main!$B111</f>
        <v>23.625</v>
      </c>
      <c r="E117" s="2">
        <f t="shared" si="9"/>
        <v>0.125</v>
      </c>
      <c r="F117">
        <f t="shared" si="10"/>
        <v>0.20000000000000284</v>
      </c>
      <c r="G117" s="2">
        <f t="shared" si="11"/>
        <v>149.99999999999787</v>
      </c>
      <c r="H117" s="10" t="s">
        <v>102</v>
      </c>
      <c r="I117">
        <f t="shared" si="12"/>
        <v>82.628</v>
      </c>
      <c r="J117" s="13">
        <f t="shared" si="8"/>
        <v>149.99999999999787</v>
      </c>
      <c r="K117">
        <f t="shared" si="13"/>
        <v>108</v>
      </c>
    </row>
    <row r="118" spans="1:11">
      <c r="A118">
        <v>82.828000000000003</v>
      </c>
      <c r="B118">
        <v>80.140799999999999</v>
      </c>
      <c r="C118">
        <v>109</v>
      </c>
      <c r="D118" s="2">
        <f>Main!$B112</f>
        <v>23.75</v>
      </c>
      <c r="E118" s="2">
        <f t="shared" si="9"/>
        <v>0.125</v>
      </c>
      <c r="F118">
        <f t="shared" si="10"/>
        <v>0.23000000000000398</v>
      </c>
      <c r="G118" s="2">
        <f t="shared" si="11"/>
        <v>130.43478260869341</v>
      </c>
      <c r="H118" s="10"/>
      <c r="I118">
        <f t="shared" si="12"/>
        <v>82.828000000000003</v>
      </c>
      <c r="J118" s="13">
        <f t="shared" si="8"/>
        <v>130.43478260869341</v>
      </c>
      <c r="K118">
        <f t="shared" si="13"/>
        <v>109</v>
      </c>
    </row>
    <row r="119" spans="1:11">
      <c r="A119">
        <v>83.058000000000007</v>
      </c>
      <c r="B119">
        <v>80.391599999999997</v>
      </c>
      <c r="C119">
        <v>110</v>
      </c>
      <c r="D119" s="2">
        <f>Main!$B113</f>
        <v>23.875</v>
      </c>
      <c r="E119" s="2">
        <f t="shared" si="9"/>
        <v>0.125</v>
      </c>
      <c r="F119">
        <f t="shared" si="10"/>
        <v>0.23999999999999488</v>
      </c>
      <c r="G119" s="2">
        <f t="shared" si="11"/>
        <v>125.00000000000267</v>
      </c>
      <c r="H119" s="10"/>
      <c r="I119">
        <f t="shared" si="12"/>
        <v>83.058000000000007</v>
      </c>
      <c r="J119" s="13">
        <f t="shared" si="8"/>
        <v>125.00000000000267</v>
      </c>
      <c r="K119">
        <f t="shared" si="13"/>
        <v>110</v>
      </c>
    </row>
    <row r="120" spans="1:11">
      <c r="A120">
        <v>83.298000000000002</v>
      </c>
      <c r="B120">
        <v>83.2072</v>
      </c>
      <c r="C120">
        <v>111</v>
      </c>
      <c r="D120" s="2">
        <f>Main!$B114</f>
        <v>24</v>
      </c>
      <c r="E120" s="2">
        <f t="shared" si="9"/>
        <v>0.125</v>
      </c>
      <c r="F120">
        <f t="shared" si="10"/>
        <v>0.21999999999999886</v>
      </c>
      <c r="G120" s="2">
        <f t="shared" si="11"/>
        <v>136.36363636363706</v>
      </c>
      <c r="H120" s="10"/>
      <c r="I120">
        <f t="shared" si="12"/>
        <v>83.298000000000002</v>
      </c>
      <c r="J120" s="13">
        <f t="shared" si="8"/>
        <v>136.36363636363706</v>
      </c>
      <c r="K120">
        <f t="shared" si="13"/>
        <v>111</v>
      </c>
    </row>
    <row r="121" spans="1:11">
      <c r="A121">
        <v>83.518000000000001</v>
      </c>
      <c r="B121">
        <v>79.460400000000007</v>
      </c>
      <c r="C121">
        <v>112</v>
      </c>
      <c r="D121" s="2">
        <f>Main!$B115</f>
        <v>24.125</v>
      </c>
      <c r="E121" s="2">
        <f t="shared" si="9"/>
        <v>0.125</v>
      </c>
      <c r="F121">
        <f t="shared" si="10"/>
        <v>0.2219999999999942</v>
      </c>
      <c r="G121" s="2">
        <f t="shared" si="11"/>
        <v>135.13513513513865</v>
      </c>
      <c r="H121" s="10"/>
      <c r="I121">
        <f t="shared" si="12"/>
        <v>83.518000000000001</v>
      </c>
      <c r="J121" s="13">
        <f t="shared" si="8"/>
        <v>135.13513513513865</v>
      </c>
      <c r="K121">
        <f t="shared" si="13"/>
        <v>112</v>
      </c>
    </row>
    <row r="122" spans="1:11">
      <c r="A122">
        <v>83.74</v>
      </c>
      <c r="B122">
        <v>75.333699999999993</v>
      </c>
      <c r="C122">
        <v>113</v>
      </c>
      <c r="D122" s="2">
        <f>Main!$B116</f>
        <v>24.25</v>
      </c>
      <c r="E122" s="2">
        <f t="shared" si="9"/>
        <v>0.125</v>
      </c>
      <c r="F122">
        <f t="shared" si="10"/>
        <v>0.20799999999999841</v>
      </c>
      <c r="G122" s="2">
        <f t="shared" si="11"/>
        <v>144.23076923077033</v>
      </c>
      <c r="H122" s="10" t="s">
        <v>129</v>
      </c>
      <c r="I122">
        <f t="shared" si="12"/>
        <v>83.74</v>
      </c>
      <c r="J122" s="13">
        <f t="shared" si="8"/>
        <v>144.23076923077033</v>
      </c>
      <c r="K122">
        <f t="shared" si="13"/>
        <v>113</v>
      </c>
    </row>
    <row r="123" spans="1:11">
      <c r="A123">
        <v>83.947999999999993</v>
      </c>
      <c r="B123">
        <v>71.734099999999998</v>
      </c>
      <c r="C123">
        <v>114</v>
      </c>
      <c r="D123" s="2">
        <f>Main!$B117</f>
        <v>24.375</v>
      </c>
      <c r="E123" s="2">
        <f t="shared" si="9"/>
        <v>0.125</v>
      </c>
      <c r="F123">
        <f t="shared" si="10"/>
        <v>0.21300000000000807</v>
      </c>
      <c r="G123" s="2">
        <f t="shared" si="11"/>
        <v>140.84507042252986</v>
      </c>
      <c r="H123" s="10" t="s">
        <v>136</v>
      </c>
      <c r="I123">
        <f t="shared" si="12"/>
        <v>83.947999999999993</v>
      </c>
      <c r="J123" s="13">
        <f t="shared" si="8"/>
        <v>140.84507042252986</v>
      </c>
      <c r="K123">
        <f t="shared" si="13"/>
        <v>114</v>
      </c>
    </row>
    <row r="124" spans="1:11">
      <c r="A124">
        <v>84.161000000000001</v>
      </c>
      <c r="B124">
        <v>69.243899999999996</v>
      </c>
      <c r="C124">
        <v>115</v>
      </c>
      <c r="D124" s="2">
        <f>Main!$B118</f>
        <v>24.5</v>
      </c>
      <c r="E124" s="2">
        <f t="shared" si="9"/>
        <v>0.125</v>
      </c>
      <c r="F124">
        <f t="shared" si="10"/>
        <v>0.16700000000000159</v>
      </c>
      <c r="G124" s="2">
        <f t="shared" si="11"/>
        <v>179.64071856287256</v>
      </c>
      <c r="H124" s="10" t="s">
        <v>137</v>
      </c>
      <c r="I124">
        <f t="shared" si="12"/>
        <v>84.161000000000001</v>
      </c>
      <c r="J124" s="13">
        <f t="shared" si="8"/>
        <v>179.64071856287256</v>
      </c>
      <c r="K124">
        <f t="shared" si="13"/>
        <v>115</v>
      </c>
    </row>
    <row r="125" spans="1:11">
      <c r="A125">
        <v>84.328000000000003</v>
      </c>
      <c r="B125">
        <v>72.478399999999993</v>
      </c>
      <c r="C125">
        <v>116</v>
      </c>
      <c r="D125" s="2">
        <f>Main!$B119</f>
        <v>24.625</v>
      </c>
      <c r="E125" s="2">
        <f t="shared" si="9"/>
        <v>0.125</v>
      </c>
      <c r="F125">
        <f t="shared" si="10"/>
        <v>0.21999999999999886</v>
      </c>
      <c r="G125" s="2">
        <f t="shared" si="11"/>
        <v>136.36363636363706</v>
      </c>
      <c r="H125" s="10" t="s">
        <v>137</v>
      </c>
      <c r="I125">
        <f t="shared" si="12"/>
        <v>84.328000000000003</v>
      </c>
      <c r="J125" s="13">
        <f t="shared" si="8"/>
        <v>136.36363636363706</v>
      </c>
      <c r="K125">
        <f t="shared" si="13"/>
        <v>116</v>
      </c>
    </row>
    <row r="126" spans="1:11">
      <c r="A126">
        <v>84.548000000000002</v>
      </c>
      <c r="B126">
        <v>76.610900000000001</v>
      </c>
      <c r="C126">
        <v>117</v>
      </c>
      <c r="D126" s="2">
        <f>Main!$B120</f>
        <v>24.75</v>
      </c>
      <c r="E126" s="2">
        <f t="shared" si="9"/>
        <v>0.125</v>
      </c>
      <c r="F126">
        <f t="shared" si="10"/>
        <v>0.18999999999999773</v>
      </c>
      <c r="G126" s="2">
        <f t="shared" si="11"/>
        <v>157.89473684210714</v>
      </c>
      <c r="H126" s="10" t="s">
        <v>138</v>
      </c>
      <c r="I126">
        <f t="shared" si="12"/>
        <v>84.548000000000002</v>
      </c>
      <c r="J126" s="13">
        <f t="shared" si="8"/>
        <v>157.89473684210714</v>
      </c>
      <c r="K126">
        <f t="shared" si="13"/>
        <v>117</v>
      </c>
    </row>
    <row r="127" spans="1:11">
      <c r="A127">
        <v>84.738</v>
      </c>
      <c r="B127">
        <v>80.401300000000006</v>
      </c>
      <c r="C127">
        <v>118</v>
      </c>
      <c r="D127" s="2">
        <f>Main!$B121</f>
        <v>24.875</v>
      </c>
      <c r="E127" s="2">
        <f t="shared" si="9"/>
        <v>0.125</v>
      </c>
      <c r="F127">
        <f t="shared" si="10"/>
        <v>0.20999999999999375</v>
      </c>
      <c r="G127" s="2">
        <f t="shared" si="11"/>
        <v>142.85714285714712</v>
      </c>
      <c r="H127" s="10" t="s">
        <v>102</v>
      </c>
      <c r="I127">
        <f t="shared" si="12"/>
        <v>84.738</v>
      </c>
      <c r="J127" s="13">
        <f t="shared" si="8"/>
        <v>142.85714285714712</v>
      </c>
      <c r="K127">
        <f t="shared" si="13"/>
        <v>118</v>
      </c>
    </row>
    <row r="128" spans="1:11">
      <c r="A128">
        <v>84.947999999999993</v>
      </c>
      <c r="B128">
        <v>81.627899999999997</v>
      </c>
      <c r="C128">
        <v>119</v>
      </c>
      <c r="D128" s="2">
        <f>Main!$B122</f>
        <v>25</v>
      </c>
      <c r="E128" s="2">
        <f t="shared" si="9"/>
        <v>0.125</v>
      </c>
      <c r="F128">
        <f t="shared" si="10"/>
        <v>0.26000000000000512</v>
      </c>
      <c r="G128" s="2">
        <f t="shared" si="11"/>
        <v>115.38461538461311</v>
      </c>
      <c r="H128" s="10" t="s">
        <v>130</v>
      </c>
      <c r="I128">
        <f t="shared" si="12"/>
        <v>84.947999999999993</v>
      </c>
      <c r="J128" s="13">
        <f t="shared" si="8"/>
        <v>115.38461538461311</v>
      </c>
      <c r="K128">
        <f t="shared" si="13"/>
        <v>119</v>
      </c>
    </row>
    <row r="129" spans="1:11">
      <c r="A129">
        <v>85.207999999999998</v>
      </c>
      <c r="B129">
        <v>80.070999999999998</v>
      </c>
      <c r="C129">
        <v>120</v>
      </c>
      <c r="D129" s="2">
        <f>Main!$B123</f>
        <v>25.125</v>
      </c>
      <c r="E129" s="2">
        <f t="shared" si="9"/>
        <v>0.125</v>
      </c>
      <c r="F129">
        <f t="shared" si="10"/>
        <v>0.29999999999999716</v>
      </c>
      <c r="G129" s="2">
        <f t="shared" si="11"/>
        <v>100.00000000000095</v>
      </c>
      <c r="H129" s="10" t="s">
        <v>131</v>
      </c>
      <c r="I129">
        <f t="shared" si="12"/>
        <v>85.207999999999998</v>
      </c>
      <c r="J129" s="13">
        <f t="shared" si="8"/>
        <v>100.00000000000095</v>
      </c>
      <c r="K129">
        <f t="shared" si="13"/>
        <v>120</v>
      </c>
    </row>
    <row r="130" spans="1:11">
      <c r="A130">
        <v>85.507999999999996</v>
      </c>
      <c r="B130">
        <v>75.215999999999994</v>
      </c>
      <c r="C130">
        <v>121</v>
      </c>
      <c r="D130" s="2">
        <f>Main!$B124</f>
        <v>25.25</v>
      </c>
      <c r="E130" s="2">
        <f t="shared" si="9"/>
        <v>0.375</v>
      </c>
      <c r="F130">
        <f t="shared" si="10"/>
        <v>0.89000000000000057</v>
      </c>
      <c r="G130" s="2">
        <f t="shared" si="11"/>
        <v>101.12359550561791</v>
      </c>
      <c r="H130" s="10" t="s">
        <v>132</v>
      </c>
      <c r="I130">
        <f t="shared" si="12"/>
        <v>85.507999999999996</v>
      </c>
      <c r="J130" s="13">
        <f t="shared" si="8"/>
        <v>101.12359550561791</v>
      </c>
      <c r="K130">
        <f t="shared" si="13"/>
        <v>121</v>
      </c>
    </row>
    <row r="131" spans="1:11">
      <c r="A131">
        <v>86.397999999999996</v>
      </c>
      <c r="B131">
        <v>75.964299999999994</v>
      </c>
      <c r="C131">
        <v>122</v>
      </c>
      <c r="D131" s="2">
        <f>Main!$B125</f>
        <v>25.625</v>
      </c>
      <c r="E131" s="2">
        <f t="shared" si="9"/>
        <v>0.125</v>
      </c>
      <c r="F131">
        <f t="shared" si="10"/>
        <v>0.28000000000000114</v>
      </c>
      <c r="G131" s="2">
        <f t="shared" si="11"/>
        <v>107.14285714285671</v>
      </c>
      <c r="H131" s="10" t="s">
        <v>133</v>
      </c>
      <c r="I131">
        <f t="shared" si="12"/>
        <v>86.397999999999996</v>
      </c>
      <c r="J131" s="13">
        <f t="shared" si="8"/>
        <v>107.14285714285671</v>
      </c>
      <c r="K131">
        <f t="shared" si="13"/>
        <v>122</v>
      </c>
    </row>
    <row r="132" spans="1:11">
      <c r="A132">
        <v>86.677999999999997</v>
      </c>
      <c r="B132">
        <v>74.879000000000005</v>
      </c>
      <c r="C132">
        <v>123</v>
      </c>
      <c r="D132" s="2">
        <f>Main!$B126</f>
        <v>25.75</v>
      </c>
      <c r="E132" s="2">
        <f t="shared" si="9"/>
        <v>0.125</v>
      </c>
      <c r="F132">
        <f t="shared" si="10"/>
        <v>0.26999999999999602</v>
      </c>
      <c r="G132" s="2">
        <f t="shared" si="11"/>
        <v>111.11111111111275</v>
      </c>
      <c r="H132" s="10" t="s">
        <v>130</v>
      </c>
      <c r="I132">
        <f t="shared" si="12"/>
        <v>86.677999999999997</v>
      </c>
      <c r="J132" s="13">
        <f t="shared" si="8"/>
        <v>111.11111111111275</v>
      </c>
      <c r="K132">
        <f t="shared" si="13"/>
        <v>123</v>
      </c>
    </row>
    <row r="133" spans="1:11">
      <c r="A133">
        <v>86.947999999999993</v>
      </c>
      <c r="B133">
        <v>77.865200000000002</v>
      </c>
      <c r="C133">
        <v>124</v>
      </c>
      <c r="D133" s="2">
        <f>Main!$B127</f>
        <v>25.875</v>
      </c>
      <c r="E133" s="2">
        <f t="shared" si="9"/>
        <v>0.125</v>
      </c>
      <c r="F133">
        <f t="shared" si="10"/>
        <v>0.23400000000000887</v>
      </c>
      <c r="G133" s="2">
        <f t="shared" si="11"/>
        <v>128.20512820512334</v>
      </c>
      <c r="H133" s="10" t="s">
        <v>132</v>
      </c>
      <c r="I133">
        <f t="shared" si="12"/>
        <v>86.947999999999993</v>
      </c>
      <c r="J133" s="13">
        <f t="shared" si="8"/>
        <v>128.20512820512334</v>
      </c>
      <c r="K133">
        <f t="shared" si="13"/>
        <v>124</v>
      </c>
    </row>
    <row r="134" spans="1:11">
      <c r="A134">
        <v>87.182000000000002</v>
      </c>
      <c r="B134">
        <v>74.725399999999993</v>
      </c>
      <c r="C134">
        <v>125</v>
      </c>
      <c r="D134" s="2">
        <f>Main!$B128</f>
        <v>26</v>
      </c>
      <c r="E134" s="2">
        <f t="shared" si="9"/>
        <v>0.125</v>
      </c>
      <c r="F134">
        <f t="shared" si="10"/>
        <v>0.25600000000000023</v>
      </c>
      <c r="G134" s="2">
        <f t="shared" si="11"/>
        <v>117.18749999999989</v>
      </c>
      <c r="H134" s="10" t="s">
        <v>129</v>
      </c>
      <c r="I134">
        <f t="shared" si="12"/>
        <v>87.182000000000002</v>
      </c>
      <c r="J134" s="13">
        <f t="shared" si="8"/>
        <v>117.18749999999989</v>
      </c>
      <c r="K134">
        <f t="shared" si="13"/>
        <v>125</v>
      </c>
    </row>
    <row r="135" spans="1:11">
      <c r="A135">
        <v>87.438000000000002</v>
      </c>
      <c r="B135">
        <v>66.987099999999998</v>
      </c>
      <c r="C135">
        <v>126</v>
      </c>
      <c r="D135" s="2">
        <f>Main!$B129</f>
        <v>26.125</v>
      </c>
      <c r="E135" s="2">
        <f t="shared" si="9"/>
        <v>0.125</v>
      </c>
      <c r="F135">
        <f t="shared" si="10"/>
        <v>0.23799999999999955</v>
      </c>
      <c r="G135" s="2">
        <f t="shared" si="11"/>
        <v>126.05042016806748</v>
      </c>
      <c r="H135" s="10"/>
      <c r="I135">
        <f t="shared" si="12"/>
        <v>87.438000000000002</v>
      </c>
      <c r="J135" s="13">
        <f t="shared" si="8"/>
        <v>126.05042016806748</v>
      </c>
      <c r="K135">
        <f t="shared" si="13"/>
        <v>126</v>
      </c>
    </row>
    <row r="136" spans="1:11">
      <c r="A136">
        <v>87.676000000000002</v>
      </c>
      <c r="B136">
        <v>64.055300000000003</v>
      </c>
      <c r="C136">
        <v>127</v>
      </c>
      <c r="D136" s="2">
        <f>Main!$B130</f>
        <v>26.25</v>
      </c>
      <c r="E136" s="2">
        <f t="shared" si="9"/>
        <v>0.125</v>
      </c>
      <c r="F136">
        <f t="shared" si="10"/>
        <v>0.3019999999999925</v>
      </c>
      <c r="G136" s="2">
        <f t="shared" si="11"/>
        <v>99.337748344373324</v>
      </c>
      <c r="H136" s="10" t="s">
        <v>130</v>
      </c>
      <c r="I136">
        <f t="shared" si="12"/>
        <v>87.676000000000002</v>
      </c>
      <c r="J136" s="13">
        <f t="shared" si="8"/>
        <v>99.337748344373324</v>
      </c>
      <c r="K136">
        <f t="shared" si="13"/>
        <v>127</v>
      </c>
    </row>
    <row r="137" spans="1:11">
      <c r="A137">
        <v>87.977999999999994</v>
      </c>
      <c r="B137">
        <v>63.012099999999997</v>
      </c>
      <c r="C137">
        <v>128</v>
      </c>
      <c r="D137" s="2">
        <f>Main!$B131</f>
        <v>26.375</v>
      </c>
      <c r="E137" s="2">
        <f t="shared" si="9"/>
        <v>0.125</v>
      </c>
      <c r="F137">
        <f t="shared" si="10"/>
        <v>0.38000000000000966</v>
      </c>
      <c r="G137" s="2">
        <f t="shared" si="11"/>
        <v>78.947368421050626</v>
      </c>
      <c r="H137" s="10" t="s">
        <v>131</v>
      </c>
      <c r="I137">
        <f t="shared" si="12"/>
        <v>87.977999999999994</v>
      </c>
      <c r="J137" s="13">
        <f t="shared" si="8"/>
        <v>78.947368421050626</v>
      </c>
      <c r="K137">
        <f t="shared" si="13"/>
        <v>128</v>
      </c>
    </row>
    <row r="138" spans="1:11">
      <c r="A138">
        <v>88.358000000000004</v>
      </c>
      <c r="B138">
        <v>59.134799999999998</v>
      </c>
      <c r="C138">
        <v>129</v>
      </c>
      <c r="D138" s="2">
        <f>Main!$B132</f>
        <v>26.5</v>
      </c>
      <c r="E138" s="2">
        <f t="shared" si="9"/>
        <v>0.125</v>
      </c>
      <c r="F138">
        <f t="shared" si="10"/>
        <v>0.42999999999999261</v>
      </c>
      <c r="G138" s="2">
        <f t="shared" si="11"/>
        <v>69.76744186046632</v>
      </c>
      <c r="H138" s="10" t="s">
        <v>132</v>
      </c>
      <c r="I138">
        <f t="shared" si="12"/>
        <v>88.358000000000004</v>
      </c>
      <c r="J138" s="13">
        <f t="shared" ref="J138:J186" si="14">$G138</f>
        <v>69.76744186046632</v>
      </c>
      <c r="K138">
        <f t="shared" si="13"/>
        <v>129</v>
      </c>
    </row>
    <row r="139" spans="1:11">
      <c r="A139">
        <v>88.787999999999997</v>
      </c>
      <c r="B139">
        <v>62.216099999999997</v>
      </c>
      <c r="C139">
        <v>130</v>
      </c>
      <c r="D139" s="2">
        <f>Main!$B133</f>
        <v>26.625</v>
      </c>
      <c r="E139" s="2">
        <f t="shared" ref="E139:E185" si="15">$D140-$D139</f>
        <v>0.125</v>
      </c>
      <c r="F139">
        <f t="shared" ref="F139:F185" si="16">$A140-$A139</f>
        <v>0.54000000000000625</v>
      </c>
      <c r="G139" s="2">
        <f t="shared" ref="G139:G185" si="17">$E139/$F139*60*4</f>
        <v>55.555555555554911</v>
      </c>
      <c r="H139" s="10" t="s">
        <v>128</v>
      </c>
      <c r="I139">
        <f t="shared" ref="I139:I186" si="18">$A139</f>
        <v>88.787999999999997</v>
      </c>
      <c r="J139" s="13">
        <f t="shared" si="14"/>
        <v>55.555555555554911</v>
      </c>
      <c r="K139">
        <f t="shared" ref="K139:K186" si="19">$C139</f>
        <v>130</v>
      </c>
    </row>
    <row r="140" spans="1:11">
      <c r="A140">
        <v>89.328000000000003</v>
      </c>
      <c r="B140">
        <v>58.784300000000002</v>
      </c>
      <c r="C140">
        <v>131</v>
      </c>
      <c r="D140" s="2">
        <f>Main!$B134</f>
        <v>26.75</v>
      </c>
      <c r="E140" s="2">
        <f t="shared" si="15"/>
        <v>0.125</v>
      </c>
      <c r="F140">
        <f t="shared" si="16"/>
        <v>0.78999999999999204</v>
      </c>
      <c r="G140" s="2">
        <f t="shared" si="17"/>
        <v>37.974683544304177</v>
      </c>
      <c r="H140" s="10"/>
      <c r="I140">
        <f t="shared" si="18"/>
        <v>89.328000000000003</v>
      </c>
      <c r="J140" s="13">
        <f t="shared" si="14"/>
        <v>37.974683544304177</v>
      </c>
      <c r="K140">
        <f t="shared" si="19"/>
        <v>131</v>
      </c>
    </row>
    <row r="141" spans="1:11">
      <c r="A141">
        <v>90.117999999999995</v>
      </c>
      <c r="B141">
        <v>54.2224</v>
      </c>
      <c r="C141">
        <v>132</v>
      </c>
      <c r="D141" s="2">
        <f>Main!$B135</f>
        <v>26.875</v>
      </c>
      <c r="E141" s="2">
        <f t="shared" si="15"/>
        <v>0.375</v>
      </c>
      <c r="F141">
        <f t="shared" si="16"/>
        <v>3.7400000000000091</v>
      </c>
      <c r="G141" s="2">
        <f t="shared" si="17"/>
        <v>24.064171122994594</v>
      </c>
      <c r="H141" s="10"/>
      <c r="I141">
        <f t="shared" si="18"/>
        <v>90.117999999999995</v>
      </c>
      <c r="J141" s="13">
        <f t="shared" si="14"/>
        <v>24.064171122994594</v>
      </c>
      <c r="K141">
        <f t="shared" si="19"/>
        <v>132</v>
      </c>
    </row>
    <row r="142" spans="1:11">
      <c r="A142">
        <v>93.858000000000004</v>
      </c>
      <c r="B142">
        <v>55.575200000000002</v>
      </c>
      <c r="C142">
        <v>133</v>
      </c>
      <c r="D142" s="2">
        <f>Main!$B136</f>
        <v>27.25</v>
      </c>
      <c r="E142" s="2">
        <f t="shared" si="15"/>
        <v>0.25</v>
      </c>
      <c r="F142">
        <f t="shared" si="16"/>
        <v>1.0600000000000023</v>
      </c>
      <c r="G142" s="2">
        <f t="shared" si="17"/>
        <v>56.603773584905539</v>
      </c>
      <c r="H142" s="10" t="s">
        <v>128</v>
      </c>
      <c r="I142">
        <f t="shared" si="18"/>
        <v>93.858000000000004</v>
      </c>
      <c r="J142" s="13">
        <f t="shared" si="14"/>
        <v>56.603773584905539</v>
      </c>
      <c r="K142">
        <f t="shared" si="19"/>
        <v>133</v>
      </c>
    </row>
    <row r="143" spans="1:11">
      <c r="A143">
        <v>94.918000000000006</v>
      </c>
      <c r="B143">
        <v>48.096600000000002</v>
      </c>
      <c r="C143">
        <v>134</v>
      </c>
      <c r="D143" s="2">
        <f>Main!$B137</f>
        <v>27.5</v>
      </c>
      <c r="E143" s="2">
        <f t="shared" si="15"/>
        <v>0.25</v>
      </c>
      <c r="F143">
        <f t="shared" si="16"/>
        <v>0.84999999999999432</v>
      </c>
      <c r="G143" s="2">
        <f t="shared" si="17"/>
        <v>70.588235294118121</v>
      </c>
      <c r="H143" s="10"/>
      <c r="I143">
        <f t="shared" si="18"/>
        <v>94.918000000000006</v>
      </c>
      <c r="J143" s="13">
        <f t="shared" si="14"/>
        <v>70.588235294118121</v>
      </c>
      <c r="K143">
        <f t="shared" si="19"/>
        <v>134</v>
      </c>
    </row>
    <row r="144" spans="1:11">
      <c r="A144">
        <v>95.768000000000001</v>
      </c>
      <c r="B144">
        <v>61.287599999999998</v>
      </c>
      <c r="C144">
        <v>135</v>
      </c>
      <c r="D144" s="2">
        <f>Main!$B138</f>
        <v>27.75</v>
      </c>
      <c r="E144" s="2">
        <f t="shared" si="15"/>
        <v>0.25</v>
      </c>
      <c r="F144">
        <f t="shared" si="16"/>
        <v>1.027000000000001</v>
      </c>
      <c r="G144" s="2">
        <f t="shared" si="17"/>
        <v>58.422590068159629</v>
      </c>
      <c r="H144" s="10"/>
      <c r="I144">
        <f t="shared" si="18"/>
        <v>95.768000000000001</v>
      </c>
      <c r="J144" s="13">
        <f t="shared" si="14"/>
        <v>58.422590068159629</v>
      </c>
      <c r="K144">
        <f t="shared" si="19"/>
        <v>135</v>
      </c>
    </row>
    <row r="145" spans="1:11">
      <c r="A145">
        <v>96.795000000000002</v>
      </c>
      <c r="B145">
        <v>49.344200000000001</v>
      </c>
      <c r="C145">
        <v>136</v>
      </c>
      <c r="D145" s="2">
        <f>Main!$B139</f>
        <v>28</v>
      </c>
      <c r="E145" s="2">
        <f t="shared" si="15"/>
        <v>0.5</v>
      </c>
      <c r="F145">
        <f t="shared" si="16"/>
        <v>2.2530000000000001</v>
      </c>
      <c r="G145" s="2">
        <f t="shared" si="17"/>
        <v>53.262316910785614</v>
      </c>
      <c r="H145" s="10"/>
      <c r="I145">
        <f t="shared" si="18"/>
        <v>96.795000000000002</v>
      </c>
      <c r="J145" s="13">
        <f t="shared" si="14"/>
        <v>53.262316910785614</v>
      </c>
      <c r="K145">
        <f t="shared" si="19"/>
        <v>136</v>
      </c>
    </row>
    <row r="146" spans="1:11">
      <c r="A146">
        <v>99.048000000000002</v>
      </c>
      <c r="B146">
        <v>67.272000000000006</v>
      </c>
      <c r="C146">
        <v>137</v>
      </c>
      <c r="D146" s="2">
        <f>Main!$B140</f>
        <v>28.5</v>
      </c>
      <c r="E146" s="2">
        <f t="shared" si="15"/>
        <v>0.25</v>
      </c>
      <c r="F146">
        <f t="shared" si="16"/>
        <v>0.64999999999999147</v>
      </c>
      <c r="G146" s="2">
        <f t="shared" si="17"/>
        <v>92.307692307693529</v>
      </c>
      <c r="H146" s="10" t="s">
        <v>129</v>
      </c>
      <c r="I146">
        <f t="shared" si="18"/>
        <v>99.048000000000002</v>
      </c>
      <c r="J146" s="13">
        <f t="shared" si="14"/>
        <v>92.307692307693529</v>
      </c>
      <c r="K146">
        <f t="shared" si="19"/>
        <v>137</v>
      </c>
    </row>
    <row r="147" spans="1:11">
      <c r="A147">
        <v>99.697999999999993</v>
      </c>
      <c r="B147">
        <v>69.816800000000001</v>
      </c>
      <c r="C147">
        <v>138</v>
      </c>
      <c r="D147" s="2">
        <f>Main!$B141</f>
        <v>28.75</v>
      </c>
      <c r="E147" s="2">
        <f t="shared" si="15"/>
        <v>0.25</v>
      </c>
      <c r="F147">
        <f t="shared" si="16"/>
        <v>0.87000000000000455</v>
      </c>
      <c r="G147" s="2">
        <f t="shared" si="17"/>
        <v>68.965517241378947</v>
      </c>
      <c r="H147" s="10"/>
      <c r="I147">
        <f t="shared" si="18"/>
        <v>99.697999999999993</v>
      </c>
      <c r="J147" s="13">
        <f t="shared" si="14"/>
        <v>68.965517241378947</v>
      </c>
      <c r="K147">
        <f t="shared" si="19"/>
        <v>138</v>
      </c>
    </row>
    <row r="148" spans="1:11">
      <c r="A148">
        <v>100.568</v>
      </c>
      <c r="B148">
        <v>65.425299999999993</v>
      </c>
      <c r="C148">
        <v>139</v>
      </c>
      <c r="D148" s="2">
        <f>Main!$B142</f>
        <v>29</v>
      </c>
      <c r="E148" s="2">
        <f t="shared" si="15"/>
        <v>0.25</v>
      </c>
      <c r="F148">
        <f t="shared" si="16"/>
        <v>1.019999999999996</v>
      </c>
      <c r="G148" s="2">
        <f t="shared" si="17"/>
        <v>58.823529411764937</v>
      </c>
      <c r="H148" s="10"/>
      <c r="I148">
        <f t="shared" si="18"/>
        <v>100.568</v>
      </c>
      <c r="J148" s="13">
        <f t="shared" si="14"/>
        <v>58.823529411764937</v>
      </c>
      <c r="K148">
        <f t="shared" si="19"/>
        <v>139</v>
      </c>
    </row>
    <row r="149" spans="1:11">
      <c r="A149">
        <v>101.58799999999999</v>
      </c>
      <c r="B149">
        <v>64.586200000000005</v>
      </c>
      <c r="C149">
        <v>140</v>
      </c>
      <c r="D149" s="2">
        <f>Main!$B143</f>
        <v>29.25</v>
      </c>
      <c r="E149" s="2">
        <f t="shared" si="15"/>
        <v>0.5</v>
      </c>
      <c r="F149">
        <f t="shared" si="16"/>
        <v>1.6500000000000057</v>
      </c>
      <c r="G149" s="2">
        <f t="shared" si="17"/>
        <v>72.727272727272478</v>
      </c>
      <c r="H149" s="10"/>
      <c r="I149">
        <f t="shared" si="18"/>
        <v>101.58799999999999</v>
      </c>
      <c r="J149" s="13">
        <f t="shared" si="14"/>
        <v>72.727272727272478</v>
      </c>
      <c r="K149">
        <f t="shared" si="19"/>
        <v>140</v>
      </c>
    </row>
    <row r="150" spans="1:11">
      <c r="A150">
        <v>103.238</v>
      </c>
      <c r="B150">
        <v>68.168499999999995</v>
      </c>
      <c r="C150">
        <v>141</v>
      </c>
      <c r="D150" s="2">
        <f>Main!$B144</f>
        <v>29.75</v>
      </c>
      <c r="E150" s="2">
        <f t="shared" si="15"/>
        <v>0.25</v>
      </c>
      <c r="F150">
        <f t="shared" si="16"/>
        <v>1.0499999999999972</v>
      </c>
      <c r="G150" s="2">
        <f t="shared" si="17"/>
        <v>57.142857142857302</v>
      </c>
      <c r="H150" s="10"/>
      <c r="I150">
        <f t="shared" si="18"/>
        <v>103.238</v>
      </c>
      <c r="J150" s="13">
        <f t="shared" si="14"/>
        <v>57.142857142857302</v>
      </c>
      <c r="K150">
        <f t="shared" si="19"/>
        <v>141</v>
      </c>
    </row>
    <row r="151" spans="1:11">
      <c r="A151">
        <v>104.288</v>
      </c>
      <c r="B151">
        <v>62.526000000000003</v>
      </c>
      <c r="C151">
        <v>142</v>
      </c>
      <c r="D151" s="2">
        <f>Main!$B145</f>
        <v>30</v>
      </c>
      <c r="E151" s="2">
        <f t="shared" si="15"/>
        <v>0.25</v>
      </c>
      <c r="F151">
        <f t="shared" si="16"/>
        <v>0.82000000000000739</v>
      </c>
      <c r="G151" s="2">
        <f t="shared" si="17"/>
        <v>73.170731707316421</v>
      </c>
      <c r="H151" s="10" t="s">
        <v>130</v>
      </c>
      <c r="I151">
        <f t="shared" si="18"/>
        <v>104.288</v>
      </c>
      <c r="J151" s="13">
        <f t="shared" si="14"/>
        <v>73.170731707316421</v>
      </c>
      <c r="K151">
        <f t="shared" si="19"/>
        <v>142</v>
      </c>
    </row>
    <row r="152" spans="1:11">
      <c r="A152">
        <v>105.108</v>
      </c>
      <c r="B152">
        <v>59.8401</v>
      </c>
      <c r="C152">
        <v>143</v>
      </c>
      <c r="D152" s="2">
        <f>Main!$B146</f>
        <v>30.25</v>
      </c>
      <c r="E152" s="2">
        <f t="shared" si="15"/>
        <v>0.25</v>
      </c>
      <c r="F152">
        <f t="shared" si="16"/>
        <v>0.92000000000000171</v>
      </c>
      <c r="G152" s="2">
        <f t="shared" si="17"/>
        <v>65.2173913043477</v>
      </c>
      <c r="H152" s="10" t="s">
        <v>131</v>
      </c>
      <c r="I152">
        <f t="shared" si="18"/>
        <v>105.108</v>
      </c>
      <c r="J152" s="13">
        <f t="shared" si="14"/>
        <v>65.2173913043477</v>
      </c>
      <c r="K152">
        <f t="shared" si="19"/>
        <v>143</v>
      </c>
    </row>
    <row r="153" spans="1:11">
      <c r="A153">
        <v>106.02800000000001</v>
      </c>
      <c r="B153">
        <v>54.974800000000002</v>
      </c>
      <c r="C153">
        <v>144</v>
      </c>
      <c r="D153" s="2">
        <f>Main!$B147</f>
        <v>30.5</v>
      </c>
      <c r="E153" s="2">
        <f t="shared" si="15"/>
        <v>0.5</v>
      </c>
      <c r="F153">
        <f t="shared" si="16"/>
        <v>2.2819999999999965</v>
      </c>
      <c r="G153" s="2">
        <f t="shared" si="17"/>
        <v>52.585451358457576</v>
      </c>
      <c r="H153" s="10" t="s">
        <v>132</v>
      </c>
      <c r="I153">
        <f t="shared" si="18"/>
        <v>106.02800000000001</v>
      </c>
      <c r="J153" s="13">
        <f t="shared" si="14"/>
        <v>52.585451358457576</v>
      </c>
      <c r="K153">
        <f t="shared" si="19"/>
        <v>144</v>
      </c>
    </row>
    <row r="154" spans="1:11">
      <c r="A154">
        <v>108.31</v>
      </c>
      <c r="B154">
        <v>52.4467</v>
      </c>
      <c r="C154">
        <v>145</v>
      </c>
      <c r="D154" s="2">
        <f>Main!$B148</f>
        <v>31</v>
      </c>
      <c r="E154" s="2">
        <f t="shared" si="15"/>
        <v>0.25</v>
      </c>
      <c r="F154">
        <f t="shared" si="16"/>
        <v>0.84799999999999898</v>
      </c>
      <c r="G154" s="2">
        <f t="shared" si="17"/>
        <v>70.754716981132162</v>
      </c>
      <c r="H154" s="10" t="s">
        <v>128</v>
      </c>
      <c r="I154">
        <f t="shared" si="18"/>
        <v>108.31</v>
      </c>
      <c r="J154" s="13">
        <f t="shared" si="14"/>
        <v>70.754716981132162</v>
      </c>
      <c r="K154">
        <f t="shared" si="19"/>
        <v>145</v>
      </c>
    </row>
    <row r="155" spans="1:11">
      <c r="A155">
        <v>109.158</v>
      </c>
      <c r="B155">
        <v>58.201099999999997</v>
      </c>
      <c r="C155">
        <v>146</v>
      </c>
      <c r="D155" s="2">
        <f>Main!$B149</f>
        <v>31.25</v>
      </c>
      <c r="E155" s="2">
        <f t="shared" si="15"/>
        <v>0.25</v>
      </c>
      <c r="F155">
        <f t="shared" si="16"/>
        <v>0.79999999999999716</v>
      </c>
      <c r="G155" s="2">
        <f t="shared" si="17"/>
        <v>75.00000000000027</v>
      </c>
      <c r="H155" s="10"/>
      <c r="I155">
        <f t="shared" si="18"/>
        <v>109.158</v>
      </c>
      <c r="J155" s="13">
        <f t="shared" si="14"/>
        <v>75.00000000000027</v>
      </c>
      <c r="K155">
        <f t="shared" si="19"/>
        <v>146</v>
      </c>
    </row>
    <row r="156" spans="1:11">
      <c r="A156">
        <v>109.958</v>
      </c>
      <c r="B156">
        <v>48.48</v>
      </c>
      <c r="C156">
        <v>147</v>
      </c>
      <c r="D156" s="2">
        <f>Main!$B150</f>
        <v>31.5</v>
      </c>
      <c r="E156" s="2">
        <f t="shared" si="15"/>
        <v>0.25</v>
      </c>
      <c r="F156">
        <f t="shared" si="16"/>
        <v>1.1500000000000057</v>
      </c>
      <c r="G156" s="2">
        <f t="shared" si="17"/>
        <v>52.173913043478009</v>
      </c>
      <c r="H156" s="10"/>
      <c r="I156">
        <f t="shared" si="18"/>
        <v>109.958</v>
      </c>
      <c r="J156" s="13">
        <f t="shared" si="14"/>
        <v>52.173913043478009</v>
      </c>
      <c r="K156">
        <f t="shared" si="19"/>
        <v>147</v>
      </c>
    </row>
    <row r="157" spans="1:11">
      <c r="A157">
        <v>111.108</v>
      </c>
      <c r="B157">
        <v>54.0627</v>
      </c>
      <c r="C157">
        <v>148</v>
      </c>
      <c r="D157" s="2">
        <f>Main!$B151</f>
        <v>31.75</v>
      </c>
      <c r="E157" s="2">
        <f t="shared" si="15"/>
        <v>0.5</v>
      </c>
      <c r="F157">
        <f t="shared" si="16"/>
        <v>2.9500000000000028</v>
      </c>
      <c r="G157" s="2">
        <f t="shared" si="17"/>
        <v>40.677966101694871</v>
      </c>
      <c r="H157" s="10"/>
      <c r="I157">
        <f t="shared" si="18"/>
        <v>111.108</v>
      </c>
      <c r="J157" s="13">
        <f t="shared" si="14"/>
        <v>40.677966101694871</v>
      </c>
      <c r="K157">
        <f t="shared" si="19"/>
        <v>148</v>
      </c>
    </row>
    <row r="158" spans="1:11">
      <c r="A158">
        <v>114.05800000000001</v>
      </c>
      <c r="B158">
        <v>61.500500000000002</v>
      </c>
      <c r="C158">
        <v>149</v>
      </c>
      <c r="D158" s="2">
        <f>Main!$B152</f>
        <v>32.25</v>
      </c>
      <c r="E158" s="2">
        <f t="shared" si="15"/>
        <v>0.25</v>
      </c>
      <c r="F158">
        <f t="shared" si="16"/>
        <v>0.91999999999998749</v>
      </c>
      <c r="G158" s="2">
        <f t="shared" si="17"/>
        <v>65.217391304348709</v>
      </c>
      <c r="H158" s="10" t="s">
        <v>129</v>
      </c>
      <c r="I158">
        <f t="shared" si="18"/>
        <v>114.05800000000001</v>
      </c>
      <c r="J158" s="13">
        <f t="shared" si="14"/>
        <v>65.217391304348709</v>
      </c>
      <c r="K158">
        <f t="shared" si="19"/>
        <v>149</v>
      </c>
    </row>
    <row r="159" spans="1:11">
      <c r="A159">
        <v>114.97799999999999</v>
      </c>
      <c r="B159">
        <v>69.638300000000001</v>
      </c>
      <c r="C159">
        <v>150</v>
      </c>
      <c r="D159" s="2">
        <f>Main!$B153</f>
        <v>32.5</v>
      </c>
      <c r="E159" s="2">
        <f t="shared" si="15"/>
        <v>0.25</v>
      </c>
      <c r="F159">
        <f t="shared" si="16"/>
        <v>0.68000000000000682</v>
      </c>
      <c r="G159" s="2">
        <f t="shared" si="17"/>
        <v>88.235294117646177</v>
      </c>
      <c r="H159" s="10" t="s">
        <v>136</v>
      </c>
      <c r="I159">
        <f t="shared" si="18"/>
        <v>114.97799999999999</v>
      </c>
      <c r="J159" s="13">
        <f t="shared" si="14"/>
        <v>88.235294117646177</v>
      </c>
      <c r="K159">
        <f t="shared" si="19"/>
        <v>150</v>
      </c>
    </row>
    <row r="160" spans="1:11">
      <c r="A160">
        <v>115.658</v>
      </c>
      <c r="B160">
        <v>69.5214</v>
      </c>
      <c r="C160">
        <v>151</v>
      </c>
      <c r="D160" s="2">
        <f>Main!$B154</f>
        <v>32.75</v>
      </c>
      <c r="E160" s="2">
        <f t="shared" si="15"/>
        <v>0.25</v>
      </c>
      <c r="F160">
        <f t="shared" si="16"/>
        <v>0.62000000000000455</v>
      </c>
      <c r="G160" s="2">
        <f t="shared" si="17"/>
        <v>96.774193548386378</v>
      </c>
      <c r="H160" s="10" t="s">
        <v>138</v>
      </c>
      <c r="I160">
        <f t="shared" si="18"/>
        <v>115.658</v>
      </c>
      <c r="J160" s="13">
        <f t="shared" si="14"/>
        <v>96.774193548386378</v>
      </c>
      <c r="K160">
        <f t="shared" si="19"/>
        <v>151</v>
      </c>
    </row>
    <row r="161" spans="1:11">
      <c r="A161">
        <v>116.27800000000001</v>
      </c>
      <c r="B161">
        <v>72.874300000000005</v>
      </c>
      <c r="C161">
        <v>152</v>
      </c>
      <c r="D161" s="2">
        <f>Main!$B155</f>
        <v>33</v>
      </c>
      <c r="E161" s="2">
        <f t="shared" si="15"/>
        <v>0.25</v>
      </c>
      <c r="F161">
        <f t="shared" si="16"/>
        <v>0.72999999999998977</v>
      </c>
      <c r="G161" s="2">
        <f t="shared" si="17"/>
        <v>82.191780821918968</v>
      </c>
      <c r="H161" s="10"/>
      <c r="I161">
        <f t="shared" si="18"/>
        <v>116.27800000000001</v>
      </c>
      <c r="J161" s="13">
        <f t="shared" si="14"/>
        <v>82.191780821918968</v>
      </c>
      <c r="K161">
        <f t="shared" si="19"/>
        <v>152</v>
      </c>
    </row>
    <row r="162" spans="1:11">
      <c r="A162">
        <v>117.008</v>
      </c>
      <c r="B162">
        <v>73.574799999999996</v>
      </c>
      <c r="C162">
        <v>153</v>
      </c>
      <c r="D162" s="2">
        <f>Main!$B156</f>
        <v>33.25</v>
      </c>
      <c r="E162" s="2">
        <f t="shared" si="15"/>
        <v>0.25</v>
      </c>
      <c r="F162">
        <f t="shared" si="16"/>
        <v>0.87000000000000455</v>
      </c>
      <c r="G162" s="2">
        <f t="shared" si="17"/>
        <v>68.965517241378947</v>
      </c>
      <c r="H162" s="10"/>
      <c r="I162">
        <f t="shared" si="18"/>
        <v>117.008</v>
      </c>
      <c r="J162" s="13">
        <f t="shared" si="14"/>
        <v>68.965517241378947</v>
      </c>
      <c r="K162">
        <f t="shared" si="19"/>
        <v>153</v>
      </c>
    </row>
    <row r="163" spans="1:11">
      <c r="A163">
        <v>117.878</v>
      </c>
      <c r="B163">
        <v>62.723399999999998</v>
      </c>
      <c r="C163">
        <v>154</v>
      </c>
      <c r="D163" s="2">
        <f>Main!$B157</f>
        <v>33.5</v>
      </c>
      <c r="E163" s="2">
        <f t="shared" si="15"/>
        <v>0.25</v>
      </c>
      <c r="F163">
        <f t="shared" si="16"/>
        <v>0.64000000000000057</v>
      </c>
      <c r="G163" s="2">
        <f t="shared" si="17"/>
        <v>93.749999999999915</v>
      </c>
      <c r="H163" s="10"/>
      <c r="I163">
        <f t="shared" si="18"/>
        <v>117.878</v>
      </c>
      <c r="J163" s="13">
        <f t="shared" si="14"/>
        <v>93.749999999999915</v>
      </c>
      <c r="K163">
        <f t="shared" si="19"/>
        <v>154</v>
      </c>
    </row>
    <row r="164" spans="1:11">
      <c r="A164">
        <v>118.518</v>
      </c>
      <c r="B164">
        <v>63.256500000000003</v>
      </c>
      <c r="C164">
        <v>155</v>
      </c>
      <c r="D164" s="2">
        <f>Main!$B158</f>
        <v>33.75</v>
      </c>
      <c r="E164" s="2">
        <f t="shared" si="15"/>
        <v>0.25</v>
      </c>
      <c r="F164">
        <f t="shared" si="16"/>
        <v>0.95999999999999375</v>
      </c>
      <c r="G164" s="2">
        <f t="shared" si="17"/>
        <v>62.500000000000405</v>
      </c>
      <c r="H164" s="10" t="s">
        <v>130</v>
      </c>
      <c r="I164">
        <f t="shared" si="18"/>
        <v>118.518</v>
      </c>
      <c r="J164" s="13">
        <f t="shared" si="14"/>
        <v>62.500000000000405</v>
      </c>
      <c r="K164">
        <f t="shared" si="19"/>
        <v>155</v>
      </c>
    </row>
    <row r="165" spans="1:11">
      <c r="A165">
        <v>119.47799999999999</v>
      </c>
      <c r="B165">
        <v>64.490399999999994</v>
      </c>
      <c r="C165">
        <v>156</v>
      </c>
      <c r="D165" s="2">
        <f>Main!$B159</f>
        <v>34</v>
      </c>
      <c r="E165" s="2">
        <f t="shared" si="15"/>
        <v>0.25</v>
      </c>
      <c r="F165">
        <f t="shared" si="16"/>
        <v>1.1200000000000045</v>
      </c>
      <c r="G165" s="2">
        <f t="shared" si="17"/>
        <v>53.571428571428356</v>
      </c>
      <c r="H165" s="10" t="s">
        <v>131</v>
      </c>
      <c r="I165">
        <f t="shared" si="18"/>
        <v>119.47799999999999</v>
      </c>
      <c r="J165" s="13">
        <f t="shared" si="14"/>
        <v>53.571428571428356</v>
      </c>
      <c r="K165">
        <f t="shared" si="19"/>
        <v>156</v>
      </c>
    </row>
    <row r="166" spans="1:11">
      <c r="A166">
        <v>120.598</v>
      </c>
      <c r="B166">
        <v>55.8459</v>
      </c>
      <c r="C166">
        <v>157</v>
      </c>
      <c r="D166" s="2">
        <f>Main!$B160</f>
        <v>34.25</v>
      </c>
      <c r="E166" s="2">
        <f t="shared" si="15"/>
        <v>0.5</v>
      </c>
      <c r="F166">
        <f t="shared" si="16"/>
        <v>1.2900000000000063</v>
      </c>
      <c r="G166" s="2">
        <f t="shared" si="17"/>
        <v>93.023255813953043</v>
      </c>
      <c r="H166" s="10" t="s">
        <v>132</v>
      </c>
      <c r="I166">
        <f t="shared" si="18"/>
        <v>120.598</v>
      </c>
      <c r="J166" s="13">
        <f t="shared" si="14"/>
        <v>93.023255813953043</v>
      </c>
      <c r="K166">
        <f t="shared" si="19"/>
        <v>157</v>
      </c>
    </row>
    <row r="167" spans="1:11">
      <c r="A167">
        <v>121.88800000000001</v>
      </c>
      <c r="B167">
        <v>68.329800000000006</v>
      </c>
      <c r="C167">
        <v>158</v>
      </c>
      <c r="D167" s="2">
        <f>Main!$B161</f>
        <v>34.75</v>
      </c>
      <c r="E167" s="2">
        <f t="shared" si="15"/>
        <v>0.25</v>
      </c>
      <c r="F167">
        <f t="shared" si="16"/>
        <v>0.65999999999999659</v>
      </c>
      <c r="G167" s="2">
        <f t="shared" si="17"/>
        <v>90.909090909091375</v>
      </c>
      <c r="H167" s="10" t="s">
        <v>129</v>
      </c>
      <c r="I167">
        <f t="shared" si="18"/>
        <v>121.88800000000001</v>
      </c>
      <c r="J167" s="13">
        <f t="shared" si="14"/>
        <v>90.909090909091375</v>
      </c>
      <c r="K167">
        <f t="shared" si="19"/>
        <v>158</v>
      </c>
    </row>
    <row r="168" spans="1:11">
      <c r="A168">
        <v>122.548</v>
      </c>
      <c r="B168">
        <v>72.040599999999998</v>
      </c>
      <c r="C168">
        <v>159</v>
      </c>
      <c r="D168" s="2">
        <f>Main!$B162</f>
        <v>35</v>
      </c>
      <c r="E168" s="2">
        <f t="shared" si="15"/>
        <v>0.25</v>
      </c>
      <c r="F168">
        <f t="shared" si="16"/>
        <v>0.76000000000000512</v>
      </c>
      <c r="G168" s="2">
        <f t="shared" si="17"/>
        <v>78.947368421052104</v>
      </c>
      <c r="H168" s="10"/>
      <c r="I168">
        <f t="shared" si="18"/>
        <v>122.548</v>
      </c>
      <c r="J168" s="13">
        <f t="shared" si="14"/>
        <v>78.947368421052104</v>
      </c>
      <c r="K168">
        <f t="shared" si="19"/>
        <v>159</v>
      </c>
    </row>
    <row r="169" spans="1:11">
      <c r="A169">
        <v>123.30800000000001</v>
      </c>
      <c r="B169">
        <v>67.784700000000001</v>
      </c>
      <c r="C169">
        <v>160</v>
      </c>
      <c r="D169" s="2">
        <f>Main!$B163</f>
        <v>35.25</v>
      </c>
      <c r="E169" s="2">
        <f t="shared" si="15"/>
        <v>0.25</v>
      </c>
      <c r="F169">
        <f t="shared" si="16"/>
        <v>0.55999999999998806</v>
      </c>
      <c r="G169" s="2">
        <f t="shared" si="17"/>
        <v>107.14285714285943</v>
      </c>
      <c r="H169" s="10"/>
      <c r="I169">
        <f t="shared" si="18"/>
        <v>123.30800000000001</v>
      </c>
      <c r="J169" s="13">
        <f t="shared" si="14"/>
        <v>107.14285714285943</v>
      </c>
      <c r="K169">
        <f t="shared" si="19"/>
        <v>160</v>
      </c>
    </row>
    <row r="170" spans="1:11">
      <c r="A170">
        <v>123.86799999999999</v>
      </c>
      <c r="B170">
        <v>67.778700000000001</v>
      </c>
      <c r="C170">
        <v>161</v>
      </c>
      <c r="D170" s="2">
        <f>Main!$B164</f>
        <v>35.5</v>
      </c>
      <c r="E170" s="2">
        <f t="shared" si="15"/>
        <v>0.25</v>
      </c>
      <c r="F170">
        <f t="shared" si="16"/>
        <v>0.57999999999999829</v>
      </c>
      <c r="G170" s="2">
        <f t="shared" si="17"/>
        <v>103.44827586206927</v>
      </c>
      <c r="H170" s="10"/>
      <c r="I170">
        <f t="shared" si="18"/>
        <v>123.86799999999999</v>
      </c>
      <c r="J170" s="13">
        <f t="shared" si="14"/>
        <v>103.44827586206927</v>
      </c>
      <c r="K170">
        <f t="shared" si="19"/>
        <v>161</v>
      </c>
    </row>
    <row r="171" spans="1:11">
      <c r="A171">
        <v>124.44799999999999</v>
      </c>
      <c r="B171">
        <v>73.063100000000006</v>
      </c>
      <c r="C171">
        <v>162</v>
      </c>
      <c r="D171" s="2">
        <f>Main!$B165</f>
        <v>35.75</v>
      </c>
      <c r="E171" s="2">
        <f t="shared" si="15"/>
        <v>0.25</v>
      </c>
      <c r="F171">
        <f t="shared" si="16"/>
        <v>0.61000000000001364</v>
      </c>
      <c r="G171" s="2">
        <f t="shared" si="17"/>
        <v>98.360655737702729</v>
      </c>
      <c r="H171" s="10"/>
      <c r="I171">
        <f t="shared" si="18"/>
        <v>124.44799999999999</v>
      </c>
      <c r="J171" s="13">
        <f t="shared" si="14"/>
        <v>98.360655737702729</v>
      </c>
      <c r="K171">
        <f t="shared" si="19"/>
        <v>162</v>
      </c>
    </row>
    <row r="172" spans="1:11">
      <c r="A172">
        <v>125.05800000000001</v>
      </c>
      <c r="B172">
        <v>74.756900000000002</v>
      </c>
      <c r="C172">
        <v>163</v>
      </c>
      <c r="D172" s="2">
        <f>Main!$B166</f>
        <v>36</v>
      </c>
      <c r="E172" s="2">
        <f t="shared" si="15"/>
        <v>0.25</v>
      </c>
      <c r="F172">
        <f t="shared" si="16"/>
        <v>0.66999999999998749</v>
      </c>
      <c r="G172" s="2">
        <f t="shared" si="17"/>
        <v>89.552238805971825</v>
      </c>
      <c r="H172" s="10"/>
      <c r="I172">
        <f t="shared" si="18"/>
        <v>125.05800000000001</v>
      </c>
      <c r="J172" s="13">
        <f t="shared" si="14"/>
        <v>89.552238805971825</v>
      </c>
      <c r="K172">
        <f t="shared" si="19"/>
        <v>163</v>
      </c>
    </row>
    <row r="173" spans="1:11">
      <c r="A173">
        <v>125.72799999999999</v>
      </c>
      <c r="B173">
        <v>73.7517</v>
      </c>
      <c r="C173">
        <v>164</v>
      </c>
      <c r="D173" s="2">
        <f>Main!$B167</f>
        <v>36.25</v>
      </c>
      <c r="E173" s="2">
        <f t="shared" si="15"/>
        <v>0.25</v>
      </c>
      <c r="F173">
        <f t="shared" si="16"/>
        <v>0.77000000000001023</v>
      </c>
      <c r="G173" s="2">
        <f t="shared" si="17"/>
        <v>77.92207792207688</v>
      </c>
      <c r="H173" s="10"/>
      <c r="I173">
        <f t="shared" si="18"/>
        <v>125.72799999999999</v>
      </c>
      <c r="J173" s="13">
        <f t="shared" si="14"/>
        <v>77.92207792207688</v>
      </c>
      <c r="K173">
        <f t="shared" si="19"/>
        <v>164</v>
      </c>
    </row>
    <row r="174" spans="1:11">
      <c r="A174">
        <v>126.498</v>
      </c>
      <c r="B174">
        <v>68.9803</v>
      </c>
      <c r="C174">
        <v>165</v>
      </c>
      <c r="D174" s="2">
        <f>Main!$B168</f>
        <v>36.5</v>
      </c>
      <c r="E174" s="2">
        <f t="shared" si="15"/>
        <v>0.25</v>
      </c>
      <c r="F174">
        <f t="shared" si="16"/>
        <v>1.0099999999999909</v>
      </c>
      <c r="G174" s="2">
        <f t="shared" si="17"/>
        <v>59.405940594059942</v>
      </c>
      <c r="H174" s="10" t="s">
        <v>130</v>
      </c>
      <c r="I174">
        <f t="shared" si="18"/>
        <v>126.498</v>
      </c>
      <c r="J174" s="13">
        <f t="shared" si="14"/>
        <v>59.405940594059942</v>
      </c>
      <c r="K174">
        <f t="shared" si="19"/>
        <v>165</v>
      </c>
    </row>
    <row r="175" spans="1:11">
      <c r="A175">
        <v>127.508</v>
      </c>
      <c r="B175">
        <v>59.851900000000001</v>
      </c>
      <c r="C175">
        <v>166</v>
      </c>
      <c r="D175" s="2">
        <f>Main!$B169</f>
        <v>36.75</v>
      </c>
      <c r="E175" s="2">
        <f t="shared" si="15"/>
        <v>0.25</v>
      </c>
      <c r="F175">
        <f t="shared" si="16"/>
        <v>1.1199999999999903</v>
      </c>
      <c r="G175" s="2">
        <f t="shared" si="17"/>
        <v>53.571428571429031</v>
      </c>
      <c r="H175" s="10" t="s">
        <v>132</v>
      </c>
      <c r="I175">
        <f t="shared" si="18"/>
        <v>127.508</v>
      </c>
      <c r="J175" s="13">
        <f t="shared" si="14"/>
        <v>53.571428571429031</v>
      </c>
      <c r="K175">
        <f t="shared" si="19"/>
        <v>166</v>
      </c>
    </row>
    <row r="176" spans="1:11">
      <c r="A176">
        <v>128.62799999999999</v>
      </c>
      <c r="B176">
        <v>55.214599999999997</v>
      </c>
      <c r="C176">
        <v>167</v>
      </c>
      <c r="D176" s="2">
        <f>Main!$B170</f>
        <v>37</v>
      </c>
      <c r="E176" s="2">
        <f t="shared" si="15"/>
        <v>0.25</v>
      </c>
      <c r="F176">
        <f t="shared" si="16"/>
        <v>1.0900000000000034</v>
      </c>
      <c r="G176" s="2">
        <f t="shared" si="17"/>
        <v>55.045871559632857</v>
      </c>
      <c r="H176" s="10" t="s">
        <v>128</v>
      </c>
      <c r="I176">
        <f t="shared" si="18"/>
        <v>128.62799999999999</v>
      </c>
      <c r="J176" s="13">
        <f t="shared" si="14"/>
        <v>55.045871559632857</v>
      </c>
      <c r="K176">
        <f t="shared" si="19"/>
        <v>167</v>
      </c>
    </row>
    <row r="177" spans="1:11">
      <c r="A177">
        <v>129.71799999999999</v>
      </c>
      <c r="B177">
        <v>63.028599999999997</v>
      </c>
      <c r="C177">
        <v>168</v>
      </c>
      <c r="D177" s="2">
        <f>Main!$B171</f>
        <v>37.25</v>
      </c>
      <c r="E177" s="2">
        <f t="shared" si="15"/>
        <v>0.25</v>
      </c>
      <c r="F177">
        <f t="shared" si="16"/>
        <v>1.6170000000000186</v>
      </c>
      <c r="G177" s="2">
        <f t="shared" si="17"/>
        <v>37.105751391465255</v>
      </c>
      <c r="H177" s="10"/>
      <c r="I177">
        <f t="shared" si="18"/>
        <v>129.71799999999999</v>
      </c>
      <c r="J177" s="13">
        <f t="shared" si="14"/>
        <v>37.105751391465255</v>
      </c>
      <c r="K177">
        <f t="shared" si="19"/>
        <v>168</v>
      </c>
    </row>
    <row r="178" spans="1:11">
      <c r="A178">
        <v>131.33500000000001</v>
      </c>
      <c r="B178">
        <v>48.224200000000003</v>
      </c>
      <c r="C178">
        <v>169</v>
      </c>
      <c r="D178" s="2">
        <f>Main!$B172</f>
        <v>37.5</v>
      </c>
      <c r="E178" s="2">
        <f t="shared" si="15"/>
        <v>0.5</v>
      </c>
      <c r="F178">
        <f t="shared" si="16"/>
        <v>2.8930000000000007</v>
      </c>
      <c r="G178" s="2">
        <f t="shared" si="17"/>
        <v>41.479433114414093</v>
      </c>
      <c r="H178" s="10"/>
      <c r="I178">
        <f t="shared" si="18"/>
        <v>131.33500000000001</v>
      </c>
      <c r="J178" s="13">
        <f t="shared" si="14"/>
        <v>41.479433114414093</v>
      </c>
      <c r="K178">
        <f t="shared" si="19"/>
        <v>169</v>
      </c>
    </row>
    <row r="179" spans="1:11">
      <c r="A179">
        <v>134.22800000000001</v>
      </c>
      <c r="B179">
        <v>62.721699999999998</v>
      </c>
      <c r="C179">
        <v>170</v>
      </c>
      <c r="D179" s="2">
        <f>Main!$B173</f>
        <v>38</v>
      </c>
      <c r="E179" s="2">
        <f t="shared" si="15"/>
        <v>0.25</v>
      </c>
      <c r="F179">
        <f t="shared" si="16"/>
        <v>0.75999999999999091</v>
      </c>
      <c r="G179" s="2">
        <f t="shared" si="17"/>
        <v>78.947368421053568</v>
      </c>
      <c r="H179" s="10" t="s">
        <v>129</v>
      </c>
      <c r="I179">
        <f t="shared" si="18"/>
        <v>134.22800000000001</v>
      </c>
      <c r="J179" s="13">
        <f t="shared" si="14"/>
        <v>78.947368421053568</v>
      </c>
      <c r="K179">
        <f t="shared" si="19"/>
        <v>170</v>
      </c>
    </row>
    <row r="180" spans="1:11">
      <c r="A180">
        <v>134.988</v>
      </c>
      <c r="B180">
        <v>60.062899999999999</v>
      </c>
      <c r="C180">
        <v>171</v>
      </c>
      <c r="D180" s="2">
        <f>Main!$B174</f>
        <v>38.25</v>
      </c>
      <c r="E180" s="2">
        <f t="shared" si="15"/>
        <v>0.25</v>
      </c>
      <c r="F180">
        <f t="shared" si="16"/>
        <v>0.78999999999999204</v>
      </c>
      <c r="G180" s="2">
        <f t="shared" si="17"/>
        <v>75.949367088608355</v>
      </c>
      <c r="H180" s="10"/>
      <c r="I180">
        <f t="shared" si="18"/>
        <v>134.988</v>
      </c>
      <c r="J180" s="13">
        <f t="shared" si="14"/>
        <v>75.949367088608355</v>
      </c>
      <c r="K180">
        <f t="shared" si="19"/>
        <v>171</v>
      </c>
    </row>
    <row r="181" spans="1:11">
      <c r="A181">
        <v>135.77799999999999</v>
      </c>
      <c r="B181">
        <v>63.374600000000001</v>
      </c>
      <c r="C181">
        <v>172</v>
      </c>
      <c r="D181" s="2">
        <f>Main!$B175</f>
        <v>38.5</v>
      </c>
      <c r="E181" s="2">
        <f t="shared" si="15"/>
        <v>0.25</v>
      </c>
      <c r="F181">
        <f t="shared" si="16"/>
        <v>0.98000000000001819</v>
      </c>
      <c r="G181" s="2">
        <f t="shared" si="17"/>
        <v>61.224489795917236</v>
      </c>
      <c r="H181" s="10"/>
      <c r="I181">
        <f t="shared" si="18"/>
        <v>135.77799999999999</v>
      </c>
      <c r="J181" s="13">
        <f t="shared" si="14"/>
        <v>61.224489795917236</v>
      </c>
      <c r="K181">
        <f t="shared" si="19"/>
        <v>172</v>
      </c>
    </row>
    <row r="182" spans="1:11">
      <c r="A182">
        <v>136.75800000000001</v>
      </c>
      <c r="B182">
        <v>61.518099999999997</v>
      </c>
      <c r="C182">
        <v>173</v>
      </c>
      <c r="D182" s="2">
        <f>Main!$B176</f>
        <v>38.75</v>
      </c>
      <c r="E182" s="2">
        <f t="shared" si="15"/>
        <v>0.25</v>
      </c>
      <c r="F182">
        <f t="shared" si="16"/>
        <v>1.2699999999999818</v>
      </c>
      <c r="G182" s="2">
        <f t="shared" si="17"/>
        <v>47.244094488189653</v>
      </c>
      <c r="H182" s="10" t="s">
        <v>130</v>
      </c>
      <c r="I182">
        <f t="shared" si="18"/>
        <v>136.75800000000001</v>
      </c>
      <c r="J182" s="13">
        <f t="shared" si="14"/>
        <v>47.244094488189653</v>
      </c>
      <c r="K182">
        <f t="shared" si="19"/>
        <v>173</v>
      </c>
    </row>
    <row r="183" spans="1:11">
      <c r="A183">
        <v>138.02799999999999</v>
      </c>
      <c r="B183">
        <v>54.3825</v>
      </c>
      <c r="C183">
        <v>174</v>
      </c>
      <c r="D183" s="2">
        <f>Main!$B177</f>
        <v>39</v>
      </c>
      <c r="E183" s="2">
        <f t="shared" si="15"/>
        <v>0.5</v>
      </c>
      <c r="F183">
        <f t="shared" si="16"/>
        <v>1.9099999999999966</v>
      </c>
      <c r="G183" s="2">
        <f t="shared" si="17"/>
        <v>62.827225130890156</v>
      </c>
      <c r="H183" s="10" t="s">
        <v>132</v>
      </c>
      <c r="I183">
        <f t="shared" si="18"/>
        <v>138.02799999999999</v>
      </c>
      <c r="J183" s="13">
        <f t="shared" si="14"/>
        <v>62.827225130890156</v>
      </c>
      <c r="K183">
        <f t="shared" si="19"/>
        <v>174</v>
      </c>
    </row>
    <row r="184" spans="1:11">
      <c r="A184">
        <v>139.93799999999999</v>
      </c>
      <c r="B184">
        <v>46.886299999999999</v>
      </c>
      <c r="C184">
        <v>175</v>
      </c>
      <c r="D184" s="2">
        <f>Main!$B178</f>
        <v>39.5</v>
      </c>
      <c r="E184" s="2">
        <f t="shared" si="15"/>
        <v>0.25</v>
      </c>
      <c r="F184">
        <f t="shared" si="16"/>
        <v>1.1700000000000159</v>
      </c>
      <c r="G184" s="2">
        <f t="shared" si="17"/>
        <v>51.282051282050588</v>
      </c>
      <c r="H184" s="10" t="s">
        <v>128</v>
      </c>
      <c r="I184">
        <f t="shared" si="18"/>
        <v>139.93799999999999</v>
      </c>
      <c r="J184" s="13">
        <f t="shared" si="14"/>
        <v>51.282051282050588</v>
      </c>
      <c r="K184">
        <f t="shared" si="19"/>
        <v>175</v>
      </c>
    </row>
    <row r="185" spans="1:11">
      <c r="A185">
        <v>141.108</v>
      </c>
      <c r="B185">
        <v>47.299599999999998</v>
      </c>
      <c r="C185">
        <v>176</v>
      </c>
      <c r="D185" s="2">
        <f>Main!$B179</f>
        <v>39.75</v>
      </c>
      <c r="E185" s="2">
        <f t="shared" si="15"/>
        <v>0.25</v>
      </c>
      <c r="F185">
        <f t="shared" si="16"/>
        <v>2.0300000000000011</v>
      </c>
      <c r="G185" s="2">
        <f t="shared" si="17"/>
        <v>29.556650246305402</v>
      </c>
      <c r="H185" s="10"/>
      <c r="I185">
        <f t="shared" si="18"/>
        <v>141.108</v>
      </c>
      <c r="J185" s="13">
        <f t="shared" si="14"/>
        <v>29.556650246305402</v>
      </c>
      <c r="K185">
        <f t="shared" si="19"/>
        <v>176</v>
      </c>
    </row>
    <row r="186" spans="1:11">
      <c r="A186">
        <v>143.13800000000001</v>
      </c>
      <c r="B186">
        <v>52.846899999999998</v>
      </c>
      <c r="C186">
        <v>177</v>
      </c>
      <c r="D186" s="2">
        <f>Main!$B180</f>
        <v>40</v>
      </c>
      <c r="E186" s="2"/>
      <c r="G186" s="2">
        <f>G185</f>
        <v>29.556650246305402</v>
      </c>
      <c r="H186" s="10"/>
      <c r="I186">
        <f t="shared" si="18"/>
        <v>143.13800000000001</v>
      </c>
      <c r="J186" s="13">
        <f t="shared" si="14"/>
        <v>29.556650246305402</v>
      </c>
      <c r="K186">
        <f t="shared" si="19"/>
        <v>177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3" customWidth="1"/>
    <col min="2" max="2" width="11.33203125" bestFit="1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209</v>
      </c>
      <c r="B1" s="1" t="s">
        <v>210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211</v>
      </c>
      <c r="B2" s="1" t="s">
        <v>212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213</v>
      </c>
      <c r="B3" s="11">
        <v>1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1</v>
      </c>
      <c r="K3" s="1"/>
      <c r="L3" s="1"/>
      <c r="M3" s="1"/>
    </row>
    <row r="4" spans="1:13">
      <c r="A4" s="10" t="s">
        <v>214</v>
      </c>
      <c r="B4" s="1" t="s">
        <v>256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Peter Serkin</v>
      </c>
      <c r="K4" s="1"/>
      <c r="L4" s="1"/>
      <c r="M4" s="1"/>
    </row>
    <row r="5" spans="1:13">
      <c r="A5" s="10" t="s">
        <v>216</v>
      </c>
      <c r="B5" s="11">
        <v>1983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1983</v>
      </c>
      <c r="K5" s="1"/>
      <c r="L5" s="1"/>
      <c r="M5" s="1"/>
    </row>
    <row r="6" spans="1:13">
      <c r="A6" s="10" t="s">
        <v>217</v>
      </c>
      <c r="B6" s="1" t="s">
        <v>257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RCA Red Seal ARL1-4730</v>
      </c>
      <c r="K6" s="1"/>
      <c r="L6" s="1"/>
      <c r="M6" s="1"/>
    </row>
    <row r="7" spans="1:13">
      <c r="A7" s="10" t="s">
        <v>219</v>
      </c>
      <c r="B7" s="1" t="s">
        <v>220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221</v>
      </c>
      <c r="B8" s="18">
        <v>40946</v>
      </c>
      <c r="C8" s="1"/>
      <c r="D8" s="1"/>
      <c r="E8" s="1"/>
      <c r="F8" s="1"/>
      <c r="G8" s="1"/>
      <c r="I8" s="10" t="str">
        <f t="shared" si="0"/>
        <v>Date:</v>
      </c>
      <c r="J8" s="15">
        <f t="shared" si="1"/>
        <v>40946</v>
      </c>
      <c r="K8" s="1"/>
      <c r="L8" s="1"/>
      <c r="M8" s="1"/>
    </row>
    <row r="9" spans="1:13">
      <c r="A9" s="10" t="s">
        <v>139</v>
      </c>
      <c r="B9" s="10" t="s">
        <v>127</v>
      </c>
      <c r="C9" s="10" t="s">
        <v>0</v>
      </c>
      <c r="D9" s="10" t="s">
        <v>1</v>
      </c>
      <c r="E9" s="10" t="s">
        <v>140</v>
      </c>
      <c r="F9" s="10" t="s">
        <v>141</v>
      </c>
      <c r="G9" s="10" t="s">
        <v>124</v>
      </c>
      <c r="H9" s="1" t="s">
        <v>127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4.5679999999999996</v>
      </c>
      <c r="B10">
        <v>63.110100000000003</v>
      </c>
      <c r="C10">
        <v>1</v>
      </c>
      <c r="D10" s="2">
        <f>Main!$B4</f>
        <v>0.25</v>
      </c>
      <c r="E10" s="2">
        <f>$D11-$D10</f>
        <v>0.25</v>
      </c>
      <c r="F10">
        <f>$A11-$A10</f>
        <v>0.5600000000000005</v>
      </c>
      <c r="G10" s="2">
        <f>$E10/$F10*60*4</f>
        <v>107.14285714285704</v>
      </c>
      <c r="H10" s="10" t="s">
        <v>128</v>
      </c>
      <c r="I10">
        <f>$A10</f>
        <v>4.5679999999999996</v>
      </c>
      <c r="J10" s="13">
        <f t="shared" ref="J10:J73" si="2">$G10</f>
        <v>107.14285714285704</v>
      </c>
      <c r="K10">
        <f>$C10</f>
        <v>1</v>
      </c>
    </row>
    <row r="11" spans="1:13">
      <c r="A11">
        <v>5.1280000000000001</v>
      </c>
      <c r="B11">
        <v>62.042400000000001</v>
      </c>
      <c r="C11">
        <v>2</v>
      </c>
      <c r="D11" s="2">
        <f>Main!$B5</f>
        <v>0.5</v>
      </c>
      <c r="E11" s="2">
        <f t="shared" ref="E11:E74" si="3">$D12-$D11</f>
        <v>0.25</v>
      </c>
      <c r="F11">
        <f t="shared" ref="F11:F74" si="4">$A12-$A11</f>
        <v>0.45999999999999996</v>
      </c>
      <c r="G11" s="2">
        <f t="shared" ref="G11:G74" si="5">$E11/$F11*60*4</f>
        <v>130.43478260869568</v>
      </c>
      <c r="H11" s="10"/>
      <c r="I11">
        <f t="shared" ref="I11:I74" si="6">$A11</f>
        <v>5.1280000000000001</v>
      </c>
      <c r="J11" s="13">
        <f t="shared" si="2"/>
        <v>130.43478260869568</v>
      </c>
      <c r="K11">
        <f t="shared" ref="K11:K74" si="7">$C11</f>
        <v>2</v>
      </c>
    </row>
    <row r="12" spans="1:13">
      <c r="A12">
        <v>5.5880000000000001</v>
      </c>
      <c r="B12">
        <v>64.031700000000001</v>
      </c>
      <c r="C12">
        <v>3</v>
      </c>
      <c r="D12" s="2">
        <f>Main!$B6</f>
        <v>0.75</v>
      </c>
      <c r="E12" s="2">
        <f t="shared" si="3"/>
        <v>0.25</v>
      </c>
      <c r="F12">
        <f t="shared" si="4"/>
        <v>0.54</v>
      </c>
      <c r="G12" s="2">
        <f t="shared" si="5"/>
        <v>111.1111111111111</v>
      </c>
      <c r="H12" s="10"/>
      <c r="I12">
        <f t="shared" si="6"/>
        <v>5.5880000000000001</v>
      </c>
      <c r="J12" s="13">
        <f t="shared" si="2"/>
        <v>111.1111111111111</v>
      </c>
      <c r="K12">
        <f t="shared" si="7"/>
        <v>3</v>
      </c>
    </row>
    <row r="13" spans="1:13">
      <c r="A13">
        <v>6.1280000000000001</v>
      </c>
      <c r="B13">
        <v>63.019599999999997</v>
      </c>
      <c r="C13">
        <v>4</v>
      </c>
      <c r="D13" s="2">
        <f>Main!$B7</f>
        <v>1</v>
      </c>
      <c r="E13" s="2">
        <f t="shared" si="3"/>
        <v>0.5</v>
      </c>
      <c r="F13">
        <f t="shared" si="4"/>
        <v>1.0499999999999998</v>
      </c>
      <c r="G13" s="2">
        <f t="shared" si="5"/>
        <v>114.28571428571431</v>
      </c>
      <c r="H13" s="10"/>
      <c r="I13">
        <f t="shared" si="6"/>
        <v>6.1280000000000001</v>
      </c>
      <c r="J13" s="13">
        <f t="shared" si="2"/>
        <v>114.28571428571431</v>
      </c>
      <c r="K13">
        <f t="shared" si="7"/>
        <v>4</v>
      </c>
    </row>
    <row r="14" spans="1:13">
      <c r="A14">
        <v>7.1779999999999999</v>
      </c>
      <c r="B14">
        <v>63.5274</v>
      </c>
      <c r="C14">
        <v>5</v>
      </c>
      <c r="D14" s="2">
        <f>Main!$B8</f>
        <v>1.5</v>
      </c>
      <c r="E14" s="2">
        <f t="shared" si="3"/>
        <v>0.25</v>
      </c>
      <c r="F14">
        <f t="shared" si="4"/>
        <v>0.5</v>
      </c>
      <c r="G14" s="2">
        <f t="shared" si="5"/>
        <v>120</v>
      </c>
      <c r="H14" s="10"/>
      <c r="I14">
        <f t="shared" si="6"/>
        <v>7.1779999999999999</v>
      </c>
      <c r="J14" s="13">
        <f t="shared" si="2"/>
        <v>120</v>
      </c>
      <c r="K14">
        <f t="shared" si="7"/>
        <v>5</v>
      </c>
    </row>
    <row r="15" spans="1:13">
      <c r="A15">
        <v>7.6779999999999999</v>
      </c>
      <c r="B15">
        <v>62.546900000000001</v>
      </c>
      <c r="C15">
        <v>6</v>
      </c>
      <c r="D15" s="2">
        <f>Main!$B9</f>
        <v>1.75</v>
      </c>
      <c r="E15" s="2">
        <f t="shared" si="3"/>
        <v>0.25</v>
      </c>
      <c r="F15">
        <f t="shared" si="4"/>
        <v>0.57999999999999918</v>
      </c>
      <c r="G15" s="2">
        <f t="shared" si="5"/>
        <v>103.44827586206911</v>
      </c>
      <c r="H15" s="10"/>
      <c r="I15">
        <f t="shared" si="6"/>
        <v>7.6779999999999999</v>
      </c>
      <c r="J15" s="13">
        <f t="shared" si="2"/>
        <v>103.44827586206911</v>
      </c>
      <c r="K15">
        <f t="shared" si="7"/>
        <v>6</v>
      </c>
    </row>
    <row r="16" spans="1:13">
      <c r="A16">
        <v>8.2579999999999991</v>
      </c>
      <c r="B16">
        <v>62.315100000000001</v>
      </c>
      <c r="C16">
        <v>7</v>
      </c>
      <c r="D16" s="2">
        <f>Main!$B10</f>
        <v>2</v>
      </c>
      <c r="E16" s="2">
        <f t="shared" si="3"/>
        <v>0.25</v>
      </c>
      <c r="F16">
        <f t="shared" si="4"/>
        <v>0.57000000000000028</v>
      </c>
      <c r="G16" s="2">
        <f t="shared" si="5"/>
        <v>105.26315789473678</v>
      </c>
      <c r="H16" s="10"/>
      <c r="I16">
        <f t="shared" si="6"/>
        <v>8.2579999999999991</v>
      </c>
      <c r="J16" s="13">
        <f t="shared" si="2"/>
        <v>105.26315789473678</v>
      </c>
      <c r="K16">
        <f t="shared" si="7"/>
        <v>7</v>
      </c>
    </row>
    <row r="17" spans="1:11">
      <c r="A17">
        <v>8.8279999999999994</v>
      </c>
      <c r="B17">
        <v>63.037100000000002</v>
      </c>
      <c r="C17">
        <v>8</v>
      </c>
      <c r="D17" s="2">
        <f>Main!$B11</f>
        <v>2.25</v>
      </c>
      <c r="E17" s="2">
        <f t="shared" si="3"/>
        <v>0.5</v>
      </c>
      <c r="F17">
        <f t="shared" si="4"/>
        <v>1.1100000000000012</v>
      </c>
      <c r="G17" s="2">
        <f t="shared" si="5"/>
        <v>108.10810810810798</v>
      </c>
      <c r="H17" s="10"/>
      <c r="I17">
        <f t="shared" si="6"/>
        <v>8.8279999999999994</v>
      </c>
      <c r="J17" s="13">
        <f t="shared" si="2"/>
        <v>108.10810810810798</v>
      </c>
      <c r="K17">
        <f t="shared" si="7"/>
        <v>8</v>
      </c>
    </row>
    <row r="18" spans="1:11">
      <c r="A18">
        <v>9.9380000000000006</v>
      </c>
      <c r="B18">
        <v>66.680499999999995</v>
      </c>
      <c r="C18">
        <v>9</v>
      </c>
      <c r="D18" s="2">
        <f>Main!$B12</f>
        <v>2.75</v>
      </c>
      <c r="E18" s="2">
        <f t="shared" si="3"/>
        <v>0.25</v>
      </c>
      <c r="F18">
        <f t="shared" si="4"/>
        <v>0.50999999999999979</v>
      </c>
      <c r="G18" s="2">
        <f t="shared" si="5"/>
        <v>117.64705882352946</v>
      </c>
      <c r="H18" s="10"/>
      <c r="I18">
        <f t="shared" si="6"/>
        <v>9.9380000000000006</v>
      </c>
      <c r="J18" s="13">
        <f t="shared" si="2"/>
        <v>117.64705882352946</v>
      </c>
      <c r="K18">
        <f t="shared" si="7"/>
        <v>9</v>
      </c>
    </row>
    <row r="19" spans="1:11">
      <c r="A19">
        <v>10.448</v>
      </c>
      <c r="B19">
        <v>66.541899999999998</v>
      </c>
      <c r="C19">
        <v>10</v>
      </c>
      <c r="D19" s="2">
        <f>Main!$B13</f>
        <v>3</v>
      </c>
      <c r="E19" s="2">
        <f t="shared" si="3"/>
        <v>0.25</v>
      </c>
      <c r="F19">
        <f t="shared" si="4"/>
        <v>0.50999999999999979</v>
      </c>
      <c r="G19" s="2">
        <f t="shared" si="5"/>
        <v>117.64705882352946</v>
      </c>
      <c r="H19" s="10"/>
      <c r="I19">
        <f t="shared" si="6"/>
        <v>10.448</v>
      </c>
      <c r="J19" s="13">
        <f t="shared" si="2"/>
        <v>117.64705882352946</v>
      </c>
      <c r="K19">
        <f t="shared" si="7"/>
        <v>10</v>
      </c>
    </row>
    <row r="20" spans="1:11">
      <c r="A20">
        <v>10.958</v>
      </c>
      <c r="B20">
        <v>58.505400000000002</v>
      </c>
      <c r="C20">
        <v>11</v>
      </c>
      <c r="D20" s="2">
        <f>Main!$B14</f>
        <v>3.25</v>
      </c>
      <c r="E20" s="2">
        <f t="shared" si="3"/>
        <v>0.25</v>
      </c>
      <c r="F20">
        <f t="shared" si="4"/>
        <v>0.50999999999999979</v>
      </c>
      <c r="G20" s="2">
        <f t="shared" si="5"/>
        <v>117.64705882352946</v>
      </c>
      <c r="H20" s="10"/>
      <c r="I20">
        <f t="shared" si="6"/>
        <v>10.958</v>
      </c>
      <c r="J20" s="13">
        <f t="shared" si="2"/>
        <v>117.64705882352946</v>
      </c>
      <c r="K20">
        <f t="shared" si="7"/>
        <v>11</v>
      </c>
    </row>
    <row r="21" spans="1:11">
      <c r="A21">
        <v>11.468</v>
      </c>
      <c r="B21">
        <v>64.934799999999996</v>
      </c>
      <c r="C21">
        <v>12</v>
      </c>
      <c r="D21" s="2">
        <f>Main!$B15</f>
        <v>3.5</v>
      </c>
      <c r="E21" s="2">
        <f t="shared" si="3"/>
        <v>0.5</v>
      </c>
      <c r="F21">
        <f t="shared" si="4"/>
        <v>1</v>
      </c>
      <c r="G21" s="2">
        <f t="shared" si="5"/>
        <v>120</v>
      </c>
      <c r="H21" s="10"/>
      <c r="I21">
        <f t="shared" si="6"/>
        <v>11.468</v>
      </c>
      <c r="J21" s="13">
        <f t="shared" si="2"/>
        <v>120</v>
      </c>
      <c r="K21">
        <f t="shared" si="7"/>
        <v>12</v>
      </c>
    </row>
    <row r="22" spans="1:11">
      <c r="A22">
        <v>12.468</v>
      </c>
      <c r="B22">
        <v>63.824100000000001</v>
      </c>
      <c r="C22">
        <v>13</v>
      </c>
      <c r="D22" s="2">
        <f>Main!$B16</f>
        <v>4</v>
      </c>
      <c r="E22" s="2">
        <f t="shared" si="3"/>
        <v>0.25</v>
      </c>
      <c r="F22">
        <f t="shared" si="4"/>
        <v>0.52999999999999936</v>
      </c>
      <c r="G22" s="2">
        <f t="shared" si="5"/>
        <v>113.20754716981145</v>
      </c>
      <c r="H22" s="10"/>
      <c r="I22">
        <f t="shared" si="6"/>
        <v>12.468</v>
      </c>
      <c r="J22" s="13">
        <f t="shared" si="2"/>
        <v>113.20754716981145</v>
      </c>
      <c r="K22">
        <f t="shared" si="7"/>
        <v>13</v>
      </c>
    </row>
    <row r="23" spans="1:11">
      <c r="A23">
        <v>12.997999999999999</v>
      </c>
      <c r="B23">
        <v>64.756299999999996</v>
      </c>
      <c r="C23">
        <v>14</v>
      </c>
      <c r="D23" s="2">
        <f>Main!$B17</f>
        <v>4.25</v>
      </c>
      <c r="E23" s="2">
        <f t="shared" si="3"/>
        <v>0.25</v>
      </c>
      <c r="F23">
        <f t="shared" si="4"/>
        <v>0.5600000000000005</v>
      </c>
      <c r="G23" s="2">
        <f t="shared" si="5"/>
        <v>107.14285714285704</v>
      </c>
      <c r="H23" s="10"/>
      <c r="I23">
        <f t="shared" si="6"/>
        <v>12.997999999999999</v>
      </c>
      <c r="J23" s="13">
        <f t="shared" si="2"/>
        <v>107.14285714285704</v>
      </c>
      <c r="K23">
        <f t="shared" si="7"/>
        <v>14</v>
      </c>
    </row>
    <row r="24" spans="1:11">
      <c r="A24">
        <v>13.558</v>
      </c>
      <c r="B24">
        <v>61.298099999999998</v>
      </c>
      <c r="C24">
        <v>15</v>
      </c>
      <c r="D24" s="2">
        <f>Main!$B18</f>
        <v>4.5</v>
      </c>
      <c r="E24" s="2">
        <f t="shared" si="3"/>
        <v>0.25</v>
      </c>
      <c r="F24">
        <f t="shared" si="4"/>
        <v>0.52999999999999936</v>
      </c>
      <c r="G24" s="2">
        <f t="shared" si="5"/>
        <v>113.20754716981145</v>
      </c>
      <c r="H24" s="10"/>
      <c r="I24">
        <f t="shared" si="6"/>
        <v>13.558</v>
      </c>
      <c r="J24" s="13">
        <f t="shared" si="2"/>
        <v>113.20754716981145</v>
      </c>
      <c r="K24">
        <f t="shared" si="7"/>
        <v>15</v>
      </c>
    </row>
    <row r="25" spans="1:11">
      <c r="A25">
        <v>14.087999999999999</v>
      </c>
      <c r="B25">
        <v>65.048000000000002</v>
      </c>
      <c r="C25">
        <v>16</v>
      </c>
      <c r="D25" s="2">
        <f>Main!$B19</f>
        <v>4.75</v>
      </c>
      <c r="E25" s="2">
        <f t="shared" si="3"/>
        <v>0.5</v>
      </c>
      <c r="F25">
        <f t="shared" si="4"/>
        <v>1.0100000000000016</v>
      </c>
      <c r="G25" s="2">
        <f t="shared" si="5"/>
        <v>118.81188118811862</v>
      </c>
      <c r="H25" s="10"/>
      <c r="I25">
        <f t="shared" si="6"/>
        <v>14.087999999999999</v>
      </c>
      <c r="J25" s="13">
        <f t="shared" si="2"/>
        <v>118.81188118811862</v>
      </c>
      <c r="K25">
        <f t="shared" si="7"/>
        <v>16</v>
      </c>
    </row>
    <row r="26" spans="1:11">
      <c r="A26">
        <v>15.098000000000001</v>
      </c>
      <c r="B26">
        <v>67.127300000000005</v>
      </c>
      <c r="C26">
        <v>17</v>
      </c>
      <c r="D26" s="2">
        <f>Main!$B20</f>
        <v>5.25</v>
      </c>
      <c r="E26" s="2">
        <f t="shared" si="3"/>
        <v>0.25</v>
      </c>
      <c r="F26">
        <f t="shared" si="4"/>
        <v>0.55999999999999872</v>
      </c>
      <c r="G26" s="2">
        <f t="shared" si="5"/>
        <v>107.14285714285739</v>
      </c>
      <c r="H26" s="10" t="s">
        <v>129</v>
      </c>
      <c r="I26">
        <f t="shared" si="6"/>
        <v>15.098000000000001</v>
      </c>
      <c r="J26" s="13">
        <f t="shared" si="2"/>
        <v>107.14285714285739</v>
      </c>
      <c r="K26">
        <f t="shared" si="7"/>
        <v>17</v>
      </c>
    </row>
    <row r="27" spans="1:11">
      <c r="A27">
        <v>15.657999999999999</v>
      </c>
      <c r="B27">
        <v>65.142499999999998</v>
      </c>
      <c r="C27">
        <v>18</v>
      </c>
      <c r="D27" s="2">
        <f>Main!$B21</f>
        <v>5.5</v>
      </c>
      <c r="E27" s="2">
        <f t="shared" si="3"/>
        <v>0.25</v>
      </c>
      <c r="F27">
        <f t="shared" si="4"/>
        <v>0.58000000000000007</v>
      </c>
      <c r="G27" s="2">
        <f t="shared" si="5"/>
        <v>103.44827586206895</v>
      </c>
      <c r="H27" s="10"/>
      <c r="I27">
        <f t="shared" si="6"/>
        <v>15.657999999999999</v>
      </c>
      <c r="J27" s="13">
        <f t="shared" si="2"/>
        <v>103.44827586206895</v>
      </c>
      <c r="K27">
        <f t="shared" si="7"/>
        <v>18</v>
      </c>
    </row>
    <row r="28" spans="1:11">
      <c r="A28">
        <v>16.238</v>
      </c>
      <c r="B28">
        <v>63.838900000000002</v>
      </c>
      <c r="C28">
        <v>19</v>
      </c>
      <c r="D28" s="2">
        <f>Main!$B22</f>
        <v>5.75</v>
      </c>
      <c r="E28" s="2">
        <f t="shared" si="3"/>
        <v>0.25</v>
      </c>
      <c r="F28">
        <f t="shared" si="4"/>
        <v>0.44999999999999929</v>
      </c>
      <c r="G28" s="2">
        <f t="shared" si="5"/>
        <v>133.33333333333354</v>
      </c>
      <c r="H28" s="10"/>
      <c r="I28">
        <f t="shared" si="6"/>
        <v>16.238</v>
      </c>
      <c r="J28" s="13">
        <f t="shared" si="2"/>
        <v>133.33333333333354</v>
      </c>
      <c r="K28">
        <f t="shared" si="7"/>
        <v>19</v>
      </c>
    </row>
    <row r="29" spans="1:11">
      <c r="A29">
        <v>16.687999999999999</v>
      </c>
      <c r="B29">
        <v>73.230500000000006</v>
      </c>
      <c r="C29">
        <v>20</v>
      </c>
      <c r="D29" s="2">
        <f>Main!$B23</f>
        <v>6</v>
      </c>
      <c r="E29" s="2">
        <f t="shared" si="3"/>
        <v>0.25</v>
      </c>
      <c r="F29">
        <f t="shared" si="4"/>
        <v>0.55000000000000071</v>
      </c>
      <c r="G29" s="2">
        <f t="shared" si="5"/>
        <v>109.09090909090895</v>
      </c>
      <c r="H29" s="10"/>
      <c r="I29">
        <f t="shared" si="6"/>
        <v>16.687999999999999</v>
      </c>
      <c r="J29" s="13">
        <f t="shared" si="2"/>
        <v>109.09090909090895</v>
      </c>
      <c r="K29">
        <f t="shared" si="7"/>
        <v>20</v>
      </c>
    </row>
    <row r="30" spans="1:11">
      <c r="A30">
        <v>17.238</v>
      </c>
      <c r="B30">
        <v>71.8125</v>
      </c>
      <c r="C30">
        <v>21</v>
      </c>
      <c r="D30" s="2">
        <f>Main!$B24</f>
        <v>6.25</v>
      </c>
      <c r="E30" s="2">
        <f t="shared" si="3"/>
        <v>0.25</v>
      </c>
      <c r="F30">
        <f t="shared" si="4"/>
        <v>0.55999999999999872</v>
      </c>
      <c r="G30" s="2">
        <f t="shared" si="5"/>
        <v>107.14285714285739</v>
      </c>
      <c r="H30" s="10"/>
      <c r="I30">
        <f t="shared" si="6"/>
        <v>17.238</v>
      </c>
      <c r="J30" s="13">
        <f t="shared" si="2"/>
        <v>107.14285714285739</v>
      </c>
      <c r="K30">
        <f t="shared" si="7"/>
        <v>21</v>
      </c>
    </row>
    <row r="31" spans="1:11">
      <c r="A31">
        <v>17.797999999999998</v>
      </c>
      <c r="B31">
        <v>66.474400000000003</v>
      </c>
      <c r="C31">
        <v>22</v>
      </c>
      <c r="D31" s="2">
        <f>Main!$B25</f>
        <v>6.5</v>
      </c>
      <c r="E31" s="2">
        <f t="shared" si="3"/>
        <v>0.25</v>
      </c>
      <c r="F31">
        <f t="shared" si="4"/>
        <v>0.52000000000000313</v>
      </c>
      <c r="G31" s="2">
        <f t="shared" si="5"/>
        <v>115.38461538461469</v>
      </c>
      <c r="H31" s="10"/>
      <c r="I31">
        <f t="shared" si="6"/>
        <v>17.797999999999998</v>
      </c>
      <c r="J31" s="13">
        <f t="shared" si="2"/>
        <v>115.38461538461469</v>
      </c>
      <c r="K31">
        <f t="shared" si="7"/>
        <v>22</v>
      </c>
    </row>
    <row r="32" spans="1:11">
      <c r="A32">
        <v>18.318000000000001</v>
      </c>
      <c r="B32">
        <v>64.664199999999994</v>
      </c>
      <c r="C32">
        <v>23</v>
      </c>
      <c r="D32" s="2">
        <f>Main!$B26</f>
        <v>6.75</v>
      </c>
      <c r="E32" s="2">
        <f t="shared" si="3"/>
        <v>0.25</v>
      </c>
      <c r="F32">
        <f t="shared" si="4"/>
        <v>0.57000000000000028</v>
      </c>
      <c r="G32" s="2">
        <f t="shared" si="5"/>
        <v>105.26315789473678</v>
      </c>
      <c r="H32" s="10" t="s">
        <v>130</v>
      </c>
      <c r="I32">
        <f t="shared" si="6"/>
        <v>18.318000000000001</v>
      </c>
      <c r="J32" s="13">
        <f t="shared" si="2"/>
        <v>105.26315789473678</v>
      </c>
      <c r="K32">
        <f t="shared" si="7"/>
        <v>23</v>
      </c>
    </row>
    <row r="33" spans="1:11">
      <c r="A33">
        <v>18.888000000000002</v>
      </c>
      <c r="B33">
        <v>64.013099999999994</v>
      </c>
      <c r="C33">
        <v>24</v>
      </c>
      <c r="D33" s="2">
        <f>Main!$B27</f>
        <v>7</v>
      </c>
      <c r="E33" s="2">
        <f t="shared" si="3"/>
        <v>0.25</v>
      </c>
      <c r="F33">
        <f t="shared" si="4"/>
        <v>0.67999999999999972</v>
      </c>
      <c r="G33" s="2">
        <f t="shared" si="5"/>
        <v>88.235294117647086</v>
      </c>
      <c r="H33" s="10" t="s">
        <v>131</v>
      </c>
      <c r="I33">
        <f t="shared" si="6"/>
        <v>18.888000000000002</v>
      </c>
      <c r="J33" s="13">
        <f t="shared" si="2"/>
        <v>88.235294117647086</v>
      </c>
      <c r="K33">
        <f t="shared" si="7"/>
        <v>24</v>
      </c>
    </row>
    <row r="34" spans="1:11">
      <c r="A34">
        <v>19.568000000000001</v>
      </c>
      <c r="B34">
        <v>63.267499999999998</v>
      </c>
      <c r="C34">
        <v>25</v>
      </c>
      <c r="D34" s="2">
        <f>Main!$B28</f>
        <v>7.25</v>
      </c>
      <c r="E34" s="2">
        <f t="shared" si="3"/>
        <v>0.5</v>
      </c>
      <c r="F34">
        <f t="shared" si="4"/>
        <v>1.0399999999999991</v>
      </c>
      <c r="G34" s="2">
        <f t="shared" si="5"/>
        <v>115.38461538461549</v>
      </c>
      <c r="H34" s="10" t="s">
        <v>132</v>
      </c>
      <c r="I34">
        <f t="shared" si="6"/>
        <v>19.568000000000001</v>
      </c>
      <c r="J34" s="13">
        <f t="shared" si="2"/>
        <v>115.38461538461549</v>
      </c>
      <c r="K34">
        <f t="shared" si="7"/>
        <v>25</v>
      </c>
    </row>
    <row r="35" spans="1:11">
      <c r="A35">
        <v>20.608000000000001</v>
      </c>
      <c r="B35">
        <v>66.591099999999997</v>
      </c>
      <c r="C35">
        <v>26</v>
      </c>
      <c r="D35" s="2">
        <f>Main!$B29</f>
        <v>7.75</v>
      </c>
      <c r="E35" s="2">
        <f t="shared" si="3"/>
        <v>0.25</v>
      </c>
      <c r="F35">
        <f t="shared" si="4"/>
        <v>0.57000000000000028</v>
      </c>
      <c r="G35" s="2">
        <f t="shared" si="5"/>
        <v>105.26315789473678</v>
      </c>
      <c r="H35" s="10" t="s">
        <v>133</v>
      </c>
      <c r="I35">
        <f t="shared" si="6"/>
        <v>20.608000000000001</v>
      </c>
      <c r="J35" s="13">
        <f t="shared" si="2"/>
        <v>105.26315789473678</v>
      </c>
      <c r="K35">
        <f t="shared" si="7"/>
        <v>26</v>
      </c>
    </row>
    <row r="36" spans="1:11">
      <c r="A36">
        <v>21.178000000000001</v>
      </c>
      <c r="B36">
        <v>70.389700000000005</v>
      </c>
      <c r="C36">
        <v>27</v>
      </c>
      <c r="D36" s="2">
        <f>Main!$B30</f>
        <v>8</v>
      </c>
      <c r="E36" s="2">
        <f t="shared" si="3"/>
        <v>0.25</v>
      </c>
      <c r="F36">
        <f t="shared" si="4"/>
        <v>0.57000000000000028</v>
      </c>
      <c r="G36" s="2">
        <f t="shared" si="5"/>
        <v>105.26315789473678</v>
      </c>
      <c r="H36" s="10"/>
      <c r="I36">
        <f t="shared" si="6"/>
        <v>21.178000000000001</v>
      </c>
      <c r="J36" s="13">
        <f t="shared" si="2"/>
        <v>105.26315789473678</v>
      </c>
      <c r="K36">
        <f t="shared" si="7"/>
        <v>27</v>
      </c>
    </row>
    <row r="37" spans="1:11">
      <c r="A37">
        <v>21.748000000000001</v>
      </c>
      <c r="B37">
        <v>72.674499999999995</v>
      </c>
      <c r="C37">
        <v>28</v>
      </c>
      <c r="D37" s="2">
        <f>Main!$B31</f>
        <v>8.25</v>
      </c>
      <c r="E37" s="2">
        <f t="shared" si="3"/>
        <v>0.25</v>
      </c>
      <c r="F37">
        <f t="shared" si="4"/>
        <v>0.48999999999999844</v>
      </c>
      <c r="G37" s="2">
        <f t="shared" si="5"/>
        <v>122.44897959183714</v>
      </c>
      <c r="H37" s="10"/>
      <c r="I37">
        <f t="shared" si="6"/>
        <v>21.748000000000001</v>
      </c>
      <c r="J37" s="13">
        <f t="shared" si="2"/>
        <v>122.44897959183714</v>
      </c>
      <c r="K37">
        <f t="shared" si="7"/>
        <v>28</v>
      </c>
    </row>
    <row r="38" spans="1:11">
      <c r="A38">
        <v>22.238</v>
      </c>
      <c r="B38">
        <v>69.516900000000007</v>
      </c>
      <c r="C38">
        <v>29</v>
      </c>
      <c r="D38" s="2">
        <f>Main!$B32</f>
        <v>8.5</v>
      </c>
      <c r="E38" s="2">
        <f t="shared" si="3"/>
        <v>0.25</v>
      </c>
      <c r="F38">
        <f t="shared" si="4"/>
        <v>0.51000000000000156</v>
      </c>
      <c r="G38" s="2">
        <f t="shared" si="5"/>
        <v>117.64705882352905</v>
      </c>
      <c r="H38" s="10"/>
      <c r="I38">
        <f t="shared" si="6"/>
        <v>22.238</v>
      </c>
      <c r="J38" s="13">
        <f t="shared" si="2"/>
        <v>117.64705882352905</v>
      </c>
      <c r="K38">
        <f t="shared" si="7"/>
        <v>29</v>
      </c>
    </row>
    <row r="39" spans="1:11">
      <c r="A39">
        <v>22.748000000000001</v>
      </c>
      <c r="B39">
        <v>75.822599999999994</v>
      </c>
      <c r="C39">
        <v>30</v>
      </c>
      <c r="D39" s="2">
        <f>Main!$B33</f>
        <v>8.75</v>
      </c>
      <c r="E39" s="2">
        <f t="shared" si="3"/>
        <v>0.25</v>
      </c>
      <c r="F39">
        <f t="shared" si="4"/>
        <v>0.52999999999999758</v>
      </c>
      <c r="G39" s="2">
        <f t="shared" si="5"/>
        <v>113.20754716981185</v>
      </c>
      <c r="H39" s="10"/>
      <c r="I39">
        <f t="shared" si="6"/>
        <v>22.748000000000001</v>
      </c>
      <c r="J39" s="13">
        <f t="shared" si="2"/>
        <v>113.20754716981185</v>
      </c>
      <c r="K39">
        <f t="shared" si="7"/>
        <v>30</v>
      </c>
    </row>
    <row r="40" spans="1:11">
      <c r="A40">
        <v>23.277999999999999</v>
      </c>
      <c r="B40">
        <v>74.120800000000003</v>
      </c>
      <c r="C40">
        <v>31</v>
      </c>
      <c r="D40" s="2">
        <f>Main!$B34</f>
        <v>9</v>
      </c>
      <c r="E40" s="2">
        <f t="shared" si="3"/>
        <v>0.25</v>
      </c>
      <c r="F40">
        <f t="shared" si="4"/>
        <v>0.5400000000000027</v>
      </c>
      <c r="G40" s="2">
        <f t="shared" si="5"/>
        <v>111.11111111111055</v>
      </c>
      <c r="H40" s="10"/>
      <c r="I40">
        <f t="shared" si="6"/>
        <v>23.277999999999999</v>
      </c>
      <c r="J40" s="13">
        <f t="shared" si="2"/>
        <v>111.11111111111055</v>
      </c>
      <c r="K40">
        <f t="shared" si="7"/>
        <v>31</v>
      </c>
    </row>
    <row r="41" spans="1:11">
      <c r="A41">
        <v>23.818000000000001</v>
      </c>
      <c r="B41">
        <v>71.710999999999999</v>
      </c>
      <c r="C41">
        <v>32</v>
      </c>
      <c r="D41" s="2">
        <f>Main!$B35</f>
        <v>9.25</v>
      </c>
      <c r="E41" s="2">
        <f t="shared" si="3"/>
        <v>0.25</v>
      </c>
      <c r="F41">
        <f t="shared" si="4"/>
        <v>0.54999999999999716</v>
      </c>
      <c r="G41" s="2">
        <f t="shared" si="5"/>
        <v>109.09090909090966</v>
      </c>
      <c r="H41" s="10" t="s">
        <v>130</v>
      </c>
      <c r="I41">
        <f t="shared" si="6"/>
        <v>23.818000000000001</v>
      </c>
      <c r="J41" s="13">
        <f t="shared" si="2"/>
        <v>109.09090909090966</v>
      </c>
      <c r="K41">
        <f t="shared" si="7"/>
        <v>32</v>
      </c>
    </row>
    <row r="42" spans="1:11">
      <c r="A42">
        <v>24.367999999999999</v>
      </c>
      <c r="B42">
        <v>78.057199999999995</v>
      </c>
      <c r="C42">
        <v>33</v>
      </c>
      <c r="D42" s="2">
        <f>Main!$B36</f>
        <v>9.5</v>
      </c>
      <c r="E42" s="2">
        <f t="shared" si="3"/>
        <v>0.25</v>
      </c>
      <c r="F42">
        <f t="shared" si="4"/>
        <v>0.5400000000000027</v>
      </c>
      <c r="G42" s="2">
        <f t="shared" si="5"/>
        <v>111.11111111111055</v>
      </c>
      <c r="H42" s="10" t="s">
        <v>131</v>
      </c>
      <c r="I42">
        <f t="shared" si="6"/>
        <v>24.367999999999999</v>
      </c>
      <c r="J42" s="13">
        <f t="shared" si="2"/>
        <v>111.11111111111055</v>
      </c>
      <c r="K42">
        <f t="shared" si="7"/>
        <v>33</v>
      </c>
    </row>
    <row r="43" spans="1:11">
      <c r="A43">
        <v>24.908000000000001</v>
      </c>
      <c r="B43">
        <v>69.069900000000004</v>
      </c>
      <c r="C43">
        <v>34</v>
      </c>
      <c r="D43" s="2">
        <f>Main!$B37</f>
        <v>9.75</v>
      </c>
      <c r="E43" s="2">
        <f t="shared" si="3"/>
        <v>0.25</v>
      </c>
      <c r="F43">
        <f t="shared" si="4"/>
        <v>0.50999999999999801</v>
      </c>
      <c r="G43" s="2">
        <f t="shared" si="5"/>
        <v>117.64705882352987</v>
      </c>
      <c r="H43" s="10" t="s">
        <v>131</v>
      </c>
      <c r="I43">
        <f t="shared" si="6"/>
        <v>24.908000000000001</v>
      </c>
      <c r="J43" s="13">
        <f t="shared" si="2"/>
        <v>117.64705882352987</v>
      </c>
      <c r="K43">
        <f t="shared" si="7"/>
        <v>34</v>
      </c>
    </row>
    <row r="44" spans="1:11">
      <c r="A44">
        <v>25.417999999999999</v>
      </c>
      <c r="B44">
        <v>68.108099999999993</v>
      </c>
      <c r="C44">
        <v>35</v>
      </c>
      <c r="D44" s="2">
        <f>Main!$B38</f>
        <v>10</v>
      </c>
      <c r="E44" s="2">
        <f t="shared" si="3"/>
        <v>0.25</v>
      </c>
      <c r="F44">
        <f t="shared" si="4"/>
        <v>0.56000000000000227</v>
      </c>
      <c r="G44" s="2">
        <f t="shared" si="5"/>
        <v>107.14285714285671</v>
      </c>
      <c r="H44" s="10" t="s">
        <v>131</v>
      </c>
      <c r="I44">
        <f t="shared" si="6"/>
        <v>25.417999999999999</v>
      </c>
      <c r="J44" s="13">
        <f t="shared" si="2"/>
        <v>107.14285714285671</v>
      </c>
      <c r="K44">
        <f t="shared" si="7"/>
        <v>35</v>
      </c>
    </row>
    <row r="45" spans="1:11">
      <c r="A45">
        <v>25.978000000000002</v>
      </c>
      <c r="B45">
        <v>69.320400000000006</v>
      </c>
      <c r="C45">
        <v>36</v>
      </c>
      <c r="D45" s="2">
        <f>Main!$B39</f>
        <v>10.25</v>
      </c>
      <c r="E45" s="2">
        <f t="shared" si="3"/>
        <v>0.25</v>
      </c>
      <c r="F45">
        <f t="shared" si="4"/>
        <v>0.66000000000000014</v>
      </c>
      <c r="G45" s="2">
        <f t="shared" si="5"/>
        <v>90.909090909090892</v>
      </c>
      <c r="H45" s="10" t="s">
        <v>131</v>
      </c>
      <c r="I45">
        <f t="shared" si="6"/>
        <v>25.978000000000002</v>
      </c>
      <c r="J45" s="13">
        <f t="shared" si="2"/>
        <v>90.909090909090892</v>
      </c>
      <c r="K45">
        <f t="shared" si="7"/>
        <v>36</v>
      </c>
    </row>
    <row r="46" spans="1:11">
      <c r="A46">
        <v>26.638000000000002</v>
      </c>
      <c r="B46">
        <v>65.032499999999999</v>
      </c>
      <c r="C46">
        <v>37</v>
      </c>
      <c r="D46" s="2">
        <f>Main!$B40</f>
        <v>10.5</v>
      </c>
      <c r="E46" s="2">
        <f t="shared" si="3"/>
        <v>0.5</v>
      </c>
      <c r="F46">
        <f t="shared" si="4"/>
        <v>1.0399999999999991</v>
      </c>
      <c r="G46" s="2">
        <f t="shared" si="5"/>
        <v>115.38461538461549</v>
      </c>
      <c r="H46" s="10" t="s">
        <v>132</v>
      </c>
      <c r="I46">
        <f t="shared" si="6"/>
        <v>26.638000000000002</v>
      </c>
      <c r="J46" s="13">
        <f t="shared" si="2"/>
        <v>115.38461538461549</v>
      </c>
      <c r="K46">
        <f t="shared" si="7"/>
        <v>37</v>
      </c>
    </row>
    <row r="47" spans="1:11">
      <c r="A47">
        <v>27.678000000000001</v>
      </c>
      <c r="B47">
        <v>66.044600000000003</v>
      </c>
      <c r="C47">
        <v>38</v>
      </c>
      <c r="D47" s="2">
        <f>Main!$B41</f>
        <v>11</v>
      </c>
      <c r="E47" s="2">
        <f t="shared" si="3"/>
        <v>0.25</v>
      </c>
      <c r="F47">
        <f t="shared" si="4"/>
        <v>0.57999999999999829</v>
      </c>
      <c r="G47" s="2">
        <f t="shared" si="5"/>
        <v>103.44827586206927</v>
      </c>
      <c r="H47" s="10" t="s">
        <v>129</v>
      </c>
      <c r="I47">
        <f t="shared" si="6"/>
        <v>27.678000000000001</v>
      </c>
      <c r="J47" s="13">
        <f t="shared" si="2"/>
        <v>103.44827586206927</v>
      </c>
      <c r="K47">
        <f t="shared" si="7"/>
        <v>38</v>
      </c>
    </row>
    <row r="48" spans="1:11">
      <c r="A48">
        <v>28.257999999999999</v>
      </c>
      <c r="B48">
        <v>66.688999999999993</v>
      </c>
      <c r="C48">
        <v>39</v>
      </c>
      <c r="D48" s="2">
        <f>Main!$B42</f>
        <v>11.25</v>
      </c>
      <c r="E48" s="2">
        <f t="shared" si="3"/>
        <v>0.25</v>
      </c>
      <c r="F48">
        <f t="shared" si="4"/>
        <v>0.55000000000000071</v>
      </c>
      <c r="G48" s="2">
        <f t="shared" si="5"/>
        <v>109.09090909090895</v>
      </c>
      <c r="H48" s="10"/>
      <c r="I48">
        <f t="shared" si="6"/>
        <v>28.257999999999999</v>
      </c>
      <c r="J48" s="13">
        <f t="shared" si="2"/>
        <v>109.09090909090895</v>
      </c>
      <c r="K48">
        <f t="shared" si="7"/>
        <v>39</v>
      </c>
    </row>
    <row r="49" spans="1:11">
      <c r="A49">
        <v>28.808</v>
      </c>
      <c r="B49">
        <v>71.2834</v>
      </c>
      <c r="C49">
        <v>40</v>
      </c>
      <c r="D49" s="2">
        <f>Main!$B43</f>
        <v>11.5</v>
      </c>
      <c r="E49" s="2">
        <f t="shared" si="3"/>
        <v>0.25</v>
      </c>
      <c r="F49">
        <f t="shared" si="4"/>
        <v>0.58999999999999986</v>
      </c>
      <c r="G49" s="2">
        <f t="shared" si="5"/>
        <v>101.69491525423732</v>
      </c>
      <c r="H49" s="10" t="s">
        <v>130</v>
      </c>
      <c r="I49">
        <f t="shared" si="6"/>
        <v>28.808</v>
      </c>
      <c r="J49" s="13">
        <f t="shared" si="2"/>
        <v>101.69491525423732</v>
      </c>
      <c r="K49">
        <f t="shared" si="7"/>
        <v>40</v>
      </c>
    </row>
    <row r="50" spans="1:11">
      <c r="A50">
        <v>29.398</v>
      </c>
      <c r="B50">
        <v>69.825900000000004</v>
      </c>
      <c r="C50">
        <v>41</v>
      </c>
      <c r="D50" s="2">
        <f>Main!$B44</f>
        <v>11.75</v>
      </c>
      <c r="E50" s="2">
        <f t="shared" si="3"/>
        <v>0.25</v>
      </c>
      <c r="F50">
        <f t="shared" si="4"/>
        <v>0.64000000000000057</v>
      </c>
      <c r="G50" s="2">
        <f t="shared" si="5"/>
        <v>93.749999999999915</v>
      </c>
      <c r="H50" s="10" t="s">
        <v>132</v>
      </c>
      <c r="I50">
        <f t="shared" si="6"/>
        <v>29.398</v>
      </c>
      <c r="J50" s="13">
        <f t="shared" si="2"/>
        <v>93.749999999999915</v>
      </c>
      <c r="K50">
        <f t="shared" si="7"/>
        <v>41</v>
      </c>
    </row>
    <row r="51" spans="1:11">
      <c r="A51">
        <v>30.038</v>
      </c>
      <c r="B51">
        <v>61.8431</v>
      </c>
      <c r="C51">
        <v>42</v>
      </c>
      <c r="D51" s="2">
        <f>Main!$B45</f>
        <v>12</v>
      </c>
      <c r="E51" s="2">
        <f t="shared" si="3"/>
        <v>0.5</v>
      </c>
      <c r="F51">
        <f t="shared" si="4"/>
        <v>1.25</v>
      </c>
      <c r="G51" s="2">
        <f t="shared" si="5"/>
        <v>96</v>
      </c>
      <c r="H51" s="10"/>
      <c r="I51">
        <f t="shared" si="6"/>
        <v>30.038</v>
      </c>
      <c r="J51" s="13">
        <f t="shared" si="2"/>
        <v>96</v>
      </c>
      <c r="K51">
        <f t="shared" si="7"/>
        <v>42</v>
      </c>
    </row>
    <row r="52" spans="1:11">
      <c r="A52">
        <v>31.288</v>
      </c>
      <c r="B52">
        <v>61.6066</v>
      </c>
      <c r="C52">
        <v>43</v>
      </c>
      <c r="D52" s="2">
        <f>Main!$B46</f>
        <v>12.5</v>
      </c>
      <c r="E52" s="2">
        <f t="shared" si="3"/>
        <v>0.25</v>
      </c>
      <c r="F52">
        <f t="shared" si="4"/>
        <v>0.83999999999999986</v>
      </c>
      <c r="G52" s="2">
        <f t="shared" si="5"/>
        <v>71.428571428571445</v>
      </c>
      <c r="H52" s="10" t="s">
        <v>128</v>
      </c>
      <c r="I52">
        <f t="shared" si="6"/>
        <v>31.288</v>
      </c>
      <c r="J52" s="13">
        <f t="shared" si="2"/>
        <v>71.428571428571445</v>
      </c>
      <c r="K52">
        <f t="shared" si="7"/>
        <v>43</v>
      </c>
    </row>
    <row r="53" spans="1:11">
      <c r="A53">
        <v>32.128</v>
      </c>
      <c r="B53">
        <v>62.4726</v>
      </c>
      <c r="C53">
        <v>44</v>
      </c>
      <c r="D53" s="2">
        <f>Main!$B47</f>
        <v>12.75</v>
      </c>
      <c r="E53" s="2">
        <f t="shared" si="3"/>
        <v>0.25</v>
      </c>
      <c r="F53">
        <f t="shared" si="4"/>
        <v>1.1400000000000006</v>
      </c>
      <c r="G53" s="2">
        <f t="shared" si="5"/>
        <v>52.631578947368389</v>
      </c>
      <c r="H53" s="10"/>
      <c r="I53">
        <f t="shared" si="6"/>
        <v>32.128</v>
      </c>
      <c r="J53" s="13">
        <f t="shared" si="2"/>
        <v>52.631578947368389</v>
      </c>
      <c r="K53">
        <f t="shared" si="7"/>
        <v>44</v>
      </c>
    </row>
    <row r="54" spans="1:11">
      <c r="A54">
        <v>33.268000000000001</v>
      </c>
      <c r="B54">
        <v>57.506500000000003</v>
      </c>
      <c r="C54">
        <v>45</v>
      </c>
      <c r="D54" s="2">
        <f>Main!$B48</f>
        <v>13</v>
      </c>
      <c r="E54" s="2">
        <f t="shared" si="3"/>
        <v>0.625</v>
      </c>
      <c r="F54">
        <f t="shared" si="4"/>
        <v>2.8100000000000023</v>
      </c>
      <c r="G54" s="2">
        <f t="shared" si="5"/>
        <v>53.380782918149421</v>
      </c>
      <c r="H54" s="10"/>
      <c r="I54">
        <f t="shared" si="6"/>
        <v>33.268000000000001</v>
      </c>
      <c r="J54" s="13">
        <f t="shared" si="2"/>
        <v>53.380782918149421</v>
      </c>
      <c r="K54">
        <f t="shared" si="7"/>
        <v>45</v>
      </c>
    </row>
    <row r="55" spans="1:11">
      <c r="A55">
        <v>36.078000000000003</v>
      </c>
      <c r="B55">
        <v>74.200299999999999</v>
      </c>
      <c r="C55">
        <v>46</v>
      </c>
      <c r="D55" s="2">
        <f>Main!$B49</f>
        <v>13.625</v>
      </c>
      <c r="E55" s="2">
        <f t="shared" si="3"/>
        <v>0.125</v>
      </c>
      <c r="F55">
        <f t="shared" si="4"/>
        <v>0.22999999999999687</v>
      </c>
      <c r="G55" s="2">
        <f t="shared" si="5"/>
        <v>130.43478260869742</v>
      </c>
      <c r="H55" s="10" t="s">
        <v>133</v>
      </c>
      <c r="I55">
        <f t="shared" si="6"/>
        <v>36.078000000000003</v>
      </c>
      <c r="J55" s="13">
        <f t="shared" si="2"/>
        <v>130.43478260869742</v>
      </c>
      <c r="K55">
        <f t="shared" si="7"/>
        <v>46</v>
      </c>
    </row>
    <row r="56" spans="1:11">
      <c r="A56">
        <v>36.308</v>
      </c>
      <c r="B56">
        <v>74.255600000000001</v>
      </c>
      <c r="C56">
        <v>47</v>
      </c>
      <c r="D56" s="2">
        <f>Main!$B50</f>
        <v>13.75</v>
      </c>
      <c r="E56" s="2">
        <f t="shared" si="3"/>
        <v>0.125</v>
      </c>
      <c r="F56">
        <f t="shared" si="4"/>
        <v>0.21999999999999886</v>
      </c>
      <c r="G56" s="2">
        <f t="shared" si="5"/>
        <v>136.36363636363706</v>
      </c>
      <c r="H56" s="10"/>
      <c r="I56">
        <f t="shared" si="6"/>
        <v>36.308</v>
      </c>
      <c r="J56" s="13">
        <f t="shared" si="2"/>
        <v>136.36363636363706</v>
      </c>
      <c r="K56">
        <f t="shared" si="7"/>
        <v>47</v>
      </c>
    </row>
    <row r="57" spans="1:11">
      <c r="A57">
        <v>36.527999999999999</v>
      </c>
      <c r="B57">
        <v>80.010199999999998</v>
      </c>
      <c r="C57">
        <v>48</v>
      </c>
      <c r="D57" s="2">
        <f>Main!$B51</f>
        <v>13.875</v>
      </c>
      <c r="E57" s="2">
        <f t="shared" si="3"/>
        <v>0.125</v>
      </c>
      <c r="F57">
        <f t="shared" si="4"/>
        <v>0.24000000000000199</v>
      </c>
      <c r="G57" s="2">
        <f t="shared" si="5"/>
        <v>124.99999999999898</v>
      </c>
      <c r="H57" s="10"/>
      <c r="I57">
        <f t="shared" si="6"/>
        <v>36.527999999999999</v>
      </c>
      <c r="J57" s="13">
        <f t="shared" si="2"/>
        <v>124.99999999999898</v>
      </c>
      <c r="K57">
        <f t="shared" si="7"/>
        <v>48</v>
      </c>
    </row>
    <row r="58" spans="1:11">
      <c r="A58">
        <v>36.768000000000001</v>
      </c>
      <c r="B58">
        <v>79.121300000000005</v>
      </c>
      <c r="C58">
        <v>49</v>
      </c>
      <c r="D58" s="2">
        <f>Main!$B52</f>
        <v>14</v>
      </c>
      <c r="E58" s="2">
        <f t="shared" si="3"/>
        <v>0.125</v>
      </c>
      <c r="F58">
        <f t="shared" si="4"/>
        <v>0.25999999999999801</v>
      </c>
      <c r="G58" s="2">
        <f t="shared" si="5"/>
        <v>115.38461538461627</v>
      </c>
      <c r="H58" s="10" t="s">
        <v>130</v>
      </c>
      <c r="I58">
        <f t="shared" si="6"/>
        <v>36.768000000000001</v>
      </c>
      <c r="J58" s="13">
        <f t="shared" si="2"/>
        <v>115.38461538461627</v>
      </c>
      <c r="K58">
        <f t="shared" si="7"/>
        <v>49</v>
      </c>
    </row>
    <row r="59" spans="1:11">
      <c r="A59">
        <v>37.027999999999999</v>
      </c>
      <c r="B59">
        <v>75.305000000000007</v>
      </c>
      <c r="C59">
        <v>50</v>
      </c>
      <c r="D59" s="2">
        <f>Main!$B53</f>
        <v>14.125</v>
      </c>
      <c r="E59" s="2">
        <f t="shared" si="3"/>
        <v>0.125</v>
      </c>
      <c r="F59">
        <f t="shared" si="4"/>
        <v>0.44000000000000483</v>
      </c>
      <c r="G59" s="2">
        <f t="shared" si="5"/>
        <v>68.181818181817434</v>
      </c>
      <c r="H59" s="10" t="s">
        <v>131</v>
      </c>
      <c r="I59">
        <f t="shared" si="6"/>
        <v>37.027999999999999</v>
      </c>
      <c r="J59" s="13">
        <f t="shared" si="2"/>
        <v>68.181818181817434</v>
      </c>
      <c r="K59">
        <f t="shared" si="7"/>
        <v>50</v>
      </c>
    </row>
    <row r="60" spans="1:11">
      <c r="A60">
        <v>37.468000000000004</v>
      </c>
      <c r="B60">
        <v>67.7864</v>
      </c>
      <c r="C60">
        <v>51</v>
      </c>
      <c r="D60" s="2">
        <f>Main!$B54</f>
        <v>14.25</v>
      </c>
      <c r="E60" s="2">
        <f t="shared" si="3"/>
        <v>0.125</v>
      </c>
      <c r="F60">
        <f t="shared" si="4"/>
        <v>0.72999999999999687</v>
      </c>
      <c r="G60" s="2">
        <f t="shared" si="5"/>
        <v>41.095890410959079</v>
      </c>
      <c r="H60" s="10" t="s">
        <v>132</v>
      </c>
      <c r="I60">
        <f t="shared" si="6"/>
        <v>37.468000000000004</v>
      </c>
      <c r="J60" s="13">
        <f t="shared" si="2"/>
        <v>41.095890410959079</v>
      </c>
      <c r="K60">
        <f t="shared" si="7"/>
        <v>51</v>
      </c>
    </row>
    <row r="61" spans="1:11">
      <c r="A61">
        <v>38.198</v>
      </c>
      <c r="B61">
        <v>65.714299999999994</v>
      </c>
      <c r="C61">
        <v>52</v>
      </c>
      <c r="D61" s="2">
        <f>Main!$B55</f>
        <v>14.375</v>
      </c>
      <c r="E61" s="2">
        <f t="shared" si="3"/>
        <v>0.25</v>
      </c>
      <c r="F61">
        <f t="shared" si="4"/>
        <v>0.86999999999999744</v>
      </c>
      <c r="G61" s="2">
        <f t="shared" si="5"/>
        <v>68.965517241379516</v>
      </c>
      <c r="H61" s="10" t="s">
        <v>129</v>
      </c>
      <c r="I61">
        <f t="shared" si="6"/>
        <v>38.198</v>
      </c>
      <c r="J61" s="13">
        <f t="shared" si="2"/>
        <v>68.965517241379516</v>
      </c>
      <c r="K61">
        <f t="shared" si="7"/>
        <v>52</v>
      </c>
    </row>
    <row r="62" spans="1:11">
      <c r="A62">
        <v>39.067999999999998</v>
      </c>
      <c r="B62">
        <v>73.443299999999994</v>
      </c>
      <c r="C62">
        <v>53</v>
      </c>
      <c r="D62" s="2">
        <f>Main!$B56</f>
        <v>14.625</v>
      </c>
      <c r="E62" s="2">
        <f t="shared" si="3"/>
        <v>0.125</v>
      </c>
      <c r="F62">
        <f t="shared" si="4"/>
        <v>0.34000000000000341</v>
      </c>
      <c r="G62" s="2">
        <f t="shared" si="5"/>
        <v>88.235294117646177</v>
      </c>
      <c r="H62" s="10" t="s">
        <v>133</v>
      </c>
      <c r="I62">
        <f t="shared" si="6"/>
        <v>39.067999999999998</v>
      </c>
      <c r="J62" s="13">
        <f t="shared" si="2"/>
        <v>88.235294117646177</v>
      </c>
      <c r="K62">
        <f t="shared" si="7"/>
        <v>53</v>
      </c>
    </row>
    <row r="63" spans="1:11">
      <c r="A63">
        <v>39.408000000000001</v>
      </c>
      <c r="B63">
        <v>74.902199999999993</v>
      </c>
      <c r="C63">
        <v>54</v>
      </c>
      <c r="D63" s="2">
        <f>Main!$B57</f>
        <v>14.75</v>
      </c>
      <c r="E63" s="2">
        <f t="shared" si="3"/>
        <v>0.375</v>
      </c>
      <c r="F63">
        <f t="shared" si="4"/>
        <v>0.82999999999999829</v>
      </c>
      <c r="G63" s="2">
        <f t="shared" si="5"/>
        <v>108.43373493975926</v>
      </c>
      <c r="H63" s="10" t="s">
        <v>134</v>
      </c>
      <c r="I63">
        <f t="shared" si="6"/>
        <v>39.408000000000001</v>
      </c>
      <c r="J63" s="13">
        <f t="shared" si="2"/>
        <v>108.43373493975926</v>
      </c>
      <c r="K63">
        <f t="shared" si="7"/>
        <v>54</v>
      </c>
    </row>
    <row r="64" spans="1:11">
      <c r="A64">
        <v>40.238</v>
      </c>
      <c r="B64">
        <v>69.078000000000003</v>
      </c>
      <c r="C64">
        <v>55</v>
      </c>
      <c r="D64" s="2">
        <f>Main!$B58</f>
        <v>15.125</v>
      </c>
      <c r="E64" s="2">
        <f t="shared" si="3"/>
        <v>0.25</v>
      </c>
      <c r="F64">
        <f t="shared" si="4"/>
        <v>0.66000000000000369</v>
      </c>
      <c r="G64" s="2">
        <f t="shared" si="5"/>
        <v>90.909090909090395</v>
      </c>
      <c r="H64" s="10" t="s">
        <v>134</v>
      </c>
      <c r="I64">
        <f t="shared" si="6"/>
        <v>40.238</v>
      </c>
      <c r="J64" s="13">
        <f t="shared" si="2"/>
        <v>90.909090909090395</v>
      </c>
      <c r="K64">
        <f t="shared" si="7"/>
        <v>55</v>
      </c>
    </row>
    <row r="65" spans="1:11">
      <c r="A65">
        <v>40.898000000000003</v>
      </c>
      <c r="B65">
        <v>70.349900000000005</v>
      </c>
      <c r="C65">
        <v>56</v>
      </c>
      <c r="D65" s="2">
        <f>Main!$B59</f>
        <v>15.375</v>
      </c>
      <c r="E65" s="2">
        <f t="shared" si="3"/>
        <v>0.25</v>
      </c>
      <c r="F65">
        <f t="shared" si="4"/>
        <v>1.0899999999999963</v>
      </c>
      <c r="G65" s="2">
        <f t="shared" si="5"/>
        <v>55.04587155963322</v>
      </c>
      <c r="H65" s="10" t="s">
        <v>135</v>
      </c>
      <c r="I65">
        <f t="shared" si="6"/>
        <v>40.898000000000003</v>
      </c>
      <c r="J65" s="13">
        <f t="shared" si="2"/>
        <v>55.04587155963322</v>
      </c>
      <c r="K65">
        <f t="shared" si="7"/>
        <v>56</v>
      </c>
    </row>
    <row r="66" spans="1:11">
      <c r="A66">
        <v>41.988</v>
      </c>
      <c r="B66">
        <v>65.368099999999998</v>
      </c>
      <c r="C66">
        <v>57</v>
      </c>
      <c r="D66" s="2">
        <f>Main!$B60</f>
        <v>15.625</v>
      </c>
      <c r="E66" s="2">
        <f t="shared" si="3"/>
        <v>0.25</v>
      </c>
      <c r="F66">
        <f t="shared" si="4"/>
        <v>0.68999999999999773</v>
      </c>
      <c r="G66" s="2">
        <f t="shared" si="5"/>
        <v>86.956521739130721</v>
      </c>
      <c r="H66" s="10" t="s">
        <v>129</v>
      </c>
      <c r="I66">
        <f t="shared" si="6"/>
        <v>41.988</v>
      </c>
      <c r="J66" s="13">
        <f t="shared" si="2"/>
        <v>86.956521739130721</v>
      </c>
      <c r="K66">
        <f t="shared" si="7"/>
        <v>57</v>
      </c>
    </row>
    <row r="67" spans="1:11">
      <c r="A67">
        <v>42.677999999999997</v>
      </c>
      <c r="B67">
        <v>70.069199999999995</v>
      </c>
      <c r="C67">
        <v>58</v>
      </c>
      <c r="D67" s="2">
        <f>Main!$B61</f>
        <v>15.875</v>
      </c>
      <c r="E67" s="2">
        <f t="shared" si="3"/>
        <v>0.125</v>
      </c>
      <c r="F67">
        <f t="shared" si="4"/>
        <v>0.27000000000000313</v>
      </c>
      <c r="G67" s="2">
        <f t="shared" si="5"/>
        <v>111.11111111110982</v>
      </c>
      <c r="H67" s="10" t="s">
        <v>136</v>
      </c>
      <c r="I67">
        <f t="shared" si="6"/>
        <v>42.677999999999997</v>
      </c>
      <c r="J67" s="13">
        <f t="shared" si="2"/>
        <v>111.11111111110982</v>
      </c>
      <c r="K67">
        <f t="shared" si="7"/>
        <v>58</v>
      </c>
    </row>
    <row r="68" spans="1:11">
      <c r="A68">
        <v>42.948</v>
      </c>
      <c r="B68">
        <v>76.775899999999993</v>
      </c>
      <c r="C68">
        <v>59</v>
      </c>
      <c r="D68" s="2">
        <f>Main!$B62</f>
        <v>16</v>
      </c>
      <c r="E68" s="2">
        <f t="shared" si="3"/>
        <v>0.125</v>
      </c>
      <c r="F68">
        <f t="shared" si="4"/>
        <v>0.22999999999999687</v>
      </c>
      <c r="G68" s="2">
        <f t="shared" si="5"/>
        <v>130.43478260869742</v>
      </c>
      <c r="H68" s="10" t="s">
        <v>137</v>
      </c>
      <c r="I68">
        <f t="shared" si="6"/>
        <v>42.948</v>
      </c>
      <c r="J68" s="13">
        <f t="shared" si="2"/>
        <v>130.43478260869742</v>
      </c>
      <c r="K68">
        <f t="shared" si="7"/>
        <v>59</v>
      </c>
    </row>
    <row r="69" spans="1:11">
      <c r="A69">
        <v>43.177999999999997</v>
      </c>
      <c r="B69">
        <v>78.422300000000007</v>
      </c>
      <c r="C69">
        <v>60</v>
      </c>
      <c r="D69" s="2">
        <f>Main!$B63</f>
        <v>16.125</v>
      </c>
      <c r="E69" s="2">
        <f t="shared" si="3"/>
        <v>0.125</v>
      </c>
      <c r="F69">
        <f t="shared" si="4"/>
        <v>0.21000000000000085</v>
      </c>
      <c r="G69" s="2">
        <f t="shared" si="5"/>
        <v>142.85714285714226</v>
      </c>
      <c r="H69" s="10" t="s">
        <v>138</v>
      </c>
      <c r="I69">
        <f t="shared" si="6"/>
        <v>43.177999999999997</v>
      </c>
      <c r="J69" s="13">
        <f t="shared" si="2"/>
        <v>142.85714285714226</v>
      </c>
      <c r="K69">
        <f t="shared" si="7"/>
        <v>60</v>
      </c>
    </row>
    <row r="70" spans="1:11">
      <c r="A70">
        <v>43.387999999999998</v>
      </c>
      <c r="B70">
        <v>82.004199999999997</v>
      </c>
      <c r="C70">
        <v>61</v>
      </c>
      <c r="D70" s="2">
        <f>Main!$B64</f>
        <v>16.25</v>
      </c>
      <c r="E70" s="2">
        <f t="shared" si="3"/>
        <v>0.125</v>
      </c>
      <c r="F70">
        <f t="shared" si="4"/>
        <v>0.20000000000000284</v>
      </c>
      <c r="G70" s="2">
        <f t="shared" si="5"/>
        <v>149.99999999999787</v>
      </c>
      <c r="H70" s="10" t="s">
        <v>133</v>
      </c>
      <c r="I70">
        <f t="shared" si="6"/>
        <v>43.387999999999998</v>
      </c>
      <c r="J70" s="13">
        <f t="shared" si="2"/>
        <v>149.99999999999787</v>
      </c>
      <c r="K70">
        <f t="shared" si="7"/>
        <v>61</v>
      </c>
    </row>
    <row r="71" spans="1:11">
      <c r="A71">
        <v>43.588000000000001</v>
      </c>
      <c r="B71">
        <v>80.396199999999993</v>
      </c>
      <c r="C71">
        <v>62</v>
      </c>
      <c r="D71" s="2">
        <f>Main!$B65</f>
        <v>16.375</v>
      </c>
      <c r="E71" s="2">
        <f t="shared" si="3"/>
        <v>0.125</v>
      </c>
      <c r="F71">
        <f t="shared" si="4"/>
        <v>0.21999999999999886</v>
      </c>
      <c r="G71" s="2">
        <f t="shared" si="5"/>
        <v>136.36363636363706</v>
      </c>
      <c r="H71" s="10"/>
      <c r="I71">
        <f t="shared" si="6"/>
        <v>43.588000000000001</v>
      </c>
      <c r="J71" s="13">
        <f t="shared" si="2"/>
        <v>136.36363636363706</v>
      </c>
      <c r="K71">
        <f t="shared" si="7"/>
        <v>62</v>
      </c>
    </row>
    <row r="72" spans="1:11">
      <c r="A72">
        <v>43.808</v>
      </c>
      <c r="B72">
        <v>79.161100000000005</v>
      </c>
      <c r="C72">
        <v>63</v>
      </c>
      <c r="D72" s="2">
        <f>Main!$B66</f>
        <v>16.5</v>
      </c>
      <c r="E72" s="2">
        <f t="shared" si="3"/>
        <v>0.125</v>
      </c>
      <c r="F72">
        <f t="shared" si="4"/>
        <v>0.21000000000000085</v>
      </c>
      <c r="G72" s="2">
        <f t="shared" si="5"/>
        <v>142.85714285714226</v>
      </c>
      <c r="H72" s="10"/>
      <c r="I72">
        <f t="shared" si="6"/>
        <v>43.808</v>
      </c>
      <c r="J72" s="13">
        <f t="shared" si="2"/>
        <v>142.85714285714226</v>
      </c>
      <c r="K72">
        <f t="shared" si="7"/>
        <v>63</v>
      </c>
    </row>
    <row r="73" spans="1:11">
      <c r="A73">
        <v>44.018000000000001</v>
      </c>
      <c r="B73">
        <v>78.721100000000007</v>
      </c>
      <c r="C73">
        <v>64</v>
      </c>
      <c r="D73" s="2">
        <f>Main!$B67</f>
        <v>16.625</v>
      </c>
      <c r="E73" s="2">
        <f t="shared" si="3"/>
        <v>0.125</v>
      </c>
      <c r="F73">
        <f t="shared" si="4"/>
        <v>0.25999999999999801</v>
      </c>
      <c r="G73" s="2">
        <f t="shared" si="5"/>
        <v>115.38461538461627</v>
      </c>
      <c r="H73" s="10" t="s">
        <v>130</v>
      </c>
      <c r="I73">
        <f t="shared" si="6"/>
        <v>44.018000000000001</v>
      </c>
      <c r="J73" s="13">
        <f t="shared" si="2"/>
        <v>115.38461538461627</v>
      </c>
      <c r="K73">
        <f t="shared" si="7"/>
        <v>64</v>
      </c>
    </row>
    <row r="74" spans="1:11">
      <c r="A74">
        <v>44.277999999999999</v>
      </c>
      <c r="B74">
        <v>78.198800000000006</v>
      </c>
      <c r="C74">
        <v>65</v>
      </c>
      <c r="D74" s="2">
        <f>Main!$B68</f>
        <v>16.75</v>
      </c>
      <c r="E74" s="2">
        <f t="shared" si="3"/>
        <v>0.125</v>
      </c>
      <c r="F74">
        <f t="shared" si="4"/>
        <v>0.28999999999999915</v>
      </c>
      <c r="G74" s="2">
        <f t="shared" si="5"/>
        <v>103.44827586206927</v>
      </c>
      <c r="H74" s="10" t="s">
        <v>131</v>
      </c>
      <c r="I74">
        <f t="shared" si="6"/>
        <v>44.277999999999999</v>
      </c>
      <c r="J74" s="13">
        <f t="shared" ref="J74:J137" si="8">$G74</f>
        <v>103.44827586206927</v>
      </c>
      <c r="K74">
        <f t="shared" si="7"/>
        <v>65</v>
      </c>
    </row>
    <row r="75" spans="1:11">
      <c r="A75">
        <v>44.567999999999998</v>
      </c>
      <c r="B75">
        <v>73.738399999999999</v>
      </c>
      <c r="C75">
        <v>66</v>
      </c>
      <c r="D75" s="2">
        <f>Main!$B69</f>
        <v>16.875</v>
      </c>
      <c r="E75" s="2">
        <f t="shared" ref="E75:E138" si="9">$D76-$D75</f>
        <v>0.125</v>
      </c>
      <c r="F75">
        <f t="shared" ref="F75:F138" si="10">$A76-$A75</f>
        <v>0.38000000000000256</v>
      </c>
      <c r="G75" s="2">
        <f t="shared" ref="G75:G138" si="11">$E75/$F75*60*4</f>
        <v>78.947368421052104</v>
      </c>
      <c r="H75" s="10" t="s">
        <v>132</v>
      </c>
      <c r="I75">
        <f t="shared" ref="I75:I138" si="12">$A75</f>
        <v>44.567999999999998</v>
      </c>
      <c r="J75" s="13">
        <f t="shared" si="8"/>
        <v>78.947368421052104</v>
      </c>
      <c r="K75">
        <f t="shared" ref="K75:K138" si="13">$C75</f>
        <v>66</v>
      </c>
    </row>
    <row r="76" spans="1:11">
      <c r="A76">
        <v>44.948</v>
      </c>
      <c r="B76">
        <v>68.996899999999997</v>
      </c>
      <c r="C76">
        <v>67</v>
      </c>
      <c r="D76" s="2">
        <f>Main!$B70</f>
        <v>17</v>
      </c>
      <c r="E76" s="2">
        <f t="shared" si="9"/>
        <v>0.25</v>
      </c>
      <c r="F76">
        <f t="shared" si="10"/>
        <v>0.74000000000000199</v>
      </c>
      <c r="G76" s="2">
        <f t="shared" si="11"/>
        <v>81.081081081080868</v>
      </c>
      <c r="H76" s="10" t="s">
        <v>129</v>
      </c>
      <c r="I76">
        <f t="shared" si="12"/>
        <v>44.948</v>
      </c>
      <c r="J76" s="13">
        <f t="shared" si="8"/>
        <v>81.081081081080868</v>
      </c>
      <c r="K76">
        <f t="shared" si="13"/>
        <v>67</v>
      </c>
    </row>
    <row r="77" spans="1:11">
      <c r="A77">
        <v>45.688000000000002</v>
      </c>
      <c r="B77">
        <v>74.704099999999997</v>
      </c>
      <c r="C77">
        <v>68</v>
      </c>
      <c r="D77" s="2">
        <f>Main!$B71</f>
        <v>17.25</v>
      </c>
      <c r="E77" s="2">
        <f t="shared" si="9"/>
        <v>0.125</v>
      </c>
      <c r="F77">
        <f t="shared" si="10"/>
        <v>0.32000000000000028</v>
      </c>
      <c r="G77" s="2">
        <f t="shared" si="11"/>
        <v>93.749999999999915</v>
      </c>
      <c r="H77" s="10" t="s">
        <v>133</v>
      </c>
      <c r="I77">
        <f t="shared" si="12"/>
        <v>45.688000000000002</v>
      </c>
      <c r="J77" s="13">
        <f t="shared" si="8"/>
        <v>93.749999999999915</v>
      </c>
      <c r="K77">
        <f t="shared" si="13"/>
        <v>68</v>
      </c>
    </row>
    <row r="78" spans="1:11">
      <c r="A78">
        <v>46.008000000000003</v>
      </c>
      <c r="B78">
        <v>76.532200000000003</v>
      </c>
      <c r="C78">
        <v>69</v>
      </c>
      <c r="D78" s="2">
        <f>Main!$B72</f>
        <v>17.375</v>
      </c>
      <c r="E78" s="2">
        <f t="shared" si="9"/>
        <v>0.375</v>
      </c>
      <c r="F78">
        <f t="shared" si="10"/>
        <v>1.1299999999999955</v>
      </c>
      <c r="G78" s="2">
        <f t="shared" si="11"/>
        <v>79.646017699115362</v>
      </c>
      <c r="H78" s="10" t="s">
        <v>134</v>
      </c>
      <c r="I78">
        <f t="shared" si="12"/>
        <v>46.008000000000003</v>
      </c>
      <c r="J78" s="13">
        <f t="shared" si="8"/>
        <v>79.646017699115362</v>
      </c>
      <c r="K78">
        <f t="shared" si="13"/>
        <v>69</v>
      </c>
    </row>
    <row r="79" spans="1:11">
      <c r="A79">
        <v>47.137999999999998</v>
      </c>
      <c r="B79">
        <v>75.755499999999998</v>
      </c>
      <c r="C79">
        <v>70</v>
      </c>
      <c r="D79" s="2">
        <f>Main!$B73</f>
        <v>17.75</v>
      </c>
      <c r="E79" s="2">
        <f t="shared" si="9"/>
        <v>0.25</v>
      </c>
      <c r="F79">
        <f t="shared" si="10"/>
        <v>0.76000000000000512</v>
      </c>
      <c r="G79" s="2">
        <f t="shared" si="11"/>
        <v>78.947368421052104</v>
      </c>
      <c r="H79" s="10" t="s">
        <v>134</v>
      </c>
      <c r="I79">
        <f t="shared" si="12"/>
        <v>47.137999999999998</v>
      </c>
      <c r="J79" s="13">
        <f t="shared" si="8"/>
        <v>78.947368421052104</v>
      </c>
      <c r="K79">
        <f t="shared" si="13"/>
        <v>70</v>
      </c>
    </row>
    <row r="80" spans="1:11">
      <c r="A80">
        <v>47.898000000000003</v>
      </c>
      <c r="B80">
        <v>75.213099999999997</v>
      </c>
      <c r="C80">
        <v>71</v>
      </c>
      <c r="D80" s="2">
        <f>Main!$B74</f>
        <v>18</v>
      </c>
      <c r="E80" s="2">
        <f t="shared" si="9"/>
        <v>0.25</v>
      </c>
      <c r="F80">
        <f t="shared" si="10"/>
        <v>1.1399999999999935</v>
      </c>
      <c r="G80" s="2">
        <f t="shared" si="11"/>
        <v>52.631578947368723</v>
      </c>
      <c r="H80" s="10" t="s">
        <v>135</v>
      </c>
      <c r="I80">
        <f t="shared" si="12"/>
        <v>47.898000000000003</v>
      </c>
      <c r="J80" s="13">
        <f t="shared" si="8"/>
        <v>52.631578947368723</v>
      </c>
      <c r="K80">
        <f t="shared" si="13"/>
        <v>71</v>
      </c>
    </row>
    <row r="81" spans="1:11">
      <c r="A81">
        <v>49.037999999999997</v>
      </c>
      <c r="B81">
        <v>66.017499999999998</v>
      </c>
      <c r="C81">
        <v>72</v>
      </c>
      <c r="D81" s="2">
        <f>Main!$B75</f>
        <v>18.25</v>
      </c>
      <c r="E81" s="2">
        <f t="shared" si="9"/>
        <v>0.25</v>
      </c>
      <c r="F81">
        <f t="shared" si="10"/>
        <v>1.0100000000000051</v>
      </c>
      <c r="G81" s="2">
        <f t="shared" si="11"/>
        <v>59.405940594059103</v>
      </c>
      <c r="H81" s="10" t="s">
        <v>129</v>
      </c>
      <c r="I81">
        <f t="shared" si="12"/>
        <v>49.037999999999997</v>
      </c>
      <c r="J81" s="13">
        <f t="shared" si="8"/>
        <v>59.405940594059103</v>
      </c>
      <c r="K81">
        <f t="shared" si="13"/>
        <v>72</v>
      </c>
    </row>
    <row r="82" spans="1:11">
      <c r="A82">
        <v>50.048000000000002</v>
      </c>
      <c r="B82">
        <v>70.322199999999995</v>
      </c>
      <c r="C82">
        <v>73</v>
      </c>
      <c r="D82" s="2">
        <f>Main!$B76</f>
        <v>18.5</v>
      </c>
      <c r="E82" s="2">
        <f t="shared" si="9"/>
        <v>0.125</v>
      </c>
      <c r="F82">
        <f t="shared" si="10"/>
        <v>0.21999999999999886</v>
      </c>
      <c r="G82" s="2">
        <f t="shared" si="11"/>
        <v>136.36363636363706</v>
      </c>
      <c r="H82" s="10" t="s">
        <v>136</v>
      </c>
      <c r="I82">
        <f t="shared" si="12"/>
        <v>50.048000000000002</v>
      </c>
      <c r="J82" s="13">
        <f t="shared" si="8"/>
        <v>136.36363636363706</v>
      </c>
      <c r="K82">
        <f t="shared" si="13"/>
        <v>73</v>
      </c>
    </row>
    <row r="83" spans="1:11">
      <c r="A83">
        <v>50.268000000000001</v>
      </c>
      <c r="B83">
        <v>75.939700000000002</v>
      </c>
      <c r="C83">
        <v>74</v>
      </c>
      <c r="D83" s="2">
        <f>Main!$B77</f>
        <v>18.625</v>
      </c>
      <c r="E83" s="2">
        <f t="shared" si="9"/>
        <v>0.125</v>
      </c>
      <c r="F83">
        <f t="shared" si="10"/>
        <v>0.25999999999999801</v>
      </c>
      <c r="G83" s="2">
        <f t="shared" si="11"/>
        <v>115.38461538461627</v>
      </c>
      <c r="H83" s="10" t="s">
        <v>138</v>
      </c>
      <c r="I83">
        <f t="shared" si="12"/>
        <v>50.268000000000001</v>
      </c>
      <c r="J83" s="13">
        <f t="shared" si="8"/>
        <v>115.38461538461627</v>
      </c>
      <c r="K83">
        <f t="shared" si="13"/>
        <v>74</v>
      </c>
    </row>
    <row r="84" spans="1:11">
      <c r="A84">
        <v>50.527999999999999</v>
      </c>
      <c r="B84">
        <v>77.066199999999995</v>
      </c>
      <c r="C84">
        <v>75</v>
      </c>
      <c r="D84" s="2">
        <f>Main!$B78</f>
        <v>18.75</v>
      </c>
      <c r="E84" s="2">
        <f t="shared" si="9"/>
        <v>0.125</v>
      </c>
      <c r="F84">
        <f t="shared" si="10"/>
        <v>0.21999999999999886</v>
      </c>
      <c r="G84" s="2">
        <f t="shared" si="11"/>
        <v>136.36363636363706</v>
      </c>
      <c r="H84" s="10" t="s">
        <v>133</v>
      </c>
      <c r="I84">
        <f t="shared" si="12"/>
        <v>50.527999999999999</v>
      </c>
      <c r="J84" s="13">
        <f t="shared" si="8"/>
        <v>136.36363636363706</v>
      </c>
      <c r="K84">
        <f t="shared" si="13"/>
        <v>75</v>
      </c>
    </row>
    <row r="85" spans="1:11">
      <c r="A85">
        <v>50.747999999999998</v>
      </c>
      <c r="B85">
        <v>78.533100000000005</v>
      </c>
      <c r="C85">
        <v>76</v>
      </c>
      <c r="D85" s="2">
        <f>Main!$B79</f>
        <v>18.875</v>
      </c>
      <c r="E85" s="2">
        <f t="shared" si="9"/>
        <v>0.125</v>
      </c>
      <c r="F85">
        <f t="shared" si="10"/>
        <v>0.23000000000000398</v>
      </c>
      <c r="G85" s="2">
        <f t="shared" si="11"/>
        <v>130.43478260869341</v>
      </c>
      <c r="H85" s="10"/>
      <c r="I85">
        <f t="shared" si="12"/>
        <v>50.747999999999998</v>
      </c>
      <c r="J85" s="13">
        <f t="shared" si="8"/>
        <v>130.43478260869341</v>
      </c>
      <c r="K85">
        <f t="shared" si="13"/>
        <v>76</v>
      </c>
    </row>
    <row r="86" spans="1:11">
      <c r="A86">
        <v>50.978000000000002</v>
      </c>
      <c r="B86">
        <v>76.335700000000003</v>
      </c>
      <c r="C86">
        <v>77</v>
      </c>
      <c r="D86" s="2">
        <f>Main!$B80</f>
        <v>19</v>
      </c>
      <c r="E86" s="2">
        <f t="shared" si="9"/>
        <v>0.125</v>
      </c>
      <c r="F86">
        <f t="shared" si="10"/>
        <v>0.18999999999999773</v>
      </c>
      <c r="G86" s="2">
        <f t="shared" si="11"/>
        <v>157.89473684210714</v>
      </c>
      <c r="H86" s="10"/>
      <c r="I86">
        <f t="shared" si="12"/>
        <v>50.978000000000002</v>
      </c>
      <c r="J86" s="13">
        <f t="shared" si="8"/>
        <v>157.89473684210714</v>
      </c>
      <c r="K86">
        <f t="shared" si="13"/>
        <v>77</v>
      </c>
    </row>
    <row r="87" spans="1:11">
      <c r="A87">
        <v>51.167999999999999</v>
      </c>
      <c r="B87">
        <v>80.416200000000003</v>
      </c>
      <c r="C87">
        <v>78</v>
      </c>
      <c r="D87" s="2">
        <f>Main!$B81</f>
        <v>19.125</v>
      </c>
      <c r="E87" s="2">
        <f t="shared" si="9"/>
        <v>0.125</v>
      </c>
      <c r="F87">
        <f t="shared" si="10"/>
        <v>0.21999999999999886</v>
      </c>
      <c r="G87" s="2">
        <f t="shared" si="11"/>
        <v>136.36363636363706</v>
      </c>
      <c r="H87" s="10"/>
      <c r="I87">
        <f t="shared" si="12"/>
        <v>51.167999999999999</v>
      </c>
      <c r="J87" s="13">
        <f t="shared" si="8"/>
        <v>136.36363636363706</v>
      </c>
      <c r="K87">
        <f t="shared" si="13"/>
        <v>78</v>
      </c>
    </row>
    <row r="88" spans="1:11">
      <c r="A88">
        <v>51.387999999999998</v>
      </c>
      <c r="B88">
        <v>75.699200000000005</v>
      </c>
      <c r="C88">
        <v>79</v>
      </c>
      <c r="D88" s="2">
        <f>Main!$B82</f>
        <v>19.25</v>
      </c>
      <c r="E88" s="2">
        <f t="shared" si="9"/>
        <v>0.125</v>
      </c>
      <c r="F88">
        <f t="shared" si="10"/>
        <v>0.20000000000000284</v>
      </c>
      <c r="G88" s="2">
        <f t="shared" si="11"/>
        <v>149.99999999999787</v>
      </c>
      <c r="H88" s="10"/>
      <c r="I88">
        <f t="shared" si="12"/>
        <v>51.387999999999998</v>
      </c>
      <c r="J88" s="13">
        <f t="shared" si="8"/>
        <v>149.99999999999787</v>
      </c>
      <c r="K88">
        <f t="shared" si="13"/>
        <v>79</v>
      </c>
    </row>
    <row r="89" spans="1:11">
      <c r="A89">
        <v>51.588000000000001</v>
      </c>
      <c r="B89">
        <v>78.219200000000001</v>
      </c>
      <c r="C89">
        <v>80</v>
      </c>
      <c r="D89" s="2">
        <f>Main!$B83</f>
        <v>19.375</v>
      </c>
      <c r="E89" s="2">
        <f t="shared" si="9"/>
        <v>0.125</v>
      </c>
      <c r="F89">
        <f t="shared" si="10"/>
        <v>0.21999999999999886</v>
      </c>
      <c r="G89" s="2">
        <f t="shared" si="11"/>
        <v>136.36363636363706</v>
      </c>
      <c r="H89" s="10"/>
      <c r="I89">
        <f t="shared" si="12"/>
        <v>51.588000000000001</v>
      </c>
      <c r="J89" s="13">
        <f t="shared" si="8"/>
        <v>136.36363636363706</v>
      </c>
      <c r="K89">
        <f t="shared" si="13"/>
        <v>80</v>
      </c>
    </row>
    <row r="90" spans="1:11">
      <c r="A90">
        <v>51.808</v>
      </c>
      <c r="B90">
        <v>79.237099999999998</v>
      </c>
      <c r="C90">
        <v>81</v>
      </c>
      <c r="D90" s="2">
        <f>Main!$B84</f>
        <v>19.5</v>
      </c>
      <c r="E90" s="2">
        <f t="shared" si="9"/>
        <v>0.125</v>
      </c>
      <c r="F90">
        <f t="shared" si="10"/>
        <v>0.22999999999999687</v>
      </c>
      <c r="G90" s="2">
        <f t="shared" si="11"/>
        <v>130.43478260869742</v>
      </c>
      <c r="H90" s="10"/>
      <c r="I90">
        <f t="shared" si="12"/>
        <v>51.808</v>
      </c>
      <c r="J90" s="13">
        <f t="shared" si="8"/>
        <v>130.43478260869742</v>
      </c>
      <c r="K90">
        <f t="shared" si="13"/>
        <v>81</v>
      </c>
    </row>
    <row r="91" spans="1:11">
      <c r="A91">
        <v>52.037999999999997</v>
      </c>
      <c r="B91">
        <v>78.346199999999996</v>
      </c>
      <c r="C91">
        <v>82</v>
      </c>
      <c r="D91" s="2">
        <f>Main!$B85</f>
        <v>19.625</v>
      </c>
      <c r="E91" s="2">
        <f t="shared" si="9"/>
        <v>0.125</v>
      </c>
      <c r="F91">
        <f t="shared" si="10"/>
        <v>0.32000000000000028</v>
      </c>
      <c r="G91" s="2">
        <f t="shared" si="11"/>
        <v>93.749999999999915</v>
      </c>
      <c r="H91" s="10" t="s">
        <v>130</v>
      </c>
      <c r="I91">
        <f t="shared" si="12"/>
        <v>52.037999999999997</v>
      </c>
      <c r="J91" s="13">
        <f t="shared" si="8"/>
        <v>93.749999999999915</v>
      </c>
      <c r="K91">
        <f t="shared" si="13"/>
        <v>82</v>
      </c>
    </row>
    <row r="92" spans="1:11">
      <c r="A92">
        <v>52.357999999999997</v>
      </c>
      <c r="B92">
        <v>69.814400000000006</v>
      </c>
      <c r="C92">
        <v>83</v>
      </c>
      <c r="D92" s="2">
        <f>Main!$B86</f>
        <v>19.75</v>
      </c>
      <c r="E92" s="2">
        <f t="shared" si="9"/>
        <v>0.125</v>
      </c>
      <c r="F92">
        <f t="shared" si="10"/>
        <v>0.39000000000000057</v>
      </c>
      <c r="G92" s="2">
        <f t="shared" si="11"/>
        <v>76.923076923076806</v>
      </c>
      <c r="H92" s="10" t="s">
        <v>131</v>
      </c>
      <c r="I92">
        <f t="shared" si="12"/>
        <v>52.357999999999997</v>
      </c>
      <c r="J92" s="13">
        <f t="shared" si="8"/>
        <v>76.923076923076806</v>
      </c>
      <c r="K92">
        <f t="shared" si="13"/>
        <v>83</v>
      </c>
    </row>
    <row r="93" spans="1:11">
      <c r="A93">
        <v>52.747999999999998</v>
      </c>
      <c r="B93">
        <v>74.779399999999995</v>
      </c>
      <c r="C93">
        <v>84</v>
      </c>
      <c r="D93" s="2">
        <f>Main!$B87</f>
        <v>19.875</v>
      </c>
      <c r="E93" s="2">
        <f t="shared" si="9"/>
        <v>0.125</v>
      </c>
      <c r="F93">
        <f t="shared" si="10"/>
        <v>0.60000000000000142</v>
      </c>
      <c r="G93" s="2">
        <f t="shared" si="11"/>
        <v>49.999999999999879</v>
      </c>
      <c r="H93" s="10" t="s">
        <v>132</v>
      </c>
      <c r="I93">
        <f t="shared" si="12"/>
        <v>52.747999999999998</v>
      </c>
      <c r="J93" s="13">
        <f t="shared" si="8"/>
        <v>49.999999999999879</v>
      </c>
      <c r="K93">
        <f t="shared" si="13"/>
        <v>84</v>
      </c>
    </row>
    <row r="94" spans="1:11">
      <c r="A94">
        <v>53.347999999999999</v>
      </c>
      <c r="B94">
        <v>72.762299999999996</v>
      </c>
      <c r="C94">
        <v>85</v>
      </c>
      <c r="D94" s="2">
        <f>Main!$B88</f>
        <v>20</v>
      </c>
      <c r="E94" s="2">
        <f t="shared" si="9"/>
        <v>0.25</v>
      </c>
      <c r="F94">
        <f t="shared" si="10"/>
        <v>0.99000000000000199</v>
      </c>
      <c r="G94" s="2">
        <f t="shared" si="11"/>
        <v>60.606060606060488</v>
      </c>
      <c r="H94" s="10" t="s">
        <v>129</v>
      </c>
      <c r="I94">
        <f t="shared" si="12"/>
        <v>53.347999999999999</v>
      </c>
      <c r="J94" s="13">
        <f t="shared" si="8"/>
        <v>60.606060606060488</v>
      </c>
      <c r="K94">
        <f t="shared" si="13"/>
        <v>85</v>
      </c>
    </row>
    <row r="95" spans="1:11">
      <c r="A95">
        <v>54.338000000000001</v>
      </c>
      <c r="B95">
        <v>73.904300000000006</v>
      </c>
      <c r="C95">
        <v>86</v>
      </c>
      <c r="D95" s="2">
        <f>Main!$B89</f>
        <v>20.25</v>
      </c>
      <c r="E95" s="2">
        <f t="shared" si="9"/>
        <v>0.125</v>
      </c>
      <c r="F95">
        <f t="shared" si="10"/>
        <v>0.28600000000000136</v>
      </c>
      <c r="G95" s="2">
        <f t="shared" si="11"/>
        <v>104.8951048951044</v>
      </c>
      <c r="H95" s="10" t="s">
        <v>133</v>
      </c>
      <c r="I95">
        <f t="shared" si="12"/>
        <v>54.338000000000001</v>
      </c>
      <c r="J95" s="13">
        <f t="shared" si="8"/>
        <v>104.8951048951044</v>
      </c>
      <c r="K95">
        <f t="shared" si="13"/>
        <v>86</v>
      </c>
    </row>
    <row r="96" spans="1:11">
      <c r="A96">
        <v>54.624000000000002</v>
      </c>
      <c r="B96">
        <v>74.246899999999997</v>
      </c>
      <c r="C96">
        <v>87</v>
      </c>
      <c r="D96" s="2">
        <f>Main!$B90</f>
        <v>20.375</v>
      </c>
      <c r="E96" s="2">
        <f t="shared" si="9"/>
        <v>0.375</v>
      </c>
      <c r="F96">
        <f t="shared" si="10"/>
        <v>1.0739999999999981</v>
      </c>
      <c r="G96" s="2">
        <f t="shared" si="11"/>
        <v>83.798882681564393</v>
      </c>
      <c r="H96" s="10" t="s">
        <v>134</v>
      </c>
      <c r="I96">
        <f t="shared" si="12"/>
        <v>54.624000000000002</v>
      </c>
      <c r="J96" s="13">
        <f t="shared" si="8"/>
        <v>83.798882681564393</v>
      </c>
      <c r="K96">
        <f t="shared" si="13"/>
        <v>87</v>
      </c>
    </row>
    <row r="97" spans="1:11">
      <c r="A97">
        <v>55.698</v>
      </c>
      <c r="B97">
        <v>70.250200000000007</v>
      </c>
      <c r="C97">
        <v>88</v>
      </c>
      <c r="D97" s="2">
        <f>Main!$B91</f>
        <v>20.75</v>
      </c>
      <c r="E97" s="2">
        <f t="shared" si="9"/>
        <v>0.25</v>
      </c>
      <c r="F97">
        <f t="shared" si="10"/>
        <v>0.70000000000000284</v>
      </c>
      <c r="G97" s="2">
        <f t="shared" si="11"/>
        <v>85.714285714285367</v>
      </c>
      <c r="H97" s="10" t="s">
        <v>134</v>
      </c>
      <c r="I97">
        <f t="shared" si="12"/>
        <v>55.698</v>
      </c>
      <c r="J97" s="13">
        <f t="shared" si="8"/>
        <v>85.714285714285367</v>
      </c>
      <c r="K97">
        <f t="shared" si="13"/>
        <v>88</v>
      </c>
    </row>
    <row r="98" spans="1:11">
      <c r="A98">
        <v>56.398000000000003</v>
      </c>
      <c r="B98">
        <v>68.206699999999998</v>
      </c>
      <c r="C98">
        <v>89</v>
      </c>
      <c r="D98" s="2">
        <f>Main!$B92</f>
        <v>21</v>
      </c>
      <c r="E98" s="2">
        <f t="shared" si="9"/>
        <v>0.25</v>
      </c>
      <c r="F98">
        <f t="shared" si="10"/>
        <v>1.1499999999999986</v>
      </c>
      <c r="G98" s="2">
        <f t="shared" si="11"/>
        <v>52.173913043478329</v>
      </c>
      <c r="H98" s="10" t="s">
        <v>135</v>
      </c>
      <c r="I98">
        <f t="shared" si="12"/>
        <v>56.398000000000003</v>
      </c>
      <c r="J98" s="13">
        <f t="shared" si="8"/>
        <v>52.173913043478329</v>
      </c>
      <c r="K98">
        <f t="shared" si="13"/>
        <v>89</v>
      </c>
    </row>
    <row r="99" spans="1:11">
      <c r="A99">
        <v>57.548000000000002</v>
      </c>
      <c r="B99">
        <v>70.826099999999997</v>
      </c>
      <c r="C99">
        <v>90</v>
      </c>
      <c r="D99" s="2">
        <f>Main!$B93</f>
        <v>21.25</v>
      </c>
      <c r="E99" s="2">
        <f t="shared" si="9"/>
        <v>0.25</v>
      </c>
      <c r="F99">
        <f t="shared" si="10"/>
        <v>0.68999999999999773</v>
      </c>
      <c r="G99" s="2">
        <f t="shared" si="11"/>
        <v>86.956521739130721</v>
      </c>
      <c r="H99" s="10" t="s">
        <v>129</v>
      </c>
      <c r="I99">
        <f t="shared" si="12"/>
        <v>57.548000000000002</v>
      </c>
      <c r="J99" s="13">
        <f t="shared" si="8"/>
        <v>86.956521739130721</v>
      </c>
      <c r="K99">
        <f t="shared" si="13"/>
        <v>90</v>
      </c>
    </row>
    <row r="100" spans="1:11">
      <c r="A100">
        <v>58.238</v>
      </c>
      <c r="B100">
        <v>74.703000000000003</v>
      </c>
      <c r="C100">
        <v>91</v>
      </c>
      <c r="D100" s="2">
        <f>Main!$B94</f>
        <v>21.5</v>
      </c>
      <c r="E100" s="2">
        <f t="shared" si="9"/>
        <v>0.125</v>
      </c>
      <c r="F100">
        <f t="shared" si="10"/>
        <v>0.25999999999999801</v>
      </c>
      <c r="G100" s="2">
        <f t="shared" si="11"/>
        <v>115.38461538461627</v>
      </c>
      <c r="H100" s="10" t="s">
        <v>136</v>
      </c>
      <c r="I100">
        <f t="shared" si="12"/>
        <v>58.238</v>
      </c>
      <c r="J100" s="13">
        <f t="shared" si="8"/>
        <v>115.38461538461627</v>
      </c>
      <c r="K100">
        <f t="shared" si="13"/>
        <v>91</v>
      </c>
    </row>
    <row r="101" spans="1:11">
      <c r="A101">
        <v>58.497999999999998</v>
      </c>
      <c r="B101">
        <v>71.933300000000003</v>
      </c>
      <c r="C101">
        <v>92</v>
      </c>
      <c r="D101" s="2">
        <f>Main!$B95</f>
        <v>21.625</v>
      </c>
      <c r="E101" s="2">
        <f t="shared" si="9"/>
        <v>0.125</v>
      </c>
      <c r="F101">
        <f t="shared" si="10"/>
        <v>0.24000000000000199</v>
      </c>
      <c r="G101" s="2">
        <f t="shared" si="11"/>
        <v>124.99999999999898</v>
      </c>
      <c r="H101" s="10" t="s">
        <v>137</v>
      </c>
      <c r="I101">
        <f t="shared" si="12"/>
        <v>58.497999999999998</v>
      </c>
      <c r="J101" s="13">
        <f t="shared" si="8"/>
        <v>124.99999999999898</v>
      </c>
      <c r="K101">
        <f t="shared" si="13"/>
        <v>92</v>
      </c>
    </row>
    <row r="102" spans="1:11">
      <c r="A102">
        <v>58.738</v>
      </c>
      <c r="B102">
        <v>72.794399999999996</v>
      </c>
      <c r="C102">
        <v>93</v>
      </c>
      <c r="D102" s="2">
        <f>Main!$B96</f>
        <v>21.75</v>
      </c>
      <c r="E102" s="2">
        <f t="shared" si="9"/>
        <v>0.125</v>
      </c>
      <c r="F102">
        <f t="shared" si="10"/>
        <v>0.20000000000000284</v>
      </c>
      <c r="G102" s="2">
        <f t="shared" si="11"/>
        <v>149.99999999999787</v>
      </c>
      <c r="H102" s="10" t="s">
        <v>138</v>
      </c>
      <c r="I102">
        <f t="shared" si="12"/>
        <v>58.738</v>
      </c>
      <c r="J102" s="13">
        <f t="shared" si="8"/>
        <v>149.99999999999787</v>
      </c>
      <c r="K102">
        <f t="shared" si="13"/>
        <v>93</v>
      </c>
    </row>
    <row r="103" spans="1:11">
      <c r="A103">
        <v>58.938000000000002</v>
      </c>
      <c r="B103">
        <v>73.751599999999996</v>
      </c>
      <c r="C103">
        <v>94</v>
      </c>
      <c r="D103" s="2">
        <f>Main!$B97</f>
        <v>21.875</v>
      </c>
      <c r="E103" s="2">
        <f t="shared" si="9"/>
        <v>0.125</v>
      </c>
      <c r="F103">
        <f t="shared" si="10"/>
        <v>0.21999999999999886</v>
      </c>
      <c r="G103" s="2">
        <f t="shared" si="11"/>
        <v>136.36363636363706</v>
      </c>
      <c r="H103" s="10" t="s">
        <v>133</v>
      </c>
      <c r="I103">
        <f t="shared" si="12"/>
        <v>58.938000000000002</v>
      </c>
      <c r="J103" s="13">
        <f t="shared" si="8"/>
        <v>136.36363636363706</v>
      </c>
      <c r="K103">
        <f t="shared" si="13"/>
        <v>94</v>
      </c>
    </row>
    <row r="104" spans="1:11">
      <c r="A104">
        <v>59.158000000000001</v>
      </c>
      <c r="B104">
        <v>77.691800000000001</v>
      </c>
      <c r="C104">
        <v>95</v>
      </c>
      <c r="D104" s="2">
        <f>Main!$B98</f>
        <v>22</v>
      </c>
      <c r="E104" s="2">
        <f t="shared" si="9"/>
        <v>0.125</v>
      </c>
      <c r="F104">
        <f t="shared" si="10"/>
        <v>0.21000000000000085</v>
      </c>
      <c r="G104" s="2">
        <f t="shared" si="11"/>
        <v>142.85714285714226</v>
      </c>
      <c r="H104" s="10"/>
      <c r="I104">
        <f t="shared" si="12"/>
        <v>59.158000000000001</v>
      </c>
      <c r="J104" s="13">
        <f t="shared" si="8"/>
        <v>142.85714285714226</v>
      </c>
      <c r="K104">
        <f t="shared" si="13"/>
        <v>95</v>
      </c>
    </row>
    <row r="105" spans="1:11">
      <c r="A105">
        <v>59.368000000000002</v>
      </c>
      <c r="B105">
        <v>76.432100000000005</v>
      </c>
      <c r="C105">
        <v>96</v>
      </c>
      <c r="D105" s="2">
        <f>Main!$B99</f>
        <v>22.125</v>
      </c>
      <c r="E105" s="2">
        <f t="shared" si="9"/>
        <v>0.125</v>
      </c>
      <c r="F105">
        <f t="shared" si="10"/>
        <v>0.21999999999999886</v>
      </c>
      <c r="G105" s="2">
        <f t="shared" si="11"/>
        <v>136.36363636363706</v>
      </c>
      <c r="H105" s="10"/>
      <c r="I105">
        <f t="shared" si="12"/>
        <v>59.368000000000002</v>
      </c>
      <c r="J105" s="13">
        <f t="shared" si="8"/>
        <v>136.36363636363706</v>
      </c>
      <c r="K105">
        <f t="shared" si="13"/>
        <v>96</v>
      </c>
    </row>
    <row r="106" spans="1:11">
      <c r="A106">
        <v>59.588000000000001</v>
      </c>
      <c r="B106">
        <v>76.822000000000003</v>
      </c>
      <c r="C106">
        <v>97</v>
      </c>
      <c r="D106" s="2">
        <f>Main!$B100</f>
        <v>22.25</v>
      </c>
      <c r="E106" s="2">
        <f t="shared" si="9"/>
        <v>0.125</v>
      </c>
      <c r="F106">
        <f t="shared" si="10"/>
        <v>0.21000000000000085</v>
      </c>
      <c r="G106" s="2">
        <f t="shared" si="11"/>
        <v>142.85714285714226</v>
      </c>
      <c r="H106" s="10" t="s">
        <v>130</v>
      </c>
      <c r="I106">
        <f t="shared" si="12"/>
        <v>59.588000000000001</v>
      </c>
      <c r="J106" s="13">
        <f t="shared" si="8"/>
        <v>142.85714285714226</v>
      </c>
      <c r="K106">
        <f t="shared" si="13"/>
        <v>97</v>
      </c>
    </row>
    <row r="107" spans="1:11">
      <c r="A107">
        <v>59.798000000000002</v>
      </c>
      <c r="B107">
        <v>80.590599999999995</v>
      </c>
      <c r="C107">
        <v>98</v>
      </c>
      <c r="D107" s="2">
        <f>Main!$B101</f>
        <v>22.375</v>
      </c>
      <c r="E107" s="2">
        <f t="shared" si="9"/>
        <v>0.125</v>
      </c>
      <c r="F107">
        <f t="shared" si="10"/>
        <v>0.23999999999999488</v>
      </c>
      <c r="G107" s="2">
        <f t="shared" si="11"/>
        <v>125.00000000000267</v>
      </c>
      <c r="H107" s="10" t="s">
        <v>131</v>
      </c>
      <c r="I107">
        <f t="shared" si="12"/>
        <v>59.798000000000002</v>
      </c>
      <c r="J107" s="13">
        <f t="shared" si="8"/>
        <v>125.00000000000267</v>
      </c>
      <c r="K107">
        <f t="shared" si="13"/>
        <v>98</v>
      </c>
    </row>
    <row r="108" spans="1:11">
      <c r="A108">
        <v>60.037999999999997</v>
      </c>
      <c r="B108">
        <v>77.939300000000003</v>
      </c>
      <c r="C108">
        <v>99</v>
      </c>
      <c r="D108" s="2">
        <f>Main!$B102</f>
        <v>22.5</v>
      </c>
      <c r="E108" s="2">
        <f t="shared" si="9"/>
        <v>0.125</v>
      </c>
      <c r="F108">
        <f t="shared" si="10"/>
        <v>0.19000000000000483</v>
      </c>
      <c r="G108" s="2">
        <f t="shared" si="11"/>
        <v>157.89473684210125</v>
      </c>
      <c r="H108" s="10" t="s">
        <v>132</v>
      </c>
      <c r="I108">
        <f t="shared" si="12"/>
        <v>60.037999999999997</v>
      </c>
      <c r="J108" s="13">
        <f t="shared" si="8"/>
        <v>157.89473684210125</v>
      </c>
      <c r="K108">
        <f t="shared" si="13"/>
        <v>99</v>
      </c>
    </row>
    <row r="109" spans="1:11">
      <c r="A109">
        <v>60.228000000000002</v>
      </c>
      <c r="B109">
        <v>71.368700000000004</v>
      </c>
      <c r="C109">
        <v>100</v>
      </c>
      <c r="D109" s="2">
        <f>Main!$B103</f>
        <v>22.625</v>
      </c>
      <c r="E109" s="2">
        <f t="shared" si="9"/>
        <v>0.125</v>
      </c>
      <c r="F109">
        <f t="shared" si="10"/>
        <v>0.24000000000000199</v>
      </c>
      <c r="G109" s="2">
        <f t="shared" si="11"/>
        <v>124.99999999999898</v>
      </c>
      <c r="H109" s="10" t="s">
        <v>129</v>
      </c>
      <c r="I109">
        <f t="shared" si="12"/>
        <v>60.228000000000002</v>
      </c>
      <c r="J109" s="13">
        <f t="shared" si="8"/>
        <v>124.99999999999898</v>
      </c>
      <c r="K109">
        <f t="shared" si="13"/>
        <v>100</v>
      </c>
    </row>
    <row r="110" spans="1:11">
      <c r="A110">
        <v>60.468000000000004</v>
      </c>
      <c r="B110">
        <v>70.611500000000007</v>
      </c>
      <c r="C110">
        <v>101</v>
      </c>
      <c r="D110" s="2">
        <f>Main!$B104</f>
        <v>22.75</v>
      </c>
      <c r="E110" s="2">
        <f t="shared" si="9"/>
        <v>0.125</v>
      </c>
      <c r="F110">
        <f t="shared" si="10"/>
        <v>0.21999999999999886</v>
      </c>
      <c r="G110" s="2">
        <f t="shared" si="11"/>
        <v>136.36363636363706</v>
      </c>
      <c r="H110" s="10" t="s">
        <v>136</v>
      </c>
      <c r="I110">
        <f t="shared" si="12"/>
        <v>60.468000000000004</v>
      </c>
      <c r="J110" s="13">
        <f t="shared" si="8"/>
        <v>136.36363636363706</v>
      </c>
      <c r="K110">
        <f t="shared" si="13"/>
        <v>101</v>
      </c>
    </row>
    <row r="111" spans="1:11">
      <c r="A111">
        <v>60.688000000000002</v>
      </c>
      <c r="B111">
        <v>69.578299999999999</v>
      </c>
      <c r="C111">
        <v>102</v>
      </c>
      <c r="D111" s="2">
        <f>Main!$B105</f>
        <v>22.875</v>
      </c>
      <c r="E111" s="2">
        <f t="shared" si="9"/>
        <v>0.125</v>
      </c>
      <c r="F111">
        <f t="shared" si="10"/>
        <v>0.19999999999999574</v>
      </c>
      <c r="G111" s="2">
        <f t="shared" si="11"/>
        <v>150.00000000000318</v>
      </c>
      <c r="H111" s="10" t="s">
        <v>137</v>
      </c>
      <c r="I111">
        <f t="shared" si="12"/>
        <v>60.688000000000002</v>
      </c>
      <c r="J111" s="13">
        <f t="shared" si="8"/>
        <v>150.00000000000318</v>
      </c>
      <c r="K111">
        <f t="shared" si="13"/>
        <v>102</v>
      </c>
    </row>
    <row r="112" spans="1:11">
      <c r="A112">
        <v>60.887999999999998</v>
      </c>
      <c r="B112">
        <v>75.514499999999998</v>
      </c>
      <c r="C112">
        <v>103</v>
      </c>
      <c r="D112" s="2">
        <f>Main!$B106</f>
        <v>23</v>
      </c>
      <c r="E112" s="2">
        <f t="shared" si="9"/>
        <v>0.125</v>
      </c>
      <c r="F112">
        <f t="shared" si="10"/>
        <v>0.20000000000000284</v>
      </c>
      <c r="G112" s="2">
        <f t="shared" si="11"/>
        <v>149.99999999999787</v>
      </c>
      <c r="H112" s="10" t="s">
        <v>137</v>
      </c>
      <c r="I112">
        <f t="shared" si="12"/>
        <v>60.887999999999998</v>
      </c>
      <c r="J112" s="13">
        <f t="shared" si="8"/>
        <v>149.99999999999787</v>
      </c>
      <c r="K112">
        <f t="shared" si="13"/>
        <v>103</v>
      </c>
    </row>
    <row r="113" spans="1:11">
      <c r="A113">
        <v>61.088000000000001</v>
      </c>
      <c r="B113">
        <v>77.517099999999999</v>
      </c>
      <c r="C113">
        <v>104</v>
      </c>
      <c r="D113" s="2">
        <f>Main!$B107</f>
        <v>23.125</v>
      </c>
      <c r="E113" s="2">
        <f t="shared" si="9"/>
        <v>0.125</v>
      </c>
      <c r="F113">
        <f t="shared" si="10"/>
        <v>0.22999999999999687</v>
      </c>
      <c r="G113" s="2">
        <f t="shared" si="11"/>
        <v>130.43478260869742</v>
      </c>
      <c r="H113" s="10" t="s">
        <v>138</v>
      </c>
      <c r="I113">
        <f t="shared" si="12"/>
        <v>61.088000000000001</v>
      </c>
      <c r="J113" s="13">
        <f t="shared" si="8"/>
        <v>130.43478260869742</v>
      </c>
      <c r="K113">
        <f t="shared" si="13"/>
        <v>104</v>
      </c>
    </row>
    <row r="114" spans="1:11">
      <c r="A114">
        <v>61.317999999999998</v>
      </c>
      <c r="B114">
        <v>75.909099999999995</v>
      </c>
      <c r="C114">
        <v>105</v>
      </c>
      <c r="D114" s="2">
        <f>Main!$B108</f>
        <v>23.25</v>
      </c>
      <c r="E114" s="2">
        <f t="shared" si="9"/>
        <v>0.125</v>
      </c>
      <c r="F114">
        <f t="shared" si="10"/>
        <v>0.19000000000000483</v>
      </c>
      <c r="G114" s="2">
        <f t="shared" si="11"/>
        <v>157.89473684210125</v>
      </c>
      <c r="H114" s="10" t="s">
        <v>133</v>
      </c>
      <c r="I114">
        <f t="shared" si="12"/>
        <v>61.317999999999998</v>
      </c>
      <c r="J114" s="13">
        <f t="shared" si="8"/>
        <v>157.89473684210125</v>
      </c>
      <c r="K114">
        <f t="shared" si="13"/>
        <v>105</v>
      </c>
    </row>
    <row r="115" spans="1:11">
      <c r="A115">
        <v>61.508000000000003</v>
      </c>
      <c r="B115">
        <v>81.892300000000006</v>
      </c>
      <c r="C115">
        <v>106</v>
      </c>
      <c r="D115" s="2">
        <f>Main!$B109</f>
        <v>23.375</v>
      </c>
      <c r="E115" s="2">
        <f t="shared" si="9"/>
        <v>0.125</v>
      </c>
      <c r="F115">
        <f t="shared" si="10"/>
        <v>0.21999999999999886</v>
      </c>
      <c r="G115" s="2">
        <f t="shared" si="11"/>
        <v>136.36363636363706</v>
      </c>
      <c r="H115" s="10"/>
      <c r="I115">
        <f t="shared" si="12"/>
        <v>61.508000000000003</v>
      </c>
      <c r="J115" s="13">
        <f t="shared" si="8"/>
        <v>136.36363636363706</v>
      </c>
      <c r="K115">
        <f t="shared" si="13"/>
        <v>106</v>
      </c>
    </row>
    <row r="116" spans="1:11">
      <c r="A116">
        <v>61.728000000000002</v>
      </c>
      <c r="B116">
        <v>78.302899999999994</v>
      </c>
      <c r="C116">
        <v>107</v>
      </c>
      <c r="D116" s="2">
        <f>Main!$B110</f>
        <v>23.5</v>
      </c>
      <c r="E116" s="2">
        <f t="shared" si="9"/>
        <v>0.125</v>
      </c>
      <c r="F116">
        <f t="shared" si="10"/>
        <v>0.18999999999999773</v>
      </c>
      <c r="G116" s="2">
        <f t="shared" si="11"/>
        <v>157.89473684210714</v>
      </c>
      <c r="H116" s="10"/>
      <c r="I116">
        <f t="shared" si="12"/>
        <v>61.728000000000002</v>
      </c>
      <c r="J116" s="13">
        <f t="shared" si="8"/>
        <v>157.89473684210714</v>
      </c>
      <c r="K116">
        <f t="shared" si="13"/>
        <v>107</v>
      </c>
    </row>
    <row r="117" spans="1:11">
      <c r="A117">
        <v>61.917999999999999</v>
      </c>
      <c r="B117">
        <v>72.728999999999999</v>
      </c>
      <c r="C117">
        <v>108</v>
      </c>
      <c r="D117" s="2">
        <f>Main!$B111</f>
        <v>23.625</v>
      </c>
      <c r="E117" s="2">
        <f t="shared" si="9"/>
        <v>0.125</v>
      </c>
      <c r="F117">
        <f t="shared" si="10"/>
        <v>0.18999999999999773</v>
      </c>
      <c r="G117" s="2">
        <f t="shared" si="11"/>
        <v>157.89473684210714</v>
      </c>
      <c r="H117" s="10" t="s">
        <v>102</v>
      </c>
      <c r="I117">
        <f t="shared" si="12"/>
        <v>61.917999999999999</v>
      </c>
      <c r="J117" s="13">
        <f t="shared" si="8"/>
        <v>157.89473684210714</v>
      </c>
      <c r="K117">
        <f t="shared" si="13"/>
        <v>108</v>
      </c>
    </row>
    <row r="118" spans="1:11">
      <c r="A118">
        <v>62.107999999999997</v>
      </c>
      <c r="B118">
        <v>79.599999999999994</v>
      </c>
      <c r="C118">
        <v>109</v>
      </c>
      <c r="D118" s="2">
        <f>Main!$B112</f>
        <v>23.75</v>
      </c>
      <c r="E118" s="2">
        <f t="shared" si="9"/>
        <v>0.125</v>
      </c>
      <c r="F118">
        <f t="shared" si="10"/>
        <v>0.23000000000000398</v>
      </c>
      <c r="G118" s="2">
        <f t="shared" si="11"/>
        <v>130.43478260869341</v>
      </c>
      <c r="H118" s="10"/>
      <c r="I118">
        <f t="shared" si="12"/>
        <v>62.107999999999997</v>
      </c>
      <c r="J118" s="13">
        <f t="shared" si="8"/>
        <v>130.43478260869341</v>
      </c>
      <c r="K118">
        <f t="shared" si="13"/>
        <v>109</v>
      </c>
    </row>
    <row r="119" spans="1:11">
      <c r="A119">
        <v>62.338000000000001</v>
      </c>
      <c r="B119">
        <v>79.6447</v>
      </c>
      <c r="C119">
        <v>110</v>
      </c>
      <c r="D119" s="2">
        <f>Main!$B113</f>
        <v>23.875</v>
      </c>
      <c r="E119" s="2">
        <f t="shared" si="9"/>
        <v>0.125</v>
      </c>
      <c r="F119">
        <f t="shared" si="10"/>
        <v>0.21000000000000085</v>
      </c>
      <c r="G119" s="2">
        <f t="shared" si="11"/>
        <v>142.85714285714226</v>
      </c>
      <c r="H119" s="10"/>
      <c r="I119">
        <f t="shared" si="12"/>
        <v>62.338000000000001</v>
      </c>
      <c r="J119" s="13">
        <f t="shared" si="8"/>
        <v>142.85714285714226</v>
      </c>
      <c r="K119">
        <f t="shared" si="13"/>
        <v>110</v>
      </c>
    </row>
    <row r="120" spans="1:11">
      <c r="A120">
        <v>62.548000000000002</v>
      </c>
      <c r="B120">
        <v>81.148200000000003</v>
      </c>
      <c r="C120">
        <v>111</v>
      </c>
      <c r="D120" s="2">
        <f>Main!$B114</f>
        <v>24</v>
      </c>
      <c r="E120" s="2">
        <f t="shared" si="9"/>
        <v>0.125</v>
      </c>
      <c r="F120">
        <f t="shared" si="10"/>
        <v>0.19999999999999574</v>
      </c>
      <c r="G120" s="2">
        <f t="shared" si="11"/>
        <v>150.00000000000318</v>
      </c>
      <c r="H120" s="10"/>
      <c r="I120">
        <f t="shared" si="12"/>
        <v>62.548000000000002</v>
      </c>
      <c r="J120" s="13">
        <f t="shared" si="8"/>
        <v>150.00000000000318</v>
      </c>
      <c r="K120">
        <f t="shared" si="13"/>
        <v>111</v>
      </c>
    </row>
    <row r="121" spans="1:11">
      <c r="A121">
        <v>62.747999999999998</v>
      </c>
      <c r="B121">
        <v>79.390600000000006</v>
      </c>
      <c r="C121">
        <v>112</v>
      </c>
      <c r="D121" s="2">
        <f>Main!$B115</f>
        <v>24.125</v>
      </c>
      <c r="E121" s="2">
        <f t="shared" si="9"/>
        <v>0.125</v>
      </c>
      <c r="F121">
        <f t="shared" si="10"/>
        <v>0.27000000000000313</v>
      </c>
      <c r="G121" s="2">
        <f t="shared" si="11"/>
        <v>111.11111111110982</v>
      </c>
      <c r="H121" s="10"/>
      <c r="I121">
        <f t="shared" si="12"/>
        <v>62.747999999999998</v>
      </c>
      <c r="J121" s="13">
        <f t="shared" si="8"/>
        <v>111.11111111110982</v>
      </c>
      <c r="K121">
        <f t="shared" si="13"/>
        <v>112</v>
      </c>
    </row>
    <row r="122" spans="1:11">
      <c r="A122">
        <v>63.018000000000001</v>
      </c>
      <c r="B122">
        <v>69.723600000000005</v>
      </c>
      <c r="C122">
        <v>113</v>
      </c>
      <c r="D122" s="2">
        <f>Main!$B116</f>
        <v>24.25</v>
      </c>
      <c r="E122" s="2">
        <f t="shared" si="9"/>
        <v>0.125</v>
      </c>
      <c r="F122">
        <f t="shared" si="10"/>
        <v>0.21000000000000085</v>
      </c>
      <c r="G122" s="2">
        <f t="shared" si="11"/>
        <v>142.85714285714226</v>
      </c>
      <c r="H122" s="10" t="s">
        <v>129</v>
      </c>
      <c r="I122">
        <f t="shared" si="12"/>
        <v>63.018000000000001</v>
      </c>
      <c r="J122" s="13">
        <f t="shared" si="8"/>
        <v>142.85714285714226</v>
      </c>
      <c r="K122">
        <f t="shared" si="13"/>
        <v>113</v>
      </c>
    </row>
    <row r="123" spans="1:11">
      <c r="A123">
        <v>63.228000000000002</v>
      </c>
      <c r="B123">
        <v>69.401399999999995</v>
      </c>
      <c r="C123">
        <v>114</v>
      </c>
      <c r="D123" s="2">
        <f>Main!$B117</f>
        <v>24.375</v>
      </c>
      <c r="E123" s="2">
        <f t="shared" si="9"/>
        <v>0.125</v>
      </c>
      <c r="F123">
        <f t="shared" si="10"/>
        <v>0.21999999999999886</v>
      </c>
      <c r="G123" s="2">
        <f t="shared" si="11"/>
        <v>136.36363636363706</v>
      </c>
      <c r="H123" s="10" t="s">
        <v>136</v>
      </c>
      <c r="I123">
        <f t="shared" si="12"/>
        <v>63.228000000000002</v>
      </c>
      <c r="J123" s="13">
        <f t="shared" si="8"/>
        <v>136.36363636363706</v>
      </c>
      <c r="K123">
        <f t="shared" si="13"/>
        <v>114</v>
      </c>
    </row>
    <row r="124" spans="1:11">
      <c r="A124">
        <v>63.448</v>
      </c>
      <c r="B124">
        <v>64.935900000000004</v>
      </c>
      <c r="C124">
        <v>115</v>
      </c>
      <c r="D124" s="2">
        <f>Main!$B118</f>
        <v>24.5</v>
      </c>
      <c r="E124" s="2">
        <f t="shared" si="9"/>
        <v>0.125</v>
      </c>
      <c r="F124">
        <f t="shared" si="10"/>
        <v>0.17999999999999972</v>
      </c>
      <c r="G124" s="2">
        <f t="shared" si="11"/>
        <v>166.66666666666691</v>
      </c>
      <c r="H124" s="10" t="s">
        <v>137</v>
      </c>
      <c r="I124">
        <f t="shared" si="12"/>
        <v>63.448</v>
      </c>
      <c r="J124" s="13">
        <f t="shared" si="8"/>
        <v>166.66666666666691</v>
      </c>
      <c r="K124">
        <f t="shared" si="13"/>
        <v>115</v>
      </c>
    </row>
    <row r="125" spans="1:11">
      <c r="A125">
        <v>63.628</v>
      </c>
      <c r="B125">
        <v>70.8596</v>
      </c>
      <c r="C125">
        <v>116</v>
      </c>
      <c r="D125" s="2">
        <f>Main!$B119</f>
        <v>24.625</v>
      </c>
      <c r="E125" s="2">
        <f t="shared" si="9"/>
        <v>0.125</v>
      </c>
      <c r="F125">
        <f t="shared" si="10"/>
        <v>0.21999999999999886</v>
      </c>
      <c r="G125" s="2">
        <f t="shared" si="11"/>
        <v>136.36363636363706</v>
      </c>
      <c r="H125" s="10" t="s">
        <v>137</v>
      </c>
      <c r="I125">
        <f t="shared" si="12"/>
        <v>63.628</v>
      </c>
      <c r="J125" s="13">
        <f t="shared" si="8"/>
        <v>136.36363636363706</v>
      </c>
      <c r="K125">
        <f t="shared" si="13"/>
        <v>116</v>
      </c>
    </row>
    <row r="126" spans="1:11">
      <c r="A126">
        <v>63.847999999999999</v>
      </c>
      <c r="B126">
        <v>73.799800000000005</v>
      </c>
      <c r="C126">
        <v>117</v>
      </c>
      <c r="D126" s="2">
        <f>Main!$B120</f>
        <v>24.75</v>
      </c>
      <c r="E126" s="2">
        <f t="shared" si="9"/>
        <v>0.125</v>
      </c>
      <c r="F126">
        <f t="shared" si="10"/>
        <v>0.20000000000000284</v>
      </c>
      <c r="G126" s="2">
        <f t="shared" si="11"/>
        <v>149.99999999999787</v>
      </c>
      <c r="H126" s="10" t="s">
        <v>138</v>
      </c>
      <c r="I126">
        <f t="shared" si="12"/>
        <v>63.847999999999999</v>
      </c>
      <c r="J126" s="13">
        <f t="shared" si="8"/>
        <v>149.99999999999787</v>
      </c>
      <c r="K126">
        <f t="shared" si="13"/>
        <v>117</v>
      </c>
    </row>
    <row r="127" spans="1:11">
      <c r="A127">
        <v>64.048000000000002</v>
      </c>
      <c r="B127">
        <v>77.230999999999995</v>
      </c>
      <c r="C127">
        <v>118</v>
      </c>
      <c r="D127" s="2">
        <f>Main!$B121</f>
        <v>24.875</v>
      </c>
      <c r="E127" s="2">
        <f t="shared" si="9"/>
        <v>0.125</v>
      </c>
      <c r="F127">
        <f t="shared" si="10"/>
        <v>0.20999999999999375</v>
      </c>
      <c r="G127" s="2">
        <f t="shared" si="11"/>
        <v>142.85714285714712</v>
      </c>
      <c r="H127" s="10" t="s">
        <v>102</v>
      </c>
      <c r="I127">
        <f t="shared" si="12"/>
        <v>64.048000000000002</v>
      </c>
      <c r="J127" s="13">
        <f t="shared" si="8"/>
        <v>142.85714285714712</v>
      </c>
      <c r="K127">
        <f t="shared" si="13"/>
        <v>118</v>
      </c>
    </row>
    <row r="128" spans="1:11">
      <c r="A128">
        <v>64.257999999999996</v>
      </c>
      <c r="B128">
        <v>78.611699999999999</v>
      </c>
      <c r="C128">
        <v>119</v>
      </c>
      <c r="D128" s="2">
        <f>Main!$B122</f>
        <v>25</v>
      </c>
      <c r="E128" s="2">
        <f t="shared" si="9"/>
        <v>0.125</v>
      </c>
      <c r="F128">
        <f t="shared" si="10"/>
        <v>0.21000000000000796</v>
      </c>
      <c r="G128" s="2">
        <f t="shared" si="11"/>
        <v>142.85714285713743</v>
      </c>
      <c r="H128" s="10" t="s">
        <v>130</v>
      </c>
      <c r="I128">
        <f t="shared" si="12"/>
        <v>64.257999999999996</v>
      </c>
      <c r="J128" s="13">
        <f t="shared" si="8"/>
        <v>142.85714285713743</v>
      </c>
      <c r="K128">
        <f t="shared" si="13"/>
        <v>119</v>
      </c>
    </row>
    <row r="129" spans="1:11">
      <c r="A129">
        <v>64.468000000000004</v>
      </c>
      <c r="B129">
        <v>82.814499999999995</v>
      </c>
      <c r="C129">
        <v>120</v>
      </c>
      <c r="D129" s="2">
        <f>Main!$B123</f>
        <v>25.125</v>
      </c>
      <c r="E129" s="2">
        <f t="shared" si="9"/>
        <v>0.125</v>
      </c>
      <c r="F129">
        <f t="shared" si="10"/>
        <v>0.25</v>
      </c>
      <c r="G129" s="2">
        <f t="shared" si="11"/>
        <v>120</v>
      </c>
      <c r="H129" s="10" t="s">
        <v>131</v>
      </c>
      <c r="I129">
        <f t="shared" si="12"/>
        <v>64.468000000000004</v>
      </c>
      <c r="J129" s="13">
        <f t="shared" si="8"/>
        <v>120</v>
      </c>
      <c r="K129">
        <f t="shared" si="13"/>
        <v>120</v>
      </c>
    </row>
    <row r="130" spans="1:11">
      <c r="A130">
        <v>64.718000000000004</v>
      </c>
      <c r="B130">
        <v>76.747900000000001</v>
      </c>
      <c r="C130">
        <v>121</v>
      </c>
      <c r="D130" s="2">
        <f>Main!$B124</f>
        <v>25.25</v>
      </c>
      <c r="E130" s="2">
        <f t="shared" si="9"/>
        <v>0.375</v>
      </c>
      <c r="F130">
        <f t="shared" si="10"/>
        <v>1.0499999999999972</v>
      </c>
      <c r="G130" s="2">
        <f t="shared" si="11"/>
        <v>85.71428571428595</v>
      </c>
      <c r="H130" s="10" t="s">
        <v>132</v>
      </c>
      <c r="I130">
        <f t="shared" si="12"/>
        <v>64.718000000000004</v>
      </c>
      <c r="J130" s="13">
        <f t="shared" si="8"/>
        <v>85.71428571428595</v>
      </c>
      <c r="K130">
        <f t="shared" si="13"/>
        <v>121</v>
      </c>
    </row>
    <row r="131" spans="1:11">
      <c r="A131">
        <v>65.768000000000001</v>
      </c>
      <c r="B131">
        <v>74.499600000000001</v>
      </c>
      <c r="C131">
        <v>122</v>
      </c>
      <c r="D131" s="2">
        <f>Main!$B125</f>
        <v>25.625</v>
      </c>
      <c r="E131" s="2">
        <f t="shared" si="9"/>
        <v>0.125</v>
      </c>
      <c r="F131">
        <f t="shared" si="10"/>
        <v>0.26000000000000512</v>
      </c>
      <c r="G131" s="2">
        <f t="shared" si="11"/>
        <v>115.38461538461311</v>
      </c>
      <c r="H131" s="10" t="s">
        <v>133</v>
      </c>
      <c r="I131">
        <f t="shared" si="12"/>
        <v>65.768000000000001</v>
      </c>
      <c r="J131" s="13">
        <f t="shared" si="8"/>
        <v>115.38461538461311</v>
      </c>
      <c r="K131">
        <f t="shared" si="13"/>
        <v>122</v>
      </c>
    </row>
    <row r="132" spans="1:11">
      <c r="A132">
        <v>66.028000000000006</v>
      </c>
      <c r="B132">
        <v>77.816900000000004</v>
      </c>
      <c r="C132">
        <v>123</v>
      </c>
      <c r="D132" s="2">
        <f>Main!$B126</f>
        <v>25.75</v>
      </c>
      <c r="E132" s="2">
        <f t="shared" si="9"/>
        <v>0.125</v>
      </c>
      <c r="F132">
        <f t="shared" si="10"/>
        <v>0.23999999999999488</v>
      </c>
      <c r="G132" s="2">
        <f t="shared" si="11"/>
        <v>125.00000000000267</v>
      </c>
      <c r="H132" s="10" t="s">
        <v>130</v>
      </c>
      <c r="I132">
        <f t="shared" si="12"/>
        <v>66.028000000000006</v>
      </c>
      <c r="J132" s="13">
        <f t="shared" si="8"/>
        <v>125.00000000000267</v>
      </c>
      <c r="K132">
        <f t="shared" si="13"/>
        <v>123</v>
      </c>
    </row>
    <row r="133" spans="1:11">
      <c r="A133">
        <v>66.268000000000001</v>
      </c>
      <c r="B133">
        <v>76.166600000000003</v>
      </c>
      <c r="C133">
        <v>124</v>
      </c>
      <c r="D133" s="2">
        <f>Main!$B127</f>
        <v>25.875</v>
      </c>
      <c r="E133" s="2">
        <f t="shared" si="9"/>
        <v>0.125</v>
      </c>
      <c r="F133">
        <f t="shared" si="10"/>
        <v>0.21999999999999886</v>
      </c>
      <c r="G133" s="2">
        <f t="shared" si="11"/>
        <v>136.36363636363706</v>
      </c>
      <c r="H133" s="10" t="s">
        <v>132</v>
      </c>
      <c r="I133">
        <f t="shared" si="12"/>
        <v>66.268000000000001</v>
      </c>
      <c r="J133" s="13">
        <f t="shared" si="8"/>
        <v>136.36363636363706</v>
      </c>
      <c r="K133">
        <f t="shared" si="13"/>
        <v>124</v>
      </c>
    </row>
    <row r="134" spans="1:11">
      <c r="A134">
        <v>66.488</v>
      </c>
      <c r="B134">
        <v>74.152799999999999</v>
      </c>
      <c r="C134">
        <v>125</v>
      </c>
      <c r="D134" s="2">
        <f>Main!$B128</f>
        <v>26</v>
      </c>
      <c r="E134" s="2">
        <f t="shared" si="9"/>
        <v>0.125</v>
      </c>
      <c r="F134">
        <f t="shared" si="10"/>
        <v>0.23000000000000398</v>
      </c>
      <c r="G134" s="2">
        <f t="shared" si="11"/>
        <v>130.43478260869341</v>
      </c>
      <c r="H134" s="10" t="s">
        <v>129</v>
      </c>
      <c r="I134">
        <f t="shared" si="12"/>
        <v>66.488</v>
      </c>
      <c r="J134" s="13">
        <f t="shared" si="8"/>
        <v>130.43478260869341</v>
      </c>
      <c r="K134">
        <f t="shared" si="13"/>
        <v>125</v>
      </c>
    </row>
    <row r="135" spans="1:11">
      <c r="A135">
        <v>66.718000000000004</v>
      </c>
      <c r="B135">
        <v>70.760199999999998</v>
      </c>
      <c r="C135">
        <v>126</v>
      </c>
      <c r="D135" s="2">
        <f>Main!$B129</f>
        <v>26.125</v>
      </c>
      <c r="E135" s="2">
        <f t="shared" si="9"/>
        <v>0.125</v>
      </c>
      <c r="F135">
        <f t="shared" si="10"/>
        <v>0.25999999999999091</v>
      </c>
      <c r="G135" s="2">
        <f t="shared" si="11"/>
        <v>115.38461538461942</v>
      </c>
      <c r="H135" s="10"/>
      <c r="I135">
        <f t="shared" si="12"/>
        <v>66.718000000000004</v>
      </c>
      <c r="J135" s="13">
        <f t="shared" si="8"/>
        <v>115.38461538461942</v>
      </c>
      <c r="K135">
        <f t="shared" si="13"/>
        <v>126</v>
      </c>
    </row>
    <row r="136" spans="1:11">
      <c r="A136">
        <v>66.977999999999994</v>
      </c>
      <c r="B136">
        <v>66.286100000000005</v>
      </c>
      <c r="C136">
        <v>127</v>
      </c>
      <c r="D136" s="2">
        <f>Main!$B130</f>
        <v>26.25</v>
      </c>
      <c r="E136" s="2">
        <f t="shared" si="9"/>
        <v>0.125</v>
      </c>
      <c r="F136">
        <f t="shared" si="10"/>
        <v>0.26000000000000512</v>
      </c>
      <c r="G136" s="2">
        <f t="shared" si="11"/>
        <v>115.38461538461311</v>
      </c>
      <c r="H136" s="10" t="s">
        <v>130</v>
      </c>
      <c r="I136">
        <f t="shared" si="12"/>
        <v>66.977999999999994</v>
      </c>
      <c r="J136" s="13">
        <f t="shared" si="8"/>
        <v>115.38461538461311</v>
      </c>
      <c r="K136">
        <f t="shared" si="13"/>
        <v>127</v>
      </c>
    </row>
    <row r="137" spans="1:11">
      <c r="A137">
        <v>67.238</v>
      </c>
      <c r="B137">
        <v>64.558999999999997</v>
      </c>
      <c r="C137">
        <v>128</v>
      </c>
      <c r="D137" s="2">
        <f>Main!$B131</f>
        <v>26.375</v>
      </c>
      <c r="E137" s="2">
        <f t="shared" si="9"/>
        <v>0.125</v>
      </c>
      <c r="F137">
        <f t="shared" si="10"/>
        <v>0.32000000000000739</v>
      </c>
      <c r="G137" s="2">
        <f t="shared" si="11"/>
        <v>93.74999999999784</v>
      </c>
      <c r="H137" s="10" t="s">
        <v>131</v>
      </c>
      <c r="I137">
        <f t="shared" si="12"/>
        <v>67.238</v>
      </c>
      <c r="J137" s="13">
        <f t="shared" si="8"/>
        <v>93.74999999999784</v>
      </c>
      <c r="K137">
        <f t="shared" si="13"/>
        <v>128</v>
      </c>
    </row>
    <row r="138" spans="1:11">
      <c r="A138">
        <v>67.558000000000007</v>
      </c>
      <c r="B138">
        <v>64.685400000000001</v>
      </c>
      <c r="C138">
        <v>129</v>
      </c>
      <c r="D138" s="2">
        <f>Main!$B132</f>
        <v>26.5</v>
      </c>
      <c r="E138" s="2">
        <f t="shared" si="9"/>
        <v>0.125</v>
      </c>
      <c r="F138">
        <f t="shared" si="10"/>
        <v>0.26999999999999602</v>
      </c>
      <c r="G138" s="2">
        <f t="shared" si="11"/>
        <v>111.11111111111275</v>
      </c>
      <c r="H138" s="10" t="s">
        <v>132</v>
      </c>
      <c r="I138">
        <f t="shared" si="12"/>
        <v>67.558000000000007</v>
      </c>
      <c r="J138" s="13">
        <f t="shared" ref="J138:J186" si="14">$G138</f>
        <v>111.11111111111275</v>
      </c>
      <c r="K138">
        <f t="shared" si="13"/>
        <v>129</v>
      </c>
    </row>
    <row r="139" spans="1:11">
      <c r="A139">
        <v>67.828000000000003</v>
      </c>
      <c r="B139">
        <v>65.840299999999999</v>
      </c>
      <c r="C139">
        <v>130</v>
      </c>
      <c r="D139" s="2">
        <f>Main!$B133</f>
        <v>26.625</v>
      </c>
      <c r="E139" s="2">
        <f t="shared" ref="E139:E185" si="15">$D140-$D139</f>
        <v>0.125</v>
      </c>
      <c r="F139">
        <f t="shared" ref="F139:F185" si="16">$A140-$A139</f>
        <v>0.42000000000000171</v>
      </c>
      <c r="G139" s="2">
        <f t="shared" ref="G139:G185" si="17">$E139/$F139*60*4</f>
        <v>71.428571428571132</v>
      </c>
      <c r="H139" s="10" t="s">
        <v>128</v>
      </c>
      <c r="I139">
        <f t="shared" ref="I139:I186" si="18">$A139</f>
        <v>67.828000000000003</v>
      </c>
      <c r="J139" s="13">
        <f t="shared" si="14"/>
        <v>71.428571428571132</v>
      </c>
      <c r="K139">
        <f t="shared" ref="K139:K186" si="19">$C139</f>
        <v>130</v>
      </c>
    </row>
    <row r="140" spans="1:11">
      <c r="A140">
        <v>68.248000000000005</v>
      </c>
      <c r="B140">
        <v>63.6053</v>
      </c>
      <c r="C140">
        <v>131</v>
      </c>
      <c r="D140" s="2">
        <f>Main!$B134</f>
        <v>26.75</v>
      </c>
      <c r="E140" s="2">
        <f t="shared" si="15"/>
        <v>0.125</v>
      </c>
      <c r="F140">
        <f t="shared" si="16"/>
        <v>0.64999999999999147</v>
      </c>
      <c r="G140" s="2">
        <f t="shared" si="17"/>
        <v>46.153846153846764</v>
      </c>
      <c r="H140" s="10"/>
      <c r="I140">
        <f t="shared" si="18"/>
        <v>68.248000000000005</v>
      </c>
      <c r="J140" s="13">
        <f t="shared" si="14"/>
        <v>46.153846153846764</v>
      </c>
      <c r="K140">
        <f t="shared" si="19"/>
        <v>131</v>
      </c>
    </row>
    <row r="141" spans="1:11">
      <c r="A141">
        <v>68.897999999999996</v>
      </c>
      <c r="B141">
        <v>60.733499999999999</v>
      </c>
      <c r="C141">
        <v>132</v>
      </c>
      <c r="D141" s="2">
        <f>Main!$B135</f>
        <v>26.875</v>
      </c>
      <c r="E141" s="2">
        <f t="shared" si="15"/>
        <v>0.375</v>
      </c>
      <c r="F141">
        <f t="shared" si="16"/>
        <v>1.7900000000000063</v>
      </c>
      <c r="G141" s="2">
        <f t="shared" si="17"/>
        <v>50.279329608938376</v>
      </c>
      <c r="H141" s="10"/>
      <c r="I141">
        <f t="shared" si="18"/>
        <v>68.897999999999996</v>
      </c>
      <c r="J141" s="13">
        <f t="shared" si="14"/>
        <v>50.279329608938376</v>
      </c>
      <c r="K141">
        <f t="shared" si="19"/>
        <v>132</v>
      </c>
    </row>
    <row r="142" spans="1:11">
      <c r="A142">
        <v>70.688000000000002</v>
      </c>
      <c r="B142">
        <v>64.055700000000002</v>
      </c>
      <c r="C142">
        <v>133</v>
      </c>
      <c r="D142" s="2">
        <f>Main!$B136</f>
        <v>27.25</v>
      </c>
      <c r="E142" s="2">
        <f t="shared" si="15"/>
        <v>0.25</v>
      </c>
      <c r="F142">
        <f t="shared" si="16"/>
        <v>0.53000000000000114</v>
      </c>
      <c r="G142" s="2">
        <f t="shared" si="17"/>
        <v>113.20754716981108</v>
      </c>
      <c r="H142" s="10" t="s">
        <v>128</v>
      </c>
      <c r="I142">
        <f t="shared" si="18"/>
        <v>70.688000000000002</v>
      </c>
      <c r="J142" s="13">
        <f t="shared" si="14"/>
        <v>113.20754716981108</v>
      </c>
      <c r="K142">
        <f t="shared" si="19"/>
        <v>133</v>
      </c>
    </row>
    <row r="143" spans="1:11">
      <c r="A143">
        <v>71.218000000000004</v>
      </c>
      <c r="B143">
        <v>58.733199999999997</v>
      </c>
      <c r="C143">
        <v>134</v>
      </c>
      <c r="D143" s="2">
        <f>Main!$B137</f>
        <v>27.5</v>
      </c>
      <c r="E143" s="2">
        <f t="shared" si="15"/>
        <v>0.25</v>
      </c>
      <c r="F143">
        <f t="shared" si="16"/>
        <v>0.54999999999999716</v>
      </c>
      <c r="G143" s="2">
        <f t="shared" si="17"/>
        <v>109.09090909090966</v>
      </c>
      <c r="H143" s="10"/>
      <c r="I143">
        <f t="shared" si="18"/>
        <v>71.218000000000004</v>
      </c>
      <c r="J143" s="13">
        <f t="shared" si="14"/>
        <v>109.09090909090966</v>
      </c>
      <c r="K143">
        <f t="shared" si="19"/>
        <v>134</v>
      </c>
    </row>
    <row r="144" spans="1:11">
      <c r="A144">
        <v>71.768000000000001</v>
      </c>
      <c r="B144">
        <v>66.748199999999997</v>
      </c>
      <c r="C144">
        <v>135</v>
      </c>
      <c r="D144" s="2">
        <f>Main!$B138</f>
        <v>27.75</v>
      </c>
      <c r="E144" s="2">
        <f t="shared" si="15"/>
        <v>0.25</v>
      </c>
      <c r="F144">
        <f t="shared" si="16"/>
        <v>0.57999999999999829</v>
      </c>
      <c r="G144" s="2">
        <f t="shared" si="17"/>
        <v>103.44827586206927</v>
      </c>
      <c r="H144" s="10"/>
      <c r="I144">
        <f t="shared" si="18"/>
        <v>71.768000000000001</v>
      </c>
      <c r="J144" s="13">
        <f t="shared" si="14"/>
        <v>103.44827586206927</v>
      </c>
      <c r="K144">
        <f t="shared" si="19"/>
        <v>135</v>
      </c>
    </row>
    <row r="145" spans="1:11">
      <c r="A145">
        <v>72.347999999999999</v>
      </c>
      <c r="B145">
        <v>58.463200000000001</v>
      </c>
      <c r="C145">
        <v>136</v>
      </c>
      <c r="D145" s="2">
        <f>Main!$B139</f>
        <v>28</v>
      </c>
      <c r="E145" s="2">
        <f t="shared" si="15"/>
        <v>0.5</v>
      </c>
      <c r="F145">
        <f t="shared" si="16"/>
        <v>0.96999999999999886</v>
      </c>
      <c r="G145" s="2">
        <f t="shared" si="17"/>
        <v>123.71134020618571</v>
      </c>
      <c r="H145" s="10"/>
      <c r="I145">
        <f t="shared" si="18"/>
        <v>72.347999999999999</v>
      </c>
      <c r="J145" s="13">
        <f t="shared" si="14"/>
        <v>123.71134020618571</v>
      </c>
      <c r="K145">
        <f t="shared" si="19"/>
        <v>136</v>
      </c>
    </row>
    <row r="146" spans="1:11">
      <c r="A146">
        <v>73.317999999999998</v>
      </c>
      <c r="B146">
        <v>69.033699999999996</v>
      </c>
      <c r="C146">
        <v>137</v>
      </c>
      <c r="D146" s="2">
        <f>Main!$B140</f>
        <v>28.5</v>
      </c>
      <c r="E146" s="2">
        <f t="shared" si="15"/>
        <v>0.25</v>
      </c>
      <c r="F146">
        <f t="shared" si="16"/>
        <v>0.51999999999999602</v>
      </c>
      <c r="G146" s="2">
        <f t="shared" si="17"/>
        <v>115.38461538461627</v>
      </c>
      <c r="H146" s="10" t="s">
        <v>129</v>
      </c>
      <c r="I146">
        <f t="shared" si="18"/>
        <v>73.317999999999998</v>
      </c>
      <c r="J146" s="13">
        <f t="shared" si="14"/>
        <v>115.38461538461627</v>
      </c>
      <c r="K146">
        <f t="shared" si="19"/>
        <v>137</v>
      </c>
    </row>
    <row r="147" spans="1:11">
      <c r="A147">
        <v>73.837999999999994</v>
      </c>
      <c r="B147">
        <v>71.225499999999997</v>
      </c>
      <c r="C147">
        <v>138</v>
      </c>
      <c r="D147" s="2">
        <f>Main!$B141</f>
        <v>28.75</v>
      </c>
      <c r="E147" s="2">
        <f t="shared" si="15"/>
        <v>0.25</v>
      </c>
      <c r="F147">
        <f t="shared" si="16"/>
        <v>0.5</v>
      </c>
      <c r="G147" s="2">
        <f t="shared" si="17"/>
        <v>120</v>
      </c>
      <c r="H147" s="10"/>
      <c r="I147">
        <f t="shared" si="18"/>
        <v>73.837999999999994</v>
      </c>
      <c r="J147" s="13">
        <f t="shared" si="14"/>
        <v>120</v>
      </c>
      <c r="K147">
        <f t="shared" si="19"/>
        <v>138</v>
      </c>
    </row>
    <row r="148" spans="1:11">
      <c r="A148">
        <v>74.337999999999994</v>
      </c>
      <c r="B148">
        <v>66.882000000000005</v>
      </c>
      <c r="C148">
        <v>139</v>
      </c>
      <c r="D148" s="2">
        <f>Main!$B142</f>
        <v>29</v>
      </c>
      <c r="E148" s="2">
        <f t="shared" si="15"/>
        <v>0.25</v>
      </c>
      <c r="F148">
        <f t="shared" si="16"/>
        <v>0.55000000000001137</v>
      </c>
      <c r="G148" s="2">
        <f t="shared" si="17"/>
        <v>109.09090909090683</v>
      </c>
      <c r="H148" s="10"/>
      <c r="I148">
        <f t="shared" si="18"/>
        <v>74.337999999999994</v>
      </c>
      <c r="J148" s="13">
        <f t="shared" si="14"/>
        <v>109.09090909090683</v>
      </c>
      <c r="K148">
        <f t="shared" si="19"/>
        <v>139</v>
      </c>
    </row>
    <row r="149" spans="1:11">
      <c r="A149">
        <v>74.888000000000005</v>
      </c>
      <c r="B149">
        <v>62.2834</v>
      </c>
      <c r="C149">
        <v>140</v>
      </c>
      <c r="D149" s="2">
        <f>Main!$B143</f>
        <v>29.25</v>
      </c>
      <c r="E149" s="2">
        <f t="shared" si="15"/>
        <v>0.5</v>
      </c>
      <c r="F149">
        <f t="shared" si="16"/>
        <v>1.0599999999999881</v>
      </c>
      <c r="G149" s="2">
        <f t="shared" si="17"/>
        <v>113.2075471698126</v>
      </c>
      <c r="H149" s="10"/>
      <c r="I149">
        <f t="shared" si="18"/>
        <v>74.888000000000005</v>
      </c>
      <c r="J149" s="13">
        <f t="shared" si="14"/>
        <v>113.2075471698126</v>
      </c>
      <c r="K149">
        <f t="shared" si="19"/>
        <v>140</v>
      </c>
    </row>
    <row r="150" spans="1:11">
      <c r="A150">
        <v>75.947999999999993</v>
      </c>
      <c r="B150">
        <v>64.652500000000003</v>
      </c>
      <c r="C150">
        <v>141</v>
      </c>
      <c r="D150" s="2">
        <f>Main!$B144</f>
        <v>29.75</v>
      </c>
      <c r="E150" s="2">
        <f t="shared" si="15"/>
        <v>0.25</v>
      </c>
      <c r="F150">
        <f t="shared" si="16"/>
        <v>0.56000000000000227</v>
      </c>
      <c r="G150" s="2">
        <f t="shared" si="17"/>
        <v>107.14285714285671</v>
      </c>
      <c r="H150" s="10"/>
      <c r="I150">
        <f t="shared" si="18"/>
        <v>75.947999999999993</v>
      </c>
      <c r="J150" s="13">
        <f t="shared" si="14"/>
        <v>107.14285714285671</v>
      </c>
      <c r="K150">
        <f t="shared" si="19"/>
        <v>141</v>
      </c>
    </row>
    <row r="151" spans="1:11">
      <c r="A151">
        <v>76.507999999999996</v>
      </c>
      <c r="B151">
        <v>67.395399999999995</v>
      </c>
      <c r="C151">
        <v>142</v>
      </c>
      <c r="D151" s="2">
        <f>Main!$B145</f>
        <v>30</v>
      </c>
      <c r="E151" s="2">
        <f t="shared" si="15"/>
        <v>0.25</v>
      </c>
      <c r="F151">
        <f t="shared" si="16"/>
        <v>0.54000000000000625</v>
      </c>
      <c r="G151" s="2">
        <f t="shared" si="17"/>
        <v>111.11111111110982</v>
      </c>
      <c r="H151" s="10" t="s">
        <v>130</v>
      </c>
      <c r="I151">
        <f t="shared" si="18"/>
        <v>76.507999999999996</v>
      </c>
      <c r="J151" s="13">
        <f t="shared" si="14"/>
        <v>111.11111111110982</v>
      </c>
      <c r="K151">
        <f t="shared" si="19"/>
        <v>142</v>
      </c>
    </row>
    <row r="152" spans="1:11">
      <c r="A152">
        <v>77.048000000000002</v>
      </c>
      <c r="B152">
        <v>68.010900000000007</v>
      </c>
      <c r="C152">
        <v>143</v>
      </c>
      <c r="D152" s="2">
        <f>Main!$B146</f>
        <v>30.25</v>
      </c>
      <c r="E152" s="2">
        <f t="shared" si="15"/>
        <v>0.25</v>
      </c>
      <c r="F152">
        <f t="shared" si="16"/>
        <v>0.54999999999999716</v>
      </c>
      <c r="G152" s="2">
        <f t="shared" si="17"/>
        <v>109.09090909090966</v>
      </c>
      <c r="H152" s="10" t="s">
        <v>131</v>
      </c>
      <c r="I152">
        <f t="shared" si="18"/>
        <v>77.048000000000002</v>
      </c>
      <c r="J152" s="13">
        <f t="shared" si="14"/>
        <v>109.09090909090966</v>
      </c>
      <c r="K152">
        <f t="shared" si="19"/>
        <v>143</v>
      </c>
    </row>
    <row r="153" spans="1:11">
      <c r="A153">
        <v>77.597999999999999</v>
      </c>
      <c r="B153">
        <v>62.856499999999997</v>
      </c>
      <c r="C153">
        <v>144</v>
      </c>
      <c r="D153" s="2">
        <f>Main!$B147</f>
        <v>30.5</v>
      </c>
      <c r="E153" s="2">
        <f t="shared" si="15"/>
        <v>0.5</v>
      </c>
      <c r="F153">
        <f t="shared" si="16"/>
        <v>1.0700000000000074</v>
      </c>
      <c r="G153" s="2">
        <f t="shared" si="17"/>
        <v>112.1495327102796</v>
      </c>
      <c r="H153" s="10" t="s">
        <v>132</v>
      </c>
      <c r="I153">
        <f t="shared" si="18"/>
        <v>77.597999999999999</v>
      </c>
      <c r="J153" s="13">
        <f t="shared" si="14"/>
        <v>112.1495327102796</v>
      </c>
      <c r="K153">
        <f t="shared" si="19"/>
        <v>144</v>
      </c>
    </row>
    <row r="154" spans="1:11">
      <c r="A154">
        <v>78.668000000000006</v>
      </c>
      <c r="B154">
        <v>64.951899999999995</v>
      </c>
      <c r="C154">
        <v>145</v>
      </c>
      <c r="D154" s="2">
        <f>Main!$B148</f>
        <v>31</v>
      </c>
      <c r="E154" s="2">
        <f t="shared" si="15"/>
        <v>0.25</v>
      </c>
      <c r="F154">
        <f t="shared" si="16"/>
        <v>0.52999999999998693</v>
      </c>
      <c r="G154" s="2">
        <f t="shared" si="17"/>
        <v>113.20754716981411</v>
      </c>
      <c r="H154" s="10" t="s">
        <v>128</v>
      </c>
      <c r="I154">
        <f t="shared" si="18"/>
        <v>78.668000000000006</v>
      </c>
      <c r="J154" s="13">
        <f t="shared" si="14"/>
        <v>113.20754716981411</v>
      </c>
      <c r="K154">
        <f t="shared" si="19"/>
        <v>145</v>
      </c>
    </row>
    <row r="155" spans="1:11">
      <c r="A155">
        <v>79.197999999999993</v>
      </c>
      <c r="B155">
        <v>64.110900000000001</v>
      </c>
      <c r="C155">
        <v>146</v>
      </c>
      <c r="D155" s="2">
        <f>Main!$B149</f>
        <v>31.25</v>
      </c>
      <c r="E155" s="2">
        <f t="shared" si="15"/>
        <v>0.25</v>
      </c>
      <c r="F155">
        <f t="shared" si="16"/>
        <v>0.53000000000000114</v>
      </c>
      <c r="G155" s="2">
        <f t="shared" si="17"/>
        <v>113.20754716981108</v>
      </c>
      <c r="H155" s="10"/>
      <c r="I155">
        <f t="shared" si="18"/>
        <v>79.197999999999993</v>
      </c>
      <c r="J155" s="13">
        <f t="shared" si="14"/>
        <v>113.20754716981108</v>
      </c>
      <c r="K155">
        <f t="shared" si="19"/>
        <v>146</v>
      </c>
    </row>
    <row r="156" spans="1:11">
      <c r="A156">
        <v>79.727999999999994</v>
      </c>
      <c r="B156">
        <v>62.807200000000002</v>
      </c>
      <c r="C156">
        <v>147</v>
      </c>
      <c r="D156" s="2">
        <f>Main!$B150</f>
        <v>31.5</v>
      </c>
      <c r="E156" s="2">
        <f t="shared" si="15"/>
        <v>0.25</v>
      </c>
      <c r="F156">
        <f t="shared" si="16"/>
        <v>0.58000000000001251</v>
      </c>
      <c r="G156" s="2">
        <f t="shared" si="17"/>
        <v>103.44827586206674</v>
      </c>
      <c r="H156" s="10"/>
      <c r="I156">
        <f t="shared" si="18"/>
        <v>79.727999999999994</v>
      </c>
      <c r="J156" s="13">
        <f t="shared" si="14"/>
        <v>103.44827586206674</v>
      </c>
      <c r="K156">
        <f t="shared" si="19"/>
        <v>147</v>
      </c>
    </row>
    <row r="157" spans="1:11">
      <c r="A157">
        <v>80.308000000000007</v>
      </c>
      <c r="B157">
        <v>64.224999999999994</v>
      </c>
      <c r="C157">
        <v>148</v>
      </c>
      <c r="D157" s="2">
        <f>Main!$B151</f>
        <v>31.75</v>
      </c>
      <c r="E157" s="2">
        <f t="shared" si="15"/>
        <v>0.5</v>
      </c>
      <c r="F157">
        <f t="shared" si="16"/>
        <v>1.0299999999999869</v>
      </c>
      <c r="G157" s="2">
        <f t="shared" si="17"/>
        <v>116.50485436893352</v>
      </c>
      <c r="H157" s="10"/>
      <c r="I157">
        <f t="shared" si="18"/>
        <v>80.308000000000007</v>
      </c>
      <c r="J157" s="13">
        <f t="shared" si="14"/>
        <v>116.50485436893352</v>
      </c>
      <c r="K157">
        <f t="shared" si="19"/>
        <v>148</v>
      </c>
    </row>
    <row r="158" spans="1:11">
      <c r="A158">
        <v>81.337999999999994</v>
      </c>
      <c r="B158">
        <v>68.742199999999997</v>
      </c>
      <c r="C158">
        <v>149</v>
      </c>
      <c r="D158" s="2">
        <f>Main!$B152</f>
        <v>32.25</v>
      </c>
      <c r="E158" s="2">
        <f t="shared" si="15"/>
        <v>0.25</v>
      </c>
      <c r="F158">
        <f t="shared" si="16"/>
        <v>0.58000000000001251</v>
      </c>
      <c r="G158" s="2">
        <f t="shared" si="17"/>
        <v>103.44827586206674</v>
      </c>
      <c r="H158" s="10" t="s">
        <v>129</v>
      </c>
      <c r="I158">
        <f t="shared" si="18"/>
        <v>81.337999999999994</v>
      </c>
      <c r="J158" s="13">
        <f t="shared" si="14"/>
        <v>103.44827586206674</v>
      </c>
      <c r="K158">
        <f t="shared" si="19"/>
        <v>149</v>
      </c>
    </row>
    <row r="159" spans="1:11">
      <c r="A159">
        <v>81.918000000000006</v>
      </c>
      <c r="B159">
        <v>71.326400000000007</v>
      </c>
      <c r="C159">
        <v>150</v>
      </c>
      <c r="D159" s="2">
        <f>Main!$B153</f>
        <v>32.5</v>
      </c>
      <c r="E159" s="2">
        <f t="shared" si="15"/>
        <v>0.25</v>
      </c>
      <c r="F159">
        <f t="shared" si="16"/>
        <v>0.54999999999999716</v>
      </c>
      <c r="G159" s="2">
        <f t="shared" si="17"/>
        <v>109.09090909090966</v>
      </c>
      <c r="H159" s="10" t="s">
        <v>136</v>
      </c>
      <c r="I159">
        <f t="shared" si="18"/>
        <v>81.918000000000006</v>
      </c>
      <c r="J159" s="13">
        <f t="shared" si="14"/>
        <v>109.09090909090966</v>
      </c>
      <c r="K159">
        <f t="shared" si="19"/>
        <v>150</v>
      </c>
    </row>
    <row r="160" spans="1:11">
      <c r="A160">
        <v>82.468000000000004</v>
      </c>
      <c r="B160">
        <v>69.922200000000004</v>
      </c>
      <c r="C160">
        <v>151</v>
      </c>
      <c r="D160" s="2">
        <f>Main!$B154</f>
        <v>32.75</v>
      </c>
      <c r="E160" s="2">
        <f t="shared" si="15"/>
        <v>0.25</v>
      </c>
      <c r="F160">
        <f t="shared" si="16"/>
        <v>0.53000000000000114</v>
      </c>
      <c r="G160" s="2">
        <f t="shared" si="17"/>
        <v>113.20754716981108</v>
      </c>
      <c r="H160" s="10" t="s">
        <v>138</v>
      </c>
      <c r="I160">
        <f t="shared" si="18"/>
        <v>82.468000000000004</v>
      </c>
      <c r="J160" s="13">
        <f t="shared" si="14"/>
        <v>113.20754716981108</v>
      </c>
      <c r="K160">
        <f t="shared" si="19"/>
        <v>151</v>
      </c>
    </row>
    <row r="161" spans="1:11">
      <c r="A161">
        <v>82.998000000000005</v>
      </c>
      <c r="B161">
        <v>71.155000000000001</v>
      </c>
      <c r="C161">
        <v>152</v>
      </c>
      <c r="D161" s="2">
        <f>Main!$B155</f>
        <v>33</v>
      </c>
      <c r="E161" s="2">
        <f t="shared" si="15"/>
        <v>0.25</v>
      </c>
      <c r="F161">
        <f t="shared" si="16"/>
        <v>0.51999999999999602</v>
      </c>
      <c r="G161" s="2">
        <f t="shared" si="17"/>
        <v>115.38461538461627</v>
      </c>
      <c r="H161" s="10"/>
      <c r="I161">
        <f t="shared" si="18"/>
        <v>82.998000000000005</v>
      </c>
      <c r="J161" s="13">
        <f t="shared" si="14"/>
        <v>115.38461538461627</v>
      </c>
      <c r="K161">
        <f t="shared" si="19"/>
        <v>152</v>
      </c>
    </row>
    <row r="162" spans="1:11">
      <c r="A162">
        <v>83.518000000000001</v>
      </c>
      <c r="B162">
        <v>71.680999999999997</v>
      </c>
      <c r="C162">
        <v>153</v>
      </c>
      <c r="D162" s="2">
        <f>Main!$B156</f>
        <v>33.25</v>
      </c>
      <c r="E162" s="2">
        <f t="shared" si="15"/>
        <v>0.25</v>
      </c>
      <c r="F162">
        <f t="shared" si="16"/>
        <v>0.54999999999999716</v>
      </c>
      <c r="G162" s="2">
        <f t="shared" si="17"/>
        <v>109.09090909090966</v>
      </c>
      <c r="H162" s="10"/>
      <c r="I162">
        <f t="shared" si="18"/>
        <v>83.518000000000001</v>
      </c>
      <c r="J162" s="13">
        <f t="shared" si="14"/>
        <v>109.09090909090966</v>
      </c>
      <c r="K162">
        <f t="shared" si="19"/>
        <v>153</v>
      </c>
    </row>
    <row r="163" spans="1:11">
      <c r="A163">
        <v>84.067999999999998</v>
      </c>
      <c r="B163">
        <v>70.066800000000001</v>
      </c>
      <c r="C163">
        <v>154</v>
      </c>
      <c r="D163" s="2">
        <f>Main!$B157</f>
        <v>33.5</v>
      </c>
      <c r="E163" s="2">
        <f t="shared" si="15"/>
        <v>0.25</v>
      </c>
      <c r="F163">
        <f t="shared" si="16"/>
        <v>0.51999999999999602</v>
      </c>
      <c r="G163" s="2">
        <f t="shared" si="17"/>
        <v>115.38461538461627</v>
      </c>
      <c r="H163" s="10"/>
      <c r="I163">
        <f t="shared" si="18"/>
        <v>84.067999999999998</v>
      </c>
      <c r="J163" s="13">
        <f t="shared" si="14"/>
        <v>115.38461538461627</v>
      </c>
      <c r="K163">
        <f t="shared" si="19"/>
        <v>154</v>
      </c>
    </row>
    <row r="164" spans="1:11">
      <c r="A164">
        <v>84.587999999999994</v>
      </c>
      <c r="B164">
        <v>67.062100000000001</v>
      </c>
      <c r="C164">
        <v>155</v>
      </c>
      <c r="D164" s="2">
        <f>Main!$B158</f>
        <v>33.75</v>
      </c>
      <c r="E164" s="2">
        <f t="shared" si="15"/>
        <v>0.25</v>
      </c>
      <c r="F164">
        <f t="shared" si="16"/>
        <v>0.54000000000000625</v>
      </c>
      <c r="G164" s="2">
        <f t="shared" si="17"/>
        <v>111.11111111110982</v>
      </c>
      <c r="H164" s="10" t="s">
        <v>130</v>
      </c>
      <c r="I164">
        <f t="shared" si="18"/>
        <v>84.587999999999994</v>
      </c>
      <c r="J164" s="13">
        <f t="shared" si="14"/>
        <v>111.11111111110982</v>
      </c>
      <c r="K164">
        <f t="shared" si="19"/>
        <v>155</v>
      </c>
    </row>
    <row r="165" spans="1:11">
      <c r="A165">
        <v>85.128</v>
      </c>
      <c r="B165">
        <v>71.230699999999999</v>
      </c>
      <c r="C165">
        <v>156</v>
      </c>
      <c r="D165" s="2">
        <f>Main!$B159</f>
        <v>34</v>
      </c>
      <c r="E165" s="2">
        <f t="shared" si="15"/>
        <v>0.25</v>
      </c>
      <c r="F165">
        <f t="shared" si="16"/>
        <v>0.64000000000000057</v>
      </c>
      <c r="G165" s="2">
        <f t="shared" si="17"/>
        <v>93.749999999999915</v>
      </c>
      <c r="H165" s="10" t="s">
        <v>131</v>
      </c>
      <c r="I165">
        <f t="shared" si="18"/>
        <v>85.128</v>
      </c>
      <c r="J165" s="13">
        <f t="shared" si="14"/>
        <v>93.749999999999915</v>
      </c>
      <c r="K165">
        <f t="shared" si="19"/>
        <v>156</v>
      </c>
    </row>
    <row r="166" spans="1:11">
      <c r="A166">
        <v>85.768000000000001</v>
      </c>
      <c r="B166">
        <v>65.374700000000004</v>
      </c>
      <c r="C166">
        <v>157</v>
      </c>
      <c r="D166" s="2">
        <f>Main!$B160</f>
        <v>34.25</v>
      </c>
      <c r="E166" s="2">
        <f t="shared" si="15"/>
        <v>0.5</v>
      </c>
      <c r="F166">
        <f t="shared" si="16"/>
        <v>1.0300000000000011</v>
      </c>
      <c r="G166" s="2">
        <f t="shared" si="17"/>
        <v>116.5048543689319</v>
      </c>
      <c r="H166" s="10" t="s">
        <v>132</v>
      </c>
      <c r="I166">
        <f t="shared" si="18"/>
        <v>85.768000000000001</v>
      </c>
      <c r="J166" s="13">
        <f t="shared" si="14"/>
        <v>116.5048543689319</v>
      </c>
      <c r="K166">
        <f t="shared" si="19"/>
        <v>157</v>
      </c>
    </row>
    <row r="167" spans="1:11">
      <c r="A167">
        <v>86.798000000000002</v>
      </c>
      <c r="B167">
        <v>64.737899999999996</v>
      </c>
      <c r="C167">
        <v>158</v>
      </c>
      <c r="D167" s="2">
        <f>Main!$B161</f>
        <v>34.75</v>
      </c>
      <c r="E167" s="2">
        <f t="shared" si="15"/>
        <v>0.25</v>
      </c>
      <c r="F167">
        <f t="shared" si="16"/>
        <v>0.60999999999999943</v>
      </c>
      <c r="G167" s="2">
        <f t="shared" si="17"/>
        <v>98.360655737705017</v>
      </c>
      <c r="H167" s="10" t="s">
        <v>129</v>
      </c>
      <c r="I167">
        <f t="shared" si="18"/>
        <v>86.798000000000002</v>
      </c>
      <c r="J167" s="13">
        <f t="shared" si="14"/>
        <v>98.360655737705017</v>
      </c>
      <c r="K167">
        <f t="shared" si="19"/>
        <v>158</v>
      </c>
    </row>
    <row r="168" spans="1:11">
      <c r="A168">
        <v>87.408000000000001</v>
      </c>
      <c r="B168">
        <v>68.139899999999997</v>
      </c>
      <c r="C168">
        <v>159</v>
      </c>
      <c r="D168" s="2">
        <f>Main!$B162</f>
        <v>35</v>
      </c>
      <c r="E168" s="2">
        <f t="shared" si="15"/>
        <v>0.25</v>
      </c>
      <c r="F168">
        <f t="shared" si="16"/>
        <v>0.54999999999999716</v>
      </c>
      <c r="G168" s="2">
        <f t="shared" si="17"/>
        <v>109.09090909090966</v>
      </c>
      <c r="H168" s="10"/>
      <c r="I168">
        <f t="shared" si="18"/>
        <v>87.408000000000001</v>
      </c>
      <c r="J168" s="13">
        <f t="shared" si="14"/>
        <v>109.09090909090966</v>
      </c>
      <c r="K168">
        <f t="shared" si="19"/>
        <v>159</v>
      </c>
    </row>
    <row r="169" spans="1:11">
      <c r="A169">
        <v>87.957999999999998</v>
      </c>
      <c r="B169">
        <v>65.039500000000004</v>
      </c>
      <c r="C169">
        <v>160</v>
      </c>
      <c r="D169" s="2">
        <f>Main!$B163</f>
        <v>35.25</v>
      </c>
      <c r="E169" s="2">
        <f t="shared" si="15"/>
        <v>0.25</v>
      </c>
      <c r="F169">
        <f t="shared" si="16"/>
        <v>0.54999999999999716</v>
      </c>
      <c r="G169" s="2">
        <f t="shared" si="17"/>
        <v>109.09090909090966</v>
      </c>
      <c r="H169" s="10"/>
      <c r="I169">
        <f t="shared" si="18"/>
        <v>87.957999999999998</v>
      </c>
      <c r="J169" s="13">
        <f t="shared" si="14"/>
        <v>109.09090909090966</v>
      </c>
      <c r="K169">
        <f t="shared" si="19"/>
        <v>160</v>
      </c>
    </row>
    <row r="170" spans="1:11">
      <c r="A170">
        <v>88.507999999999996</v>
      </c>
      <c r="B170">
        <v>64.4208</v>
      </c>
      <c r="C170">
        <v>161</v>
      </c>
      <c r="D170" s="2">
        <f>Main!$B164</f>
        <v>35.5</v>
      </c>
      <c r="E170" s="2">
        <f t="shared" si="15"/>
        <v>0.25</v>
      </c>
      <c r="F170">
        <f t="shared" si="16"/>
        <v>0.54000000000000625</v>
      </c>
      <c r="G170" s="2">
        <f t="shared" si="17"/>
        <v>111.11111111110982</v>
      </c>
      <c r="H170" s="10"/>
      <c r="I170">
        <f t="shared" si="18"/>
        <v>88.507999999999996</v>
      </c>
      <c r="J170" s="13">
        <f t="shared" si="14"/>
        <v>111.11111111110982</v>
      </c>
      <c r="K170">
        <f t="shared" si="19"/>
        <v>161</v>
      </c>
    </row>
    <row r="171" spans="1:11">
      <c r="A171">
        <v>89.048000000000002</v>
      </c>
      <c r="B171">
        <v>64.914900000000003</v>
      </c>
      <c r="C171">
        <v>162</v>
      </c>
      <c r="D171" s="2">
        <f>Main!$B165</f>
        <v>35.75</v>
      </c>
      <c r="E171" s="2">
        <f t="shared" si="15"/>
        <v>0.25</v>
      </c>
      <c r="F171">
        <f t="shared" si="16"/>
        <v>0.54999999999999716</v>
      </c>
      <c r="G171" s="2">
        <f t="shared" si="17"/>
        <v>109.09090909090966</v>
      </c>
      <c r="H171" s="10"/>
      <c r="I171">
        <f t="shared" si="18"/>
        <v>89.048000000000002</v>
      </c>
      <c r="J171" s="13">
        <f t="shared" si="14"/>
        <v>109.09090909090966</v>
      </c>
      <c r="K171">
        <f t="shared" si="19"/>
        <v>162</v>
      </c>
    </row>
    <row r="172" spans="1:11">
      <c r="A172">
        <v>89.597999999999999</v>
      </c>
      <c r="B172">
        <v>70.837000000000003</v>
      </c>
      <c r="C172">
        <v>163</v>
      </c>
      <c r="D172" s="2">
        <f>Main!$B166</f>
        <v>36</v>
      </c>
      <c r="E172" s="2">
        <f t="shared" si="15"/>
        <v>0.25</v>
      </c>
      <c r="F172">
        <f t="shared" si="16"/>
        <v>0.62000000000000455</v>
      </c>
      <c r="G172" s="2">
        <f t="shared" si="17"/>
        <v>96.774193548386378</v>
      </c>
      <c r="H172" s="10"/>
      <c r="I172">
        <f t="shared" si="18"/>
        <v>89.597999999999999</v>
      </c>
      <c r="J172" s="13">
        <f t="shared" si="14"/>
        <v>96.774193548386378</v>
      </c>
      <c r="K172">
        <f t="shared" si="19"/>
        <v>163</v>
      </c>
    </row>
    <row r="173" spans="1:11">
      <c r="A173">
        <v>90.218000000000004</v>
      </c>
      <c r="B173">
        <v>69.666200000000003</v>
      </c>
      <c r="C173">
        <v>164</v>
      </c>
      <c r="D173" s="2">
        <f>Main!$B167</f>
        <v>36.25</v>
      </c>
      <c r="E173" s="2">
        <f t="shared" si="15"/>
        <v>0.25</v>
      </c>
      <c r="F173">
        <f t="shared" si="16"/>
        <v>0.56999999999999318</v>
      </c>
      <c r="G173" s="2">
        <f t="shared" si="17"/>
        <v>105.2631578947381</v>
      </c>
      <c r="H173" s="10"/>
      <c r="I173">
        <f t="shared" si="18"/>
        <v>90.218000000000004</v>
      </c>
      <c r="J173" s="13">
        <f t="shared" si="14"/>
        <v>105.2631578947381</v>
      </c>
      <c r="K173">
        <f t="shared" si="19"/>
        <v>164</v>
      </c>
    </row>
    <row r="174" spans="1:11">
      <c r="A174">
        <v>90.787999999999997</v>
      </c>
      <c r="B174">
        <v>66.7791</v>
      </c>
      <c r="C174">
        <v>165</v>
      </c>
      <c r="D174" s="2">
        <f>Main!$B168</f>
        <v>36.5</v>
      </c>
      <c r="E174" s="2">
        <f t="shared" si="15"/>
        <v>0.25</v>
      </c>
      <c r="F174">
        <f t="shared" si="16"/>
        <v>0.57999999999999829</v>
      </c>
      <c r="G174" s="2">
        <f t="shared" si="17"/>
        <v>103.44827586206927</v>
      </c>
      <c r="H174" s="10" t="s">
        <v>130</v>
      </c>
      <c r="I174">
        <f t="shared" si="18"/>
        <v>90.787999999999997</v>
      </c>
      <c r="J174" s="13">
        <f t="shared" si="14"/>
        <v>103.44827586206927</v>
      </c>
      <c r="K174">
        <f t="shared" si="19"/>
        <v>165</v>
      </c>
    </row>
    <row r="175" spans="1:11">
      <c r="A175">
        <v>91.367999999999995</v>
      </c>
      <c r="B175">
        <v>68.673000000000002</v>
      </c>
      <c r="C175">
        <v>166</v>
      </c>
      <c r="D175" s="2">
        <f>Main!$B169</f>
        <v>36.75</v>
      </c>
      <c r="E175" s="2">
        <f t="shared" si="15"/>
        <v>0.25</v>
      </c>
      <c r="F175">
        <f t="shared" si="16"/>
        <v>0.65000000000000568</v>
      </c>
      <c r="G175" s="2">
        <f t="shared" si="17"/>
        <v>92.307692307691497</v>
      </c>
      <c r="H175" s="10" t="s">
        <v>132</v>
      </c>
      <c r="I175">
        <f t="shared" si="18"/>
        <v>91.367999999999995</v>
      </c>
      <c r="J175" s="13">
        <f t="shared" si="14"/>
        <v>92.307692307691497</v>
      </c>
      <c r="K175">
        <f t="shared" si="19"/>
        <v>166</v>
      </c>
    </row>
    <row r="176" spans="1:11">
      <c r="A176">
        <v>92.018000000000001</v>
      </c>
      <c r="B176">
        <v>62.995100000000001</v>
      </c>
      <c r="C176">
        <v>167</v>
      </c>
      <c r="D176" s="2">
        <f>Main!$B170</f>
        <v>37</v>
      </c>
      <c r="E176" s="2">
        <f t="shared" si="15"/>
        <v>0.25</v>
      </c>
      <c r="F176">
        <f t="shared" si="16"/>
        <v>0.73000000000000398</v>
      </c>
      <c r="G176" s="2">
        <f t="shared" si="17"/>
        <v>82.191780821917362</v>
      </c>
      <c r="H176" s="10" t="s">
        <v>128</v>
      </c>
      <c r="I176">
        <f t="shared" si="18"/>
        <v>92.018000000000001</v>
      </c>
      <c r="J176" s="13">
        <f t="shared" si="14"/>
        <v>82.191780821917362</v>
      </c>
      <c r="K176">
        <f t="shared" si="19"/>
        <v>167</v>
      </c>
    </row>
    <row r="177" spans="1:11">
      <c r="A177">
        <v>92.748000000000005</v>
      </c>
      <c r="B177">
        <v>63.660800000000002</v>
      </c>
      <c r="C177">
        <v>168</v>
      </c>
      <c r="D177" s="2">
        <f>Main!$B171</f>
        <v>37.25</v>
      </c>
      <c r="E177" s="2">
        <f t="shared" si="15"/>
        <v>0.25</v>
      </c>
      <c r="F177">
        <f t="shared" si="16"/>
        <v>1.2399999999999949</v>
      </c>
      <c r="G177" s="2">
        <f t="shared" si="17"/>
        <v>48.387096774193743</v>
      </c>
      <c r="H177" s="10"/>
      <c r="I177">
        <f t="shared" si="18"/>
        <v>92.748000000000005</v>
      </c>
      <c r="J177" s="13">
        <f t="shared" si="14"/>
        <v>48.387096774193743</v>
      </c>
      <c r="K177">
        <f t="shared" si="19"/>
        <v>168</v>
      </c>
    </row>
    <row r="178" spans="1:11">
      <c r="A178">
        <v>93.988</v>
      </c>
      <c r="B178">
        <v>61.140799999999999</v>
      </c>
      <c r="C178">
        <v>169</v>
      </c>
      <c r="D178" s="2">
        <f>Main!$B172</f>
        <v>37.5</v>
      </c>
      <c r="E178" s="2">
        <f t="shared" si="15"/>
        <v>0.5</v>
      </c>
      <c r="F178">
        <f t="shared" si="16"/>
        <v>1.6899999999999977</v>
      </c>
      <c r="G178" s="2">
        <f t="shared" si="17"/>
        <v>71.005917159763413</v>
      </c>
      <c r="H178" s="10"/>
      <c r="I178">
        <f t="shared" si="18"/>
        <v>93.988</v>
      </c>
      <c r="J178" s="13">
        <f t="shared" si="14"/>
        <v>71.005917159763413</v>
      </c>
      <c r="K178">
        <f t="shared" si="19"/>
        <v>169</v>
      </c>
    </row>
    <row r="179" spans="1:11">
      <c r="A179">
        <v>95.677999999999997</v>
      </c>
      <c r="B179">
        <v>64.787800000000004</v>
      </c>
      <c r="C179">
        <v>170</v>
      </c>
      <c r="D179" s="2">
        <f>Main!$B173</f>
        <v>38</v>
      </c>
      <c r="E179" s="2">
        <f t="shared" si="15"/>
        <v>0.25</v>
      </c>
      <c r="F179">
        <f t="shared" si="16"/>
        <v>0.64000000000000057</v>
      </c>
      <c r="G179" s="2">
        <f t="shared" si="17"/>
        <v>93.749999999999915</v>
      </c>
      <c r="H179" s="10" t="s">
        <v>129</v>
      </c>
      <c r="I179">
        <f t="shared" si="18"/>
        <v>95.677999999999997</v>
      </c>
      <c r="J179" s="13">
        <f t="shared" si="14"/>
        <v>93.749999999999915</v>
      </c>
      <c r="K179">
        <f t="shared" si="19"/>
        <v>170</v>
      </c>
    </row>
    <row r="180" spans="1:11">
      <c r="A180">
        <v>96.317999999999998</v>
      </c>
      <c r="B180">
        <v>62.983199999999997</v>
      </c>
      <c r="C180">
        <v>171</v>
      </c>
      <c r="D180" s="2">
        <f>Main!$B174</f>
        <v>38.25</v>
      </c>
      <c r="E180" s="2">
        <f t="shared" si="15"/>
        <v>0.25</v>
      </c>
      <c r="F180">
        <f t="shared" si="16"/>
        <v>0.57999999999999829</v>
      </c>
      <c r="G180" s="2">
        <f t="shared" si="17"/>
        <v>103.44827586206927</v>
      </c>
      <c r="H180" s="10"/>
      <c r="I180">
        <f t="shared" si="18"/>
        <v>96.317999999999998</v>
      </c>
      <c r="J180" s="13">
        <f t="shared" si="14"/>
        <v>103.44827586206927</v>
      </c>
      <c r="K180">
        <f t="shared" si="19"/>
        <v>171</v>
      </c>
    </row>
    <row r="181" spans="1:11">
      <c r="A181">
        <v>96.897999999999996</v>
      </c>
      <c r="B181">
        <v>68.115600000000001</v>
      </c>
      <c r="C181">
        <v>172</v>
      </c>
      <c r="D181" s="2">
        <f>Main!$B175</f>
        <v>38.5</v>
      </c>
      <c r="E181" s="2">
        <f t="shared" si="15"/>
        <v>0.25</v>
      </c>
      <c r="F181">
        <f t="shared" si="16"/>
        <v>0.60000000000000853</v>
      </c>
      <c r="G181" s="2">
        <f t="shared" si="17"/>
        <v>99.999999999998579</v>
      </c>
      <c r="H181" s="10"/>
      <c r="I181">
        <f t="shared" si="18"/>
        <v>96.897999999999996</v>
      </c>
      <c r="J181" s="13">
        <f t="shared" si="14"/>
        <v>99.999999999998579</v>
      </c>
      <c r="K181">
        <f t="shared" si="19"/>
        <v>172</v>
      </c>
    </row>
    <row r="182" spans="1:11">
      <c r="A182">
        <v>97.498000000000005</v>
      </c>
      <c r="B182">
        <v>66.318100000000001</v>
      </c>
      <c r="C182">
        <v>173</v>
      </c>
      <c r="D182" s="2">
        <f>Main!$B176</f>
        <v>38.75</v>
      </c>
      <c r="E182" s="2">
        <f t="shared" si="15"/>
        <v>0.25</v>
      </c>
      <c r="F182">
        <f t="shared" si="16"/>
        <v>0.64999999999999147</v>
      </c>
      <c r="G182" s="2">
        <f t="shared" si="17"/>
        <v>92.307692307693529</v>
      </c>
      <c r="H182" s="10" t="s">
        <v>130</v>
      </c>
      <c r="I182">
        <f t="shared" si="18"/>
        <v>97.498000000000005</v>
      </c>
      <c r="J182" s="13">
        <f t="shared" si="14"/>
        <v>92.307692307693529</v>
      </c>
      <c r="K182">
        <f t="shared" si="19"/>
        <v>173</v>
      </c>
    </row>
    <row r="183" spans="1:11">
      <c r="A183">
        <v>98.147999999999996</v>
      </c>
      <c r="B183">
        <v>60.233699999999999</v>
      </c>
      <c r="C183">
        <v>174</v>
      </c>
      <c r="D183" s="2">
        <f>Main!$B177</f>
        <v>39</v>
      </c>
      <c r="E183" s="2">
        <f t="shared" si="15"/>
        <v>0.5</v>
      </c>
      <c r="F183">
        <f t="shared" si="16"/>
        <v>1.3500000000000085</v>
      </c>
      <c r="G183" s="2">
        <f t="shared" si="17"/>
        <v>88.888888888888317</v>
      </c>
      <c r="H183" s="10" t="s">
        <v>132</v>
      </c>
      <c r="I183">
        <f t="shared" si="18"/>
        <v>98.147999999999996</v>
      </c>
      <c r="J183" s="13">
        <f t="shared" si="14"/>
        <v>88.888888888888317</v>
      </c>
      <c r="K183">
        <f t="shared" si="19"/>
        <v>174</v>
      </c>
    </row>
    <row r="184" spans="1:11">
      <c r="A184">
        <v>99.498000000000005</v>
      </c>
      <c r="B184">
        <v>61.949199999999998</v>
      </c>
      <c r="C184">
        <v>175</v>
      </c>
      <c r="D184" s="2">
        <f>Main!$B178</f>
        <v>39.5</v>
      </c>
      <c r="E184" s="2">
        <f t="shared" si="15"/>
        <v>0.25</v>
      </c>
      <c r="F184">
        <f t="shared" si="16"/>
        <v>1.0699999999999932</v>
      </c>
      <c r="G184" s="2">
        <f t="shared" si="17"/>
        <v>56.074766355140547</v>
      </c>
      <c r="H184" s="10" t="s">
        <v>128</v>
      </c>
      <c r="I184">
        <f t="shared" si="18"/>
        <v>99.498000000000005</v>
      </c>
      <c r="J184" s="13">
        <f t="shared" si="14"/>
        <v>56.074766355140547</v>
      </c>
      <c r="K184">
        <f t="shared" si="19"/>
        <v>175</v>
      </c>
    </row>
    <row r="185" spans="1:11">
      <c r="A185">
        <v>100.568</v>
      </c>
      <c r="B185">
        <v>62.531199999999998</v>
      </c>
      <c r="C185">
        <v>176</v>
      </c>
      <c r="D185" s="2">
        <f>Main!$B179</f>
        <v>39.75</v>
      </c>
      <c r="E185" s="2">
        <f t="shared" si="15"/>
        <v>0.25</v>
      </c>
      <c r="F185">
        <f t="shared" si="16"/>
        <v>1.8599999999999994</v>
      </c>
      <c r="G185" s="2">
        <f t="shared" si="17"/>
        <v>32.258064516129046</v>
      </c>
      <c r="H185" s="10"/>
      <c r="I185">
        <f t="shared" si="18"/>
        <v>100.568</v>
      </c>
      <c r="J185" s="13">
        <f t="shared" si="14"/>
        <v>32.258064516129046</v>
      </c>
      <c r="K185">
        <f t="shared" si="19"/>
        <v>176</v>
      </c>
    </row>
    <row r="186" spans="1:11">
      <c r="A186">
        <v>102.428</v>
      </c>
      <c r="B186">
        <v>64.465000000000003</v>
      </c>
      <c r="C186">
        <v>177</v>
      </c>
      <c r="D186" s="2">
        <f>Main!$B180</f>
        <v>40</v>
      </c>
      <c r="E186" s="2"/>
      <c r="G186" s="2">
        <f>G185</f>
        <v>32.258064516129046</v>
      </c>
      <c r="H186" s="10"/>
      <c r="I186">
        <f t="shared" si="18"/>
        <v>102.428</v>
      </c>
      <c r="J186" s="13">
        <f t="shared" si="14"/>
        <v>32.258064516129046</v>
      </c>
      <c r="K186">
        <f t="shared" si="19"/>
        <v>177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3" customWidth="1"/>
    <col min="2" max="2" width="11.33203125" bestFit="1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209</v>
      </c>
      <c r="B1" s="1" t="s">
        <v>210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211</v>
      </c>
      <c r="B2" s="1" t="s">
        <v>212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213</v>
      </c>
      <c r="B3" s="11">
        <v>1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1</v>
      </c>
      <c r="K3" s="1"/>
      <c r="L3" s="1"/>
      <c r="M3" s="1"/>
    </row>
    <row r="4" spans="1:13">
      <c r="A4" s="10" t="s">
        <v>214</v>
      </c>
      <c r="B4" s="1" t="s">
        <v>256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Peter Serkin</v>
      </c>
      <c r="K4" s="1"/>
      <c r="L4" s="1"/>
      <c r="M4" s="1"/>
    </row>
    <row r="5" spans="1:13">
      <c r="A5" s="10" t="s">
        <v>216</v>
      </c>
      <c r="B5" s="11">
        <v>1994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1994</v>
      </c>
      <c r="K5" s="1"/>
      <c r="L5" s="1"/>
      <c r="M5" s="1"/>
    </row>
    <row r="6" spans="1:13">
      <c r="A6" s="10" t="s">
        <v>217</v>
      </c>
      <c r="B6" s="1" t="s">
        <v>258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Koch 3-7450-2 H1 (2000)</v>
      </c>
      <c r="K6" s="1"/>
      <c r="L6" s="1"/>
      <c r="M6" s="1"/>
    </row>
    <row r="7" spans="1:13">
      <c r="A7" s="10" t="s">
        <v>219</v>
      </c>
      <c r="B7" s="1" t="s">
        <v>220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221</v>
      </c>
      <c r="B8" s="18">
        <v>40946</v>
      </c>
      <c r="C8" s="1"/>
      <c r="D8" s="1"/>
      <c r="E8" s="1"/>
      <c r="F8" s="1"/>
      <c r="G8" s="1"/>
      <c r="I8" s="10" t="str">
        <f t="shared" si="0"/>
        <v>Date:</v>
      </c>
      <c r="J8" s="15">
        <f t="shared" si="1"/>
        <v>40946</v>
      </c>
      <c r="K8" s="1"/>
      <c r="L8" s="1"/>
      <c r="M8" s="1"/>
    </row>
    <row r="9" spans="1:13">
      <c r="A9" s="10" t="s">
        <v>139</v>
      </c>
      <c r="B9" s="10" t="s">
        <v>127</v>
      </c>
      <c r="C9" s="10" t="s">
        <v>0</v>
      </c>
      <c r="D9" s="10" t="s">
        <v>1</v>
      </c>
      <c r="E9" s="10" t="s">
        <v>140</v>
      </c>
      <c r="F9" s="10" t="s">
        <v>141</v>
      </c>
      <c r="G9" s="10" t="s">
        <v>124</v>
      </c>
      <c r="H9" s="1" t="s">
        <v>127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2.5179999999999998</v>
      </c>
      <c r="B10">
        <v>58.493600000000001</v>
      </c>
      <c r="C10">
        <v>1</v>
      </c>
      <c r="D10" s="2">
        <f>Main!$B4</f>
        <v>0.25</v>
      </c>
      <c r="E10" s="2">
        <f>$D11-$D10</f>
        <v>0.25</v>
      </c>
      <c r="F10">
        <f>$A11-$A10</f>
        <v>0.68000000000000016</v>
      </c>
      <c r="G10" s="2">
        <f>$E10/$F10*60*4</f>
        <v>88.235294117647044</v>
      </c>
      <c r="H10" s="10" t="s">
        <v>128</v>
      </c>
      <c r="I10">
        <f>$A10</f>
        <v>2.5179999999999998</v>
      </c>
      <c r="J10" s="13">
        <f t="shared" ref="J10:J73" si="2">$G10</f>
        <v>88.235294117647044</v>
      </c>
      <c r="K10">
        <f>$C10</f>
        <v>1</v>
      </c>
    </row>
    <row r="11" spans="1:13">
      <c r="A11">
        <v>3.198</v>
      </c>
      <c r="B11">
        <v>56.151499999999999</v>
      </c>
      <c r="C11">
        <v>2</v>
      </c>
      <c r="D11" s="2">
        <f>Main!$B5</f>
        <v>0.5</v>
      </c>
      <c r="E11" s="2">
        <f t="shared" ref="E11:E74" si="3">$D12-$D11</f>
        <v>0.25</v>
      </c>
      <c r="F11">
        <f t="shared" ref="F11:F74" si="4">$A12-$A11</f>
        <v>0.60000000000000009</v>
      </c>
      <c r="G11" s="2">
        <f t="shared" ref="G11:G74" si="5">$E11/$F11*60*4</f>
        <v>99.999999999999986</v>
      </c>
      <c r="H11" s="10"/>
      <c r="I11">
        <f t="shared" ref="I11:I74" si="6">$A11</f>
        <v>3.198</v>
      </c>
      <c r="J11" s="13">
        <f t="shared" si="2"/>
        <v>99.999999999999986</v>
      </c>
      <c r="K11">
        <f t="shared" ref="K11:K74" si="7">$C11</f>
        <v>2</v>
      </c>
    </row>
    <row r="12" spans="1:13">
      <c r="A12">
        <v>3.798</v>
      </c>
      <c r="B12">
        <v>52.676200000000001</v>
      </c>
      <c r="C12">
        <v>3</v>
      </c>
      <c r="D12" s="2">
        <f>Main!$B6</f>
        <v>0.75</v>
      </c>
      <c r="E12" s="2">
        <f t="shared" si="3"/>
        <v>0.25</v>
      </c>
      <c r="F12">
        <f t="shared" si="4"/>
        <v>0.75999999999999979</v>
      </c>
      <c r="G12" s="2">
        <f t="shared" si="5"/>
        <v>78.947368421052644</v>
      </c>
      <c r="H12" s="10"/>
      <c r="I12">
        <f t="shared" si="6"/>
        <v>3.798</v>
      </c>
      <c r="J12" s="13">
        <f t="shared" si="2"/>
        <v>78.947368421052644</v>
      </c>
      <c r="K12">
        <f t="shared" si="7"/>
        <v>3</v>
      </c>
    </row>
    <row r="13" spans="1:13">
      <c r="A13">
        <v>4.5579999999999998</v>
      </c>
      <c r="B13">
        <v>52.933599999999998</v>
      </c>
      <c r="C13">
        <v>4</v>
      </c>
      <c r="D13" s="2">
        <f>Main!$B7</f>
        <v>1</v>
      </c>
      <c r="E13" s="2">
        <f t="shared" si="3"/>
        <v>0.5</v>
      </c>
      <c r="F13">
        <f t="shared" si="4"/>
        <v>1.2000000000000002</v>
      </c>
      <c r="G13" s="2">
        <f t="shared" si="5"/>
        <v>99.999999999999986</v>
      </c>
      <c r="H13" s="10"/>
      <c r="I13">
        <f t="shared" si="6"/>
        <v>4.5579999999999998</v>
      </c>
      <c r="J13" s="13">
        <f t="shared" si="2"/>
        <v>99.999999999999986</v>
      </c>
      <c r="K13">
        <f t="shared" si="7"/>
        <v>4</v>
      </c>
    </row>
    <row r="14" spans="1:13">
      <c r="A14">
        <v>5.758</v>
      </c>
      <c r="B14">
        <v>60.317100000000003</v>
      </c>
      <c r="C14">
        <v>5</v>
      </c>
      <c r="D14" s="2">
        <f>Main!$B8</f>
        <v>1.5</v>
      </c>
      <c r="E14" s="2">
        <f t="shared" si="3"/>
        <v>0.25</v>
      </c>
      <c r="F14">
        <f t="shared" si="4"/>
        <v>0.55999999999999961</v>
      </c>
      <c r="G14" s="2">
        <f t="shared" si="5"/>
        <v>107.14285714285721</v>
      </c>
      <c r="H14" s="10"/>
      <c r="I14">
        <f t="shared" si="6"/>
        <v>5.758</v>
      </c>
      <c r="J14" s="13">
        <f t="shared" si="2"/>
        <v>107.14285714285721</v>
      </c>
      <c r="K14">
        <f t="shared" si="7"/>
        <v>5</v>
      </c>
    </row>
    <row r="15" spans="1:13">
      <c r="A15">
        <v>6.3179999999999996</v>
      </c>
      <c r="B15">
        <v>63.4955</v>
      </c>
      <c r="C15">
        <v>6</v>
      </c>
      <c r="D15" s="2">
        <f>Main!$B9</f>
        <v>1.75</v>
      </c>
      <c r="E15" s="2">
        <f t="shared" si="3"/>
        <v>0.25</v>
      </c>
      <c r="F15">
        <f t="shared" si="4"/>
        <v>0.6800000000000006</v>
      </c>
      <c r="G15" s="2">
        <f t="shared" si="5"/>
        <v>88.235294117646987</v>
      </c>
      <c r="H15" s="10"/>
      <c r="I15">
        <f t="shared" si="6"/>
        <v>6.3179999999999996</v>
      </c>
      <c r="J15" s="13">
        <f t="shared" si="2"/>
        <v>88.235294117646987</v>
      </c>
      <c r="K15">
        <f t="shared" si="7"/>
        <v>6</v>
      </c>
    </row>
    <row r="16" spans="1:13">
      <c r="A16">
        <v>6.9980000000000002</v>
      </c>
      <c r="B16">
        <v>56.524299999999997</v>
      </c>
      <c r="C16">
        <v>7</v>
      </c>
      <c r="D16" s="2">
        <f>Main!$B10</f>
        <v>2</v>
      </c>
      <c r="E16" s="2">
        <f t="shared" si="3"/>
        <v>0.25</v>
      </c>
      <c r="F16">
        <f t="shared" si="4"/>
        <v>0.70000000000000018</v>
      </c>
      <c r="G16" s="2">
        <f t="shared" si="5"/>
        <v>85.714285714285694</v>
      </c>
      <c r="H16" s="10"/>
      <c r="I16">
        <f t="shared" si="6"/>
        <v>6.9980000000000002</v>
      </c>
      <c r="J16" s="13">
        <f t="shared" si="2"/>
        <v>85.714285714285694</v>
      </c>
      <c r="K16">
        <f t="shared" si="7"/>
        <v>7</v>
      </c>
    </row>
    <row r="17" spans="1:11">
      <c r="A17">
        <v>7.6980000000000004</v>
      </c>
      <c r="B17">
        <v>59.2455</v>
      </c>
      <c r="C17">
        <v>8</v>
      </c>
      <c r="D17" s="2">
        <f>Main!$B11</f>
        <v>2.25</v>
      </c>
      <c r="E17" s="2">
        <f t="shared" si="3"/>
        <v>0.5</v>
      </c>
      <c r="F17">
        <f t="shared" si="4"/>
        <v>1.3200000000000003</v>
      </c>
      <c r="G17" s="2">
        <f t="shared" si="5"/>
        <v>90.909090909090892</v>
      </c>
      <c r="H17" s="10"/>
      <c r="I17">
        <f t="shared" si="6"/>
        <v>7.6980000000000004</v>
      </c>
      <c r="J17" s="13">
        <f t="shared" si="2"/>
        <v>90.909090909090892</v>
      </c>
      <c r="K17">
        <f t="shared" si="7"/>
        <v>8</v>
      </c>
    </row>
    <row r="18" spans="1:11">
      <c r="A18">
        <v>9.0180000000000007</v>
      </c>
      <c r="B18">
        <v>63.408700000000003</v>
      </c>
      <c r="C18">
        <v>9</v>
      </c>
      <c r="D18" s="2">
        <f>Main!$B12</f>
        <v>2.75</v>
      </c>
      <c r="E18" s="2">
        <f t="shared" si="3"/>
        <v>0.25</v>
      </c>
      <c r="F18">
        <f t="shared" si="4"/>
        <v>0.61999999999999922</v>
      </c>
      <c r="G18" s="2">
        <f t="shared" si="5"/>
        <v>96.774193548387217</v>
      </c>
      <c r="H18" s="10"/>
      <c r="I18">
        <f t="shared" si="6"/>
        <v>9.0180000000000007</v>
      </c>
      <c r="J18" s="13">
        <f t="shared" si="2"/>
        <v>96.774193548387217</v>
      </c>
      <c r="K18">
        <f t="shared" si="7"/>
        <v>9</v>
      </c>
    </row>
    <row r="19" spans="1:11">
      <c r="A19">
        <v>9.6379999999999999</v>
      </c>
      <c r="B19">
        <v>58.384599999999999</v>
      </c>
      <c r="C19">
        <v>10</v>
      </c>
      <c r="D19" s="2">
        <f>Main!$B13</f>
        <v>3</v>
      </c>
      <c r="E19" s="2">
        <f t="shared" si="3"/>
        <v>0.25</v>
      </c>
      <c r="F19">
        <f t="shared" si="4"/>
        <v>0.66000000000000014</v>
      </c>
      <c r="G19" s="2">
        <f t="shared" si="5"/>
        <v>90.909090909090892</v>
      </c>
      <c r="H19" s="10"/>
      <c r="I19">
        <f t="shared" si="6"/>
        <v>9.6379999999999999</v>
      </c>
      <c r="J19" s="13">
        <f t="shared" si="2"/>
        <v>90.909090909090892</v>
      </c>
      <c r="K19">
        <f t="shared" si="7"/>
        <v>10</v>
      </c>
    </row>
    <row r="20" spans="1:11">
      <c r="A20">
        <v>10.298</v>
      </c>
      <c r="B20">
        <v>61.105200000000004</v>
      </c>
      <c r="C20">
        <v>11</v>
      </c>
      <c r="D20" s="2">
        <f>Main!$B14</f>
        <v>3.25</v>
      </c>
      <c r="E20" s="2">
        <f t="shared" si="3"/>
        <v>0.25</v>
      </c>
      <c r="F20">
        <f t="shared" si="4"/>
        <v>0.69999999999999929</v>
      </c>
      <c r="G20" s="2">
        <f t="shared" si="5"/>
        <v>85.714285714285793</v>
      </c>
      <c r="H20" s="10"/>
      <c r="I20">
        <f t="shared" si="6"/>
        <v>10.298</v>
      </c>
      <c r="J20" s="13">
        <f t="shared" si="2"/>
        <v>85.714285714285793</v>
      </c>
      <c r="K20">
        <f t="shared" si="7"/>
        <v>11</v>
      </c>
    </row>
    <row r="21" spans="1:11">
      <c r="A21">
        <v>10.997999999999999</v>
      </c>
      <c r="B21">
        <v>54.578800000000001</v>
      </c>
      <c r="C21">
        <v>12</v>
      </c>
      <c r="D21" s="2">
        <f>Main!$B15</f>
        <v>3.5</v>
      </c>
      <c r="E21" s="2">
        <f t="shared" si="3"/>
        <v>0.5</v>
      </c>
      <c r="F21">
        <f t="shared" si="4"/>
        <v>1.2400000000000002</v>
      </c>
      <c r="G21" s="2">
        <f t="shared" si="5"/>
        <v>96.774193548387075</v>
      </c>
      <c r="H21" s="10"/>
      <c r="I21">
        <f t="shared" si="6"/>
        <v>10.997999999999999</v>
      </c>
      <c r="J21" s="13">
        <f t="shared" si="2"/>
        <v>96.774193548387075</v>
      </c>
      <c r="K21">
        <f t="shared" si="7"/>
        <v>12</v>
      </c>
    </row>
    <row r="22" spans="1:11">
      <c r="A22">
        <v>12.238</v>
      </c>
      <c r="B22">
        <v>54.0379</v>
      </c>
      <c r="C22">
        <v>13</v>
      </c>
      <c r="D22" s="2">
        <f>Main!$B16</f>
        <v>4</v>
      </c>
      <c r="E22" s="2">
        <f t="shared" si="3"/>
        <v>0.25</v>
      </c>
      <c r="F22">
        <f t="shared" si="4"/>
        <v>0.58999999999999986</v>
      </c>
      <c r="G22" s="2">
        <f t="shared" si="5"/>
        <v>101.69491525423732</v>
      </c>
      <c r="H22" s="10"/>
      <c r="I22">
        <f t="shared" si="6"/>
        <v>12.238</v>
      </c>
      <c r="J22" s="13">
        <f t="shared" si="2"/>
        <v>101.69491525423732</v>
      </c>
      <c r="K22">
        <f t="shared" si="7"/>
        <v>13</v>
      </c>
    </row>
    <row r="23" spans="1:11">
      <c r="A23">
        <v>12.827999999999999</v>
      </c>
      <c r="B23">
        <v>54.383600000000001</v>
      </c>
      <c r="C23">
        <v>14</v>
      </c>
      <c r="D23" s="2">
        <f>Main!$B17</f>
        <v>4.25</v>
      </c>
      <c r="E23" s="2">
        <f t="shared" si="3"/>
        <v>0.25</v>
      </c>
      <c r="F23">
        <f t="shared" si="4"/>
        <v>0.65000000000000036</v>
      </c>
      <c r="G23" s="2">
        <f t="shared" si="5"/>
        <v>92.307692307692264</v>
      </c>
      <c r="H23" s="10"/>
      <c r="I23">
        <f t="shared" si="6"/>
        <v>12.827999999999999</v>
      </c>
      <c r="J23" s="13">
        <f t="shared" si="2"/>
        <v>92.307692307692264</v>
      </c>
      <c r="K23">
        <f t="shared" si="7"/>
        <v>14</v>
      </c>
    </row>
    <row r="24" spans="1:11">
      <c r="A24">
        <v>13.478</v>
      </c>
      <c r="B24">
        <v>55.539499999999997</v>
      </c>
      <c r="C24">
        <v>15</v>
      </c>
      <c r="D24" s="2">
        <f>Main!$B18</f>
        <v>4.5</v>
      </c>
      <c r="E24" s="2">
        <f t="shared" si="3"/>
        <v>0.25</v>
      </c>
      <c r="F24">
        <f t="shared" si="4"/>
        <v>0.76999999999999957</v>
      </c>
      <c r="G24" s="2">
        <f t="shared" si="5"/>
        <v>77.92207792207796</v>
      </c>
      <c r="H24" s="10"/>
      <c r="I24">
        <f t="shared" si="6"/>
        <v>13.478</v>
      </c>
      <c r="J24" s="13">
        <f t="shared" si="2"/>
        <v>77.92207792207796</v>
      </c>
      <c r="K24">
        <f t="shared" si="7"/>
        <v>15</v>
      </c>
    </row>
    <row r="25" spans="1:11">
      <c r="A25">
        <v>14.247999999999999</v>
      </c>
      <c r="B25">
        <v>57.442399999999999</v>
      </c>
      <c r="C25">
        <v>16</v>
      </c>
      <c r="D25" s="2">
        <f>Main!$B19</f>
        <v>4.75</v>
      </c>
      <c r="E25" s="2">
        <f t="shared" si="3"/>
        <v>0.5</v>
      </c>
      <c r="F25">
        <f t="shared" si="4"/>
        <v>1.3800000000000008</v>
      </c>
      <c r="G25" s="2">
        <f t="shared" si="5"/>
        <v>86.95652173913038</v>
      </c>
      <c r="H25" s="10"/>
      <c r="I25">
        <f t="shared" si="6"/>
        <v>14.247999999999999</v>
      </c>
      <c r="J25" s="13">
        <f t="shared" si="2"/>
        <v>86.95652173913038</v>
      </c>
      <c r="K25">
        <f t="shared" si="7"/>
        <v>16</v>
      </c>
    </row>
    <row r="26" spans="1:11">
      <c r="A26">
        <v>15.628</v>
      </c>
      <c r="B26">
        <v>64.323599999999999</v>
      </c>
      <c r="C26">
        <v>17</v>
      </c>
      <c r="D26" s="2">
        <f>Main!$B20</f>
        <v>5.25</v>
      </c>
      <c r="E26" s="2">
        <f t="shared" si="3"/>
        <v>0.25</v>
      </c>
      <c r="F26">
        <f t="shared" si="4"/>
        <v>0.64000000000000057</v>
      </c>
      <c r="G26" s="2">
        <f t="shared" si="5"/>
        <v>93.749999999999915</v>
      </c>
      <c r="H26" s="10" t="s">
        <v>129</v>
      </c>
      <c r="I26">
        <f t="shared" si="6"/>
        <v>15.628</v>
      </c>
      <c r="J26" s="13">
        <f t="shared" si="2"/>
        <v>93.749999999999915</v>
      </c>
      <c r="K26">
        <f t="shared" si="7"/>
        <v>17</v>
      </c>
    </row>
    <row r="27" spans="1:11">
      <c r="A27">
        <v>16.268000000000001</v>
      </c>
      <c r="B27">
        <v>67.0989</v>
      </c>
      <c r="C27">
        <v>18</v>
      </c>
      <c r="D27" s="2">
        <f>Main!$B21</f>
        <v>5.5</v>
      </c>
      <c r="E27" s="2">
        <f t="shared" si="3"/>
        <v>0.25</v>
      </c>
      <c r="F27">
        <f t="shared" si="4"/>
        <v>0.64999999999999858</v>
      </c>
      <c r="G27" s="2">
        <f t="shared" si="5"/>
        <v>92.30769230769252</v>
      </c>
      <c r="H27" s="10"/>
      <c r="I27">
        <f t="shared" si="6"/>
        <v>16.268000000000001</v>
      </c>
      <c r="J27" s="13">
        <f t="shared" si="2"/>
        <v>92.30769230769252</v>
      </c>
      <c r="K27">
        <f t="shared" si="7"/>
        <v>18</v>
      </c>
    </row>
    <row r="28" spans="1:11">
      <c r="A28">
        <v>16.917999999999999</v>
      </c>
      <c r="B28">
        <v>62.422899999999998</v>
      </c>
      <c r="C28">
        <v>19</v>
      </c>
      <c r="D28" s="2">
        <f>Main!$B22</f>
        <v>5.75</v>
      </c>
      <c r="E28" s="2">
        <f t="shared" si="3"/>
        <v>0.25</v>
      </c>
      <c r="F28">
        <f t="shared" si="4"/>
        <v>0.55000000000000071</v>
      </c>
      <c r="G28" s="2">
        <f t="shared" si="5"/>
        <v>109.09090909090895</v>
      </c>
      <c r="H28" s="10"/>
      <c r="I28">
        <f t="shared" si="6"/>
        <v>16.917999999999999</v>
      </c>
      <c r="J28" s="13">
        <f t="shared" si="2"/>
        <v>109.09090909090895</v>
      </c>
      <c r="K28">
        <f t="shared" si="7"/>
        <v>19</v>
      </c>
    </row>
    <row r="29" spans="1:11">
      <c r="A29">
        <v>17.468</v>
      </c>
      <c r="B29">
        <v>67.069500000000005</v>
      </c>
      <c r="C29">
        <v>20</v>
      </c>
      <c r="D29" s="2">
        <f>Main!$B23</f>
        <v>6</v>
      </c>
      <c r="E29" s="2">
        <f t="shared" si="3"/>
        <v>0.25</v>
      </c>
      <c r="F29">
        <f t="shared" si="4"/>
        <v>0.64999999999999858</v>
      </c>
      <c r="G29" s="2">
        <f t="shared" si="5"/>
        <v>92.30769230769252</v>
      </c>
      <c r="H29" s="10"/>
      <c r="I29">
        <f t="shared" si="6"/>
        <v>17.468</v>
      </c>
      <c r="J29" s="13">
        <f t="shared" si="2"/>
        <v>92.30769230769252</v>
      </c>
      <c r="K29">
        <f t="shared" si="7"/>
        <v>20</v>
      </c>
    </row>
    <row r="30" spans="1:11">
      <c r="A30">
        <v>18.117999999999999</v>
      </c>
      <c r="B30">
        <v>68.917400000000001</v>
      </c>
      <c r="C30">
        <v>21</v>
      </c>
      <c r="D30" s="2">
        <f>Main!$B24</f>
        <v>6.25</v>
      </c>
      <c r="E30" s="2">
        <f t="shared" si="3"/>
        <v>0.25</v>
      </c>
      <c r="F30">
        <f t="shared" si="4"/>
        <v>0.65000000000000213</v>
      </c>
      <c r="G30" s="2">
        <f t="shared" si="5"/>
        <v>92.307692307692008</v>
      </c>
      <c r="H30" s="10"/>
      <c r="I30">
        <f t="shared" si="6"/>
        <v>18.117999999999999</v>
      </c>
      <c r="J30" s="13">
        <f t="shared" si="2"/>
        <v>92.307692307692008</v>
      </c>
      <c r="K30">
        <f t="shared" si="7"/>
        <v>21</v>
      </c>
    </row>
    <row r="31" spans="1:11">
      <c r="A31">
        <v>18.768000000000001</v>
      </c>
      <c r="B31">
        <v>57.061300000000003</v>
      </c>
      <c r="C31">
        <v>22</v>
      </c>
      <c r="D31" s="2">
        <f>Main!$B25</f>
        <v>6.5</v>
      </c>
      <c r="E31" s="2">
        <f t="shared" si="3"/>
        <v>0.25</v>
      </c>
      <c r="F31">
        <f t="shared" si="4"/>
        <v>0.58999999999999986</v>
      </c>
      <c r="G31" s="2">
        <f t="shared" si="5"/>
        <v>101.69491525423732</v>
      </c>
      <c r="H31" s="10"/>
      <c r="I31">
        <f t="shared" si="6"/>
        <v>18.768000000000001</v>
      </c>
      <c r="J31" s="13">
        <f t="shared" si="2"/>
        <v>101.69491525423732</v>
      </c>
      <c r="K31">
        <f t="shared" si="7"/>
        <v>22</v>
      </c>
    </row>
    <row r="32" spans="1:11">
      <c r="A32">
        <v>19.358000000000001</v>
      </c>
      <c r="B32">
        <v>59.9711</v>
      </c>
      <c r="C32">
        <v>23</v>
      </c>
      <c r="D32" s="2">
        <f>Main!$B26</f>
        <v>6.75</v>
      </c>
      <c r="E32" s="2">
        <f t="shared" si="3"/>
        <v>0.25</v>
      </c>
      <c r="F32">
        <f t="shared" si="4"/>
        <v>0.73999999999999844</v>
      </c>
      <c r="G32" s="2">
        <f t="shared" si="5"/>
        <v>81.081081081081251</v>
      </c>
      <c r="H32" s="10" t="s">
        <v>130</v>
      </c>
      <c r="I32">
        <f t="shared" si="6"/>
        <v>19.358000000000001</v>
      </c>
      <c r="J32" s="13">
        <f t="shared" si="2"/>
        <v>81.081081081081251</v>
      </c>
      <c r="K32">
        <f t="shared" si="7"/>
        <v>23</v>
      </c>
    </row>
    <row r="33" spans="1:11">
      <c r="A33">
        <v>20.097999999999999</v>
      </c>
      <c r="B33">
        <v>60.885599999999997</v>
      </c>
      <c r="C33">
        <v>24</v>
      </c>
      <c r="D33" s="2">
        <f>Main!$B27</f>
        <v>7</v>
      </c>
      <c r="E33" s="2">
        <f t="shared" si="3"/>
        <v>0.25</v>
      </c>
      <c r="F33">
        <f t="shared" si="4"/>
        <v>0.90000000000000213</v>
      </c>
      <c r="G33" s="2">
        <f t="shared" si="5"/>
        <v>66.666666666666515</v>
      </c>
      <c r="H33" s="10" t="s">
        <v>131</v>
      </c>
      <c r="I33">
        <f t="shared" si="6"/>
        <v>20.097999999999999</v>
      </c>
      <c r="J33" s="13">
        <f t="shared" si="2"/>
        <v>66.666666666666515</v>
      </c>
      <c r="K33">
        <f t="shared" si="7"/>
        <v>24</v>
      </c>
    </row>
    <row r="34" spans="1:11">
      <c r="A34">
        <v>20.998000000000001</v>
      </c>
      <c r="B34">
        <v>57.062600000000003</v>
      </c>
      <c r="C34">
        <v>25</v>
      </c>
      <c r="D34" s="2">
        <f>Main!$B28</f>
        <v>7.25</v>
      </c>
      <c r="E34" s="2">
        <f t="shared" si="3"/>
        <v>0.5</v>
      </c>
      <c r="F34">
        <f t="shared" si="4"/>
        <v>1.2699999999999996</v>
      </c>
      <c r="G34" s="2">
        <f t="shared" si="5"/>
        <v>94.488188976377984</v>
      </c>
      <c r="H34" s="10" t="s">
        <v>132</v>
      </c>
      <c r="I34">
        <f t="shared" si="6"/>
        <v>20.998000000000001</v>
      </c>
      <c r="J34" s="13">
        <f t="shared" si="2"/>
        <v>94.488188976377984</v>
      </c>
      <c r="K34">
        <f t="shared" si="7"/>
        <v>25</v>
      </c>
    </row>
    <row r="35" spans="1:11">
      <c r="A35">
        <v>22.268000000000001</v>
      </c>
      <c r="B35">
        <v>66.503699999999995</v>
      </c>
      <c r="C35">
        <v>26</v>
      </c>
      <c r="D35" s="2">
        <f>Main!$B29</f>
        <v>7.75</v>
      </c>
      <c r="E35" s="2">
        <f t="shared" si="3"/>
        <v>0.25</v>
      </c>
      <c r="F35">
        <f t="shared" si="4"/>
        <v>0.69999999999999929</v>
      </c>
      <c r="G35" s="2">
        <f t="shared" si="5"/>
        <v>85.714285714285793</v>
      </c>
      <c r="H35" s="10" t="s">
        <v>133</v>
      </c>
      <c r="I35">
        <f t="shared" si="6"/>
        <v>22.268000000000001</v>
      </c>
      <c r="J35" s="13">
        <f t="shared" si="2"/>
        <v>85.714285714285793</v>
      </c>
      <c r="K35">
        <f t="shared" si="7"/>
        <v>26</v>
      </c>
    </row>
    <row r="36" spans="1:11">
      <c r="A36">
        <v>22.968</v>
      </c>
      <c r="B36">
        <v>70.979100000000003</v>
      </c>
      <c r="C36">
        <v>27</v>
      </c>
      <c r="D36" s="2">
        <f>Main!$B30</f>
        <v>8</v>
      </c>
      <c r="E36" s="2">
        <f t="shared" si="3"/>
        <v>0.25</v>
      </c>
      <c r="F36">
        <f t="shared" si="4"/>
        <v>0.67999999999999972</v>
      </c>
      <c r="G36" s="2">
        <f t="shared" si="5"/>
        <v>88.235294117647086</v>
      </c>
      <c r="H36" s="10"/>
      <c r="I36">
        <f t="shared" si="6"/>
        <v>22.968</v>
      </c>
      <c r="J36" s="13">
        <f t="shared" si="2"/>
        <v>88.235294117647086</v>
      </c>
      <c r="K36">
        <f t="shared" si="7"/>
        <v>27</v>
      </c>
    </row>
    <row r="37" spans="1:11">
      <c r="A37">
        <v>23.648</v>
      </c>
      <c r="B37">
        <v>72.804500000000004</v>
      </c>
      <c r="C37">
        <v>28</v>
      </c>
      <c r="D37" s="2">
        <f>Main!$B31</f>
        <v>8.25</v>
      </c>
      <c r="E37" s="2">
        <f t="shared" si="3"/>
        <v>0.25</v>
      </c>
      <c r="F37">
        <f t="shared" si="4"/>
        <v>0.60000000000000142</v>
      </c>
      <c r="G37" s="2">
        <f t="shared" si="5"/>
        <v>99.999999999999758</v>
      </c>
      <c r="H37" s="10"/>
      <c r="I37">
        <f t="shared" si="6"/>
        <v>23.648</v>
      </c>
      <c r="J37" s="13">
        <f t="shared" si="2"/>
        <v>99.999999999999758</v>
      </c>
      <c r="K37">
        <f t="shared" si="7"/>
        <v>28</v>
      </c>
    </row>
    <row r="38" spans="1:11">
      <c r="A38">
        <v>24.248000000000001</v>
      </c>
      <c r="B38">
        <v>77.779600000000002</v>
      </c>
      <c r="C38">
        <v>29</v>
      </c>
      <c r="D38" s="2">
        <f>Main!$B32</f>
        <v>8.5</v>
      </c>
      <c r="E38" s="2">
        <f t="shared" si="3"/>
        <v>0.25</v>
      </c>
      <c r="F38">
        <f t="shared" si="4"/>
        <v>0.57999999999999829</v>
      </c>
      <c r="G38" s="2">
        <f t="shared" si="5"/>
        <v>103.44827586206927</v>
      </c>
      <c r="H38" s="10"/>
      <c r="I38">
        <f t="shared" si="6"/>
        <v>24.248000000000001</v>
      </c>
      <c r="J38" s="13">
        <f t="shared" si="2"/>
        <v>103.44827586206927</v>
      </c>
      <c r="K38">
        <f t="shared" si="7"/>
        <v>29</v>
      </c>
    </row>
    <row r="39" spans="1:11">
      <c r="A39">
        <v>24.827999999999999</v>
      </c>
      <c r="B39">
        <v>73.599699999999999</v>
      </c>
      <c r="C39">
        <v>30</v>
      </c>
      <c r="D39" s="2">
        <f>Main!$B33</f>
        <v>8.75</v>
      </c>
      <c r="E39" s="2">
        <f t="shared" si="3"/>
        <v>0.25</v>
      </c>
      <c r="F39">
        <f t="shared" si="4"/>
        <v>0.62999999999999901</v>
      </c>
      <c r="G39" s="2">
        <f t="shared" si="5"/>
        <v>95.238095238095397</v>
      </c>
      <c r="H39" s="10"/>
      <c r="I39">
        <f t="shared" si="6"/>
        <v>24.827999999999999</v>
      </c>
      <c r="J39" s="13">
        <f t="shared" si="2"/>
        <v>95.238095238095397</v>
      </c>
      <c r="K39">
        <f t="shared" si="7"/>
        <v>30</v>
      </c>
    </row>
    <row r="40" spans="1:11">
      <c r="A40">
        <v>25.457999999999998</v>
      </c>
      <c r="B40">
        <v>65.378799999999998</v>
      </c>
      <c r="C40">
        <v>31</v>
      </c>
      <c r="D40" s="2">
        <f>Main!$B34</f>
        <v>9</v>
      </c>
      <c r="E40" s="2">
        <f t="shared" si="3"/>
        <v>0.25</v>
      </c>
      <c r="F40">
        <f t="shared" si="4"/>
        <v>0.70000000000000284</v>
      </c>
      <c r="G40" s="2">
        <f t="shared" si="5"/>
        <v>85.714285714285367</v>
      </c>
      <c r="H40" s="10"/>
      <c r="I40">
        <f t="shared" si="6"/>
        <v>25.457999999999998</v>
      </c>
      <c r="J40" s="13">
        <f t="shared" si="2"/>
        <v>85.714285714285367</v>
      </c>
      <c r="K40">
        <f t="shared" si="7"/>
        <v>31</v>
      </c>
    </row>
    <row r="41" spans="1:11">
      <c r="A41">
        <v>26.158000000000001</v>
      </c>
      <c r="B41">
        <v>67.676500000000004</v>
      </c>
      <c r="C41">
        <v>32</v>
      </c>
      <c r="D41" s="2">
        <f>Main!$B35</f>
        <v>9.25</v>
      </c>
      <c r="E41" s="2">
        <f t="shared" si="3"/>
        <v>0.25</v>
      </c>
      <c r="F41">
        <f t="shared" si="4"/>
        <v>0.68999999999999773</v>
      </c>
      <c r="G41" s="2">
        <f t="shared" si="5"/>
        <v>86.956521739130721</v>
      </c>
      <c r="H41" s="10" t="s">
        <v>130</v>
      </c>
      <c r="I41">
        <f t="shared" si="6"/>
        <v>26.158000000000001</v>
      </c>
      <c r="J41" s="13">
        <f t="shared" si="2"/>
        <v>86.956521739130721</v>
      </c>
      <c r="K41">
        <f t="shared" si="7"/>
        <v>32</v>
      </c>
    </row>
    <row r="42" spans="1:11">
      <c r="A42">
        <v>26.847999999999999</v>
      </c>
      <c r="B42">
        <v>69.780500000000004</v>
      </c>
      <c r="C42">
        <v>33</v>
      </c>
      <c r="D42" s="2">
        <f>Main!$B36</f>
        <v>9.5</v>
      </c>
      <c r="E42" s="2">
        <f t="shared" si="3"/>
        <v>0.25</v>
      </c>
      <c r="F42">
        <f t="shared" si="4"/>
        <v>0.76999999999999957</v>
      </c>
      <c r="G42" s="2">
        <f t="shared" si="5"/>
        <v>77.92207792207796</v>
      </c>
      <c r="H42" s="10" t="s">
        <v>131</v>
      </c>
      <c r="I42">
        <f t="shared" si="6"/>
        <v>26.847999999999999</v>
      </c>
      <c r="J42" s="13">
        <f t="shared" si="2"/>
        <v>77.92207792207796</v>
      </c>
      <c r="K42">
        <f t="shared" si="7"/>
        <v>33</v>
      </c>
    </row>
    <row r="43" spans="1:11">
      <c r="A43">
        <v>27.617999999999999</v>
      </c>
      <c r="B43">
        <v>64.010599999999997</v>
      </c>
      <c r="C43">
        <v>34</v>
      </c>
      <c r="D43" s="2">
        <f>Main!$B37</f>
        <v>9.75</v>
      </c>
      <c r="E43" s="2">
        <f t="shared" si="3"/>
        <v>0.25</v>
      </c>
      <c r="F43">
        <f t="shared" si="4"/>
        <v>0.83999999999999986</v>
      </c>
      <c r="G43" s="2">
        <f t="shared" si="5"/>
        <v>71.428571428571445</v>
      </c>
      <c r="H43" s="10" t="s">
        <v>131</v>
      </c>
      <c r="I43">
        <f t="shared" si="6"/>
        <v>27.617999999999999</v>
      </c>
      <c r="J43" s="13">
        <f t="shared" si="2"/>
        <v>71.428571428571445</v>
      </c>
      <c r="K43">
        <f t="shared" si="7"/>
        <v>34</v>
      </c>
    </row>
    <row r="44" spans="1:11">
      <c r="A44">
        <v>28.457999999999998</v>
      </c>
      <c r="B44">
        <v>56.155299999999997</v>
      </c>
      <c r="C44">
        <v>35</v>
      </c>
      <c r="D44" s="2">
        <f>Main!$B38</f>
        <v>10</v>
      </c>
      <c r="E44" s="2">
        <f t="shared" si="3"/>
        <v>0.25</v>
      </c>
      <c r="F44">
        <f t="shared" si="4"/>
        <v>0.90000000000000213</v>
      </c>
      <c r="G44" s="2">
        <f t="shared" si="5"/>
        <v>66.666666666666515</v>
      </c>
      <c r="H44" s="10" t="s">
        <v>131</v>
      </c>
      <c r="I44">
        <f t="shared" si="6"/>
        <v>28.457999999999998</v>
      </c>
      <c r="J44" s="13">
        <f t="shared" si="2"/>
        <v>66.666666666666515</v>
      </c>
      <c r="K44">
        <f t="shared" si="7"/>
        <v>35</v>
      </c>
    </row>
    <row r="45" spans="1:11">
      <c r="A45">
        <v>29.358000000000001</v>
      </c>
      <c r="B45">
        <v>61.6616</v>
      </c>
      <c r="C45">
        <v>36</v>
      </c>
      <c r="D45" s="2">
        <f>Main!$B39</f>
        <v>10.25</v>
      </c>
      <c r="E45" s="2">
        <f t="shared" si="3"/>
        <v>0.25</v>
      </c>
      <c r="F45">
        <f t="shared" si="4"/>
        <v>1.2199999999999989</v>
      </c>
      <c r="G45" s="2">
        <f t="shared" si="5"/>
        <v>49.180327868852508</v>
      </c>
      <c r="H45" s="10" t="s">
        <v>131</v>
      </c>
      <c r="I45">
        <f t="shared" si="6"/>
        <v>29.358000000000001</v>
      </c>
      <c r="J45" s="13">
        <f t="shared" si="2"/>
        <v>49.180327868852508</v>
      </c>
      <c r="K45">
        <f t="shared" si="7"/>
        <v>36</v>
      </c>
    </row>
    <row r="46" spans="1:11">
      <c r="A46">
        <v>30.577999999999999</v>
      </c>
      <c r="B46">
        <v>55.928199999999997</v>
      </c>
      <c r="C46">
        <v>37</v>
      </c>
      <c r="D46" s="2">
        <f>Main!$B40</f>
        <v>10.5</v>
      </c>
      <c r="E46" s="2">
        <f t="shared" si="3"/>
        <v>0.5</v>
      </c>
      <c r="F46">
        <f t="shared" si="4"/>
        <v>1.5199999999999996</v>
      </c>
      <c r="G46" s="2">
        <f t="shared" si="5"/>
        <v>78.947368421052644</v>
      </c>
      <c r="H46" s="10" t="s">
        <v>132</v>
      </c>
      <c r="I46">
        <f t="shared" si="6"/>
        <v>30.577999999999999</v>
      </c>
      <c r="J46" s="13">
        <f t="shared" si="2"/>
        <v>78.947368421052644</v>
      </c>
      <c r="K46">
        <f t="shared" si="7"/>
        <v>37</v>
      </c>
    </row>
    <row r="47" spans="1:11">
      <c r="A47">
        <v>32.097999999999999</v>
      </c>
      <c r="B47">
        <v>60.798299999999998</v>
      </c>
      <c r="C47">
        <v>38</v>
      </c>
      <c r="D47" s="2">
        <f>Main!$B41</f>
        <v>11</v>
      </c>
      <c r="E47" s="2">
        <f t="shared" si="3"/>
        <v>0.25</v>
      </c>
      <c r="F47">
        <f t="shared" si="4"/>
        <v>0.67000000000000171</v>
      </c>
      <c r="G47" s="2">
        <f t="shared" si="5"/>
        <v>89.552238805969921</v>
      </c>
      <c r="H47" s="10" t="s">
        <v>129</v>
      </c>
      <c r="I47">
        <f t="shared" si="6"/>
        <v>32.097999999999999</v>
      </c>
      <c r="J47" s="13">
        <f t="shared" si="2"/>
        <v>89.552238805969921</v>
      </c>
      <c r="K47">
        <f t="shared" si="7"/>
        <v>38</v>
      </c>
    </row>
    <row r="48" spans="1:11">
      <c r="A48">
        <v>32.768000000000001</v>
      </c>
      <c r="B48">
        <v>65.063000000000002</v>
      </c>
      <c r="C48">
        <v>39</v>
      </c>
      <c r="D48" s="2">
        <f>Main!$B42</f>
        <v>11.25</v>
      </c>
      <c r="E48" s="2">
        <f t="shared" si="3"/>
        <v>0.25</v>
      </c>
      <c r="F48">
        <f t="shared" si="4"/>
        <v>0.60000000000000142</v>
      </c>
      <c r="G48" s="2">
        <f t="shared" si="5"/>
        <v>99.999999999999758</v>
      </c>
      <c r="H48" s="10"/>
      <c r="I48">
        <f t="shared" si="6"/>
        <v>32.768000000000001</v>
      </c>
      <c r="J48" s="13">
        <f t="shared" si="2"/>
        <v>99.999999999999758</v>
      </c>
      <c r="K48">
        <f t="shared" si="7"/>
        <v>39</v>
      </c>
    </row>
    <row r="49" spans="1:11">
      <c r="A49">
        <v>33.368000000000002</v>
      </c>
      <c r="B49">
        <v>65.232799999999997</v>
      </c>
      <c r="C49">
        <v>40</v>
      </c>
      <c r="D49" s="2">
        <f>Main!$B43</f>
        <v>11.5</v>
      </c>
      <c r="E49" s="2">
        <f t="shared" si="3"/>
        <v>0.25</v>
      </c>
      <c r="F49">
        <f t="shared" si="4"/>
        <v>0.62999999999999545</v>
      </c>
      <c r="G49" s="2">
        <f t="shared" si="5"/>
        <v>95.238095238095923</v>
      </c>
      <c r="H49" s="10" t="s">
        <v>130</v>
      </c>
      <c r="I49">
        <f t="shared" si="6"/>
        <v>33.368000000000002</v>
      </c>
      <c r="J49" s="13">
        <f t="shared" si="2"/>
        <v>95.238095238095923</v>
      </c>
      <c r="K49">
        <f t="shared" si="7"/>
        <v>40</v>
      </c>
    </row>
    <row r="50" spans="1:11">
      <c r="A50">
        <v>33.997999999999998</v>
      </c>
      <c r="B50">
        <v>65.907200000000003</v>
      </c>
      <c r="C50">
        <v>41</v>
      </c>
      <c r="D50" s="2">
        <f>Main!$B44</f>
        <v>11.75</v>
      </c>
      <c r="E50" s="2">
        <f t="shared" si="3"/>
        <v>0.25</v>
      </c>
      <c r="F50">
        <f t="shared" si="4"/>
        <v>0.69000000000000483</v>
      </c>
      <c r="G50" s="2">
        <f t="shared" si="5"/>
        <v>86.956521739129826</v>
      </c>
      <c r="H50" s="10" t="s">
        <v>132</v>
      </c>
      <c r="I50">
        <f t="shared" si="6"/>
        <v>33.997999999999998</v>
      </c>
      <c r="J50" s="13">
        <f t="shared" si="2"/>
        <v>86.956521739129826</v>
      </c>
      <c r="K50">
        <f t="shared" si="7"/>
        <v>41</v>
      </c>
    </row>
    <row r="51" spans="1:11">
      <c r="A51">
        <v>34.688000000000002</v>
      </c>
      <c r="B51">
        <v>57.286900000000003</v>
      </c>
      <c r="C51">
        <v>42</v>
      </c>
      <c r="D51" s="2">
        <f>Main!$B45</f>
        <v>12</v>
      </c>
      <c r="E51" s="2">
        <f t="shared" si="3"/>
        <v>0.5</v>
      </c>
      <c r="F51">
        <f t="shared" si="4"/>
        <v>1.3900000000000006</v>
      </c>
      <c r="G51" s="2">
        <f t="shared" si="5"/>
        <v>86.330935251798536</v>
      </c>
      <c r="H51" s="10"/>
      <c r="I51">
        <f t="shared" si="6"/>
        <v>34.688000000000002</v>
      </c>
      <c r="J51" s="13">
        <f t="shared" si="2"/>
        <v>86.330935251798536</v>
      </c>
      <c r="K51">
        <f t="shared" si="7"/>
        <v>42</v>
      </c>
    </row>
    <row r="52" spans="1:11">
      <c r="A52">
        <v>36.078000000000003</v>
      </c>
      <c r="B52">
        <v>54.485999999999997</v>
      </c>
      <c r="C52">
        <v>43</v>
      </c>
      <c r="D52" s="2">
        <f>Main!$B46</f>
        <v>12.5</v>
      </c>
      <c r="E52" s="2">
        <f t="shared" si="3"/>
        <v>0.25</v>
      </c>
      <c r="F52">
        <f t="shared" si="4"/>
        <v>0.87999999999999545</v>
      </c>
      <c r="G52" s="2">
        <f t="shared" si="5"/>
        <v>68.181818181818528</v>
      </c>
      <c r="H52" s="10" t="s">
        <v>128</v>
      </c>
      <c r="I52">
        <f t="shared" si="6"/>
        <v>36.078000000000003</v>
      </c>
      <c r="J52" s="13">
        <f t="shared" si="2"/>
        <v>68.181818181818528</v>
      </c>
      <c r="K52">
        <f t="shared" si="7"/>
        <v>43</v>
      </c>
    </row>
    <row r="53" spans="1:11">
      <c r="A53">
        <v>36.957999999999998</v>
      </c>
      <c r="B53">
        <v>60.870699999999999</v>
      </c>
      <c r="C53">
        <v>44</v>
      </c>
      <c r="D53" s="2">
        <f>Main!$B47</f>
        <v>12.75</v>
      </c>
      <c r="E53" s="2">
        <f t="shared" si="3"/>
        <v>0.25</v>
      </c>
      <c r="F53">
        <f t="shared" si="4"/>
        <v>1.4400000000000048</v>
      </c>
      <c r="G53" s="2">
        <f t="shared" si="5"/>
        <v>41.666666666666522</v>
      </c>
      <c r="H53" s="10"/>
      <c r="I53">
        <f t="shared" si="6"/>
        <v>36.957999999999998</v>
      </c>
      <c r="J53" s="13">
        <f t="shared" si="2"/>
        <v>41.666666666666522</v>
      </c>
      <c r="K53">
        <f t="shared" si="7"/>
        <v>44</v>
      </c>
    </row>
    <row r="54" spans="1:11">
      <c r="A54">
        <v>38.398000000000003</v>
      </c>
      <c r="B54">
        <v>54.411099999999998</v>
      </c>
      <c r="C54">
        <v>45</v>
      </c>
      <c r="D54" s="2">
        <f>Main!$B48</f>
        <v>13</v>
      </c>
      <c r="E54" s="2">
        <f t="shared" si="3"/>
        <v>0.625</v>
      </c>
      <c r="F54">
        <f t="shared" si="4"/>
        <v>2.759999999999998</v>
      </c>
      <c r="G54" s="2">
        <f t="shared" si="5"/>
        <v>54.347826086956566</v>
      </c>
      <c r="H54" s="10"/>
      <c r="I54">
        <f t="shared" si="6"/>
        <v>38.398000000000003</v>
      </c>
      <c r="J54" s="13">
        <f t="shared" si="2"/>
        <v>54.347826086956566</v>
      </c>
      <c r="K54">
        <f t="shared" si="7"/>
        <v>45</v>
      </c>
    </row>
    <row r="55" spans="1:11">
      <c r="A55">
        <v>41.158000000000001</v>
      </c>
      <c r="B55">
        <v>67.292400000000001</v>
      </c>
      <c r="C55">
        <v>46</v>
      </c>
      <c r="D55" s="2">
        <f>Main!$B49</f>
        <v>13.625</v>
      </c>
      <c r="E55" s="2">
        <f t="shared" si="3"/>
        <v>0.125</v>
      </c>
      <c r="F55">
        <f t="shared" si="4"/>
        <v>0.25999999999999801</v>
      </c>
      <c r="G55" s="2">
        <f t="shared" si="5"/>
        <v>115.38461538461627</v>
      </c>
      <c r="H55" s="10" t="s">
        <v>133</v>
      </c>
      <c r="I55">
        <f t="shared" si="6"/>
        <v>41.158000000000001</v>
      </c>
      <c r="J55" s="13">
        <f t="shared" si="2"/>
        <v>115.38461538461627</v>
      </c>
      <c r="K55">
        <f t="shared" si="7"/>
        <v>46</v>
      </c>
    </row>
    <row r="56" spans="1:11">
      <c r="A56">
        <v>41.417999999999999</v>
      </c>
      <c r="B56">
        <v>72.325999999999993</v>
      </c>
      <c r="C56">
        <v>47</v>
      </c>
      <c r="D56" s="2">
        <f>Main!$B50</f>
        <v>13.75</v>
      </c>
      <c r="E56" s="2">
        <f t="shared" si="3"/>
        <v>0.125</v>
      </c>
      <c r="F56">
        <f t="shared" si="4"/>
        <v>0.20000000000000284</v>
      </c>
      <c r="G56" s="2">
        <f t="shared" si="5"/>
        <v>149.99999999999787</v>
      </c>
      <c r="H56" s="10"/>
      <c r="I56">
        <f t="shared" si="6"/>
        <v>41.417999999999999</v>
      </c>
      <c r="J56" s="13">
        <f t="shared" si="2"/>
        <v>149.99999999999787</v>
      </c>
      <c r="K56">
        <f t="shared" si="7"/>
        <v>47</v>
      </c>
    </row>
    <row r="57" spans="1:11">
      <c r="A57">
        <v>41.618000000000002</v>
      </c>
      <c r="B57">
        <v>77.142399999999995</v>
      </c>
      <c r="C57">
        <v>48</v>
      </c>
      <c r="D57" s="2">
        <f>Main!$B51</f>
        <v>13.875</v>
      </c>
      <c r="E57" s="2">
        <f t="shared" si="3"/>
        <v>0.125</v>
      </c>
      <c r="F57">
        <f t="shared" si="4"/>
        <v>0.21999999999999886</v>
      </c>
      <c r="G57" s="2">
        <f t="shared" si="5"/>
        <v>136.36363636363706</v>
      </c>
      <c r="H57" s="10"/>
      <c r="I57">
        <f t="shared" si="6"/>
        <v>41.618000000000002</v>
      </c>
      <c r="J57" s="13">
        <f t="shared" si="2"/>
        <v>136.36363636363706</v>
      </c>
      <c r="K57">
        <f t="shared" si="7"/>
        <v>48</v>
      </c>
    </row>
    <row r="58" spans="1:11">
      <c r="A58">
        <v>41.838000000000001</v>
      </c>
      <c r="B58">
        <v>75.338399999999993</v>
      </c>
      <c r="C58">
        <v>49</v>
      </c>
      <c r="D58" s="2">
        <f>Main!$B52</f>
        <v>14</v>
      </c>
      <c r="E58" s="2">
        <f t="shared" si="3"/>
        <v>0.125</v>
      </c>
      <c r="F58">
        <f t="shared" si="4"/>
        <v>0.18999999999999773</v>
      </c>
      <c r="G58" s="2">
        <f t="shared" si="5"/>
        <v>157.89473684210714</v>
      </c>
      <c r="H58" s="10" t="s">
        <v>130</v>
      </c>
      <c r="I58">
        <f t="shared" si="6"/>
        <v>41.838000000000001</v>
      </c>
      <c r="J58" s="13">
        <f t="shared" si="2"/>
        <v>157.89473684210714</v>
      </c>
      <c r="K58">
        <f t="shared" si="7"/>
        <v>49</v>
      </c>
    </row>
    <row r="59" spans="1:11">
      <c r="A59">
        <v>42.027999999999999</v>
      </c>
      <c r="B59">
        <v>75.045900000000003</v>
      </c>
      <c r="C59">
        <v>50</v>
      </c>
      <c r="D59" s="2">
        <f>Main!$B53</f>
        <v>14.125</v>
      </c>
      <c r="E59" s="2">
        <f t="shared" si="3"/>
        <v>0.125</v>
      </c>
      <c r="F59">
        <f t="shared" si="4"/>
        <v>0.34000000000000341</v>
      </c>
      <c r="G59" s="2">
        <f t="shared" si="5"/>
        <v>88.235294117646177</v>
      </c>
      <c r="H59" s="10" t="s">
        <v>131</v>
      </c>
      <c r="I59">
        <f t="shared" si="6"/>
        <v>42.027999999999999</v>
      </c>
      <c r="J59" s="13">
        <f t="shared" si="2"/>
        <v>88.235294117646177</v>
      </c>
      <c r="K59">
        <f t="shared" si="7"/>
        <v>50</v>
      </c>
    </row>
    <row r="60" spans="1:11">
      <c r="A60">
        <v>42.368000000000002</v>
      </c>
      <c r="B60">
        <v>73.404399999999995</v>
      </c>
      <c r="C60">
        <v>51</v>
      </c>
      <c r="D60" s="2">
        <f>Main!$B54</f>
        <v>14.25</v>
      </c>
      <c r="E60" s="2">
        <f t="shared" si="3"/>
        <v>0.125</v>
      </c>
      <c r="F60">
        <f t="shared" si="4"/>
        <v>0.53999999999999915</v>
      </c>
      <c r="G60" s="2">
        <f t="shared" si="5"/>
        <v>55.555555555555642</v>
      </c>
      <c r="H60" s="10" t="s">
        <v>132</v>
      </c>
      <c r="I60">
        <f t="shared" si="6"/>
        <v>42.368000000000002</v>
      </c>
      <c r="J60" s="13">
        <f t="shared" si="2"/>
        <v>55.555555555555642</v>
      </c>
      <c r="K60">
        <f t="shared" si="7"/>
        <v>51</v>
      </c>
    </row>
    <row r="61" spans="1:11">
      <c r="A61">
        <v>42.908000000000001</v>
      </c>
      <c r="B61">
        <v>66.183300000000003</v>
      </c>
      <c r="C61">
        <v>52</v>
      </c>
      <c r="D61" s="2">
        <f>Main!$B55</f>
        <v>14.375</v>
      </c>
      <c r="E61" s="2">
        <f t="shared" si="3"/>
        <v>0.25</v>
      </c>
      <c r="F61">
        <f t="shared" si="4"/>
        <v>0.74000000000000199</v>
      </c>
      <c r="G61" s="2">
        <f t="shared" si="5"/>
        <v>81.081081081080868</v>
      </c>
      <c r="H61" s="10" t="s">
        <v>129</v>
      </c>
      <c r="I61">
        <f t="shared" si="6"/>
        <v>42.908000000000001</v>
      </c>
      <c r="J61" s="13">
        <f t="shared" si="2"/>
        <v>81.081081081080868</v>
      </c>
      <c r="K61">
        <f t="shared" si="7"/>
        <v>52</v>
      </c>
    </row>
    <row r="62" spans="1:11">
      <c r="A62">
        <v>43.648000000000003</v>
      </c>
      <c r="B62">
        <v>72.005099999999999</v>
      </c>
      <c r="C62">
        <v>53</v>
      </c>
      <c r="D62" s="2">
        <f>Main!$B56</f>
        <v>14.625</v>
      </c>
      <c r="E62" s="2">
        <f t="shared" si="3"/>
        <v>0.125</v>
      </c>
      <c r="F62">
        <f t="shared" si="4"/>
        <v>0.25</v>
      </c>
      <c r="G62" s="2">
        <f t="shared" si="5"/>
        <v>120</v>
      </c>
      <c r="H62" s="10" t="s">
        <v>133</v>
      </c>
      <c r="I62">
        <f t="shared" si="6"/>
        <v>43.648000000000003</v>
      </c>
      <c r="J62" s="13">
        <f t="shared" si="2"/>
        <v>120</v>
      </c>
      <c r="K62">
        <f t="shared" si="7"/>
        <v>53</v>
      </c>
    </row>
    <row r="63" spans="1:11">
      <c r="A63">
        <v>43.898000000000003</v>
      </c>
      <c r="B63">
        <v>74.619</v>
      </c>
      <c r="C63">
        <v>54</v>
      </c>
      <c r="D63" s="2">
        <f>Main!$B57</f>
        <v>14.75</v>
      </c>
      <c r="E63" s="2">
        <f t="shared" si="3"/>
        <v>0.375</v>
      </c>
      <c r="F63">
        <f t="shared" si="4"/>
        <v>0.76999999999999602</v>
      </c>
      <c r="G63" s="2">
        <f t="shared" si="5"/>
        <v>116.88311688311748</v>
      </c>
      <c r="H63" s="10" t="s">
        <v>134</v>
      </c>
      <c r="I63">
        <f t="shared" si="6"/>
        <v>43.898000000000003</v>
      </c>
      <c r="J63" s="13">
        <f t="shared" si="2"/>
        <v>116.88311688311748</v>
      </c>
      <c r="K63">
        <f t="shared" si="7"/>
        <v>54</v>
      </c>
    </row>
    <row r="64" spans="1:11">
      <c r="A64">
        <v>44.667999999999999</v>
      </c>
      <c r="B64">
        <v>73.525800000000004</v>
      </c>
      <c r="C64">
        <v>55</v>
      </c>
      <c r="D64" s="2">
        <f>Main!$B58</f>
        <v>15.125</v>
      </c>
      <c r="E64" s="2">
        <f t="shared" si="3"/>
        <v>0.25</v>
      </c>
      <c r="F64">
        <f t="shared" si="4"/>
        <v>0.64999999999999858</v>
      </c>
      <c r="G64" s="2">
        <f t="shared" si="5"/>
        <v>92.30769230769252</v>
      </c>
      <c r="H64" s="10" t="s">
        <v>134</v>
      </c>
      <c r="I64">
        <f t="shared" si="6"/>
        <v>44.667999999999999</v>
      </c>
      <c r="J64" s="13">
        <f t="shared" si="2"/>
        <v>92.30769230769252</v>
      </c>
      <c r="K64">
        <f t="shared" si="7"/>
        <v>55</v>
      </c>
    </row>
    <row r="65" spans="1:11">
      <c r="A65">
        <v>45.317999999999998</v>
      </c>
      <c r="B65">
        <v>68.866500000000002</v>
      </c>
      <c r="C65">
        <v>56</v>
      </c>
      <c r="D65" s="2">
        <f>Main!$B59</f>
        <v>15.375</v>
      </c>
      <c r="E65" s="2">
        <f t="shared" si="3"/>
        <v>0.25</v>
      </c>
      <c r="F65">
        <f t="shared" si="4"/>
        <v>0.85000000000000142</v>
      </c>
      <c r="G65" s="2">
        <f t="shared" si="5"/>
        <v>70.588235294117524</v>
      </c>
      <c r="H65" s="10" t="s">
        <v>135</v>
      </c>
      <c r="I65">
        <f t="shared" si="6"/>
        <v>45.317999999999998</v>
      </c>
      <c r="J65" s="13">
        <f t="shared" si="2"/>
        <v>70.588235294117524</v>
      </c>
      <c r="K65">
        <f t="shared" si="7"/>
        <v>56</v>
      </c>
    </row>
    <row r="66" spans="1:11">
      <c r="A66">
        <v>46.167999999999999</v>
      </c>
      <c r="B66">
        <v>65.424700000000001</v>
      </c>
      <c r="C66">
        <v>57</v>
      </c>
      <c r="D66" s="2">
        <f>Main!$B60</f>
        <v>15.625</v>
      </c>
      <c r="E66" s="2">
        <f t="shared" si="3"/>
        <v>0.25</v>
      </c>
      <c r="F66">
        <f t="shared" si="4"/>
        <v>0.42999999999999972</v>
      </c>
      <c r="G66" s="2">
        <f t="shared" si="5"/>
        <v>139.53488372093031</v>
      </c>
      <c r="H66" s="10" t="s">
        <v>129</v>
      </c>
      <c r="I66">
        <f t="shared" si="6"/>
        <v>46.167999999999999</v>
      </c>
      <c r="J66" s="13">
        <f t="shared" si="2"/>
        <v>139.53488372093031</v>
      </c>
      <c r="K66">
        <f t="shared" si="7"/>
        <v>57</v>
      </c>
    </row>
    <row r="67" spans="1:11">
      <c r="A67">
        <v>46.597999999999999</v>
      </c>
      <c r="B67">
        <v>71.986800000000002</v>
      </c>
      <c r="C67">
        <v>58</v>
      </c>
      <c r="D67" s="2">
        <f>Main!$B61</f>
        <v>15.875</v>
      </c>
      <c r="E67" s="2">
        <f t="shared" si="3"/>
        <v>0.125</v>
      </c>
      <c r="F67">
        <f t="shared" si="4"/>
        <v>0.32000000000000028</v>
      </c>
      <c r="G67" s="2">
        <f t="shared" si="5"/>
        <v>93.749999999999915</v>
      </c>
      <c r="H67" s="10" t="s">
        <v>136</v>
      </c>
      <c r="I67">
        <f t="shared" si="6"/>
        <v>46.597999999999999</v>
      </c>
      <c r="J67" s="13">
        <f t="shared" si="2"/>
        <v>93.749999999999915</v>
      </c>
      <c r="K67">
        <f t="shared" si="7"/>
        <v>58</v>
      </c>
    </row>
    <row r="68" spans="1:11">
      <c r="A68">
        <v>46.917999999999999</v>
      </c>
      <c r="B68">
        <v>76.396900000000002</v>
      </c>
      <c r="C68">
        <v>59</v>
      </c>
      <c r="D68" s="2">
        <f>Main!$B62</f>
        <v>16</v>
      </c>
      <c r="E68" s="2">
        <f t="shared" si="3"/>
        <v>0.125</v>
      </c>
      <c r="F68">
        <f t="shared" si="4"/>
        <v>0.25999999999999801</v>
      </c>
      <c r="G68" s="2">
        <f t="shared" si="5"/>
        <v>115.38461538461627</v>
      </c>
      <c r="H68" s="10" t="s">
        <v>137</v>
      </c>
      <c r="I68">
        <f t="shared" si="6"/>
        <v>46.917999999999999</v>
      </c>
      <c r="J68" s="13">
        <f t="shared" si="2"/>
        <v>115.38461538461627</v>
      </c>
      <c r="K68">
        <f t="shared" si="7"/>
        <v>59</v>
      </c>
    </row>
    <row r="69" spans="1:11">
      <c r="A69">
        <v>47.177999999999997</v>
      </c>
      <c r="B69">
        <v>76.154200000000003</v>
      </c>
      <c r="C69">
        <v>60</v>
      </c>
      <c r="D69" s="2">
        <f>Main!$B63</f>
        <v>16.125</v>
      </c>
      <c r="E69" s="2">
        <f t="shared" si="3"/>
        <v>0.125</v>
      </c>
      <c r="F69">
        <f t="shared" si="4"/>
        <v>0.21000000000000085</v>
      </c>
      <c r="G69" s="2">
        <f t="shared" si="5"/>
        <v>142.85714285714226</v>
      </c>
      <c r="H69" s="10" t="s">
        <v>138</v>
      </c>
      <c r="I69">
        <f t="shared" si="6"/>
        <v>47.177999999999997</v>
      </c>
      <c r="J69" s="13">
        <f t="shared" si="2"/>
        <v>142.85714285714226</v>
      </c>
      <c r="K69">
        <f t="shared" si="7"/>
        <v>60</v>
      </c>
    </row>
    <row r="70" spans="1:11">
      <c r="A70">
        <v>47.387999999999998</v>
      </c>
      <c r="B70">
        <v>79.266999999999996</v>
      </c>
      <c r="C70">
        <v>61</v>
      </c>
      <c r="D70" s="2">
        <f>Main!$B64</f>
        <v>16.25</v>
      </c>
      <c r="E70" s="2">
        <f t="shared" si="3"/>
        <v>0.125</v>
      </c>
      <c r="F70">
        <f t="shared" si="4"/>
        <v>0.21000000000000085</v>
      </c>
      <c r="G70" s="2">
        <f t="shared" si="5"/>
        <v>142.85714285714226</v>
      </c>
      <c r="H70" s="10" t="s">
        <v>133</v>
      </c>
      <c r="I70">
        <f t="shared" si="6"/>
        <v>47.387999999999998</v>
      </c>
      <c r="J70" s="13">
        <f t="shared" si="2"/>
        <v>142.85714285714226</v>
      </c>
      <c r="K70">
        <f t="shared" si="7"/>
        <v>61</v>
      </c>
    </row>
    <row r="71" spans="1:11">
      <c r="A71">
        <v>47.597999999999999</v>
      </c>
      <c r="B71">
        <v>77.618899999999996</v>
      </c>
      <c r="C71">
        <v>62</v>
      </c>
      <c r="D71" s="2">
        <f>Main!$B65</f>
        <v>16.375</v>
      </c>
      <c r="E71" s="2">
        <f t="shared" si="3"/>
        <v>0.125</v>
      </c>
      <c r="F71">
        <f t="shared" si="4"/>
        <v>0.21999999999999886</v>
      </c>
      <c r="G71" s="2">
        <f t="shared" si="5"/>
        <v>136.36363636363706</v>
      </c>
      <c r="H71" s="10"/>
      <c r="I71">
        <f t="shared" si="6"/>
        <v>47.597999999999999</v>
      </c>
      <c r="J71" s="13">
        <f t="shared" si="2"/>
        <v>136.36363636363706</v>
      </c>
      <c r="K71">
        <f t="shared" si="7"/>
        <v>62</v>
      </c>
    </row>
    <row r="72" spans="1:11">
      <c r="A72">
        <v>47.817999999999998</v>
      </c>
      <c r="B72">
        <v>77.954899999999995</v>
      </c>
      <c r="C72">
        <v>63</v>
      </c>
      <c r="D72" s="2">
        <f>Main!$B66</f>
        <v>16.5</v>
      </c>
      <c r="E72" s="2">
        <f t="shared" si="3"/>
        <v>0.125</v>
      </c>
      <c r="F72">
        <f t="shared" si="4"/>
        <v>0.20000000000000284</v>
      </c>
      <c r="G72" s="2">
        <f t="shared" si="5"/>
        <v>149.99999999999787</v>
      </c>
      <c r="H72" s="10"/>
      <c r="I72">
        <f t="shared" si="6"/>
        <v>47.817999999999998</v>
      </c>
      <c r="J72" s="13">
        <f t="shared" si="2"/>
        <v>149.99999999999787</v>
      </c>
      <c r="K72">
        <f t="shared" si="7"/>
        <v>63</v>
      </c>
    </row>
    <row r="73" spans="1:11">
      <c r="A73">
        <v>48.018000000000001</v>
      </c>
      <c r="B73">
        <v>77.8489</v>
      </c>
      <c r="C73">
        <v>64</v>
      </c>
      <c r="D73" s="2">
        <f>Main!$B67</f>
        <v>16.625</v>
      </c>
      <c r="E73" s="2">
        <f t="shared" si="3"/>
        <v>0.125</v>
      </c>
      <c r="F73">
        <f t="shared" si="4"/>
        <v>0.32000000000000028</v>
      </c>
      <c r="G73" s="2">
        <f t="shared" si="5"/>
        <v>93.749999999999915</v>
      </c>
      <c r="H73" s="10" t="s">
        <v>130</v>
      </c>
      <c r="I73">
        <f t="shared" si="6"/>
        <v>48.018000000000001</v>
      </c>
      <c r="J73" s="13">
        <f t="shared" si="2"/>
        <v>93.749999999999915</v>
      </c>
      <c r="K73">
        <f t="shared" si="7"/>
        <v>64</v>
      </c>
    </row>
    <row r="74" spans="1:11">
      <c r="A74">
        <v>48.338000000000001</v>
      </c>
      <c r="B74">
        <v>74.154200000000003</v>
      </c>
      <c r="C74">
        <v>65</v>
      </c>
      <c r="D74" s="2">
        <f>Main!$B68</f>
        <v>16.75</v>
      </c>
      <c r="E74" s="2">
        <f t="shared" si="3"/>
        <v>0.125</v>
      </c>
      <c r="F74">
        <f t="shared" si="4"/>
        <v>0.33999999999999631</v>
      </c>
      <c r="G74" s="2">
        <f t="shared" si="5"/>
        <v>88.235294117648024</v>
      </c>
      <c r="H74" s="10" t="s">
        <v>131</v>
      </c>
      <c r="I74">
        <f t="shared" si="6"/>
        <v>48.338000000000001</v>
      </c>
      <c r="J74" s="13">
        <f t="shared" ref="J74:J137" si="8">$G74</f>
        <v>88.235294117648024</v>
      </c>
      <c r="K74">
        <f t="shared" si="7"/>
        <v>65</v>
      </c>
    </row>
    <row r="75" spans="1:11">
      <c r="A75">
        <v>48.677999999999997</v>
      </c>
      <c r="B75">
        <v>73.522300000000001</v>
      </c>
      <c r="C75">
        <v>66</v>
      </c>
      <c r="D75" s="2">
        <f>Main!$B69</f>
        <v>16.875</v>
      </c>
      <c r="E75" s="2">
        <f t="shared" ref="E75:E138" si="9">$D76-$D75</f>
        <v>0.125</v>
      </c>
      <c r="F75">
        <f t="shared" ref="F75:F138" si="10">$A76-$A75</f>
        <v>0.5</v>
      </c>
      <c r="G75" s="2">
        <f t="shared" ref="G75:G138" si="11">$E75/$F75*60*4</f>
        <v>60</v>
      </c>
      <c r="H75" s="10" t="s">
        <v>132</v>
      </c>
      <c r="I75">
        <f t="shared" ref="I75:I138" si="12">$A75</f>
        <v>48.677999999999997</v>
      </c>
      <c r="J75" s="13">
        <f t="shared" si="8"/>
        <v>60</v>
      </c>
      <c r="K75">
        <f t="shared" ref="K75:K138" si="13">$C75</f>
        <v>66</v>
      </c>
    </row>
    <row r="76" spans="1:11">
      <c r="A76">
        <v>49.177999999999997</v>
      </c>
      <c r="B76">
        <v>67.994100000000003</v>
      </c>
      <c r="C76">
        <v>67</v>
      </c>
      <c r="D76" s="2">
        <f>Main!$B70</f>
        <v>17</v>
      </c>
      <c r="E76" s="2">
        <f t="shared" si="9"/>
        <v>0.25</v>
      </c>
      <c r="F76">
        <f t="shared" si="10"/>
        <v>0.73000000000000398</v>
      </c>
      <c r="G76" s="2">
        <f t="shared" si="11"/>
        <v>82.191780821917362</v>
      </c>
      <c r="H76" s="10" t="s">
        <v>129</v>
      </c>
      <c r="I76">
        <f t="shared" si="12"/>
        <v>49.177999999999997</v>
      </c>
      <c r="J76" s="13">
        <f t="shared" si="8"/>
        <v>82.191780821917362</v>
      </c>
      <c r="K76">
        <f t="shared" si="13"/>
        <v>67</v>
      </c>
    </row>
    <row r="77" spans="1:11">
      <c r="A77">
        <v>49.908000000000001</v>
      </c>
      <c r="B77">
        <v>70.797799999999995</v>
      </c>
      <c r="C77">
        <v>68</v>
      </c>
      <c r="D77" s="2">
        <f>Main!$B71</f>
        <v>17.25</v>
      </c>
      <c r="E77" s="2">
        <f t="shared" si="9"/>
        <v>0.125</v>
      </c>
      <c r="F77">
        <f t="shared" si="10"/>
        <v>0.24000000000000199</v>
      </c>
      <c r="G77" s="2">
        <f t="shared" si="11"/>
        <v>124.99999999999898</v>
      </c>
      <c r="H77" s="10" t="s">
        <v>133</v>
      </c>
      <c r="I77">
        <f t="shared" si="12"/>
        <v>49.908000000000001</v>
      </c>
      <c r="J77" s="13">
        <f t="shared" si="8"/>
        <v>124.99999999999898</v>
      </c>
      <c r="K77">
        <f t="shared" si="13"/>
        <v>68</v>
      </c>
    </row>
    <row r="78" spans="1:11">
      <c r="A78">
        <v>50.148000000000003</v>
      </c>
      <c r="B78">
        <v>75.655699999999996</v>
      </c>
      <c r="C78">
        <v>69</v>
      </c>
      <c r="D78" s="2">
        <f>Main!$B72</f>
        <v>17.375</v>
      </c>
      <c r="E78" s="2">
        <f t="shared" si="9"/>
        <v>0.375</v>
      </c>
      <c r="F78">
        <f t="shared" si="10"/>
        <v>1.1599999999999966</v>
      </c>
      <c r="G78" s="2">
        <f t="shared" si="11"/>
        <v>77.586206896551957</v>
      </c>
      <c r="H78" s="10" t="s">
        <v>134</v>
      </c>
      <c r="I78">
        <f t="shared" si="12"/>
        <v>50.148000000000003</v>
      </c>
      <c r="J78" s="13">
        <f t="shared" si="8"/>
        <v>77.586206896551957</v>
      </c>
      <c r="K78">
        <f t="shared" si="13"/>
        <v>69</v>
      </c>
    </row>
    <row r="79" spans="1:11">
      <c r="A79">
        <v>51.308</v>
      </c>
      <c r="B79">
        <v>77.034400000000005</v>
      </c>
      <c r="C79">
        <v>70</v>
      </c>
      <c r="D79" s="2">
        <f>Main!$B73</f>
        <v>17.75</v>
      </c>
      <c r="E79" s="2">
        <f t="shared" si="9"/>
        <v>0.25</v>
      </c>
      <c r="F79">
        <f t="shared" si="10"/>
        <v>0.61399999999999721</v>
      </c>
      <c r="G79" s="2">
        <f t="shared" si="11"/>
        <v>97.719869706840839</v>
      </c>
      <c r="H79" s="10" t="s">
        <v>134</v>
      </c>
      <c r="I79">
        <f t="shared" si="12"/>
        <v>51.308</v>
      </c>
      <c r="J79" s="13">
        <f t="shared" si="8"/>
        <v>97.719869706840839</v>
      </c>
      <c r="K79">
        <f t="shared" si="13"/>
        <v>70</v>
      </c>
    </row>
    <row r="80" spans="1:11">
      <c r="A80">
        <v>51.921999999999997</v>
      </c>
      <c r="B80">
        <v>74.822599999999994</v>
      </c>
      <c r="C80">
        <v>71</v>
      </c>
      <c r="D80" s="2">
        <f>Main!$B74</f>
        <v>18</v>
      </c>
      <c r="E80" s="2">
        <f t="shared" si="9"/>
        <v>0.25</v>
      </c>
      <c r="F80">
        <f t="shared" si="10"/>
        <v>0.70600000000000307</v>
      </c>
      <c r="G80" s="2">
        <f t="shared" si="11"/>
        <v>84.985835694050621</v>
      </c>
      <c r="H80" s="10" t="s">
        <v>135</v>
      </c>
      <c r="I80">
        <f t="shared" si="12"/>
        <v>51.921999999999997</v>
      </c>
      <c r="J80" s="13">
        <f t="shared" si="8"/>
        <v>84.985835694050621</v>
      </c>
      <c r="K80">
        <f t="shared" si="13"/>
        <v>71</v>
      </c>
    </row>
    <row r="81" spans="1:11">
      <c r="A81">
        <v>52.628</v>
      </c>
      <c r="B81">
        <v>67.651200000000003</v>
      </c>
      <c r="C81">
        <v>72</v>
      </c>
      <c r="D81" s="2">
        <f>Main!$B75</f>
        <v>18.25</v>
      </c>
      <c r="E81" s="2">
        <f t="shared" si="9"/>
        <v>0.25</v>
      </c>
      <c r="F81">
        <f t="shared" si="10"/>
        <v>0.5</v>
      </c>
      <c r="G81" s="2">
        <f t="shared" si="11"/>
        <v>120</v>
      </c>
      <c r="H81" s="10" t="s">
        <v>129</v>
      </c>
      <c r="I81">
        <f t="shared" si="12"/>
        <v>52.628</v>
      </c>
      <c r="J81" s="13">
        <f t="shared" si="8"/>
        <v>120</v>
      </c>
      <c r="K81">
        <f t="shared" si="13"/>
        <v>72</v>
      </c>
    </row>
    <row r="82" spans="1:11">
      <c r="A82">
        <v>53.128</v>
      </c>
      <c r="B82">
        <v>68.995400000000004</v>
      </c>
      <c r="C82">
        <v>73</v>
      </c>
      <c r="D82" s="2">
        <f>Main!$B76</f>
        <v>18.5</v>
      </c>
      <c r="E82" s="2">
        <f t="shared" si="9"/>
        <v>0.125</v>
      </c>
      <c r="F82">
        <f t="shared" si="10"/>
        <v>0.21999999999999886</v>
      </c>
      <c r="G82" s="2">
        <f t="shared" si="11"/>
        <v>136.36363636363706</v>
      </c>
      <c r="H82" s="10" t="s">
        <v>136</v>
      </c>
      <c r="I82">
        <f t="shared" si="12"/>
        <v>53.128</v>
      </c>
      <c r="J82" s="13">
        <f t="shared" si="8"/>
        <v>136.36363636363706</v>
      </c>
      <c r="K82">
        <f t="shared" si="13"/>
        <v>73</v>
      </c>
    </row>
    <row r="83" spans="1:11">
      <c r="A83">
        <v>53.347999999999999</v>
      </c>
      <c r="B83">
        <v>71.865499999999997</v>
      </c>
      <c r="C83">
        <v>74</v>
      </c>
      <c r="D83" s="2">
        <f>Main!$B77</f>
        <v>18.625</v>
      </c>
      <c r="E83" s="2">
        <f t="shared" si="9"/>
        <v>0.125</v>
      </c>
      <c r="F83">
        <f t="shared" si="10"/>
        <v>0.23000000000000398</v>
      </c>
      <c r="G83" s="2">
        <f t="shared" si="11"/>
        <v>130.43478260869341</v>
      </c>
      <c r="H83" s="10" t="s">
        <v>138</v>
      </c>
      <c r="I83">
        <f t="shared" si="12"/>
        <v>53.347999999999999</v>
      </c>
      <c r="J83" s="13">
        <f t="shared" si="8"/>
        <v>130.43478260869341</v>
      </c>
      <c r="K83">
        <f t="shared" si="13"/>
        <v>74</v>
      </c>
    </row>
    <row r="84" spans="1:11">
      <c r="A84">
        <v>53.578000000000003</v>
      </c>
      <c r="B84">
        <v>74.446399999999997</v>
      </c>
      <c r="C84">
        <v>75</v>
      </c>
      <c r="D84" s="2">
        <f>Main!$B78</f>
        <v>18.75</v>
      </c>
      <c r="E84" s="2">
        <f t="shared" si="9"/>
        <v>0.125</v>
      </c>
      <c r="F84">
        <f t="shared" si="10"/>
        <v>0.32000000000000028</v>
      </c>
      <c r="G84" s="2">
        <f t="shared" si="11"/>
        <v>93.749999999999915</v>
      </c>
      <c r="H84" s="10" t="s">
        <v>133</v>
      </c>
      <c r="I84">
        <f t="shared" si="12"/>
        <v>53.578000000000003</v>
      </c>
      <c r="J84" s="13">
        <f t="shared" si="8"/>
        <v>93.749999999999915</v>
      </c>
      <c r="K84">
        <f t="shared" si="13"/>
        <v>75</v>
      </c>
    </row>
    <row r="85" spans="1:11">
      <c r="A85">
        <v>53.898000000000003</v>
      </c>
      <c r="B85">
        <v>71.925799999999995</v>
      </c>
      <c r="C85">
        <v>76</v>
      </c>
      <c r="D85" s="2">
        <f>Main!$B79</f>
        <v>18.875</v>
      </c>
      <c r="E85" s="2">
        <f t="shared" si="9"/>
        <v>0.125</v>
      </c>
      <c r="F85">
        <f t="shared" si="10"/>
        <v>0.25999999999999801</v>
      </c>
      <c r="G85" s="2">
        <f t="shared" si="11"/>
        <v>115.38461538461627</v>
      </c>
      <c r="H85" s="10"/>
      <c r="I85">
        <f t="shared" si="12"/>
        <v>53.898000000000003</v>
      </c>
      <c r="J85" s="13">
        <f t="shared" si="8"/>
        <v>115.38461538461627</v>
      </c>
      <c r="K85">
        <f t="shared" si="13"/>
        <v>76</v>
      </c>
    </row>
    <row r="86" spans="1:11">
      <c r="A86">
        <v>54.158000000000001</v>
      </c>
      <c r="B86">
        <v>71.930199999999999</v>
      </c>
      <c r="C86">
        <v>77</v>
      </c>
      <c r="D86" s="2">
        <f>Main!$B80</f>
        <v>19</v>
      </c>
      <c r="E86" s="2">
        <f t="shared" si="9"/>
        <v>0.125</v>
      </c>
      <c r="F86">
        <f t="shared" si="10"/>
        <v>0.19999999999999574</v>
      </c>
      <c r="G86" s="2">
        <f t="shared" si="11"/>
        <v>150.00000000000318</v>
      </c>
      <c r="H86" s="10"/>
      <c r="I86">
        <f t="shared" si="12"/>
        <v>54.158000000000001</v>
      </c>
      <c r="J86" s="13">
        <f t="shared" si="8"/>
        <v>150.00000000000318</v>
      </c>
      <c r="K86">
        <f t="shared" si="13"/>
        <v>77</v>
      </c>
    </row>
    <row r="87" spans="1:11">
      <c r="A87">
        <v>54.357999999999997</v>
      </c>
      <c r="B87">
        <v>76.276300000000006</v>
      </c>
      <c r="C87">
        <v>78</v>
      </c>
      <c r="D87" s="2">
        <f>Main!$B81</f>
        <v>19.125</v>
      </c>
      <c r="E87" s="2">
        <f t="shared" si="9"/>
        <v>0.125</v>
      </c>
      <c r="F87">
        <f t="shared" si="10"/>
        <v>0.24000000000000199</v>
      </c>
      <c r="G87" s="2">
        <f t="shared" si="11"/>
        <v>124.99999999999898</v>
      </c>
      <c r="H87" s="10"/>
      <c r="I87">
        <f t="shared" si="12"/>
        <v>54.357999999999997</v>
      </c>
      <c r="J87" s="13">
        <f t="shared" si="8"/>
        <v>124.99999999999898</v>
      </c>
      <c r="K87">
        <f t="shared" si="13"/>
        <v>78</v>
      </c>
    </row>
    <row r="88" spans="1:11">
      <c r="A88">
        <v>54.597999999999999</v>
      </c>
      <c r="B88">
        <v>75.075000000000003</v>
      </c>
      <c r="C88">
        <v>79</v>
      </c>
      <c r="D88" s="2">
        <f>Main!$B82</f>
        <v>19.25</v>
      </c>
      <c r="E88" s="2">
        <f t="shared" si="9"/>
        <v>0.125</v>
      </c>
      <c r="F88">
        <f t="shared" si="10"/>
        <v>0.18999999999999773</v>
      </c>
      <c r="G88" s="2">
        <f t="shared" si="11"/>
        <v>157.89473684210714</v>
      </c>
      <c r="H88" s="10"/>
      <c r="I88">
        <f t="shared" si="12"/>
        <v>54.597999999999999</v>
      </c>
      <c r="J88" s="13">
        <f t="shared" si="8"/>
        <v>157.89473684210714</v>
      </c>
      <c r="K88">
        <f t="shared" si="13"/>
        <v>79</v>
      </c>
    </row>
    <row r="89" spans="1:11">
      <c r="A89">
        <v>54.787999999999997</v>
      </c>
      <c r="B89">
        <v>81.200400000000002</v>
      </c>
      <c r="C89">
        <v>80</v>
      </c>
      <c r="D89" s="2">
        <f>Main!$B83</f>
        <v>19.375</v>
      </c>
      <c r="E89" s="2">
        <f t="shared" si="9"/>
        <v>0.125</v>
      </c>
      <c r="F89">
        <f t="shared" si="10"/>
        <v>0.23000000000000398</v>
      </c>
      <c r="G89" s="2">
        <f t="shared" si="11"/>
        <v>130.43478260869341</v>
      </c>
      <c r="H89" s="10"/>
      <c r="I89">
        <f t="shared" si="12"/>
        <v>54.787999999999997</v>
      </c>
      <c r="J89" s="13">
        <f t="shared" si="8"/>
        <v>130.43478260869341</v>
      </c>
      <c r="K89">
        <f t="shared" si="13"/>
        <v>80</v>
      </c>
    </row>
    <row r="90" spans="1:11">
      <c r="A90">
        <v>55.018000000000001</v>
      </c>
      <c r="B90">
        <v>81.972499999999997</v>
      </c>
      <c r="C90">
        <v>81</v>
      </c>
      <c r="D90" s="2">
        <f>Main!$B84</f>
        <v>19.5</v>
      </c>
      <c r="E90" s="2">
        <f t="shared" si="9"/>
        <v>0.125</v>
      </c>
      <c r="F90">
        <f t="shared" si="10"/>
        <v>0.20000000000000284</v>
      </c>
      <c r="G90" s="2">
        <f t="shared" si="11"/>
        <v>149.99999999999787</v>
      </c>
      <c r="H90" s="10"/>
      <c r="I90">
        <f t="shared" si="12"/>
        <v>55.018000000000001</v>
      </c>
      <c r="J90" s="13">
        <f t="shared" si="8"/>
        <v>149.99999999999787</v>
      </c>
      <c r="K90">
        <f t="shared" si="13"/>
        <v>81</v>
      </c>
    </row>
    <row r="91" spans="1:11">
      <c r="A91">
        <v>55.218000000000004</v>
      </c>
      <c r="B91">
        <v>79.347499999999997</v>
      </c>
      <c r="C91">
        <v>82</v>
      </c>
      <c r="D91" s="2">
        <f>Main!$B85</f>
        <v>19.625</v>
      </c>
      <c r="E91" s="2">
        <f t="shared" si="9"/>
        <v>0.125</v>
      </c>
      <c r="F91">
        <f t="shared" si="10"/>
        <v>0.25</v>
      </c>
      <c r="G91" s="2">
        <f t="shared" si="11"/>
        <v>120</v>
      </c>
      <c r="H91" s="10" t="s">
        <v>130</v>
      </c>
      <c r="I91">
        <f t="shared" si="12"/>
        <v>55.218000000000004</v>
      </c>
      <c r="J91" s="13">
        <f t="shared" si="8"/>
        <v>120</v>
      </c>
      <c r="K91">
        <f t="shared" si="13"/>
        <v>82</v>
      </c>
    </row>
    <row r="92" spans="1:11">
      <c r="A92">
        <v>55.468000000000004</v>
      </c>
      <c r="B92">
        <v>72.578199999999995</v>
      </c>
      <c r="C92">
        <v>83</v>
      </c>
      <c r="D92" s="2">
        <f>Main!$B86</f>
        <v>19.75</v>
      </c>
      <c r="E92" s="2">
        <f t="shared" si="9"/>
        <v>0.125</v>
      </c>
      <c r="F92">
        <f t="shared" si="10"/>
        <v>0.33999999999999631</v>
      </c>
      <c r="G92" s="2">
        <f t="shared" si="11"/>
        <v>88.235294117648024</v>
      </c>
      <c r="H92" s="10" t="s">
        <v>131</v>
      </c>
      <c r="I92">
        <f t="shared" si="12"/>
        <v>55.468000000000004</v>
      </c>
      <c r="J92" s="13">
        <f t="shared" si="8"/>
        <v>88.235294117648024</v>
      </c>
      <c r="K92">
        <f t="shared" si="13"/>
        <v>83</v>
      </c>
    </row>
    <row r="93" spans="1:11">
      <c r="A93">
        <v>55.808</v>
      </c>
      <c r="B93">
        <v>70.409199999999998</v>
      </c>
      <c r="C93">
        <v>84</v>
      </c>
      <c r="D93" s="2">
        <f>Main!$B87</f>
        <v>19.875</v>
      </c>
      <c r="E93" s="2">
        <f t="shared" si="9"/>
        <v>0.125</v>
      </c>
      <c r="F93">
        <f t="shared" si="10"/>
        <v>0.46000000000000085</v>
      </c>
      <c r="G93" s="2">
        <f t="shared" si="11"/>
        <v>65.2173913043477</v>
      </c>
      <c r="H93" s="10" t="s">
        <v>132</v>
      </c>
      <c r="I93">
        <f t="shared" si="12"/>
        <v>55.808</v>
      </c>
      <c r="J93" s="13">
        <f t="shared" si="8"/>
        <v>65.2173913043477</v>
      </c>
      <c r="K93">
        <f t="shared" si="13"/>
        <v>84</v>
      </c>
    </row>
    <row r="94" spans="1:11">
      <c r="A94">
        <v>56.268000000000001</v>
      </c>
      <c r="B94">
        <v>67.388499999999993</v>
      </c>
      <c r="C94">
        <v>85</v>
      </c>
      <c r="D94" s="2">
        <f>Main!$B88</f>
        <v>20</v>
      </c>
      <c r="E94" s="2">
        <f t="shared" si="9"/>
        <v>0.25</v>
      </c>
      <c r="F94">
        <f t="shared" si="10"/>
        <v>0.78000000000000114</v>
      </c>
      <c r="G94" s="2">
        <f t="shared" si="11"/>
        <v>76.923076923076806</v>
      </c>
      <c r="H94" s="10" t="s">
        <v>129</v>
      </c>
      <c r="I94">
        <f t="shared" si="12"/>
        <v>56.268000000000001</v>
      </c>
      <c r="J94" s="13">
        <f t="shared" si="8"/>
        <v>76.923076923076806</v>
      </c>
      <c r="K94">
        <f t="shared" si="13"/>
        <v>85</v>
      </c>
    </row>
    <row r="95" spans="1:11">
      <c r="A95">
        <v>57.048000000000002</v>
      </c>
      <c r="B95">
        <v>74.348500000000001</v>
      </c>
      <c r="C95">
        <v>86</v>
      </c>
      <c r="D95" s="2">
        <f>Main!$B89</f>
        <v>20.25</v>
      </c>
      <c r="E95" s="2">
        <f t="shared" si="9"/>
        <v>0.125</v>
      </c>
      <c r="F95">
        <f t="shared" si="10"/>
        <v>0.25999999999999801</v>
      </c>
      <c r="G95" s="2">
        <f t="shared" si="11"/>
        <v>115.38461538461627</v>
      </c>
      <c r="H95" s="10" t="s">
        <v>133</v>
      </c>
      <c r="I95">
        <f t="shared" si="12"/>
        <v>57.048000000000002</v>
      </c>
      <c r="J95" s="13">
        <f t="shared" si="8"/>
        <v>115.38461538461627</v>
      </c>
      <c r="K95">
        <f t="shared" si="13"/>
        <v>86</v>
      </c>
    </row>
    <row r="96" spans="1:11">
      <c r="A96">
        <v>57.308</v>
      </c>
      <c r="B96">
        <v>75.524799999999999</v>
      </c>
      <c r="C96">
        <v>87</v>
      </c>
      <c r="D96" s="2">
        <f>Main!$B90</f>
        <v>20.375</v>
      </c>
      <c r="E96" s="2">
        <f t="shared" si="9"/>
        <v>0.375</v>
      </c>
      <c r="F96">
        <f t="shared" si="10"/>
        <v>1.1400000000000006</v>
      </c>
      <c r="G96" s="2">
        <f t="shared" si="11"/>
        <v>78.947368421052602</v>
      </c>
      <c r="H96" s="10" t="s">
        <v>134</v>
      </c>
      <c r="I96">
        <f t="shared" si="12"/>
        <v>57.308</v>
      </c>
      <c r="J96" s="13">
        <f t="shared" si="8"/>
        <v>78.947368421052602</v>
      </c>
      <c r="K96">
        <f t="shared" si="13"/>
        <v>87</v>
      </c>
    </row>
    <row r="97" spans="1:11">
      <c r="A97">
        <v>58.448</v>
      </c>
      <c r="B97">
        <v>70.850999999999999</v>
      </c>
      <c r="C97">
        <v>88</v>
      </c>
      <c r="D97" s="2">
        <f>Main!$B91</f>
        <v>20.75</v>
      </c>
      <c r="E97" s="2">
        <f t="shared" si="9"/>
        <v>0.25</v>
      </c>
      <c r="F97">
        <f t="shared" si="10"/>
        <v>0.63000000000000256</v>
      </c>
      <c r="G97" s="2">
        <f t="shared" si="11"/>
        <v>95.238095238094843</v>
      </c>
      <c r="H97" s="10" t="s">
        <v>134</v>
      </c>
      <c r="I97">
        <f t="shared" si="12"/>
        <v>58.448</v>
      </c>
      <c r="J97" s="13">
        <f t="shared" si="8"/>
        <v>95.238095238094843</v>
      </c>
      <c r="K97">
        <f t="shared" si="13"/>
        <v>88</v>
      </c>
    </row>
    <row r="98" spans="1:11">
      <c r="A98">
        <v>59.078000000000003</v>
      </c>
      <c r="B98">
        <v>67.670500000000004</v>
      </c>
      <c r="C98">
        <v>89</v>
      </c>
      <c r="D98" s="2">
        <f>Main!$B92</f>
        <v>21</v>
      </c>
      <c r="E98" s="2">
        <f t="shared" si="9"/>
        <v>0.25</v>
      </c>
      <c r="F98">
        <f t="shared" si="10"/>
        <v>0.80999999999999517</v>
      </c>
      <c r="G98" s="2">
        <f t="shared" si="11"/>
        <v>74.074074074074503</v>
      </c>
      <c r="H98" s="10" t="s">
        <v>135</v>
      </c>
      <c r="I98">
        <f t="shared" si="12"/>
        <v>59.078000000000003</v>
      </c>
      <c r="J98" s="13">
        <f t="shared" si="8"/>
        <v>74.074074074074503</v>
      </c>
      <c r="K98">
        <f t="shared" si="13"/>
        <v>89</v>
      </c>
    </row>
    <row r="99" spans="1:11">
      <c r="A99">
        <v>59.887999999999998</v>
      </c>
      <c r="B99">
        <v>66.742199999999997</v>
      </c>
      <c r="C99">
        <v>90</v>
      </c>
      <c r="D99" s="2">
        <f>Main!$B93</f>
        <v>21.25</v>
      </c>
      <c r="E99" s="2">
        <f t="shared" si="9"/>
        <v>0.25</v>
      </c>
      <c r="F99">
        <f t="shared" si="10"/>
        <v>0.62000000000000455</v>
      </c>
      <c r="G99" s="2">
        <f t="shared" si="11"/>
        <v>96.774193548386378</v>
      </c>
      <c r="H99" s="10" t="s">
        <v>129</v>
      </c>
      <c r="I99">
        <f t="shared" si="12"/>
        <v>59.887999999999998</v>
      </c>
      <c r="J99" s="13">
        <f t="shared" si="8"/>
        <v>96.774193548386378</v>
      </c>
      <c r="K99">
        <f t="shared" si="13"/>
        <v>90</v>
      </c>
    </row>
    <row r="100" spans="1:11">
      <c r="A100">
        <v>60.508000000000003</v>
      </c>
      <c r="B100">
        <v>68.544799999999995</v>
      </c>
      <c r="C100">
        <v>91</v>
      </c>
      <c r="D100" s="2">
        <f>Main!$B94</f>
        <v>21.5</v>
      </c>
      <c r="E100" s="2">
        <f t="shared" si="9"/>
        <v>0.125</v>
      </c>
      <c r="F100">
        <f t="shared" si="10"/>
        <v>0.26999999999999602</v>
      </c>
      <c r="G100" s="2">
        <f t="shared" si="11"/>
        <v>111.11111111111275</v>
      </c>
      <c r="H100" s="10" t="s">
        <v>136</v>
      </c>
      <c r="I100">
        <f t="shared" si="12"/>
        <v>60.508000000000003</v>
      </c>
      <c r="J100" s="13">
        <f t="shared" si="8"/>
        <v>111.11111111111275</v>
      </c>
      <c r="K100">
        <f t="shared" si="13"/>
        <v>91</v>
      </c>
    </row>
    <row r="101" spans="1:11">
      <c r="A101">
        <v>60.777999999999999</v>
      </c>
      <c r="B101">
        <v>69.625399999999999</v>
      </c>
      <c r="C101">
        <v>92</v>
      </c>
      <c r="D101" s="2">
        <f>Main!$B95</f>
        <v>21.625</v>
      </c>
      <c r="E101" s="2">
        <f t="shared" si="9"/>
        <v>0.125</v>
      </c>
      <c r="F101">
        <f t="shared" si="10"/>
        <v>0.23000000000000398</v>
      </c>
      <c r="G101" s="2">
        <f t="shared" si="11"/>
        <v>130.43478260869341</v>
      </c>
      <c r="H101" s="10" t="s">
        <v>137</v>
      </c>
      <c r="I101">
        <f t="shared" si="12"/>
        <v>60.777999999999999</v>
      </c>
      <c r="J101" s="13">
        <f t="shared" si="8"/>
        <v>130.43478260869341</v>
      </c>
      <c r="K101">
        <f t="shared" si="13"/>
        <v>92</v>
      </c>
    </row>
    <row r="102" spans="1:11">
      <c r="A102">
        <v>61.008000000000003</v>
      </c>
      <c r="B102">
        <v>71.016199999999998</v>
      </c>
      <c r="C102">
        <v>93</v>
      </c>
      <c r="D102" s="2">
        <f>Main!$B96</f>
        <v>21.75</v>
      </c>
      <c r="E102" s="2">
        <f t="shared" si="9"/>
        <v>0.125</v>
      </c>
      <c r="F102">
        <f t="shared" si="10"/>
        <v>0.17999999999999972</v>
      </c>
      <c r="G102" s="2">
        <f t="shared" si="11"/>
        <v>166.66666666666691</v>
      </c>
      <c r="H102" s="10" t="s">
        <v>138</v>
      </c>
      <c r="I102">
        <f t="shared" si="12"/>
        <v>61.008000000000003</v>
      </c>
      <c r="J102" s="13">
        <f t="shared" si="8"/>
        <v>166.66666666666691</v>
      </c>
      <c r="K102">
        <f t="shared" si="13"/>
        <v>93</v>
      </c>
    </row>
    <row r="103" spans="1:11">
      <c r="A103">
        <v>61.188000000000002</v>
      </c>
      <c r="B103">
        <v>78.860699999999994</v>
      </c>
      <c r="C103">
        <v>94</v>
      </c>
      <c r="D103" s="2">
        <f>Main!$B97</f>
        <v>21.875</v>
      </c>
      <c r="E103" s="2">
        <f t="shared" si="9"/>
        <v>0.125</v>
      </c>
      <c r="F103">
        <f t="shared" si="10"/>
        <v>0.21999999999999886</v>
      </c>
      <c r="G103" s="2">
        <f t="shared" si="11"/>
        <v>136.36363636363706</v>
      </c>
      <c r="H103" s="10" t="s">
        <v>133</v>
      </c>
      <c r="I103">
        <f t="shared" si="12"/>
        <v>61.188000000000002</v>
      </c>
      <c r="J103" s="13">
        <f t="shared" si="8"/>
        <v>136.36363636363706</v>
      </c>
      <c r="K103">
        <f t="shared" si="13"/>
        <v>94</v>
      </c>
    </row>
    <row r="104" spans="1:11">
      <c r="A104">
        <v>61.408000000000001</v>
      </c>
      <c r="B104">
        <v>81.138300000000001</v>
      </c>
      <c r="C104">
        <v>95</v>
      </c>
      <c r="D104" s="2">
        <f>Main!$B98</f>
        <v>22</v>
      </c>
      <c r="E104" s="2">
        <f t="shared" si="9"/>
        <v>0.125</v>
      </c>
      <c r="F104">
        <f t="shared" si="10"/>
        <v>0.18999999999999773</v>
      </c>
      <c r="G104" s="2">
        <f t="shared" si="11"/>
        <v>157.89473684210714</v>
      </c>
      <c r="H104" s="10"/>
      <c r="I104">
        <f t="shared" si="12"/>
        <v>61.408000000000001</v>
      </c>
      <c r="J104" s="13">
        <f t="shared" si="8"/>
        <v>157.89473684210714</v>
      </c>
      <c r="K104">
        <f t="shared" si="13"/>
        <v>95</v>
      </c>
    </row>
    <row r="105" spans="1:11">
      <c r="A105">
        <v>61.597999999999999</v>
      </c>
      <c r="B105">
        <v>77.724800000000002</v>
      </c>
      <c r="C105">
        <v>96</v>
      </c>
      <c r="D105" s="2">
        <f>Main!$B99</f>
        <v>22.125</v>
      </c>
      <c r="E105" s="2">
        <f t="shared" si="9"/>
        <v>0.125</v>
      </c>
      <c r="F105">
        <f t="shared" si="10"/>
        <v>0.21999999999999886</v>
      </c>
      <c r="G105" s="2">
        <f t="shared" si="11"/>
        <v>136.36363636363706</v>
      </c>
      <c r="H105" s="10"/>
      <c r="I105">
        <f t="shared" si="12"/>
        <v>61.597999999999999</v>
      </c>
      <c r="J105" s="13">
        <f t="shared" si="8"/>
        <v>136.36363636363706</v>
      </c>
      <c r="K105">
        <f t="shared" si="13"/>
        <v>96</v>
      </c>
    </row>
    <row r="106" spans="1:11">
      <c r="A106">
        <v>61.817999999999998</v>
      </c>
      <c r="B106">
        <v>78.002700000000004</v>
      </c>
      <c r="C106">
        <v>97</v>
      </c>
      <c r="D106" s="2">
        <f>Main!$B100</f>
        <v>22.25</v>
      </c>
      <c r="E106" s="2">
        <f t="shared" si="9"/>
        <v>0.125</v>
      </c>
      <c r="F106">
        <f t="shared" si="10"/>
        <v>0.19000000000000483</v>
      </c>
      <c r="G106" s="2">
        <f t="shared" si="11"/>
        <v>157.89473684210125</v>
      </c>
      <c r="H106" s="10" t="s">
        <v>130</v>
      </c>
      <c r="I106">
        <f t="shared" si="12"/>
        <v>61.817999999999998</v>
      </c>
      <c r="J106" s="13">
        <f t="shared" si="8"/>
        <v>157.89473684210125</v>
      </c>
      <c r="K106">
        <f t="shared" si="13"/>
        <v>97</v>
      </c>
    </row>
    <row r="107" spans="1:11">
      <c r="A107">
        <v>62.008000000000003</v>
      </c>
      <c r="B107">
        <v>78.746799999999993</v>
      </c>
      <c r="C107">
        <v>98</v>
      </c>
      <c r="D107" s="2">
        <f>Main!$B101</f>
        <v>22.375</v>
      </c>
      <c r="E107" s="2">
        <f t="shared" si="9"/>
        <v>0.125</v>
      </c>
      <c r="F107">
        <f t="shared" si="10"/>
        <v>0.29399999999999693</v>
      </c>
      <c r="G107" s="2">
        <f t="shared" si="11"/>
        <v>102.04081632653167</v>
      </c>
      <c r="H107" s="10" t="s">
        <v>131</v>
      </c>
      <c r="I107">
        <f t="shared" si="12"/>
        <v>62.008000000000003</v>
      </c>
      <c r="J107" s="13">
        <f t="shared" si="8"/>
        <v>102.04081632653167</v>
      </c>
      <c r="K107">
        <f t="shared" si="13"/>
        <v>98</v>
      </c>
    </row>
    <row r="108" spans="1:11">
      <c r="A108">
        <v>62.302</v>
      </c>
      <c r="B108">
        <v>77.118899999999996</v>
      </c>
      <c r="C108">
        <v>99</v>
      </c>
      <c r="D108" s="2">
        <f>Main!$B102</f>
        <v>22.5</v>
      </c>
      <c r="E108" s="2">
        <f t="shared" si="9"/>
        <v>0.125</v>
      </c>
      <c r="F108">
        <f t="shared" si="10"/>
        <v>0.32600000000000051</v>
      </c>
      <c r="G108" s="2">
        <f t="shared" si="11"/>
        <v>92.024539877300469</v>
      </c>
      <c r="H108" s="10" t="s">
        <v>132</v>
      </c>
      <c r="I108">
        <f t="shared" si="12"/>
        <v>62.302</v>
      </c>
      <c r="J108" s="13">
        <f t="shared" si="8"/>
        <v>92.024539877300469</v>
      </c>
      <c r="K108">
        <f t="shared" si="13"/>
        <v>99</v>
      </c>
    </row>
    <row r="109" spans="1:11">
      <c r="A109">
        <v>62.628</v>
      </c>
      <c r="B109">
        <v>74.287499999999994</v>
      </c>
      <c r="C109">
        <v>100</v>
      </c>
      <c r="D109" s="2">
        <f>Main!$B103</f>
        <v>22.625</v>
      </c>
      <c r="E109" s="2">
        <f t="shared" si="9"/>
        <v>0.125</v>
      </c>
      <c r="F109">
        <f t="shared" si="10"/>
        <v>0.25</v>
      </c>
      <c r="G109" s="2">
        <f t="shared" si="11"/>
        <v>120</v>
      </c>
      <c r="H109" s="10" t="s">
        <v>129</v>
      </c>
      <c r="I109">
        <f t="shared" si="12"/>
        <v>62.628</v>
      </c>
      <c r="J109" s="13">
        <f t="shared" si="8"/>
        <v>120</v>
      </c>
      <c r="K109">
        <f t="shared" si="13"/>
        <v>100</v>
      </c>
    </row>
    <row r="110" spans="1:11">
      <c r="A110">
        <v>62.878</v>
      </c>
      <c r="B110">
        <v>63.795000000000002</v>
      </c>
      <c r="C110">
        <v>101</v>
      </c>
      <c r="D110" s="2">
        <f>Main!$B104</f>
        <v>22.75</v>
      </c>
      <c r="E110" s="2">
        <f t="shared" si="9"/>
        <v>0.125</v>
      </c>
      <c r="F110">
        <f t="shared" si="10"/>
        <v>0.25</v>
      </c>
      <c r="G110" s="2">
        <f t="shared" si="11"/>
        <v>120</v>
      </c>
      <c r="H110" s="10" t="s">
        <v>136</v>
      </c>
      <c r="I110">
        <f t="shared" si="12"/>
        <v>62.878</v>
      </c>
      <c r="J110" s="13">
        <f t="shared" si="8"/>
        <v>120</v>
      </c>
      <c r="K110">
        <f t="shared" si="13"/>
        <v>101</v>
      </c>
    </row>
    <row r="111" spans="1:11">
      <c r="A111">
        <v>63.128</v>
      </c>
      <c r="B111">
        <v>58.283200000000001</v>
      </c>
      <c r="C111">
        <v>102</v>
      </c>
      <c r="D111" s="2">
        <f>Main!$B105</f>
        <v>22.875</v>
      </c>
      <c r="E111" s="2">
        <f t="shared" si="9"/>
        <v>0.125</v>
      </c>
      <c r="F111">
        <f t="shared" si="10"/>
        <v>0.21000000000000085</v>
      </c>
      <c r="G111" s="2">
        <f t="shared" si="11"/>
        <v>142.85714285714226</v>
      </c>
      <c r="H111" s="10" t="s">
        <v>137</v>
      </c>
      <c r="I111">
        <f t="shared" si="12"/>
        <v>63.128</v>
      </c>
      <c r="J111" s="13">
        <f t="shared" si="8"/>
        <v>142.85714285714226</v>
      </c>
      <c r="K111">
        <f t="shared" si="13"/>
        <v>102</v>
      </c>
    </row>
    <row r="112" spans="1:11">
      <c r="A112">
        <v>63.338000000000001</v>
      </c>
      <c r="B112">
        <v>61.2637</v>
      </c>
      <c r="C112">
        <v>103</v>
      </c>
      <c r="D112" s="2">
        <f>Main!$B106</f>
        <v>23</v>
      </c>
      <c r="E112" s="2">
        <f t="shared" si="9"/>
        <v>0.125</v>
      </c>
      <c r="F112">
        <f t="shared" si="10"/>
        <v>0.26999999999999602</v>
      </c>
      <c r="G112" s="2">
        <f t="shared" si="11"/>
        <v>111.11111111111275</v>
      </c>
      <c r="H112" s="10" t="s">
        <v>137</v>
      </c>
      <c r="I112">
        <f t="shared" si="12"/>
        <v>63.338000000000001</v>
      </c>
      <c r="J112" s="13">
        <f t="shared" si="8"/>
        <v>111.11111111111275</v>
      </c>
      <c r="K112">
        <f t="shared" si="13"/>
        <v>103</v>
      </c>
    </row>
    <row r="113" spans="1:11">
      <c r="A113">
        <v>63.607999999999997</v>
      </c>
      <c r="B113">
        <v>63.876100000000001</v>
      </c>
      <c r="C113">
        <v>104</v>
      </c>
      <c r="D113" s="2">
        <f>Main!$B107</f>
        <v>23.125</v>
      </c>
      <c r="E113" s="2">
        <f t="shared" si="9"/>
        <v>0.125</v>
      </c>
      <c r="F113">
        <f t="shared" si="10"/>
        <v>0.19000000000000483</v>
      </c>
      <c r="G113" s="2">
        <f t="shared" si="11"/>
        <v>157.89473684210125</v>
      </c>
      <c r="H113" s="10" t="s">
        <v>138</v>
      </c>
      <c r="I113">
        <f t="shared" si="12"/>
        <v>63.607999999999997</v>
      </c>
      <c r="J113" s="13">
        <f t="shared" si="8"/>
        <v>157.89473684210125</v>
      </c>
      <c r="K113">
        <f t="shared" si="13"/>
        <v>104</v>
      </c>
    </row>
    <row r="114" spans="1:11">
      <c r="A114">
        <v>63.798000000000002</v>
      </c>
      <c r="B114">
        <v>75.873900000000006</v>
      </c>
      <c r="C114">
        <v>105</v>
      </c>
      <c r="D114" s="2">
        <f>Main!$B108</f>
        <v>23.25</v>
      </c>
      <c r="E114" s="2">
        <f t="shared" si="9"/>
        <v>0.125</v>
      </c>
      <c r="F114">
        <f t="shared" si="10"/>
        <v>0.20999999999999375</v>
      </c>
      <c r="G114" s="2">
        <f t="shared" si="11"/>
        <v>142.85714285714712</v>
      </c>
      <c r="H114" s="10" t="s">
        <v>133</v>
      </c>
      <c r="I114">
        <f t="shared" si="12"/>
        <v>63.798000000000002</v>
      </c>
      <c r="J114" s="13">
        <f t="shared" si="8"/>
        <v>142.85714285714712</v>
      </c>
      <c r="K114">
        <f t="shared" si="13"/>
        <v>105</v>
      </c>
    </row>
    <row r="115" spans="1:11">
      <c r="A115">
        <v>64.007999999999996</v>
      </c>
      <c r="B115">
        <v>78.713399999999993</v>
      </c>
      <c r="C115">
        <v>106</v>
      </c>
      <c r="D115" s="2">
        <f>Main!$B109</f>
        <v>23.375</v>
      </c>
      <c r="E115" s="2">
        <f t="shared" si="9"/>
        <v>0.125</v>
      </c>
      <c r="F115">
        <f t="shared" si="10"/>
        <v>0.25</v>
      </c>
      <c r="G115" s="2">
        <f t="shared" si="11"/>
        <v>120</v>
      </c>
      <c r="H115" s="10"/>
      <c r="I115">
        <f t="shared" si="12"/>
        <v>64.007999999999996</v>
      </c>
      <c r="J115" s="13">
        <f t="shared" si="8"/>
        <v>120</v>
      </c>
      <c r="K115">
        <f t="shared" si="13"/>
        <v>106</v>
      </c>
    </row>
    <row r="116" spans="1:11">
      <c r="A116">
        <v>64.257999999999996</v>
      </c>
      <c r="B116">
        <v>80.042599999999993</v>
      </c>
      <c r="C116">
        <v>107</v>
      </c>
      <c r="D116" s="2">
        <f>Main!$B110</f>
        <v>23.5</v>
      </c>
      <c r="E116" s="2">
        <f t="shared" si="9"/>
        <v>0.125</v>
      </c>
      <c r="F116">
        <f t="shared" si="10"/>
        <v>0.18999999999999773</v>
      </c>
      <c r="G116" s="2">
        <f t="shared" si="11"/>
        <v>157.89473684210714</v>
      </c>
      <c r="H116" s="10"/>
      <c r="I116">
        <f t="shared" si="12"/>
        <v>64.257999999999996</v>
      </c>
      <c r="J116" s="13">
        <f t="shared" si="8"/>
        <v>157.89473684210714</v>
      </c>
      <c r="K116">
        <f t="shared" si="13"/>
        <v>107</v>
      </c>
    </row>
    <row r="117" spans="1:11">
      <c r="A117">
        <v>64.447999999999993</v>
      </c>
      <c r="B117">
        <v>75.392799999999994</v>
      </c>
      <c r="C117">
        <v>108</v>
      </c>
      <c r="D117" s="2">
        <f>Main!$B111</f>
        <v>23.625</v>
      </c>
      <c r="E117" s="2">
        <f t="shared" si="9"/>
        <v>0.125</v>
      </c>
      <c r="F117">
        <f t="shared" si="10"/>
        <v>0.21000000000000796</v>
      </c>
      <c r="G117" s="2">
        <f t="shared" si="11"/>
        <v>142.85714285713743</v>
      </c>
      <c r="H117" s="10" t="s">
        <v>102</v>
      </c>
      <c r="I117">
        <f t="shared" si="12"/>
        <v>64.447999999999993</v>
      </c>
      <c r="J117" s="13">
        <f t="shared" si="8"/>
        <v>142.85714285713743</v>
      </c>
      <c r="K117">
        <f t="shared" si="13"/>
        <v>108</v>
      </c>
    </row>
    <row r="118" spans="1:11">
      <c r="A118">
        <v>64.658000000000001</v>
      </c>
      <c r="B118">
        <v>83.465800000000002</v>
      </c>
      <c r="C118">
        <v>109</v>
      </c>
      <c r="D118" s="2">
        <f>Main!$B112</f>
        <v>23.75</v>
      </c>
      <c r="E118" s="2">
        <f t="shared" si="9"/>
        <v>0.125</v>
      </c>
      <c r="F118">
        <f t="shared" si="10"/>
        <v>0.25</v>
      </c>
      <c r="G118" s="2">
        <f t="shared" si="11"/>
        <v>120</v>
      </c>
      <c r="H118" s="10"/>
      <c r="I118">
        <f t="shared" si="12"/>
        <v>64.658000000000001</v>
      </c>
      <c r="J118" s="13">
        <f t="shared" si="8"/>
        <v>120</v>
      </c>
      <c r="K118">
        <f t="shared" si="13"/>
        <v>109</v>
      </c>
    </row>
    <row r="119" spans="1:11">
      <c r="A119">
        <v>64.908000000000001</v>
      </c>
      <c r="B119">
        <v>77.807000000000002</v>
      </c>
      <c r="C119">
        <v>110</v>
      </c>
      <c r="D119" s="2">
        <f>Main!$B113</f>
        <v>23.875</v>
      </c>
      <c r="E119" s="2">
        <f t="shared" si="9"/>
        <v>0.125</v>
      </c>
      <c r="F119">
        <f t="shared" si="10"/>
        <v>0.23999999999999488</v>
      </c>
      <c r="G119" s="2">
        <f t="shared" si="11"/>
        <v>125.00000000000267</v>
      </c>
      <c r="H119" s="10"/>
      <c r="I119">
        <f t="shared" si="12"/>
        <v>64.908000000000001</v>
      </c>
      <c r="J119" s="13">
        <f t="shared" si="8"/>
        <v>125.00000000000267</v>
      </c>
      <c r="K119">
        <f t="shared" si="13"/>
        <v>110</v>
      </c>
    </row>
    <row r="120" spans="1:11">
      <c r="A120">
        <v>65.147999999999996</v>
      </c>
      <c r="B120">
        <v>81.288799999999995</v>
      </c>
      <c r="C120">
        <v>111</v>
      </c>
      <c r="D120" s="2">
        <f>Main!$B114</f>
        <v>24</v>
      </c>
      <c r="E120" s="2">
        <f t="shared" si="9"/>
        <v>0.125</v>
      </c>
      <c r="F120">
        <f t="shared" si="10"/>
        <v>0.26000000000000512</v>
      </c>
      <c r="G120" s="2">
        <f t="shared" si="11"/>
        <v>115.38461538461311</v>
      </c>
      <c r="H120" s="10"/>
      <c r="I120">
        <f t="shared" si="12"/>
        <v>65.147999999999996</v>
      </c>
      <c r="J120" s="13">
        <f t="shared" si="8"/>
        <v>115.38461538461311</v>
      </c>
      <c r="K120">
        <f t="shared" si="13"/>
        <v>111</v>
      </c>
    </row>
    <row r="121" spans="1:11">
      <c r="A121">
        <v>65.408000000000001</v>
      </c>
      <c r="B121">
        <v>83.128900000000002</v>
      </c>
      <c r="C121">
        <v>112</v>
      </c>
      <c r="D121" s="2">
        <f>Main!$B115</f>
        <v>24.125</v>
      </c>
      <c r="E121" s="2">
        <f t="shared" si="9"/>
        <v>0.125</v>
      </c>
      <c r="F121">
        <f t="shared" si="10"/>
        <v>0.37999999999999545</v>
      </c>
      <c r="G121" s="2">
        <f t="shared" si="11"/>
        <v>78.947368421053568</v>
      </c>
      <c r="H121" s="10"/>
      <c r="I121">
        <f t="shared" si="12"/>
        <v>65.408000000000001</v>
      </c>
      <c r="J121" s="13">
        <f t="shared" si="8"/>
        <v>78.947368421053568</v>
      </c>
      <c r="K121">
        <f t="shared" si="13"/>
        <v>112</v>
      </c>
    </row>
    <row r="122" spans="1:11">
      <c r="A122">
        <v>65.787999999999997</v>
      </c>
      <c r="B122">
        <v>67.911600000000007</v>
      </c>
      <c r="C122">
        <v>113</v>
      </c>
      <c r="D122" s="2">
        <f>Main!$B116</f>
        <v>24.25</v>
      </c>
      <c r="E122" s="2">
        <f t="shared" si="9"/>
        <v>0.125</v>
      </c>
      <c r="F122">
        <f t="shared" si="10"/>
        <v>0.25</v>
      </c>
      <c r="G122" s="2">
        <f t="shared" si="11"/>
        <v>120</v>
      </c>
      <c r="H122" s="10" t="s">
        <v>129</v>
      </c>
      <c r="I122">
        <f t="shared" si="12"/>
        <v>65.787999999999997</v>
      </c>
      <c r="J122" s="13">
        <f t="shared" si="8"/>
        <v>120</v>
      </c>
      <c r="K122">
        <f t="shared" si="13"/>
        <v>113</v>
      </c>
    </row>
    <row r="123" spans="1:11">
      <c r="A123">
        <v>66.037999999999997</v>
      </c>
      <c r="B123">
        <v>65.736500000000007</v>
      </c>
      <c r="C123">
        <v>114</v>
      </c>
      <c r="D123" s="2">
        <f>Main!$B117</f>
        <v>24.375</v>
      </c>
      <c r="E123" s="2">
        <f t="shared" si="9"/>
        <v>0.125</v>
      </c>
      <c r="F123">
        <f t="shared" si="10"/>
        <v>0.23000000000000398</v>
      </c>
      <c r="G123" s="2">
        <f t="shared" si="11"/>
        <v>130.43478260869341</v>
      </c>
      <c r="H123" s="10" t="s">
        <v>136</v>
      </c>
      <c r="I123">
        <f t="shared" si="12"/>
        <v>66.037999999999997</v>
      </c>
      <c r="J123" s="13">
        <f t="shared" si="8"/>
        <v>130.43478260869341</v>
      </c>
      <c r="K123">
        <f t="shared" si="13"/>
        <v>114</v>
      </c>
    </row>
    <row r="124" spans="1:11">
      <c r="A124">
        <v>66.268000000000001</v>
      </c>
      <c r="B124">
        <v>61.636600000000001</v>
      </c>
      <c r="C124">
        <v>115</v>
      </c>
      <c r="D124" s="2">
        <f>Main!$B118</f>
        <v>24.5</v>
      </c>
      <c r="E124" s="2">
        <f t="shared" si="9"/>
        <v>0.125</v>
      </c>
      <c r="F124">
        <f t="shared" si="10"/>
        <v>0.20999999999999375</v>
      </c>
      <c r="G124" s="2">
        <f t="shared" si="11"/>
        <v>142.85714285714712</v>
      </c>
      <c r="H124" s="10" t="s">
        <v>137</v>
      </c>
      <c r="I124">
        <f t="shared" si="12"/>
        <v>66.268000000000001</v>
      </c>
      <c r="J124" s="13">
        <f t="shared" si="8"/>
        <v>142.85714285714712</v>
      </c>
      <c r="K124">
        <f t="shared" si="13"/>
        <v>115</v>
      </c>
    </row>
    <row r="125" spans="1:11">
      <c r="A125">
        <v>66.477999999999994</v>
      </c>
      <c r="B125">
        <v>68.820599999999999</v>
      </c>
      <c r="C125">
        <v>116</v>
      </c>
      <c r="D125" s="2">
        <f>Main!$B119</f>
        <v>24.625</v>
      </c>
      <c r="E125" s="2">
        <f t="shared" si="9"/>
        <v>0.125</v>
      </c>
      <c r="F125">
        <f t="shared" si="10"/>
        <v>0.21000000000000796</v>
      </c>
      <c r="G125" s="2">
        <f t="shared" si="11"/>
        <v>142.85714285713743</v>
      </c>
      <c r="H125" s="10" t="s">
        <v>137</v>
      </c>
      <c r="I125">
        <f t="shared" si="12"/>
        <v>66.477999999999994</v>
      </c>
      <c r="J125" s="13">
        <f t="shared" si="8"/>
        <v>142.85714285713743</v>
      </c>
      <c r="K125">
        <f t="shared" si="13"/>
        <v>116</v>
      </c>
    </row>
    <row r="126" spans="1:11">
      <c r="A126">
        <v>66.688000000000002</v>
      </c>
      <c r="B126">
        <v>71.652500000000003</v>
      </c>
      <c r="C126">
        <v>117</v>
      </c>
      <c r="D126" s="2">
        <f>Main!$B120</f>
        <v>24.75</v>
      </c>
      <c r="E126" s="2">
        <f t="shared" si="9"/>
        <v>0.125</v>
      </c>
      <c r="F126">
        <f t="shared" si="10"/>
        <v>0.15999999999999659</v>
      </c>
      <c r="G126" s="2">
        <f t="shared" si="11"/>
        <v>187.50000000000401</v>
      </c>
      <c r="H126" s="10" t="s">
        <v>138</v>
      </c>
      <c r="I126">
        <f t="shared" si="12"/>
        <v>66.688000000000002</v>
      </c>
      <c r="J126" s="13">
        <f t="shared" si="8"/>
        <v>187.50000000000401</v>
      </c>
      <c r="K126">
        <f t="shared" si="13"/>
        <v>117</v>
      </c>
    </row>
    <row r="127" spans="1:11">
      <c r="A127">
        <v>66.847999999999999</v>
      </c>
      <c r="B127">
        <v>76.696200000000005</v>
      </c>
      <c r="C127">
        <v>118</v>
      </c>
      <c r="D127" s="2">
        <f>Main!$B121</f>
        <v>24.875</v>
      </c>
      <c r="E127" s="2">
        <f t="shared" si="9"/>
        <v>0.125</v>
      </c>
      <c r="F127">
        <f t="shared" si="10"/>
        <v>0.26000000000000512</v>
      </c>
      <c r="G127" s="2">
        <f t="shared" si="11"/>
        <v>115.38461538461311</v>
      </c>
      <c r="H127" s="10" t="s">
        <v>102</v>
      </c>
      <c r="I127">
        <f t="shared" si="12"/>
        <v>66.847999999999999</v>
      </c>
      <c r="J127" s="13">
        <f t="shared" si="8"/>
        <v>115.38461538461311</v>
      </c>
      <c r="K127">
        <f t="shared" si="13"/>
        <v>118</v>
      </c>
    </row>
    <row r="128" spans="1:11">
      <c r="A128">
        <v>67.108000000000004</v>
      </c>
      <c r="B128">
        <v>77.426299999999998</v>
      </c>
      <c r="C128">
        <v>119</v>
      </c>
      <c r="D128" s="2">
        <f>Main!$B122</f>
        <v>25</v>
      </c>
      <c r="E128" s="2">
        <f t="shared" si="9"/>
        <v>0.125</v>
      </c>
      <c r="F128">
        <f t="shared" si="10"/>
        <v>0.28000000000000114</v>
      </c>
      <c r="G128" s="2">
        <f t="shared" si="11"/>
        <v>107.14285714285671</v>
      </c>
      <c r="H128" s="10" t="s">
        <v>130</v>
      </c>
      <c r="I128">
        <f t="shared" si="12"/>
        <v>67.108000000000004</v>
      </c>
      <c r="J128" s="13">
        <f t="shared" si="8"/>
        <v>107.14285714285671</v>
      </c>
      <c r="K128">
        <f t="shared" si="13"/>
        <v>119</v>
      </c>
    </row>
    <row r="129" spans="1:11">
      <c r="A129">
        <v>67.388000000000005</v>
      </c>
      <c r="B129">
        <v>76.999399999999994</v>
      </c>
      <c r="C129">
        <v>120</v>
      </c>
      <c r="D129" s="2">
        <f>Main!$B123</f>
        <v>25.125</v>
      </c>
      <c r="E129" s="2">
        <f t="shared" si="9"/>
        <v>0.125</v>
      </c>
      <c r="F129">
        <f t="shared" si="10"/>
        <v>0.31999999999999318</v>
      </c>
      <c r="G129" s="2">
        <f t="shared" si="11"/>
        <v>93.750000000002004</v>
      </c>
      <c r="H129" s="10" t="s">
        <v>131</v>
      </c>
      <c r="I129">
        <f t="shared" si="12"/>
        <v>67.388000000000005</v>
      </c>
      <c r="J129" s="13">
        <f t="shared" si="8"/>
        <v>93.750000000002004</v>
      </c>
      <c r="K129">
        <f t="shared" si="13"/>
        <v>120</v>
      </c>
    </row>
    <row r="130" spans="1:11">
      <c r="A130">
        <v>67.707999999999998</v>
      </c>
      <c r="B130">
        <v>76.376999999999995</v>
      </c>
      <c r="C130">
        <v>121</v>
      </c>
      <c r="D130" s="2">
        <f>Main!$B124</f>
        <v>25.25</v>
      </c>
      <c r="E130" s="2">
        <f t="shared" si="9"/>
        <v>0.375</v>
      </c>
      <c r="F130">
        <f t="shared" si="10"/>
        <v>0.87999999999999545</v>
      </c>
      <c r="G130" s="2">
        <f t="shared" si="11"/>
        <v>102.27272727272779</v>
      </c>
      <c r="H130" s="10" t="s">
        <v>132</v>
      </c>
      <c r="I130">
        <f t="shared" si="12"/>
        <v>67.707999999999998</v>
      </c>
      <c r="J130" s="13">
        <f t="shared" si="8"/>
        <v>102.27272727272779</v>
      </c>
      <c r="K130">
        <f t="shared" si="13"/>
        <v>121</v>
      </c>
    </row>
    <row r="131" spans="1:11">
      <c r="A131">
        <v>68.587999999999994</v>
      </c>
      <c r="B131">
        <v>78.051900000000003</v>
      </c>
      <c r="C131">
        <v>122</v>
      </c>
      <c r="D131" s="2">
        <f>Main!$B125</f>
        <v>25.625</v>
      </c>
      <c r="E131" s="2">
        <f t="shared" si="9"/>
        <v>0.125</v>
      </c>
      <c r="F131">
        <f t="shared" si="10"/>
        <v>0.44000000000001194</v>
      </c>
      <c r="G131" s="2">
        <f t="shared" si="11"/>
        <v>68.18181818181634</v>
      </c>
      <c r="H131" s="10" t="s">
        <v>133</v>
      </c>
      <c r="I131">
        <f t="shared" si="12"/>
        <v>68.587999999999994</v>
      </c>
      <c r="J131" s="13">
        <f t="shared" si="8"/>
        <v>68.18181818181634</v>
      </c>
      <c r="K131">
        <f t="shared" si="13"/>
        <v>122</v>
      </c>
    </row>
    <row r="132" spans="1:11">
      <c r="A132">
        <v>69.028000000000006</v>
      </c>
      <c r="B132">
        <v>71.589799999999997</v>
      </c>
      <c r="C132">
        <v>123</v>
      </c>
      <c r="D132" s="2">
        <f>Main!$B126</f>
        <v>25.75</v>
      </c>
      <c r="E132" s="2">
        <f t="shared" si="9"/>
        <v>0.125</v>
      </c>
      <c r="F132">
        <f t="shared" si="10"/>
        <v>0.34999999999999432</v>
      </c>
      <c r="G132" s="2">
        <f t="shared" si="11"/>
        <v>85.714285714287101</v>
      </c>
      <c r="H132" s="10" t="s">
        <v>130</v>
      </c>
      <c r="I132">
        <f t="shared" si="12"/>
        <v>69.028000000000006</v>
      </c>
      <c r="J132" s="13">
        <f t="shared" si="8"/>
        <v>85.714285714287101</v>
      </c>
      <c r="K132">
        <f t="shared" si="13"/>
        <v>123</v>
      </c>
    </row>
    <row r="133" spans="1:11">
      <c r="A133">
        <v>69.378</v>
      </c>
      <c r="B133">
        <v>69.418199999999999</v>
      </c>
      <c r="C133">
        <v>124</v>
      </c>
      <c r="D133" s="2">
        <f>Main!$B127</f>
        <v>25.875</v>
      </c>
      <c r="E133" s="2">
        <f t="shared" si="9"/>
        <v>0.125</v>
      </c>
      <c r="F133">
        <f t="shared" si="10"/>
        <v>0.31000000000000227</v>
      </c>
      <c r="G133" s="2">
        <f t="shared" si="11"/>
        <v>96.774193548386378</v>
      </c>
      <c r="H133" s="10" t="s">
        <v>132</v>
      </c>
      <c r="I133">
        <f t="shared" si="12"/>
        <v>69.378</v>
      </c>
      <c r="J133" s="13">
        <f t="shared" si="8"/>
        <v>96.774193548386378</v>
      </c>
      <c r="K133">
        <f t="shared" si="13"/>
        <v>124</v>
      </c>
    </row>
    <row r="134" spans="1:11">
      <c r="A134">
        <v>69.688000000000002</v>
      </c>
      <c r="B134">
        <v>64.224800000000002</v>
      </c>
      <c r="C134">
        <v>125</v>
      </c>
      <c r="D134" s="2">
        <f>Main!$B128</f>
        <v>26</v>
      </c>
      <c r="E134" s="2">
        <f t="shared" si="9"/>
        <v>0.125</v>
      </c>
      <c r="F134">
        <f t="shared" si="10"/>
        <v>0.28999999999999204</v>
      </c>
      <c r="G134" s="2">
        <f t="shared" si="11"/>
        <v>103.44827586207181</v>
      </c>
      <c r="H134" s="10" t="s">
        <v>129</v>
      </c>
      <c r="I134">
        <f t="shared" si="12"/>
        <v>69.688000000000002</v>
      </c>
      <c r="J134" s="13">
        <f t="shared" si="8"/>
        <v>103.44827586207181</v>
      </c>
      <c r="K134">
        <f t="shared" si="13"/>
        <v>125</v>
      </c>
    </row>
    <row r="135" spans="1:11">
      <c r="A135">
        <v>69.977999999999994</v>
      </c>
      <c r="B135">
        <v>62.084000000000003</v>
      </c>
      <c r="C135">
        <v>126</v>
      </c>
      <c r="D135" s="2">
        <f>Main!$B129</f>
        <v>26.125</v>
      </c>
      <c r="E135" s="2">
        <f t="shared" si="9"/>
        <v>0.125</v>
      </c>
      <c r="F135">
        <f t="shared" si="10"/>
        <v>0.30000000000001137</v>
      </c>
      <c r="G135" s="2">
        <f t="shared" si="11"/>
        <v>99.999999999996206</v>
      </c>
      <c r="H135" s="10"/>
      <c r="I135">
        <f t="shared" si="12"/>
        <v>69.977999999999994</v>
      </c>
      <c r="J135" s="13">
        <f t="shared" si="8"/>
        <v>99.999999999996206</v>
      </c>
      <c r="K135">
        <f t="shared" si="13"/>
        <v>126</v>
      </c>
    </row>
    <row r="136" spans="1:11">
      <c r="A136">
        <v>70.278000000000006</v>
      </c>
      <c r="B136">
        <v>58.242800000000003</v>
      </c>
      <c r="C136">
        <v>127</v>
      </c>
      <c r="D136" s="2">
        <f>Main!$B130</f>
        <v>26.25</v>
      </c>
      <c r="E136" s="2">
        <f t="shared" si="9"/>
        <v>0.125</v>
      </c>
      <c r="F136">
        <f t="shared" si="10"/>
        <v>0.30999999999998806</v>
      </c>
      <c r="G136" s="2">
        <f t="shared" si="11"/>
        <v>96.774193548390826</v>
      </c>
      <c r="H136" s="10" t="s">
        <v>130</v>
      </c>
      <c r="I136">
        <f t="shared" si="12"/>
        <v>70.278000000000006</v>
      </c>
      <c r="J136" s="13">
        <f t="shared" si="8"/>
        <v>96.774193548390826</v>
      </c>
      <c r="K136">
        <f t="shared" si="13"/>
        <v>127</v>
      </c>
    </row>
    <row r="137" spans="1:11">
      <c r="A137">
        <v>70.587999999999994</v>
      </c>
      <c r="B137">
        <v>59.186500000000002</v>
      </c>
      <c r="C137">
        <v>128</v>
      </c>
      <c r="D137" s="2">
        <f>Main!$B131</f>
        <v>26.375</v>
      </c>
      <c r="E137" s="2">
        <f t="shared" si="9"/>
        <v>0.125</v>
      </c>
      <c r="F137">
        <f t="shared" si="10"/>
        <v>0.43000000000000682</v>
      </c>
      <c r="G137" s="2">
        <f t="shared" si="11"/>
        <v>69.767441860464018</v>
      </c>
      <c r="H137" s="10" t="s">
        <v>131</v>
      </c>
      <c r="I137">
        <f t="shared" si="12"/>
        <v>70.587999999999994</v>
      </c>
      <c r="J137" s="13">
        <f t="shared" si="8"/>
        <v>69.767441860464018</v>
      </c>
      <c r="K137">
        <f t="shared" si="13"/>
        <v>128</v>
      </c>
    </row>
    <row r="138" spans="1:11">
      <c r="A138">
        <v>71.018000000000001</v>
      </c>
      <c r="B138">
        <v>55.537399999999998</v>
      </c>
      <c r="C138">
        <v>129</v>
      </c>
      <c r="D138" s="2">
        <f>Main!$B132</f>
        <v>26.5</v>
      </c>
      <c r="E138" s="2">
        <f t="shared" si="9"/>
        <v>0.125</v>
      </c>
      <c r="F138">
        <f t="shared" si="10"/>
        <v>0.45000000000000284</v>
      </c>
      <c r="G138" s="2">
        <f t="shared" si="11"/>
        <v>66.666666666666245</v>
      </c>
      <c r="H138" s="10" t="s">
        <v>132</v>
      </c>
      <c r="I138">
        <f t="shared" si="12"/>
        <v>71.018000000000001</v>
      </c>
      <c r="J138" s="13">
        <f t="shared" ref="J138:J186" si="14">$G138</f>
        <v>66.666666666666245</v>
      </c>
      <c r="K138">
        <f t="shared" si="13"/>
        <v>129</v>
      </c>
    </row>
    <row r="139" spans="1:11">
      <c r="A139">
        <v>71.468000000000004</v>
      </c>
      <c r="B139">
        <v>61.371099999999998</v>
      </c>
      <c r="C139">
        <v>130</v>
      </c>
      <c r="D139" s="2">
        <f>Main!$B133</f>
        <v>26.625</v>
      </c>
      <c r="E139" s="2">
        <f t="shared" ref="E139:E185" si="15">$D140-$D139</f>
        <v>0.125</v>
      </c>
      <c r="F139">
        <f t="shared" ref="F139:F185" si="16">$A140-$A139</f>
        <v>0.64000000000000057</v>
      </c>
      <c r="G139" s="2">
        <f t="shared" ref="G139:G185" si="17">$E139/$F139*60*4</f>
        <v>46.874999999999957</v>
      </c>
      <c r="H139" s="10" t="s">
        <v>128</v>
      </c>
      <c r="I139">
        <f t="shared" ref="I139:I186" si="18">$A139</f>
        <v>71.468000000000004</v>
      </c>
      <c r="J139" s="13">
        <f t="shared" si="14"/>
        <v>46.874999999999957</v>
      </c>
      <c r="K139">
        <f t="shared" ref="K139:K186" si="19">$C139</f>
        <v>130</v>
      </c>
    </row>
    <row r="140" spans="1:11">
      <c r="A140">
        <v>72.108000000000004</v>
      </c>
      <c r="B140">
        <v>59.403199999999998</v>
      </c>
      <c r="C140">
        <v>131</v>
      </c>
      <c r="D140" s="2">
        <f>Main!$B134</f>
        <v>26.75</v>
      </c>
      <c r="E140" s="2">
        <f t="shared" si="15"/>
        <v>0.125</v>
      </c>
      <c r="F140">
        <f t="shared" si="16"/>
        <v>1.0499999999999972</v>
      </c>
      <c r="G140" s="2">
        <f t="shared" si="17"/>
        <v>28.571428571428651</v>
      </c>
      <c r="H140" s="10"/>
      <c r="I140">
        <f t="shared" si="18"/>
        <v>72.108000000000004</v>
      </c>
      <c r="J140" s="13">
        <f t="shared" si="14"/>
        <v>28.571428571428651</v>
      </c>
      <c r="K140">
        <f t="shared" si="19"/>
        <v>131</v>
      </c>
    </row>
    <row r="141" spans="1:11">
      <c r="A141">
        <v>73.158000000000001</v>
      </c>
      <c r="B141">
        <v>53.145000000000003</v>
      </c>
      <c r="C141">
        <v>132</v>
      </c>
      <c r="D141" s="2">
        <f>Main!$B135</f>
        <v>26.875</v>
      </c>
      <c r="E141" s="2">
        <f t="shared" si="15"/>
        <v>0.375</v>
      </c>
      <c r="F141">
        <f t="shared" si="16"/>
        <v>2.5999999999999943</v>
      </c>
      <c r="G141" s="2">
        <f t="shared" si="17"/>
        <v>34.615384615384691</v>
      </c>
      <c r="H141" s="10"/>
      <c r="I141">
        <f t="shared" si="18"/>
        <v>73.158000000000001</v>
      </c>
      <c r="J141" s="13">
        <f t="shared" si="14"/>
        <v>34.615384615384691</v>
      </c>
      <c r="K141">
        <f t="shared" si="19"/>
        <v>132</v>
      </c>
    </row>
    <row r="142" spans="1:11">
      <c r="A142">
        <v>75.757999999999996</v>
      </c>
      <c r="B142">
        <v>62.654400000000003</v>
      </c>
      <c r="C142">
        <v>133</v>
      </c>
      <c r="D142" s="2">
        <f>Main!$B136</f>
        <v>27.25</v>
      </c>
      <c r="E142" s="2">
        <f t="shared" si="15"/>
        <v>0.25</v>
      </c>
      <c r="F142">
        <f t="shared" si="16"/>
        <v>0.63000000000000966</v>
      </c>
      <c r="G142" s="2">
        <f t="shared" si="17"/>
        <v>95.238095238093777</v>
      </c>
      <c r="H142" s="10" t="s">
        <v>128</v>
      </c>
      <c r="I142">
        <f t="shared" si="18"/>
        <v>75.757999999999996</v>
      </c>
      <c r="J142" s="13">
        <f t="shared" si="14"/>
        <v>95.238095238093777</v>
      </c>
      <c r="K142">
        <f t="shared" si="19"/>
        <v>133</v>
      </c>
    </row>
    <row r="143" spans="1:11">
      <c r="A143">
        <v>76.388000000000005</v>
      </c>
      <c r="B143">
        <v>63.658900000000003</v>
      </c>
      <c r="C143">
        <v>134</v>
      </c>
      <c r="D143" s="2">
        <f>Main!$B137</f>
        <v>27.5</v>
      </c>
      <c r="E143" s="2">
        <f t="shared" si="15"/>
        <v>0.25</v>
      </c>
      <c r="F143">
        <f t="shared" si="16"/>
        <v>0.62999999999999545</v>
      </c>
      <c r="G143" s="2">
        <f t="shared" si="17"/>
        <v>95.238095238095923</v>
      </c>
      <c r="H143" s="10"/>
      <c r="I143">
        <f t="shared" si="18"/>
        <v>76.388000000000005</v>
      </c>
      <c r="J143" s="13">
        <f t="shared" si="14"/>
        <v>95.238095238095923</v>
      </c>
      <c r="K143">
        <f t="shared" si="19"/>
        <v>134</v>
      </c>
    </row>
    <row r="144" spans="1:11">
      <c r="A144">
        <v>77.018000000000001</v>
      </c>
      <c r="B144">
        <v>61.533000000000001</v>
      </c>
      <c r="C144">
        <v>135</v>
      </c>
      <c r="D144" s="2">
        <f>Main!$B138</f>
        <v>27.75</v>
      </c>
      <c r="E144" s="2">
        <f t="shared" si="15"/>
        <v>0.25</v>
      </c>
      <c r="F144">
        <f t="shared" si="16"/>
        <v>0.70000000000000284</v>
      </c>
      <c r="G144" s="2">
        <f t="shared" si="17"/>
        <v>85.714285714285367</v>
      </c>
      <c r="H144" s="10"/>
      <c r="I144">
        <f t="shared" si="18"/>
        <v>77.018000000000001</v>
      </c>
      <c r="J144" s="13">
        <f t="shared" si="14"/>
        <v>85.714285714285367</v>
      </c>
      <c r="K144">
        <f t="shared" si="19"/>
        <v>135</v>
      </c>
    </row>
    <row r="145" spans="1:11">
      <c r="A145">
        <v>77.718000000000004</v>
      </c>
      <c r="B145">
        <v>54.602400000000003</v>
      </c>
      <c r="C145">
        <v>136</v>
      </c>
      <c r="D145" s="2">
        <f>Main!$B139</f>
        <v>28</v>
      </c>
      <c r="E145" s="2">
        <f t="shared" si="15"/>
        <v>0.5</v>
      </c>
      <c r="F145">
        <f t="shared" si="16"/>
        <v>1.269999999999996</v>
      </c>
      <c r="G145" s="2">
        <f t="shared" si="17"/>
        <v>94.488188976378254</v>
      </c>
      <c r="H145" s="10"/>
      <c r="I145">
        <f t="shared" si="18"/>
        <v>77.718000000000004</v>
      </c>
      <c r="J145" s="13">
        <f t="shared" si="14"/>
        <v>94.488188976378254</v>
      </c>
      <c r="K145">
        <f t="shared" si="19"/>
        <v>136</v>
      </c>
    </row>
    <row r="146" spans="1:11">
      <c r="A146">
        <v>78.988</v>
      </c>
      <c r="B146">
        <v>59.381599999999999</v>
      </c>
      <c r="C146">
        <v>137</v>
      </c>
      <c r="D146" s="2">
        <f>Main!$B140</f>
        <v>28.5</v>
      </c>
      <c r="E146" s="2">
        <f t="shared" si="15"/>
        <v>0.25</v>
      </c>
      <c r="F146">
        <f t="shared" si="16"/>
        <v>0.59000000000000341</v>
      </c>
      <c r="G146" s="2">
        <f t="shared" si="17"/>
        <v>101.69491525423669</v>
      </c>
      <c r="H146" s="10" t="s">
        <v>129</v>
      </c>
      <c r="I146">
        <f t="shared" si="18"/>
        <v>78.988</v>
      </c>
      <c r="J146" s="13">
        <f t="shared" si="14"/>
        <v>101.69491525423669</v>
      </c>
      <c r="K146">
        <f t="shared" si="19"/>
        <v>137</v>
      </c>
    </row>
    <row r="147" spans="1:11">
      <c r="A147">
        <v>79.578000000000003</v>
      </c>
      <c r="B147">
        <v>58.8994</v>
      </c>
      <c r="C147">
        <v>138</v>
      </c>
      <c r="D147" s="2">
        <f>Main!$B141</f>
        <v>28.75</v>
      </c>
      <c r="E147" s="2">
        <f t="shared" si="15"/>
        <v>0.25</v>
      </c>
      <c r="F147">
        <f t="shared" si="16"/>
        <v>0.65999999999999659</v>
      </c>
      <c r="G147" s="2">
        <f t="shared" si="17"/>
        <v>90.909090909091375</v>
      </c>
      <c r="H147" s="10"/>
      <c r="I147">
        <f t="shared" si="18"/>
        <v>79.578000000000003</v>
      </c>
      <c r="J147" s="13">
        <f t="shared" si="14"/>
        <v>90.909090909091375</v>
      </c>
      <c r="K147">
        <f t="shared" si="19"/>
        <v>138</v>
      </c>
    </row>
    <row r="148" spans="1:11">
      <c r="A148">
        <v>80.238</v>
      </c>
      <c r="B148">
        <v>60.928699999999999</v>
      </c>
      <c r="C148">
        <v>139</v>
      </c>
      <c r="D148" s="2">
        <f>Main!$B142</f>
        <v>29</v>
      </c>
      <c r="E148" s="2">
        <f t="shared" si="15"/>
        <v>0.25</v>
      </c>
      <c r="F148">
        <f t="shared" si="16"/>
        <v>0.65000000000000568</v>
      </c>
      <c r="G148" s="2">
        <f t="shared" si="17"/>
        <v>92.307692307691497</v>
      </c>
      <c r="H148" s="10"/>
      <c r="I148">
        <f t="shared" si="18"/>
        <v>80.238</v>
      </c>
      <c r="J148" s="13">
        <f t="shared" si="14"/>
        <v>92.307692307691497</v>
      </c>
      <c r="K148">
        <f t="shared" si="19"/>
        <v>139</v>
      </c>
    </row>
    <row r="149" spans="1:11">
      <c r="A149">
        <v>80.888000000000005</v>
      </c>
      <c r="B149">
        <v>58.682299999999998</v>
      </c>
      <c r="C149">
        <v>140</v>
      </c>
      <c r="D149" s="2">
        <f>Main!$B143</f>
        <v>29.25</v>
      </c>
      <c r="E149" s="2">
        <f t="shared" si="15"/>
        <v>0.5</v>
      </c>
      <c r="F149">
        <f t="shared" si="16"/>
        <v>1.2599999999999909</v>
      </c>
      <c r="G149" s="2">
        <f t="shared" si="17"/>
        <v>95.238095238095923</v>
      </c>
      <c r="H149" s="10"/>
      <c r="I149">
        <f t="shared" si="18"/>
        <v>80.888000000000005</v>
      </c>
      <c r="J149" s="13">
        <f t="shared" si="14"/>
        <v>95.238095238095923</v>
      </c>
      <c r="K149">
        <f t="shared" si="19"/>
        <v>140</v>
      </c>
    </row>
    <row r="150" spans="1:11">
      <c r="A150">
        <v>82.147999999999996</v>
      </c>
      <c r="B150">
        <v>63.437100000000001</v>
      </c>
      <c r="C150">
        <v>141</v>
      </c>
      <c r="D150" s="2">
        <f>Main!$B144</f>
        <v>29.75</v>
      </c>
      <c r="E150" s="2">
        <f t="shared" si="15"/>
        <v>0.25</v>
      </c>
      <c r="F150">
        <f t="shared" si="16"/>
        <v>0.68000000000000682</v>
      </c>
      <c r="G150" s="2">
        <f t="shared" si="17"/>
        <v>88.235294117646177</v>
      </c>
      <c r="H150" s="10"/>
      <c r="I150">
        <f t="shared" si="18"/>
        <v>82.147999999999996</v>
      </c>
      <c r="J150" s="13">
        <f t="shared" si="14"/>
        <v>88.235294117646177</v>
      </c>
      <c r="K150">
        <f t="shared" si="19"/>
        <v>141</v>
      </c>
    </row>
    <row r="151" spans="1:11">
      <c r="A151">
        <v>82.828000000000003</v>
      </c>
      <c r="B151">
        <v>61.049900000000001</v>
      </c>
      <c r="C151">
        <v>142</v>
      </c>
      <c r="D151" s="2">
        <f>Main!$B145</f>
        <v>30</v>
      </c>
      <c r="E151" s="2">
        <f t="shared" si="15"/>
        <v>0.25</v>
      </c>
      <c r="F151">
        <f t="shared" si="16"/>
        <v>0.64999999999999147</v>
      </c>
      <c r="G151" s="2">
        <f t="shared" si="17"/>
        <v>92.307692307693529</v>
      </c>
      <c r="H151" s="10" t="s">
        <v>130</v>
      </c>
      <c r="I151">
        <f t="shared" si="18"/>
        <v>82.828000000000003</v>
      </c>
      <c r="J151" s="13">
        <f t="shared" si="14"/>
        <v>92.307692307693529</v>
      </c>
      <c r="K151">
        <f t="shared" si="19"/>
        <v>142</v>
      </c>
    </row>
    <row r="152" spans="1:11">
      <c r="A152">
        <v>83.477999999999994</v>
      </c>
      <c r="B152">
        <v>54.896299999999997</v>
      </c>
      <c r="C152">
        <v>143</v>
      </c>
      <c r="D152" s="2">
        <f>Main!$B146</f>
        <v>30.25</v>
      </c>
      <c r="E152" s="2">
        <f t="shared" si="15"/>
        <v>0.25</v>
      </c>
      <c r="F152">
        <f t="shared" si="16"/>
        <v>0.70000000000000284</v>
      </c>
      <c r="G152" s="2">
        <f t="shared" si="17"/>
        <v>85.714285714285367</v>
      </c>
      <c r="H152" s="10" t="s">
        <v>131</v>
      </c>
      <c r="I152">
        <f t="shared" si="18"/>
        <v>83.477999999999994</v>
      </c>
      <c r="J152" s="13">
        <f t="shared" si="14"/>
        <v>85.714285714285367</v>
      </c>
      <c r="K152">
        <f t="shared" si="19"/>
        <v>143</v>
      </c>
    </row>
    <row r="153" spans="1:11">
      <c r="A153">
        <v>84.177999999999997</v>
      </c>
      <c r="B153">
        <v>55.091500000000003</v>
      </c>
      <c r="C153">
        <v>144</v>
      </c>
      <c r="D153" s="2">
        <f>Main!$B147</f>
        <v>30.5</v>
      </c>
      <c r="E153" s="2">
        <f t="shared" si="15"/>
        <v>0.5</v>
      </c>
      <c r="F153">
        <f t="shared" si="16"/>
        <v>1.3800000000000097</v>
      </c>
      <c r="G153" s="2">
        <f t="shared" si="17"/>
        <v>86.956521739129826</v>
      </c>
      <c r="H153" s="10" t="s">
        <v>132</v>
      </c>
      <c r="I153">
        <f t="shared" si="18"/>
        <v>84.177999999999997</v>
      </c>
      <c r="J153" s="13">
        <f t="shared" si="14"/>
        <v>86.956521739129826</v>
      </c>
      <c r="K153">
        <f t="shared" si="19"/>
        <v>144</v>
      </c>
    </row>
    <row r="154" spans="1:11">
      <c r="A154">
        <v>85.558000000000007</v>
      </c>
      <c r="B154">
        <v>53.723399999999998</v>
      </c>
      <c r="C154">
        <v>145</v>
      </c>
      <c r="D154" s="2">
        <f>Main!$B148</f>
        <v>31</v>
      </c>
      <c r="E154" s="2">
        <f t="shared" si="15"/>
        <v>0.25</v>
      </c>
      <c r="F154">
        <f t="shared" si="16"/>
        <v>0.57999999999999829</v>
      </c>
      <c r="G154" s="2">
        <f t="shared" si="17"/>
        <v>103.44827586206927</v>
      </c>
      <c r="H154" s="10" t="s">
        <v>128</v>
      </c>
      <c r="I154">
        <f t="shared" si="18"/>
        <v>85.558000000000007</v>
      </c>
      <c r="J154" s="13">
        <f t="shared" si="14"/>
        <v>103.44827586206927</v>
      </c>
      <c r="K154">
        <f t="shared" si="19"/>
        <v>145</v>
      </c>
    </row>
    <row r="155" spans="1:11">
      <c r="A155">
        <v>86.138000000000005</v>
      </c>
      <c r="B155">
        <v>66.077799999999996</v>
      </c>
      <c r="C155">
        <v>146</v>
      </c>
      <c r="D155" s="2">
        <f>Main!$B149</f>
        <v>31.25</v>
      </c>
      <c r="E155" s="2">
        <f t="shared" si="15"/>
        <v>0.25</v>
      </c>
      <c r="F155">
        <f t="shared" si="16"/>
        <v>0.72999999999998977</v>
      </c>
      <c r="G155" s="2">
        <f t="shared" si="17"/>
        <v>82.191780821918968</v>
      </c>
      <c r="H155" s="10"/>
      <c r="I155">
        <f t="shared" si="18"/>
        <v>86.138000000000005</v>
      </c>
      <c r="J155" s="13">
        <f t="shared" si="14"/>
        <v>82.191780821918968</v>
      </c>
      <c r="K155">
        <f t="shared" si="19"/>
        <v>146</v>
      </c>
    </row>
    <row r="156" spans="1:11">
      <c r="A156">
        <v>86.867999999999995</v>
      </c>
      <c r="B156">
        <v>61.103900000000003</v>
      </c>
      <c r="C156">
        <v>147</v>
      </c>
      <c r="D156" s="2">
        <f>Main!$B150</f>
        <v>31.5</v>
      </c>
      <c r="E156" s="2">
        <f t="shared" si="15"/>
        <v>0.25</v>
      </c>
      <c r="F156">
        <f t="shared" si="16"/>
        <v>0.75</v>
      </c>
      <c r="G156" s="2">
        <f t="shared" si="17"/>
        <v>80</v>
      </c>
      <c r="H156" s="10"/>
      <c r="I156">
        <f t="shared" si="18"/>
        <v>86.867999999999995</v>
      </c>
      <c r="J156" s="13">
        <f t="shared" si="14"/>
        <v>80</v>
      </c>
      <c r="K156">
        <f t="shared" si="19"/>
        <v>147</v>
      </c>
    </row>
    <row r="157" spans="1:11">
      <c r="A157">
        <v>87.617999999999995</v>
      </c>
      <c r="B157">
        <v>61.155200000000001</v>
      </c>
      <c r="C157">
        <v>148</v>
      </c>
      <c r="D157" s="2">
        <f>Main!$B151</f>
        <v>31.75</v>
      </c>
      <c r="E157" s="2">
        <f t="shared" si="15"/>
        <v>0.5</v>
      </c>
      <c r="F157">
        <f t="shared" si="16"/>
        <v>1.2600000000000051</v>
      </c>
      <c r="G157" s="2">
        <f t="shared" si="17"/>
        <v>95.238095238094843</v>
      </c>
      <c r="H157" s="10"/>
      <c r="I157">
        <f t="shared" si="18"/>
        <v>87.617999999999995</v>
      </c>
      <c r="J157" s="13">
        <f t="shared" si="14"/>
        <v>95.238095238094843</v>
      </c>
      <c r="K157">
        <f t="shared" si="19"/>
        <v>148</v>
      </c>
    </row>
    <row r="158" spans="1:11">
      <c r="A158">
        <v>88.878</v>
      </c>
      <c r="B158">
        <v>67.413799999999995</v>
      </c>
      <c r="C158">
        <v>149</v>
      </c>
      <c r="D158" s="2">
        <f>Main!$B152</f>
        <v>32.25</v>
      </c>
      <c r="E158" s="2">
        <f t="shared" si="15"/>
        <v>0.25</v>
      </c>
      <c r="F158">
        <f t="shared" si="16"/>
        <v>0.65999999999999659</v>
      </c>
      <c r="G158" s="2">
        <f t="shared" si="17"/>
        <v>90.909090909091375</v>
      </c>
      <c r="H158" s="10" t="s">
        <v>129</v>
      </c>
      <c r="I158">
        <f t="shared" si="18"/>
        <v>88.878</v>
      </c>
      <c r="J158" s="13">
        <f t="shared" si="14"/>
        <v>90.909090909091375</v>
      </c>
      <c r="K158">
        <f t="shared" si="19"/>
        <v>149</v>
      </c>
    </row>
    <row r="159" spans="1:11">
      <c r="A159">
        <v>89.537999999999997</v>
      </c>
      <c r="B159">
        <v>65.410600000000002</v>
      </c>
      <c r="C159">
        <v>150</v>
      </c>
      <c r="D159" s="2">
        <f>Main!$B153</f>
        <v>32.5</v>
      </c>
      <c r="E159" s="2">
        <f t="shared" si="15"/>
        <v>0.25</v>
      </c>
      <c r="F159">
        <f t="shared" si="16"/>
        <v>0.63000000000000966</v>
      </c>
      <c r="G159" s="2">
        <f t="shared" si="17"/>
        <v>95.238095238093777</v>
      </c>
      <c r="H159" s="10" t="s">
        <v>136</v>
      </c>
      <c r="I159">
        <f t="shared" si="18"/>
        <v>89.537999999999997</v>
      </c>
      <c r="J159" s="13">
        <f t="shared" si="14"/>
        <v>95.238095238093777</v>
      </c>
      <c r="K159">
        <f t="shared" si="19"/>
        <v>150</v>
      </c>
    </row>
    <row r="160" spans="1:11">
      <c r="A160">
        <v>90.168000000000006</v>
      </c>
      <c r="B160">
        <v>65.317999999999998</v>
      </c>
      <c r="C160">
        <v>151</v>
      </c>
      <c r="D160" s="2">
        <f>Main!$B154</f>
        <v>32.75</v>
      </c>
      <c r="E160" s="2">
        <f t="shared" si="15"/>
        <v>0.25</v>
      </c>
      <c r="F160">
        <f t="shared" si="16"/>
        <v>0.54999999999999716</v>
      </c>
      <c r="G160" s="2">
        <f t="shared" si="17"/>
        <v>109.09090909090966</v>
      </c>
      <c r="H160" s="10" t="s">
        <v>138</v>
      </c>
      <c r="I160">
        <f t="shared" si="18"/>
        <v>90.168000000000006</v>
      </c>
      <c r="J160" s="13">
        <f t="shared" si="14"/>
        <v>109.09090909090966</v>
      </c>
      <c r="K160">
        <f t="shared" si="19"/>
        <v>151</v>
      </c>
    </row>
    <row r="161" spans="1:11">
      <c r="A161">
        <v>90.718000000000004</v>
      </c>
      <c r="B161">
        <v>70.305700000000002</v>
      </c>
      <c r="C161">
        <v>152</v>
      </c>
      <c r="D161" s="2">
        <f>Main!$B155</f>
        <v>33</v>
      </c>
      <c r="E161" s="2">
        <f t="shared" si="15"/>
        <v>0.25</v>
      </c>
      <c r="F161">
        <f t="shared" si="16"/>
        <v>0.59000000000000341</v>
      </c>
      <c r="G161" s="2">
        <f t="shared" si="17"/>
        <v>101.69491525423669</v>
      </c>
      <c r="H161" s="10"/>
      <c r="I161">
        <f t="shared" si="18"/>
        <v>90.718000000000004</v>
      </c>
      <c r="J161" s="13">
        <f t="shared" si="14"/>
        <v>101.69491525423669</v>
      </c>
      <c r="K161">
        <f t="shared" si="19"/>
        <v>152</v>
      </c>
    </row>
    <row r="162" spans="1:11">
      <c r="A162">
        <v>91.308000000000007</v>
      </c>
      <c r="B162">
        <v>70.437200000000004</v>
      </c>
      <c r="C162">
        <v>153</v>
      </c>
      <c r="D162" s="2">
        <f>Main!$B156</f>
        <v>33.25</v>
      </c>
      <c r="E162" s="2">
        <f t="shared" si="15"/>
        <v>0.25</v>
      </c>
      <c r="F162">
        <f t="shared" si="16"/>
        <v>0.64999999999999147</v>
      </c>
      <c r="G162" s="2">
        <f t="shared" si="17"/>
        <v>92.307692307693529</v>
      </c>
      <c r="H162" s="10"/>
      <c r="I162">
        <f t="shared" si="18"/>
        <v>91.308000000000007</v>
      </c>
      <c r="J162" s="13">
        <f t="shared" si="14"/>
        <v>92.307692307693529</v>
      </c>
      <c r="K162">
        <f t="shared" si="19"/>
        <v>153</v>
      </c>
    </row>
    <row r="163" spans="1:11">
      <c r="A163">
        <v>91.957999999999998</v>
      </c>
      <c r="B163">
        <v>61.616900000000001</v>
      </c>
      <c r="C163">
        <v>154</v>
      </c>
      <c r="D163" s="2">
        <f>Main!$B157</f>
        <v>33.5</v>
      </c>
      <c r="E163" s="2">
        <f t="shared" si="15"/>
        <v>0.25</v>
      </c>
      <c r="F163">
        <f t="shared" si="16"/>
        <v>0.59000000000000341</v>
      </c>
      <c r="G163" s="2">
        <f t="shared" si="17"/>
        <v>101.69491525423669</v>
      </c>
      <c r="H163" s="10"/>
      <c r="I163">
        <f t="shared" si="18"/>
        <v>91.957999999999998</v>
      </c>
      <c r="J163" s="13">
        <f t="shared" si="14"/>
        <v>101.69491525423669</v>
      </c>
      <c r="K163">
        <f t="shared" si="19"/>
        <v>154</v>
      </c>
    </row>
    <row r="164" spans="1:11">
      <c r="A164">
        <v>92.548000000000002</v>
      </c>
      <c r="B164">
        <v>65.886899999999997</v>
      </c>
      <c r="C164">
        <v>155</v>
      </c>
      <c r="D164" s="2">
        <f>Main!$B158</f>
        <v>33.75</v>
      </c>
      <c r="E164" s="2">
        <f t="shared" si="15"/>
        <v>0.25</v>
      </c>
      <c r="F164">
        <f t="shared" si="16"/>
        <v>0.62999999999999545</v>
      </c>
      <c r="G164" s="2">
        <f t="shared" si="17"/>
        <v>95.238095238095923</v>
      </c>
      <c r="H164" s="10" t="s">
        <v>130</v>
      </c>
      <c r="I164">
        <f t="shared" si="18"/>
        <v>92.548000000000002</v>
      </c>
      <c r="J164" s="13">
        <f t="shared" si="14"/>
        <v>95.238095238095923</v>
      </c>
      <c r="K164">
        <f t="shared" si="19"/>
        <v>155</v>
      </c>
    </row>
    <row r="165" spans="1:11">
      <c r="A165">
        <v>93.177999999999997</v>
      </c>
      <c r="B165">
        <v>61.189100000000003</v>
      </c>
      <c r="C165">
        <v>156</v>
      </c>
      <c r="D165" s="2">
        <f>Main!$B159</f>
        <v>34</v>
      </c>
      <c r="E165" s="2">
        <f t="shared" si="15"/>
        <v>0.25</v>
      </c>
      <c r="F165">
        <f t="shared" si="16"/>
        <v>0.90999999999999659</v>
      </c>
      <c r="G165" s="2">
        <f t="shared" si="17"/>
        <v>65.934065934066183</v>
      </c>
      <c r="H165" s="10" t="s">
        <v>131</v>
      </c>
      <c r="I165">
        <f t="shared" si="18"/>
        <v>93.177999999999997</v>
      </c>
      <c r="J165" s="13">
        <f t="shared" si="14"/>
        <v>65.934065934066183</v>
      </c>
      <c r="K165">
        <f t="shared" si="19"/>
        <v>156</v>
      </c>
    </row>
    <row r="166" spans="1:11">
      <c r="A166">
        <v>94.087999999999994</v>
      </c>
      <c r="B166">
        <v>58.2136</v>
      </c>
      <c r="C166">
        <v>157</v>
      </c>
      <c r="D166" s="2">
        <f>Main!$B160</f>
        <v>34.25</v>
      </c>
      <c r="E166" s="2">
        <f t="shared" si="15"/>
        <v>0.5</v>
      </c>
      <c r="F166">
        <f t="shared" si="16"/>
        <v>1.25</v>
      </c>
      <c r="G166" s="2">
        <f t="shared" si="17"/>
        <v>96</v>
      </c>
      <c r="H166" s="10" t="s">
        <v>132</v>
      </c>
      <c r="I166">
        <f t="shared" si="18"/>
        <v>94.087999999999994</v>
      </c>
      <c r="J166" s="13">
        <f t="shared" si="14"/>
        <v>96</v>
      </c>
      <c r="K166">
        <f t="shared" si="19"/>
        <v>157</v>
      </c>
    </row>
    <row r="167" spans="1:11">
      <c r="A167">
        <v>95.337999999999994</v>
      </c>
      <c r="B167">
        <v>65.046300000000002</v>
      </c>
      <c r="C167">
        <v>158</v>
      </c>
      <c r="D167" s="2">
        <f>Main!$B161</f>
        <v>34.75</v>
      </c>
      <c r="E167" s="2">
        <f t="shared" si="15"/>
        <v>0.25</v>
      </c>
      <c r="F167">
        <f t="shared" si="16"/>
        <v>0.64000000000000057</v>
      </c>
      <c r="G167" s="2">
        <f t="shared" si="17"/>
        <v>93.749999999999915</v>
      </c>
      <c r="H167" s="10" t="s">
        <v>129</v>
      </c>
      <c r="I167">
        <f t="shared" si="18"/>
        <v>95.337999999999994</v>
      </c>
      <c r="J167" s="13">
        <f t="shared" si="14"/>
        <v>93.749999999999915</v>
      </c>
      <c r="K167">
        <f t="shared" si="19"/>
        <v>158</v>
      </c>
    </row>
    <row r="168" spans="1:11">
      <c r="A168">
        <v>95.977999999999994</v>
      </c>
      <c r="B168">
        <v>66.548599999999993</v>
      </c>
      <c r="C168">
        <v>159</v>
      </c>
      <c r="D168" s="2">
        <f>Main!$B162</f>
        <v>35</v>
      </c>
      <c r="E168" s="2">
        <f t="shared" si="15"/>
        <v>0.25</v>
      </c>
      <c r="F168">
        <f t="shared" si="16"/>
        <v>0.62000000000000455</v>
      </c>
      <c r="G168" s="2">
        <f t="shared" si="17"/>
        <v>96.774193548386378</v>
      </c>
      <c r="H168" s="10"/>
      <c r="I168">
        <f t="shared" si="18"/>
        <v>95.977999999999994</v>
      </c>
      <c r="J168" s="13">
        <f t="shared" si="14"/>
        <v>96.774193548386378</v>
      </c>
      <c r="K168">
        <f t="shared" si="19"/>
        <v>159</v>
      </c>
    </row>
    <row r="169" spans="1:11">
      <c r="A169">
        <v>96.597999999999999</v>
      </c>
      <c r="B169">
        <v>65.117800000000003</v>
      </c>
      <c r="C169">
        <v>160</v>
      </c>
      <c r="D169" s="2">
        <f>Main!$B163</f>
        <v>35.25</v>
      </c>
      <c r="E169" s="2">
        <f t="shared" si="15"/>
        <v>0.25</v>
      </c>
      <c r="F169">
        <f t="shared" si="16"/>
        <v>0.59999999999999432</v>
      </c>
      <c r="G169" s="2">
        <f t="shared" si="17"/>
        <v>100.00000000000095</v>
      </c>
      <c r="H169" s="10"/>
      <c r="I169">
        <f t="shared" si="18"/>
        <v>96.597999999999999</v>
      </c>
      <c r="J169" s="13">
        <f t="shared" si="14"/>
        <v>100.00000000000095</v>
      </c>
      <c r="K169">
        <f t="shared" si="19"/>
        <v>160</v>
      </c>
    </row>
    <row r="170" spans="1:11">
      <c r="A170">
        <v>97.197999999999993</v>
      </c>
      <c r="B170">
        <v>66.922799999999995</v>
      </c>
      <c r="C170">
        <v>161</v>
      </c>
      <c r="D170" s="2">
        <f>Main!$B164</f>
        <v>35.5</v>
      </c>
      <c r="E170" s="2">
        <f t="shared" si="15"/>
        <v>0.25</v>
      </c>
      <c r="F170">
        <f t="shared" si="16"/>
        <v>0.60000000000000853</v>
      </c>
      <c r="G170" s="2">
        <f t="shared" si="17"/>
        <v>99.999999999998579</v>
      </c>
      <c r="H170" s="10"/>
      <c r="I170">
        <f t="shared" si="18"/>
        <v>97.197999999999993</v>
      </c>
      <c r="J170" s="13">
        <f t="shared" si="14"/>
        <v>99.999999999998579</v>
      </c>
      <c r="K170">
        <f t="shared" si="19"/>
        <v>161</v>
      </c>
    </row>
    <row r="171" spans="1:11">
      <c r="A171">
        <v>97.798000000000002</v>
      </c>
      <c r="B171">
        <v>69.368099999999998</v>
      </c>
      <c r="C171">
        <v>162</v>
      </c>
      <c r="D171" s="2">
        <f>Main!$B165</f>
        <v>35.75</v>
      </c>
      <c r="E171" s="2">
        <f t="shared" si="15"/>
        <v>0.25</v>
      </c>
      <c r="F171">
        <f t="shared" si="16"/>
        <v>0.62000000000000455</v>
      </c>
      <c r="G171" s="2">
        <f t="shared" si="17"/>
        <v>96.774193548386378</v>
      </c>
      <c r="H171" s="10"/>
      <c r="I171">
        <f t="shared" si="18"/>
        <v>97.798000000000002</v>
      </c>
      <c r="J171" s="13">
        <f t="shared" si="14"/>
        <v>96.774193548386378</v>
      </c>
      <c r="K171">
        <f t="shared" si="19"/>
        <v>162</v>
      </c>
    </row>
    <row r="172" spans="1:11">
      <c r="A172">
        <v>98.418000000000006</v>
      </c>
      <c r="B172">
        <v>65.836100000000002</v>
      </c>
      <c r="C172">
        <v>163</v>
      </c>
      <c r="D172" s="2">
        <f>Main!$B166</f>
        <v>36</v>
      </c>
      <c r="E172" s="2">
        <f t="shared" si="15"/>
        <v>0.25</v>
      </c>
      <c r="F172">
        <f t="shared" si="16"/>
        <v>0.68999999999999773</v>
      </c>
      <c r="G172" s="2">
        <f t="shared" si="17"/>
        <v>86.956521739130721</v>
      </c>
      <c r="H172" s="10"/>
      <c r="I172">
        <f t="shared" si="18"/>
        <v>98.418000000000006</v>
      </c>
      <c r="J172" s="13">
        <f t="shared" si="14"/>
        <v>86.956521739130721</v>
      </c>
      <c r="K172">
        <f t="shared" si="19"/>
        <v>163</v>
      </c>
    </row>
    <row r="173" spans="1:11">
      <c r="A173">
        <v>99.108000000000004</v>
      </c>
      <c r="B173">
        <v>59.708599999999997</v>
      </c>
      <c r="C173">
        <v>164</v>
      </c>
      <c r="D173" s="2">
        <f>Main!$B167</f>
        <v>36.25</v>
      </c>
      <c r="E173" s="2">
        <f t="shared" si="15"/>
        <v>0.25</v>
      </c>
      <c r="F173">
        <f t="shared" si="16"/>
        <v>0.65999999999999659</v>
      </c>
      <c r="G173" s="2">
        <f t="shared" si="17"/>
        <v>90.909090909091375</v>
      </c>
      <c r="H173" s="10"/>
      <c r="I173">
        <f t="shared" si="18"/>
        <v>99.108000000000004</v>
      </c>
      <c r="J173" s="13">
        <f t="shared" si="14"/>
        <v>90.909090909091375</v>
      </c>
      <c r="K173">
        <f t="shared" si="19"/>
        <v>164</v>
      </c>
    </row>
    <row r="174" spans="1:11">
      <c r="A174">
        <v>99.768000000000001</v>
      </c>
      <c r="B174">
        <v>67.738699999999994</v>
      </c>
      <c r="C174">
        <v>165</v>
      </c>
      <c r="D174" s="2">
        <f>Main!$B168</f>
        <v>36.5</v>
      </c>
      <c r="E174" s="2">
        <f t="shared" si="15"/>
        <v>0.25</v>
      </c>
      <c r="F174">
        <f t="shared" si="16"/>
        <v>0.73999999999999488</v>
      </c>
      <c r="G174" s="2">
        <f t="shared" si="17"/>
        <v>81.081081081081635</v>
      </c>
      <c r="H174" s="10" t="s">
        <v>130</v>
      </c>
      <c r="I174">
        <f t="shared" si="18"/>
        <v>99.768000000000001</v>
      </c>
      <c r="J174" s="13">
        <f t="shared" si="14"/>
        <v>81.081081081081635</v>
      </c>
      <c r="K174">
        <f t="shared" si="19"/>
        <v>165</v>
      </c>
    </row>
    <row r="175" spans="1:11">
      <c r="A175">
        <v>100.508</v>
      </c>
      <c r="B175">
        <v>61.535600000000002</v>
      </c>
      <c r="C175">
        <v>166</v>
      </c>
      <c r="D175" s="2">
        <f>Main!$B169</f>
        <v>36.75</v>
      </c>
      <c r="E175" s="2">
        <f t="shared" si="15"/>
        <v>0.25</v>
      </c>
      <c r="F175">
        <f t="shared" si="16"/>
        <v>0.93000000000000682</v>
      </c>
      <c r="G175" s="2">
        <f t="shared" si="17"/>
        <v>64.516129032257595</v>
      </c>
      <c r="H175" s="10" t="s">
        <v>132</v>
      </c>
      <c r="I175">
        <f t="shared" si="18"/>
        <v>100.508</v>
      </c>
      <c r="J175" s="13">
        <f t="shared" si="14"/>
        <v>64.516129032257595</v>
      </c>
      <c r="K175">
        <f t="shared" si="19"/>
        <v>166</v>
      </c>
    </row>
    <row r="176" spans="1:11">
      <c r="A176">
        <v>101.438</v>
      </c>
      <c r="B176">
        <v>52.588099999999997</v>
      </c>
      <c r="C176">
        <v>167</v>
      </c>
      <c r="D176" s="2">
        <f>Main!$B170</f>
        <v>37</v>
      </c>
      <c r="E176" s="2">
        <f t="shared" si="15"/>
        <v>0.25</v>
      </c>
      <c r="F176">
        <f t="shared" si="16"/>
        <v>0.92000000000000171</v>
      </c>
      <c r="G176" s="2">
        <f t="shared" si="17"/>
        <v>65.2173913043477</v>
      </c>
      <c r="H176" s="10" t="s">
        <v>128</v>
      </c>
      <c r="I176">
        <f t="shared" si="18"/>
        <v>101.438</v>
      </c>
      <c r="J176" s="13">
        <f t="shared" si="14"/>
        <v>65.2173913043477</v>
      </c>
      <c r="K176">
        <f t="shared" si="19"/>
        <v>167</v>
      </c>
    </row>
    <row r="177" spans="1:11">
      <c r="A177">
        <v>102.358</v>
      </c>
      <c r="B177">
        <v>59.153399999999998</v>
      </c>
      <c r="C177">
        <v>168</v>
      </c>
      <c r="D177" s="2">
        <f>Main!$B171</f>
        <v>37.25</v>
      </c>
      <c r="E177" s="2">
        <f t="shared" si="15"/>
        <v>0.25</v>
      </c>
      <c r="F177">
        <f t="shared" si="16"/>
        <v>1.4899999999999949</v>
      </c>
      <c r="G177" s="2">
        <f t="shared" si="17"/>
        <v>40.268456375839058</v>
      </c>
      <c r="H177" s="10"/>
      <c r="I177">
        <f t="shared" si="18"/>
        <v>102.358</v>
      </c>
      <c r="J177" s="13">
        <f t="shared" si="14"/>
        <v>40.268456375839058</v>
      </c>
      <c r="K177">
        <f t="shared" si="19"/>
        <v>168</v>
      </c>
    </row>
    <row r="178" spans="1:11">
      <c r="A178">
        <v>103.848</v>
      </c>
      <c r="B178">
        <v>50.1053</v>
      </c>
      <c r="C178">
        <v>169</v>
      </c>
      <c r="D178" s="2">
        <f>Main!$B172</f>
        <v>37.5</v>
      </c>
      <c r="E178" s="2">
        <f t="shared" si="15"/>
        <v>0.5</v>
      </c>
      <c r="F178">
        <f t="shared" si="16"/>
        <v>1.8299999999999983</v>
      </c>
      <c r="G178" s="2">
        <f t="shared" si="17"/>
        <v>65.573770491803344</v>
      </c>
      <c r="H178" s="10"/>
      <c r="I178">
        <f t="shared" si="18"/>
        <v>103.848</v>
      </c>
      <c r="J178" s="13">
        <f t="shared" si="14"/>
        <v>65.573770491803344</v>
      </c>
      <c r="K178">
        <f t="shared" si="19"/>
        <v>169</v>
      </c>
    </row>
    <row r="179" spans="1:11">
      <c r="A179">
        <v>105.678</v>
      </c>
      <c r="B179">
        <v>56.431699999999999</v>
      </c>
      <c r="C179">
        <v>170</v>
      </c>
      <c r="D179" s="2">
        <f>Main!$B173</f>
        <v>38</v>
      </c>
      <c r="E179" s="2">
        <f t="shared" si="15"/>
        <v>0.25</v>
      </c>
      <c r="F179">
        <f t="shared" si="16"/>
        <v>0.67000000000000171</v>
      </c>
      <c r="G179" s="2">
        <f t="shared" si="17"/>
        <v>89.552238805969921</v>
      </c>
      <c r="H179" s="10" t="s">
        <v>129</v>
      </c>
      <c r="I179">
        <f t="shared" si="18"/>
        <v>105.678</v>
      </c>
      <c r="J179" s="13">
        <f t="shared" si="14"/>
        <v>89.552238805969921</v>
      </c>
      <c r="K179">
        <f t="shared" si="19"/>
        <v>170</v>
      </c>
    </row>
    <row r="180" spans="1:11">
      <c r="A180">
        <v>106.348</v>
      </c>
      <c r="B180">
        <v>64.337900000000005</v>
      </c>
      <c r="C180">
        <v>171</v>
      </c>
      <c r="D180" s="2">
        <f>Main!$B174</f>
        <v>38.25</v>
      </c>
      <c r="E180" s="2">
        <f t="shared" si="15"/>
        <v>0.25</v>
      </c>
      <c r="F180">
        <f t="shared" si="16"/>
        <v>0.60999999999999943</v>
      </c>
      <c r="G180" s="2">
        <f t="shared" si="17"/>
        <v>98.360655737705017</v>
      </c>
      <c r="H180" s="10"/>
      <c r="I180">
        <f t="shared" si="18"/>
        <v>106.348</v>
      </c>
      <c r="J180" s="13">
        <f t="shared" si="14"/>
        <v>98.360655737705017</v>
      </c>
      <c r="K180">
        <f t="shared" si="19"/>
        <v>171</v>
      </c>
    </row>
    <row r="181" spans="1:11">
      <c r="A181">
        <v>106.958</v>
      </c>
      <c r="B181">
        <v>68.409800000000004</v>
      </c>
      <c r="C181">
        <v>172</v>
      </c>
      <c r="D181" s="2">
        <f>Main!$B175</f>
        <v>38.5</v>
      </c>
      <c r="E181" s="2">
        <f t="shared" si="15"/>
        <v>0.25</v>
      </c>
      <c r="F181">
        <f t="shared" si="16"/>
        <v>0.68999999999999773</v>
      </c>
      <c r="G181" s="2">
        <f t="shared" si="17"/>
        <v>86.956521739130721</v>
      </c>
      <c r="H181" s="10"/>
      <c r="I181">
        <f t="shared" si="18"/>
        <v>106.958</v>
      </c>
      <c r="J181" s="13">
        <f t="shared" si="14"/>
        <v>86.956521739130721</v>
      </c>
      <c r="K181">
        <f t="shared" si="19"/>
        <v>172</v>
      </c>
    </row>
    <row r="182" spans="1:11">
      <c r="A182">
        <v>107.648</v>
      </c>
      <c r="B182">
        <v>67.207800000000006</v>
      </c>
      <c r="C182">
        <v>173</v>
      </c>
      <c r="D182" s="2">
        <f>Main!$B176</f>
        <v>38.75</v>
      </c>
      <c r="E182" s="2">
        <f t="shared" si="15"/>
        <v>0.25</v>
      </c>
      <c r="F182">
        <f t="shared" si="16"/>
        <v>0.79000000000000625</v>
      </c>
      <c r="G182" s="2">
        <f t="shared" si="17"/>
        <v>75.949367088606991</v>
      </c>
      <c r="H182" s="10" t="s">
        <v>130</v>
      </c>
      <c r="I182">
        <f t="shared" si="18"/>
        <v>107.648</v>
      </c>
      <c r="J182" s="13">
        <f t="shared" si="14"/>
        <v>75.949367088606991</v>
      </c>
      <c r="K182">
        <f t="shared" si="19"/>
        <v>173</v>
      </c>
    </row>
    <row r="183" spans="1:11">
      <c r="A183">
        <v>108.438</v>
      </c>
      <c r="B183">
        <v>56.643099999999997</v>
      </c>
      <c r="C183">
        <v>174</v>
      </c>
      <c r="D183" s="2">
        <f>Main!$B177</f>
        <v>39</v>
      </c>
      <c r="E183" s="2">
        <f t="shared" si="15"/>
        <v>0.5</v>
      </c>
      <c r="F183">
        <f t="shared" si="16"/>
        <v>1.480000000000004</v>
      </c>
      <c r="G183" s="2">
        <f t="shared" si="17"/>
        <v>81.081081081080868</v>
      </c>
      <c r="H183" s="10" t="s">
        <v>132</v>
      </c>
      <c r="I183">
        <f t="shared" si="18"/>
        <v>108.438</v>
      </c>
      <c r="J183" s="13">
        <f t="shared" si="14"/>
        <v>81.081081081080868</v>
      </c>
      <c r="K183">
        <f t="shared" si="19"/>
        <v>174</v>
      </c>
    </row>
    <row r="184" spans="1:11">
      <c r="A184">
        <v>109.91800000000001</v>
      </c>
      <c r="B184">
        <v>50.013100000000001</v>
      </c>
      <c r="C184">
        <v>175</v>
      </c>
      <c r="D184" s="2">
        <f>Main!$B178</f>
        <v>39.5</v>
      </c>
      <c r="E184" s="2">
        <f t="shared" si="15"/>
        <v>0.25</v>
      </c>
      <c r="F184">
        <f t="shared" si="16"/>
        <v>0.92999999999999261</v>
      </c>
      <c r="G184" s="2">
        <f t="shared" si="17"/>
        <v>64.516129032258576</v>
      </c>
      <c r="H184" s="10" t="s">
        <v>128</v>
      </c>
      <c r="I184">
        <f t="shared" si="18"/>
        <v>109.91800000000001</v>
      </c>
      <c r="J184" s="13">
        <f t="shared" si="14"/>
        <v>64.516129032258576</v>
      </c>
      <c r="K184">
        <f t="shared" si="19"/>
        <v>175</v>
      </c>
    </row>
    <row r="185" spans="1:11">
      <c r="A185">
        <v>110.848</v>
      </c>
      <c r="B185">
        <v>54.281700000000001</v>
      </c>
      <c r="C185">
        <v>176</v>
      </c>
      <c r="D185" s="2">
        <f>Main!$B179</f>
        <v>39.75</v>
      </c>
      <c r="E185" s="2">
        <f t="shared" si="15"/>
        <v>0.25</v>
      </c>
      <c r="F185">
        <f t="shared" si="16"/>
        <v>1.710000000000008</v>
      </c>
      <c r="G185" s="2">
        <f t="shared" si="17"/>
        <v>35.087719298245453</v>
      </c>
      <c r="H185" s="10"/>
      <c r="I185">
        <f t="shared" si="18"/>
        <v>110.848</v>
      </c>
      <c r="J185" s="13">
        <f t="shared" si="14"/>
        <v>35.087719298245453</v>
      </c>
      <c r="K185">
        <f t="shared" si="19"/>
        <v>176</v>
      </c>
    </row>
    <row r="186" spans="1:11">
      <c r="A186">
        <v>112.55800000000001</v>
      </c>
      <c r="B186">
        <v>52.429400000000001</v>
      </c>
      <c r="C186">
        <v>177</v>
      </c>
      <c r="D186" s="2">
        <f>Main!$B180</f>
        <v>40</v>
      </c>
      <c r="E186" s="2"/>
      <c r="G186" s="2">
        <f>G185</f>
        <v>35.087719298245453</v>
      </c>
      <c r="H186" s="10"/>
      <c r="I186">
        <f t="shared" si="18"/>
        <v>112.55800000000001</v>
      </c>
      <c r="J186" s="13">
        <f t="shared" si="14"/>
        <v>35.087719298245453</v>
      </c>
      <c r="K186">
        <f t="shared" si="19"/>
        <v>177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3" customWidth="1"/>
    <col min="2" max="2" width="11.33203125" bestFit="1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209</v>
      </c>
      <c r="B1" s="1" t="s">
        <v>210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211</v>
      </c>
      <c r="B2" s="1" t="s">
        <v>212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213</v>
      </c>
      <c r="B3" s="11">
        <v>1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1</v>
      </c>
      <c r="K3" s="1"/>
      <c r="L3" s="1"/>
      <c r="M3" s="1"/>
    </row>
    <row r="4" spans="1:13">
      <c r="A4" s="10" t="s">
        <v>214</v>
      </c>
      <c r="B4" s="1" t="s">
        <v>230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Peter Stadlen</v>
      </c>
      <c r="K4" s="1"/>
      <c r="L4" s="1"/>
      <c r="M4" s="1"/>
    </row>
    <row r="5" spans="1:13">
      <c r="A5" s="10" t="s">
        <v>216</v>
      </c>
      <c r="B5" s="11">
        <v>1948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1948</v>
      </c>
      <c r="K5" s="1"/>
      <c r="L5" s="1"/>
      <c r="M5" s="1"/>
    </row>
    <row r="6" spans="1:13">
      <c r="A6" s="10" t="s">
        <v>217</v>
      </c>
      <c r="B6" s="1" t="s">
        <v>231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Col Legno WWE 31893 (2006)</v>
      </c>
      <c r="K6" s="1"/>
      <c r="L6" s="1"/>
      <c r="M6" s="1"/>
    </row>
    <row r="7" spans="1:13">
      <c r="A7" s="10" t="s">
        <v>219</v>
      </c>
      <c r="B7" s="1" t="s">
        <v>220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221</v>
      </c>
      <c r="B8" s="18">
        <v>40941</v>
      </c>
      <c r="C8" s="1"/>
      <c r="D8" s="1"/>
      <c r="E8" s="1"/>
      <c r="F8" s="1"/>
      <c r="G8" s="1"/>
      <c r="I8" s="10" t="str">
        <f t="shared" si="0"/>
        <v>Date:</v>
      </c>
      <c r="J8" s="15">
        <f t="shared" si="1"/>
        <v>40941</v>
      </c>
      <c r="K8" s="1"/>
      <c r="L8" s="1"/>
      <c r="M8" s="1"/>
    </row>
    <row r="9" spans="1:13">
      <c r="A9" s="10" t="s">
        <v>139</v>
      </c>
      <c r="B9" s="10" t="s">
        <v>127</v>
      </c>
      <c r="C9" s="10" t="s">
        <v>0</v>
      </c>
      <c r="D9" s="10" t="s">
        <v>1</v>
      </c>
      <c r="E9" s="10" t="s">
        <v>140</v>
      </c>
      <c r="F9" s="10" t="s">
        <v>141</v>
      </c>
      <c r="G9" s="10" t="s">
        <v>124</v>
      </c>
      <c r="H9" s="1" t="s">
        <v>127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0.47799999999999998</v>
      </c>
      <c r="B10">
        <v>60.058</v>
      </c>
      <c r="C10">
        <v>1</v>
      </c>
      <c r="D10" s="2">
        <f>Main!$B4</f>
        <v>0.25</v>
      </c>
      <c r="E10" s="2">
        <f>$D11-$D10</f>
        <v>0.25</v>
      </c>
      <c r="F10">
        <f>$A11-$A10</f>
        <v>1.121</v>
      </c>
      <c r="G10" s="2">
        <f>$E10/$F10*60*4</f>
        <v>53.523639607493308</v>
      </c>
      <c r="H10" s="10" t="s">
        <v>128</v>
      </c>
      <c r="I10">
        <f>$A10</f>
        <v>0.47799999999999998</v>
      </c>
      <c r="J10" s="13">
        <f t="shared" ref="J10:J73" si="2">$G10</f>
        <v>53.523639607493308</v>
      </c>
      <c r="K10">
        <f>$C10</f>
        <v>1</v>
      </c>
    </row>
    <row r="11" spans="1:13">
      <c r="A11">
        <v>1.599</v>
      </c>
      <c r="B11">
        <v>54.981099999999998</v>
      </c>
      <c r="C11">
        <v>2</v>
      </c>
      <c r="D11" s="2">
        <f>Main!$B5</f>
        <v>0.5</v>
      </c>
      <c r="E11" s="2">
        <f t="shared" ref="E11:E74" si="3">$D12-$D11</f>
        <v>0.25</v>
      </c>
      <c r="F11">
        <f t="shared" ref="F11:F74" si="4">$A12-$A11</f>
        <v>0.61899999999999999</v>
      </c>
      <c r="G11" s="2">
        <f t="shared" ref="G11:G74" si="5">$E11/$F11*60*4</f>
        <v>96.930533117932157</v>
      </c>
      <c r="H11" s="10"/>
      <c r="I11">
        <f t="shared" ref="I11:I74" si="6">$A11</f>
        <v>1.599</v>
      </c>
      <c r="J11" s="13">
        <f t="shared" si="2"/>
        <v>96.930533117932157</v>
      </c>
      <c r="K11">
        <f t="shared" ref="K11:K74" si="7">$C11</f>
        <v>2</v>
      </c>
    </row>
    <row r="12" spans="1:13">
      <c r="A12">
        <v>2.218</v>
      </c>
      <c r="B12">
        <v>65.519400000000005</v>
      </c>
      <c r="C12">
        <v>3</v>
      </c>
      <c r="D12" s="2">
        <f>Main!$B6</f>
        <v>0.75</v>
      </c>
      <c r="E12" s="2">
        <f t="shared" si="3"/>
        <v>0.25</v>
      </c>
      <c r="F12">
        <f t="shared" si="4"/>
        <v>0.78000000000000025</v>
      </c>
      <c r="G12" s="2">
        <f t="shared" si="5"/>
        <v>76.923076923076906</v>
      </c>
      <c r="H12" s="10"/>
      <c r="I12">
        <f t="shared" si="6"/>
        <v>2.218</v>
      </c>
      <c r="J12" s="13">
        <f t="shared" si="2"/>
        <v>76.923076923076906</v>
      </c>
      <c r="K12">
        <f t="shared" si="7"/>
        <v>3</v>
      </c>
    </row>
    <row r="13" spans="1:13">
      <c r="A13">
        <v>2.9980000000000002</v>
      </c>
      <c r="B13">
        <v>58.2517</v>
      </c>
      <c r="C13">
        <v>4</v>
      </c>
      <c r="D13" s="2">
        <f>Main!$B7</f>
        <v>1</v>
      </c>
      <c r="E13" s="2">
        <f t="shared" si="3"/>
        <v>0.5</v>
      </c>
      <c r="F13">
        <f t="shared" si="4"/>
        <v>2.2999999999999998</v>
      </c>
      <c r="G13" s="2">
        <f t="shared" si="5"/>
        <v>52.173913043478265</v>
      </c>
      <c r="H13" s="10"/>
      <c r="I13">
        <f t="shared" si="6"/>
        <v>2.9980000000000002</v>
      </c>
      <c r="J13" s="13">
        <f t="shared" si="2"/>
        <v>52.173913043478265</v>
      </c>
      <c r="K13">
        <f t="shared" si="7"/>
        <v>4</v>
      </c>
    </row>
    <row r="14" spans="1:13">
      <c r="A14">
        <v>5.298</v>
      </c>
      <c r="B14">
        <v>60.534799999999997</v>
      </c>
      <c r="C14">
        <v>5</v>
      </c>
      <c r="D14" s="2">
        <f>Main!$B8</f>
        <v>1.5</v>
      </c>
      <c r="E14" s="2">
        <f t="shared" si="3"/>
        <v>0.25</v>
      </c>
      <c r="F14">
        <f t="shared" si="4"/>
        <v>0.65000000000000036</v>
      </c>
      <c r="G14" s="2">
        <f t="shared" si="5"/>
        <v>92.307692307692264</v>
      </c>
      <c r="H14" s="10"/>
      <c r="I14">
        <f t="shared" si="6"/>
        <v>5.298</v>
      </c>
      <c r="J14" s="13">
        <f t="shared" si="2"/>
        <v>92.307692307692264</v>
      </c>
      <c r="K14">
        <f t="shared" si="7"/>
        <v>5</v>
      </c>
    </row>
    <row r="15" spans="1:13">
      <c r="A15">
        <v>5.9480000000000004</v>
      </c>
      <c r="B15">
        <v>68.594300000000004</v>
      </c>
      <c r="C15">
        <v>6</v>
      </c>
      <c r="D15" s="2">
        <f>Main!$B9</f>
        <v>1.75</v>
      </c>
      <c r="E15" s="2">
        <f t="shared" si="3"/>
        <v>0.25</v>
      </c>
      <c r="F15">
        <f t="shared" si="4"/>
        <v>0.61199999999999921</v>
      </c>
      <c r="G15" s="2">
        <f t="shared" si="5"/>
        <v>98.039215686274645</v>
      </c>
      <c r="H15" s="10"/>
      <c r="I15">
        <f t="shared" si="6"/>
        <v>5.9480000000000004</v>
      </c>
      <c r="J15" s="13">
        <f t="shared" si="2"/>
        <v>98.039215686274645</v>
      </c>
      <c r="K15">
        <f t="shared" si="7"/>
        <v>6</v>
      </c>
    </row>
    <row r="16" spans="1:13">
      <c r="A16">
        <v>6.56</v>
      </c>
      <c r="B16">
        <v>59.237699999999997</v>
      </c>
      <c r="C16">
        <v>7</v>
      </c>
      <c r="D16" s="2">
        <f>Main!$B10</f>
        <v>2</v>
      </c>
      <c r="E16" s="2">
        <f t="shared" si="3"/>
        <v>0.25</v>
      </c>
      <c r="F16">
        <f t="shared" si="4"/>
        <v>1.0580000000000007</v>
      </c>
      <c r="G16" s="2">
        <f t="shared" si="5"/>
        <v>56.710775047258942</v>
      </c>
      <c r="H16" s="10"/>
      <c r="I16">
        <f t="shared" si="6"/>
        <v>6.56</v>
      </c>
      <c r="J16" s="13">
        <f t="shared" si="2"/>
        <v>56.710775047258942</v>
      </c>
      <c r="K16">
        <f t="shared" si="7"/>
        <v>7</v>
      </c>
    </row>
    <row r="17" spans="1:11">
      <c r="A17">
        <v>7.6180000000000003</v>
      </c>
      <c r="B17">
        <v>61.393700000000003</v>
      </c>
      <c r="C17">
        <v>8</v>
      </c>
      <c r="D17" s="2">
        <f>Main!$B11</f>
        <v>2.25</v>
      </c>
      <c r="E17" s="2">
        <f t="shared" si="3"/>
        <v>0.5</v>
      </c>
      <c r="F17">
        <f t="shared" si="4"/>
        <v>1.4399999999999995</v>
      </c>
      <c r="G17" s="2">
        <f t="shared" si="5"/>
        <v>83.333333333333357</v>
      </c>
      <c r="H17" s="10"/>
      <c r="I17">
        <f t="shared" si="6"/>
        <v>7.6180000000000003</v>
      </c>
      <c r="J17" s="13">
        <f t="shared" si="2"/>
        <v>83.333333333333357</v>
      </c>
      <c r="K17">
        <f t="shared" si="7"/>
        <v>8</v>
      </c>
    </row>
    <row r="18" spans="1:11">
      <c r="A18">
        <v>9.0579999999999998</v>
      </c>
      <c r="B18">
        <v>70.440600000000003</v>
      </c>
      <c r="C18">
        <v>9</v>
      </c>
      <c r="D18" s="2">
        <f>Main!$B12</f>
        <v>2.75</v>
      </c>
      <c r="E18" s="2">
        <f t="shared" si="3"/>
        <v>0.25</v>
      </c>
      <c r="F18">
        <f t="shared" si="4"/>
        <v>0.58999999999999986</v>
      </c>
      <c r="G18" s="2">
        <f t="shared" si="5"/>
        <v>101.69491525423732</v>
      </c>
      <c r="H18" s="10"/>
      <c r="I18">
        <f t="shared" si="6"/>
        <v>9.0579999999999998</v>
      </c>
      <c r="J18" s="13">
        <f t="shared" si="2"/>
        <v>101.69491525423732</v>
      </c>
      <c r="K18">
        <f t="shared" si="7"/>
        <v>9</v>
      </c>
    </row>
    <row r="19" spans="1:11">
      <c r="A19">
        <v>9.6479999999999997</v>
      </c>
      <c r="B19">
        <v>70.084999999999994</v>
      </c>
      <c r="C19">
        <v>10</v>
      </c>
      <c r="D19" s="2">
        <f>Main!$B13</f>
        <v>3</v>
      </c>
      <c r="E19" s="2">
        <f t="shared" si="3"/>
        <v>0.25</v>
      </c>
      <c r="F19">
        <f t="shared" si="4"/>
        <v>0.91999999999999993</v>
      </c>
      <c r="G19" s="2">
        <f t="shared" si="5"/>
        <v>65.217391304347842</v>
      </c>
      <c r="H19" s="10"/>
      <c r="I19">
        <f t="shared" si="6"/>
        <v>9.6479999999999997</v>
      </c>
      <c r="J19" s="13">
        <f t="shared" si="2"/>
        <v>65.217391304347842</v>
      </c>
      <c r="K19">
        <f t="shared" si="7"/>
        <v>10</v>
      </c>
    </row>
    <row r="20" spans="1:11">
      <c r="A20">
        <v>10.568</v>
      </c>
      <c r="B20">
        <v>64.718000000000004</v>
      </c>
      <c r="C20">
        <v>11</v>
      </c>
      <c r="D20" s="2">
        <f>Main!$B14</f>
        <v>3.25</v>
      </c>
      <c r="E20" s="2">
        <f t="shared" si="3"/>
        <v>0.25</v>
      </c>
      <c r="F20">
        <f t="shared" si="4"/>
        <v>0.58999999999999986</v>
      </c>
      <c r="G20" s="2">
        <f t="shared" si="5"/>
        <v>101.69491525423732</v>
      </c>
      <c r="H20" s="10"/>
      <c r="I20">
        <f t="shared" si="6"/>
        <v>10.568</v>
      </c>
      <c r="J20" s="13">
        <f t="shared" si="2"/>
        <v>101.69491525423732</v>
      </c>
      <c r="K20">
        <f t="shared" si="7"/>
        <v>11</v>
      </c>
    </row>
    <row r="21" spans="1:11">
      <c r="A21">
        <v>11.157999999999999</v>
      </c>
      <c r="B21">
        <v>60.956899999999997</v>
      </c>
      <c r="C21">
        <v>12</v>
      </c>
      <c r="D21" s="2">
        <f>Main!$B15</f>
        <v>3.5</v>
      </c>
      <c r="E21" s="2">
        <f t="shared" si="3"/>
        <v>0.5</v>
      </c>
      <c r="F21">
        <f t="shared" si="4"/>
        <v>2.1400000000000006</v>
      </c>
      <c r="G21" s="2">
        <f t="shared" si="5"/>
        <v>56.07476635514017</v>
      </c>
      <c r="H21" s="10"/>
      <c r="I21">
        <f t="shared" si="6"/>
        <v>11.157999999999999</v>
      </c>
      <c r="J21" s="13">
        <f t="shared" si="2"/>
        <v>56.07476635514017</v>
      </c>
      <c r="K21">
        <f t="shared" si="7"/>
        <v>12</v>
      </c>
    </row>
    <row r="22" spans="1:11">
      <c r="A22">
        <v>13.298</v>
      </c>
      <c r="B22">
        <v>53.688000000000002</v>
      </c>
      <c r="C22">
        <v>13</v>
      </c>
      <c r="D22" s="2">
        <f>Main!$B16</f>
        <v>4</v>
      </c>
      <c r="E22" s="2">
        <f t="shared" si="3"/>
        <v>0.25</v>
      </c>
      <c r="F22">
        <f t="shared" si="4"/>
        <v>0.59999999999999964</v>
      </c>
      <c r="G22" s="2">
        <f t="shared" si="5"/>
        <v>100.00000000000006</v>
      </c>
      <c r="H22" s="10"/>
      <c r="I22">
        <f t="shared" si="6"/>
        <v>13.298</v>
      </c>
      <c r="J22" s="13">
        <f t="shared" si="2"/>
        <v>100.00000000000006</v>
      </c>
      <c r="K22">
        <f t="shared" si="7"/>
        <v>13</v>
      </c>
    </row>
    <row r="23" spans="1:11">
      <c r="A23">
        <v>13.898</v>
      </c>
      <c r="B23">
        <v>63.485300000000002</v>
      </c>
      <c r="C23">
        <v>14</v>
      </c>
      <c r="D23" s="2">
        <f>Main!$B17</f>
        <v>4.25</v>
      </c>
      <c r="E23" s="2">
        <f t="shared" si="3"/>
        <v>0.25</v>
      </c>
      <c r="F23">
        <f t="shared" si="4"/>
        <v>0.80799999999999983</v>
      </c>
      <c r="G23" s="2">
        <f t="shared" si="5"/>
        <v>74.25742574257427</v>
      </c>
      <c r="H23" s="10"/>
      <c r="I23">
        <f t="shared" si="6"/>
        <v>13.898</v>
      </c>
      <c r="J23" s="13">
        <f t="shared" si="2"/>
        <v>74.25742574257427</v>
      </c>
      <c r="K23">
        <f t="shared" si="7"/>
        <v>14</v>
      </c>
    </row>
    <row r="24" spans="1:11">
      <c r="A24">
        <v>14.706</v>
      </c>
      <c r="B24">
        <v>52.808100000000003</v>
      </c>
      <c r="C24">
        <v>15</v>
      </c>
      <c r="D24" s="2">
        <f>Main!$B18</f>
        <v>4.5</v>
      </c>
      <c r="E24" s="2">
        <f t="shared" si="3"/>
        <v>0.25</v>
      </c>
      <c r="F24">
        <f t="shared" si="4"/>
        <v>0.79199999999999982</v>
      </c>
      <c r="G24" s="2">
        <f t="shared" si="5"/>
        <v>75.757575757575779</v>
      </c>
      <c r="H24" s="10"/>
      <c r="I24">
        <f t="shared" si="6"/>
        <v>14.706</v>
      </c>
      <c r="J24" s="13">
        <f t="shared" si="2"/>
        <v>75.757575757575779</v>
      </c>
      <c r="K24">
        <f t="shared" si="7"/>
        <v>15</v>
      </c>
    </row>
    <row r="25" spans="1:11">
      <c r="A25">
        <v>15.497999999999999</v>
      </c>
      <c r="B25">
        <v>52.814900000000002</v>
      </c>
      <c r="C25">
        <v>16</v>
      </c>
      <c r="D25" s="2">
        <f>Main!$B19</f>
        <v>4.75</v>
      </c>
      <c r="E25" s="2">
        <f t="shared" si="3"/>
        <v>0.5</v>
      </c>
      <c r="F25">
        <f t="shared" si="4"/>
        <v>1.5200000000000014</v>
      </c>
      <c r="G25" s="2">
        <f t="shared" si="5"/>
        <v>78.947368421052559</v>
      </c>
      <c r="H25" s="10"/>
      <c r="I25">
        <f t="shared" si="6"/>
        <v>15.497999999999999</v>
      </c>
      <c r="J25" s="13">
        <f t="shared" si="2"/>
        <v>78.947368421052559</v>
      </c>
      <c r="K25">
        <f t="shared" si="7"/>
        <v>16</v>
      </c>
    </row>
    <row r="26" spans="1:11">
      <c r="A26">
        <v>17.018000000000001</v>
      </c>
      <c r="B26">
        <v>72.377799999999993</v>
      </c>
      <c r="C26">
        <v>17</v>
      </c>
      <c r="D26" s="2">
        <f>Main!$B20</f>
        <v>5.25</v>
      </c>
      <c r="E26" s="2">
        <f t="shared" si="3"/>
        <v>0.25</v>
      </c>
      <c r="F26">
        <f t="shared" si="4"/>
        <v>0.71000000000000085</v>
      </c>
      <c r="G26" s="2">
        <f t="shared" si="5"/>
        <v>84.507042253521021</v>
      </c>
      <c r="H26" s="10" t="s">
        <v>129</v>
      </c>
      <c r="I26">
        <f t="shared" si="6"/>
        <v>17.018000000000001</v>
      </c>
      <c r="J26" s="13">
        <f t="shared" si="2"/>
        <v>84.507042253521021</v>
      </c>
      <c r="K26">
        <f t="shared" si="7"/>
        <v>17</v>
      </c>
    </row>
    <row r="27" spans="1:11">
      <c r="A27">
        <v>17.728000000000002</v>
      </c>
      <c r="B27">
        <v>76.656999999999996</v>
      </c>
      <c r="C27">
        <v>18</v>
      </c>
      <c r="D27" s="2">
        <f>Main!$B21</f>
        <v>5.5</v>
      </c>
      <c r="E27" s="2">
        <f t="shared" si="3"/>
        <v>0.25</v>
      </c>
      <c r="F27">
        <f t="shared" si="4"/>
        <v>0.4599999999999973</v>
      </c>
      <c r="G27" s="2">
        <f t="shared" si="5"/>
        <v>130.43478260869642</v>
      </c>
      <c r="H27" s="10"/>
      <c r="I27">
        <f t="shared" si="6"/>
        <v>17.728000000000002</v>
      </c>
      <c r="J27" s="13">
        <f t="shared" si="2"/>
        <v>130.43478260869642</v>
      </c>
      <c r="K27">
        <f t="shared" si="7"/>
        <v>18</v>
      </c>
    </row>
    <row r="28" spans="1:11">
      <c r="A28">
        <v>18.187999999999999</v>
      </c>
      <c r="B28">
        <v>69.557900000000004</v>
      </c>
      <c r="C28">
        <v>19</v>
      </c>
      <c r="D28" s="2">
        <f>Main!$B22</f>
        <v>5.75</v>
      </c>
      <c r="E28" s="2">
        <f t="shared" si="3"/>
        <v>0.25</v>
      </c>
      <c r="F28">
        <f t="shared" si="4"/>
        <v>0.38000000000000256</v>
      </c>
      <c r="G28" s="2">
        <f t="shared" si="5"/>
        <v>157.89473684210421</v>
      </c>
      <c r="H28" s="10"/>
      <c r="I28">
        <f t="shared" si="6"/>
        <v>18.187999999999999</v>
      </c>
      <c r="J28" s="13">
        <f t="shared" si="2"/>
        <v>157.89473684210421</v>
      </c>
      <c r="K28">
        <f t="shared" si="7"/>
        <v>19</v>
      </c>
    </row>
    <row r="29" spans="1:11">
      <c r="A29">
        <v>18.568000000000001</v>
      </c>
      <c r="B29">
        <v>72.529300000000006</v>
      </c>
      <c r="C29">
        <v>20</v>
      </c>
      <c r="D29" s="2">
        <f>Main!$B23</f>
        <v>6</v>
      </c>
      <c r="E29" s="2">
        <f t="shared" si="3"/>
        <v>0.25</v>
      </c>
      <c r="F29">
        <f t="shared" si="4"/>
        <v>0.71399999999999864</v>
      </c>
      <c r="G29" s="2">
        <f t="shared" si="5"/>
        <v>84.033613445378307</v>
      </c>
      <c r="H29" s="10"/>
      <c r="I29">
        <f t="shared" si="6"/>
        <v>18.568000000000001</v>
      </c>
      <c r="J29" s="13">
        <f t="shared" si="2"/>
        <v>84.033613445378307</v>
      </c>
      <c r="K29">
        <f t="shared" si="7"/>
        <v>20</v>
      </c>
    </row>
    <row r="30" spans="1:11">
      <c r="A30">
        <v>19.282</v>
      </c>
      <c r="B30">
        <v>73.378500000000003</v>
      </c>
      <c r="C30">
        <v>21</v>
      </c>
      <c r="D30" s="2">
        <f>Main!$B24</f>
        <v>6.25</v>
      </c>
      <c r="E30" s="2">
        <f t="shared" si="3"/>
        <v>0.25</v>
      </c>
      <c r="F30">
        <f t="shared" si="4"/>
        <v>0.66600000000000037</v>
      </c>
      <c r="G30" s="2">
        <f t="shared" si="5"/>
        <v>90.090090090090044</v>
      </c>
      <c r="H30" s="10"/>
      <c r="I30">
        <f t="shared" si="6"/>
        <v>19.282</v>
      </c>
      <c r="J30" s="13">
        <f t="shared" si="2"/>
        <v>90.090090090090044</v>
      </c>
      <c r="K30">
        <f t="shared" si="7"/>
        <v>21</v>
      </c>
    </row>
    <row r="31" spans="1:11">
      <c r="A31">
        <v>19.948</v>
      </c>
      <c r="B31">
        <v>66.229200000000006</v>
      </c>
      <c r="C31">
        <v>22</v>
      </c>
      <c r="D31" s="2">
        <f>Main!$B25</f>
        <v>6.5</v>
      </c>
      <c r="E31" s="2">
        <f t="shared" si="3"/>
        <v>0.25</v>
      </c>
      <c r="F31">
        <f t="shared" si="4"/>
        <v>0.57000000000000028</v>
      </c>
      <c r="G31" s="2">
        <f t="shared" si="5"/>
        <v>105.26315789473678</v>
      </c>
      <c r="H31" s="10"/>
      <c r="I31">
        <f t="shared" si="6"/>
        <v>19.948</v>
      </c>
      <c r="J31" s="13">
        <f t="shared" si="2"/>
        <v>105.26315789473678</v>
      </c>
      <c r="K31">
        <f t="shared" si="7"/>
        <v>22</v>
      </c>
    </row>
    <row r="32" spans="1:11">
      <c r="A32">
        <v>20.518000000000001</v>
      </c>
      <c r="B32">
        <v>66.046400000000006</v>
      </c>
      <c r="C32">
        <v>23</v>
      </c>
      <c r="D32" s="2">
        <f>Main!$B26</f>
        <v>6.75</v>
      </c>
      <c r="E32" s="2">
        <f t="shared" si="3"/>
        <v>0.25</v>
      </c>
      <c r="F32">
        <f t="shared" si="4"/>
        <v>0.60999999999999943</v>
      </c>
      <c r="G32" s="2">
        <f t="shared" si="5"/>
        <v>98.360655737705017</v>
      </c>
      <c r="H32" s="10" t="s">
        <v>130</v>
      </c>
      <c r="I32">
        <f t="shared" si="6"/>
        <v>20.518000000000001</v>
      </c>
      <c r="J32" s="13">
        <f t="shared" si="2"/>
        <v>98.360655737705017</v>
      </c>
      <c r="K32">
        <f t="shared" si="7"/>
        <v>23</v>
      </c>
    </row>
    <row r="33" spans="1:11">
      <c r="A33">
        <v>21.128</v>
      </c>
      <c r="B33">
        <v>75.2256</v>
      </c>
      <c r="C33">
        <v>24</v>
      </c>
      <c r="D33" s="2">
        <f>Main!$B27</f>
        <v>7</v>
      </c>
      <c r="E33" s="2">
        <f t="shared" si="3"/>
        <v>0.25</v>
      </c>
      <c r="F33">
        <f t="shared" si="4"/>
        <v>0.80999999999999872</v>
      </c>
      <c r="G33" s="2">
        <f t="shared" si="5"/>
        <v>74.07407407407419</v>
      </c>
      <c r="H33" s="10" t="s">
        <v>131</v>
      </c>
      <c r="I33">
        <f t="shared" si="6"/>
        <v>21.128</v>
      </c>
      <c r="J33" s="13">
        <f t="shared" si="2"/>
        <v>74.07407407407419</v>
      </c>
      <c r="K33">
        <f t="shared" si="7"/>
        <v>24</v>
      </c>
    </row>
    <row r="34" spans="1:11">
      <c r="A34">
        <v>21.937999999999999</v>
      </c>
      <c r="B34">
        <v>64.972399999999993</v>
      </c>
      <c r="C34">
        <v>25</v>
      </c>
      <c r="D34" s="2">
        <f>Main!$B28</f>
        <v>7.25</v>
      </c>
      <c r="E34" s="2">
        <f t="shared" si="3"/>
        <v>0.5</v>
      </c>
      <c r="F34">
        <f t="shared" si="4"/>
        <v>0.74000000000000199</v>
      </c>
      <c r="G34" s="2">
        <f t="shared" si="5"/>
        <v>162.16216216216174</v>
      </c>
      <c r="H34" s="10" t="s">
        <v>132</v>
      </c>
      <c r="I34">
        <f t="shared" si="6"/>
        <v>21.937999999999999</v>
      </c>
      <c r="J34" s="13">
        <f t="shared" si="2"/>
        <v>162.16216216216174</v>
      </c>
      <c r="K34">
        <f t="shared" si="7"/>
        <v>25</v>
      </c>
    </row>
    <row r="35" spans="1:11">
      <c r="A35">
        <v>22.678000000000001</v>
      </c>
      <c r="B35">
        <v>78.680199999999999</v>
      </c>
      <c r="C35">
        <v>26</v>
      </c>
      <c r="D35" s="2">
        <f>Main!$B29</f>
        <v>7.75</v>
      </c>
      <c r="E35" s="2">
        <f t="shared" si="3"/>
        <v>0.25</v>
      </c>
      <c r="F35">
        <f t="shared" si="4"/>
        <v>0.64000000000000057</v>
      </c>
      <c r="G35" s="2">
        <f t="shared" si="5"/>
        <v>93.749999999999915</v>
      </c>
      <c r="H35" s="10" t="s">
        <v>133</v>
      </c>
      <c r="I35">
        <f t="shared" si="6"/>
        <v>22.678000000000001</v>
      </c>
      <c r="J35" s="13">
        <f t="shared" si="2"/>
        <v>93.749999999999915</v>
      </c>
      <c r="K35">
        <f t="shared" si="7"/>
        <v>26</v>
      </c>
    </row>
    <row r="36" spans="1:11">
      <c r="A36">
        <v>23.318000000000001</v>
      </c>
      <c r="B36">
        <v>80.058400000000006</v>
      </c>
      <c r="C36">
        <v>27</v>
      </c>
      <c r="D36" s="2">
        <f>Main!$B30</f>
        <v>8</v>
      </c>
      <c r="E36" s="2">
        <f t="shared" si="3"/>
        <v>0.25</v>
      </c>
      <c r="F36">
        <f t="shared" si="4"/>
        <v>0.48999999999999844</v>
      </c>
      <c r="G36" s="2">
        <f t="shared" si="5"/>
        <v>122.44897959183714</v>
      </c>
      <c r="H36" s="10"/>
      <c r="I36">
        <f t="shared" si="6"/>
        <v>23.318000000000001</v>
      </c>
      <c r="J36" s="13">
        <f t="shared" si="2"/>
        <v>122.44897959183714</v>
      </c>
      <c r="K36">
        <f t="shared" si="7"/>
        <v>27</v>
      </c>
    </row>
    <row r="37" spans="1:11">
      <c r="A37">
        <v>23.808</v>
      </c>
      <c r="B37">
        <v>77.212599999999995</v>
      </c>
      <c r="C37">
        <v>28</v>
      </c>
      <c r="D37" s="2">
        <f>Main!$B31</f>
        <v>8.25</v>
      </c>
      <c r="E37" s="2">
        <f t="shared" si="3"/>
        <v>0.25</v>
      </c>
      <c r="F37">
        <f t="shared" si="4"/>
        <v>0.39000000000000057</v>
      </c>
      <c r="G37" s="2">
        <f t="shared" si="5"/>
        <v>153.84615384615361</v>
      </c>
      <c r="H37" s="10"/>
      <c r="I37">
        <f t="shared" si="6"/>
        <v>23.808</v>
      </c>
      <c r="J37" s="13">
        <f t="shared" si="2"/>
        <v>153.84615384615361</v>
      </c>
      <c r="K37">
        <f t="shared" si="7"/>
        <v>28</v>
      </c>
    </row>
    <row r="38" spans="1:11">
      <c r="A38">
        <v>24.198</v>
      </c>
      <c r="B38">
        <v>83.531099999999995</v>
      </c>
      <c r="C38">
        <v>29</v>
      </c>
      <c r="D38" s="2">
        <f>Main!$B32</f>
        <v>8.5</v>
      </c>
      <c r="E38" s="2">
        <f t="shared" si="3"/>
        <v>0.25</v>
      </c>
      <c r="F38">
        <f t="shared" si="4"/>
        <v>0.44000000000000128</v>
      </c>
      <c r="G38" s="2">
        <f t="shared" si="5"/>
        <v>136.36363636363598</v>
      </c>
      <c r="H38" s="10"/>
      <c r="I38">
        <f t="shared" si="6"/>
        <v>24.198</v>
      </c>
      <c r="J38" s="13">
        <f t="shared" si="2"/>
        <v>136.36363636363598</v>
      </c>
      <c r="K38">
        <f t="shared" si="7"/>
        <v>29</v>
      </c>
    </row>
    <row r="39" spans="1:11">
      <c r="A39">
        <v>24.638000000000002</v>
      </c>
      <c r="B39">
        <v>80.704499999999996</v>
      </c>
      <c r="C39">
        <v>30</v>
      </c>
      <c r="D39" s="2">
        <f>Main!$B33</f>
        <v>8.75</v>
      </c>
      <c r="E39" s="2">
        <f t="shared" si="3"/>
        <v>0.25</v>
      </c>
      <c r="F39">
        <f t="shared" si="4"/>
        <v>0.61999999999999744</v>
      </c>
      <c r="G39" s="2">
        <f t="shared" si="5"/>
        <v>96.774193548387487</v>
      </c>
      <c r="H39" s="10"/>
      <c r="I39">
        <f t="shared" si="6"/>
        <v>24.638000000000002</v>
      </c>
      <c r="J39" s="13">
        <f t="shared" si="2"/>
        <v>96.774193548387487</v>
      </c>
      <c r="K39">
        <f t="shared" si="7"/>
        <v>30</v>
      </c>
    </row>
    <row r="40" spans="1:11">
      <c r="A40">
        <v>25.257999999999999</v>
      </c>
      <c r="B40">
        <v>74.167699999999996</v>
      </c>
      <c r="C40">
        <v>31</v>
      </c>
      <c r="D40" s="2">
        <f>Main!$B34</f>
        <v>9</v>
      </c>
      <c r="E40" s="2">
        <f t="shared" si="3"/>
        <v>0.25</v>
      </c>
      <c r="F40">
        <f t="shared" si="4"/>
        <v>0.73000000000000043</v>
      </c>
      <c r="G40" s="2">
        <f t="shared" si="5"/>
        <v>82.19178082191776</v>
      </c>
      <c r="H40" s="10"/>
      <c r="I40">
        <f t="shared" si="6"/>
        <v>25.257999999999999</v>
      </c>
      <c r="J40" s="13">
        <f t="shared" si="2"/>
        <v>82.19178082191776</v>
      </c>
      <c r="K40">
        <f t="shared" si="7"/>
        <v>31</v>
      </c>
    </row>
    <row r="41" spans="1:11">
      <c r="A41">
        <v>25.988</v>
      </c>
      <c r="B41">
        <v>70.516499999999994</v>
      </c>
      <c r="C41">
        <v>32</v>
      </c>
      <c r="D41" s="2">
        <f>Main!$B35</f>
        <v>9.25</v>
      </c>
      <c r="E41" s="2">
        <f t="shared" si="3"/>
        <v>0.25</v>
      </c>
      <c r="F41">
        <f t="shared" si="4"/>
        <v>0.5</v>
      </c>
      <c r="G41" s="2">
        <f t="shared" si="5"/>
        <v>120</v>
      </c>
      <c r="H41" s="10" t="s">
        <v>130</v>
      </c>
      <c r="I41">
        <f t="shared" si="6"/>
        <v>25.988</v>
      </c>
      <c r="J41" s="13">
        <f t="shared" si="2"/>
        <v>120</v>
      </c>
      <c r="K41">
        <f t="shared" si="7"/>
        <v>32</v>
      </c>
    </row>
    <row r="42" spans="1:11">
      <c r="A42">
        <v>26.488</v>
      </c>
      <c r="B42">
        <v>73.4054</v>
      </c>
      <c r="C42">
        <v>33</v>
      </c>
      <c r="D42" s="2">
        <f>Main!$B36</f>
        <v>9.5</v>
      </c>
      <c r="E42" s="2">
        <f t="shared" si="3"/>
        <v>0.25</v>
      </c>
      <c r="F42">
        <f t="shared" si="4"/>
        <v>0.60000000000000142</v>
      </c>
      <c r="G42" s="2">
        <f t="shared" si="5"/>
        <v>99.999999999999758</v>
      </c>
      <c r="H42" s="10" t="s">
        <v>131</v>
      </c>
      <c r="I42">
        <f t="shared" si="6"/>
        <v>26.488</v>
      </c>
      <c r="J42" s="13">
        <f t="shared" si="2"/>
        <v>99.999999999999758</v>
      </c>
      <c r="K42">
        <f t="shared" si="7"/>
        <v>33</v>
      </c>
    </row>
    <row r="43" spans="1:11">
      <c r="A43">
        <v>27.088000000000001</v>
      </c>
      <c r="B43">
        <v>66.805400000000006</v>
      </c>
      <c r="C43">
        <v>34</v>
      </c>
      <c r="D43" s="2">
        <f>Main!$B37</f>
        <v>9.75</v>
      </c>
      <c r="E43" s="2">
        <f t="shared" si="3"/>
        <v>0.25</v>
      </c>
      <c r="F43">
        <f t="shared" si="4"/>
        <v>0.64999999999999858</v>
      </c>
      <c r="G43" s="2">
        <f t="shared" si="5"/>
        <v>92.30769230769252</v>
      </c>
      <c r="H43" s="10" t="s">
        <v>131</v>
      </c>
      <c r="I43">
        <f t="shared" si="6"/>
        <v>27.088000000000001</v>
      </c>
      <c r="J43" s="13">
        <f t="shared" si="2"/>
        <v>92.30769230769252</v>
      </c>
      <c r="K43">
        <f t="shared" si="7"/>
        <v>34</v>
      </c>
    </row>
    <row r="44" spans="1:11">
      <c r="A44">
        <v>27.738</v>
      </c>
      <c r="B44">
        <v>66.302700000000002</v>
      </c>
      <c r="C44">
        <v>35</v>
      </c>
      <c r="D44" s="2">
        <f>Main!$B38</f>
        <v>10</v>
      </c>
      <c r="E44" s="2">
        <f t="shared" si="3"/>
        <v>0.25</v>
      </c>
      <c r="F44">
        <f t="shared" si="4"/>
        <v>0.69000000000000128</v>
      </c>
      <c r="G44" s="2">
        <f t="shared" si="5"/>
        <v>86.956521739130281</v>
      </c>
      <c r="H44" s="10" t="s">
        <v>131</v>
      </c>
      <c r="I44">
        <f t="shared" si="6"/>
        <v>27.738</v>
      </c>
      <c r="J44" s="13">
        <f t="shared" si="2"/>
        <v>86.956521739130281</v>
      </c>
      <c r="K44">
        <f t="shared" si="7"/>
        <v>35</v>
      </c>
    </row>
    <row r="45" spans="1:11">
      <c r="A45">
        <v>28.428000000000001</v>
      </c>
      <c r="B45">
        <v>64.6601</v>
      </c>
      <c r="C45">
        <v>36</v>
      </c>
      <c r="D45" s="2">
        <f>Main!$B39</f>
        <v>10.25</v>
      </c>
      <c r="E45" s="2">
        <f t="shared" si="3"/>
        <v>0.25</v>
      </c>
      <c r="F45">
        <f t="shared" si="4"/>
        <v>0.96000000000000085</v>
      </c>
      <c r="G45" s="2">
        <f t="shared" si="5"/>
        <v>62.49999999999995</v>
      </c>
      <c r="H45" s="10" t="s">
        <v>131</v>
      </c>
      <c r="I45">
        <f t="shared" si="6"/>
        <v>28.428000000000001</v>
      </c>
      <c r="J45" s="13">
        <f t="shared" si="2"/>
        <v>62.49999999999995</v>
      </c>
      <c r="K45">
        <f t="shared" si="7"/>
        <v>36</v>
      </c>
    </row>
    <row r="46" spans="1:11">
      <c r="A46">
        <v>29.388000000000002</v>
      </c>
      <c r="B46">
        <v>53.180199999999999</v>
      </c>
      <c r="C46">
        <v>37</v>
      </c>
      <c r="D46" s="2">
        <f>Main!$B40</f>
        <v>10.5</v>
      </c>
      <c r="E46" s="2">
        <f t="shared" si="3"/>
        <v>0.5</v>
      </c>
      <c r="F46">
        <f t="shared" si="4"/>
        <v>1.139999999999997</v>
      </c>
      <c r="G46" s="2">
        <f t="shared" si="5"/>
        <v>105.26315789473712</v>
      </c>
      <c r="H46" s="10" t="s">
        <v>132</v>
      </c>
      <c r="I46">
        <f t="shared" si="6"/>
        <v>29.388000000000002</v>
      </c>
      <c r="J46" s="13">
        <f t="shared" si="2"/>
        <v>105.26315789473712</v>
      </c>
      <c r="K46">
        <f t="shared" si="7"/>
        <v>37</v>
      </c>
    </row>
    <row r="47" spans="1:11">
      <c r="A47">
        <v>30.527999999999999</v>
      </c>
      <c r="B47">
        <v>72.260900000000007</v>
      </c>
      <c r="C47">
        <v>38</v>
      </c>
      <c r="D47" s="2">
        <f>Main!$B41</f>
        <v>11</v>
      </c>
      <c r="E47" s="2">
        <f t="shared" si="3"/>
        <v>0.25</v>
      </c>
      <c r="F47">
        <f t="shared" si="4"/>
        <v>0.57000000000000028</v>
      </c>
      <c r="G47" s="2">
        <f t="shared" si="5"/>
        <v>105.26315789473678</v>
      </c>
      <c r="H47" s="10" t="s">
        <v>129</v>
      </c>
      <c r="I47">
        <f t="shared" si="6"/>
        <v>30.527999999999999</v>
      </c>
      <c r="J47" s="13">
        <f t="shared" si="2"/>
        <v>105.26315789473678</v>
      </c>
      <c r="K47">
        <f t="shared" si="7"/>
        <v>38</v>
      </c>
    </row>
    <row r="48" spans="1:11">
      <c r="A48">
        <v>31.097999999999999</v>
      </c>
      <c r="B48">
        <v>77.188500000000005</v>
      </c>
      <c r="C48">
        <v>39</v>
      </c>
      <c r="D48" s="2">
        <f>Main!$B42</f>
        <v>11.25</v>
      </c>
      <c r="E48" s="2">
        <f t="shared" si="3"/>
        <v>0.25</v>
      </c>
      <c r="F48">
        <f t="shared" si="4"/>
        <v>0.78000000000000114</v>
      </c>
      <c r="G48" s="2">
        <f t="shared" si="5"/>
        <v>76.923076923076806</v>
      </c>
      <c r="H48" s="10"/>
      <c r="I48">
        <f t="shared" si="6"/>
        <v>31.097999999999999</v>
      </c>
      <c r="J48" s="13">
        <f t="shared" si="2"/>
        <v>76.923076923076806</v>
      </c>
      <c r="K48">
        <f t="shared" si="7"/>
        <v>39</v>
      </c>
    </row>
    <row r="49" spans="1:11">
      <c r="A49">
        <v>31.878</v>
      </c>
      <c r="B49">
        <v>68.471000000000004</v>
      </c>
      <c r="C49">
        <v>40</v>
      </c>
      <c r="D49" s="2">
        <f>Main!$B43</f>
        <v>11.5</v>
      </c>
      <c r="E49" s="2">
        <f t="shared" si="3"/>
        <v>0.25</v>
      </c>
      <c r="F49">
        <f t="shared" si="4"/>
        <v>0.72999999999999687</v>
      </c>
      <c r="G49" s="2">
        <f t="shared" si="5"/>
        <v>82.191780821918158</v>
      </c>
      <c r="H49" s="10" t="s">
        <v>130</v>
      </c>
      <c r="I49">
        <f t="shared" si="6"/>
        <v>31.878</v>
      </c>
      <c r="J49" s="13">
        <f t="shared" si="2"/>
        <v>82.191780821918158</v>
      </c>
      <c r="K49">
        <f t="shared" si="7"/>
        <v>40</v>
      </c>
    </row>
    <row r="50" spans="1:11">
      <c r="A50">
        <v>32.607999999999997</v>
      </c>
      <c r="B50">
        <v>71.921999999999997</v>
      </c>
      <c r="C50">
        <v>41</v>
      </c>
      <c r="D50" s="2">
        <f>Main!$B44</f>
        <v>11.75</v>
      </c>
      <c r="E50" s="2">
        <f t="shared" si="3"/>
        <v>0.25</v>
      </c>
      <c r="F50">
        <f t="shared" si="4"/>
        <v>0.76000000000000512</v>
      </c>
      <c r="G50" s="2">
        <f t="shared" si="5"/>
        <v>78.947368421052104</v>
      </c>
      <c r="H50" s="10" t="s">
        <v>132</v>
      </c>
      <c r="I50">
        <f t="shared" si="6"/>
        <v>32.607999999999997</v>
      </c>
      <c r="J50" s="13">
        <f t="shared" si="2"/>
        <v>78.947368421052104</v>
      </c>
      <c r="K50">
        <f t="shared" si="7"/>
        <v>41</v>
      </c>
    </row>
    <row r="51" spans="1:11">
      <c r="A51">
        <v>33.368000000000002</v>
      </c>
      <c r="B51">
        <v>61.600099999999998</v>
      </c>
      <c r="C51">
        <v>42</v>
      </c>
      <c r="D51" s="2">
        <f>Main!$B45</f>
        <v>12</v>
      </c>
      <c r="E51" s="2">
        <f t="shared" si="3"/>
        <v>0.5</v>
      </c>
      <c r="F51">
        <f t="shared" si="4"/>
        <v>1.6499999999999986</v>
      </c>
      <c r="G51" s="2">
        <f t="shared" si="5"/>
        <v>72.727272727272791</v>
      </c>
      <c r="H51" s="10"/>
      <c r="I51">
        <f t="shared" si="6"/>
        <v>33.368000000000002</v>
      </c>
      <c r="J51" s="13">
        <f t="shared" si="2"/>
        <v>72.727272727272791</v>
      </c>
      <c r="K51">
        <f t="shared" si="7"/>
        <v>42</v>
      </c>
    </row>
    <row r="52" spans="1:11">
      <c r="A52">
        <v>35.018000000000001</v>
      </c>
      <c r="B52">
        <v>64.462999999999994</v>
      </c>
      <c r="C52">
        <v>43</v>
      </c>
      <c r="D52" s="2">
        <f>Main!$B46</f>
        <v>12.5</v>
      </c>
      <c r="E52" s="2">
        <f t="shared" si="3"/>
        <v>0.25</v>
      </c>
      <c r="F52">
        <f t="shared" si="4"/>
        <v>0.85000000000000142</v>
      </c>
      <c r="G52" s="2">
        <f t="shared" si="5"/>
        <v>70.588235294117524</v>
      </c>
      <c r="H52" s="10" t="s">
        <v>128</v>
      </c>
      <c r="I52">
        <f t="shared" si="6"/>
        <v>35.018000000000001</v>
      </c>
      <c r="J52" s="13">
        <f t="shared" si="2"/>
        <v>70.588235294117524</v>
      </c>
      <c r="K52">
        <f t="shared" si="7"/>
        <v>43</v>
      </c>
    </row>
    <row r="53" spans="1:11">
      <c r="A53">
        <v>35.868000000000002</v>
      </c>
      <c r="B53">
        <v>74.116</v>
      </c>
      <c r="C53">
        <v>44</v>
      </c>
      <c r="D53" s="2">
        <f>Main!$B47</f>
        <v>12.75</v>
      </c>
      <c r="E53" s="2">
        <f t="shared" si="3"/>
        <v>0.25</v>
      </c>
      <c r="F53">
        <f t="shared" si="4"/>
        <v>1.3099999999999952</v>
      </c>
      <c r="G53" s="2">
        <f t="shared" si="5"/>
        <v>45.801526717557422</v>
      </c>
      <c r="H53" s="10"/>
      <c r="I53">
        <f t="shared" si="6"/>
        <v>35.868000000000002</v>
      </c>
      <c r="J53" s="13">
        <f t="shared" si="2"/>
        <v>45.801526717557422</v>
      </c>
      <c r="K53">
        <f t="shared" si="7"/>
        <v>44</v>
      </c>
    </row>
    <row r="54" spans="1:11">
      <c r="A54">
        <v>37.177999999999997</v>
      </c>
      <c r="B54">
        <v>63.226799999999997</v>
      </c>
      <c r="C54">
        <v>45</v>
      </c>
      <c r="D54" s="2">
        <f>Main!$B48</f>
        <v>13</v>
      </c>
      <c r="E54" s="2">
        <f t="shared" si="3"/>
        <v>0.625</v>
      </c>
      <c r="F54">
        <f t="shared" si="4"/>
        <v>2.3599999999999994</v>
      </c>
      <c r="G54" s="2">
        <f t="shared" si="5"/>
        <v>63.559322033898326</v>
      </c>
      <c r="H54" s="10"/>
      <c r="I54">
        <f t="shared" si="6"/>
        <v>37.177999999999997</v>
      </c>
      <c r="J54" s="13">
        <f t="shared" si="2"/>
        <v>63.559322033898326</v>
      </c>
      <c r="K54">
        <f t="shared" si="7"/>
        <v>45</v>
      </c>
    </row>
    <row r="55" spans="1:11">
      <c r="A55">
        <v>39.537999999999997</v>
      </c>
      <c r="B55">
        <v>77.944999999999993</v>
      </c>
      <c r="C55">
        <v>46</v>
      </c>
      <c r="D55" s="2">
        <f>Main!$B49</f>
        <v>13.625</v>
      </c>
      <c r="E55" s="2">
        <f t="shared" si="3"/>
        <v>0.125</v>
      </c>
      <c r="F55">
        <f t="shared" si="4"/>
        <v>0.25</v>
      </c>
      <c r="G55" s="2">
        <f t="shared" si="5"/>
        <v>120</v>
      </c>
      <c r="H55" s="10" t="s">
        <v>133</v>
      </c>
      <c r="I55">
        <f t="shared" si="6"/>
        <v>39.537999999999997</v>
      </c>
      <c r="J55" s="13">
        <f t="shared" si="2"/>
        <v>120</v>
      </c>
      <c r="K55">
        <f t="shared" si="7"/>
        <v>46</v>
      </c>
    </row>
    <row r="56" spans="1:11">
      <c r="A56">
        <v>39.787999999999997</v>
      </c>
      <c r="B56">
        <v>82.371499999999997</v>
      </c>
      <c r="C56">
        <v>47</v>
      </c>
      <c r="D56" s="2">
        <f>Main!$B50</f>
        <v>13.75</v>
      </c>
      <c r="E56" s="2">
        <f t="shared" si="3"/>
        <v>0.125</v>
      </c>
      <c r="F56">
        <f t="shared" si="4"/>
        <v>0.20000000000000284</v>
      </c>
      <c r="G56" s="2">
        <f t="shared" si="5"/>
        <v>149.99999999999787</v>
      </c>
      <c r="H56" s="10"/>
      <c r="I56">
        <f t="shared" si="6"/>
        <v>39.787999999999997</v>
      </c>
      <c r="J56" s="13">
        <f t="shared" si="2"/>
        <v>149.99999999999787</v>
      </c>
      <c r="K56">
        <f t="shared" si="7"/>
        <v>47</v>
      </c>
    </row>
    <row r="57" spans="1:11">
      <c r="A57">
        <v>39.988</v>
      </c>
      <c r="B57">
        <v>82.480999999999995</v>
      </c>
      <c r="C57">
        <v>48</v>
      </c>
      <c r="D57" s="2">
        <f>Main!$B51</f>
        <v>13.875</v>
      </c>
      <c r="E57" s="2">
        <f t="shared" si="3"/>
        <v>0.125</v>
      </c>
      <c r="F57">
        <f t="shared" si="4"/>
        <v>0.21000000000000085</v>
      </c>
      <c r="G57" s="2">
        <f t="shared" si="5"/>
        <v>142.85714285714226</v>
      </c>
      <c r="H57" s="10"/>
      <c r="I57">
        <f t="shared" si="6"/>
        <v>39.988</v>
      </c>
      <c r="J57" s="13">
        <f t="shared" si="2"/>
        <v>142.85714285714226</v>
      </c>
      <c r="K57">
        <f t="shared" si="7"/>
        <v>48</v>
      </c>
    </row>
    <row r="58" spans="1:11">
      <c r="A58">
        <v>40.198</v>
      </c>
      <c r="B58">
        <v>84.632800000000003</v>
      </c>
      <c r="C58">
        <v>49</v>
      </c>
      <c r="D58" s="2">
        <f>Main!$B52</f>
        <v>14</v>
      </c>
      <c r="E58" s="2">
        <f t="shared" si="3"/>
        <v>0.125</v>
      </c>
      <c r="F58">
        <f t="shared" si="4"/>
        <v>0.32000000000000028</v>
      </c>
      <c r="G58" s="2">
        <f t="shared" si="5"/>
        <v>93.749999999999915</v>
      </c>
      <c r="H58" s="10" t="s">
        <v>130</v>
      </c>
      <c r="I58">
        <f t="shared" si="6"/>
        <v>40.198</v>
      </c>
      <c r="J58" s="13">
        <f t="shared" si="2"/>
        <v>93.749999999999915</v>
      </c>
      <c r="K58">
        <f t="shared" si="7"/>
        <v>49</v>
      </c>
    </row>
    <row r="59" spans="1:11">
      <c r="A59">
        <v>40.518000000000001</v>
      </c>
      <c r="B59">
        <v>83.069599999999994</v>
      </c>
      <c r="C59">
        <v>50</v>
      </c>
      <c r="D59" s="2">
        <f>Main!$B53</f>
        <v>14.125</v>
      </c>
      <c r="E59" s="2">
        <f t="shared" si="3"/>
        <v>0.125</v>
      </c>
      <c r="F59">
        <f t="shared" si="4"/>
        <v>0.51999999999999602</v>
      </c>
      <c r="G59" s="2">
        <f t="shared" si="5"/>
        <v>57.692307692308134</v>
      </c>
      <c r="H59" s="10" t="s">
        <v>131</v>
      </c>
      <c r="I59">
        <f t="shared" si="6"/>
        <v>40.518000000000001</v>
      </c>
      <c r="J59" s="13">
        <f t="shared" si="2"/>
        <v>57.692307692308134</v>
      </c>
      <c r="K59">
        <f t="shared" si="7"/>
        <v>50</v>
      </c>
    </row>
    <row r="60" spans="1:11">
      <c r="A60">
        <v>41.037999999999997</v>
      </c>
      <c r="B60">
        <v>74.388300000000001</v>
      </c>
      <c r="C60">
        <v>51</v>
      </c>
      <c r="D60" s="2">
        <f>Main!$B54</f>
        <v>14.25</v>
      </c>
      <c r="E60" s="2">
        <f t="shared" si="3"/>
        <v>0.125</v>
      </c>
      <c r="F60">
        <f t="shared" si="4"/>
        <v>0.57000000000000028</v>
      </c>
      <c r="G60" s="2">
        <f t="shared" si="5"/>
        <v>52.631578947368389</v>
      </c>
      <c r="H60" s="10" t="s">
        <v>132</v>
      </c>
      <c r="I60">
        <f t="shared" si="6"/>
        <v>41.037999999999997</v>
      </c>
      <c r="J60" s="13">
        <f t="shared" si="2"/>
        <v>52.631578947368389</v>
      </c>
      <c r="K60">
        <f t="shared" si="7"/>
        <v>51</v>
      </c>
    </row>
    <row r="61" spans="1:11">
      <c r="A61">
        <v>41.607999999999997</v>
      </c>
      <c r="B61">
        <v>72.775199999999998</v>
      </c>
      <c r="C61">
        <v>52</v>
      </c>
      <c r="D61" s="2">
        <f>Main!$B55</f>
        <v>14.375</v>
      </c>
      <c r="E61" s="2">
        <f t="shared" si="3"/>
        <v>0.25</v>
      </c>
      <c r="F61">
        <f t="shared" si="4"/>
        <v>1.3500000000000014</v>
      </c>
      <c r="G61" s="2">
        <f t="shared" si="5"/>
        <v>44.444444444444393</v>
      </c>
      <c r="H61" s="10" t="s">
        <v>129</v>
      </c>
      <c r="I61">
        <f t="shared" si="6"/>
        <v>41.607999999999997</v>
      </c>
      <c r="J61" s="13">
        <f t="shared" si="2"/>
        <v>44.444444444444393</v>
      </c>
      <c r="K61">
        <f t="shared" si="7"/>
        <v>52</v>
      </c>
    </row>
    <row r="62" spans="1:11">
      <c r="A62">
        <v>42.957999999999998</v>
      </c>
      <c r="B62">
        <v>75.390299999999996</v>
      </c>
      <c r="C62">
        <v>53</v>
      </c>
      <c r="D62" s="2">
        <f>Main!$B56</f>
        <v>14.625</v>
      </c>
      <c r="E62" s="2">
        <f t="shared" si="3"/>
        <v>0.125</v>
      </c>
      <c r="F62">
        <f t="shared" si="4"/>
        <v>0.67999999999999972</v>
      </c>
      <c r="G62" s="2">
        <f t="shared" si="5"/>
        <v>44.117647058823543</v>
      </c>
      <c r="H62" s="10" t="s">
        <v>133</v>
      </c>
      <c r="I62">
        <f t="shared" si="6"/>
        <v>42.957999999999998</v>
      </c>
      <c r="J62" s="13">
        <f t="shared" si="2"/>
        <v>44.117647058823543</v>
      </c>
      <c r="K62">
        <f t="shared" si="7"/>
        <v>53</v>
      </c>
    </row>
    <row r="63" spans="1:11">
      <c r="A63">
        <v>43.637999999999998</v>
      </c>
      <c r="B63">
        <v>85.960800000000006</v>
      </c>
      <c r="C63">
        <v>54</v>
      </c>
      <c r="D63" s="2">
        <f>Main!$B57</f>
        <v>14.75</v>
      </c>
      <c r="E63" s="2">
        <f t="shared" si="3"/>
        <v>0.375</v>
      </c>
      <c r="F63">
        <f t="shared" si="4"/>
        <v>1.2100000000000009</v>
      </c>
      <c r="G63" s="2">
        <f t="shared" si="5"/>
        <v>74.380165289256155</v>
      </c>
      <c r="H63" s="10" t="s">
        <v>134</v>
      </c>
      <c r="I63">
        <f t="shared" si="6"/>
        <v>43.637999999999998</v>
      </c>
      <c r="J63" s="13">
        <f t="shared" si="2"/>
        <v>74.380165289256155</v>
      </c>
      <c r="K63">
        <f t="shared" si="7"/>
        <v>54</v>
      </c>
    </row>
    <row r="64" spans="1:11">
      <c r="A64">
        <v>44.847999999999999</v>
      </c>
      <c r="B64">
        <v>85.122900000000001</v>
      </c>
      <c r="C64">
        <v>55</v>
      </c>
      <c r="D64" s="2">
        <f>Main!$B58</f>
        <v>15.125</v>
      </c>
      <c r="E64" s="2">
        <f t="shared" si="3"/>
        <v>0.25</v>
      </c>
      <c r="F64">
        <f t="shared" si="4"/>
        <v>0.89999999999999858</v>
      </c>
      <c r="G64" s="2">
        <f t="shared" si="5"/>
        <v>66.666666666666771</v>
      </c>
      <c r="H64" s="10" t="s">
        <v>134</v>
      </c>
      <c r="I64">
        <f t="shared" si="6"/>
        <v>44.847999999999999</v>
      </c>
      <c r="J64" s="13">
        <f t="shared" si="2"/>
        <v>66.666666666666771</v>
      </c>
      <c r="K64">
        <f t="shared" si="7"/>
        <v>55</v>
      </c>
    </row>
    <row r="65" spans="1:11">
      <c r="A65">
        <v>45.747999999999998</v>
      </c>
      <c r="B65">
        <v>67.712100000000007</v>
      </c>
      <c r="C65">
        <v>56</v>
      </c>
      <c r="D65" s="2">
        <f>Main!$B59</f>
        <v>15.375</v>
      </c>
      <c r="E65" s="2">
        <f t="shared" si="3"/>
        <v>0.25</v>
      </c>
      <c r="F65">
        <f t="shared" si="4"/>
        <v>1.0300000000000011</v>
      </c>
      <c r="G65" s="2">
        <f t="shared" si="5"/>
        <v>58.252427184465951</v>
      </c>
      <c r="H65" s="10" t="s">
        <v>135</v>
      </c>
      <c r="I65">
        <f t="shared" si="6"/>
        <v>45.747999999999998</v>
      </c>
      <c r="J65" s="13">
        <f t="shared" si="2"/>
        <v>58.252427184465951</v>
      </c>
      <c r="K65">
        <f t="shared" si="7"/>
        <v>56</v>
      </c>
    </row>
    <row r="66" spans="1:11">
      <c r="A66">
        <v>46.777999999999999</v>
      </c>
      <c r="B66">
        <v>64.926500000000004</v>
      </c>
      <c r="C66">
        <v>57</v>
      </c>
      <c r="D66" s="2">
        <f>Main!$B60</f>
        <v>15.625</v>
      </c>
      <c r="E66" s="2">
        <f t="shared" si="3"/>
        <v>0.25</v>
      </c>
      <c r="F66">
        <f t="shared" si="4"/>
        <v>0.78999999999999915</v>
      </c>
      <c r="G66" s="2">
        <f t="shared" si="5"/>
        <v>75.949367088607687</v>
      </c>
      <c r="H66" s="10" t="s">
        <v>129</v>
      </c>
      <c r="I66">
        <f t="shared" si="6"/>
        <v>46.777999999999999</v>
      </c>
      <c r="J66" s="13">
        <f t="shared" si="2"/>
        <v>75.949367088607687</v>
      </c>
      <c r="K66">
        <f t="shared" si="7"/>
        <v>57</v>
      </c>
    </row>
    <row r="67" spans="1:11">
      <c r="A67">
        <v>47.567999999999998</v>
      </c>
      <c r="B67">
        <v>73.038499999999999</v>
      </c>
      <c r="C67">
        <v>58</v>
      </c>
      <c r="D67" s="2">
        <f>Main!$B61</f>
        <v>15.875</v>
      </c>
      <c r="E67" s="2">
        <f t="shared" si="3"/>
        <v>0.125</v>
      </c>
      <c r="F67">
        <f t="shared" si="4"/>
        <v>0.30000000000000426</v>
      </c>
      <c r="G67" s="2">
        <f t="shared" si="5"/>
        <v>99.999999999998579</v>
      </c>
      <c r="H67" s="10" t="s">
        <v>136</v>
      </c>
      <c r="I67">
        <f t="shared" si="6"/>
        <v>47.567999999999998</v>
      </c>
      <c r="J67" s="13">
        <f t="shared" si="2"/>
        <v>99.999999999998579</v>
      </c>
      <c r="K67">
        <f t="shared" si="7"/>
        <v>58</v>
      </c>
    </row>
    <row r="68" spans="1:11">
      <c r="A68">
        <v>47.868000000000002</v>
      </c>
      <c r="B68">
        <v>78.763800000000003</v>
      </c>
      <c r="C68">
        <v>59</v>
      </c>
      <c r="D68" s="2">
        <f>Main!$B62</f>
        <v>16</v>
      </c>
      <c r="E68" s="2">
        <f t="shared" si="3"/>
        <v>0.125</v>
      </c>
      <c r="F68">
        <f t="shared" si="4"/>
        <v>0.16100000000000136</v>
      </c>
      <c r="G68" s="2">
        <f t="shared" si="5"/>
        <v>186.33540372670652</v>
      </c>
      <c r="H68" s="10" t="s">
        <v>137</v>
      </c>
      <c r="I68">
        <f t="shared" si="6"/>
        <v>47.868000000000002</v>
      </c>
      <c r="J68" s="13">
        <f t="shared" si="2"/>
        <v>186.33540372670652</v>
      </c>
      <c r="K68">
        <f t="shared" si="7"/>
        <v>59</v>
      </c>
    </row>
    <row r="69" spans="1:11">
      <c r="A69">
        <v>48.029000000000003</v>
      </c>
      <c r="B69">
        <v>82.402000000000001</v>
      </c>
      <c r="C69">
        <v>60</v>
      </c>
      <c r="D69" s="2">
        <f>Main!$B63</f>
        <v>16.125</v>
      </c>
      <c r="E69" s="2">
        <f t="shared" si="3"/>
        <v>0.125</v>
      </c>
      <c r="F69">
        <f t="shared" si="4"/>
        <v>0.16899999999999693</v>
      </c>
      <c r="G69" s="2">
        <f t="shared" si="5"/>
        <v>177.5147928994115</v>
      </c>
      <c r="H69" s="10" t="s">
        <v>138</v>
      </c>
      <c r="I69">
        <f t="shared" si="6"/>
        <v>48.029000000000003</v>
      </c>
      <c r="J69" s="13">
        <f t="shared" si="2"/>
        <v>177.5147928994115</v>
      </c>
      <c r="K69">
        <f t="shared" si="7"/>
        <v>60</v>
      </c>
    </row>
    <row r="70" spans="1:11">
      <c r="A70">
        <v>48.198</v>
      </c>
      <c r="B70">
        <v>77.657799999999995</v>
      </c>
      <c r="C70">
        <v>61</v>
      </c>
      <c r="D70" s="2">
        <f>Main!$B64</f>
        <v>16.25</v>
      </c>
      <c r="E70" s="2">
        <f t="shared" si="3"/>
        <v>0.125</v>
      </c>
      <c r="F70">
        <f t="shared" si="4"/>
        <v>0.15999999999999659</v>
      </c>
      <c r="G70" s="2">
        <f t="shared" si="5"/>
        <v>187.50000000000401</v>
      </c>
      <c r="H70" s="10" t="s">
        <v>133</v>
      </c>
      <c r="I70">
        <f t="shared" si="6"/>
        <v>48.198</v>
      </c>
      <c r="J70" s="13">
        <f t="shared" si="2"/>
        <v>187.50000000000401</v>
      </c>
      <c r="K70">
        <f t="shared" si="7"/>
        <v>61</v>
      </c>
    </row>
    <row r="71" spans="1:11">
      <c r="A71">
        <v>48.357999999999997</v>
      </c>
      <c r="B71">
        <v>75.695300000000003</v>
      </c>
      <c r="C71">
        <v>62</v>
      </c>
      <c r="D71" s="2">
        <f>Main!$B65</f>
        <v>16.375</v>
      </c>
      <c r="E71" s="2">
        <f t="shared" si="3"/>
        <v>0.125</v>
      </c>
      <c r="F71">
        <f t="shared" si="4"/>
        <v>0.17999999999999972</v>
      </c>
      <c r="G71" s="2">
        <f t="shared" si="5"/>
        <v>166.66666666666691</v>
      </c>
      <c r="H71" s="10"/>
      <c r="I71">
        <f t="shared" si="6"/>
        <v>48.357999999999997</v>
      </c>
      <c r="J71" s="13">
        <f t="shared" si="2"/>
        <v>166.66666666666691</v>
      </c>
      <c r="K71">
        <f t="shared" si="7"/>
        <v>62</v>
      </c>
    </row>
    <row r="72" spans="1:11">
      <c r="A72">
        <v>48.537999999999997</v>
      </c>
      <c r="B72">
        <v>78.450199999999995</v>
      </c>
      <c r="C72">
        <v>63</v>
      </c>
      <c r="D72" s="2">
        <f>Main!$B66</f>
        <v>16.5</v>
      </c>
      <c r="E72" s="2">
        <f t="shared" si="3"/>
        <v>0.125</v>
      </c>
      <c r="F72">
        <f t="shared" si="4"/>
        <v>0.21000000000000085</v>
      </c>
      <c r="G72" s="2">
        <f t="shared" si="5"/>
        <v>142.85714285714226</v>
      </c>
      <c r="H72" s="10"/>
      <c r="I72">
        <f t="shared" si="6"/>
        <v>48.537999999999997</v>
      </c>
      <c r="J72" s="13">
        <f t="shared" si="2"/>
        <v>142.85714285714226</v>
      </c>
      <c r="K72">
        <f t="shared" si="7"/>
        <v>63</v>
      </c>
    </row>
    <row r="73" spans="1:11">
      <c r="A73">
        <v>48.747999999999998</v>
      </c>
      <c r="B73">
        <v>78.785899999999998</v>
      </c>
      <c r="C73">
        <v>64</v>
      </c>
      <c r="D73" s="2">
        <f>Main!$B67</f>
        <v>16.625</v>
      </c>
      <c r="E73" s="2">
        <f t="shared" si="3"/>
        <v>0.125</v>
      </c>
      <c r="F73">
        <f t="shared" si="4"/>
        <v>0.23000000000000398</v>
      </c>
      <c r="G73" s="2">
        <f t="shared" si="5"/>
        <v>130.43478260869341</v>
      </c>
      <c r="H73" s="10" t="s">
        <v>130</v>
      </c>
      <c r="I73">
        <f t="shared" si="6"/>
        <v>48.747999999999998</v>
      </c>
      <c r="J73" s="13">
        <f t="shared" si="2"/>
        <v>130.43478260869341</v>
      </c>
      <c r="K73">
        <f t="shared" si="7"/>
        <v>64</v>
      </c>
    </row>
    <row r="74" spans="1:11">
      <c r="A74">
        <v>48.978000000000002</v>
      </c>
      <c r="B74">
        <v>73.464799999999997</v>
      </c>
      <c r="C74">
        <v>65</v>
      </c>
      <c r="D74" s="2">
        <f>Main!$B68</f>
        <v>16.75</v>
      </c>
      <c r="E74" s="2">
        <f t="shared" si="3"/>
        <v>0.125</v>
      </c>
      <c r="F74">
        <f t="shared" si="4"/>
        <v>0.43999999999999773</v>
      </c>
      <c r="G74" s="2">
        <f t="shared" si="5"/>
        <v>68.181818181818528</v>
      </c>
      <c r="H74" s="10" t="s">
        <v>131</v>
      </c>
      <c r="I74">
        <f t="shared" si="6"/>
        <v>48.978000000000002</v>
      </c>
      <c r="J74" s="13">
        <f t="shared" ref="J74:J137" si="8">$G74</f>
        <v>68.181818181818528</v>
      </c>
      <c r="K74">
        <f t="shared" si="7"/>
        <v>65</v>
      </c>
    </row>
    <row r="75" spans="1:11">
      <c r="A75">
        <v>49.417999999999999</v>
      </c>
      <c r="B75">
        <v>75.143000000000001</v>
      </c>
      <c r="C75">
        <v>66</v>
      </c>
      <c r="D75" s="2">
        <f>Main!$B69</f>
        <v>16.875</v>
      </c>
      <c r="E75" s="2">
        <f t="shared" ref="E75:E138" si="9">$D76-$D75</f>
        <v>0.125</v>
      </c>
      <c r="F75">
        <f t="shared" ref="F75:F138" si="10">$A76-$A75</f>
        <v>0.52000000000000313</v>
      </c>
      <c r="G75" s="2">
        <f t="shared" ref="G75:G138" si="11">$E75/$F75*60*4</f>
        <v>57.692307692307345</v>
      </c>
      <c r="H75" s="10" t="s">
        <v>132</v>
      </c>
      <c r="I75">
        <f t="shared" ref="I75:I138" si="12">$A75</f>
        <v>49.417999999999999</v>
      </c>
      <c r="J75" s="13">
        <f t="shared" si="8"/>
        <v>57.692307692307345</v>
      </c>
      <c r="K75">
        <f t="shared" ref="K75:K138" si="13">$C75</f>
        <v>66</v>
      </c>
    </row>
    <row r="76" spans="1:11">
      <c r="A76">
        <v>49.938000000000002</v>
      </c>
      <c r="B76">
        <v>68.120400000000004</v>
      </c>
      <c r="C76">
        <v>67</v>
      </c>
      <c r="D76" s="2">
        <f>Main!$B70</f>
        <v>17</v>
      </c>
      <c r="E76" s="2">
        <f t="shared" si="9"/>
        <v>0.25</v>
      </c>
      <c r="F76">
        <f t="shared" si="10"/>
        <v>1.0799999999999983</v>
      </c>
      <c r="G76" s="2">
        <f t="shared" si="11"/>
        <v>55.555555555555642</v>
      </c>
      <c r="H76" s="10" t="s">
        <v>129</v>
      </c>
      <c r="I76">
        <f t="shared" si="12"/>
        <v>49.938000000000002</v>
      </c>
      <c r="J76" s="13">
        <f t="shared" si="8"/>
        <v>55.555555555555642</v>
      </c>
      <c r="K76">
        <f t="shared" si="13"/>
        <v>67</v>
      </c>
    </row>
    <row r="77" spans="1:11">
      <c r="A77">
        <v>51.018000000000001</v>
      </c>
      <c r="B77">
        <v>86.586699999999993</v>
      </c>
      <c r="C77">
        <v>68</v>
      </c>
      <c r="D77" s="2">
        <f>Main!$B71</f>
        <v>17.25</v>
      </c>
      <c r="E77" s="2">
        <f t="shared" si="9"/>
        <v>0.125</v>
      </c>
      <c r="F77">
        <f t="shared" si="10"/>
        <v>0.78000000000000114</v>
      </c>
      <c r="G77" s="2">
        <f t="shared" si="11"/>
        <v>38.461538461538403</v>
      </c>
      <c r="H77" s="10" t="s">
        <v>133</v>
      </c>
      <c r="I77">
        <f t="shared" si="12"/>
        <v>51.018000000000001</v>
      </c>
      <c r="J77" s="13">
        <f t="shared" si="8"/>
        <v>38.461538461538403</v>
      </c>
      <c r="K77">
        <f t="shared" si="13"/>
        <v>68</v>
      </c>
    </row>
    <row r="78" spans="1:11">
      <c r="A78">
        <v>51.798000000000002</v>
      </c>
      <c r="B78">
        <v>79.678799999999995</v>
      </c>
      <c r="C78">
        <v>69</v>
      </c>
      <c r="D78" s="2">
        <f>Main!$B72</f>
        <v>17.375</v>
      </c>
      <c r="E78" s="2">
        <f t="shared" si="9"/>
        <v>0.375</v>
      </c>
      <c r="F78">
        <f t="shared" si="10"/>
        <v>1.1899999999999977</v>
      </c>
      <c r="G78" s="2">
        <f t="shared" si="11"/>
        <v>75.63025210084048</v>
      </c>
      <c r="H78" s="10" t="s">
        <v>134</v>
      </c>
      <c r="I78">
        <f t="shared" si="12"/>
        <v>51.798000000000002</v>
      </c>
      <c r="J78" s="13">
        <f t="shared" si="8"/>
        <v>75.63025210084048</v>
      </c>
      <c r="K78">
        <f t="shared" si="13"/>
        <v>69</v>
      </c>
    </row>
    <row r="79" spans="1:11">
      <c r="A79">
        <v>52.988</v>
      </c>
      <c r="B79">
        <v>77.963300000000004</v>
      </c>
      <c r="C79">
        <v>70</v>
      </c>
      <c r="D79" s="2">
        <f>Main!$B73</f>
        <v>17.75</v>
      </c>
      <c r="E79" s="2">
        <f t="shared" si="9"/>
        <v>0.25</v>
      </c>
      <c r="F79">
        <f t="shared" si="10"/>
        <v>0.85000000000000142</v>
      </c>
      <c r="G79" s="2">
        <f t="shared" si="11"/>
        <v>70.588235294117524</v>
      </c>
      <c r="H79" s="10" t="s">
        <v>134</v>
      </c>
      <c r="I79">
        <f t="shared" si="12"/>
        <v>52.988</v>
      </c>
      <c r="J79" s="13">
        <f t="shared" si="8"/>
        <v>70.588235294117524</v>
      </c>
      <c r="K79">
        <f t="shared" si="13"/>
        <v>70</v>
      </c>
    </row>
    <row r="80" spans="1:11">
      <c r="A80">
        <v>53.838000000000001</v>
      </c>
      <c r="B80">
        <v>84.247399999999999</v>
      </c>
      <c r="C80">
        <v>71</v>
      </c>
      <c r="D80" s="2">
        <f>Main!$B74</f>
        <v>18</v>
      </c>
      <c r="E80" s="2">
        <f t="shared" si="9"/>
        <v>0.25</v>
      </c>
      <c r="F80">
        <f t="shared" si="10"/>
        <v>1.1300000000000026</v>
      </c>
      <c r="G80" s="2">
        <f t="shared" si="11"/>
        <v>53.097345132743243</v>
      </c>
      <c r="H80" s="10" t="s">
        <v>135</v>
      </c>
      <c r="I80">
        <f t="shared" si="12"/>
        <v>53.838000000000001</v>
      </c>
      <c r="J80" s="13">
        <f t="shared" si="8"/>
        <v>53.097345132743243</v>
      </c>
      <c r="K80">
        <f t="shared" si="13"/>
        <v>71</v>
      </c>
    </row>
    <row r="81" spans="1:11">
      <c r="A81">
        <v>54.968000000000004</v>
      </c>
      <c r="B81">
        <v>67.876199999999997</v>
      </c>
      <c r="C81">
        <v>72</v>
      </c>
      <c r="D81" s="2">
        <f>Main!$B75</f>
        <v>18.25</v>
      </c>
      <c r="E81" s="2">
        <f t="shared" si="9"/>
        <v>0.25</v>
      </c>
      <c r="F81">
        <f t="shared" si="10"/>
        <v>0.85999999999999943</v>
      </c>
      <c r="G81" s="2">
        <f t="shared" si="11"/>
        <v>69.767441860465155</v>
      </c>
      <c r="H81" s="10" t="s">
        <v>129</v>
      </c>
      <c r="I81">
        <f t="shared" si="12"/>
        <v>54.968000000000004</v>
      </c>
      <c r="J81" s="13">
        <f t="shared" si="8"/>
        <v>69.767441860465155</v>
      </c>
      <c r="K81">
        <f t="shared" si="13"/>
        <v>72</v>
      </c>
    </row>
    <row r="82" spans="1:11">
      <c r="A82">
        <v>55.828000000000003</v>
      </c>
      <c r="B82">
        <v>79.765100000000004</v>
      </c>
      <c r="C82">
        <v>73</v>
      </c>
      <c r="D82" s="2">
        <f>Main!$B76</f>
        <v>18.5</v>
      </c>
      <c r="E82" s="2">
        <f t="shared" si="9"/>
        <v>0.125</v>
      </c>
      <c r="F82">
        <f t="shared" si="10"/>
        <v>0.25999999999999801</v>
      </c>
      <c r="G82" s="2">
        <f t="shared" si="11"/>
        <v>115.38461538461627</v>
      </c>
      <c r="H82" s="10" t="s">
        <v>136</v>
      </c>
      <c r="I82">
        <f t="shared" si="12"/>
        <v>55.828000000000003</v>
      </c>
      <c r="J82" s="13">
        <f t="shared" si="8"/>
        <v>115.38461538461627</v>
      </c>
      <c r="K82">
        <f t="shared" si="13"/>
        <v>73</v>
      </c>
    </row>
    <row r="83" spans="1:11">
      <c r="A83">
        <v>56.088000000000001</v>
      </c>
      <c r="B83">
        <v>78.872600000000006</v>
      </c>
      <c r="C83">
        <v>74</v>
      </c>
      <c r="D83" s="2">
        <f>Main!$B77</f>
        <v>18.625</v>
      </c>
      <c r="E83" s="2">
        <f t="shared" si="9"/>
        <v>0.125</v>
      </c>
      <c r="F83">
        <f t="shared" si="10"/>
        <v>0.35000000000000142</v>
      </c>
      <c r="G83" s="2">
        <f t="shared" si="11"/>
        <v>85.714285714285367</v>
      </c>
      <c r="H83" s="10" t="s">
        <v>138</v>
      </c>
      <c r="I83">
        <f t="shared" si="12"/>
        <v>56.088000000000001</v>
      </c>
      <c r="J83" s="13">
        <f t="shared" si="8"/>
        <v>85.714285714285367</v>
      </c>
      <c r="K83">
        <f t="shared" si="13"/>
        <v>74</v>
      </c>
    </row>
    <row r="84" spans="1:11">
      <c r="A84">
        <v>56.438000000000002</v>
      </c>
      <c r="B84">
        <v>80.861699999999999</v>
      </c>
      <c r="C84">
        <v>75</v>
      </c>
      <c r="D84" s="2">
        <f>Main!$B78</f>
        <v>18.75</v>
      </c>
      <c r="E84" s="2">
        <f t="shared" si="9"/>
        <v>0.125</v>
      </c>
      <c r="F84">
        <f t="shared" si="10"/>
        <v>0.48999999999999488</v>
      </c>
      <c r="G84" s="2">
        <f t="shared" si="11"/>
        <v>61.224489795919006</v>
      </c>
      <c r="H84" s="10" t="s">
        <v>133</v>
      </c>
      <c r="I84">
        <f t="shared" si="12"/>
        <v>56.438000000000002</v>
      </c>
      <c r="J84" s="13">
        <f t="shared" si="8"/>
        <v>61.224489795919006</v>
      </c>
      <c r="K84">
        <f t="shared" si="13"/>
        <v>75</v>
      </c>
    </row>
    <row r="85" spans="1:11">
      <c r="A85">
        <v>56.927999999999997</v>
      </c>
      <c r="B85">
        <v>78.430599999999998</v>
      </c>
      <c r="C85">
        <v>76</v>
      </c>
      <c r="D85" s="2">
        <f>Main!$B79</f>
        <v>18.875</v>
      </c>
      <c r="E85" s="2">
        <f t="shared" si="9"/>
        <v>0.125</v>
      </c>
      <c r="F85">
        <f t="shared" si="10"/>
        <v>0.16000000000000369</v>
      </c>
      <c r="G85" s="2">
        <f t="shared" si="11"/>
        <v>187.49999999999568</v>
      </c>
      <c r="H85" s="10"/>
      <c r="I85">
        <f t="shared" si="12"/>
        <v>56.927999999999997</v>
      </c>
      <c r="J85" s="13">
        <f t="shared" si="8"/>
        <v>187.49999999999568</v>
      </c>
      <c r="K85">
        <f t="shared" si="13"/>
        <v>76</v>
      </c>
    </row>
    <row r="86" spans="1:11">
      <c r="A86">
        <v>57.088000000000001</v>
      </c>
      <c r="B86">
        <v>82.898600000000002</v>
      </c>
      <c r="C86">
        <v>77</v>
      </c>
      <c r="D86" s="2">
        <f>Main!$B80</f>
        <v>19</v>
      </c>
      <c r="E86" s="2">
        <f t="shared" si="9"/>
        <v>0.125</v>
      </c>
      <c r="F86">
        <f t="shared" si="10"/>
        <v>0.15299999999999869</v>
      </c>
      <c r="G86" s="2">
        <f t="shared" si="11"/>
        <v>196.07843137255068</v>
      </c>
      <c r="H86" s="10"/>
      <c r="I86">
        <f t="shared" si="12"/>
        <v>57.088000000000001</v>
      </c>
      <c r="J86" s="13">
        <f t="shared" si="8"/>
        <v>196.07843137255068</v>
      </c>
      <c r="K86">
        <f t="shared" si="13"/>
        <v>77</v>
      </c>
    </row>
    <row r="87" spans="1:11">
      <c r="A87">
        <v>57.241</v>
      </c>
      <c r="B87">
        <v>81.967200000000005</v>
      </c>
      <c r="C87">
        <v>78</v>
      </c>
      <c r="D87" s="2">
        <f>Main!$B81</f>
        <v>19.125</v>
      </c>
      <c r="E87" s="2">
        <f t="shared" si="9"/>
        <v>0.125</v>
      </c>
      <c r="F87">
        <f t="shared" si="10"/>
        <v>0.15700000000000358</v>
      </c>
      <c r="G87" s="2">
        <f t="shared" si="11"/>
        <v>191.08280254776633</v>
      </c>
      <c r="H87" s="10"/>
      <c r="I87">
        <f t="shared" si="12"/>
        <v>57.241</v>
      </c>
      <c r="J87" s="13">
        <f t="shared" si="8"/>
        <v>191.08280254776633</v>
      </c>
      <c r="K87">
        <f t="shared" si="13"/>
        <v>78</v>
      </c>
    </row>
    <row r="88" spans="1:11">
      <c r="A88">
        <v>57.398000000000003</v>
      </c>
      <c r="B88">
        <v>82.716899999999995</v>
      </c>
      <c r="C88">
        <v>79</v>
      </c>
      <c r="D88" s="2">
        <f>Main!$B82</f>
        <v>19.25</v>
      </c>
      <c r="E88" s="2">
        <f t="shared" si="9"/>
        <v>0.125</v>
      </c>
      <c r="F88">
        <f t="shared" si="10"/>
        <v>0.13299999999999557</v>
      </c>
      <c r="G88" s="2">
        <f t="shared" si="11"/>
        <v>225.5639097744436</v>
      </c>
      <c r="H88" s="10"/>
      <c r="I88">
        <f t="shared" si="12"/>
        <v>57.398000000000003</v>
      </c>
      <c r="J88" s="13">
        <f t="shared" si="8"/>
        <v>225.5639097744436</v>
      </c>
      <c r="K88">
        <f t="shared" si="13"/>
        <v>79</v>
      </c>
    </row>
    <row r="89" spans="1:11">
      <c r="A89">
        <v>57.530999999999999</v>
      </c>
      <c r="B89">
        <v>82.026499999999999</v>
      </c>
      <c r="C89">
        <v>80</v>
      </c>
      <c r="D89" s="2">
        <f>Main!$B83</f>
        <v>19.375</v>
      </c>
      <c r="E89" s="2">
        <f t="shared" si="9"/>
        <v>0.125</v>
      </c>
      <c r="F89">
        <f t="shared" si="10"/>
        <v>0.1769999999999996</v>
      </c>
      <c r="G89" s="2">
        <f t="shared" si="11"/>
        <v>169.4915254237292</v>
      </c>
      <c r="H89" s="10"/>
      <c r="I89">
        <f t="shared" si="12"/>
        <v>57.530999999999999</v>
      </c>
      <c r="J89" s="13">
        <f t="shared" si="8"/>
        <v>169.4915254237292</v>
      </c>
      <c r="K89">
        <f t="shared" si="13"/>
        <v>80</v>
      </c>
    </row>
    <row r="90" spans="1:11">
      <c r="A90">
        <v>57.707999999999998</v>
      </c>
      <c r="B90">
        <v>82.870099999999994</v>
      </c>
      <c r="C90">
        <v>81</v>
      </c>
      <c r="D90" s="2">
        <f>Main!$B84</f>
        <v>19.5</v>
      </c>
      <c r="E90" s="2">
        <f t="shared" si="9"/>
        <v>0.125</v>
      </c>
      <c r="F90">
        <f t="shared" si="10"/>
        <v>0.20600000000000307</v>
      </c>
      <c r="G90" s="2">
        <f t="shared" si="11"/>
        <v>145.63106796116287</v>
      </c>
      <c r="H90" s="10"/>
      <c r="I90">
        <f t="shared" si="12"/>
        <v>57.707999999999998</v>
      </c>
      <c r="J90" s="13">
        <f t="shared" si="8"/>
        <v>145.63106796116287</v>
      </c>
      <c r="K90">
        <f t="shared" si="13"/>
        <v>81</v>
      </c>
    </row>
    <row r="91" spans="1:11">
      <c r="A91">
        <v>57.914000000000001</v>
      </c>
      <c r="B91">
        <v>82.885900000000007</v>
      </c>
      <c r="C91">
        <v>82</v>
      </c>
      <c r="D91" s="2">
        <f>Main!$B85</f>
        <v>19.625</v>
      </c>
      <c r="E91" s="2">
        <f t="shared" si="9"/>
        <v>0.125</v>
      </c>
      <c r="F91">
        <f t="shared" si="10"/>
        <v>0.27400000000000091</v>
      </c>
      <c r="G91" s="2">
        <f t="shared" si="11"/>
        <v>109.48905109489016</v>
      </c>
      <c r="H91" s="10" t="s">
        <v>130</v>
      </c>
      <c r="I91">
        <f t="shared" si="12"/>
        <v>57.914000000000001</v>
      </c>
      <c r="J91" s="13">
        <f t="shared" si="8"/>
        <v>109.48905109489016</v>
      </c>
      <c r="K91">
        <f t="shared" si="13"/>
        <v>82</v>
      </c>
    </row>
    <row r="92" spans="1:11">
      <c r="A92">
        <v>58.188000000000002</v>
      </c>
      <c r="B92">
        <v>84.811199999999999</v>
      </c>
      <c r="C92">
        <v>83</v>
      </c>
      <c r="D92" s="2">
        <f>Main!$B86</f>
        <v>19.75</v>
      </c>
      <c r="E92" s="2">
        <f t="shared" si="9"/>
        <v>0.125</v>
      </c>
      <c r="F92">
        <f t="shared" si="10"/>
        <v>0.42999999999999972</v>
      </c>
      <c r="G92" s="2">
        <f t="shared" si="11"/>
        <v>69.767441860465155</v>
      </c>
      <c r="H92" s="10" t="s">
        <v>131</v>
      </c>
      <c r="I92">
        <f t="shared" si="12"/>
        <v>58.188000000000002</v>
      </c>
      <c r="J92" s="13">
        <f t="shared" si="8"/>
        <v>69.767441860465155</v>
      </c>
      <c r="K92">
        <f t="shared" si="13"/>
        <v>83</v>
      </c>
    </row>
    <row r="93" spans="1:11">
      <c r="A93">
        <v>58.618000000000002</v>
      </c>
      <c r="B93">
        <v>75.270200000000003</v>
      </c>
      <c r="C93">
        <v>84</v>
      </c>
      <c r="D93" s="2">
        <f>Main!$B87</f>
        <v>19.875</v>
      </c>
      <c r="E93" s="2">
        <f t="shared" si="9"/>
        <v>0.125</v>
      </c>
      <c r="F93">
        <f t="shared" si="10"/>
        <v>0.53300000000000125</v>
      </c>
      <c r="G93" s="2">
        <f t="shared" si="11"/>
        <v>56.28517823639762</v>
      </c>
      <c r="H93" s="10" t="s">
        <v>132</v>
      </c>
      <c r="I93">
        <f t="shared" si="12"/>
        <v>58.618000000000002</v>
      </c>
      <c r="J93" s="13">
        <f t="shared" si="8"/>
        <v>56.28517823639762</v>
      </c>
      <c r="K93">
        <f t="shared" si="13"/>
        <v>84</v>
      </c>
    </row>
    <row r="94" spans="1:11">
      <c r="A94">
        <v>59.151000000000003</v>
      </c>
      <c r="B94">
        <v>64.137100000000004</v>
      </c>
      <c r="C94">
        <v>85</v>
      </c>
      <c r="D94" s="2">
        <f>Main!$B88</f>
        <v>20</v>
      </c>
      <c r="E94" s="2">
        <f t="shared" si="9"/>
        <v>0.25</v>
      </c>
      <c r="F94">
        <f t="shared" si="10"/>
        <v>0.8469999999999942</v>
      </c>
      <c r="G94" s="2">
        <f t="shared" si="11"/>
        <v>70.83825265643496</v>
      </c>
      <c r="H94" s="10" t="s">
        <v>129</v>
      </c>
      <c r="I94">
        <f t="shared" si="12"/>
        <v>59.151000000000003</v>
      </c>
      <c r="J94" s="13">
        <f t="shared" si="8"/>
        <v>70.83825265643496</v>
      </c>
      <c r="K94">
        <f t="shared" si="13"/>
        <v>85</v>
      </c>
    </row>
    <row r="95" spans="1:11">
      <c r="A95">
        <v>59.997999999999998</v>
      </c>
      <c r="B95">
        <v>77.0518</v>
      </c>
      <c r="C95">
        <v>86</v>
      </c>
      <c r="D95" s="2">
        <f>Main!$B89</f>
        <v>20.25</v>
      </c>
      <c r="E95" s="2">
        <f t="shared" si="9"/>
        <v>0.125</v>
      </c>
      <c r="F95">
        <f t="shared" si="10"/>
        <v>0.65000000000000568</v>
      </c>
      <c r="G95" s="2">
        <f t="shared" si="11"/>
        <v>46.153846153845748</v>
      </c>
      <c r="H95" s="10" t="s">
        <v>133</v>
      </c>
      <c r="I95">
        <f t="shared" si="12"/>
        <v>59.997999999999998</v>
      </c>
      <c r="J95" s="13">
        <f t="shared" si="8"/>
        <v>46.153846153845748</v>
      </c>
      <c r="K95">
        <f t="shared" si="13"/>
        <v>86</v>
      </c>
    </row>
    <row r="96" spans="1:11">
      <c r="A96">
        <v>60.648000000000003</v>
      </c>
      <c r="B96">
        <v>82.428700000000006</v>
      </c>
      <c r="C96">
        <v>87</v>
      </c>
      <c r="D96" s="2">
        <f>Main!$B90</f>
        <v>20.375</v>
      </c>
      <c r="E96" s="2">
        <f t="shared" si="9"/>
        <v>0.375</v>
      </c>
      <c r="F96">
        <f t="shared" si="10"/>
        <v>1.2199999999999989</v>
      </c>
      <c r="G96" s="2">
        <f t="shared" si="11"/>
        <v>73.770491803278759</v>
      </c>
      <c r="H96" s="10" t="s">
        <v>134</v>
      </c>
      <c r="I96">
        <f t="shared" si="12"/>
        <v>60.648000000000003</v>
      </c>
      <c r="J96" s="13">
        <f t="shared" si="8"/>
        <v>73.770491803278759</v>
      </c>
      <c r="K96">
        <f t="shared" si="13"/>
        <v>87</v>
      </c>
    </row>
    <row r="97" spans="1:11">
      <c r="A97">
        <v>61.868000000000002</v>
      </c>
      <c r="B97">
        <v>79.522300000000001</v>
      </c>
      <c r="C97">
        <v>88</v>
      </c>
      <c r="D97" s="2">
        <f>Main!$B91</f>
        <v>20.75</v>
      </c>
      <c r="E97" s="2">
        <f t="shared" si="9"/>
        <v>0.25</v>
      </c>
      <c r="F97">
        <f t="shared" si="10"/>
        <v>0.79999999999999716</v>
      </c>
      <c r="G97" s="2">
        <f t="shared" si="11"/>
        <v>75.00000000000027</v>
      </c>
      <c r="H97" s="10" t="s">
        <v>134</v>
      </c>
      <c r="I97">
        <f t="shared" si="12"/>
        <v>61.868000000000002</v>
      </c>
      <c r="J97" s="13">
        <f t="shared" si="8"/>
        <v>75.00000000000027</v>
      </c>
      <c r="K97">
        <f t="shared" si="13"/>
        <v>88</v>
      </c>
    </row>
    <row r="98" spans="1:11">
      <c r="A98">
        <v>62.667999999999999</v>
      </c>
      <c r="B98">
        <v>71.587100000000007</v>
      </c>
      <c r="C98">
        <v>89</v>
      </c>
      <c r="D98" s="2">
        <f>Main!$B92</f>
        <v>21</v>
      </c>
      <c r="E98" s="2">
        <f t="shared" si="9"/>
        <v>0.25</v>
      </c>
      <c r="F98">
        <f t="shared" si="10"/>
        <v>1.0200000000000031</v>
      </c>
      <c r="G98" s="2">
        <f t="shared" si="11"/>
        <v>58.823529411764525</v>
      </c>
      <c r="H98" s="10" t="s">
        <v>135</v>
      </c>
      <c r="I98">
        <f t="shared" si="12"/>
        <v>62.667999999999999</v>
      </c>
      <c r="J98" s="13">
        <f t="shared" si="8"/>
        <v>58.823529411764525</v>
      </c>
      <c r="K98">
        <f t="shared" si="13"/>
        <v>89</v>
      </c>
    </row>
    <row r="99" spans="1:11">
      <c r="A99">
        <v>63.688000000000002</v>
      </c>
      <c r="B99">
        <v>61.4694</v>
      </c>
      <c r="C99">
        <v>90</v>
      </c>
      <c r="D99" s="2">
        <f>Main!$B93</f>
        <v>21.25</v>
      </c>
      <c r="E99" s="2">
        <f t="shared" si="9"/>
        <v>0.25</v>
      </c>
      <c r="F99">
        <f t="shared" si="10"/>
        <v>0.59000000000000341</v>
      </c>
      <c r="G99" s="2">
        <f t="shared" si="11"/>
        <v>101.69491525423669</v>
      </c>
      <c r="H99" s="10" t="s">
        <v>129</v>
      </c>
      <c r="I99">
        <f t="shared" si="12"/>
        <v>63.688000000000002</v>
      </c>
      <c r="J99" s="13">
        <f t="shared" si="8"/>
        <v>101.69491525423669</v>
      </c>
      <c r="K99">
        <f t="shared" si="13"/>
        <v>90</v>
      </c>
    </row>
    <row r="100" spans="1:11">
      <c r="A100">
        <v>64.278000000000006</v>
      </c>
      <c r="B100">
        <v>80.704599999999999</v>
      </c>
      <c r="C100">
        <v>91</v>
      </c>
      <c r="D100" s="2">
        <f>Main!$B94</f>
        <v>21.5</v>
      </c>
      <c r="E100" s="2">
        <f t="shared" si="9"/>
        <v>0.125</v>
      </c>
      <c r="F100">
        <f t="shared" si="10"/>
        <v>0.25999999999999091</v>
      </c>
      <c r="G100" s="2">
        <f t="shared" si="11"/>
        <v>115.38461538461942</v>
      </c>
      <c r="H100" s="10" t="s">
        <v>136</v>
      </c>
      <c r="I100">
        <f t="shared" si="12"/>
        <v>64.278000000000006</v>
      </c>
      <c r="J100" s="13">
        <f t="shared" si="8"/>
        <v>115.38461538461942</v>
      </c>
      <c r="K100">
        <f t="shared" si="13"/>
        <v>91</v>
      </c>
    </row>
    <row r="101" spans="1:11">
      <c r="A101">
        <v>64.537999999999997</v>
      </c>
      <c r="B101">
        <v>83.817700000000002</v>
      </c>
      <c r="C101">
        <v>92</v>
      </c>
      <c r="D101" s="2">
        <f>Main!$B95</f>
        <v>21.625</v>
      </c>
      <c r="E101" s="2">
        <f t="shared" si="9"/>
        <v>0.125</v>
      </c>
      <c r="F101">
        <f t="shared" si="10"/>
        <v>0.21000000000000796</v>
      </c>
      <c r="G101" s="2">
        <f t="shared" si="11"/>
        <v>142.85714285713743</v>
      </c>
      <c r="H101" s="10" t="s">
        <v>137</v>
      </c>
      <c r="I101">
        <f t="shared" si="12"/>
        <v>64.537999999999997</v>
      </c>
      <c r="J101" s="13">
        <f t="shared" si="8"/>
        <v>142.85714285713743</v>
      </c>
      <c r="K101">
        <f t="shared" si="13"/>
        <v>92</v>
      </c>
    </row>
    <row r="102" spans="1:11">
      <c r="A102">
        <v>64.748000000000005</v>
      </c>
      <c r="B102">
        <v>81.375299999999996</v>
      </c>
      <c r="C102">
        <v>93</v>
      </c>
      <c r="D102" s="2">
        <f>Main!$B96</f>
        <v>21.75</v>
      </c>
      <c r="E102" s="2">
        <f t="shared" si="9"/>
        <v>0.125</v>
      </c>
      <c r="F102">
        <f t="shared" si="10"/>
        <v>0.14999999999999147</v>
      </c>
      <c r="G102" s="2">
        <f t="shared" si="11"/>
        <v>200.00000000001137</v>
      </c>
      <c r="H102" s="10" t="s">
        <v>138</v>
      </c>
      <c r="I102">
        <f t="shared" si="12"/>
        <v>64.748000000000005</v>
      </c>
      <c r="J102" s="13">
        <f t="shared" si="8"/>
        <v>200.00000000001137</v>
      </c>
      <c r="K102">
        <f t="shared" si="13"/>
        <v>93</v>
      </c>
    </row>
    <row r="103" spans="1:11">
      <c r="A103">
        <v>64.897999999999996</v>
      </c>
      <c r="B103">
        <v>82.906700000000001</v>
      </c>
      <c r="C103">
        <v>94</v>
      </c>
      <c r="D103" s="2">
        <f>Main!$B97</f>
        <v>21.875</v>
      </c>
      <c r="E103" s="2">
        <f t="shared" si="9"/>
        <v>0.125</v>
      </c>
      <c r="F103">
        <f t="shared" si="10"/>
        <v>0.17499999999999716</v>
      </c>
      <c r="G103" s="2">
        <f t="shared" si="11"/>
        <v>171.4285714285742</v>
      </c>
      <c r="H103" s="10" t="s">
        <v>133</v>
      </c>
      <c r="I103">
        <f t="shared" si="12"/>
        <v>64.897999999999996</v>
      </c>
      <c r="J103" s="13">
        <f t="shared" si="8"/>
        <v>171.4285714285742</v>
      </c>
      <c r="K103">
        <f t="shared" si="13"/>
        <v>94</v>
      </c>
    </row>
    <row r="104" spans="1:11">
      <c r="A104">
        <v>65.072999999999993</v>
      </c>
      <c r="B104">
        <v>82.142200000000003</v>
      </c>
      <c r="C104">
        <v>95</v>
      </c>
      <c r="D104" s="2">
        <f>Main!$B98</f>
        <v>22</v>
      </c>
      <c r="E104" s="2">
        <f t="shared" si="9"/>
        <v>0.125</v>
      </c>
      <c r="F104">
        <f t="shared" si="10"/>
        <v>0.16500000000000625</v>
      </c>
      <c r="G104" s="2">
        <f t="shared" si="11"/>
        <v>181.81818181817491</v>
      </c>
      <c r="H104" s="10"/>
      <c r="I104">
        <f t="shared" si="12"/>
        <v>65.072999999999993</v>
      </c>
      <c r="J104" s="13">
        <f t="shared" si="8"/>
        <v>181.81818181817491</v>
      </c>
      <c r="K104">
        <f t="shared" si="13"/>
        <v>95</v>
      </c>
    </row>
    <row r="105" spans="1:11">
      <c r="A105">
        <v>65.238</v>
      </c>
      <c r="B105">
        <v>82.423199999999994</v>
      </c>
      <c r="C105">
        <v>96</v>
      </c>
      <c r="D105" s="2">
        <f>Main!$B99</f>
        <v>22.125</v>
      </c>
      <c r="E105" s="2">
        <f t="shared" si="9"/>
        <v>0.125</v>
      </c>
      <c r="F105">
        <f t="shared" si="10"/>
        <v>0.18600000000000705</v>
      </c>
      <c r="G105" s="2">
        <f t="shared" si="11"/>
        <v>161.29032258063904</v>
      </c>
      <c r="H105" s="10"/>
      <c r="I105">
        <f t="shared" si="12"/>
        <v>65.238</v>
      </c>
      <c r="J105" s="13">
        <f t="shared" si="8"/>
        <v>161.29032258063904</v>
      </c>
      <c r="K105">
        <f t="shared" si="13"/>
        <v>96</v>
      </c>
    </row>
    <row r="106" spans="1:11">
      <c r="A106">
        <v>65.424000000000007</v>
      </c>
      <c r="B106">
        <v>84.370199999999997</v>
      </c>
      <c r="C106">
        <v>97</v>
      </c>
      <c r="D106" s="2">
        <f>Main!$B100</f>
        <v>22.25</v>
      </c>
      <c r="E106" s="2">
        <f t="shared" si="9"/>
        <v>0.125</v>
      </c>
      <c r="F106">
        <f t="shared" si="10"/>
        <v>0.1839999999999975</v>
      </c>
      <c r="G106" s="2">
        <f t="shared" si="11"/>
        <v>163.04347826087178</v>
      </c>
      <c r="H106" s="10" t="s">
        <v>130</v>
      </c>
      <c r="I106">
        <f t="shared" si="12"/>
        <v>65.424000000000007</v>
      </c>
      <c r="J106" s="13">
        <f t="shared" si="8"/>
        <v>163.04347826087178</v>
      </c>
      <c r="K106">
        <f t="shared" si="13"/>
        <v>97</v>
      </c>
    </row>
    <row r="107" spans="1:11">
      <c r="A107">
        <v>65.608000000000004</v>
      </c>
      <c r="B107">
        <v>83.0458</v>
      </c>
      <c r="C107">
        <v>98</v>
      </c>
      <c r="D107" s="2">
        <f>Main!$B101</f>
        <v>22.375</v>
      </c>
      <c r="E107" s="2">
        <f t="shared" si="9"/>
        <v>0.125</v>
      </c>
      <c r="F107">
        <f t="shared" si="10"/>
        <v>0.28000000000000114</v>
      </c>
      <c r="G107" s="2">
        <f t="shared" si="11"/>
        <v>107.14285714285671</v>
      </c>
      <c r="H107" s="10" t="s">
        <v>131</v>
      </c>
      <c r="I107">
        <f t="shared" si="12"/>
        <v>65.608000000000004</v>
      </c>
      <c r="J107" s="13">
        <f t="shared" si="8"/>
        <v>107.14285714285671</v>
      </c>
      <c r="K107">
        <f t="shared" si="13"/>
        <v>98</v>
      </c>
    </row>
    <row r="108" spans="1:11">
      <c r="A108">
        <v>65.888000000000005</v>
      </c>
      <c r="B108">
        <v>82.088399999999993</v>
      </c>
      <c r="C108">
        <v>99</v>
      </c>
      <c r="D108" s="2">
        <f>Main!$B102</f>
        <v>22.5</v>
      </c>
      <c r="E108" s="2">
        <f t="shared" si="9"/>
        <v>0.125</v>
      </c>
      <c r="F108">
        <f t="shared" si="10"/>
        <v>0.42000000000000171</v>
      </c>
      <c r="G108" s="2">
        <f t="shared" si="11"/>
        <v>71.428571428571132</v>
      </c>
      <c r="H108" s="10" t="s">
        <v>132</v>
      </c>
      <c r="I108">
        <f t="shared" si="12"/>
        <v>65.888000000000005</v>
      </c>
      <c r="J108" s="13">
        <f t="shared" si="8"/>
        <v>71.428571428571132</v>
      </c>
      <c r="K108">
        <f t="shared" si="13"/>
        <v>99</v>
      </c>
    </row>
    <row r="109" spans="1:11">
      <c r="A109">
        <v>66.308000000000007</v>
      </c>
      <c r="B109">
        <v>69.3459</v>
      </c>
      <c r="C109">
        <v>100</v>
      </c>
      <c r="D109" s="2">
        <f>Main!$B103</f>
        <v>22.625</v>
      </c>
      <c r="E109" s="2">
        <f t="shared" si="9"/>
        <v>0.125</v>
      </c>
      <c r="F109">
        <f t="shared" si="10"/>
        <v>0.44699999999998852</v>
      </c>
      <c r="G109" s="2">
        <f t="shared" si="11"/>
        <v>67.114093959733268</v>
      </c>
      <c r="H109" s="10" t="s">
        <v>129</v>
      </c>
      <c r="I109">
        <f t="shared" si="12"/>
        <v>66.308000000000007</v>
      </c>
      <c r="J109" s="13">
        <f t="shared" si="8"/>
        <v>67.114093959733268</v>
      </c>
      <c r="K109">
        <f t="shared" si="13"/>
        <v>100</v>
      </c>
    </row>
    <row r="110" spans="1:11">
      <c r="A110">
        <v>66.754999999999995</v>
      </c>
      <c r="B110">
        <v>62.374699999999997</v>
      </c>
      <c r="C110">
        <v>101</v>
      </c>
      <c r="D110" s="2">
        <f>Main!$B104</f>
        <v>22.75</v>
      </c>
      <c r="E110" s="2">
        <f t="shared" si="9"/>
        <v>0.125</v>
      </c>
      <c r="F110">
        <f t="shared" si="10"/>
        <v>0.27400000000000091</v>
      </c>
      <c r="G110" s="2">
        <f t="shared" si="11"/>
        <v>109.48905109489016</v>
      </c>
      <c r="H110" s="10" t="s">
        <v>136</v>
      </c>
      <c r="I110">
        <f t="shared" si="12"/>
        <v>66.754999999999995</v>
      </c>
      <c r="J110" s="13">
        <f t="shared" si="8"/>
        <v>109.48905109489016</v>
      </c>
      <c r="K110">
        <f t="shared" si="13"/>
        <v>101</v>
      </c>
    </row>
    <row r="111" spans="1:11">
      <c r="A111">
        <v>67.028999999999996</v>
      </c>
      <c r="B111">
        <v>60.783999999999999</v>
      </c>
      <c r="C111">
        <v>102</v>
      </c>
      <c r="D111" s="2">
        <f>Main!$B105</f>
        <v>22.875</v>
      </c>
      <c r="E111" s="2">
        <f t="shared" si="9"/>
        <v>0.125</v>
      </c>
      <c r="F111">
        <f t="shared" si="10"/>
        <v>0.23199999999999932</v>
      </c>
      <c r="G111" s="2">
        <f t="shared" si="11"/>
        <v>129.31034482758659</v>
      </c>
      <c r="H111" s="10" t="s">
        <v>137</v>
      </c>
      <c r="I111">
        <f t="shared" si="12"/>
        <v>67.028999999999996</v>
      </c>
      <c r="J111" s="13">
        <f t="shared" si="8"/>
        <v>129.31034482758659</v>
      </c>
      <c r="K111">
        <f t="shared" si="13"/>
        <v>102</v>
      </c>
    </row>
    <row r="112" spans="1:11">
      <c r="A112">
        <v>67.260999999999996</v>
      </c>
      <c r="B112">
        <v>63.019100000000002</v>
      </c>
      <c r="C112">
        <v>103</v>
      </c>
      <c r="D112" s="2">
        <f>Main!$B106</f>
        <v>23</v>
      </c>
      <c r="E112" s="2">
        <f t="shared" si="9"/>
        <v>0.125</v>
      </c>
      <c r="F112">
        <f t="shared" si="10"/>
        <v>0.26700000000001012</v>
      </c>
      <c r="G112" s="2">
        <f t="shared" si="11"/>
        <v>112.3595505617935</v>
      </c>
      <c r="H112" s="10" t="s">
        <v>137</v>
      </c>
      <c r="I112">
        <f t="shared" si="12"/>
        <v>67.260999999999996</v>
      </c>
      <c r="J112" s="13">
        <f t="shared" si="8"/>
        <v>112.3595505617935</v>
      </c>
      <c r="K112">
        <f t="shared" si="13"/>
        <v>103</v>
      </c>
    </row>
    <row r="113" spans="1:11">
      <c r="A113">
        <v>67.528000000000006</v>
      </c>
      <c r="B113">
        <v>67.099100000000007</v>
      </c>
      <c r="C113">
        <v>104</v>
      </c>
      <c r="D113" s="2">
        <f>Main!$B107</f>
        <v>23.125</v>
      </c>
      <c r="E113" s="2">
        <f t="shared" si="9"/>
        <v>0.125</v>
      </c>
      <c r="F113">
        <f t="shared" si="10"/>
        <v>0.17999999999999261</v>
      </c>
      <c r="G113" s="2">
        <f t="shared" si="11"/>
        <v>166.66666666667351</v>
      </c>
      <c r="H113" s="10" t="s">
        <v>138</v>
      </c>
      <c r="I113">
        <f t="shared" si="12"/>
        <v>67.528000000000006</v>
      </c>
      <c r="J113" s="13">
        <f t="shared" si="8"/>
        <v>166.66666666667351</v>
      </c>
      <c r="K113">
        <f t="shared" si="13"/>
        <v>104</v>
      </c>
    </row>
    <row r="114" spans="1:11">
      <c r="A114">
        <v>67.707999999999998</v>
      </c>
      <c r="B114">
        <v>79.256299999999996</v>
      </c>
      <c r="C114">
        <v>105</v>
      </c>
      <c r="D114" s="2">
        <f>Main!$B108</f>
        <v>23.25</v>
      </c>
      <c r="E114" s="2">
        <f t="shared" si="9"/>
        <v>0.125</v>
      </c>
      <c r="F114">
        <f t="shared" si="10"/>
        <v>0.21000000000000796</v>
      </c>
      <c r="G114" s="2">
        <f t="shared" si="11"/>
        <v>142.85714285713743</v>
      </c>
      <c r="H114" s="10" t="s">
        <v>133</v>
      </c>
      <c r="I114">
        <f t="shared" si="12"/>
        <v>67.707999999999998</v>
      </c>
      <c r="J114" s="13">
        <f t="shared" si="8"/>
        <v>142.85714285713743</v>
      </c>
      <c r="K114">
        <f t="shared" si="13"/>
        <v>105</v>
      </c>
    </row>
    <row r="115" spans="1:11">
      <c r="A115">
        <v>67.918000000000006</v>
      </c>
      <c r="B115">
        <v>82.570400000000006</v>
      </c>
      <c r="C115">
        <v>106</v>
      </c>
      <c r="D115" s="2">
        <f>Main!$B109</f>
        <v>23.375</v>
      </c>
      <c r="E115" s="2">
        <f t="shared" si="9"/>
        <v>0.125</v>
      </c>
      <c r="F115">
        <f t="shared" si="10"/>
        <v>0.17999999999999261</v>
      </c>
      <c r="G115" s="2">
        <f t="shared" si="11"/>
        <v>166.66666666667351</v>
      </c>
      <c r="H115" s="10"/>
      <c r="I115">
        <f t="shared" si="12"/>
        <v>67.918000000000006</v>
      </c>
      <c r="J115" s="13">
        <f t="shared" si="8"/>
        <v>166.66666666667351</v>
      </c>
      <c r="K115">
        <f t="shared" si="13"/>
        <v>106</v>
      </c>
    </row>
    <row r="116" spans="1:11">
      <c r="A116">
        <v>68.097999999999999</v>
      </c>
      <c r="B116">
        <v>84.678799999999995</v>
      </c>
      <c r="C116">
        <v>107</v>
      </c>
      <c r="D116" s="2">
        <f>Main!$B110</f>
        <v>23.5</v>
      </c>
      <c r="E116" s="2">
        <f t="shared" si="9"/>
        <v>0.125</v>
      </c>
      <c r="F116">
        <f t="shared" si="10"/>
        <v>0.17100000000000648</v>
      </c>
      <c r="G116" s="2">
        <f t="shared" si="11"/>
        <v>175.4385964912214</v>
      </c>
      <c r="H116" s="10"/>
      <c r="I116">
        <f t="shared" si="12"/>
        <v>68.097999999999999</v>
      </c>
      <c r="J116" s="13">
        <f t="shared" si="8"/>
        <v>175.4385964912214</v>
      </c>
      <c r="K116">
        <f t="shared" si="13"/>
        <v>107</v>
      </c>
    </row>
    <row r="117" spans="1:11">
      <c r="A117">
        <v>68.269000000000005</v>
      </c>
      <c r="B117">
        <v>79.172899999999998</v>
      </c>
      <c r="C117">
        <v>108</v>
      </c>
      <c r="D117" s="2">
        <f>Main!$B111</f>
        <v>23.625</v>
      </c>
      <c r="E117" s="2">
        <f t="shared" si="9"/>
        <v>0.125</v>
      </c>
      <c r="F117">
        <f t="shared" si="10"/>
        <v>0.15899999999999181</v>
      </c>
      <c r="G117" s="2">
        <f t="shared" si="11"/>
        <v>188.67924528302859</v>
      </c>
      <c r="H117" s="10" t="s">
        <v>102</v>
      </c>
      <c r="I117">
        <f t="shared" si="12"/>
        <v>68.269000000000005</v>
      </c>
      <c r="J117" s="13">
        <f t="shared" si="8"/>
        <v>188.67924528302859</v>
      </c>
      <c r="K117">
        <f t="shared" si="13"/>
        <v>108</v>
      </c>
    </row>
    <row r="118" spans="1:11">
      <c r="A118">
        <v>68.427999999999997</v>
      </c>
      <c r="B118">
        <v>82.236500000000007</v>
      </c>
      <c r="C118">
        <v>109</v>
      </c>
      <c r="D118" s="2">
        <f>Main!$B112</f>
        <v>23.75</v>
      </c>
      <c r="E118" s="2">
        <f t="shared" si="9"/>
        <v>0.125</v>
      </c>
      <c r="F118">
        <f t="shared" si="10"/>
        <v>0.15600000000000591</v>
      </c>
      <c r="G118" s="2">
        <f t="shared" si="11"/>
        <v>192.30769230768502</v>
      </c>
      <c r="H118" s="10"/>
      <c r="I118">
        <f t="shared" si="12"/>
        <v>68.427999999999997</v>
      </c>
      <c r="J118" s="13">
        <f t="shared" si="8"/>
        <v>192.30769230768502</v>
      </c>
      <c r="K118">
        <f t="shared" si="13"/>
        <v>109</v>
      </c>
    </row>
    <row r="119" spans="1:11">
      <c r="A119">
        <v>68.584000000000003</v>
      </c>
      <c r="B119">
        <v>84.268100000000004</v>
      </c>
      <c r="C119">
        <v>110</v>
      </c>
      <c r="D119" s="2">
        <f>Main!$B113</f>
        <v>23.875</v>
      </c>
      <c r="E119" s="2">
        <f t="shared" si="9"/>
        <v>0.125</v>
      </c>
      <c r="F119">
        <f t="shared" si="10"/>
        <v>0.20799999999999841</v>
      </c>
      <c r="G119" s="2">
        <f t="shared" si="11"/>
        <v>144.23076923077033</v>
      </c>
      <c r="H119" s="10"/>
      <c r="I119">
        <f t="shared" si="12"/>
        <v>68.584000000000003</v>
      </c>
      <c r="J119" s="13">
        <f t="shared" si="8"/>
        <v>144.23076923077033</v>
      </c>
      <c r="K119">
        <f t="shared" si="13"/>
        <v>110</v>
      </c>
    </row>
    <row r="120" spans="1:11">
      <c r="A120">
        <v>68.792000000000002</v>
      </c>
      <c r="B120">
        <v>83.654399999999995</v>
      </c>
      <c r="C120">
        <v>111</v>
      </c>
      <c r="D120" s="2">
        <f>Main!$B114</f>
        <v>24</v>
      </c>
      <c r="E120" s="2">
        <f t="shared" si="9"/>
        <v>0.125</v>
      </c>
      <c r="F120">
        <f t="shared" si="10"/>
        <v>0.27599999999999625</v>
      </c>
      <c r="G120" s="2">
        <f t="shared" si="11"/>
        <v>108.69565217391452</v>
      </c>
      <c r="H120" s="10"/>
      <c r="I120">
        <f t="shared" si="12"/>
        <v>68.792000000000002</v>
      </c>
      <c r="J120" s="13">
        <f t="shared" si="8"/>
        <v>108.69565217391452</v>
      </c>
      <c r="K120">
        <f t="shared" si="13"/>
        <v>111</v>
      </c>
    </row>
    <row r="121" spans="1:11">
      <c r="A121">
        <v>69.067999999999998</v>
      </c>
      <c r="B121">
        <v>81.435400000000001</v>
      </c>
      <c r="C121">
        <v>112</v>
      </c>
      <c r="D121" s="2">
        <f>Main!$B115</f>
        <v>24.125</v>
      </c>
      <c r="E121" s="2">
        <f t="shared" si="9"/>
        <v>0.125</v>
      </c>
      <c r="F121">
        <f t="shared" si="10"/>
        <v>0.29999999999999716</v>
      </c>
      <c r="G121" s="2">
        <f t="shared" si="11"/>
        <v>100.00000000000095</v>
      </c>
      <c r="H121" s="10"/>
      <c r="I121">
        <f t="shared" si="12"/>
        <v>69.067999999999998</v>
      </c>
      <c r="J121" s="13">
        <f t="shared" si="8"/>
        <v>100.00000000000095</v>
      </c>
      <c r="K121">
        <f t="shared" si="13"/>
        <v>112</v>
      </c>
    </row>
    <row r="122" spans="1:11">
      <c r="A122">
        <v>69.367999999999995</v>
      </c>
      <c r="B122">
        <v>74.533199999999994</v>
      </c>
      <c r="C122">
        <v>113</v>
      </c>
      <c r="D122" s="2">
        <f>Main!$B116</f>
        <v>24.25</v>
      </c>
      <c r="E122" s="2">
        <f t="shared" si="9"/>
        <v>0.125</v>
      </c>
      <c r="F122">
        <f t="shared" si="10"/>
        <v>0.31000000000000227</v>
      </c>
      <c r="G122" s="2">
        <f t="shared" si="11"/>
        <v>96.774193548386378</v>
      </c>
      <c r="H122" s="10" t="s">
        <v>129</v>
      </c>
      <c r="I122">
        <f t="shared" si="12"/>
        <v>69.367999999999995</v>
      </c>
      <c r="J122" s="13">
        <f t="shared" si="8"/>
        <v>96.774193548386378</v>
      </c>
      <c r="K122">
        <f t="shared" si="13"/>
        <v>113</v>
      </c>
    </row>
    <row r="123" spans="1:11">
      <c r="A123">
        <v>69.677999999999997</v>
      </c>
      <c r="B123">
        <v>71.955299999999994</v>
      </c>
      <c r="C123">
        <v>114</v>
      </c>
      <c r="D123" s="2">
        <f>Main!$B117</f>
        <v>24.375</v>
      </c>
      <c r="E123" s="2">
        <f t="shared" si="9"/>
        <v>0.125</v>
      </c>
      <c r="F123">
        <f t="shared" si="10"/>
        <v>0.35999999999999943</v>
      </c>
      <c r="G123" s="2">
        <f t="shared" si="11"/>
        <v>83.333333333333456</v>
      </c>
      <c r="H123" s="10" t="s">
        <v>136</v>
      </c>
      <c r="I123">
        <f t="shared" si="12"/>
        <v>69.677999999999997</v>
      </c>
      <c r="J123" s="13">
        <f t="shared" si="8"/>
        <v>83.333333333333456</v>
      </c>
      <c r="K123">
        <f t="shared" si="13"/>
        <v>114</v>
      </c>
    </row>
    <row r="124" spans="1:11">
      <c r="A124">
        <v>70.037999999999997</v>
      </c>
      <c r="B124">
        <v>70.380099999999999</v>
      </c>
      <c r="C124">
        <v>115</v>
      </c>
      <c r="D124" s="2">
        <f>Main!$B118</f>
        <v>24.5</v>
      </c>
      <c r="E124" s="2">
        <f t="shared" si="9"/>
        <v>0.125</v>
      </c>
      <c r="F124">
        <f t="shared" si="10"/>
        <v>0.18000000000000682</v>
      </c>
      <c r="G124" s="2">
        <f t="shared" si="11"/>
        <v>166.66666666666035</v>
      </c>
      <c r="H124" s="10" t="s">
        <v>137</v>
      </c>
      <c r="I124">
        <f t="shared" si="12"/>
        <v>70.037999999999997</v>
      </c>
      <c r="J124" s="13">
        <f t="shared" si="8"/>
        <v>166.66666666666035</v>
      </c>
      <c r="K124">
        <f t="shared" si="13"/>
        <v>115</v>
      </c>
    </row>
    <row r="125" spans="1:11">
      <c r="A125">
        <v>70.218000000000004</v>
      </c>
      <c r="B125">
        <v>76.470699999999994</v>
      </c>
      <c r="C125">
        <v>116</v>
      </c>
      <c r="D125" s="2">
        <f>Main!$B119</f>
        <v>24.625</v>
      </c>
      <c r="E125" s="2">
        <f t="shared" si="9"/>
        <v>0.125</v>
      </c>
      <c r="F125">
        <f t="shared" si="10"/>
        <v>0.20000000000000284</v>
      </c>
      <c r="G125" s="2">
        <f t="shared" si="11"/>
        <v>149.99999999999787</v>
      </c>
      <c r="H125" s="10" t="s">
        <v>137</v>
      </c>
      <c r="I125">
        <f t="shared" si="12"/>
        <v>70.218000000000004</v>
      </c>
      <c r="J125" s="13">
        <f t="shared" si="8"/>
        <v>149.99999999999787</v>
      </c>
      <c r="K125">
        <f t="shared" si="13"/>
        <v>116</v>
      </c>
    </row>
    <row r="126" spans="1:11">
      <c r="A126">
        <v>70.418000000000006</v>
      </c>
      <c r="B126">
        <v>78.647000000000006</v>
      </c>
      <c r="C126">
        <v>117</v>
      </c>
      <c r="D126" s="2">
        <f>Main!$B120</f>
        <v>24.75</v>
      </c>
      <c r="E126" s="2">
        <f t="shared" si="9"/>
        <v>0.125</v>
      </c>
      <c r="F126">
        <f t="shared" si="10"/>
        <v>0.16999999999998749</v>
      </c>
      <c r="G126" s="2">
        <f t="shared" si="11"/>
        <v>176.4705882353071</v>
      </c>
      <c r="H126" s="10" t="s">
        <v>138</v>
      </c>
      <c r="I126">
        <f t="shared" si="12"/>
        <v>70.418000000000006</v>
      </c>
      <c r="J126" s="13">
        <f t="shared" si="8"/>
        <v>176.4705882353071</v>
      </c>
      <c r="K126">
        <f t="shared" si="13"/>
        <v>117</v>
      </c>
    </row>
    <row r="127" spans="1:11">
      <c r="A127">
        <v>70.587999999999994</v>
      </c>
      <c r="B127">
        <v>81.6601</v>
      </c>
      <c r="C127">
        <v>118</v>
      </c>
      <c r="D127" s="2">
        <f>Main!$B121</f>
        <v>24.875</v>
      </c>
      <c r="E127" s="2">
        <f t="shared" si="9"/>
        <v>0.125</v>
      </c>
      <c r="F127">
        <f t="shared" si="10"/>
        <v>0.18000000000000682</v>
      </c>
      <c r="G127" s="2">
        <f t="shared" si="11"/>
        <v>166.66666666666035</v>
      </c>
      <c r="H127" s="10" t="s">
        <v>102</v>
      </c>
      <c r="I127">
        <f t="shared" si="12"/>
        <v>70.587999999999994</v>
      </c>
      <c r="J127" s="13">
        <f t="shared" si="8"/>
        <v>166.66666666666035</v>
      </c>
      <c r="K127">
        <f t="shared" si="13"/>
        <v>118</v>
      </c>
    </row>
    <row r="128" spans="1:11">
      <c r="A128">
        <v>70.768000000000001</v>
      </c>
      <c r="B128">
        <v>79.620900000000006</v>
      </c>
      <c r="C128">
        <v>119</v>
      </c>
      <c r="D128" s="2">
        <f>Main!$B122</f>
        <v>25</v>
      </c>
      <c r="E128" s="2">
        <f t="shared" si="9"/>
        <v>0.125</v>
      </c>
      <c r="F128">
        <f t="shared" si="10"/>
        <v>0.18999999999999773</v>
      </c>
      <c r="G128" s="2">
        <f t="shared" si="11"/>
        <v>157.89473684210714</v>
      </c>
      <c r="H128" s="10" t="s">
        <v>130</v>
      </c>
      <c r="I128">
        <f t="shared" si="12"/>
        <v>70.768000000000001</v>
      </c>
      <c r="J128" s="13">
        <f t="shared" si="8"/>
        <v>157.89473684210714</v>
      </c>
      <c r="K128">
        <f t="shared" si="13"/>
        <v>119</v>
      </c>
    </row>
    <row r="129" spans="1:11">
      <c r="A129">
        <v>70.957999999999998</v>
      </c>
      <c r="B129">
        <v>83.197800000000001</v>
      </c>
      <c r="C129">
        <v>120</v>
      </c>
      <c r="D129" s="2">
        <f>Main!$B123</f>
        <v>25.125</v>
      </c>
      <c r="E129" s="2">
        <f t="shared" si="9"/>
        <v>0.125</v>
      </c>
      <c r="F129">
        <f t="shared" si="10"/>
        <v>0.23999999999999488</v>
      </c>
      <c r="G129" s="2">
        <f t="shared" si="11"/>
        <v>125.00000000000267</v>
      </c>
      <c r="H129" s="10" t="s">
        <v>131</v>
      </c>
      <c r="I129">
        <f t="shared" si="12"/>
        <v>70.957999999999998</v>
      </c>
      <c r="J129" s="13">
        <f t="shared" si="8"/>
        <v>125.00000000000267</v>
      </c>
      <c r="K129">
        <f t="shared" si="13"/>
        <v>120</v>
      </c>
    </row>
    <row r="130" spans="1:11">
      <c r="A130">
        <v>71.197999999999993</v>
      </c>
      <c r="B130">
        <v>76.175700000000006</v>
      </c>
      <c r="C130">
        <v>121</v>
      </c>
      <c r="D130" s="2">
        <f>Main!$B124</f>
        <v>25.25</v>
      </c>
      <c r="E130" s="2">
        <f t="shared" si="9"/>
        <v>0.375</v>
      </c>
      <c r="F130">
        <f t="shared" si="10"/>
        <v>0.68000000000000682</v>
      </c>
      <c r="G130" s="2">
        <f t="shared" si="11"/>
        <v>132.35294117646927</v>
      </c>
      <c r="H130" s="10" t="s">
        <v>132</v>
      </c>
      <c r="I130">
        <f t="shared" si="12"/>
        <v>71.197999999999993</v>
      </c>
      <c r="J130" s="13">
        <f t="shared" si="8"/>
        <v>132.35294117646927</v>
      </c>
      <c r="K130">
        <f t="shared" si="13"/>
        <v>121</v>
      </c>
    </row>
    <row r="131" spans="1:11">
      <c r="A131">
        <v>71.878</v>
      </c>
      <c r="B131">
        <v>81.3078</v>
      </c>
      <c r="C131">
        <v>122</v>
      </c>
      <c r="D131" s="2">
        <f>Main!$B125</f>
        <v>25.625</v>
      </c>
      <c r="E131" s="2">
        <f t="shared" si="9"/>
        <v>0.125</v>
      </c>
      <c r="F131">
        <f t="shared" si="10"/>
        <v>0.40000000000000568</v>
      </c>
      <c r="G131" s="2">
        <f t="shared" si="11"/>
        <v>74.999999999998934</v>
      </c>
      <c r="H131" s="10" t="s">
        <v>133</v>
      </c>
      <c r="I131">
        <f t="shared" si="12"/>
        <v>71.878</v>
      </c>
      <c r="J131" s="13">
        <f t="shared" si="8"/>
        <v>74.999999999998934</v>
      </c>
      <c r="K131">
        <f t="shared" si="13"/>
        <v>122</v>
      </c>
    </row>
    <row r="132" spans="1:11">
      <c r="A132">
        <v>72.278000000000006</v>
      </c>
      <c r="B132">
        <v>72.134399999999999</v>
      </c>
      <c r="C132">
        <v>123</v>
      </c>
      <c r="D132" s="2">
        <f>Main!$B126</f>
        <v>25.75</v>
      </c>
      <c r="E132" s="2">
        <f t="shared" si="9"/>
        <v>0.125</v>
      </c>
      <c r="F132">
        <f t="shared" si="10"/>
        <v>0.28999999999999204</v>
      </c>
      <c r="G132" s="2">
        <f t="shared" si="11"/>
        <v>103.44827586207181</v>
      </c>
      <c r="H132" s="10" t="s">
        <v>130</v>
      </c>
      <c r="I132">
        <f t="shared" si="12"/>
        <v>72.278000000000006</v>
      </c>
      <c r="J132" s="13">
        <f t="shared" si="8"/>
        <v>103.44827586207181</v>
      </c>
      <c r="K132">
        <f t="shared" si="13"/>
        <v>123</v>
      </c>
    </row>
    <row r="133" spans="1:11">
      <c r="A133">
        <v>72.567999999999998</v>
      </c>
      <c r="B133">
        <v>75.422399999999996</v>
      </c>
      <c r="C133">
        <v>124</v>
      </c>
      <c r="D133" s="2">
        <f>Main!$B127</f>
        <v>25.875</v>
      </c>
      <c r="E133" s="2">
        <f t="shared" si="9"/>
        <v>0.125</v>
      </c>
      <c r="F133">
        <f t="shared" si="10"/>
        <v>0.28000000000000114</v>
      </c>
      <c r="G133" s="2">
        <f t="shared" si="11"/>
        <v>107.14285714285671</v>
      </c>
      <c r="H133" s="10" t="s">
        <v>132</v>
      </c>
      <c r="I133">
        <f t="shared" si="12"/>
        <v>72.567999999999998</v>
      </c>
      <c r="J133" s="13">
        <f t="shared" si="8"/>
        <v>107.14285714285671</v>
      </c>
      <c r="K133">
        <f t="shared" si="13"/>
        <v>124</v>
      </c>
    </row>
    <row r="134" spans="1:11">
      <c r="A134">
        <v>72.847999999999999</v>
      </c>
      <c r="B134">
        <v>71.482500000000002</v>
      </c>
      <c r="C134">
        <v>125</v>
      </c>
      <c r="D134" s="2">
        <f>Main!$B128</f>
        <v>26</v>
      </c>
      <c r="E134" s="2">
        <f t="shared" si="9"/>
        <v>0.125</v>
      </c>
      <c r="F134">
        <f t="shared" si="10"/>
        <v>0.34999999999999432</v>
      </c>
      <c r="G134" s="2">
        <f t="shared" si="11"/>
        <v>85.714285714287101</v>
      </c>
      <c r="H134" s="10" t="s">
        <v>129</v>
      </c>
      <c r="I134">
        <f t="shared" si="12"/>
        <v>72.847999999999999</v>
      </c>
      <c r="J134" s="13">
        <f t="shared" si="8"/>
        <v>85.714285714287101</v>
      </c>
      <c r="K134">
        <f t="shared" si="13"/>
        <v>125</v>
      </c>
    </row>
    <row r="135" spans="1:11">
      <c r="A135">
        <v>73.197999999999993</v>
      </c>
      <c r="B135">
        <v>68.631100000000004</v>
      </c>
      <c r="C135">
        <v>126</v>
      </c>
      <c r="D135" s="2">
        <f>Main!$B129</f>
        <v>26.125</v>
      </c>
      <c r="E135" s="2">
        <f t="shared" si="9"/>
        <v>0.125</v>
      </c>
      <c r="F135">
        <f t="shared" si="10"/>
        <v>0.37000000000000455</v>
      </c>
      <c r="G135" s="2">
        <f t="shared" si="11"/>
        <v>81.081081081080086</v>
      </c>
      <c r="H135" s="10"/>
      <c r="I135">
        <f t="shared" si="12"/>
        <v>73.197999999999993</v>
      </c>
      <c r="J135" s="13">
        <f t="shared" si="8"/>
        <v>81.081081081080086</v>
      </c>
      <c r="K135">
        <f t="shared" si="13"/>
        <v>126</v>
      </c>
    </row>
    <row r="136" spans="1:11">
      <c r="A136">
        <v>73.567999999999998</v>
      </c>
      <c r="B136">
        <v>56.61</v>
      </c>
      <c r="C136">
        <v>127</v>
      </c>
      <c r="D136" s="2">
        <f>Main!$B130</f>
        <v>26.25</v>
      </c>
      <c r="E136" s="2">
        <f t="shared" si="9"/>
        <v>0.125</v>
      </c>
      <c r="F136">
        <f t="shared" si="10"/>
        <v>0.18999999999999773</v>
      </c>
      <c r="G136" s="2">
        <f t="shared" si="11"/>
        <v>157.89473684210714</v>
      </c>
      <c r="H136" s="10" t="s">
        <v>130</v>
      </c>
      <c r="I136">
        <f t="shared" si="12"/>
        <v>73.567999999999998</v>
      </c>
      <c r="J136" s="13">
        <f t="shared" si="8"/>
        <v>157.89473684210714</v>
      </c>
      <c r="K136">
        <f t="shared" si="13"/>
        <v>127</v>
      </c>
    </row>
    <row r="137" spans="1:11">
      <c r="A137">
        <v>73.757999999999996</v>
      </c>
      <c r="B137">
        <v>66.6357</v>
      </c>
      <c r="C137">
        <v>128</v>
      </c>
      <c r="D137" s="2">
        <f>Main!$B131</f>
        <v>26.375</v>
      </c>
      <c r="E137" s="2">
        <f t="shared" si="9"/>
        <v>0.125</v>
      </c>
      <c r="F137">
        <f t="shared" si="10"/>
        <v>0.35000000000000853</v>
      </c>
      <c r="G137" s="2">
        <f t="shared" si="11"/>
        <v>85.714285714283619</v>
      </c>
      <c r="H137" s="10" t="s">
        <v>131</v>
      </c>
      <c r="I137">
        <f t="shared" si="12"/>
        <v>73.757999999999996</v>
      </c>
      <c r="J137" s="13">
        <f t="shared" si="8"/>
        <v>85.714285714283619</v>
      </c>
      <c r="K137">
        <f t="shared" si="13"/>
        <v>128</v>
      </c>
    </row>
    <row r="138" spans="1:11">
      <c r="A138">
        <v>74.108000000000004</v>
      </c>
      <c r="B138">
        <v>60.68</v>
      </c>
      <c r="C138">
        <v>129</v>
      </c>
      <c r="D138" s="2">
        <f>Main!$B132</f>
        <v>26.5</v>
      </c>
      <c r="E138" s="2">
        <f t="shared" si="9"/>
        <v>0.125</v>
      </c>
      <c r="F138">
        <f t="shared" si="10"/>
        <v>0.5</v>
      </c>
      <c r="G138" s="2">
        <f t="shared" si="11"/>
        <v>60</v>
      </c>
      <c r="H138" s="10" t="s">
        <v>132</v>
      </c>
      <c r="I138">
        <f t="shared" si="12"/>
        <v>74.108000000000004</v>
      </c>
      <c r="J138" s="13">
        <f t="shared" ref="J138:J186" si="14">$G138</f>
        <v>60</v>
      </c>
      <c r="K138">
        <f t="shared" si="13"/>
        <v>129</v>
      </c>
    </row>
    <row r="139" spans="1:11">
      <c r="A139">
        <v>74.608000000000004</v>
      </c>
      <c r="B139">
        <v>65.953699999999998</v>
      </c>
      <c r="C139">
        <v>130</v>
      </c>
      <c r="D139" s="2">
        <f>Main!$B133</f>
        <v>26.625</v>
      </c>
      <c r="E139" s="2">
        <f t="shared" ref="E139:E185" si="15">$D140-$D139</f>
        <v>0.125</v>
      </c>
      <c r="F139">
        <f t="shared" ref="F139:F185" si="16">$A140-$A139</f>
        <v>0.59999999999999432</v>
      </c>
      <c r="G139" s="2">
        <f t="shared" ref="G139:G185" si="17">$E139/$F139*60*4</f>
        <v>50.000000000000476</v>
      </c>
      <c r="H139" s="10" t="s">
        <v>128</v>
      </c>
      <c r="I139">
        <f t="shared" ref="I139:I186" si="18">$A139</f>
        <v>74.608000000000004</v>
      </c>
      <c r="J139" s="13">
        <f t="shared" si="14"/>
        <v>50.000000000000476</v>
      </c>
      <c r="K139">
        <f t="shared" ref="K139:K186" si="19">$C139</f>
        <v>130</v>
      </c>
    </row>
    <row r="140" spans="1:11">
      <c r="A140">
        <v>75.207999999999998</v>
      </c>
      <c r="B140">
        <v>59.435299999999998</v>
      </c>
      <c r="C140">
        <v>131</v>
      </c>
      <c r="D140" s="2">
        <f>Main!$B134</f>
        <v>26.75</v>
      </c>
      <c r="E140" s="2">
        <f t="shared" si="15"/>
        <v>0.125</v>
      </c>
      <c r="F140">
        <f t="shared" si="16"/>
        <v>0.90999999999999659</v>
      </c>
      <c r="G140" s="2">
        <f t="shared" si="17"/>
        <v>32.967032967033091</v>
      </c>
      <c r="H140" s="10"/>
      <c r="I140">
        <f t="shared" si="18"/>
        <v>75.207999999999998</v>
      </c>
      <c r="J140" s="13">
        <f t="shared" si="14"/>
        <v>32.967032967033091</v>
      </c>
      <c r="K140">
        <f t="shared" si="19"/>
        <v>131</v>
      </c>
    </row>
    <row r="141" spans="1:11">
      <c r="A141">
        <v>76.117999999999995</v>
      </c>
      <c r="B141">
        <v>58.069000000000003</v>
      </c>
      <c r="C141">
        <v>132</v>
      </c>
      <c r="D141" s="2">
        <f>Main!$B135</f>
        <v>26.875</v>
      </c>
      <c r="E141" s="2">
        <f t="shared" si="15"/>
        <v>0.375</v>
      </c>
      <c r="F141">
        <f t="shared" si="16"/>
        <v>3.730000000000004</v>
      </c>
      <c r="G141" s="2">
        <f t="shared" si="17"/>
        <v>24.12868632707772</v>
      </c>
      <c r="H141" s="10"/>
      <c r="I141">
        <f t="shared" si="18"/>
        <v>76.117999999999995</v>
      </c>
      <c r="J141" s="13">
        <f t="shared" si="14"/>
        <v>24.12868632707772</v>
      </c>
      <c r="K141">
        <f t="shared" si="19"/>
        <v>132</v>
      </c>
    </row>
    <row r="142" spans="1:11">
      <c r="A142">
        <v>79.847999999999999</v>
      </c>
      <c r="B142">
        <v>60.245600000000003</v>
      </c>
      <c r="C142">
        <v>133</v>
      </c>
      <c r="D142" s="2">
        <f>Main!$B136</f>
        <v>27.25</v>
      </c>
      <c r="E142" s="2">
        <f t="shared" si="15"/>
        <v>0.25</v>
      </c>
      <c r="F142">
        <f t="shared" si="16"/>
        <v>1.0559999999999974</v>
      </c>
      <c r="G142" s="2">
        <f t="shared" si="17"/>
        <v>56.818181818181962</v>
      </c>
      <c r="H142" s="10" t="s">
        <v>128</v>
      </c>
      <c r="I142">
        <f t="shared" si="18"/>
        <v>79.847999999999999</v>
      </c>
      <c r="J142" s="13">
        <f t="shared" si="14"/>
        <v>56.818181818181962</v>
      </c>
      <c r="K142">
        <f t="shared" si="19"/>
        <v>133</v>
      </c>
    </row>
    <row r="143" spans="1:11">
      <c r="A143">
        <v>80.903999999999996</v>
      </c>
      <c r="B143">
        <v>56.640900000000002</v>
      </c>
      <c r="C143">
        <v>134</v>
      </c>
      <c r="D143" s="2">
        <f>Main!$B137</f>
        <v>27.5</v>
      </c>
      <c r="E143" s="2">
        <f t="shared" si="15"/>
        <v>0.25</v>
      </c>
      <c r="F143">
        <f t="shared" si="16"/>
        <v>0.75400000000000489</v>
      </c>
      <c r="G143" s="2">
        <f t="shared" si="17"/>
        <v>79.575596816975604</v>
      </c>
      <c r="H143" s="10"/>
      <c r="I143">
        <f t="shared" si="18"/>
        <v>80.903999999999996</v>
      </c>
      <c r="J143" s="13">
        <f t="shared" si="14"/>
        <v>79.575596816975604</v>
      </c>
      <c r="K143">
        <f t="shared" si="19"/>
        <v>134</v>
      </c>
    </row>
    <row r="144" spans="1:11">
      <c r="A144">
        <v>81.658000000000001</v>
      </c>
      <c r="B144">
        <v>54.058100000000003</v>
      </c>
      <c r="C144">
        <v>135</v>
      </c>
      <c r="D144" s="2">
        <f>Main!$B138</f>
        <v>27.75</v>
      </c>
      <c r="E144" s="2">
        <f t="shared" si="15"/>
        <v>0.25</v>
      </c>
      <c r="F144">
        <f t="shared" si="16"/>
        <v>0.64199999999999591</v>
      </c>
      <c r="G144" s="2">
        <f t="shared" si="17"/>
        <v>93.457943925234247</v>
      </c>
      <c r="H144" s="10"/>
      <c r="I144">
        <f t="shared" si="18"/>
        <v>81.658000000000001</v>
      </c>
      <c r="J144" s="13">
        <f t="shared" si="14"/>
        <v>93.457943925234247</v>
      </c>
      <c r="K144">
        <f t="shared" si="19"/>
        <v>135</v>
      </c>
    </row>
    <row r="145" spans="1:11">
      <c r="A145">
        <v>82.3</v>
      </c>
      <c r="B145">
        <v>55.454500000000003</v>
      </c>
      <c r="C145">
        <v>136</v>
      </c>
      <c r="D145" s="2">
        <f>Main!$B139</f>
        <v>28</v>
      </c>
      <c r="E145" s="2">
        <f t="shared" si="15"/>
        <v>0.5</v>
      </c>
      <c r="F145">
        <f t="shared" si="16"/>
        <v>1.7379999999999995</v>
      </c>
      <c r="G145" s="2">
        <f t="shared" si="17"/>
        <v>69.04487917146146</v>
      </c>
      <c r="H145" s="10"/>
      <c r="I145">
        <f t="shared" si="18"/>
        <v>82.3</v>
      </c>
      <c r="J145" s="13">
        <f t="shared" si="14"/>
        <v>69.04487917146146</v>
      </c>
      <c r="K145">
        <f t="shared" si="19"/>
        <v>136</v>
      </c>
    </row>
    <row r="146" spans="1:11">
      <c r="A146">
        <v>84.037999999999997</v>
      </c>
      <c r="B146">
        <v>71.466499999999996</v>
      </c>
      <c r="C146">
        <v>137</v>
      </c>
      <c r="D146" s="2">
        <f>Main!$B140</f>
        <v>28.5</v>
      </c>
      <c r="E146" s="2">
        <f t="shared" si="15"/>
        <v>0.25</v>
      </c>
      <c r="F146">
        <f t="shared" si="16"/>
        <v>0.79000000000000625</v>
      </c>
      <c r="G146" s="2">
        <f t="shared" si="17"/>
        <v>75.949367088606991</v>
      </c>
      <c r="H146" s="10" t="s">
        <v>129</v>
      </c>
      <c r="I146">
        <f t="shared" si="18"/>
        <v>84.037999999999997</v>
      </c>
      <c r="J146" s="13">
        <f t="shared" si="14"/>
        <v>75.949367088606991</v>
      </c>
      <c r="K146">
        <f t="shared" si="19"/>
        <v>137</v>
      </c>
    </row>
    <row r="147" spans="1:11">
      <c r="A147">
        <v>84.828000000000003</v>
      </c>
      <c r="B147">
        <v>66.485600000000005</v>
      </c>
      <c r="C147">
        <v>138</v>
      </c>
      <c r="D147" s="2">
        <f>Main!$B141</f>
        <v>28.75</v>
      </c>
      <c r="E147" s="2">
        <f t="shared" si="15"/>
        <v>0.25</v>
      </c>
      <c r="F147">
        <f t="shared" si="16"/>
        <v>0.87999999999999545</v>
      </c>
      <c r="G147" s="2">
        <f t="shared" si="17"/>
        <v>68.181818181818528</v>
      </c>
      <c r="H147" s="10"/>
      <c r="I147">
        <f t="shared" si="18"/>
        <v>84.828000000000003</v>
      </c>
      <c r="J147" s="13">
        <f t="shared" si="14"/>
        <v>68.181818181818528</v>
      </c>
      <c r="K147">
        <f t="shared" si="19"/>
        <v>138</v>
      </c>
    </row>
    <row r="148" spans="1:11">
      <c r="A148">
        <v>85.707999999999998</v>
      </c>
      <c r="B148">
        <v>70.172899999999998</v>
      </c>
      <c r="C148">
        <v>139</v>
      </c>
      <c r="D148" s="2">
        <f>Main!$B142</f>
        <v>29</v>
      </c>
      <c r="E148" s="2">
        <f t="shared" si="15"/>
        <v>0.25</v>
      </c>
      <c r="F148">
        <f t="shared" si="16"/>
        <v>0.68000000000000682</v>
      </c>
      <c r="G148" s="2">
        <f t="shared" si="17"/>
        <v>88.235294117646177</v>
      </c>
      <c r="H148" s="10"/>
      <c r="I148">
        <f t="shared" si="18"/>
        <v>85.707999999999998</v>
      </c>
      <c r="J148" s="13">
        <f t="shared" si="14"/>
        <v>88.235294117646177</v>
      </c>
      <c r="K148">
        <f t="shared" si="19"/>
        <v>139</v>
      </c>
    </row>
    <row r="149" spans="1:11">
      <c r="A149">
        <v>86.388000000000005</v>
      </c>
      <c r="B149">
        <v>62.274000000000001</v>
      </c>
      <c r="C149">
        <v>140</v>
      </c>
      <c r="D149" s="2">
        <f>Main!$B143</f>
        <v>29.25</v>
      </c>
      <c r="E149" s="2">
        <f t="shared" si="15"/>
        <v>0.5</v>
      </c>
      <c r="F149">
        <f t="shared" si="16"/>
        <v>1.2800000000000011</v>
      </c>
      <c r="G149" s="2">
        <f t="shared" si="17"/>
        <v>93.749999999999915</v>
      </c>
      <c r="H149" s="10"/>
      <c r="I149">
        <f t="shared" si="18"/>
        <v>86.388000000000005</v>
      </c>
      <c r="J149" s="13">
        <f t="shared" si="14"/>
        <v>93.749999999999915</v>
      </c>
      <c r="K149">
        <f t="shared" si="19"/>
        <v>140</v>
      </c>
    </row>
    <row r="150" spans="1:11">
      <c r="A150">
        <v>87.668000000000006</v>
      </c>
      <c r="B150">
        <v>72.979100000000003</v>
      </c>
      <c r="C150">
        <v>141</v>
      </c>
      <c r="D150" s="2">
        <f>Main!$B144</f>
        <v>29.75</v>
      </c>
      <c r="E150" s="2">
        <f t="shared" si="15"/>
        <v>0.25</v>
      </c>
      <c r="F150">
        <f t="shared" si="16"/>
        <v>0.66999999999998749</v>
      </c>
      <c r="G150" s="2">
        <f t="shared" si="17"/>
        <v>89.552238805971825</v>
      </c>
      <c r="H150" s="10"/>
      <c r="I150">
        <f t="shared" si="18"/>
        <v>87.668000000000006</v>
      </c>
      <c r="J150" s="13">
        <f t="shared" si="14"/>
        <v>89.552238805971825</v>
      </c>
      <c r="K150">
        <f t="shared" si="19"/>
        <v>141</v>
      </c>
    </row>
    <row r="151" spans="1:11">
      <c r="A151">
        <v>88.337999999999994</v>
      </c>
      <c r="B151">
        <v>71.956599999999995</v>
      </c>
      <c r="C151">
        <v>142</v>
      </c>
      <c r="D151" s="2">
        <f>Main!$B145</f>
        <v>30</v>
      </c>
      <c r="E151" s="2">
        <f t="shared" si="15"/>
        <v>0.25</v>
      </c>
      <c r="F151">
        <f t="shared" si="16"/>
        <v>0.82000000000000739</v>
      </c>
      <c r="G151" s="2">
        <f t="shared" si="17"/>
        <v>73.170731707316421</v>
      </c>
      <c r="H151" s="10" t="s">
        <v>130</v>
      </c>
      <c r="I151">
        <f t="shared" si="18"/>
        <v>88.337999999999994</v>
      </c>
      <c r="J151" s="13">
        <f t="shared" si="14"/>
        <v>73.170731707316421</v>
      </c>
      <c r="K151">
        <f t="shared" si="19"/>
        <v>142</v>
      </c>
    </row>
    <row r="152" spans="1:11">
      <c r="A152">
        <v>89.158000000000001</v>
      </c>
      <c r="B152">
        <v>59.840899999999998</v>
      </c>
      <c r="C152">
        <v>143</v>
      </c>
      <c r="D152" s="2">
        <f>Main!$B146</f>
        <v>30.25</v>
      </c>
      <c r="E152" s="2">
        <f t="shared" si="15"/>
        <v>0.25</v>
      </c>
      <c r="F152">
        <f t="shared" si="16"/>
        <v>0.51000000000000512</v>
      </c>
      <c r="G152" s="2">
        <f t="shared" si="17"/>
        <v>117.64705882352824</v>
      </c>
      <c r="H152" s="10" t="s">
        <v>131</v>
      </c>
      <c r="I152">
        <f t="shared" si="18"/>
        <v>89.158000000000001</v>
      </c>
      <c r="J152" s="13">
        <f t="shared" si="14"/>
        <v>117.64705882352824</v>
      </c>
      <c r="K152">
        <f t="shared" si="19"/>
        <v>143</v>
      </c>
    </row>
    <row r="153" spans="1:11">
      <c r="A153">
        <v>89.668000000000006</v>
      </c>
      <c r="B153">
        <v>58.683100000000003</v>
      </c>
      <c r="C153">
        <v>144</v>
      </c>
      <c r="D153" s="2">
        <f>Main!$B147</f>
        <v>30.5</v>
      </c>
      <c r="E153" s="2">
        <f t="shared" si="15"/>
        <v>0.5</v>
      </c>
      <c r="F153">
        <f t="shared" si="16"/>
        <v>1.5699999999999932</v>
      </c>
      <c r="G153" s="2">
        <f t="shared" si="17"/>
        <v>76.433121019108611</v>
      </c>
      <c r="H153" s="10" t="s">
        <v>132</v>
      </c>
      <c r="I153">
        <f t="shared" si="18"/>
        <v>89.668000000000006</v>
      </c>
      <c r="J153" s="13">
        <f t="shared" si="14"/>
        <v>76.433121019108611</v>
      </c>
      <c r="K153">
        <f t="shared" si="19"/>
        <v>144</v>
      </c>
    </row>
    <row r="154" spans="1:11">
      <c r="A154">
        <v>91.238</v>
      </c>
      <c r="B154">
        <v>58.919400000000003</v>
      </c>
      <c r="C154">
        <v>145</v>
      </c>
      <c r="D154" s="2">
        <f>Main!$B148</f>
        <v>31</v>
      </c>
      <c r="E154" s="2">
        <f t="shared" si="15"/>
        <v>0.25</v>
      </c>
      <c r="F154">
        <f t="shared" si="16"/>
        <v>0.59999999999999432</v>
      </c>
      <c r="G154" s="2">
        <f t="shared" si="17"/>
        <v>100.00000000000095</v>
      </c>
      <c r="H154" s="10" t="s">
        <v>128</v>
      </c>
      <c r="I154">
        <f t="shared" si="18"/>
        <v>91.238</v>
      </c>
      <c r="J154" s="13">
        <f t="shared" si="14"/>
        <v>100.00000000000095</v>
      </c>
      <c r="K154">
        <f t="shared" si="19"/>
        <v>145</v>
      </c>
    </row>
    <row r="155" spans="1:11">
      <c r="A155">
        <v>91.837999999999994</v>
      </c>
      <c r="B155">
        <v>57.081600000000002</v>
      </c>
      <c r="C155">
        <v>146</v>
      </c>
      <c r="D155" s="2">
        <f>Main!$B149</f>
        <v>31.25</v>
      </c>
      <c r="E155" s="2">
        <f t="shared" si="15"/>
        <v>0.25</v>
      </c>
      <c r="F155">
        <f t="shared" si="16"/>
        <v>0.67000000000000171</v>
      </c>
      <c r="G155" s="2">
        <f t="shared" si="17"/>
        <v>89.552238805969921</v>
      </c>
      <c r="H155" s="10"/>
      <c r="I155">
        <f t="shared" si="18"/>
        <v>91.837999999999994</v>
      </c>
      <c r="J155" s="13">
        <f t="shared" si="14"/>
        <v>89.552238805969921</v>
      </c>
      <c r="K155">
        <f t="shared" si="19"/>
        <v>146</v>
      </c>
    </row>
    <row r="156" spans="1:11">
      <c r="A156">
        <v>92.507999999999996</v>
      </c>
      <c r="B156">
        <v>52.735999999999997</v>
      </c>
      <c r="C156">
        <v>147</v>
      </c>
      <c r="D156" s="2">
        <f>Main!$B150</f>
        <v>31.5</v>
      </c>
      <c r="E156" s="2">
        <f t="shared" si="15"/>
        <v>0.25</v>
      </c>
      <c r="F156">
        <f t="shared" si="16"/>
        <v>0.88300000000000978</v>
      </c>
      <c r="G156" s="2">
        <f t="shared" si="17"/>
        <v>67.950169875423938</v>
      </c>
      <c r="H156" s="10"/>
      <c r="I156">
        <f t="shared" si="18"/>
        <v>92.507999999999996</v>
      </c>
      <c r="J156" s="13">
        <f t="shared" si="14"/>
        <v>67.950169875423938</v>
      </c>
      <c r="K156">
        <f t="shared" si="19"/>
        <v>147</v>
      </c>
    </row>
    <row r="157" spans="1:11">
      <c r="A157">
        <v>93.391000000000005</v>
      </c>
      <c r="B157">
        <v>57.880499999999998</v>
      </c>
      <c r="C157">
        <v>148</v>
      </c>
      <c r="D157" s="2">
        <f>Main!$B151</f>
        <v>31.75</v>
      </c>
      <c r="E157" s="2">
        <f t="shared" si="15"/>
        <v>0.5</v>
      </c>
      <c r="F157">
        <f t="shared" si="16"/>
        <v>1.3169999999999931</v>
      </c>
      <c r="G157" s="2">
        <f t="shared" si="17"/>
        <v>91.116173120729414</v>
      </c>
      <c r="H157" s="10"/>
      <c r="I157">
        <f t="shared" si="18"/>
        <v>93.391000000000005</v>
      </c>
      <c r="J157" s="13">
        <f t="shared" si="14"/>
        <v>91.116173120729414</v>
      </c>
      <c r="K157">
        <f t="shared" si="19"/>
        <v>148</v>
      </c>
    </row>
    <row r="158" spans="1:11">
      <c r="A158">
        <v>94.707999999999998</v>
      </c>
      <c r="B158">
        <v>77.150700000000001</v>
      </c>
      <c r="C158">
        <v>149</v>
      </c>
      <c r="D158" s="2">
        <f>Main!$B152</f>
        <v>32.25</v>
      </c>
      <c r="E158" s="2">
        <f t="shared" si="15"/>
        <v>0.25</v>
      </c>
      <c r="F158">
        <f t="shared" si="16"/>
        <v>0.71000000000000796</v>
      </c>
      <c r="G158" s="2">
        <f t="shared" si="17"/>
        <v>84.507042253520169</v>
      </c>
      <c r="H158" s="10" t="s">
        <v>129</v>
      </c>
      <c r="I158">
        <f t="shared" si="18"/>
        <v>94.707999999999998</v>
      </c>
      <c r="J158" s="13">
        <f t="shared" si="14"/>
        <v>84.507042253520169</v>
      </c>
      <c r="K158">
        <f t="shared" si="19"/>
        <v>149</v>
      </c>
    </row>
    <row r="159" spans="1:11">
      <c r="A159">
        <v>95.418000000000006</v>
      </c>
      <c r="B159">
        <v>75.796999999999997</v>
      </c>
      <c r="C159">
        <v>150</v>
      </c>
      <c r="D159" s="2">
        <f>Main!$B153</f>
        <v>32.5</v>
      </c>
      <c r="E159" s="2">
        <f t="shared" si="15"/>
        <v>0.25</v>
      </c>
      <c r="F159">
        <f t="shared" si="16"/>
        <v>0.52999999999998693</v>
      </c>
      <c r="G159" s="2">
        <f t="shared" si="17"/>
        <v>113.20754716981411</v>
      </c>
      <c r="H159" s="10" t="s">
        <v>136</v>
      </c>
      <c r="I159">
        <f t="shared" si="18"/>
        <v>95.418000000000006</v>
      </c>
      <c r="J159" s="13">
        <f t="shared" si="14"/>
        <v>113.20754716981411</v>
      </c>
      <c r="K159">
        <f t="shared" si="19"/>
        <v>150</v>
      </c>
    </row>
    <row r="160" spans="1:11">
      <c r="A160">
        <v>95.947999999999993</v>
      </c>
      <c r="B160">
        <v>80.825100000000006</v>
      </c>
      <c r="C160">
        <v>151</v>
      </c>
      <c r="D160" s="2">
        <f>Main!$B154</f>
        <v>32.75</v>
      </c>
      <c r="E160" s="2">
        <f t="shared" si="15"/>
        <v>0.25</v>
      </c>
      <c r="F160">
        <f t="shared" si="16"/>
        <v>0.48000000000000398</v>
      </c>
      <c r="G160" s="2">
        <f t="shared" si="17"/>
        <v>124.99999999999898</v>
      </c>
      <c r="H160" s="10" t="s">
        <v>138</v>
      </c>
      <c r="I160">
        <f t="shared" si="18"/>
        <v>95.947999999999993</v>
      </c>
      <c r="J160" s="13">
        <f t="shared" si="14"/>
        <v>124.99999999999898</v>
      </c>
      <c r="K160">
        <f t="shared" si="19"/>
        <v>151</v>
      </c>
    </row>
    <row r="161" spans="1:11">
      <c r="A161">
        <v>96.427999999999997</v>
      </c>
      <c r="B161">
        <v>80.857900000000001</v>
      </c>
      <c r="C161">
        <v>152</v>
      </c>
      <c r="D161" s="2">
        <f>Main!$B155</f>
        <v>33</v>
      </c>
      <c r="E161" s="2">
        <f t="shared" si="15"/>
        <v>0.25</v>
      </c>
      <c r="F161">
        <f t="shared" si="16"/>
        <v>0.75</v>
      </c>
      <c r="G161" s="2">
        <f t="shared" si="17"/>
        <v>80</v>
      </c>
      <c r="H161" s="10"/>
      <c r="I161">
        <f t="shared" si="18"/>
        <v>96.427999999999997</v>
      </c>
      <c r="J161" s="13">
        <f t="shared" si="14"/>
        <v>80</v>
      </c>
      <c r="K161">
        <f t="shared" si="19"/>
        <v>152</v>
      </c>
    </row>
    <row r="162" spans="1:11">
      <c r="A162">
        <v>97.177999999999997</v>
      </c>
      <c r="B162">
        <v>78.177099999999996</v>
      </c>
      <c r="C162">
        <v>153</v>
      </c>
      <c r="D162" s="2">
        <f>Main!$B156</f>
        <v>33.25</v>
      </c>
      <c r="E162" s="2">
        <f t="shared" si="15"/>
        <v>0.25</v>
      </c>
      <c r="F162">
        <f t="shared" si="16"/>
        <v>0.56000000000000227</v>
      </c>
      <c r="G162" s="2">
        <f t="shared" si="17"/>
        <v>107.14285714285671</v>
      </c>
      <c r="H162" s="10"/>
      <c r="I162">
        <f t="shared" si="18"/>
        <v>97.177999999999997</v>
      </c>
      <c r="J162" s="13">
        <f t="shared" si="14"/>
        <v>107.14285714285671</v>
      </c>
      <c r="K162">
        <f t="shared" si="19"/>
        <v>153</v>
      </c>
    </row>
    <row r="163" spans="1:11">
      <c r="A163">
        <v>97.738</v>
      </c>
      <c r="B163">
        <v>74.623900000000006</v>
      </c>
      <c r="C163">
        <v>154</v>
      </c>
      <c r="D163" s="2">
        <f>Main!$B157</f>
        <v>33.5</v>
      </c>
      <c r="E163" s="2">
        <f t="shared" si="15"/>
        <v>0.25</v>
      </c>
      <c r="F163">
        <f t="shared" si="16"/>
        <v>0.43000000000000682</v>
      </c>
      <c r="G163" s="2">
        <f t="shared" si="17"/>
        <v>139.53488372092804</v>
      </c>
      <c r="H163" s="10"/>
      <c r="I163">
        <f t="shared" si="18"/>
        <v>97.738</v>
      </c>
      <c r="J163" s="13">
        <f t="shared" si="14"/>
        <v>139.53488372092804</v>
      </c>
      <c r="K163">
        <f t="shared" si="19"/>
        <v>154</v>
      </c>
    </row>
    <row r="164" spans="1:11">
      <c r="A164">
        <v>98.168000000000006</v>
      </c>
      <c r="B164">
        <v>76.8232</v>
      </c>
      <c r="C164">
        <v>155</v>
      </c>
      <c r="D164" s="2">
        <f>Main!$B158</f>
        <v>33.75</v>
      </c>
      <c r="E164" s="2">
        <f t="shared" si="15"/>
        <v>0.25</v>
      </c>
      <c r="F164">
        <f t="shared" si="16"/>
        <v>0.64999999999999147</v>
      </c>
      <c r="G164" s="2">
        <f t="shared" si="17"/>
        <v>92.307692307693529</v>
      </c>
      <c r="H164" s="10" t="s">
        <v>130</v>
      </c>
      <c r="I164">
        <f t="shared" si="18"/>
        <v>98.168000000000006</v>
      </c>
      <c r="J164" s="13">
        <f t="shared" si="14"/>
        <v>92.307692307693529</v>
      </c>
      <c r="K164">
        <f t="shared" si="19"/>
        <v>155</v>
      </c>
    </row>
    <row r="165" spans="1:11">
      <c r="A165">
        <v>98.817999999999998</v>
      </c>
      <c r="B165">
        <v>70.775300000000001</v>
      </c>
      <c r="C165">
        <v>156</v>
      </c>
      <c r="D165" s="2">
        <f>Main!$B159</f>
        <v>34</v>
      </c>
      <c r="E165" s="2">
        <f t="shared" si="15"/>
        <v>0.25</v>
      </c>
      <c r="F165">
        <f t="shared" si="16"/>
        <v>0.87999999999999545</v>
      </c>
      <c r="G165" s="2">
        <f t="shared" si="17"/>
        <v>68.181818181818528</v>
      </c>
      <c r="H165" s="10" t="s">
        <v>131</v>
      </c>
      <c r="I165">
        <f t="shared" si="18"/>
        <v>98.817999999999998</v>
      </c>
      <c r="J165" s="13">
        <f t="shared" si="14"/>
        <v>68.181818181818528</v>
      </c>
      <c r="K165">
        <f t="shared" si="19"/>
        <v>156</v>
      </c>
    </row>
    <row r="166" spans="1:11">
      <c r="A166">
        <v>99.697999999999993</v>
      </c>
      <c r="B166">
        <v>68.1798</v>
      </c>
      <c r="C166">
        <v>157</v>
      </c>
      <c r="D166" s="2">
        <f>Main!$B160</f>
        <v>34.25</v>
      </c>
      <c r="E166" s="2">
        <f t="shared" si="15"/>
        <v>0.5</v>
      </c>
      <c r="F166">
        <f t="shared" si="16"/>
        <v>1.2600000000000051</v>
      </c>
      <c r="G166" s="2">
        <f t="shared" si="17"/>
        <v>95.238095238094843</v>
      </c>
      <c r="H166" s="10" t="s">
        <v>132</v>
      </c>
      <c r="I166">
        <f t="shared" si="18"/>
        <v>99.697999999999993</v>
      </c>
      <c r="J166" s="13">
        <f t="shared" si="14"/>
        <v>95.238095238094843</v>
      </c>
      <c r="K166">
        <f t="shared" si="19"/>
        <v>157</v>
      </c>
    </row>
    <row r="167" spans="1:11">
      <c r="A167">
        <v>100.958</v>
      </c>
      <c r="B167">
        <v>70.729699999999994</v>
      </c>
      <c r="C167">
        <v>158</v>
      </c>
      <c r="D167" s="2">
        <f>Main!$B161</f>
        <v>34.75</v>
      </c>
      <c r="E167" s="2">
        <f t="shared" si="15"/>
        <v>0.25</v>
      </c>
      <c r="F167">
        <f t="shared" si="16"/>
        <v>0.65999999999999659</v>
      </c>
      <c r="G167" s="2">
        <f t="shared" si="17"/>
        <v>90.909090909091375</v>
      </c>
      <c r="H167" s="10" t="s">
        <v>129</v>
      </c>
      <c r="I167">
        <f t="shared" si="18"/>
        <v>100.958</v>
      </c>
      <c r="J167" s="13">
        <f t="shared" si="14"/>
        <v>90.909090909091375</v>
      </c>
      <c r="K167">
        <f t="shared" si="19"/>
        <v>158</v>
      </c>
    </row>
    <row r="168" spans="1:11">
      <c r="A168">
        <v>101.61799999999999</v>
      </c>
      <c r="B168">
        <v>75.283799999999999</v>
      </c>
      <c r="C168">
        <v>159</v>
      </c>
      <c r="D168" s="2">
        <f>Main!$B162</f>
        <v>35</v>
      </c>
      <c r="E168" s="2">
        <f t="shared" si="15"/>
        <v>0.25</v>
      </c>
      <c r="F168">
        <f t="shared" si="16"/>
        <v>0.67000000000000171</v>
      </c>
      <c r="G168" s="2">
        <f t="shared" si="17"/>
        <v>89.552238805969921</v>
      </c>
      <c r="H168" s="10"/>
      <c r="I168">
        <f t="shared" si="18"/>
        <v>101.61799999999999</v>
      </c>
      <c r="J168" s="13">
        <f t="shared" si="14"/>
        <v>89.552238805969921</v>
      </c>
      <c r="K168">
        <f t="shared" si="19"/>
        <v>159</v>
      </c>
    </row>
    <row r="169" spans="1:11">
      <c r="A169">
        <v>102.288</v>
      </c>
      <c r="B169">
        <v>73.276799999999994</v>
      </c>
      <c r="C169">
        <v>160</v>
      </c>
      <c r="D169" s="2">
        <f>Main!$B163</f>
        <v>35.25</v>
      </c>
      <c r="E169" s="2">
        <f t="shared" si="15"/>
        <v>0.25</v>
      </c>
      <c r="F169">
        <f t="shared" si="16"/>
        <v>0.79000000000000625</v>
      </c>
      <c r="G169" s="2">
        <f t="shared" si="17"/>
        <v>75.949367088606991</v>
      </c>
      <c r="H169" s="10"/>
      <c r="I169">
        <f t="shared" si="18"/>
        <v>102.288</v>
      </c>
      <c r="J169" s="13">
        <f t="shared" si="14"/>
        <v>75.949367088606991</v>
      </c>
      <c r="K169">
        <f t="shared" si="19"/>
        <v>160</v>
      </c>
    </row>
    <row r="170" spans="1:11">
      <c r="A170">
        <v>103.078</v>
      </c>
      <c r="B170">
        <v>68.0642</v>
      </c>
      <c r="C170">
        <v>161</v>
      </c>
      <c r="D170" s="2">
        <f>Main!$B164</f>
        <v>35.5</v>
      </c>
      <c r="E170" s="2">
        <f t="shared" si="15"/>
        <v>0.25</v>
      </c>
      <c r="F170">
        <f t="shared" si="16"/>
        <v>0.48999999999999488</v>
      </c>
      <c r="G170" s="2">
        <f t="shared" si="17"/>
        <v>122.44897959183801</v>
      </c>
      <c r="H170" s="10"/>
      <c r="I170">
        <f t="shared" si="18"/>
        <v>103.078</v>
      </c>
      <c r="J170" s="13">
        <f t="shared" si="14"/>
        <v>122.44897959183801</v>
      </c>
      <c r="K170">
        <f t="shared" si="19"/>
        <v>161</v>
      </c>
    </row>
    <row r="171" spans="1:11">
      <c r="A171">
        <v>103.568</v>
      </c>
      <c r="B171">
        <v>80.046199999999999</v>
      </c>
      <c r="C171">
        <v>162</v>
      </c>
      <c r="D171" s="2">
        <f>Main!$B165</f>
        <v>35.75</v>
      </c>
      <c r="E171" s="2">
        <f t="shared" si="15"/>
        <v>0.25</v>
      </c>
      <c r="F171">
        <f t="shared" si="16"/>
        <v>0.76000000000000512</v>
      </c>
      <c r="G171" s="2">
        <f t="shared" si="17"/>
        <v>78.947368421052104</v>
      </c>
      <c r="H171" s="10"/>
      <c r="I171">
        <f t="shared" si="18"/>
        <v>103.568</v>
      </c>
      <c r="J171" s="13">
        <f t="shared" si="14"/>
        <v>78.947368421052104</v>
      </c>
      <c r="K171">
        <f t="shared" si="19"/>
        <v>162</v>
      </c>
    </row>
    <row r="172" spans="1:11">
      <c r="A172">
        <v>104.328</v>
      </c>
      <c r="B172">
        <v>72.62</v>
      </c>
      <c r="C172">
        <v>163</v>
      </c>
      <c r="D172" s="2">
        <f>Main!$B166</f>
        <v>36</v>
      </c>
      <c r="E172" s="2">
        <f t="shared" si="15"/>
        <v>0.25</v>
      </c>
      <c r="F172">
        <f t="shared" si="16"/>
        <v>1.0099999999999909</v>
      </c>
      <c r="G172" s="2">
        <f t="shared" si="17"/>
        <v>59.405940594059942</v>
      </c>
      <c r="H172" s="10"/>
      <c r="I172">
        <f t="shared" si="18"/>
        <v>104.328</v>
      </c>
      <c r="J172" s="13">
        <f t="shared" si="14"/>
        <v>59.405940594059942</v>
      </c>
      <c r="K172">
        <f t="shared" si="19"/>
        <v>163</v>
      </c>
    </row>
    <row r="173" spans="1:11">
      <c r="A173">
        <v>105.33799999999999</v>
      </c>
      <c r="B173">
        <v>68.527299999999997</v>
      </c>
      <c r="C173">
        <v>164</v>
      </c>
      <c r="D173" s="2">
        <f>Main!$B167</f>
        <v>36.25</v>
      </c>
      <c r="E173" s="2">
        <f t="shared" si="15"/>
        <v>0.25</v>
      </c>
      <c r="F173">
        <f t="shared" si="16"/>
        <v>0.76000000000000512</v>
      </c>
      <c r="G173" s="2">
        <f t="shared" si="17"/>
        <v>78.947368421052104</v>
      </c>
      <c r="H173" s="10"/>
      <c r="I173">
        <f t="shared" si="18"/>
        <v>105.33799999999999</v>
      </c>
      <c r="J173" s="13">
        <f t="shared" si="14"/>
        <v>78.947368421052104</v>
      </c>
      <c r="K173">
        <f t="shared" si="19"/>
        <v>164</v>
      </c>
    </row>
    <row r="174" spans="1:11">
      <c r="A174">
        <v>106.098</v>
      </c>
      <c r="B174">
        <v>68.946200000000005</v>
      </c>
      <c r="C174">
        <v>165</v>
      </c>
      <c r="D174" s="2">
        <f>Main!$B168</f>
        <v>36.5</v>
      </c>
      <c r="E174" s="2">
        <f t="shared" si="15"/>
        <v>0.25</v>
      </c>
      <c r="F174">
        <f t="shared" si="16"/>
        <v>0.59999999999999432</v>
      </c>
      <c r="G174" s="2">
        <f t="shared" si="17"/>
        <v>100.00000000000095</v>
      </c>
      <c r="H174" s="10" t="s">
        <v>130</v>
      </c>
      <c r="I174">
        <f t="shared" si="18"/>
        <v>106.098</v>
      </c>
      <c r="J174" s="13">
        <f t="shared" si="14"/>
        <v>100.00000000000095</v>
      </c>
      <c r="K174">
        <f t="shared" si="19"/>
        <v>165</v>
      </c>
    </row>
    <row r="175" spans="1:11">
      <c r="A175">
        <v>106.69799999999999</v>
      </c>
      <c r="B175">
        <v>62.613300000000002</v>
      </c>
      <c r="C175">
        <v>166</v>
      </c>
      <c r="D175" s="2">
        <f>Main!$B169</f>
        <v>36.75</v>
      </c>
      <c r="E175" s="2">
        <f t="shared" si="15"/>
        <v>0.25</v>
      </c>
      <c r="F175">
        <f t="shared" si="16"/>
        <v>1.1200000000000045</v>
      </c>
      <c r="G175" s="2">
        <f t="shared" si="17"/>
        <v>53.571428571428356</v>
      </c>
      <c r="H175" s="10" t="s">
        <v>132</v>
      </c>
      <c r="I175">
        <f t="shared" si="18"/>
        <v>106.69799999999999</v>
      </c>
      <c r="J175" s="13">
        <f t="shared" si="14"/>
        <v>53.571428571428356</v>
      </c>
      <c r="K175">
        <f t="shared" si="19"/>
        <v>166</v>
      </c>
    </row>
    <row r="176" spans="1:11">
      <c r="A176">
        <v>107.818</v>
      </c>
      <c r="B176">
        <v>65.496600000000001</v>
      </c>
      <c r="C176">
        <v>167</v>
      </c>
      <c r="D176" s="2">
        <f>Main!$B170</f>
        <v>37</v>
      </c>
      <c r="E176" s="2">
        <f t="shared" si="15"/>
        <v>0.25</v>
      </c>
      <c r="F176">
        <f t="shared" si="16"/>
        <v>0.84000000000000341</v>
      </c>
      <c r="G176" s="2">
        <f t="shared" si="17"/>
        <v>71.428571428571132</v>
      </c>
      <c r="H176" s="10" t="s">
        <v>128</v>
      </c>
      <c r="I176">
        <f t="shared" si="18"/>
        <v>107.818</v>
      </c>
      <c r="J176" s="13">
        <f t="shared" si="14"/>
        <v>71.428571428571132</v>
      </c>
      <c r="K176">
        <f t="shared" si="19"/>
        <v>167</v>
      </c>
    </row>
    <row r="177" spans="1:11">
      <c r="A177">
        <v>108.658</v>
      </c>
      <c r="B177">
        <v>62.668399999999998</v>
      </c>
      <c r="C177">
        <v>168</v>
      </c>
      <c r="D177" s="2">
        <f>Main!$B171</f>
        <v>37.25</v>
      </c>
      <c r="E177" s="2">
        <f t="shared" si="15"/>
        <v>0.25</v>
      </c>
      <c r="F177">
        <f t="shared" si="16"/>
        <v>1.019999999999996</v>
      </c>
      <c r="G177" s="2">
        <f t="shared" si="17"/>
        <v>58.823529411764937</v>
      </c>
      <c r="H177" s="10"/>
      <c r="I177">
        <f t="shared" si="18"/>
        <v>108.658</v>
      </c>
      <c r="J177" s="13">
        <f t="shared" si="14"/>
        <v>58.823529411764937</v>
      </c>
      <c r="K177">
        <f t="shared" si="19"/>
        <v>168</v>
      </c>
    </row>
    <row r="178" spans="1:11">
      <c r="A178">
        <v>109.678</v>
      </c>
      <c r="B178">
        <v>65.608800000000002</v>
      </c>
      <c r="C178">
        <v>169</v>
      </c>
      <c r="D178" s="2">
        <f>Main!$B172</f>
        <v>37.5</v>
      </c>
      <c r="E178" s="2">
        <f t="shared" si="15"/>
        <v>0.5</v>
      </c>
      <c r="F178">
        <f t="shared" si="16"/>
        <v>2.460000000000008</v>
      </c>
      <c r="G178" s="2">
        <f t="shared" si="17"/>
        <v>48.780487804877886</v>
      </c>
      <c r="H178" s="10"/>
      <c r="I178">
        <f t="shared" si="18"/>
        <v>109.678</v>
      </c>
      <c r="J178" s="13">
        <f t="shared" si="14"/>
        <v>48.780487804877886</v>
      </c>
      <c r="K178">
        <f t="shared" si="19"/>
        <v>169</v>
      </c>
    </row>
    <row r="179" spans="1:11">
      <c r="A179">
        <v>112.13800000000001</v>
      </c>
      <c r="B179">
        <v>64.4255</v>
      </c>
      <c r="C179">
        <v>170</v>
      </c>
      <c r="D179" s="2">
        <f>Main!$B173</f>
        <v>38</v>
      </c>
      <c r="E179" s="2">
        <f t="shared" si="15"/>
        <v>0.25</v>
      </c>
      <c r="F179">
        <f t="shared" si="16"/>
        <v>0.71999999999999886</v>
      </c>
      <c r="G179" s="2">
        <f t="shared" si="17"/>
        <v>83.333333333333456</v>
      </c>
      <c r="H179" s="10" t="s">
        <v>129</v>
      </c>
      <c r="I179">
        <f t="shared" si="18"/>
        <v>112.13800000000001</v>
      </c>
      <c r="J179" s="13">
        <f t="shared" si="14"/>
        <v>83.333333333333456</v>
      </c>
      <c r="K179">
        <f t="shared" si="19"/>
        <v>170</v>
      </c>
    </row>
    <row r="180" spans="1:11">
      <c r="A180">
        <v>112.858</v>
      </c>
      <c r="B180">
        <v>69.166499999999999</v>
      </c>
      <c r="C180">
        <v>171</v>
      </c>
      <c r="D180" s="2">
        <f>Main!$B174</f>
        <v>38.25</v>
      </c>
      <c r="E180" s="2">
        <f t="shared" si="15"/>
        <v>0.25</v>
      </c>
      <c r="F180">
        <f t="shared" si="16"/>
        <v>0.98999999999999488</v>
      </c>
      <c r="G180" s="2">
        <f t="shared" si="17"/>
        <v>60.606060606060915</v>
      </c>
      <c r="H180" s="10"/>
      <c r="I180">
        <f t="shared" si="18"/>
        <v>112.858</v>
      </c>
      <c r="J180" s="13">
        <f t="shared" si="14"/>
        <v>60.606060606060915</v>
      </c>
      <c r="K180">
        <f t="shared" si="19"/>
        <v>171</v>
      </c>
    </row>
    <row r="181" spans="1:11">
      <c r="A181">
        <v>113.848</v>
      </c>
      <c r="B181">
        <v>68.947400000000002</v>
      </c>
      <c r="C181">
        <v>172</v>
      </c>
      <c r="D181" s="2">
        <f>Main!$B175</f>
        <v>38.5</v>
      </c>
      <c r="E181" s="2">
        <f t="shared" si="15"/>
        <v>0.25</v>
      </c>
      <c r="F181">
        <f t="shared" si="16"/>
        <v>1.3299999999999983</v>
      </c>
      <c r="G181" s="2">
        <f t="shared" si="17"/>
        <v>45.112781954887275</v>
      </c>
      <c r="H181" s="10"/>
      <c r="I181">
        <f t="shared" si="18"/>
        <v>113.848</v>
      </c>
      <c r="J181" s="13">
        <f t="shared" si="14"/>
        <v>45.112781954887275</v>
      </c>
      <c r="K181">
        <f t="shared" si="19"/>
        <v>172</v>
      </c>
    </row>
    <row r="182" spans="1:11">
      <c r="A182">
        <v>115.178</v>
      </c>
      <c r="B182">
        <v>61.870600000000003</v>
      </c>
      <c r="C182">
        <v>173</v>
      </c>
      <c r="D182" s="2">
        <f>Main!$B176</f>
        <v>38.75</v>
      </c>
      <c r="E182" s="2">
        <f t="shared" si="15"/>
        <v>0.25</v>
      </c>
      <c r="F182">
        <f t="shared" si="16"/>
        <v>1.0379999999999967</v>
      </c>
      <c r="G182" s="2">
        <f t="shared" si="17"/>
        <v>57.803468208092674</v>
      </c>
      <c r="H182" s="10" t="s">
        <v>130</v>
      </c>
      <c r="I182">
        <f t="shared" si="18"/>
        <v>115.178</v>
      </c>
      <c r="J182" s="13">
        <f t="shared" si="14"/>
        <v>57.803468208092674</v>
      </c>
      <c r="K182">
        <f t="shared" si="19"/>
        <v>173</v>
      </c>
    </row>
    <row r="183" spans="1:11">
      <c r="A183">
        <v>116.21599999999999</v>
      </c>
      <c r="B183">
        <v>60.509700000000002</v>
      </c>
      <c r="C183">
        <v>174</v>
      </c>
      <c r="D183" s="2">
        <f>Main!$B177</f>
        <v>39</v>
      </c>
      <c r="E183" s="2">
        <f t="shared" si="15"/>
        <v>0.5</v>
      </c>
      <c r="F183">
        <f t="shared" si="16"/>
        <v>2.3920000000000101</v>
      </c>
      <c r="G183" s="2">
        <f t="shared" si="17"/>
        <v>50.167224080267346</v>
      </c>
      <c r="H183" s="10" t="s">
        <v>132</v>
      </c>
      <c r="I183">
        <f t="shared" si="18"/>
        <v>116.21599999999999</v>
      </c>
      <c r="J183" s="13">
        <f t="shared" si="14"/>
        <v>50.167224080267346</v>
      </c>
      <c r="K183">
        <f t="shared" si="19"/>
        <v>174</v>
      </c>
    </row>
    <row r="184" spans="1:11">
      <c r="A184">
        <v>118.608</v>
      </c>
      <c r="B184">
        <v>69.979900000000001</v>
      </c>
      <c r="C184">
        <v>175</v>
      </c>
      <c r="D184" s="2">
        <f>Main!$B178</f>
        <v>39.5</v>
      </c>
      <c r="E184" s="2">
        <f t="shared" si="15"/>
        <v>0.25</v>
      </c>
      <c r="F184">
        <f t="shared" si="16"/>
        <v>1.4099999999999966</v>
      </c>
      <c r="G184" s="2">
        <f t="shared" si="17"/>
        <v>42.553191489361801</v>
      </c>
      <c r="H184" s="10" t="s">
        <v>128</v>
      </c>
      <c r="I184">
        <f t="shared" si="18"/>
        <v>118.608</v>
      </c>
      <c r="J184" s="13">
        <f t="shared" si="14"/>
        <v>42.553191489361801</v>
      </c>
      <c r="K184">
        <f t="shared" si="19"/>
        <v>175</v>
      </c>
    </row>
    <row r="185" spans="1:11">
      <c r="A185">
        <v>120.018</v>
      </c>
      <c r="B185">
        <v>64.343400000000003</v>
      </c>
      <c r="C185">
        <v>176</v>
      </c>
      <c r="D185" s="2">
        <f>Main!$B179</f>
        <v>39.75</v>
      </c>
      <c r="E185" s="2">
        <f t="shared" si="15"/>
        <v>0.25</v>
      </c>
      <c r="F185">
        <f t="shared" si="16"/>
        <v>2.4899999999999949</v>
      </c>
      <c r="G185" s="2">
        <f t="shared" si="17"/>
        <v>24.096385542168726</v>
      </c>
      <c r="H185" s="10"/>
      <c r="I185">
        <f t="shared" si="18"/>
        <v>120.018</v>
      </c>
      <c r="J185" s="13">
        <f t="shared" si="14"/>
        <v>24.096385542168726</v>
      </c>
      <c r="K185">
        <f t="shared" si="19"/>
        <v>176</v>
      </c>
    </row>
    <row r="186" spans="1:11">
      <c r="A186">
        <v>122.508</v>
      </c>
      <c r="B186">
        <v>62.433500000000002</v>
      </c>
      <c r="C186">
        <v>177</v>
      </c>
      <c r="D186" s="2">
        <f>Main!$B180</f>
        <v>40</v>
      </c>
      <c r="E186" s="2"/>
      <c r="G186" s="2">
        <f>G185</f>
        <v>24.096385542168726</v>
      </c>
      <c r="H186" s="10"/>
      <c r="I186">
        <f t="shared" si="18"/>
        <v>122.508</v>
      </c>
      <c r="J186" s="13">
        <f t="shared" si="14"/>
        <v>24.096385542168726</v>
      </c>
      <c r="K186">
        <f t="shared" si="19"/>
        <v>177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75" activePane="bottomLeft" state="frozen"/>
      <selection pane="bottomLeft"/>
    </sheetView>
  </sheetViews>
  <sheetFormatPr baseColWidth="10" defaultColWidth="8.83203125" defaultRowHeight="14" x14ac:dyDescent="0"/>
  <cols>
    <col min="1" max="1" width="13" customWidth="1"/>
    <col min="2" max="2" width="11.33203125" bestFit="1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209</v>
      </c>
      <c r="B1" s="1" t="s">
        <v>210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211</v>
      </c>
      <c r="B2" s="1" t="s">
        <v>212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213</v>
      </c>
      <c r="B3" s="11">
        <v>1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1</v>
      </c>
      <c r="K3" s="1"/>
      <c r="L3" s="1"/>
      <c r="M3" s="1"/>
    </row>
    <row r="4" spans="1:13">
      <c r="A4" s="10" t="s">
        <v>214</v>
      </c>
      <c r="B4" s="1" t="s">
        <v>232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Leonard Stein</v>
      </c>
      <c r="K4" s="1"/>
      <c r="L4" s="1"/>
      <c r="M4" s="1"/>
    </row>
    <row r="5" spans="1:13">
      <c r="A5" s="10" t="s">
        <v>216</v>
      </c>
      <c r="B5" s="11">
        <v>1954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1954</v>
      </c>
      <c r="K5" s="1"/>
      <c r="L5" s="1"/>
      <c r="M5" s="1"/>
    </row>
    <row r="6" spans="1:13">
      <c r="A6" s="10" t="s">
        <v>217</v>
      </c>
      <c r="B6" s="1" t="s">
        <v>233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Columbia KL4-232 / Philips L 09414-7</v>
      </c>
      <c r="K6" s="1"/>
      <c r="L6" s="1"/>
      <c r="M6" s="1"/>
    </row>
    <row r="7" spans="1:13">
      <c r="A7" s="10" t="s">
        <v>219</v>
      </c>
      <c r="B7" s="1" t="s">
        <v>220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221</v>
      </c>
      <c r="B8" s="18">
        <v>40942</v>
      </c>
      <c r="C8" s="1"/>
      <c r="D8" s="1"/>
      <c r="E8" s="1"/>
      <c r="F8" s="1"/>
      <c r="G8" s="1"/>
      <c r="I8" s="10" t="str">
        <f t="shared" si="0"/>
        <v>Date:</v>
      </c>
      <c r="J8" s="15">
        <f t="shared" si="1"/>
        <v>40942</v>
      </c>
      <c r="K8" s="1"/>
      <c r="L8" s="1"/>
      <c r="M8" s="1"/>
    </row>
    <row r="9" spans="1:13">
      <c r="A9" s="10" t="s">
        <v>139</v>
      </c>
      <c r="B9" s="10" t="s">
        <v>127</v>
      </c>
      <c r="C9" s="10" t="s">
        <v>0</v>
      </c>
      <c r="D9" s="10" t="s">
        <v>1</v>
      </c>
      <c r="E9" s="10" t="s">
        <v>140</v>
      </c>
      <c r="F9" s="10" t="s">
        <v>141</v>
      </c>
      <c r="G9" s="10" t="s">
        <v>124</v>
      </c>
      <c r="H9" s="1" t="s">
        <v>127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3.2080000000000002</v>
      </c>
      <c r="B10">
        <v>59.452399999999997</v>
      </c>
      <c r="C10">
        <v>1</v>
      </c>
      <c r="D10" s="2">
        <f>Main!$B4</f>
        <v>0.25</v>
      </c>
      <c r="E10" s="2">
        <f>$D11-$D10</f>
        <v>0.25</v>
      </c>
      <c r="F10">
        <f>$A11-$A10</f>
        <v>0.48999999999999977</v>
      </c>
      <c r="G10" s="2">
        <f>$E10/$F10*60*4</f>
        <v>122.44897959183679</v>
      </c>
      <c r="H10" s="10" t="s">
        <v>128</v>
      </c>
      <c r="I10">
        <f>$A10</f>
        <v>3.2080000000000002</v>
      </c>
      <c r="J10" s="13">
        <f t="shared" ref="J10:J73" si="2">$G10</f>
        <v>122.44897959183679</v>
      </c>
      <c r="K10">
        <f>$C10</f>
        <v>1</v>
      </c>
    </row>
    <row r="11" spans="1:13">
      <c r="A11">
        <v>3.698</v>
      </c>
      <c r="B11">
        <v>56.076999999999998</v>
      </c>
      <c r="C11">
        <v>2</v>
      </c>
      <c r="D11" s="2">
        <f>Main!$B5</f>
        <v>0.5</v>
      </c>
      <c r="E11" s="2">
        <f t="shared" ref="E11:E74" si="3">$D12-$D11</f>
        <v>0.25</v>
      </c>
      <c r="F11">
        <f t="shared" ref="F11:F74" si="4">$A12-$A11</f>
        <v>0.4700000000000002</v>
      </c>
      <c r="G11" s="2">
        <f t="shared" ref="G11:G74" si="5">$E11/$F11*60*4</f>
        <v>127.65957446808505</v>
      </c>
      <c r="H11" s="10"/>
      <c r="I11">
        <f t="shared" ref="I11:I74" si="6">$A11</f>
        <v>3.698</v>
      </c>
      <c r="J11" s="13">
        <f t="shared" si="2"/>
        <v>127.65957446808505</v>
      </c>
      <c r="K11">
        <f t="shared" ref="K11:K74" si="7">$C11</f>
        <v>2</v>
      </c>
    </row>
    <row r="12" spans="1:13">
      <c r="A12">
        <v>4.1680000000000001</v>
      </c>
      <c r="B12">
        <v>60.185299999999998</v>
      </c>
      <c r="C12">
        <v>3</v>
      </c>
      <c r="D12" s="2">
        <f>Main!$B6</f>
        <v>0.75</v>
      </c>
      <c r="E12" s="2">
        <f t="shared" si="3"/>
        <v>0.25</v>
      </c>
      <c r="F12">
        <f t="shared" si="4"/>
        <v>0.46999999999999975</v>
      </c>
      <c r="G12" s="2">
        <f t="shared" si="5"/>
        <v>127.65957446808518</v>
      </c>
      <c r="H12" s="10"/>
      <c r="I12">
        <f t="shared" si="6"/>
        <v>4.1680000000000001</v>
      </c>
      <c r="J12" s="13">
        <f t="shared" si="2"/>
        <v>127.65957446808518</v>
      </c>
      <c r="K12">
        <f t="shared" si="7"/>
        <v>3</v>
      </c>
    </row>
    <row r="13" spans="1:13">
      <c r="A13">
        <v>4.6379999999999999</v>
      </c>
      <c r="B13">
        <v>57.157699999999998</v>
      </c>
      <c r="C13">
        <v>4</v>
      </c>
      <c r="D13" s="2">
        <f>Main!$B7</f>
        <v>1</v>
      </c>
      <c r="E13" s="2">
        <f t="shared" si="3"/>
        <v>0.5</v>
      </c>
      <c r="F13">
        <f t="shared" si="4"/>
        <v>0.98000000000000043</v>
      </c>
      <c r="G13" s="2">
        <f t="shared" si="5"/>
        <v>122.44897959183669</v>
      </c>
      <c r="H13" s="10"/>
      <c r="I13">
        <f t="shared" si="6"/>
        <v>4.6379999999999999</v>
      </c>
      <c r="J13" s="13">
        <f t="shared" si="2"/>
        <v>122.44897959183669</v>
      </c>
      <c r="K13">
        <f t="shared" si="7"/>
        <v>4</v>
      </c>
    </row>
    <row r="14" spans="1:13">
      <c r="A14">
        <v>5.6180000000000003</v>
      </c>
      <c r="B14">
        <v>55.561599999999999</v>
      </c>
      <c r="C14">
        <v>5</v>
      </c>
      <c r="D14" s="2">
        <f>Main!$B8</f>
        <v>1.5</v>
      </c>
      <c r="E14" s="2">
        <f t="shared" si="3"/>
        <v>0.25</v>
      </c>
      <c r="F14">
        <f t="shared" si="4"/>
        <v>0.45999999999999996</v>
      </c>
      <c r="G14" s="2">
        <f t="shared" si="5"/>
        <v>130.43478260869568</v>
      </c>
      <c r="H14" s="10"/>
      <c r="I14">
        <f t="shared" si="6"/>
        <v>5.6180000000000003</v>
      </c>
      <c r="J14" s="13">
        <f t="shared" si="2"/>
        <v>130.43478260869568</v>
      </c>
      <c r="K14">
        <f t="shared" si="7"/>
        <v>5</v>
      </c>
    </row>
    <row r="15" spans="1:13">
      <c r="A15">
        <v>6.0780000000000003</v>
      </c>
      <c r="B15">
        <v>60.061599999999999</v>
      </c>
      <c r="C15">
        <v>6</v>
      </c>
      <c r="D15" s="2">
        <f>Main!$B9</f>
        <v>1.75</v>
      </c>
      <c r="E15" s="2">
        <f t="shared" si="3"/>
        <v>0.25</v>
      </c>
      <c r="F15">
        <f t="shared" si="4"/>
        <v>0.50999999999999979</v>
      </c>
      <c r="G15" s="2">
        <f t="shared" si="5"/>
        <v>117.64705882352946</v>
      </c>
      <c r="H15" s="10"/>
      <c r="I15">
        <f t="shared" si="6"/>
        <v>6.0780000000000003</v>
      </c>
      <c r="J15" s="13">
        <f t="shared" si="2"/>
        <v>117.64705882352946</v>
      </c>
      <c r="K15">
        <f t="shared" si="7"/>
        <v>6</v>
      </c>
    </row>
    <row r="16" spans="1:13">
      <c r="A16">
        <v>6.5880000000000001</v>
      </c>
      <c r="B16">
        <v>57.022599999999997</v>
      </c>
      <c r="C16">
        <v>7</v>
      </c>
      <c r="D16" s="2">
        <f>Main!$B10</f>
        <v>2</v>
      </c>
      <c r="E16" s="2">
        <f t="shared" si="3"/>
        <v>0.25</v>
      </c>
      <c r="F16">
        <f t="shared" si="4"/>
        <v>0.4399999999999995</v>
      </c>
      <c r="G16" s="2">
        <f t="shared" si="5"/>
        <v>136.36363636363652</v>
      </c>
      <c r="H16" s="10"/>
      <c r="I16">
        <f t="shared" si="6"/>
        <v>6.5880000000000001</v>
      </c>
      <c r="J16" s="13">
        <f t="shared" si="2"/>
        <v>136.36363636363652</v>
      </c>
      <c r="K16">
        <f t="shared" si="7"/>
        <v>7</v>
      </c>
    </row>
    <row r="17" spans="1:11">
      <c r="A17">
        <v>7.0279999999999996</v>
      </c>
      <c r="B17">
        <v>58.803899999999999</v>
      </c>
      <c r="C17">
        <v>8</v>
      </c>
      <c r="D17" s="2">
        <f>Main!$B11</f>
        <v>2.25</v>
      </c>
      <c r="E17" s="2">
        <f t="shared" si="3"/>
        <v>0.5</v>
      </c>
      <c r="F17">
        <f t="shared" si="4"/>
        <v>0.95000000000000018</v>
      </c>
      <c r="G17" s="2">
        <f t="shared" si="5"/>
        <v>126.31578947368418</v>
      </c>
      <c r="H17" s="10"/>
      <c r="I17">
        <f t="shared" si="6"/>
        <v>7.0279999999999996</v>
      </c>
      <c r="J17" s="13">
        <f t="shared" si="2"/>
        <v>126.31578947368418</v>
      </c>
      <c r="K17">
        <f t="shared" si="7"/>
        <v>8</v>
      </c>
    </row>
    <row r="18" spans="1:11">
      <c r="A18">
        <v>7.9779999999999998</v>
      </c>
      <c r="B18">
        <v>57.771900000000002</v>
      </c>
      <c r="C18">
        <v>9</v>
      </c>
      <c r="D18" s="2">
        <f>Main!$B12</f>
        <v>2.75</v>
      </c>
      <c r="E18" s="2">
        <f t="shared" si="3"/>
        <v>0.25</v>
      </c>
      <c r="F18">
        <f t="shared" si="4"/>
        <v>0.42999999999999972</v>
      </c>
      <c r="G18" s="2">
        <f t="shared" si="5"/>
        <v>139.53488372093031</v>
      </c>
      <c r="H18" s="10"/>
      <c r="I18">
        <f t="shared" si="6"/>
        <v>7.9779999999999998</v>
      </c>
      <c r="J18" s="13">
        <f t="shared" si="2"/>
        <v>139.53488372093031</v>
      </c>
      <c r="K18">
        <f t="shared" si="7"/>
        <v>9</v>
      </c>
    </row>
    <row r="19" spans="1:11">
      <c r="A19">
        <v>8.4079999999999995</v>
      </c>
      <c r="B19">
        <v>58.4056</v>
      </c>
      <c r="C19">
        <v>10</v>
      </c>
      <c r="D19" s="2">
        <f>Main!$B13</f>
        <v>3</v>
      </c>
      <c r="E19" s="2">
        <f t="shared" si="3"/>
        <v>0.25</v>
      </c>
      <c r="F19">
        <f t="shared" si="4"/>
        <v>0.47000000000000064</v>
      </c>
      <c r="G19" s="2">
        <f t="shared" si="5"/>
        <v>127.65957446808494</v>
      </c>
      <c r="H19" s="10"/>
      <c r="I19">
        <f t="shared" si="6"/>
        <v>8.4079999999999995</v>
      </c>
      <c r="J19" s="13">
        <f t="shared" si="2"/>
        <v>127.65957446808494</v>
      </c>
      <c r="K19">
        <f t="shared" si="7"/>
        <v>10</v>
      </c>
    </row>
    <row r="20" spans="1:11">
      <c r="A20">
        <v>8.8780000000000001</v>
      </c>
      <c r="B20">
        <v>60.050600000000003</v>
      </c>
      <c r="C20">
        <v>11</v>
      </c>
      <c r="D20" s="2">
        <f>Main!$B14</f>
        <v>3.25</v>
      </c>
      <c r="E20" s="2">
        <f t="shared" si="3"/>
        <v>0.25</v>
      </c>
      <c r="F20">
        <f t="shared" si="4"/>
        <v>0.49000000000000021</v>
      </c>
      <c r="G20" s="2">
        <f t="shared" si="5"/>
        <v>122.44897959183669</v>
      </c>
      <c r="H20" s="10"/>
      <c r="I20">
        <f t="shared" si="6"/>
        <v>8.8780000000000001</v>
      </c>
      <c r="J20" s="13">
        <f t="shared" si="2"/>
        <v>122.44897959183669</v>
      </c>
      <c r="K20">
        <f t="shared" si="7"/>
        <v>11</v>
      </c>
    </row>
    <row r="21" spans="1:11">
      <c r="A21">
        <v>9.3680000000000003</v>
      </c>
      <c r="B21">
        <v>57.224400000000003</v>
      </c>
      <c r="C21">
        <v>12</v>
      </c>
      <c r="D21" s="2">
        <f>Main!$B15</f>
        <v>3.5</v>
      </c>
      <c r="E21" s="2">
        <f t="shared" si="3"/>
        <v>0.5</v>
      </c>
      <c r="F21">
        <f t="shared" si="4"/>
        <v>0.86999999999999922</v>
      </c>
      <c r="G21" s="2">
        <f t="shared" si="5"/>
        <v>137.93103448275875</v>
      </c>
      <c r="H21" s="10"/>
      <c r="I21">
        <f t="shared" si="6"/>
        <v>9.3680000000000003</v>
      </c>
      <c r="J21" s="13">
        <f t="shared" si="2"/>
        <v>137.93103448275875</v>
      </c>
      <c r="K21">
        <f t="shared" si="7"/>
        <v>12</v>
      </c>
    </row>
    <row r="22" spans="1:11">
      <c r="A22">
        <v>10.238</v>
      </c>
      <c r="B22">
        <v>59.2209</v>
      </c>
      <c r="C22">
        <v>13</v>
      </c>
      <c r="D22" s="2">
        <f>Main!$B16</f>
        <v>4</v>
      </c>
      <c r="E22" s="2">
        <f t="shared" si="3"/>
        <v>0.25</v>
      </c>
      <c r="F22">
        <f t="shared" si="4"/>
        <v>0.46000000000000085</v>
      </c>
      <c r="G22" s="2">
        <f t="shared" si="5"/>
        <v>130.4347826086954</v>
      </c>
      <c r="H22" s="10"/>
      <c r="I22">
        <f t="shared" si="6"/>
        <v>10.238</v>
      </c>
      <c r="J22" s="13">
        <f t="shared" si="2"/>
        <v>130.4347826086954</v>
      </c>
      <c r="K22">
        <f t="shared" si="7"/>
        <v>13</v>
      </c>
    </row>
    <row r="23" spans="1:11">
      <c r="A23">
        <v>10.698</v>
      </c>
      <c r="B23">
        <v>61.758200000000002</v>
      </c>
      <c r="C23">
        <v>14</v>
      </c>
      <c r="D23" s="2">
        <f>Main!$B17</f>
        <v>4.25</v>
      </c>
      <c r="E23" s="2">
        <f t="shared" si="3"/>
        <v>0.25</v>
      </c>
      <c r="F23">
        <f t="shared" si="4"/>
        <v>0.44999999999999929</v>
      </c>
      <c r="G23" s="2">
        <f t="shared" si="5"/>
        <v>133.33333333333354</v>
      </c>
      <c r="H23" s="10"/>
      <c r="I23">
        <f t="shared" si="6"/>
        <v>10.698</v>
      </c>
      <c r="J23" s="13">
        <f t="shared" si="2"/>
        <v>133.33333333333354</v>
      </c>
      <c r="K23">
        <f t="shared" si="7"/>
        <v>14</v>
      </c>
    </row>
    <row r="24" spans="1:11">
      <c r="A24">
        <v>11.148</v>
      </c>
      <c r="B24">
        <v>57.776899999999998</v>
      </c>
      <c r="C24">
        <v>15</v>
      </c>
      <c r="D24" s="2">
        <f>Main!$B18</f>
        <v>4.5</v>
      </c>
      <c r="E24" s="2">
        <f t="shared" si="3"/>
        <v>0.25</v>
      </c>
      <c r="F24">
        <f t="shared" si="4"/>
        <v>0.49000000000000021</v>
      </c>
      <c r="G24" s="2">
        <f t="shared" si="5"/>
        <v>122.44897959183669</v>
      </c>
      <c r="H24" s="10"/>
      <c r="I24">
        <f t="shared" si="6"/>
        <v>11.148</v>
      </c>
      <c r="J24" s="13">
        <f t="shared" si="2"/>
        <v>122.44897959183669</v>
      </c>
      <c r="K24">
        <f t="shared" si="7"/>
        <v>15</v>
      </c>
    </row>
    <row r="25" spans="1:11">
      <c r="A25">
        <v>11.638</v>
      </c>
      <c r="B25">
        <v>59.264299999999999</v>
      </c>
      <c r="C25">
        <v>16</v>
      </c>
      <c r="D25" s="2">
        <f>Main!$B19</f>
        <v>4.75</v>
      </c>
      <c r="E25" s="2">
        <f t="shared" si="3"/>
        <v>0.5</v>
      </c>
      <c r="F25">
        <f t="shared" si="4"/>
        <v>0.94999999999999929</v>
      </c>
      <c r="G25" s="2">
        <f t="shared" si="5"/>
        <v>126.3157894736843</v>
      </c>
      <c r="H25" s="10"/>
      <c r="I25">
        <f t="shared" si="6"/>
        <v>11.638</v>
      </c>
      <c r="J25" s="13">
        <f t="shared" si="2"/>
        <v>126.3157894736843</v>
      </c>
      <c r="K25">
        <f t="shared" si="7"/>
        <v>16</v>
      </c>
    </row>
    <row r="26" spans="1:11">
      <c r="A26">
        <v>12.587999999999999</v>
      </c>
      <c r="B26">
        <v>61.627299999999998</v>
      </c>
      <c r="C26">
        <v>17</v>
      </c>
      <c r="D26" s="2">
        <f>Main!$B20</f>
        <v>5.25</v>
      </c>
      <c r="E26" s="2">
        <f t="shared" si="3"/>
        <v>0.25</v>
      </c>
      <c r="F26">
        <f t="shared" si="4"/>
        <v>0.5</v>
      </c>
      <c r="G26" s="2">
        <f t="shared" si="5"/>
        <v>120</v>
      </c>
      <c r="H26" s="10" t="s">
        <v>129</v>
      </c>
      <c r="I26">
        <f t="shared" si="6"/>
        <v>12.587999999999999</v>
      </c>
      <c r="J26" s="13">
        <f t="shared" si="2"/>
        <v>120</v>
      </c>
      <c r="K26">
        <f t="shared" si="7"/>
        <v>17</v>
      </c>
    </row>
    <row r="27" spans="1:11">
      <c r="A27">
        <v>13.087999999999999</v>
      </c>
      <c r="B27">
        <v>60.4208</v>
      </c>
      <c r="C27">
        <v>18</v>
      </c>
      <c r="D27" s="2">
        <f>Main!$B21</f>
        <v>5.5</v>
      </c>
      <c r="E27" s="2">
        <f t="shared" si="3"/>
        <v>0.25</v>
      </c>
      <c r="F27">
        <f t="shared" si="4"/>
        <v>0.48000000000000043</v>
      </c>
      <c r="G27" s="2">
        <f t="shared" si="5"/>
        <v>124.9999999999999</v>
      </c>
      <c r="H27" s="10"/>
      <c r="I27">
        <f t="shared" si="6"/>
        <v>13.087999999999999</v>
      </c>
      <c r="J27" s="13">
        <f t="shared" si="2"/>
        <v>124.9999999999999</v>
      </c>
      <c r="K27">
        <f t="shared" si="7"/>
        <v>18</v>
      </c>
    </row>
    <row r="28" spans="1:11">
      <c r="A28">
        <v>13.568</v>
      </c>
      <c r="B28">
        <v>57.9407</v>
      </c>
      <c r="C28">
        <v>19</v>
      </c>
      <c r="D28" s="2">
        <f>Main!$B22</f>
        <v>5.75</v>
      </c>
      <c r="E28" s="2">
        <f t="shared" si="3"/>
        <v>0.25</v>
      </c>
      <c r="F28">
        <f t="shared" si="4"/>
        <v>0.41000000000000014</v>
      </c>
      <c r="G28" s="2">
        <f t="shared" si="5"/>
        <v>146.34146341463409</v>
      </c>
      <c r="H28" s="10"/>
      <c r="I28">
        <f t="shared" si="6"/>
        <v>13.568</v>
      </c>
      <c r="J28" s="13">
        <f t="shared" si="2"/>
        <v>146.34146341463409</v>
      </c>
      <c r="K28">
        <f t="shared" si="7"/>
        <v>19</v>
      </c>
    </row>
    <row r="29" spans="1:11">
      <c r="A29">
        <v>13.978</v>
      </c>
      <c r="B29">
        <v>65.412400000000005</v>
      </c>
      <c r="C29">
        <v>20</v>
      </c>
      <c r="D29" s="2">
        <f>Main!$B23</f>
        <v>6</v>
      </c>
      <c r="E29" s="2">
        <f t="shared" si="3"/>
        <v>0.25</v>
      </c>
      <c r="F29">
        <f t="shared" si="4"/>
        <v>0.45000000000000107</v>
      </c>
      <c r="G29" s="2">
        <f t="shared" si="5"/>
        <v>133.33333333333303</v>
      </c>
      <c r="H29" s="10"/>
      <c r="I29">
        <f t="shared" si="6"/>
        <v>13.978</v>
      </c>
      <c r="J29" s="13">
        <f t="shared" si="2"/>
        <v>133.33333333333303</v>
      </c>
      <c r="K29">
        <f t="shared" si="7"/>
        <v>20</v>
      </c>
    </row>
    <row r="30" spans="1:11">
      <c r="A30">
        <v>14.428000000000001</v>
      </c>
      <c r="B30">
        <v>67.049899999999994</v>
      </c>
      <c r="C30">
        <v>21</v>
      </c>
      <c r="D30" s="2">
        <f>Main!$B24</f>
        <v>6.25</v>
      </c>
      <c r="E30" s="2">
        <f t="shared" si="3"/>
        <v>0.25</v>
      </c>
      <c r="F30">
        <f t="shared" si="4"/>
        <v>0.45999999999999908</v>
      </c>
      <c r="G30" s="2">
        <f t="shared" si="5"/>
        <v>130.43478260869591</v>
      </c>
      <c r="H30" s="10"/>
      <c r="I30">
        <f t="shared" si="6"/>
        <v>14.428000000000001</v>
      </c>
      <c r="J30" s="13">
        <f t="shared" si="2"/>
        <v>130.43478260869591</v>
      </c>
      <c r="K30">
        <f t="shared" si="7"/>
        <v>21</v>
      </c>
    </row>
    <row r="31" spans="1:11">
      <c r="A31">
        <v>14.888</v>
      </c>
      <c r="B31">
        <v>62.859900000000003</v>
      </c>
      <c r="C31">
        <v>22</v>
      </c>
      <c r="D31" s="2">
        <f>Main!$B25</f>
        <v>6.5</v>
      </c>
      <c r="E31" s="2">
        <f t="shared" si="3"/>
        <v>0.25</v>
      </c>
      <c r="F31">
        <f t="shared" si="4"/>
        <v>0.47000000000000064</v>
      </c>
      <c r="G31" s="2">
        <f t="shared" si="5"/>
        <v>127.65957446808494</v>
      </c>
      <c r="H31" s="10"/>
      <c r="I31">
        <f t="shared" si="6"/>
        <v>14.888</v>
      </c>
      <c r="J31" s="13">
        <f t="shared" si="2"/>
        <v>127.65957446808494</v>
      </c>
      <c r="K31">
        <f t="shared" si="7"/>
        <v>22</v>
      </c>
    </row>
    <row r="32" spans="1:11">
      <c r="A32">
        <v>15.358000000000001</v>
      </c>
      <c r="B32">
        <v>57.6494</v>
      </c>
      <c r="C32">
        <v>23</v>
      </c>
      <c r="D32" s="2">
        <f>Main!$B26</f>
        <v>6.75</v>
      </c>
      <c r="E32" s="2">
        <f t="shared" si="3"/>
        <v>0.25</v>
      </c>
      <c r="F32">
        <f t="shared" si="4"/>
        <v>0.46999999999999886</v>
      </c>
      <c r="G32" s="2">
        <f t="shared" si="5"/>
        <v>127.65957446808542</v>
      </c>
      <c r="H32" s="10" t="s">
        <v>130</v>
      </c>
      <c r="I32">
        <f t="shared" si="6"/>
        <v>15.358000000000001</v>
      </c>
      <c r="J32" s="13">
        <f t="shared" si="2"/>
        <v>127.65957446808542</v>
      </c>
      <c r="K32">
        <f t="shared" si="7"/>
        <v>23</v>
      </c>
    </row>
    <row r="33" spans="1:11">
      <c r="A33">
        <v>15.827999999999999</v>
      </c>
      <c r="B33">
        <v>62.484699999999997</v>
      </c>
      <c r="C33">
        <v>24</v>
      </c>
      <c r="D33" s="2">
        <f>Main!$B27</f>
        <v>7</v>
      </c>
      <c r="E33" s="2">
        <f t="shared" si="3"/>
        <v>0.25</v>
      </c>
      <c r="F33">
        <f t="shared" si="4"/>
        <v>0.57000000000000028</v>
      </c>
      <c r="G33" s="2">
        <f t="shared" si="5"/>
        <v>105.26315789473678</v>
      </c>
      <c r="H33" s="10" t="s">
        <v>131</v>
      </c>
      <c r="I33">
        <f t="shared" si="6"/>
        <v>15.827999999999999</v>
      </c>
      <c r="J33" s="13">
        <f t="shared" si="2"/>
        <v>105.26315789473678</v>
      </c>
      <c r="K33">
        <f t="shared" si="7"/>
        <v>24</v>
      </c>
    </row>
    <row r="34" spans="1:11">
      <c r="A34">
        <v>16.398</v>
      </c>
      <c r="B34">
        <v>57.8217</v>
      </c>
      <c r="C34">
        <v>25</v>
      </c>
      <c r="D34" s="2">
        <f>Main!$B28</f>
        <v>7.25</v>
      </c>
      <c r="E34" s="2">
        <f t="shared" si="3"/>
        <v>0.5</v>
      </c>
      <c r="F34">
        <f t="shared" si="4"/>
        <v>0.87999999999999901</v>
      </c>
      <c r="G34" s="2">
        <f t="shared" si="5"/>
        <v>136.36363636363652</v>
      </c>
      <c r="H34" s="10" t="s">
        <v>132</v>
      </c>
      <c r="I34">
        <f t="shared" si="6"/>
        <v>16.398</v>
      </c>
      <c r="J34" s="13">
        <f t="shared" si="2"/>
        <v>136.36363636363652</v>
      </c>
      <c r="K34">
        <f t="shared" si="7"/>
        <v>25</v>
      </c>
    </row>
    <row r="35" spans="1:11">
      <c r="A35">
        <v>17.277999999999999</v>
      </c>
      <c r="B35">
        <v>61.226199999999999</v>
      </c>
      <c r="C35">
        <v>26</v>
      </c>
      <c r="D35" s="2">
        <f>Main!$B29</f>
        <v>7.75</v>
      </c>
      <c r="E35" s="2">
        <f t="shared" si="3"/>
        <v>0.25</v>
      </c>
      <c r="F35">
        <f t="shared" si="4"/>
        <v>0.5</v>
      </c>
      <c r="G35" s="2">
        <f t="shared" si="5"/>
        <v>120</v>
      </c>
      <c r="H35" s="10" t="s">
        <v>133</v>
      </c>
      <c r="I35">
        <f t="shared" si="6"/>
        <v>17.277999999999999</v>
      </c>
      <c r="J35" s="13">
        <f t="shared" si="2"/>
        <v>120</v>
      </c>
      <c r="K35">
        <f t="shared" si="7"/>
        <v>26</v>
      </c>
    </row>
    <row r="36" spans="1:11">
      <c r="A36">
        <v>17.777999999999999</v>
      </c>
      <c r="B36">
        <v>70.466099999999997</v>
      </c>
      <c r="C36">
        <v>27</v>
      </c>
      <c r="D36" s="2">
        <f>Main!$B30</f>
        <v>8</v>
      </c>
      <c r="E36" s="2">
        <f t="shared" si="3"/>
        <v>0.25</v>
      </c>
      <c r="F36">
        <f t="shared" si="4"/>
        <v>0.48000000000000043</v>
      </c>
      <c r="G36" s="2">
        <f t="shared" si="5"/>
        <v>124.9999999999999</v>
      </c>
      <c r="H36" s="10"/>
      <c r="I36">
        <f t="shared" si="6"/>
        <v>17.777999999999999</v>
      </c>
      <c r="J36" s="13">
        <f t="shared" si="2"/>
        <v>124.9999999999999</v>
      </c>
      <c r="K36">
        <f t="shared" si="7"/>
        <v>27</v>
      </c>
    </row>
    <row r="37" spans="1:11">
      <c r="A37">
        <v>18.257999999999999</v>
      </c>
      <c r="B37">
        <v>67.8172</v>
      </c>
      <c r="C37">
        <v>28</v>
      </c>
      <c r="D37" s="2">
        <f>Main!$B31</f>
        <v>8.25</v>
      </c>
      <c r="E37" s="2">
        <f t="shared" si="3"/>
        <v>0.25</v>
      </c>
      <c r="F37">
        <f t="shared" si="4"/>
        <v>0.42999999999999972</v>
      </c>
      <c r="G37" s="2">
        <f t="shared" si="5"/>
        <v>139.53488372093031</v>
      </c>
      <c r="H37" s="10"/>
      <c r="I37">
        <f t="shared" si="6"/>
        <v>18.257999999999999</v>
      </c>
      <c r="J37" s="13">
        <f t="shared" si="2"/>
        <v>139.53488372093031</v>
      </c>
      <c r="K37">
        <f t="shared" si="7"/>
        <v>28</v>
      </c>
    </row>
    <row r="38" spans="1:11">
      <c r="A38">
        <v>18.687999999999999</v>
      </c>
      <c r="B38">
        <v>71.697900000000004</v>
      </c>
      <c r="C38">
        <v>29</v>
      </c>
      <c r="D38" s="2">
        <f>Main!$B32</f>
        <v>8.5</v>
      </c>
      <c r="E38" s="2">
        <f t="shared" si="3"/>
        <v>0.25</v>
      </c>
      <c r="F38">
        <f t="shared" si="4"/>
        <v>0.44000000000000128</v>
      </c>
      <c r="G38" s="2">
        <f t="shared" si="5"/>
        <v>136.36363636363598</v>
      </c>
      <c r="H38" s="10"/>
      <c r="I38">
        <f t="shared" si="6"/>
        <v>18.687999999999999</v>
      </c>
      <c r="J38" s="13">
        <f t="shared" si="2"/>
        <v>136.36363636363598</v>
      </c>
      <c r="K38">
        <f t="shared" si="7"/>
        <v>29</v>
      </c>
    </row>
    <row r="39" spans="1:11">
      <c r="A39">
        <v>19.128</v>
      </c>
      <c r="B39">
        <v>72.969200000000001</v>
      </c>
      <c r="C39">
        <v>30</v>
      </c>
      <c r="D39" s="2">
        <f>Main!$B33</f>
        <v>8.75</v>
      </c>
      <c r="E39" s="2">
        <f t="shared" si="3"/>
        <v>0.25</v>
      </c>
      <c r="F39">
        <f t="shared" si="4"/>
        <v>0.46000000000000085</v>
      </c>
      <c r="G39" s="2">
        <f t="shared" si="5"/>
        <v>130.4347826086954</v>
      </c>
      <c r="H39" s="10"/>
      <c r="I39">
        <f t="shared" si="6"/>
        <v>19.128</v>
      </c>
      <c r="J39" s="13">
        <f t="shared" si="2"/>
        <v>130.4347826086954</v>
      </c>
      <c r="K39">
        <f t="shared" si="7"/>
        <v>30</v>
      </c>
    </row>
    <row r="40" spans="1:11">
      <c r="A40">
        <v>19.588000000000001</v>
      </c>
      <c r="B40">
        <v>65.755399999999995</v>
      </c>
      <c r="C40">
        <v>31</v>
      </c>
      <c r="D40" s="2">
        <f>Main!$B34</f>
        <v>9</v>
      </c>
      <c r="E40" s="2">
        <f t="shared" si="3"/>
        <v>0.25</v>
      </c>
      <c r="F40">
        <f t="shared" si="4"/>
        <v>0.4599999999999973</v>
      </c>
      <c r="G40" s="2">
        <f t="shared" si="5"/>
        <v>130.43478260869642</v>
      </c>
      <c r="H40" s="10"/>
      <c r="I40">
        <f t="shared" si="6"/>
        <v>19.588000000000001</v>
      </c>
      <c r="J40" s="13">
        <f t="shared" si="2"/>
        <v>130.43478260869642</v>
      </c>
      <c r="K40">
        <f t="shared" si="7"/>
        <v>31</v>
      </c>
    </row>
    <row r="41" spans="1:11">
      <c r="A41">
        <v>20.047999999999998</v>
      </c>
      <c r="B41">
        <v>63.119399999999999</v>
      </c>
      <c r="C41">
        <v>32</v>
      </c>
      <c r="D41" s="2">
        <f>Main!$B35</f>
        <v>9.25</v>
      </c>
      <c r="E41" s="2">
        <f t="shared" si="3"/>
        <v>0.25</v>
      </c>
      <c r="F41">
        <f t="shared" si="4"/>
        <v>0.47000000000000242</v>
      </c>
      <c r="G41" s="2">
        <f t="shared" si="5"/>
        <v>127.65957446808444</v>
      </c>
      <c r="H41" s="10" t="s">
        <v>130</v>
      </c>
      <c r="I41">
        <f t="shared" si="6"/>
        <v>20.047999999999998</v>
      </c>
      <c r="J41" s="13">
        <f t="shared" si="2"/>
        <v>127.65957446808444</v>
      </c>
      <c r="K41">
        <f t="shared" si="7"/>
        <v>32</v>
      </c>
    </row>
    <row r="42" spans="1:11">
      <c r="A42">
        <v>20.518000000000001</v>
      </c>
      <c r="B42">
        <v>65.960499999999996</v>
      </c>
      <c r="C42">
        <v>33</v>
      </c>
      <c r="D42" s="2">
        <f>Main!$B36</f>
        <v>9.5</v>
      </c>
      <c r="E42" s="2">
        <f t="shared" si="3"/>
        <v>0.25</v>
      </c>
      <c r="F42">
        <f t="shared" si="4"/>
        <v>0.51999999999999957</v>
      </c>
      <c r="G42" s="2">
        <f t="shared" si="5"/>
        <v>115.38461538461549</v>
      </c>
      <c r="H42" s="10" t="s">
        <v>131</v>
      </c>
      <c r="I42">
        <f t="shared" si="6"/>
        <v>20.518000000000001</v>
      </c>
      <c r="J42" s="13">
        <f t="shared" si="2"/>
        <v>115.38461538461549</v>
      </c>
      <c r="K42">
        <f t="shared" si="7"/>
        <v>33</v>
      </c>
    </row>
    <row r="43" spans="1:11">
      <c r="A43">
        <v>21.038</v>
      </c>
      <c r="B43">
        <v>54.242600000000003</v>
      </c>
      <c r="C43">
        <v>34</v>
      </c>
      <c r="D43" s="2">
        <f>Main!$B37</f>
        <v>9.75</v>
      </c>
      <c r="E43" s="2">
        <f t="shared" si="3"/>
        <v>0.25</v>
      </c>
      <c r="F43">
        <f t="shared" si="4"/>
        <v>0.44000000000000128</v>
      </c>
      <c r="G43" s="2">
        <f t="shared" si="5"/>
        <v>136.36363636363598</v>
      </c>
      <c r="H43" s="10" t="s">
        <v>131</v>
      </c>
      <c r="I43">
        <f t="shared" si="6"/>
        <v>21.038</v>
      </c>
      <c r="J43" s="13">
        <f t="shared" si="2"/>
        <v>136.36363636363598</v>
      </c>
      <c r="K43">
        <f t="shared" si="7"/>
        <v>34</v>
      </c>
    </row>
    <row r="44" spans="1:11">
      <c r="A44">
        <v>21.478000000000002</v>
      </c>
      <c r="B44">
        <v>59.953200000000002</v>
      </c>
      <c r="C44">
        <v>35</v>
      </c>
      <c r="D44" s="2">
        <f>Main!$B38</f>
        <v>10</v>
      </c>
      <c r="E44" s="2">
        <f t="shared" si="3"/>
        <v>0.25</v>
      </c>
      <c r="F44">
        <f t="shared" si="4"/>
        <v>0.50999999999999801</v>
      </c>
      <c r="G44" s="2">
        <f t="shared" si="5"/>
        <v>117.64705882352987</v>
      </c>
      <c r="H44" s="10" t="s">
        <v>131</v>
      </c>
      <c r="I44">
        <f t="shared" si="6"/>
        <v>21.478000000000002</v>
      </c>
      <c r="J44" s="13">
        <f t="shared" si="2"/>
        <v>117.64705882352987</v>
      </c>
      <c r="K44">
        <f t="shared" si="7"/>
        <v>35</v>
      </c>
    </row>
    <row r="45" spans="1:11">
      <c r="A45">
        <v>21.988</v>
      </c>
      <c r="B45">
        <v>59.753300000000003</v>
      </c>
      <c r="C45">
        <v>36</v>
      </c>
      <c r="D45" s="2">
        <f>Main!$B39</f>
        <v>10.25</v>
      </c>
      <c r="E45" s="2">
        <f t="shared" si="3"/>
        <v>0.25</v>
      </c>
      <c r="F45">
        <f t="shared" si="4"/>
        <v>0.57000000000000028</v>
      </c>
      <c r="G45" s="2">
        <f t="shared" si="5"/>
        <v>105.26315789473678</v>
      </c>
      <c r="H45" s="10" t="s">
        <v>131</v>
      </c>
      <c r="I45">
        <f t="shared" si="6"/>
        <v>21.988</v>
      </c>
      <c r="J45" s="13">
        <f t="shared" si="2"/>
        <v>105.26315789473678</v>
      </c>
      <c r="K45">
        <f t="shared" si="7"/>
        <v>36</v>
      </c>
    </row>
    <row r="46" spans="1:11">
      <c r="A46">
        <v>22.558</v>
      </c>
      <c r="B46">
        <v>54.854500000000002</v>
      </c>
      <c r="C46">
        <v>37</v>
      </c>
      <c r="D46" s="2">
        <f>Main!$B40</f>
        <v>10.5</v>
      </c>
      <c r="E46" s="2">
        <f t="shared" si="3"/>
        <v>0.5</v>
      </c>
      <c r="F46">
        <f t="shared" si="4"/>
        <v>0.96000000000000085</v>
      </c>
      <c r="G46" s="2">
        <f t="shared" si="5"/>
        <v>124.9999999999999</v>
      </c>
      <c r="H46" s="10" t="s">
        <v>132</v>
      </c>
      <c r="I46">
        <f t="shared" si="6"/>
        <v>22.558</v>
      </c>
      <c r="J46" s="13">
        <f t="shared" si="2"/>
        <v>124.9999999999999</v>
      </c>
      <c r="K46">
        <f t="shared" si="7"/>
        <v>37</v>
      </c>
    </row>
    <row r="47" spans="1:11">
      <c r="A47">
        <v>23.518000000000001</v>
      </c>
      <c r="B47">
        <v>60.059600000000003</v>
      </c>
      <c r="C47">
        <v>38</v>
      </c>
      <c r="D47" s="2">
        <f>Main!$B41</f>
        <v>11</v>
      </c>
      <c r="E47" s="2">
        <f t="shared" si="3"/>
        <v>0.25</v>
      </c>
      <c r="F47">
        <f t="shared" si="4"/>
        <v>0.48000000000000043</v>
      </c>
      <c r="G47" s="2">
        <f t="shared" si="5"/>
        <v>124.9999999999999</v>
      </c>
      <c r="H47" s="10" t="s">
        <v>129</v>
      </c>
      <c r="I47">
        <f t="shared" si="6"/>
        <v>23.518000000000001</v>
      </c>
      <c r="J47" s="13">
        <f t="shared" si="2"/>
        <v>124.9999999999999</v>
      </c>
      <c r="K47">
        <f t="shared" si="7"/>
        <v>38</v>
      </c>
    </row>
    <row r="48" spans="1:11">
      <c r="A48">
        <v>23.998000000000001</v>
      </c>
      <c r="B48">
        <v>62.179200000000002</v>
      </c>
      <c r="C48">
        <v>39</v>
      </c>
      <c r="D48" s="2">
        <f>Main!$B42</f>
        <v>11.25</v>
      </c>
      <c r="E48" s="2">
        <f t="shared" si="3"/>
        <v>0.25</v>
      </c>
      <c r="F48">
        <f t="shared" si="4"/>
        <v>0.51999999999999957</v>
      </c>
      <c r="G48" s="2">
        <f t="shared" si="5"/>
        <v>115.38461538461549</v>
      </c>
      <c r="H48" s="10"/>
      <c r="I48">
        <f t="shared" si="6"/>
        <v>23.998000000000001</v>
      </c>
      <c r="J48" s="13">
        <f t="shared" si="2"/>
        <v>115.38461538461549</v>
      </c>
      <c r="K48">
        <f t="shared" si="7"/>
        <v>39</v>
      </c>
    </row>
    <row r="49" spans="1:11">
      <c r="A49">
        <v>24.518000000000001</v>
      </c>
      <c r="B49">
        <v>63.425600000000003</v>
      </c>
      <c r="C49">
        <v>40</v>
      </c>
      <c r="D49" s="2">
        <f>Main!$B43</f>
        <v>11.5</v>
      </c>
      <c r="E49" s="2">
        <f t="shared" si="3"/>
        <v>0.25</v>
      </c>
      <c r="F49">
        <f t="shared" si="4"/>
        <v>0.51999999999999957</v>
      </c>
      <c r="G49" s="2">
        <f t="shared" si="5"/>
        <v>115.38461538461549</v>
      </c>
      <c r="H49" s="10" t="s">
        <v>130</v>
      </c>
      <c r="I49">
        <f t="shared" si="6"/>
        <v>24.518000000000001</v>
      </c>
      <c r="J49" s="13">
        <f t="shared" si="2"/>
        <v>115.38461538461549</v>
      </c>
      <c r="K49">
        <f t="shared" si="7"/>
        <v>40</v>
      </c>
    </row>
    <row r="50" spans="1:11">
      <c r="A50">
        <v>25.038</v>
      </c>
      <c r="B50">
        <v>63.2378</v>
      </c>
      <c r="C50">
        <v>41</v>
      </c>
      <c r="D50" s="2">
        <f>Main!$B44</f>
        <v>11.75</v>
      </c>
      <c r="E50" s="2">
        <f t="shared" si="3"/>
        <v>0.25</v>
      </c>
      <c r="F50">
        <f t="shared" si="4"/>
        <v>0.60999999999999943</v>
      </c>
      <c r="G50" s="2">
        <f t="shared" si="5"/>
        <v>98.360655737705017</v>
      </c>
      <c r="H50" s="10" t="s">
        <v>132</v>
      </c>
      <c r="I50">
        <f t="shared" si="6"/>
        <v>25.038</v>
      </c>
      <c r="J50" s="13">
        <f t="shared" si="2"/>
        <v>98.360655737705017</v>
      </c>
      <c r="K50">
        <f t="shared" si="7"/>
        <v>41</v>
      </c>
    </row>
    <row r="51" spans="1:11">
      <c r="A51">
        <v>25.648</v>
      </c>
      <c r="B51">
        <v>56.474200000000003</v>
      </c>
      <c r="C51">
        <v>42</v>
      </c>
      <c r="D51" s="2">
        <f>Main!$B45</f>
        <v>12</v>
      </c>
      <c r="E51" s="2">
        <f t="shared" si="3"/>
        <v>0.5</v>
      </c>
      <c r="F51">
        <f t="shared" si="4"/>
        <v>1.0700000000000003</v>
      </c>
      <c r="G51" s="2">
        <f t="shared" si="5"/>
        <v>112.14953271028034</v>
      </c>
      <c r="H51" s="10"/>
      <c r="I51">
        <f t="shared" si="6"/>
        <v>25.648</v>
      </c>
      <c r="J51" s="13">
        <f t="shared" si="2"/>
        <v>112.14953271028034</v>
      </c>
      <c r="K51">
        <f t="shared" si="7"/>
        <v>42</v>
      </c>
    </row>
    <row r="52" spans="1:11">
      <c r="A52">
        <v>26.718</v>
      </c>
      <c r="B52">
        <v>50.985999999999997</v>
      </c>
      <c r="C52">
        <v>43</v>
      </c>
      <c r="D52" s="2">
        <f>Main!$B46</f>
        <v>12.5</v>
      </c>
      <c r="E52" s="2">
        <f t="shared" si="3"/>
        <v>0.25</v>
      </c>
      <c r="F52">
        <f t="shared" si="4"/>
        <v>0.62000000000000099</v>
      </c>
      <c r="G52" s="2">
        <f t="shared" si="5"/>
        <v>96.774193548386947</v>
      </c>
      <c r="H52" s="10" t="s">
        <v>128</v>
      </c>
      <c r="I52">
        <f t="shared" si="6"/>
        <v>26.718</v>
      </c>
      <c r="J52" s="13">
        <f t="shared" si="2"/>
        <v>96.774193548386947</v>
      </c>
      <c r="K52">
        <f t="shared" si="7"/>
        <v>43</v>
      </c>
    </row>
    <row r="53" spans="1:11">
      <c r="A53">
        <v>27.338000000000001</v>
      </c>
      <c r="B53">
        <v>58.886699999999998</v>
      </c>
      <c r="C53">
        <v>44</v>
      </c>
      <c r="D53" s="2">
        <f>Main!$B47</f>
        <v>12.75</v>
      </c>
      <c r="E53" s="2">
        <f t="shared" si="3"/>
        <v>0.25</v>
      </c>
      <c r="F53">
        <f t="shared" si="4"/>
        <v>0.75</v>
      </c>
      <c r="G53" s="2">
        <f t="shared" si="5"/>
        <v>80</v>
      </c>
      <c r="H53" s="10"/>
      <c r="I53">
        <f t="shared" si="6"/>
        <v>27.338000000000001</v>
      </c>
      <c r="J53" s="13">
        <f t="shared" si="2"/>
        <v>80</v>
      </c>
      <c r="K53">
        <f t="shared" si="7"/>
        <v>44</v>
      </c>
    </row>
    <row r="54" spans="1:11">
      <c r="A54">
        <v>28.088000000000001</v>
      </c>
      <c r="B54">
        <v>53.070799999999998</v>
      </c>
      <c r="C54">
        <v>45</v>
      </c>
      <c r="D54" s="2">
        <f>Main!$B48</f>
        <v>13</v>
      </c>
      <c r="E54" s="2">
        <f t="shared" si="3"/>
        <v>0.625</v>
      </c>
      <c r="F54">
        <f t="shared" si="4"/>
        <v>1.6099999999999994</v>
      </c>
      <c r="G54" s="2">
        <f t="shared" si="5"/>
        <v>93.167701863354068</v>
      </c>
      <c r="H54" s="10"/>
      <c r="I54">
        <f t="shared" si="6"/>
        <v>28.088000000000001</v>
      </c>
      <c r="J54" s="13">
        <f t="shared" si="2"/>
        <v>93.167701863354068</v>
      </c>
      <c r="K54">
        <f t="shared" si="7"/>
        <v>45</v>
      </c>
    </row>
    <row r="55" spans="1:11">
      <c r="A55">
        <v>29.698</v>
      </c>
      <c r="B55">
        <v>73.552700000000002</v>
      </c>
      <c r="C55">
        <v>46</v>
      </c>
      <c r="D55" s="2">
        <f>Main!$B49</f>
        <v>13.625</v>
      </c>
      <c r="E55" s="2">
        <f t="shared" si="3"/>
        <v>0.125</v>
      </c>
      <c r="F55">
        <f t="shared" si="4"/>
        <v>0.28000000000000114</v>
      </c>
      <c r="G55" s="2">
        <f t="shared" si="5"/>
        <v>107.14285714285671</v>
      </c>
      <c r="H55" s="10" t="s">
        <v>133</v>
      </c>
      <c r="I55">
        <f t="shared" si="6"/>
        <v>29.698</v>
      </c>
      <c r="J55" s="13">
        <f t="shared" si="2"/>
        <v>107.14285714285671</v>
      </c>
      <c r="K55">
        <f t="shared" si="7"/>
        <v>46</v>
      </c>
    </row>
    <row r="56" spans="1:11">
      <c r="A56">
        <v>29.978000000000002</v>
      </c>
      <c r="B56">
        <v>73.150800000000004</v>
      </c>
      <c r="C56">
        <v>47</v>
      </c>
      <c r="D56" s="2">
        <f>Main!$B50</f>
        <v>13.75</v>
      </c>
      <c r="E56" s="2">
        <f t="shared" si="3"/>
        <v>0.125</v>
      </c>
      <c r="F56">
        <f t="shared" si="4"/>
        <v>0.23999999999999844</v>
      </c>
      <c r="G56" s="2">
        <f t="shared" si="5"/>
        <v>125.00000000000081</v>
      </c>
      <c r="H56" s="10"/>
      <c r="I56">
        <f t="shared" si="6"/>
        <v>29.978000000000002</v>
      </c>
      <c r="J56" s="13">
        <f t="shared" si="2"/>
        <v>125.00000000000081</v>
      </c>
      <c r="K56">
        <f t="shared" si="7"/>
        <v>47</v>
      </c>
    </row>
    <row r="57" spans="1:11">
      <c r="A57">
        <v>30.218</v>
      </c>
      <c r="B57">
        <v>69.537999999999997</v>
      </c>
      <c r="C57">
        <v>48</v>
      </c>
      <c r="D57" s="2">
        <f>Main!$B51</f>
        <v>13.875</v>
      </c>
      <c r="E57" s="2">
        <f t="shared" si="3"/>
        <v>0.125</v>
      </c>
      <c r="F57">
        <f t="shared" si="4"/>
        <v>0.28000000000000114</v>
      </c>
      <c r="G57" s="2">
        <f t="shared" si="5"/>
        <v>107.14285714285671</v>
      </c>
      <c r="H57" s="10"/>
      <c r="I57">
        <f t="shared" si="6"/>
        <v>30.218</v>
      </c>
      <c r="J57" s="13">
        <f t="shared" si="2"/>
        <v>107.14285714285671</v>
      </c>
      <c r="K57">
        <f t="shared" si="7"/>
        <v>48</v>
      </c>
    </row>
    <row r="58" spans="1:11">
      <c r="A58">
        <v>30.498000000000001</v>
      </c>
      <c r="B58">
        <v>72.464600000000004</v>
      </c>
      <c r="C58">
        <v>49</v>
      </c>
      <c r="D58" s="2">
        <f>Main!$B52</f>
        <v>14</v>
      </c>
      <c r="E58" s="2">
        <f t="shared" si="3"/>
        <v>0.125</v>
      </c>
      <c r="F58">
        <f t="shared" si="4"/>
        <v>0.26999999999999957</v>
      </c>
      <c r="G58" s="2">
        <f t="shared" si="5"/>
        <v>111.11111111111128</v>
      </c>
      <c r="H58" s="10" t="s">
        <v>130</v>
      </c>
      <c r="I58">
        <f t="shared" si="6"/>
        <v>30.498000000000001</v>
      </c>
      <c r="J58" s="13">
        <f t="shared" si="2"/>
        <v>111.11111111111128</v>
      </c>
      <c r="K58">
        <f t="shared" si="7"/>
        <v>49</v>
      </c>
    </row>
    <row r="59" spans="1:11">
      <c r="A59">
        <v>30.768000000000001</v>
      </c>
      <c r="B59">
        <v>66.296800000000005</v>
      </c>
      <c r="C59">
        <v>50</v>
      </c>
      <c r="D59" s="2">
        <f>Main!$B53</f>
        <v>14.125</v>
      </c>
      <c r="E59" s="2">
        <f t="shared" si="3"/>
        <v>0.125</v>
      </c>
      <c r="F59">
        <f t="shared" si="4"/>
        <v>0.34999999999999787</v>
      </c>
      <c r="G59" s="2">
        <f t="shared" si="5"/>
        <v>85.714285714286234</v>
      </c>
      <c r="H59" s="10" t="s">
        <v>131</v>
      </c>
      <c r="I59">
        <f t="shared" si="6"/>
        <v>30.768000000000001</v>
      </c>
      <c r="J59" s="13">
        <f t="shared" si="2"/>
        <v>85.714285714286234</v>
      </c>
      <c r="K59">
        <f t="shared" si="7"/>
        <v>50</v>
      </c>
    </row>
    <row r="60" spans="1:11">
      <c r="A60">
        <v>31.117999999999999</v>
      </c>
      <c r="B60">
        <v>67.494799999999998</v>
      </c>
      <c r="C60">
        <v>51</v>
      </c>
      <c r="D60" s="2">
        <f>Main!$B54</f>
        <v>14.25</v>
      </c>
      <c r="E60" s="2">
        <f t="shared" si="3"/>
        <v>0.125</v>
      </c>
      <c r="F60">
        <f t="shared" si="4"/>
        <v>0.42999999999999972</v>
      </c>
      <c r="G60" s="2">
        <f t="shared" si="5"/>
        <v>69.767441860465155</v>
      </c>
      <c r="H60" s="10" t="s">
        <v>132</v>
      </c>
      <c r="I60">
        <f t="shared" si="6"/>
        <v>31.117999999999999</v>
      </c>
      <c r="J60" s="13">
        <f t="shared" si="2"/>
        <v>69.767441860465155</v>
      </c>
      <c r="K60">
        <f t="shared" si="7"/>
        <v>51</v>
      </c>
    </row>
    <row r="61" spans="1:11">
      <c r="A61">
        <v>31.547999999999998</v>
      </c>
      <c r="B61">
        <v>59.713099999999997</v>
      </c>
      <c r="C61">
        <v>52</v>
      </c>
      <c r="D61" s="2">
        <f>Main!$B55</f>
        <v>14.375</v>
      </c>
      <c r="E61" s="2">
        <f t="shared" si="3"/>
        <v>0.25</v>
      </c>
      <c r="F61">
        <f t="shared" si="4"/>
        <v>0.87999999999999901</v>
      </c>
      <c r="G61" s="2">
        <f t="shared" si="5"/>
        <v>68.181818181818258</v>
      </c>
      <c r="H61" s="10" t="s">
        <v>129</v>
      </c>
      <c r="I61">
        <f t="shared" si="6"/>
        <v>31.547999999999998</v>
      </c>
      <c r="J61" s="13">
        <f t="shared" si="2"/>
        <v>68.181818181818258</v>
      </c>
      <c r="K61">
        <f t="shared" si="7"/>
        <v>52</v>
      </c>
    </row>
    <row r="62" spans="1:11">
      <c r="A62">
        <v>32.427999999999997</v>
      </c>
      <c r="B62">
        <v>74.645099999999999</v>
      </c>
      <c r="C62">
        <v>53</v>
      </c>
      <c r="D62" s="2">
        <f>Main!$B56</f>
        <v>14.625</v>
      </c>
      <c r="E62" s="2">
        <f t="shared" si="3"/>
        <v>0.125</v>
      </c>
      <c r="F62">
        <f t="shared" si="4"/>
        <v>0.31000000000000227</v>
      </c>
      <c r="G62" s="2">
        <f t="shared" si="5"/>
        <v>96.774193548386378</v>
      </c>
      <c r="H62" s="10" t="s">
        <v>133</v>
      </c>
      <c r="I62">
        <f t="shared" si="6"/>
        <v>32.427999999999997</v>
      </c>
      <c r="J62" s="13">
        <f t="shared" si="2"/>
        <v>96.774193548386378</v>
      </c>
      <c r="K62">
        <f t="shared" si="7"/>
        <v>53</v>
      </c>
    </row>
    <row r="63" spans="1:11">
      <c r="A63">
        <v>32.738</v>
      </c>
      <c r="B63">
        <v>74.724599999999995</v>
      </c>
      <c r="C63">
        <v>54</v>
      </c>
      <c r="D63" s="2">
        <f>Main!$B57</f>
        <v>14.75</v>
      </c>
      <c r="E63" s="2">
        <f t="shared" si="3"/>
        <v>0.375</v>
      </c>
      <c r="F63">
        <f t="shared" si="4"/>
        <v>0.96000000000000085</v>
      </c>
      <c r="G63" s="2">
        <f t="shared" si="5"/>
        <v>93.749999999999915</v>
      </c>
      <c r="H63" s="10" t="s">
        <v>134</v>
      </c>
      <c r="I63">
        <f t="shared" si="6"/>
        <v>32.738</v>
      </c>
      <c r="J63" s="13">
        <f t="shared" si="2"/>
        <v>93.749999999999915</v>
      </c>
      <c r="K63">
        <f t="shared" si="7"/>
        <v>54</v>
      </c>
    </row>
    <row r="64" spans="1:11">
      <c r="A64">
        <v>33.698</v>
      </c>
      <c r="B64">
        <v>71.640100000000004</v>
      </c>
      <c r="C64">
        <v>55</v>
      </c>
      <c r="D64" s="2">
        <f>Main!$B58</f>
        <v>15.125</v>
      </c>
      <c r="E64" s="2">
        <f t="shared" si="3"/>
        <v>0.25</v>
      </c>
      <c r="F64">
        <f t="shared" si="4"/>
        <v>0.65999999999999659</v>
      </c>
      <c r="G64" s="2">
        <f t="shared" si="5"/>
        <v>90.909090909091375</v>
      </c>
      <c r="H64" s="10" t="s">
        <v>134</v>
      </c>
      <c r="I64">
        <f t="shared" si="6"/>
        <v>33.698</v>
      </c>
      <c r="J64" s="13">
        <f t="shared" si="2"/>
        <v>90.909090909091375</v>
      </c>
      <c r="K64">
        <f t="shared" si="7"/>
        <v>55</v>
      </c>
    </row>
    <row r="65" spans="1:11">
      <c r="A65">
        <v>34.357999999999997</v>
      </c>
      <c r="B65">
        <v>66.9649</v>
      </c>
      <c r="C65">
        <v>56</v>
      </c>
      <c r="D65" s="2">
        <f>Main!$B59</f>
        <v>15.375</v>
      </c>
      <c r="E65" s="2">
        <f t="shared" si="3"/>
        <v>0.25</v>
      </c>
      <c r="F65">
        <f t="shared" si="4"/>
        <v>0.88000000000000256</v>
      </c>
      <c r="G65" s="2">
        <f t="shared" si="5"/>
        <v>68.181818181817988</v>
      </c>
      <c r="H65" s="10" t="s">
        <v>135</v>
      </c>
      <c r="I65">
        <f t="shared" si="6"/>
        <v>34.357999999999997</v>
      </c>
      <c r="J65" s="13">
        <f t="shared" si="2"/>
        <v>68.181818181817988</v>
      </c>
      <c r="K65">
        <f t="shared" si="7"/>
        <v>56</v>
      </c>
    </row>
    <row r="66" spans="1:11">
      <c r="A66">
        <v>35.238</v>
      </c>
      <c r="B66">
        <v>58.855699999999999</v>
      </c>
      <c r="C66">
        <v>57</v>
      </c>
      <c r="D66" s="2">
        <f>Main!$B60</f>
        <v>15.625</v>
      </c>
      <c r="E66" s="2">
        <f t="shared" si="3"/>
        <v>0.25</v>
      </c>
      <c r="F66">
        <f t="shared" si="4"/>
        <v>0.96999999999999886</v>
      </c>
      <c r="G66" s="2">
        <f t="shared" si="5"/>
        <v>61.855670103092855</v>
      </c>
      <c r="H66" s="10" t="s">
        <v>129</v>
      </c>
      <c r="I66">
        <f t="shared" si="6"/>
        <v>35.238</v>
      </c>
      <c r="J66" s="13">
        <f t="shared" si="2"/>
        <v>61.855670103092855</v>
      </c>
      <c r="K66">
        <f t="shared" si="7"/>
        <v>57</v>
      </c>
    </row>
    <row r="67" spans="1:11">
      <c r="A67">
        <v>36.207999999999998</v>
      </c>
      <c r="B67">
        <v>63.129100000000001</v>
      </c>
      <c r="C67">
        <v>58</v>
      </c>
      <c r="D67" s="2">
        <f>Main!$B61</f>
        <v>15.875</v>
      </c>
      <c r="E67" s="2">
        <f t="shared" si="3"/>
        <v>0.125</v>
      </c>
      <c r="F67">
        <f t="shared" si="4"/>
        <v>0.24000000000000199</v>
      </c>
      <c r="G67" s="2">
        <f t="shared" si="5"/>
        <v>124.99999999999898</v>
      </c>
      <c r="H67" s="10" t="s">
        <v>136</v>
      </c>
      <c r="I67">
        <f t="shared" si="6"/>
        <v>36.207999999999998</v>
      </c>
      <c r="J67" s="13">
        <f t="shared" si="2"/>
        <v>124.99999999999898</v>
      </c>
      <c r="K67">
        <f t="shared" si="7"/>
        <v>58</v>
      </c>
    </row>
    <row r="68" spans="1:11">
      <c r="A68">
        <v>36.448</v>
      </c>
      <c r="B68">
        <v>68.505300000000005</v>
      </c>
      <c r="C68">
        <v>59</v>
      </c>
      <c r="D68" s="2">
        <f>Main!$B62</f>
        <v>16</v>
      </c>
      <c r="E68" s="2">
        <f t="shared" si="3"/>
        <v>0.125</v>
      </c>
      <c r="F68">
        <f t="shared" si="4"/>
        <v>0.28999999999999915</v>
      </c>
      <c r="G68" s="2">
        <f t="shared" si="5"/>
        <v>103.44827586206927</v>
      </c>
      <c r="H68" s="10" t="s">
        <v>137</v>
      </c>
      <c r="I68">
        <f t="shared" si="6"/>
        <v>36.448</v>
      </c>
      <c r="J68" s="13">
        <f t="shared" si="2"/>
        <v>103.44827586206927</v>
      </c>
      <c r="K68">
        <f t="shared" si="7"/>
        <v>59</v>
      </c>
    </row>
    <row r="69" spans="1:11">
      <c r="A69">
        <v>36.738</v>
      </c>
      <c r="B69">
        <v>71.392399999999995</v>
      </c>
      <c r="C69">
        <v>60</v>
      </c>
      <c r="D69" s="2">
        <f>Main!$B63</f>
        <v>16.125</v>
      </c>
      <c r="E69" s="2">
        <f t="shared" si="3"/>
        <v>0.125</v>
      </c>
      <c r="F69">
        <f t="shared" si="4"/>
        <v>0.24000000000000199</v>
      </c>
      <c r="G69" s="2">
        <f t="shared" si="5"/>
        <v>124.99999999999898</v>
      </c>
      <c r="H69" s="10" t="s">
        <v>138</v>
      </c>
      <c r="I69">
        <f t="shared" si="6"/>
        <v>36.738</v>
      </c>
      <c r="J69" s="13">
        <f t="shared" si="2"/>
        <v>124.99999999999898</v>
      </c>
      <c r="K69">
        <f t="shared" si="7"/>
        <v>60</v>
      </c>
    </row>
    <row r="70" spans="1:11">
      <c r="A70">
        <v>36.978000000000002</v>
      </c>
      <c r="B70">
        <v>67.386799999999994</v>
      </c>
      <c r="C70">
        <v>61</v>
      </c>
      <c r="D70" s="2">
        <f>Main!$B64</f>
        <v>16.25</v>
      </c>
      <c r="E70" s="2">
        <f t="shared" si="3"/>
        <v>0.125</v>
      </c>
      <c r="F70">
        <f t="shared" si="4"/>
        <v>0.25</v>
      </c>
      <c r="G70" s="2">
        <f t="shared" si="5"/>
        <v>120</v>
      </c>
      <c r="H70" s="10" t="s">
        <v>133</v>
      </c>
      <c r="I70">
        <f t="shared" si="6"/>
        <v>36.978000000000002</v>
      </c>
      <c r="J70" s="13">
        <f t="shared" si="2"/>
        <v>120</v>
      </c>
      <c r="K70">
        <f t="shared" si="7"/>
        <v>61</v>
      </c>
    </row>
    <row r="71" spans="1:11">
      <c r="A71">
        <v>37.228000000000002</v>
      </c>
      <c r="B71">
        <v>72.548699999999997</v>
      </c>
      <c r="C71">
        <v>62</v>
      </c>
      <c r="D71" s="2">
        <f>Main!$B65</f>
        <v>16.375</v>
      </c>
      <c r="E71" s="2">
        <f t="shared" si="3"/>
        <v>0.125</v>
      </c>
      <c r="F71">
        <f t="shared" si="4"/>
        <v>0.26999999999999602</v>
      </c>
      <c r="G71" s="2">
        <f t="shared" si="5"/>
        <v>111.11111111111275</v>
      </c>
      <c r="H71" s="10"/>
      <c r="I71">
        <f t="shared" si="6"/>
        <v>37.228000000000002</v>
      </c>
      <c r="J71" s="13">
        <f t="shared" si="2"/>
        <v>111.11111111111275</v>
      </c>
      <c r="K71">
        <f t="shared" si="7"/>
        <v>62</v>
      </c>
    </row>
    <row r="72" spans="1:11">
      <c r="A72">
        <v>37.497999999999998</v>
      </c>
      <c r="B72">
        <v>73.899900000000002</v>
      </c>
      <c r="C72">
        <v>63</v>
      </c>
      <c r="D72" s="2">
        <f>Main!$B66</f>
        <v>16.5</v>
      </c>
      <c r="E72" s="2">
        <f t="shared" si="3"/>
        <v>0.125</v>
      </c>
      <c r="F72">
        <f t="shared" si="4"/>
        <v>0.25</v>
      </c>
      <c r="G72" s="2">
        <f t="shared" si="5"/>
        <v>120</v>
      </c>
      <c r="H72" s="10"/>
      <c r="I72">
        <f t="shared" si="6"/>
        <v>37.497999999999998</v>
      </c>
      <c r="J72" s="13">
        <f t="shared" si="2"/>
        <v>120</v>
      </c>
      <c r="K72">
        <f t="shared" si="7"/>
        <v>63</v>
      </c>
    </row>
    <row r="73" spans="1:11">
      <c r="A73">
        <v>37.747999999999998</v>
      </c>
      <c r="B73">
        <v>70.968100000000007</v>
      </c>
      <c r="C73">
        <v>64</v>
      </c>
      <c r="D73" s="2">
        <f>Main!$B67</f>
        <v>16.625</v>
      </c>
      <c r="E73" s="2">
        <f t="shared" si="3"/>
        <v>0.125</v>
      </c>
      <c r="F73">
        <f t="shared" si="4"/>
        <v>0.28000000000000114</v>
      </c>
      <c r="G73" s="2">
        <f t="shared" si="5"/>
        <v>107.14285714285671</v>
      </c>
      <c r="H73" s="10" t="s">
        <v>130</v>
      </c>
      <c r="I73">
        <f t="shared" si="6"/>
        <v>37.747999999999998</v>
      </c>
      <c r="J73" s="13">
        <f t="shared" si="2"/>
        <v>107.14285714285671</v>
      </c>
      <c r="K73">
        <f t="shared" si="7"/>
        <v>64</v>
      </c>
    </row>
    <row r="74" spans="1:11">
      <c r="A74">
        <v>38.027999999999999</v>
      </c>
      <c r="B74">
        <v>68.738900000000001</v>
      </c>
      <c r="C74">
        <v>65</v>
      </c>
      <c r="D74" s="2">
        <f>Main!$B68</f>
        <v>16.75</v>
      </c>
      <c r="E74" s="2">
        <f t="shared" si="3"/>
        <v>0.125</v>
      </c>
      <c r="F74">
        <f t="shared" si="4"/>
        <v>0.36899999999999977</v>
      </c>
      <c r="G74" s="2">
        <f t="shared" si="5"/>
        <v>81.300813008130135</v>
      </c>
      <c r="H74" s="10" t="s">
        <v>131</v>
      </c>
      <c r="I74">
        <f t="shared" si="6"/>
        <v>38.027999999999999</v>
      </c>
      <c r="J74" s="13">
        <f t="shared" ref="J74:J137" si="8">$G74</f>
        <v>81.300813008130135</v>
      </c>
      <c r="K74">
        <f t="shared" si="7"/>
        <v>65</v>
      </c>
    </row>
    <row r="75" spans="1:11">
      <c r="A75">
        <v>38.396999999999998</v>
      </c>
      <c r="B75">
        <v>62.6477</v>
      </c>
      <c r="C75">
        <v>66</v>
      </c>
      <c r="D75" s="2">
        <f>Main!$B69</f>
        <v>16.875</v>
      </c>
      <c r="E75" s="2">
        <f t="shared" ref="E75:E138" si="9">$D76-$D75</f>
        <v>0.125</v>
      </c>
      <c r="F75">
        <f t="shared" ref="F75:F138" si="10">$A76-$A75</f>
        <v>0.46099999999999852</v>
      </c>
      <c r="G75" s="2">
        <f t="shared" ref="G75:G138" si="11">$E75/$F75*60*4</f>
        <v>65.075921908893918</v>
      </c>
      <c r="H75" s="10" t="s">
        <v>132</v>
      </c>
      <c r="I75">
        <f t="shared" ref="I75:I138" si="12">$A75</f>
        <v>38.396999999999998</v>
      </c>
      <c r="J75" s="13">
        <f t="shared" si="8"/>
        <v>65.075921908893918</v>
      </c>
      <c r="K75">
        <f t="shared" ref="K75:K138" si="13">$C75</f>
        <v>66</v>
      </c>
    </row>
    <row r="76" spans="1:11">
      <c r="A76">
        <v>38.857999999999997</v>
      </c>
      <c r="B76">
        <v>60.280900000000003</v>
      </c>
      <c r="C76">
        <v>67</v>
      </c>
      <c r="D76" s="2">
        <f>Main!$B70</f>
        <v>17</v>
      </c>
      <c r="E76" s="2">
        <f t="shared" si="9"/>
        <v>0.25</v>
      </c>
      <c r="F76">
        <f t="shared" si="10"/>
        <v>0.91000000000000369</v>
      </c>
      <c r="G76" s="2">
        <f t="shared" si="11"/>
        <v>65.934065934065657</v>
      </c>
      <c r="H76" s="10" t="s">
        <v>129</v>
      </c>
      <c r="I76">
        <f t="shared" si="12"/>
        <v>38.857999999999997</v>
      </c>
      <c r="J76" s="13">
        <f t="shared" si="8"/>
        <v>65.934065934065657</v>
      </c>
      <c r="K76">
        <f t="shared" si="13"/>
        <v>67</v>
      </c>
    </row>
    <row r="77" spans="1:11">
      <c r="A77">
        <v>39.768000000000001</v>
      </c>
      <c r="B77">
        <v>66.738799999999998</v>
      </c>
      <c r="C77">
        <v>68</v>
      </c>
      <c r="D77" s="2">
        <f>Main!$B71</f>
        <v>17.25</v>
      </c>
      <c r="E77" s="2">
        <f t="shared" si="9"/>
        <v>0.125</v>
      </c>
      <c r="F77">
        <f t="shared" si="10"/>
        <v>0.33999999999999631</v>
      </c>
      <c r="G77" s="2">
        <f t="shared" si="11"/>
        <v>88.235294117648024</v>
      </c>
      <c r="H77" s="10" t="s">
        <v>133</v>
      </c>
      <c r="I77">
        <f t="shared" si="12"/>
        <v>39.768000000000001</v>
      </c>
      <c r="J77" s="13">
        <f t="shared" si="8"/>
        <v>88.235294117648024</v>
      </c>
      <c r="K77">
        <f t="shared" si="13"/>
        <v>68</v>
      </c>
    </row>
    <row r="78" spans="1:11">
      <c r="A78">
        <v>40.107999999999997</v>
      </c>
      <c r="B78">
        <v>71.991600000000005</v>
      </c>
      <c r="C78">
        <v>69</v>
      </c>
      <c r="D78" s="2">
        <f>Main!$B72</f>
        <v>17.375</v>
      </c>
      <c r="E78" s="2">
        <f t="shared" si="9"/>
        <v>0.375</v>
      </c>
      <c r="F78">
        <f t="shared" si="10"/>
        <v>1.0400000000000063</v>
      </c>
      <c r="G78" s="2">
        <f t="shared" si="11"/>
        <v>86.538461538461021</v>
      </c>
      <c r="H78" s="10" t="s">
        <v>134</v>
      </c>
      <c r="I78">
        <f t="shared" si="12"/>
        <v>40.107999999999997</v>
      </c>
      <c r="J78" s="13">
        <f t="shared" si="8"/>
        <v>86.538461538461021</v>
      </c>
      <c r="K78">
        <f t="shared" si="13"/>
        <v>69</v>
      </c>
    </row>
    <row r="79" spans="1:11">
      <c r="A79">
        <v>41.148000000000003</v>
      </c>
      <c r="B79">
        <v>70.799199999999999</v>
      </c>
      <c r="C79">
        <v>70</v>
      </c>
      <c r="D79" s="2">
        <f>Main!$B73</f>
        <v>17.75</v>
      </c>
      <c r="E79" s="2">
        <f t="shared" si="9"/>
        <v>0.25</v>
      </c>
      <c r="F79">
        <f t="shared" si="10"/>
        <v>0.61999999999999744</v>
      </c>
      <c r="G79" s="2">
        <f t="shared" si="11"/>
        <v>96.774193548387487</v>
      </c>
      <c r="H79" s="10" t="s">
        <v>134</v>
      </c>
      <c r="I79">
        <f t="shared" si="12"/>
        <v>41.148000000000003</v>
      </c>
      <c r="J79" s="13">
        <f t="shared" si="8"/>
        <v>96.774193548387487</v>
      </c>
      <c r="K79">
        <f t="shared" si="13"/>
        <v>70</v>
      </c>
    </row>
    <row r="80" spans="1:11">
      <c r="A80">
        <v>41.768000000000001</v>
      </c>
      <c r="B80">
        <v>65.726699999999994</v>
      </c>
      <c r="C80">
        <v>71</v>
      </c>
      <c r="D80" s="2">
        <f>Main!$B74</f>
        <v>18</v>
      </c>
      <c r="E80" s="2">
        <f t="shared" si="9"/>
        <v>0.25</v>
      </c>
      <c r="F80">
        <f t="shared" si="10"/>
        <v>0.83999999999999631</v>
      </c>
      <c r="G80" s="2">
        <f t="shared" si="11"/>
        <v>71.428571428571743</v>
      </c>
      <c r="H80" s="10" t="s">
        <v>135</v>
      </c>
      <c r="I80">
        <f t="shared" si="12"/>
        <v>41.768000000000001</v>
      </c>
      <c r="J80" s="13">
        <f t="shared" si="8"/>
        <v>71.428571428571743</v>
      </c>
      <c r="K80">
        <f t="shared" si="13"/>
        <v>71</v>
      </c>
    </row>
    <row r="81" spans="1:11">
      <c r="A81">
        <v>42.607999999999997</v>
      </c>
      <c r="B81">
        <v>58.394399999999997</v>
      </c>
      <c r="C81">
        <v>72</v>
      </c>
      <c r="D81" s="2">
        <f>Main!$B75</f>
        <v>18.25</v>
      </c>
      <c r="E81" s="2">
        <f t="shared" si="9"/>
        <v>0.25</v>
      </c>
      <c r="F81">
        <f t="shared" si="10"/>
        <v>0.90000000000000568</v>
      </c>
      <c r="G81" s="2">
        <f t="shared" si="11"/>
        <v>66.666666666666245</v>
      </c>
      <c r="H81" s="10" t="s">
        <v>129</v>
      </c>
      <c r="I81">
        <f t="shared" si="12"/>
        <v>42.607999999999997</v>
      </c>
      <c r="J81" s="13">
        <f t="shared" si="8"/>
        <v>66.666666666666245</v>
      </c>
      <c r="K81">
        <f t="shared" si="13"/>
        <v>72</v>
      </c>
    </row>
    <row r="82" spans="1:11">
      <c r="A82">
        <v>43.508000000000003</v>
      </c>
      <c r="B82">
        <v>56.277500000000003</v>
      </c>
      <c r="C82">
        <v>73</v>
      </c>
      <c r="D82" s="2">
        <f>Main!$B76</f>
        <v>18.5</v>
      </c>
      <c r="E82" s="2">
        <f t="shared" si="9"/>
        <v>0.125</v>
      </c>
      <c r="F82">
        <f t="shared" si="10"/>
        <v>0.25</v>
      </c>
      <c r="G82" s="2">
        <f t="shared" si="11"/>
        <v>120</v>
      </c>
      <c r="H82" s="10" t="s">
        <v>136</v>
      </c>
      <c r="I82">
        <f t="shared" si="12"/>
        <v>43.508000000000003</v>
      </c>
      <c r="J82" s="13">
        <f t="shared" si="8"/>
        <v>120</v>
      </c>
      <c r="K82">
        <f t="shared" si="13"/>
        <v>73</v>
      </c>
    </row>
    <row r="83" spans="1:11">
      <c r="A83">
        <v>43.758000000000003</v>
      </c>
      <c r="B83">
        <v>70.205399999999997</v>
      </c>
      <c r="C83">
        <v>74</v>
      </c>
      <c r="D83" s="2">
        <f>Main!$B77</f>
        <v>18.625</v>
      </c>
      <c r="E83" s="2">
        <f t="shared" si="9"/>
        <v>0.125</v>
      </c>
      <c r="F83">
        <f t="shared" si="10"/>
        <v>0.26999999999999602</v>
      </c>
      <c r="G83" s="2">
        <f t="shared" si="11"/>
        <v>111.11111111111275</v>
      </c>
      <c r="H83" s="10" t="s">
        <v>138</v>
      </c>
      <c r="I83">
        <f t="shared" si="12"/>
        <v>43.758000000000003</v>
      </c>
      <c r="J83" s="13">
        <f t="shared" si="8"/>
        <v>111.11111111111275</v>
      </c>
      <c r="K83">
        <f t="shared" si="13"/>
        <v>74</v>
      </c>
    </row>
    <row r="84" spans="1:11">
      <c r="A84">
        <v>44.027999999999999</v>
      </c>
      <c r="B84">
        <v>71.017799999999994</v>
      </c>
      <c r="C84">
        <v>75</v>
      </c>
      <c r="D84" s="2">
        <f>Main!$B78</f>
        <v>18.75</v>
      </c>
      <c r="E84" s="2">
        <f t="shared" si="9"/>
        <v>0.125</v>
      </c>
      <c r="F84">
        <f t="shared" si="10"/>
        <v>0.25</v>
      </c>
      <c r="G84" s="2">
        <f t="shared" si="11"/>
        <v>120</v>
      </c>
      <c r="H84" s="10" t="s">
        <v>133</v>
      </c>
      <c r="I84">
        <f t="shared" si="12"/>
        <v>44.027999999999999</v>
      </c>
      <c r="J84" s="13">
        <f t="shared" si="8"/>
        <v>120</v>
      </c>
      <c r="K84">
        <f t="shared" si="13"/>
        <v>75</v>
      </c>
    </row>
    <row r="85" spans="1:11">
      <c r="A85">
        <v>44.277999999999999</v>
      </c>
      <c r="B85">
        <v>73.557100000000005</v>
      </c>
      <c r="C85">
        <v>76</v>
      </c>
      <c r="D85" s="2">
        <f>Main!$B79</f>
        <v>18.875</v>
      </c>
      <c r="E85" s="2">
        <f t="shared" si="9"/>
        <v>0.125</v>
      </c>
      <c r="F85">
        <f t="shared" si="10"/>
        <v>0.25999999999999801</v>
      </c>
      <c r="G85" s="2">
        <f t="shared" si="11"/>
        <v>115.38461538461627</v>
      </c>
      <c r="H85" s="10"/>
      <c r="I85">
        <f t="shared" si="12"/>
        <v>44.277999999999999</v>
      </c>
      <c r="J85" s="13">
        <f t="shared" si="8"/>
        <v>115.38461538461627</v>
      </c>
      <c r="K85">
        <f t="shared" si="13"/>
        <v>76</v>
      </c>
    </row>
    <row r="86" spans="1:11">
      <c r="A86">
        <v>44.537999999999997</v>
      </c>
      <c r="B86">
        <v>73.924999999999997</v>
      </c>
      <c r="C86">
        <v>77</v>
      </c>
      <c r="D86" s="2">
        <f>Main!$B80</f>
        <v>19</v>
      </c>
      <c r="E86" s="2">
        <f t="shared" si="9"/>
        <v>0.125</v>
      </c>
      <c r="F86">
        <f t="shared" si="10"/>
        <v>0.25</v>
      </c>
      <c r="G86" s="2">
        <f t="shared" si="11"/>
        <v>120</v>
      </c>
      <c r="H86" s="10"/>
      <c r="I86">
        <f t="shared" si="12"/>
        <v>44.537999999999997</v>
      </c>
      <c r="J86" s="13">
        <f t="shared" si="8"/>
        <v>120</v>
      </c>
      <c r="K86">
        <f t="shared" si="13"/>
        <v>77</v>
      </c>
    </row>
    <row r="87" spans="1:11">
      <c r="A87">
        <v>44.787999999999997</v>
      </c>
      <c r="B87">
        <v>66.954400000000007</v>
      </c>
      <c r="C87">
        <v>78</v>
      </c>
      <c r="D87" s="2">
        <f>Main!$B81</f>
        <v>19.125</v>
      </c>
      <c r="E87" s="2">
        <f t="shared" si="9"/>
        <v>0.125</v>
      </c>
      <c r="F87">
        <f t="shared" si="10"/>
        <v>0.27000000000000313</v>
      </c>
      <c r="G87" s="2">
        <f t="shared" si="11"/>
        <v>111.11111111110982</v>
      </c>
      <c r="H87" s="10"/>
      <c r="I87">
        <f t="shared" si="12"/>
        <v>44.787999999999997</v>
      </c>
      <c r="J87" s="13">
        <f t="shared" si="8"/>
        <v>111.11111111110982</v>
      </c>
      <c r="K87">
        <f t="shared" si="13"/>
        <v>78</v>
      </c>
    </row>
    <row r="88" spans="1:11">
      <c r="A88">
        <v>45.058</v>
      </c>
      <c r="B88">
        <v>70.851200000000006</v>
      </c>
      <c r="C88">
        <v>79</v>
      </c>
      <c r="D88" s="2">
        <f>Main!$B82</f>
        <v>19.25</v>
      </c>
      <c r="E88" s="2">
        <f t="shared" si="9"/>
        <v>0.125</v>
      </c>
      <c r="F88">
        <f t="shared" si="10"/>
        <v>0.25</v>
      </c>
      <c r="G88" s="2">
        <f t="shared" si="11"/>
        <v>120</v>
      </c>
      <c r="H88" s="10"/>
      <c r="I88">
        <f t="shared" si="12"/>
        <v>45.058</v>
      </c>
      <c r="J88" s="13">
        <f t="shared" si="8"/>
        <v>120</v>
      </c>
      <c r="K88">
        <f t="shared" si="13"/>
        <v>79</v>
      </c>
    </row>
    <row r="89" spans="1:11">
      <c r="A89">
        <v>45.308</v>
      </c>
      <c r="B89">
        <v>71.515000000000001</v>
      </c>
      <c r="C89">
        <v>80</v>
      </c>
      <c r="D89" s="2">
        <f>Main!$B83</f>
        <v>19.375</v>
      </c>
      <c r="E89" s="2">
        <f t="shared" si="9"/>
        <v>0.125</v>
      </c>
      <c r="F89">
        <f t="shared" si="10"/>
        <v>0.25999999999999801</v>
      </c>
      <c r="G89" s="2">
        <f t="shared" si="11"/>
        <v>115.38461538461627</v>
      </c>
      <c r="H89" s="10"/>
      <c r="I89">
        <f t="shared" si="12"/>
        <v>45.308</v>
      </c>
      <c r="J89" s="13">
        <f t="shared" si="8"/>
        <v>115.38461538461627</v>
      </c>
      <c r="K89">
        <f t="shared" si="13"/>
        <v>80</v>
      </c>
    </row>
    <row r="90" spans="1:11">
      <c r="A90">
        <v>45.567999999999998</v>
      </c>
      <c r="B90">
        <v>73.286799999999999</v>
      </c>
      <c r="C90">
        <v>81</v>
      </c>
      <c r="D90" s="2">
        <f>Main!$B84</f>
        <v>19.5</v>
      </c>
      <c r="E90" s="2">
        <f t="shared" si="9"/>
        <v>0.125</v>
      </c>
      <c r="F90">
        <f t="shared" si="10"/>
        <v>0.30000000000000426</v>
      </c>
      <c r="G90" s="2">
        <f t="shared" si="11"/>
        <v>99.999999999998579</v>
      </c>
      <c r="H90" s="10"/>
      <c r="I90">
        <f t="shared" si="12"/>
        <v>45.567999999999998</v>
      </c>
      <c r="J90" s="13">
        <f t="shared" si="8"/>
        <v>99.999999999998579</v>
      </c>
      <c r="K90">
        <f t="shared" si="13"/>
        <v>81</v>
      </c>
    </row>
    <row r="91" spans="1:11">
      <c r="A91">
        <v>45.868000000000002</v>
      </c>
      <c r="B91">
        <v>70.0762</v>
      </c>
      <c r="C91">
        <v>82</v>
      </c>
      <c r="D91" s="2">
        <f>Main!$B85</f>
        <v>19.625</v>
      </c>
      <c r="E91" s="2">
        <f t="shared" si="9"/>
        <v>0.125</v>
      </c>
      <c r="F91">
        <f t="shared" si="10"/>
        <v>0.32999999999999829</v>
      </c>
      <c r="G91" s="2">
        <f t="shared" si="11"/>
        <v>90.909090909091375</v>
      </c>
      <c r="H91" s="10" t="s">
        <v>130</v>
      </c>
      <c r="I91">
        <f t="shared" si="12"/>
        <v>45.868000000000002</v>
      </c>
      <c r="J91" s="13">
        <f t="shared" si="8"/>
        <v>90.909090909091375</v>
      </c>
      <c r="K91">
        <f t="shared" si="13"/>
        <v>82</v>
      </c>
    </row>
    <row r="92" spans="1:11">
      <c r="A92">
        <v>46.198</v>
      </c>
      <c r="B92">
        <v>65.523700000000005</v>
      </c>
      <c r="C92">
        <v>83</v>
      </c>
      <c r="D92" s="2">
        <f>Main!$B86</f>
        <v>19.75</v>
      </c>
      <c r="E92" s="2">
        <f t="shared" si="9"/>
        <v>0.125</v>
      </c>
      <c r="F92">
        <f t="shared" si="10"/>
        <v>0.46000000000000085</v>
      </c>
      <c r="G92" s="2">
        <f t="shared" si="11"/>
        <v>65.2173913043477</v>
      </c>
      <c r="H92" s="10" t="s">
        <v>131</v>
      </c>
      <c r="I92">
        <f t="shared" si="12"/>
        <v>46.198</v>
      </c>
      <c r="J92" s="13">
        <f t="shared" si="8"/>
        <v>65.2173913043477</v>
      </c>
      <c r="K92">
        <f t="shared" si="13"/>
        <v>83</v>
      </c>
    </row>
    <row r="93" spans="1:11">
      <c r="A93">
        <v>46.658000000000001</v>
      </c>
      <c r="B93">
        <v>62.506900000000002</v>
      </c>
      <c r="C93">
        <v>84</v>
      </c>
      <c r="D93" s="2">
        <f>Main!$B87</f>
        <v>19.875</v>
      </c>
      <c r="E93" s="2">
        <f t="shared" si="9"/>
        <v>0.125</v>
      </c>
      <c r="F93">
        <f t="shared" si="10"/>
        <v>0.5</v>
      </c>
      <c r="G93" s="2">
        <f t="shared" si="11"/>
        <v>60</v>
      </c>
      <c r="H93" s="10" t="s">
        <v>132</v>
      </c>
      <c r="I93">
        <f t="shared" si="12"/>
        <v>46.658000000000001</v>
      </c>
      <c r="J93" s="13">
        <f t="shared" si="8"/>
        <v>60</v>
      </c>
      <c r="K93">
        <f t="shared" si="13"/>
        <v>84</v>
      </c>
    </row>
    <row r="94" spans="1:11">
      <c r="A94">
        <v>47.158000000000001</v>
      </c>
      <c r="B94">
        <v>56.516199999999998</v>
      </c>
      <c r="C94">
        <v>85</v>
      </c>
      <c r="D94" s="2">
        <f>Main!$B88</f>
        <v>20</v>
      </c>
      <c r="E94" s="2">
        <f t="shared" si="9"/>
        <v>0.25</v>
      </c>
      <c r="F94">
        <f t="shared" si="10"/>
        <v>0.86999999999999744</v>
      </c>
      <c r="G94" s="2">
        <f t="shared" si="11"/>
        <v>68.965517241379516</v>
      </c>
      <c r="H94" s="10" t="s">
        <v>129</v>
      </c>
      <c r="I94">
        <f t="shared" si="12"/>
        <v>47.158000000000001</v>
      </c>
      <c r="J94" s="13">
        <f t="shared" si="8"/>
        <v>68.965517241379516</v>
      </c>
      <c r="K94">
        <f t="shared" si="13"/>
        <v>85</v>
      </c>
    </row>
    <row r="95" spans="1:11">
      <c r="A95">
        <v>48.027999999999999</v>
      </c>
      <c r="B95">
        <v>72.072199999999995</v>
      </c>
      <c r="C95">
        <v>86</v>
      </c>
      <c r="D95" s="2">
        <f>Main!$B89</f>
        <v>20.25</v>
      </c>
      <c r="E95" s="2">
        <f t="shared" si="9"/>
        <v>0.125</v>
      </c>
      <c r="F95">
        <f t="shared" si="10"/>
        <v>0.37000000000000455</v>
      </c>
      <c r="G95" s="2">
        <f t="shared" si="11"/>
        <v>81.081081081080086</v>
      </c>
      <c r="H95" s="10" t="s">
        <v>133</v>
      </c>
      <c r="I95">
        <f t="shared" si="12"/>
        <v>48.027999999999999</v>
      </c>
      <c r="J95" s="13">
        <f t="shared" si="8"/>
        <v>81.081081081080086</v>
      </c>
      <c r="K95">
        <f t="shared" si="13"/>
        <v>86</v>
      </c>
    </row>
    <row r="96" spans="1:11">
      <c r="A96">
        <v>48.398000000000003</v>
      </c>
      <c r="B96">
        <v>72.355199999999996</v>
      </c>
      <c r="C96">
        <v>87</v>
      </c>
      <c r="D96" s="2">
        <f>Main!$B90</f>
        <v>20.375</v>
      </c>
      <c r="E96" s="2">
        <f t="shared" si="9"/>
        <v>0.375</v>
      </c>
      <c r="F96">
        <f t="shared" si="10"/>
        <v>0.96999999999999886</v>
      </c>
      <c r="G96" s="2">
        <f t="shared" si="11"/>
        <v>92.783505154639286</v>
      </c>
      <c r="H96" s="10" t="s">
        <v>134</v>
      </c>
      <c r="I96">
        <f t="shared" si="12"/>
        <v>48.398000000000003</v>
      </c>
      <c r="J96" s="13">
        <f t="shared" si="8"/>
        <v>92.783505154639286</v>
      </c>
      <c r="K96">
        <f t="shared" si="13"/>
        <v>87</v>
      </c>
    </row>
    <row r="97" spans="1:11">
      <c r="A97">
        <v>49.368000000000002</v>
      </c>
      <c r="B97">
        <v>67.738299999999995</v>
      </c>
      <c r="C97">
        <v>88</v>
      </c>
      <c r="D97" s="2">
        <f>Main!$B91</f>
        <v>20.75</v>
      </c>
      <c r="E97" s="2">
        <f t="shared" si="9"/>
        <v>0.25</v>
      </c>
      <c r="F97">
        <f t="shared" si="10"/>
        <v>0.64999999999999858</v>
      </c>
      <c r="G97" s="2">
        <f t="shared" si="11"/>
        <v>92.30769230769252</v>
      </c>
      <c r="H97" s="10" t="s">
        <v>134</v>
      </c>
      <c r="I97">
        <f t="shared" si="12"/>
        <v>49.368000000000002</v>
      </c>
      <c r="J97" s="13">
        <f t="shared" si="8"/>
        <v>92.30769230769252</v>
      </c>
      <c r="K97">
        <f t="shared" si="13"/>
        <v>88</v>
      </c>
    </row>
    <row r="98" spans="1:11">
      <c r="A98">
        <v>50.018000000000001</v>
      </c>
      <c r="B98">
        <v>64.950100000000006</v>
      </c>
      <c r="C98">
        <v>89</v>
      </c>
      <c r="D98" s="2">
        <f>Main!$B92</f>
        <v>21</v>
      </c>
      <c r="E98" s="2">
        <f t="shared" si="9"/>
        <v>0.25</v>
      </c>
      <c r="F98">
        <f t="shared" si="10"/>
        <v>0.93999999999999773</v>
      </c>
      <c r="G98" s="2">
        <f t="shared" si="11"/>
        <v>63.829787234042712</v>
      </c>
      <c r="H98" s="10" t="s">
        <v>135</v>
      </c>
      <c r="I98">
        <f t="shared" si="12"/>
        <v>50.018000000000001</v>
      </c>
      <c r="J98" s="13">
        <f t="shared" si="8"/>
        <v>63.829787234042712</v>
      </c>
      <c r="K98">
        <f t="shared" si="13"/>
        <v>89</v>
      </c>
    </row>
    <row r="99" spans="1:11">
      <c r="A99">
        <v>50.957999999999998</v>
      </c>
      <c r="B99">
        <v>60.669800000000002</v>
      </c>
      <c r="C99">
        <v>90</v>
      </c>
      <c r="D99" s="2">
        <f>Main!$B93</f>
        <v>21.25</v>
      </c>
      <c r="E99" s="2">
        <f t="shared" si="9"/>
        <v>0.25</v>
      </c>
      <c r="F99">
        <f t="shared" si="10"/>
        <v>0.89999999999999858</v>
      </c>
      <c r="G99" s="2">
        <f t="shared" si="11"/>
        <v>66.666666666666771</v>
      </c>
      <c r="H99" s="10" t="s">
        <v>129</v>
      </c>
      <c r="I99">
        <f t="shared" si="12"/>
        <v>50.957999999999998</v>
      </c>
      <c r="J99" s="13">
        <f t="shared" si="8"/>
        <v>66.666666666666771</v>
      </c>
      <c r="K99">
        <f t="shared" si="13"/>
        <v>90</v>
      </c>
    </row>
    <row r="100" spans="1:11">
      <c r="A100">
        <v>51.857999999999997</v>
      </c>
      <c r="B100">
        <v>66.835300000000004</v>
      </c>
      <c r="C100">
        <v>91</v>
      </c>
      <c r="D100" s="2">
        <f>Main!$B94</f>
        <v>21.5</v>
      </c>
      <c r="E100" s="2">
        <f t="shared" si="9"/>
        <v>0.125</v>
      </c>
      <c r="F100">
        <f t="shared" si="10"/>
        <v>0.26000000000000512</v>
      </c>
      <c r="G100" s="2">
        <f t="shared" si="11"/>
        <v>115.38461538461311</v>
      </c>
      <c r="H100" s="10" t="s">
        <v>136</v>
      </c>
      <c r="I100">
        <f t="shared" si="12"/>
        <v>51.857999999999997</v>
      </c>
      <c r="J100" s="13">
        <f t="shared" si="8"/>
        <v>115.38461538461311</v>
      </c>
      <c r="K100">
        <f t="shared" si="13"/>
        <v>91</v>
      </c>
    </row>
    <row r="101" spans="1:11">
      <c r="A101">
        <v>52.118000000000002</v>
      </c>
      <c r="B101">
        <v>71.817400000000006</v>
      </c>
      <c r="C101">
        <v>92</v>
      </c>
      <c r="D101" s="2">
        <f>Main!$B95</f>
        <v>21.625</v>
      </c>
      <c r="E101" s="2">
        <f t="shared" si="9"/>
        <v>0.125</v>
      </c>
      <c r="F101">
        <f t="shared" si="10"/>
        <v>0.28000000000000114</v>
      </c>
      <c r="G101" s="2">
        <f t="shared" si="11"/>
        <v>107.14285714285671</v>
      </c>
      <c r="H101" s="10" t="s">
        <v>137</v>
      </c>
      <c r="I101">
        <f t="shared" si="12"/>
        <v>52.118000000000002</v>
      </c>
      <c r="J101" s="13">
        <f t="shared" si="8"/>
        <v>107.14285714285671</v>
      </c>
      <c r="K101">
        <f t="shared" si="13"/>
        <v>92</v>
      </c>
    </row>
    <row r="102" spans="1:11">
      <c r="A102">
        <v>52.398000000000003</v>
      </c>
      <c r="B102">
        <v>71.529700000000005</v>
      </c>
      <c r="C102">
        <v>93</v>
      </c>
      <c r="D102" s="2">
        <f>Main!$B96</f>
        <v>21.75</v>
      </c>
      <c r="E102" s="2">
        <f t="shared" si="9"/>
        <v>0.125</v>
      </c>
      <c r="F102">
        <f t="shared" si="10"/>
        <v>0.23999999999999488</v>
      </c>
      <c r="G102" s="2">
        <f t="shared" si="11"/>
        <v>125.00000000000267</v>
      </c>
      <c r="H102" s="10" t="s">
        <v>138</v>
      </c>
      <c r="I102">
        <f t="shared" si="12"/>
        <v>52.398000000000003</v>
      </c>
      <c r="J102" s="13">
        <f t="shared" si="8"/>
        <v>125.00000000000267</v>
      </c>
      <c r="K102">
        <f t="shared" si="13"/>
        <v>93</v>
      </c>
    </row>
    <row r="103" spans="1:11">
      <c r="A103">
        <v>52.637999999999998</v>
      </c>
      <c r="B103">
        <v>73.602000000000004</v>
      </c>
      <c r="C103">
        <v>94</v>
      </c>
      <c r="D103" s="2">
        <f>Main!$B97</f>
        <v>21.875</v>
      </c>
      <c r="E103" s="2">
        <f t="shared" si="9"/>
        <v>0.125</v>
      </c>
      <c r="F103">
        <f t="shared" si="10"/>
        <v>0.24000000000000199</v>
      </c>
      <c r="G103" s="2">
        <f t="shared" si="11"/>
        <v>124.99999999999898</v>
      </c>
      <c r="H103" s="10" t="s">
        <v>133</v>
      </c>
      <c r="I103">
        <f t="shared" si="12"/>
        <v>52.637999999999998</v>
      </c>
      <c r="J103" s="13">
        <f t="shared" si="8"/>
        <v>124.99999999999898</v>
      </c>
      <c r="K103">
        <f t="shared" si="13"/>
        <v>94</v>
      </c>
    </row>
    <row r="104" spans="1:11">
      <c r="A104">
        <v>52.878</v>
      </c>
      <c r="B104">
        <v>72.236400000000003</v>
      </c>
      <c r="C104">
        <v>95</v>
      </c>
      <c r="D104" s="2">
        <f>Main!$B98</f>
        <v>22</v>
      </c>
      <c r="E104" s="2">
        <f t="shared" si="9"/>
        <v>0.125</v>
      </c>
      <c r="F104">
        <f t="shared" si="10"/>
        <v>0.25</v>
      </c>
      <c r="G104" s="2">
        <f t="shared" si="11"/>
        <v>120</v>
      </c>
      <c r="H104" s="10"/>
      <c r="I104">
        <f t="shared" si="12"/>
        <v>52.878</v>
      </c>
      <c r="J104" s="13">
        <f t="shared" si="8"/>
        <v>120</v>
      </c>
      <c r="K104">
        <f t="shared" si="13"/>
        <v>95</v>
      </c>
    </row>
    <row r="105" spans="1:11">
      <c r="A105">
        <v>53.128</v>
      </c>
      <c r="B105">
        <v>73.881500000000003</v>
      </c>
      <c r="C105">
        <v>96</v>
      </c>
      <c r="D105" s="2">
        <f>Main!$B99</f>
        <v>22.125</v>
      </c>
      <c r="E105" s="2">
        <f t="shared" si="9"/>
        <v>0.125</v>
      </c>
      <c r="F105">
        <f t="shared" si="10"/>
        <v>0.21999999999999886</v>
      </c>
      <c r="G105" s="2">
        <f t="shared" si="11"/>
        <v>136.36363636363706</v>
      </c>
      <c r="H105" s="10"/>
      <c r="I105">
        <f t="shared" si="12"/>
        <v>53.128</v>
      </c>
      <c r="J105" s="13">
        <f t="shared" si="8"/>
        <v>136.36363636363706</v>
      </c>
      <c r="K105">
        <f t="shared" si="13"/>
        <v>96</v>
      </c>
    </row>
    <row r="106" spans="1:11">
      <c r="A106">
        <v>53.347999999999999</v>
      </c>
      <c r="B106">
        <v>70.624200000000002</v>
      </c>
      <c r="C106">
        <v>97</v>
      </c>
      <c r="D106" s="2">
        <f>Main!$B100</f>
        <v>22.25</v>
      </c>
      <c r="E106" s="2">
        <f t="shared" si="9"/>
        <v>0.125</v>
      </c>
      <c r="F106">
        <f t="shared" si="10"/>
        <v>0.24099999999999966</v>
      </c>
      <c r="G106" s="2">
        <f t="shared" si="11"/>
        <v>124.48132780083004</v>
      </c>
      <c r="H106" s="10" t="s">
        <v>130</v>
      </c>
      <c r="I106">
        <f t="shared" si="12"/>
        <v>53.347999999999999</v>
      </c>
      <c r="J106" s="13">
        <f t="shared" si="8"/>
        <v>124.48132780083004</v>
      </c>
      <c r="K106">
        <f t="shared" si="13"/>
        <v>97</v>
      </c>
    </row>
    <row r="107" spans="1:11">
      <c r="A107">
        <v>53.588999999999999</v>
      </c>
      <c r="B107">
        <v>73.764399999999995</v>
      </c>
      <c r="C107">
        <v>98</v>
      </c>
      <c r="D107" s="2">
        <f>Main!$B101</f>
        <v>22.375</v>
      </c>
      <c r="E107" s="2">
        <f t="shared" si="9"/>
        <v>0.125</v>
      </c>
      <c r="F107">
        <f t="shared" si="10"/>
        <v>0.27900000000000347</v>
      </c>
      <c r="G107" s="2">
        <f t="shared" si="11"/>
        <v>107.52688172042878</v>
      </c>
      <c r="H107" s="10" t="s">
        <v>131</v>
      </c>
      <c r="I107">
        <f t="shared" si="12"/>
        <v>53.588999999999999</v>
      </c>
      <c r="J107" s="13">
        <f t="shared" si="8"/>
        <v>107.52688172042878</v>
      </c>
      <c r="K107">
        <f t="shared" si="13"/>
        <v>98</v>
      </c>
    </row>
    <row r="108" spans="1:11">
      <c r="A108">
        <v>53.868000000000002</v>
      </c>
      <c r="B108">
        <v>71.758499999999998</v>
      </c>
      <c r="C108">
        <v>99</v>
      </c>
      <c r="D108" s="2">
        <f>Main!$B102</f>
        <v>22.5</v>
      </c>
      <c r="E108" s="2">
        <f t="shared" si="9"/>
        <v>0.125</v>
      </c>
      <c r="F108">
        <f t="shared" si="10"/>
        <v>0.30399999999999494</v>
      </c>
      <c r="G108" s="2">
        <f t="shared" si="11"/>
        <v>98.684210526317429</v>
      </c>
      <c r="H108" s="10" t="s">
        <v>132</v>
      </c>
      <c r="I108">
        <f t="shared" si="12"/>
        <v>53.868000000000002</v>
      </c>
      <c r="J108" s="13">
        <f t="shared" si="8"/>
        <v>98.684210526317429</v>
      </c>
      <c r="K108">
        <f t="shared" si="13"/>
        <v>99</v>
      </c>
    </row>
    <row r="109" spans="1:11">
      <c r="A109">
        <v>54.171999999999997</v>
      </c>
      <c r="B109">
        <v>55.379300000000001</v>
      </c>
      <c r="C109">
        <v>100</v>
      </c>
      <c r="D109" s="2">
        <f>Main!$B103</f>
        <v>22.625</v>
      </c>
      <c r="E109" s="2">
        <f t="shared" si="9"/>
        <v>0.125</v>
      </c>
      <c r="F109">
        <f t="shared" si="10"/>
        <v>0.19600000000000506</v>
      </c>
      <c r="G109" s="2">
        <f t="shared" si="11"/>
        <v>153.06122448979198</v>
      </c>
      <c r="H109" s="10" t="s">
        <v>129</v>
      </c>
      <c r="I109">
        <f t="shared" si="12"/>
        <v>54.171999999999997</v>
      </c>
      <c r="J109" s="13">
        <f t="shared" si="8"/>
        <v>153.06122448979198</v>
      </c>
      <c r="K109">
        <f t="shared" si="13"/>
        <v>100</v>
      </c>
    </row>
    <row r="110" spans="1:11">
      <c r="A110">
        <v>54.368000000000002</v>
      </c>
      <c r="B110">
        <v>69.921300000000002</v>
      </c>
      <c r="C110">
        <v>101</v>
      </c>
      <c r="D110" s="2">
        <f>Main!$B104</f>
        <v>22.75</v>
      </c>
      <c r="E110" s="2">
        <f t="shared" si="9"/>
        <v>0.125</v>
      </c>
      <c r="F110">
        <f t="shared" si="10"/>
        <v>0.25999999999999801</v>
      </c>
      <c r="G110" s="2">
        <f t="shared" si="11"/>
        <v>115.38461538461627</v>
      </c>
      <c r="H110" s="10" t="s">
        <v>136</v>
      </c>
      <c r="I110">
        <f t="shared" si="12"/>
        <v>54.368000000000002</v>
      </c>
      <c r="J110" s="13">
        <f t="shared" si="8"/>
        <v>115.38461538461627</v>
      </c>
      <c r="K110">
        <f t="shared" si="13"/>
        <v>101</v>
      </c>
    </row>
    <row r="111" spans="1:11">
      <c r="A111">
        <v>54.628</v>
      </c>
      <c r="B111">
        <v>68.804699999999997</v>
      </c>
      <c r="C111">
        <v>102</v>
      </c>
      <c r="D111" s="2">
        <f>Main!$B105</f>
        <v>22.875</v>
      </c>
      <c r="E111" s="2">
        <f t="shared" si="9"/>
        <v>0.125</v>
      </c>
      <c r="F111">
        <f t="shared" si="10"/>
        <v>0.21000000000000085</v>
      </c>
      <c r="G111" s="2">
        <f t="shared" si="11"/>
        <v>142.85714285714226</v>
      </c>
      <c r="H111" s="10" t="s">
        <v>137</v>
      </c>
      <c r="I111">
        <f t="shared" si="12"/>
        <v>54.628</v>
      </c>
      <c r="J111" s="13">
        <f t="shared" si="8"/>
        <v>142.85714285714226</v>
      </c>
      <c r="K111">
        <f t="shared" si="13"/>
        <v>102</v>
      </c>
    </row>
    <row r="112" spans="1:11">
      <c r="A112">
        <v>54.838000000000001</v>
      </c>
      <c r="B112">
        <v>72.356399999999994</v>
      </c>
      <c r="C112">
        <v>103</v>
      </c>
      <c r="D112" s="2">
        <f>Main!$B106</f>
        <v>23</v>
      </c>
      <c r="E112" s="2">
        <f t="shared" si="9"/>
        <v>0.125</v>
      </c>
      <c r="F112">
        <f t="shared" si="10"/>
        <v>0.25</v>
      </c>
      <c r="G112" s="2">
        <f t="shared" si="11"/>
        <v>120</v>
      </c>
      <c r="H112" s="10" t="s">
        <v>137</v>
      </c>
      <c r="I112">
        <f t="shared" si="12"/>
        <v>54.838000000000001</v>
      </c>
      <c r="J112" s="13">
        <f t="shared" si="8"/>
        <v>120</v>
      </c>
      <c r="K112">
        <f t="shared" si="13"/>
        <v>103</v>
      </c>
    </row>
    <row r="113" spans="1:11">
      <c r="A113">
        <v>55.088000000000001</v>
      </c>
      <c r="B113">
        <v>72.922600000000003</v>
      </c>
      <c r="C113">
        <v>104</v>
      </c>
      <c r="D113" s="2">
        <f>Main!$B107</f>
        <v>23.125</v>
      </c>
      <c r="E113" s="2">
        <f t="shared" si="9"/>
        <v>0.125</v>
      </c>
      <c r="F113">
        <f t="shared" si="10"/>
        <v>0.21999999999999886</v>
      </c>
      <c r="G113" s="2">
        <f t="shared" si="11"/>
        <v>136.36363636363706</v>
      </c>
      <c r="H113" s="10" t="s">
        <v>138</v>
      </c>
      <c r="I113">
        <f t="shared" si="12"/>
        <v>55.088000000000001</v>
      </c>
      <c r="J113" s="13">
        <f t="shared" si="8"/>
        <v>136.36363636363706</v>
      </c>
      <c r="K113">
        <f t="shared" si="13"/>
        <v>104</v>
      </c>
    </row>
    <row r="114" spans="1:11">
      <c r="A114">
        <v>55.308</v>
      </c>
      <c r="B114">
        <v>74.611199999999997</v>
      </c>
      <c r="C114">
        <v>105</v>
      </c>
      <c r="D114" s="2">
        <f>Main!$B108</f>
        <v>23.25</v>
      </c>
      <c r="E114" s="2">
        <f t="shared" si="9"/>
        <v>0.125</v>
      </c>
      <c r="F114">
        <f t="shared" si="10"/>
        <v>0.22999999999999687</v>
      </c>
      <c r="G114" s="2">
        <f t="shared" si="11"/>
        <v>130.43478260869742</v>
      </c>
      <c r="H114" s="10" t="s">
        <v>133</v>
      </c>
      <c r="I114">
        <f t="shared" si="12"/>
        <v>55.308</v>
      </c>
      <c r="J114" s="13">
        <f t="shared" si="8"/>
        <v>130.43478260869742</v>
      </c>
      <c r="K114">
        <f t="shared" si="13"/>
        <v>105</v>
      </c>
    </row>
    <row r="115" spans="1:11">
      <c r="A115">
        <v>55.537999999999997</v>
      </c>
      <c r="B115">
        <v>77.061099999999996</v>
      </c>
      <c r="C115">
        <v>106</v>
      </c>
      <c r="D115" s="2">
        <f>Main!$B109</f>
        <v>23.375</v>
      </c>
      <c r="E115" s="2">
        <f t="shared" si="9"/>
        <v>0.125</v>
      </c>
      <c r="F115">
        <f t="shared" si="10"/>
        <v>0.25</v>
      </c>
      <c r="G115" s="2">
        <f t="shared" si="11"/>
        <v>120</v>
      </c>
      <c r="H115" s="10"/>
      <c r="I115">
        <f t="shared" si="12"/>
        <v>55.537999999999997</v>
      </c>
      <c r="J115" s="13">
        <f t="shared" si="8"/>
        <v>120</v>
      </c>
      <c r="K115">
        <f t="shared" si="13"/>
        <v>106</v>
      </c>
    </row>
    <row r="116" spans="1:11">
      <c r="A116">
        <v>55.787999999999997</v>
      </c>
      <c r="B116">
        <v>73.899199999999993</v>
      </c>
      <c r="C116">
        <v>107</v>
      </c>
      <c r="D116" s="2">
        <f>Main!$B110</f>
        <v>23.5</v>
      </c>
      <c r="E116" s="2">
        <f t="shared" si="9"/>
        <v>0.125</v>
      </c>
      <c r="F116">
        <f t="shared" si="10"/>
        <v>0.23000000000000398</v>
      </c>
      <c r="G116" s="2">
        <f t="shared" si="11"/>
        <v>130.43478260869341</v>
      </c>
      <c r="H116" s="10"/>
      <c r="I116">
        <f t="shared" si="12"/>
        <v>55.787999999999997</v>
      </c>
      <c r="J116" s="13">
        <f t="shared" si="8"/>
        <v>130.43478260869341</v>
      </c>
      <c r="K116">
        <f t="shared" si="13"/>
        <v>107</v>
      </c>
    </row>
    <row r="117" spans="1:11">
      <c r="A117">
        <v>56.018000000000001</v>
      </c>
      <c r="B117">
        <v>73.289199999999994</v>
      </c>
      <c r="C117">
        <v>108</v>
      </c>
      <c r="D117" s="2">
        <f>Main!$B111</f>
        <v>23.625</v>
      </c>
      <c r="E117" s="2">
        <f t="shared" si="9"/>
        <v>0.125</v>
      </c>
      <c r="F117">
        <f t="shared" si="10"/>
        <v>0.21999999999999886</v>
      </c>
      <c r="G117" s="2">
        <f t="shared" si="11"/>
        <v>136.36363636363706</v>
      </c>
      <c r="H117" s="10" t="s">
        <v>102</v>
      </c>
      <c r="I117">
        <f t="shared" si="12"/>
        <v>56.018000000000001</v>
      </c>
      <c r="J117" s="13">
        <f t="shared" si="8"/>
        <v>136.36363636363706</v>
      </c>
      <c r="K117">
        <f t="shared" si="13"/>
        <v>108</v>
      </c>
    </row>
    <row r="118" spans="1:11">
      <c r="A118">
        <v>56.238</v>
      </c>
      <c r="B118">
        <v>76.514799999999994</v>
      </c>
      <c r="C118">
        <v>109</v>
      </c>
      <c r="D118" s="2">
        <f>Main!$B112</f>
        <v>23.75</v>
      </c>
      <c r="E118" s="2">
        <f t="shared" si="9"/>
        <v>0.125</v>
      </c>
      <c r="F118">
        <f t="shared" si="10"/>
        <v>0.25</v>
      </c>
      <c r="G118" s="2">
        <f t="shared" si="11"/>
        <v>120</v>
      </c>
      <c r="H118" s="10"/>
      <c r="I118">
        <f t="shared" si="12"/>
        <v>56.238</v>
      </c>
      <c r="J118" s="13">
        <f t="shared" si="8"/>
        <v>120</v>
      </c>
      <c r="K118">
        <f t="shared" si="13"/>
        <v>109</v>
      </c>
    </row>
    <row r="119" spans="1:11">
      <c r="A119">
        <v>56.488</v>
      </c>
      <c r="B119">
        <v>77.408699999999996</v>
      </c>
      <c r="C119">
        <v>110</v>
      </c>
      <c r="D119" s="2">
        <f>Main!$B113</f>
        <v>23.875</v>
      </c>
      <c r="E119" s="2">
        <f t="shared" si="9"/>
        <v>0.125</v>
      </c>
      <c r="F119">
        <f t="shared" si="10"/>
        <v>0.27000000000000313</v>
      </c>
      <c r="G119" s="2">
        <f t="shared" si="11"/>
        <v>111.11111111110982</v>
      </c>
      <c r="H119" s="10"/>
      <c r="I119">
        <f t="shared" si="12"/>
        <v>56.488</v>
      </c>
      <c r="J119" s="13">
        <f t="shared" si="8"/>
        <v>111.11111111110982</v>
      </c>
      <c r="K119">
        <f t="shared" si="13"/>
        <v>110</v>
      </c>
    </row>
    <row r="120" spans="1:11">
      <c r="A120">
        <v>56.758000000000003</v>
      </c>
      <c r="B120">
        <v>77.923699999999997</v>
      </c>
      <c r="C120">
        <v>111</v>
      </c>
      <c r="D120" s="2">
        <f>Main!$B114</f>
        <v>24</v>
      </c>
      <c r="E120" s="2">
        <f t="shared" si="9"/>
        <v>0.125</v>
      </c>
      <c r="F120">
        <f t="shared" si="10"/>
        <v>0.25999999999999801</v>
      </c>
      <c r="G120" s="2">
        <f t="shared" si="11"/>
        <v>115.38461538461627</v>
      </c>
      <c r="H120" s="10"/>
      <c r="I120">
        <f t="shared" si="12"/>
        <v>56.758000000000003</v>
      </c>
      <c r="J120" s="13">
        <f t="shared" si="8"/>
        <v>115.38461538461627</v>
      </c>
      <c r="K120">
        <f t="shared" si="13"/>
        <v>111</v>
      </c>
    </row>
    <row r="121" spans="1:11">
      <c r="A121">
        <v>57.018000000000001</v>
      </c>
      <c r="B121">
        <v>70.379099999999994</v>
      </c>
      <c r="C121">
        <v>112</v>
      </c>
      <c r="D121" s="2">
        <f>Main!$B115</f>
        <v>24.125</v>
      </c>
      <c r="E121" s="2">
        <f t="shared" si="9"/>
        <v>0.125</v>
      </c>
      <c r="F121">
        <f t="shared" si="10"/>
        <v>0.25999999999999801</v>
      </c>
      <c r="G121" s="2">
        <f t="shared" si="11"/>
        <v>115.38461538461627</v>
      </c>
      <c r="H121" s="10"/>
      <c r="I121">
        <f t="shared" si="12"/>
        <v>57.018000000000001</v>
      </c>
      <c r="J121" s="13">
        <f t="shared" si="8"/>
        <v>115.38461538461627</v>
      </c>
      <c r="K121">
        <f t="shared" si="13"/>
        <v>112</v>
      </c>
    </row>
    <row r="122" spans="1:11">
      <c r="A122">
        <v>57.277999999999999</v>
      </c>
      <c r="B122">
        <v>73.287800000000004</v>
      </c>
      <c r="C122">
        <v>113</v>
      </c>
      <c r="D122" s="2">
        <f>Main!$B116</f>
        <v>24.25</v>
      </c>
      <c r="E122" s="2">
        <f t="shared" si="9"/>
        <v>0.125</v>
      </c>
      <c r="F122">
        <f t="shared" si="10"/>
        <v>0.23000000000000398</v>
      </c>
      <c r="G122" s="2">
        <f t="shared" si="11"/>
        <v>130.43478260869341</v>
      </c>
      <c r="H122" s="10" t="s">
        <v>129</v>
      </c>
      <c r="I122">
        <f t="shared" si="12"/>
        <v>57.277999999999999</v>
      </c>
      <c r="J122" s="13">
        <f t="shared" si="8"/>
        <v>130.43478260869341</v>
      </c>
      <c r="K122">
        <f t="shared" si="13"/>
        <v>113</v>
      </c>
    </row>
    <row r="123" spans="1:11">
      <c r="A123">
        <v>57.508000000000003</v>
      </c>
      <c r="B123">
        <v>74.756799999999998</v>
      </c>
      <c r="C123">
        <v>114</v>
      </c>
      <c r="D123" s="2">
        <f>Main!$B117</f>
        <v>24.375</v>
      </c>
      <c r="E123" s="2">
        <f t="shared" si="9"/>
        <v>0.125</v>
      </c>
      <c r="F123">
        <f t="shared" si="10"/>
        <v>0.25</v>
      </c>
      <c r="G123" s="2">
        <f t="shared" si="11"/>
        <v>120</v>
      </c>
      <c r="H123" s="10" t="s">
        <v>136</v>
      </c>
      <c r="I123">
        <f t="shared" si="12"/>
        <v>57.508000000000003</v>
      </c>
      <c r="J123" s="13">
        <f t="shared" si="8"/>
        <v>120</v>
      </c>
      <c r="K123">
        <f t="shared" si="13"/>
        <v>114</v>
      </c>
    </row>
    <row r="124" spans="1:11">
      <c r="A124">
        <v>57.758000000000003</v>
      </c>
      <c r="B124">
        <v>73.329800000000006</v>
      </c>
      <c r="C124">
        <v>115</v>
      </c>
      <c r="D124" s="2">
        <f>Main!$B118</f>
        <v>24.5</v>
      </c>
      <c r="E124" s="2">
        <f t="shared" si="9"/>
        <v>0.125</v>
      </c>
      <c r="F124">
        <f t="shared" si="10"/>
        <v>0.21999999999999886</v>
      </c>
      <c r="G124" s="2">
        <f t="shared" si="11"/>
        <v>136.36363636363706</v>
      </c>
      <c r="H124" s="10" t="s">
        <v>137</v>
      </c>
      <c r="I124">
        <f t="shared" si="12"/>
        <v>57.758000000000003</v>
      </c>
      <c r="J124" s="13">
        <f t="shared" si="8"/>
        <v>136.36363636363706</v>
      </c>
      <c r="K124">
        <f t="shared" si="13"/>
        <v>115</v>
      </c>
    </row>
    <row r="125" spans="1:11">
      <c r="A125">
        <v>57.978000000000002</v>
      </c>
      <c r="B125">
        <v>75.962100000000007</v>
      </c>
      <c r="C125">
        <v>116</v>
      </c>
      <c r="D125" s="2">
        <f>Main!$B119</f>
        <v>24.625</v>
      </c>
      <c r="E125" s="2">
        <f t="shared" si="9"/>
        <v>0.125</v>
      </c>
      <c r="F125">
        <f t="shared" si="10"/>
        <v>0.25</v>
      </c>
      <c r="G125" s="2">
        <f t="shared" si="11"/>
        <v>120</v>
      </c>
      <c r="H125" s="10" t="s">
        <v>137</v>
      </c>
      <c r="I125">
        <f t="shared" si="12"/>
        <v>57.978000000000002</v>
      </c>
      <c r="J125" s="13">
        <f t="shared" si="8"/>
        <v>120</v>
      </c>
      <c r="K125">
        <f t="shared" si="13"/>
        <v>116</v>
      </c>
    </row>
    <row r="126" spans="1:11">
      <c r="A126">
        <v>58.228000000000002</v>
      </c>
      <c r="B126">
        <v>76.398399999999995</v>
      </c>
      <c r="C126">
        <v>117</v>
      </c>
      <c r="D126" s="2">
        <f>Main!$B120</f>
        <v>24.75</v>
      </c>
      <c r="E126" s="2">
        <f t="shared" si="9"/>
        <v>0.125</v>
      </c>
      <c r="F126">
        <f t="shared" si="10"/>
        <v>0.25</v>
      </c>
      <c r="G126" s="2">
        <f t="shared" si="11"/>
        <v>120</v>
      </c>
      <c r="H126" s="10" t="s">
        <v>138</v>
      </c>
      <c r="I126">
        <f t="shared" si="12"/>
        <v>58.228000000000002</v>
      </c>
      <c r="J126" s="13">
        <f t="shared" si="8"/>
        <v>120</v>
      </c>
      <c r="K126">
        <f t="shared" si="13"/>
        <v>117</v>
      </c>
    </row>
    <row r="127" spans="1:11">
      <c r="A127">
        <v>58.478000000000002</v>
      </c>
      <c r="B127">
        <v>70.9983</v>
      </c>
      <c r="C127">
        <v>118</v>
      </c>
      <c r="D127" s="2">
        <f>Main!$B121</f>
        <v>24.875</v>
      </c>
      <c r="E127" s="2">
        <f t="shared" si="9"/>
        <v>0.125</v>
      </c>
      <c r="F127">
        <f t="shared" si="10"/>
        <v>0.21999999999999886</v>
      </c>
      <c r="G127" s="2">
        <f t="shared" si="11"/>
        <v>136.36363636363706</v>
      </c>
      <c r="H127" s="10" t="s">
        <v>102</v>
      </c>
      <c r="I127">
        <f t="shared" si="12"/>
        <v>58.478000000000002</v>
      </c>
      <c r="J127" s="13">
        <f t="shared" si="8"/>
        <v>136.36363636363706</v>
      </c>
      <c r="K127">
        <f t="shared" si="13"/>
        <v>118</v>
      </c>
    </row>
    <row r="128" spans="1:11">
      <c r="A128">
        <v>58.698</v>
      </c>
      <c r="B128">
        <v>76.450100000000006</v>
      </c>
      <c r="C128">
        <v>119</v>
      </c>
      <c r="D128" s="2">
        <f>Main!$B122</f>
        <v>25</v>
      </c>
      <c r="E128" s="2">
        <f t="shared" si="9"/>
        <v>0.125</v>
      </c>
      <c r="F128">
        <f t="shared" si="10"/>
        <v>0.28000000000000114</v>
      </c>
      <c r="G128" s="2">
        <f t="shared" si="11"/>
        <v>107.14285714285671</v>
      </c>
      <c r="H128" s="10" t="s">
        <v>130</v>
      </c>
      <c r="I128">
        <f t="shared" si="12"/>
        <v>58.698</v>
      </c>
      <c r="J128" s="13">
        <f t="shared" si="8"/>
        <v>107.14285714285671</v>
      </c>
      <c r="K128">
        <f t="shared" si="13"/>
        <v>119</v>
      </c>
    </row>
    <row r="129" spans="1:11">
      <c r="A129">
        <v>58.978000000000002</v>
      </c>
      <c r="B129">
        <v>74.748500000000007</v>
      </c>
      <c r="C129">
        <v>120</v>
      </c>
      <c r="D129" s="2">
        <f>Main!$B123</f>
        <v>25.125</v>
      </c>
      <c r="E129" s="2">
        <f t="shared" si="9"/>
        <v>0.125</v>
      </c>
      <c r="F129">
        <f t="shared" si="10"/>
        <v>0.33999999999999631</v>
      </c>
      <c r="G129" s="2">
        <f t="shared" si="11"/>
        <v>88.235294117648024</v>
      </c>
      <c r="H129" s="10" t="s">
        <v>131</v>
      </c>
      <c r="I129">
        <f t="shared" si="12"/>
        <v>58.978000000000002</v>
      </c>
      <c r="J129" s="13">
        <f t="shared" si="8"/>
        <v>88.235294117648024</v>
      </c>
      <c r="K129">
        <f t="shared" si="13"/>
        <v>120</v>
      </c>
    </row>
    <row r="130" spans="1:11">
      <c r="A130">
        <v>59.317999999999998</v>
      </c>
      <c r="B130">
        <v>69.306700000000006</v>
      </c>
      <c r="C130">
        <v>121</v>
      </c>
      <c r="D130" s="2">
        <f>Main!$B124</f>
        <v>25.25</v>
      </c>
      <c r="E130" s="2">
        <f t="shared" si="9"/>
        <v>0.375</v>
      </c>
      <c r="F130">
        <f t="shared" si="10"/>
        <v>0.60999999999999943</v>
      </c>
      <c r="G130" s="2">
        <f t="shared" si="11"/>
        <v>147.54098360655752</v>
      </c>
      <c r="H130" s="10" t="s">
        <v>132</v>
      </c>
      <c r="I130">
        <f t="shared" si="12"/>
        <v>59.317999999999998</v>
      </c>
      <c r="J130" s="13">
        <f t="shared" si="8"/>
        <v>147.54098360655752</v>
      </c>
      <c r="K130">
        <f t="shared" si="13"/>
        <v>121</v>
      </c>
    </row>
    <row r="131" spans="1:11">
      <c r="A131">
        <v>59.927999999999997</v>
      </c>
      <c r="B131">
        <v>70.703999999999994</v>
      </c>
      <c r="C131">
        <v>122</v>
      </c>
      <c r="D131" s="2">
        <f>Main!$B125</f>
        <v>25.625</v>
      </c>
      <c r="E131" s="2">
        <f t="shared" si="9"/>
        <v>0.125</v>
      </c>
      <c r="F131">
        <f t="shared" si="10"/>
        <v>0.35000000000000142</v>
      </c>
      <c r="G131" s="2">
        <f t="shared" si="11"/>
        <v>85.714285714285367</v>
      </c>
      <c r="H131" s="10" t="s">
        <v>133</v>
      </c>
      <c r="I131">
        <f t="shared" si="12"/>
        <v>59.927999999999997</v>
      </c>
      <c r="J131" s="13">
        <f t="shared" si="8"/>
        <v>85.714285714285367</v>
      </c>
      <c r="K131">
        <f t="shared" si="13"/>
        <v>122</v>
      </c>
    </row>
    <row r="132" spans="1:11">
      <c r="A132">
        <v>60.277999999999999</v>
      </c>
      <c r="B132">
        <v>67.694699999999997</v>
      </c>
      <c r="C132">
        <v>123</v>
      </c>
      <c r="D132" s="2">
        <f>Main!$B126</f>
        <v>25.75</v>
      </c>
      <c r="E132" s="2">
        <f t="shared" si="9"/>
        <v>0.125</v>
      </c>
      <c r="F132">
        <f t="shared" si="10"/>
        <v>0.37000000000000455</v>
      </c>
      <c r="G132" s="2">
        <f t="shared" si="11"/>
        <v>81.081081081080086</v>
      </c>
      <c r="H132" s="10" t="s">
        <v>130</v>
      </c>
      <c r="I132">
        <f t="shared" si="12"/>
        <v>60.277999999999999</v>
      </c>
      <c r="J132" s="13">
        <f t="shared" si="8"/>
        <v>81.081081081080086</v>
      </c>
      <c r="K132">
        <f t="shared" si="13"/>
        <v>123</v>
      </c>
    </row>
    <row r="133" spans="1:11">
      <c r="A133">
        <v>60.648000000000003</v>
      </c>
      <c r="B133">
        <v>72.966099999999997</v>
      </c>
      <c r="C133">
        <v>124</v>
      </c>
      <c r="D133" s="2">
        <f>Main!$B127</f>
        <v>25.875</v>
      </c>
      <c r="E133" s="2">
        <f t="shared" si="9"/>
        <v>0.125</v>
      </c>
      <c r="F133">
        <f t="shared" si="10"/>
        <v>0.33999999999999631</v>
      </c>
      <c r="G133" s="2">
        <f t="shared" si="11"/>
        <v>88.235294117648024</v>
      </c>
      <c r="H133" s="10" t="s">
        <v>132</v>
      </c>
      <c r="I133">
        <f t="shared" si="12"/>
        <v>60.648000000000003</v>
      </c>
      <c r="J133" s="13">
        <f t="shared" si="8"/>
        <v>88.235294117648024</v>
      </c>
      <c r="K133">
        <f t="shared" si="13"/>
        <v>124</v>
      </c>
    </row>
    <row r="134" spans="1:11">
      <c r="A134">
        <v>60.988</v>
      </c>
      <c r="B134">
        <v>66.882800000000003</v>
      </c>
      <c r="C134">
        <v>125</v>
      </c>
      <c r="D134" s="2">
        <f>Main!$B128</f>
        <v>26</v>
      </c>
      <c r="E134" s="2">
        <f t="shared" si="9"/>
        <v>0.125</v>
      </c>
      <c r="F134">
        <f t="shared" si="10"/>
        <v>0.39000000000000057</v>
      </c>
      <c r="G134" s="2">
        <f t="shared" si="11"/>
        <v>76.923076923076806</v>
      </c>
      <c r="H134" s="10" t="s">
        <v>129</v>
      </c>
      <c r="I134">
        <f t="shared" si="12"/>
        <v>60.988</v>
      </c>
      <c r="J134" s="13">
        <f t="shared" si="8"/>
        <v>76.923076923076806</v>
      </c>
      <c r="K134">
        <f t="shared" si="13"/>
        <v>125</v>
      </c>
    </row>
    <row r="135" spans="1:11">
      <c r="A135">
        <v>61.378</v>
      </c>
      <c r="B135">
        <v>65.666700000000006</v>
      </c>
      <c r="C135">
        <v>126</v>
      </c>
      <c r="D135" s="2">
        <f>Main!$B129</f>
        <v>26.125</v>
      </c>
      <c r="E135" s="2">
        <f t="shared" si="9"/>
        <v>0.125</v>
      </c>
      <c r="F135">
        <f t="shared" si="10"/>
        <v>0.40999999999999659</v>
      </c>
      <c r="G135" s="2">
        <f t="shared" si="11"/>
        <v>73.170731707317685</v>
      </c>
      <c r="H135" s="10"/>
      <c r="I135">
        <f t="shared" si="12"/>
        <v>61.378</v>
      </c>
      <c r="J135" s="13">
        <f t="shared" si="8"/>
        <v>73.170731707317685</v>
      </c>
      <c r="K135">
        <f t="shared" si="13"/>
        <v>126</v>
      </c>
    </row>
    <row r="136" spans="1:11">
      <c r="A136">
        <v>61.787999999999997</v>
      </c>
      <c r="B136">
        <v>60.048999999999999</v>
      </c>
      <c r="C136">
        <v>127</v>
      </c>
      <c r="D136" s="2">
        <f>Main!$B130</f>
        <v>26.25</v>
      </c>
      <c r="E136" s="2">
        <f t="shared" si="9"/>
        <v>0.125</v>
      </c>
      <c r="F136">
        <f t="shared" si="10"/>
        <v>0.38000000000000256</v>
      </c>
      <c r="G136" s="2">
        <f t="shared" si="11"/>
        <v>78.947368421052104</v>
      </c>
      <c r="H136" s="10" t="s">
        <v>130</v>
      </c>
      <c r="I136">
        <f t="shared" si="12"/>
        <v>61.787999999999997</v>
      </c>
      <c r="J136" s="13">
        <f t="shared" si="8"/>
        <v>78.947368421052104</v>
      </c>
      <c r="K136">
        <f t="shared" si="13"/>
        <v>127</v>
      </c>
    </row>
    <row r="137" spans="1:11">
      <c r="A137">
        <v>62.167999999999999</v>
      </c>
      <c r="B137">
        <v>64.024699999999996</v>
      </c>
      <c r="C137">
        <v>128</v>
      </c>
      <c r="D137" s="2">
        <f>Main!$B131</f>
        <v>26.375</v>
      </c>
      <c r="E137" s="2">
        <f t="shared" si="9"/>
        <v>0.125</v>
      </c>
      <c r="F137">
        <f t="shared" si="10"/>
        <v>0.48000000000000398</v>
      </c>
      <c r="G137" s="2">
        <f t="shared" si="11"/>
        <v>62.499999999999488</v>
      </c>
      <c r="H137" s="10" t="s">
        <v>131</v>
      </c>
      <c r="I137">
        <f t="shared" si="12"/>
        <v>62.167999999999999</v>
      </c>
      <c r="J137" s="13">
        <f t="shared" si="8"/>
        <v>62.499999999999488</v>
      </c>
      <c r="K137">
        <f t="shared" si="13"/>
        <v>128</v>
      </c>
    </row>
    <row r="138" spans="1:11">
      <c r="A138">
        <v>62.648000000000003</v>
      </c>
      <c r="B138">
        <v>59.982399999999998</v>
      </c>
      <c r="C138">
        <v>129</v>
      </c>
      <c r="D138" s="2">
        <f>Main!$B132</f>
        <v>26.5</v>
      </c>
      <c r="E138" s="2">
        <f t="shared" si="9"/>
        <v>0.125</v>
      </c>
      <c r="F138">
        <f t="shared" si="10"/>
        <v>0.47999999999999687</v>
      </c>
      <c r="G138" s="2">
        <f t="shared" si="11"/>
        <v>62.500000000000405</v>
      </c>
      <c r="H138" s="10" t="s">
        <v>132</v>
      </c>
      <c r="I138">
        <f t="shared" si="12"/>
        <v>62.648000000000003</v>
      </c>
      <c r="J138" s="13">
        <f t="shared" ref="J138:J186" si="14">$G138</f>
        <v>62.500000000000405</v>
      </c>
      <c r="K138">
        <f t="shared" si="13"/>
        <v>129</v>
      </c>
    </row>
    <row r="139" spans="1:11">
      <c r="A139">
        <v>63.128</v>
      </c>
      <c r="B139">
        <v>57.032299999999999</v>
      </c>
      <c r="C139">
        <v>130</v>
      </c>
      <c r="D139" s="2">
        <f>Main!$B133</f>
        <v>26.625</v>
      </c>
      <c r="E139" s="2">
        <f t="shared" ref="E139:E185" si="15">$D140-$D139</f>
        <v>0.125</v>
      </c>
      <c r="F139">
        <f t="shared" ref="F139:F185" si="16">$A140-$A139</f>
        <v>0.53000000000000114</v>
      </c>
      <c r="G139" s="2">
        <f t="shared" ref="G139:G185" si="17">$E139/$F139*60*4</f>
        <v>56.603773584905539</v>
      </c>
      <c r="H139" s="10" t="s">
        <v>128</v>
      </c>
      <c r="I139">
        <f t="shared" ref="I139:I186" si="18">$A139</f>
        <v>63.128</v>
      </c>
      <c r="J139" s="13">
        <f t="shared" si="14"/>
        <v>56.603773584905539</v>
      </c>
      <c r="K139">
        <f t="shared" ref="K139:K186" si="19">$C139</f>
        <v>130</v>
      </c>
    </row>
    <row r="140" spans="1:11">
      <c r="A140">
        <v>63.658000000000001</v>
      </c>
      <c r="B140">
        <v>57.671199999999999</v>
      </c>
      <c r="C140">
        <v>131</v>
      </c>
      <c r="D140" s="2">
        <f>Main!$B134</f>
        <v>26.75</v>
      </c>
      <c r="E140" s="2">
        <f t="shared" si="15"/>
        <v>0.125</v>
      </c>
      <c r="F140">
        <f t="shared" si="16"/>
        <v>0.68999999999999773</v>
      </c>
      <c r="G140" s="2">
        <f t="shared" si="17"/>
        <v>43.478260869565361</v>
      </c>
      <c r="H140" s="10"/>
      <c r="I140">
        <f t="shared" si="18"/>
        <v>63.658000000000001</v>
      </c>
      <c r="J140" s="13">
        <f t="shared" si="14"/>
        <v>43.478260869565361</v>
      </c>
      <c r="K140">
        <f t="shared" si="19"/>
        <v>131</v>
      </c>
    </row>
    <row r="141" spans="1:11">
      <c r="A141">
        <v>64.347999999999999</v>
      </c>
      <c r="B141">
        <v>57.188000000000002</v>
      </c>
      <c r="C141">
        <v>132</v>
      </c>
      <c r="D141" s="2">
        <f>Main!$B135</f>
        <v>26.875</v>
      </c>
      <c r="E141" s="2">
        <f t="shared" si="15"/>
        <v>0.375</v>
      </c>
      <c r="F141">
        <f t="shared" si="16"/>
        <v>1.6700000000000017</v>
      </c>
      <c r="G141" s="2">
        <f t="shared" si="17"/>
        <v>53.89221556886222</v>
      </c>
      <c r="H141" s="10"/>
      <c r="I141">
        <f t="shared" si="18"/>
        <v>64.347999999999999</v>
      </c>
      <c r="J141" s="13">
        <f t="shared" si="14"/>
        <v>53.89221556886222</v>
      </c>
      <c r="K141">
        <f t="shared" si="19"/>
        <v>132</v>
      </c>
    </row>
    <row r="142" spans="1:11">
      <c r="A142">
        <v>66.018000000000001</v>
      </c>
      <c r="B142">
        <v>59.0869</v>
      </c>
      <c r="C142">
        <v>133</v>
      </c>
      <c r="D142" s="2">
        <f>Main!$B136</f>
        <v>27.25</v>
      </c>
      <c r="E142" s="2">
        <f t="shared" si="15"/>
        <v>0.25</v>
      </c>
      <c r="F142">
        <f t="shared" si="16"/>
        <v>0.5</v>
      </c>
      <c r="G142" s="2">
        <f t="shared" si="17"/>
        <v>120</v>
      </c>
      <c r="H142" s="10" t="s">
        <v>128</v>
      </c>
      <c r="I142">
        <f t="shared" si="18"/>
        <v>66.018000000000001</v>
      </c>
      <c r="J142" s="13">
        <f t="shared" si="14"/>
        <v>120</v>
      </c>
      <c r="K142">
        <f t="shared" si="19"/>
        <v>133</v>
      </c>
    </row>
    <row r="143" spans="1:11">
      <c r="A143">
        <v>66.518000000000001</v>
      </c>
      <c r="B143">
        <v>58.9116</v>
      </c>
      <c r="C143">
        <v>134</v>
      </c>
      <c r="D143" s="2">
        <f>Main!$B137</f>
        <v>27.5</v>
      </c>
      <c r="E143" s="2">
        <f t="shared" si="15"/>
        <v>0.25</v>
      </c>
      <c r="F143">
        <f t="shared" si="16"/>
        <v>0.5</v>
      </c>
      <c r="G143" s="2">
        <f t="shared" si="17"/>
        <v>120</v>
      </c>
      <c r="H143" s="10"/>
      <c r="I143">
        <f t="shared" si="18"/>
        <v>66.518000000000001</v>
      </c>
      <c r="J143" s="13">
        <f t="shared" si="14"/>
        <v>120</v>
      </c>
      <c r="K143">
        <f t="shared" si="19"/>
        <v>134</v>
      </c>
    </row>
    <row r="144" spans="1:11">
      <c r="A144">
        <v>67.018000000000001</v>
      </c>
      <c r="B144">
        <v>60.490499999999997</v>
      </c>
      <c r="C144">
        <v>135</v>
      </c>
      <c r="D144" s="2">
        <f>Main!$B138</f>
        <v>27.75</v>
      </c>
      <c r="E144" s="2">
        <f t="shared" si="15"/>
        <v>0.25</v>
      </c>
      <c r="F144">
        <f t="shared" si="16"/>
        <v>0.5</v>
      </c>
      <c r="G144" s="2">
        <f t="shared" si="17"/>
        <v>120</v>
      </c>
      <c r="H144" s="10"/>
      <c r="I144">
        <f t="shared" si="18"/>
        <v>67.018000000000001</v>
      </c>
      <c r="J144" s="13">
        <f t="shared" si="14"/>
        <v>120</v>
      </c>
      <c r="K144">
        <f t="shared" si="19"/>
        <v>135</v>
      </c>
    </row>
    <row r="145" spans="1:11">
      <c r="A145">
        <v>67.518000000000001</v>
      </c>
      <c r="B145">
        <v>59.6815</v>
      </c>
      <c r="C145">
        <v>136</v>
      </c>
      <c r="D145" s="2">
        <f>Main!$B139</f>
        <v>28</v>
      </c>
      <c r="E145" s="2">
        <f t="shared" si="15"/>
        <v>0.5</v>
      </c>
      <c r="F145">
        <f t="shared" si="16"/>
        <v>0.98000000000000398</v>
      </c>
      <c r="G145" s="2">
        <f t="shared" si="17"/>
        <v>122.44897959183623</v>
      </c>
      <c r="H145" s="10"/>
      <c r="I145">
        <f t="shared" si="18"/>
        <v>67.518000000000001</v>
      </c>
      <c r="J145" s="13">
        <f t="shared" si="14"/>
        <v>122.44897959183623</v>
      </c>
      <c r="K145">
        <f t="shared" si="19"/>
        <v>136</v>
      </c>
    </row>
    <row r="146" spans="1:11">
      <c r="A146">
        <v>68.498000000000005</v>
      </c>
      <c r="B146">
        <v>61.147599999999997</v>
      </c>
      <c r="C146">
        <v>137</v>
      </c>
      <c r="D146" s="2">
        <f>Main!$B140</f>
        <v>28.5</v>
      </c>
      <c r="E146" s="2">
        <f t="shared" si="15"/>
        <v>0.25</v>
      </c>
      <c r="F146">
        <f t="shared" si="16"/>
        <v>0.5</v>
      </c>
      <c r="G146" s="2">
        <f t="shared" si="17"/>
        <v>120</v>
      </c>
      <c r="H146" s="10" t="s">
        <v>129</v>
      </c>
      <c r="I146">
        <f t="shared" si="18"/>
        <v>68.498000000000005</v>
      </c>
      <c r="J146" s="13">
        <f t="shared" si="14"/>
        <v>120</v>
      </c>
      <c r="K146">
        <f t="shared" si="19"/>
        <v>137</v>
      </c>
    </row>
    <row r="147" spans="1:11">
      <c r="A147">
        <v>68.998000000000005</v>
      </c>
      <c r="B147">
        <v>66.193399999999997</v>
      </c>
      <c r="C147">
        <v>138</v>
      </c>
      <c r="D147" s="2">
        <f>Main!$B141</f>
        <v>28.75</v>
      </c>
      <c r="E147" s="2">
        <f t="shared" si="15"/>
        <v>0.25</v>
      </c>
      <c r="F147">
        <f t="shared" si="16"/>
        <v>0.47999999999998977</v>
      </c>
      <c r="G147" s="2">
        <f t="shared" si="17"/>
        <v>125.00000000000267</v>
      </c>
      <c r="H147" s="10"/>
      <c r="I147">
        <f t="shared" si="18"/>
        <v>68.998000000000005</v>
      </c>
      <c r="J147" s="13">
        <f t="shared" si="14"/>
        <v>125.00000000000267</v>
      </c>
      <c r="K147">
        <f t="shared" si="19"/>
        <v>138</v>
      </c>
    </row>
    <row r="148" spans="1:11">
      <c r="A148">
        <v>69.477999999999994</v>
      </c>
      <c r="B148">
        <v>68.945999999999998</v>
      </c>
      <c r="C148">
        <v>139</v>
      </c>
      <c r="D148" s="2">
        <f>Main!$B142</f>
        <v>29</v>
      </c>
      <c r="E148" s="2">
        <f t="shared" si="15"/>
        <v>0.25</v>
      </c>
      <c r="F148">
        <f t="shared" si="16"/>
        <v>0.46999999999999886</v>
      </c>
      <c r="G148" s="2">
        <f t="shared" si="17"/>
        <v>127.65957446808542</v>
      </c>
      <c r="H148" s="10"/>
      <c r="I148">
        <f t="shared" si="18"/>
        <v>69.477999999999994</v>
      </c>
      <c r="J148" s="13">
        <f t="shared" si="14"/>
        <v>127.65957446808542</v>
      </c>
      <c r="K148">
        <f t="shared" si="19"/>
        <v>139</v>
      </c>
    </row>
    <row r="149" spans="1:11">
      <c r="A149">
        <v>69.947999999999993</v>
      </c>
      <c r="B149">
        <v>66.598799999999997</v>
      </c>
      <c r="C149">
        <v>140</v>
      </c>
      <c r="D149" s="2">
        <f>Main!$B143</f>
        <v>29.25</v>
      </c>
      <c r="E149" s="2">
        <f t="shared" si="15"/>
        <v>0.5</v>
      </c>
      <c r="F149">
        <f t="shared" si="16"/>
        <v>0.98000000000000398</v>
      </c>
      <c r="G149" s="2">
        <f t="shared" si="17"/>
        <v>122.44897959183623</v>
      </c>
      <c r="H149" s="10"/>
      <c r="I149">
        <f t="shared" si="18"/>
        <v>69.947999999999993</v>
      </c>
      <c r="J149" s="13">
        <f t="shared" si="14"/>
        <v>122.44897959183623</v>
      </c>
      <c r="K149">
        <f t="shared" si="19"/>
        <v>140</v>
      </c>
    </row>
    <row r="150" spans="1:11">
      <c r="A150">
        <v>70.927999999999997</v>
      </c>
      <c r="B150">
        <v>66.445700000000002</v>
      </c>
      <c r="C150">
        <v>141</v>
      </c>
      <c r="D150" s="2">
        <f>Main!$B144</f>
        <v>29.75</v>
      </c>
      <c r="E150" s="2">
        <f t="shared" si="15"/>
        <v>0.25</v>
      </c>
      <c r="F150">
        <f t="shared" si="16"/>
        <v>0.46999999999999886</v>
      </c>
      <c r="G150" s="2">
        <f t="shared" si="17"/>
        <v>127.65957446808542</v>
      </c>
      <c r="H150" s="10"/>
      <c r="I150">
        <f t="shared" si="18"/>
        <v>70.927999999999997</v>
      </c>
      <c r="J150" s="13">
        <f t="shared" si="14"/>
        <v>127.65957446808542</v>
      </c>
      <c r="K150">
        <f t="shared" si="19"/>
        <v>141</v>
      </c>
    </row>
    <row r="151" spans="1:11">
      <c r="A151">
        <v>71.397999999999996</v>
      </c>
      <c r="B151">
        <v>65.674899999999994</v>
      </c>
      <c r="C151">
        <v>142</v>
      </c>
      <c r="D151" s="2">
        <f>Main!$B145</f>
        <v>30</v>
      </c>
      <c r="E151" s="2">
        <f t="shared" si="15"/>
        <v>0.25</v>
      </c>
      <c r="F151">
        <f t="shared" si="16"/>
        <v>0.49000000000000909</v>
      </c>
      <c r="G151" s="2">
        <f t="shared" si="17"/>
        <v>122.44897959183447</v>
      </c>
      <c r="H151" s="10" t="s">
        <v>130</v>
      </c>
      <c r="I151">
        <f t="shared" si="18"/>
        <v>71.397999999999996</v>
      </c>
      <c r="J151" s="13">
        <f t="shared" si="14"/>
        <v>122.44897959183447</v>
      </c>
      <c r="K151">
        <f t="shared" si="19"/>
        <v>142</v>
      </c>
    </row>
    <row r="152" spans="1:11">
      <c r="A152">
        <v>71.888000000000005</v>
      </c>
      <c r="B152">
        <v>64.7209</v>
      </c>
      <c r="C152">
        <v>143</v>
      </c>
      <c r="D152" s="2">
        <f>Main!$B146</f>
        <v>30.25</v>
      </c>
      <c r="E152" s="2">
        <f t="shared" si="15"/>
        <v>0.25</v>
      </c>
      <c r="F152">
        <f t="shared" si="16"/>
        <v>0.50999999999999091</v>
      </c>
      <c r="G152" s="2">
        <f t="shared" si="17"/>
        <v>117.64705882353151</v>
      </c>
      <c r="H152" s="10" t="s">
        <v>131</v>
      </c>
      <c r="I152">
        <f t="shared" si="18"/>
        <v>71.888000000000005</v>
      </c>
      <c r="J152" s="13">
        <f t="shared" si="14"/>
        <v>117.64705882353151</v>
      </c>
      <c r="K152">
        <f t="shared" si="19"/>
        <v>143</v>
      </c>
    </row>
    <row r="153" spans="1:11">
      <c r="A153">
        <v>72.397999999999996</v>
      </c>
      <c r="B153">
        <v>56.951599999999999</v>
      </c>
      <c r="C153">
        <v>144</v>
      </c>
      <c r="D153" s="2">
        <f>Main!$B147</f>
        <v>30.5</v>
      </c>
      <c r="E153" s="2">
        <f t="shared" si="15"/>
        <v>0.5</v>
      </c>
      <c r="F153">
        <f t="shared" si="16"/>
        <v>0.96999999999999886</v>
      </c>
      <c r="G153" s="2">
        <f t="shared" si="17"/>
        <v>123.71134020618571</v>
      </c>
      <c r="H153" s="10" t="s">
        <v>132</v>
      </c>
      <c r="I153">
        <f t="shared" si="18"/>
        <v>72.397999999999996</v>
      </c>
      <c r="J153" s="13">
        <f t="shared" si="14"/>
        <v>123.71134020618571</v>
      </c>
      <c r="K153">
        <f t="shared" si="19"/>
        <v>144</v>
      </c>
    </row>
    <row r="154" spans="1:11">
      <c r="A154">
        <v>73.367999999999995</v>
      </c>
      <c r="B154">
        <v>57.181199999999997</v>
      </c>
      <c r="C154">
        <v>145</v>
      </c>
      <c r="D154" s="2">
        <f>Main!$B148</f>
        <v>31</v>
      </c>
      <c r="E154" s="2">
        <f t="shared" si="15"/>
        <v>0.25</v>
      </c>
      <c r="F154">
        <f t="shared" si="16"/>
        <v>0.46999999999999886</v>
      </c>
      <c r="G154" s="2">
        <f t="shared" si="17"/>
        <v>127.65957446808542</v>
      </c>
      <c r="H154" s="10" t="s">
        <v>128</v>
      </c>
      <c r="I154">
        <f t="shared" si="18"/>
        <v>73.367999999999995</v>
      </c>
      <c r="J154" s="13">
        <f t="shared" si="14"/>
        <v>127.65957446808542</v>
      </c>
      <c r="K154">
        <f t="shared" si="19"/>
        <v>145</v>
      </c>
    </row>
    <row r="155" spans="1:11">
      <c r="A155">
        <v>73.837999999999994</v>
      </c>
      <c r="B155">
        <v>61.059100000000001</v>
      </c>
      <c r="C155">
        <v>146</v>
      </c>
      <c r="D155" s="2">
        <f>Main!$B149</f>
        <v>31.25</v>
      </c>
      <c r="E155" s="2">
        <f t="shared" si="15"/>
        <v>0.25</v>
      </c>
      <c r="F155">
        <f t="shared" si="16"/>
        <v>0.51000000000000512</v>
      </c>
      <c r="G155" s="2">
        <f t="shared" si="17"/>
        <v>117.64705882352824</v>
      </c>
      <c r="H155" s="10"/>
      <c r="I155">
        <f t="shared" si="18"/>
        <v>73.837999999999994</v>
      </c>
      <c r="J155" s="13">
        <f t="shared" si="14"/>
        <v>117.64705882352824</v>
      </c>
      <c r="K155">
        <f t="shared" si="19"/>
        <v>146</v>
      </c>
    </row>
    <row r="156" spans="1:11">
      <c r="A156">
        <v>74.347999999999999</v>
      </c>
      <c r="B156">
        <v>57.188899999999997</v>
      </c>
      <c r="C156">
        <v>147</v>
      </c>
      <c r="D156" s="2">
        <f>Main!$B150</f>
        <v>31.5</v>
      </c>
      <c r="E156" s="2">
        <f t="shared" si="15"/>
        <v>0.25</v>
      </c>
      <c r="F156">
        <f t="shared" si="16"/>
        <v>0.51999999999999602</v>
      </c>
      <c r="G156" s="2">
        <f t="shared" si="17"/>
        <v>115.38461538461627</v>
      </c>
      <c r="H156" s="10"/>
      <c r="I156">
        <f t="shared" si="18"/>
        <v>74.347999999999999</v>
      </c>
      <c r="J156" s="13">
        <f t="shared" si="14"/>
        <v>115.38461538461627</v>
      </c>
      <c r="K156">
        <f t="shared" si="19"/>
        <v>147</v>
      </c>
    </row>
    <row r="157" spans="1:11">
      <c r="A157">
        <v>74.867999999999995</v>
      </c>
      <c r="B157">
        <v>58.294699999999999</v>
      </c>
      <c r="C157">
        <v>148</v>
      </c>
      <c r="D157" s="2">
        <f>Main!$B151</f>
        <v>31.75</v>
      </c>
      <c r="E157" s="2">
        <f t="shared" si="15"/>
        <v>0.5</v>
      </c>
      <c r="F157">
        <f t="shared" si="16"/>
        <v>0.96000000000000796</v>
      </c>
      <c r="G157" s="2">
        <f t="shared" si="17"/>
        <v>124.99999999999898</v>
      </c>
      <c r="H157" s="10"/>
      <c r="I157">
        <f t="shared" si="18"/>
        <v>74.867999999999995</v>
      </c>
      <c r="J157" s="13">
        <f t="shared" si="14"/>
        <v>124.99999999999898</v>
      </c>
      <c r="K157">
        <f t="shared" si="19"/>
        <v>148</v>
      </c>
    </row>
    <row r="158" spans="1:11">
      <c r="A158">
        <v>75.828000000000003</v>
      </c>
      <c r="B158">
        <v>58.124299999999998</v>
      </c>
      <c r="C158">
        <v>149</v>
      </c>
      <c r="D158" s="2">
        <f>Main!$B152</f>
        <v>32.25</v>
      </c>
      <c r="E158" s="2">
        <f t="shared" si="15"/>
        <v>0.25</v>
      </c>
      <c r="F158">
        <f t="shared" si="16"/>
        <v>0.5</v>
      </c>
      <c r="G158" s="2">
        <f t="shared" si="17"/>
        <v>120</v>
      </c>
      <c r="H158" s="10" t="s">
        <v>129</v>
      </c>
      <c r="I158">
        <f t="shared" si="18"/>
        <v>75.828000000000003</v>
      </c>
      <c r="J158" s="13">
        <f t="shared" si="14"/>
        <v>120</v>
      </c>
      <c r="K158">
        <f t="shared" si="19"/>
        <v>149</v>
      </c>
    </row>
    <row r="159" spans="1:11">
      <c r="A159">
        <v>76.328000000000003</v>
      </c>
      <c r="B159">
        <v>70.477099999999993</v>
      </c>
      <c r="C159">
        <v>150</v>
      </c>
      <c r="D159" s="2">
        <f>Main!$B153</f>
        <v>32.5</v>
      </c>
      <c r="E159" s="2">
        <f t="shared" si="15"/>
        <v>0.25</v>
      </c>
      <c r="F159">
        <f t="shared" si="16"/>
        <v>0.48999999999999488</v>
      </c>
      <c r="G159" s="2">
        <f t="shared" si="17"/>
        <v>122.44897959183801</v>
      </c>
      <c r="H159" s="10" t="s">
        <v>136</v>
      </c>
      <c r="I159">
        <f t="shared" si="18"/>
        <v>76.328000000000003</v>
      </c>
      <c r="J159" s="13">
        <f t="shared" si="14"/>
        <v>122.44897959183801</v>
      </c>
      <c r="K159">
        <f t="shared" si="19"/>
        <v>150</v>
      </c>
    </row>
    <row r="160" spans="1:11">
      <c r="A160">
        <v>76.817999999999998</v>
      </c>
      <c r="B160">
        <v>73.209100000000007</v>
      </c>
      <c r="C160">
        <v>151</v>
      </c>
      <c r="D160" s="2">
        <f>Main!$B154</f>
        <v>32.75</v>
      </c>
      <c r="E160" s="2">
        <f t="shared" si="15"/>
        <v>0.25</v>
      </c>
      <c r="F160">
        <f t="shared" si="16"/>
        <v>0.39000000000000057</v>
      </c>
      <c r="G160" s="2">
        <f t="shared" si="17"/>
        <v>153.84615384615361</v>
      </c>
      <c r="H160" s="10" t="s">
        <v>138</v>
      </c>
      <c r="I160">
        <f t="shared" si="18"/>
        <v>76.817999999999998</v>
      </c>
      <c r="J160" s="13">
        <f t="shared" si="14"/>
        <v>153.84615384615361</v>
      </c>
      <c r="K160">
        <f t="shared" si="19"/>
        <v>151</v>
      </c>
    </row>
    <row r="161" spans="1:11">
      <c r="A161">
        <v>77.207999999999998</v>
      </c>
      <c r="B161">
        <v>70.242599999999996</v>
      </c>
      <c r="C161">
        <v>152</v>
      </c>
      <c r="D161" s="2">
        <f>Main!$B155</f>
        <v>33</v>
      </c>
      <c r="E161" s="2">
        <f t="shared" si="15"/>
        <v>0.25</v>
      </c>
      <c r="F161">
        <f t="shared" si="16"/>
        <v>0.46000000000000796</v>
      </c>
      <c r="G161" s="2">
        <f t="shared" si="17"/>
        <v>130.43478260869341</v>
      </c>
      <c r="H161" s="10"/>
      <c r="I161">
        <f t="shared" si="18"/>
        <v>77.207999999999998</v>
      </c>
      <c r="J161" s="13">
        <f t="shared" si="14"/>
        <v>130.43478260869341</v>
      </c>
      <c r="K161">
        <f t="shared" si="19"/>
        <v>152</v>
      </c>
    </row>
    <row r="162" spans="1:11">
      <c r="A162">
        <v>77.668000000000006</v>
      </c>
      <c r="B162">
        <v>73.972700000000003</v>
      </c>
      <c r="C162">
        <v>153</v>
      </c>
      <c r="D162" s="2">
        <f>Main!$B156</f>
        <v>33.25</v>
      </c>
      <c r="E162" s="2">
        <f t="shared" si="15"/>
        <v>0.25</v>
      </c>
      <c r="F162">
        <f t="shared" si="16"/>
        <v>0.48999999999999488</v>
      </c>
      <c r="G162" s="2">
        <f t="shared" si="17"/>
        <v>122.44897959183801</v>
      </c>
      <c r="H162" s="10"/>
      <c r="I162">
        <f t="shared" si="18"/>
        <v>77.668000000000006</v>
      </c>
      <c r="J162" s="13">
        <f t="shared" si="14"/>
        <v>122.44897959183801</v>
      </c>
      <c r="K162">
        <f t="shared" si="19"/>
        <v>153</v>
      </c>
    </row>
    <row r="163" spans="1:11">
      <c r="A163">
        <v>78.158000000000001</v>
      </c>
      <c r="B163">
        <v>68.698099999999997</v>
      </c>
      <c r="C163">
        <v>154</v>
      </c>
      <c r="D163" s="2">
        <f>Main!$B157</f>
        <v>33.5</v>
      </c>
      <c r="E163" s="2">
        <f t="shared" si="15"/>
        <v>0.25</v>
      </c>
      <c r="F163">
        <f t="shared" si="16"/>
        <v>0.42000000000000171</v>
      </c>
      <c r="G163" s="2">
        <f t="shared" si="17"/>
        <v>142.85714285714226</v>
      </c>
      <c r="H163" s="10"/>
      <c r="I163">
        <f t="shared" si="18"/>
        <v>78.158000000000001</v>
      </c>
      <c r="J163" s="13">
        <f t="shared" si="14"/>
        <v>142.85714285714226</v>
      </c>
      <c r="K163">
        <f t="shared" si="19"/>
        <v>154</v>
      </c>
    </row>
    <row r="164" spans="1:11">
      <c r="A164">
        <v>78.578000000000003</v>
      </c>
      <c r="B164">
        <v>72.063900000000004</v>
      </c>
      <c r="C164">
        <v>155</v>
      </c>
      <c r="D164" s="2">
        <f>Main!$B158</f>
        <v>33.75</v>
      </c>
      <c r="E164" s="2">
        <f t="shared" si="15"/>
        <v>0.25</v>
      </c>
      <c r="F164">
        <f t="shared" si="16"/>
        <v>0.46999999999999886</v>
      </c>
      <c r="G164" s="2">
        <f t="shared" si="17"/>
        <v>127.65957446808542</v>
      </c>
      <c r="H164" s="10" t="s">
        <v>130</v>
      </c>
      <c r="I164">
        <f t="shared" si="18"/>
        <v>78.578000000000003</v>
      </c>
      <c r="J164" s="13">
        <f t="shared" si="14"/>
        <v>127.65957446808542</v>
      </c>
      <c r="K164">
        <f t="shared" si="19"/>
        <v>155</v>
      </c>
    </row>
    <row r="165" spans="1:11">
      <c r="A165">
        <v>79.048000000000002</v>
      </c>
      <c r="B165">
        <v>67.087900000000005</v>
      </c>
      <c r="C165">
        <v>156</v>
      </c>
      <c r="D165" s="2">
        <f>Main!$B159</f>
        <v>34</v>
      </c>
      <c r="E165" s="2">
        <f t="shared" si="15"/>
        <v>0.25</v>
      </c>
      <c r="F165">
        <f t="shared" si="16"/>
        <v>0.57999999999999829</v>
      </c>
      <c r="G165" s="2">
        <f t="shared" si="17"/>
        <v>103.44827586206927</v>
      </c>
      <c r="H165" s="10" t="s">
        <v>131</v>
      </c>
      <c r="I165">
        <f t="shared" si="18"/>
        <v>79.048000000000002</v>
      </c>
      <c r="J165" s="13">
        <f t="shared" si="14"/>
        <v>103.44827586206927</v>
      </c>
      <c r="K165">
        <f t="shared" si="19"/>
        <v>156</v>
      </c>
    </row>
    <row r="166" spans="1:11">
      <c r="A166">
        <v>79.628</v>
      </c>
      <c r="B166">
        <v>56.424300000000002</v>
      </c>
      <c r="C166">
        <v>157</v>
      </c>
      <c r="D166" s="2">
        <f>Main!$B160</f>
        <v>34.25</v>
      </c>
      <c r="E166" s="2">
        <f t="shared" si="15"/>
        <v>0.5</v>
      </c>
      <c r="F166">
        <f t="shared" si="16"/>
        <v>0.95999999999999375</v>
      </c>
      <c r="G166" s="2">
        <f t="shared" si="17"/>
        <v>125.00000000000081</v>
      </c>
      <c r="H166" s="10" t="s">
        <v>132</v>
      </c>
      <c r="I166">
        <f t="shared" si="18"/>
        <v>79.628</v>
      </c>
      <c r="J166" s="13">
        <f t="shared" si="14"/>
        <v>125.00000000000081</v>
      </c>
      <c r="K166">
        <f t="shared" si="19"/>
        <v>157</v>
      </c>
    </row>
    <row r="167" spans="1:11">
      <c r="A167">
        <v>80.587999999999994</v>
      </c>
      <c r="B167">
        <v>56.703000000000003</v>
      </c>
      <c r="C167">
        <v>158</v>
      </c>
      <c r="D167" s="2">
        <f>Main!$B161</f>
        <v>34.75</v>
      </c>
      <c r="E167" s="2">
        <f t="shared" si="15"/>
        <v>0.25</v>
      </c>
      <c r="F167">
        <f t="shared" si="16"/>
        <v>0.45000000000000284</v>
      </c>
      <c r="G167" s="2">
        <f t="shared" si="17"/>
        <v>133.33333333333249</v>
      </c>
      <c r="H167" s="10" t="s">
        <v>129</v>
      </c>
      <c r="I167">
        <f t="shared" si="18"/>
        <v>80.587999999999994</v>
      </c>
      <c r="J167" s="13">
        <f t="shared" si="14"/>
        <v>133.33333333333249</v>
      </c>
      <c r="K167">
        <f t="shared" si="19"/>
        <v>158</v>
      </c>
    </row>
    <row r="168" spans="1:11">
      <c r="A168">
        <v>81.037999999999997</v>
      </c>
      <c r="B168">
        <v>61.532600000000002</v>
      </c>
      <c r="C168">
        <v>159</v>
      </c>
      <c r="D168" s="2">
        <f>Main!$B162</f>
        <v>35</v>
      </c>
      <c r="E168" s="2">
        <f t="shared" si="15"/>
        <v>0.25</v>
      </c>
      <c r="F168">
        <f t="shared" si="16"/>
        <v>0.5</v>
      </c>
      <c r="G168" s="2">
        <f t="shared" si="17"/>
        <v>120</v>
      </c>
      <c r="H168" s="10"/>
      <c r="I168">
        <f t="shared" si="18"/>
        <v>81.037999999999997</v>
      </c>
      <c r="J168" s="13">
        <f t="shared" si="14"/>
        <v>120</v>
      </c>
      <c r="K168">
        <f t="shared" si="19"/>
        <v>159</v>
      </c>
    </row>
    <row r="169" spans="1:11">
      <c r="A169">
        <v>81.537999999999997</v>
      </c>
      <c r="B169">
        <v>57.091000000000001</v>
      </c>
      <c r="C169">
        <v>160</v>
      </c>
      <c r="D169" s="2">
        <f>Main!$B163</f>
        <v>35.25</v>
      </c>
      <c r="E169" s="2">
        <f t="shared" si="15"/>
        <v>0.25</v>
      </c>
      <c r="F169">
        <f t="shared" si="16"/>
        <v>0.43999999999999773</v>
      </c>
      <c r="G169" s="2">
        <f t="shared" si="17"/>
        <v>136.36363636363706</v>
      </c>
      <c r="H169" s="10"/>
      <c r="I169">
        <f t="shared" si="18"/>
        <v>81.537999999999997</v>
      </c>
      <c r="J169" s="13">
        <f t="shared" si="14"/>
        <v>136.36363636363706</v>
      </c>
      <c r="K169">
        <f t="shared" si="19"/>
        <v>160</v>
      </c>
    </row>
    <row r="170" spans="1:11">
      <c r="A170">
        <v>81.977999999999994</v>
      </c>
      <c r="B170">
        <v>59.666600000000003</v>
      </c>
      <c r="C170">
        <v>161</v>
      </c>
      <c r="D170" s="2">
        <f>Main!$B164</f>
        <v>35.5</v>
      </c>
      <c r="E170" s="2">
        <f t="shared" si="15"/>
        <v>0.25</v>
      </c>
      <c r="F170">
        <f t="shared" si="16"/>
        <v>0.44000000000001194</v>
      </c>
      <c r="G170" s="2">
        <f t="shared" si="17"/>
        <v>136.36363636363268</v>
      </c>
      <c r="H170" s="10"/>
      <c r="I170">
        <f t="shared" si="18"/>
        <v>81.977999999999994</v>
      </c>
      <c r="J170" s="13">
        <f t="shared" si="14"/>
        <v>136.36363636363268</v>
      </c>
      <c r="K170">
        <f t="shared" si="19"/>
        <v>161</v>
      </c>
    </row>
    <row r="171" spans="1:11">
      <c r="A171">
        <v>82.418000000000006</v>
      </c>
      <c r="B171">
        <v>70.252499999999998</v>
      </c>
      <c r="C171">
        <v>162</v>
      </c>
      <c r="D171" s="2">
        <f>Main!$B165</f>
        <v>35.75</v>
      </c>
      <c r="E171" s="2">
        <f t="shared" si="15"/>
        <v>0.25</v>
      </c>
      <c r="F171">
        <f t="shared" si="16"/>
        <v>0.46999999999999886</v>
      </c>
      <c r="G171" s="2">
        <f t="shared" si="17"/>
        <v>127.65957446808542</v>
      </c>
      <c r="H171" s="10"/>
      <c r="I171">
        <f t="shared" si="18"/>
        <v>82.418000000000006</v>
      </c>
      <c r="J171" s="13">
        <f t="shared" si="14"/>
        <v>127.65957446808542</v>
      </c>
      <c r="K171">
        <f t="shared" si="19"/>
        <v>162</v>
      </c>
    </row>
    <row r="172" spans="1:11">
      <c r="A172">
        <v>82.888000000000005</v>
      </c>
      <c r="B172">
        <v>67.383899999999997</v>
      </c>
      <c r="C172">
        <v>163</v>
      </c>
      <c r="D172" s="2">
        <f>Main!$B166</f>
        <v>36</v>
      </c>
      <c r="E172" s="2">
        <f t="shared" si="15"/>
        <v>0.25</v>
      </c>
      <c r="F172">
        <f t="shared" si="16"/>
        <v>0.50999999999999091</v>
      </c>
      <c r="G172" s="2">
        <f t="shared" si="17"/>
        <v>117.64705882353151</v>
      </c>
      <c r="H172" s="10"/>
      <c r="I172">
        <f t="shared" si="18"/>
        <v>82.888000000000005</v>
      </c>
      <c r="J172" s="13">
        <f t="shared" si="14"/>
        <v>117.64705882353151</v>
      </c>
      <c r="K172">
        <f t="shared" si="19"/>
        <v>163</v>
      </c>
    </row>
    <row r="173" spans="1:11">
      <c r="A173">
        <v>83.397999999999996</v>
      </c>
      <c r="B173">
        <v>65.859700000000004</v>
      </c>
      <c r="C173">
        <v>164</v>
      </c>
      <c r="D173" s="2">
        <f>Main!$B167</f>
        <v>36.25</v>
      </c>
      <c r="E173" s="2">
        <f t="shared" si="15"/>
        <v>0.25</v>
      </c>
      <c r="F173">
        <f t="shared" si="16"/>
        <v>0.5</v>
      </c>
      <c r="G173" s="2">
        <f t="shared" si="17"/>
        <v>120</v>
      </c>
      <c r="H173" s="10"/>
      <c r="I173">
        <f t="shared" si="18"/>
        <v>83.397999999999996</v>
      </c>
      <c r="J173" s="13">
        <f t="shared" si="14"/>
        <v>120</v>
      </c>
      <c r="K173">
        <f t="shared" si="19"/>
        <v>164</v>
      </c>
    </row>
    <row r="174" spans="1:11">
      <c r="A174">
        <v>83.897999999999996</v>
      </c>
      <c r="B174">
        <v>67.297799999999995</v>
      </c>
      <c r="C174">
        <v>165</v>
      </c>
      <c r="D174" s="2">
        <f>Main!$B168</f>
        <v>36.5</v>
      </c>
      <c r="E174" s="2">
        <f t="shared" si="15"/>
        <v>0.25</v>
      </c>
      <c r="F174">
        <f t="shared" si="16"/>
        <v>0.57000000000000739</v>
      </c>
      <c r="G174" s="2">
        <f t="shared" si="17"/>
        <v>105.26315789473547</v>
      </c>
      <c r="H174" s="10" t="s">
        <v>130</v>
      </c>
      <c r="I174">
        <f t="shared" si="18"/>
        <v>83.897999999999996</v>
      </c>
      <c r="J174" s="13">
        <f t="shared" si="14"/>
        <v>105.26315789473547</v>
      </c>
      <c r="K174">
        <f t="shared" si="19"/>
        <v>165</v>
      </c>
    </row>
    <row r="175" spans="1:11">
      <c r="A175">
        <v>84.468000000000004</v>
      </c>
      <c r="B175">
        <v>58.2774</v>
      </c>
      <c r="C175">
        <v>166</v>
      </c>
      <c r="D175" s="2">
        <f>Main!$B169</f>
        <v>36.75</v>
      </c>
      <c r="E175" s="2">
        <f t="shared" si="15"/>
        <v>0.25</v>
      </c>
      <c r="F175">
        <f t="shared" si="16"/>
        <v>0.59000000000000341</v>
      </c>
      <c r="G175" s="2">
        <f t="shared" si="17"/>
        <v>101.69491525423669</v>
      </c>
      <c r="H175" s="10" t="s">
        <v>132</v>
      </c>
      <c r="I175">
        <f t="shared" si="18"/>
        <v>84.468000000000004</v>
      </c>
      <c r="J175" s="13">
        <f t="shared" si="14"/>
        <v>101.69491525423669</v>
      </c>
      <c r="K175">
        <f t="shared" si="19"/>
        <v>166</v>
      </c>
    </row>
    <row r="176" spans="1:11">
      <c r="A176">
        <v>85.058000000000007</v>
      </c>
      <c r="B176">
        <v>59.788800000000002</v>
      </c>
      <c r="C176">
        <v>167</v>
      </c>
      <c r="D176" s="2">
        <f>Main!$B170</f>
        <v>37</v>
      </c>
      <c r="E176" s="2">
        <f t="shared" si="15"/>
        <v>0.25</v>
      </c>
      <c r="F176">
        <f t="shared" si="16"/>
        <v>0.59999999999999432</v>
      </c>
      <c r="G176" s="2">
        <f t="shared" si="17"/>
        <v>100.00000000000095</v>
      </c>
      <c r="H176" s="10" t="s">
        <v>128</v>
      </c>
      <c r="I176">
        <f t="shared" si="18"/>
        <v>85.058000000000007</v>
      </c>
      <c r="J176" s="13">
        <f t="shared" si="14"/>
        <v>100.00000000000095</v>
      </c>
      <c r="K176">
        <f t="shared" si="19"/>
        <v>167</v>
      </c>
    </row>
    <row r="177" spans="1:11">
      <c r="A177">
        <v>85.658000000000001</v>
      </c>
      <c r="B177">
        <v>58.991300000000003</v>
      </c>
      <c r="C177">
        <v>168</v>
      </c>
      <c r="D177" s="2">
        <f>Main!$B171</f>
        <v>37.25</v>
      </c>
      <c r="E177" s="2">
        <f t="shared" si="15"/>
        <v>0.25</v>
      </c>
      <c r="F177">
        <f t="shared" si="16"/>
        <v>0.70999999999999375</v>
      </c>
      <c r="G177" s="2">
        <f t="shared" si="17"/>
        <v>84.50704225352186</v>
      </c>
      <c r="H177" s="10"/>
      <c r="I177">
        <f t="shared" si="18"/>
        <v>85.658000000000001</v>
      </c>
      <c r="J177" s="13">
        <f t="shared" si="14"/>
        <v>84.50704225352186</v>
      </c>
      <c r="K177">
        <f t="shared" si="19"/>
        <v>168</v>
      </c>
    </row>
    <row r="178" spans="1:11">
      <c r="A178">
        <v>86.367999999999995</v>
      </c>
      <c r="B178">
        <v>49.0214</v>
      </c>
      <c r="C178">
        <v>169</v>
      </c>
      <c r="D178" s="2">
        <f>Main!$B172</f>
        <v>37.5</v>
      </c>
      <c r="E178" s="2">
        <f t="shared" si="15"/>
        <v>0.5</v>
      </c>
      <c r="F178">
        <f t="shared" si="16"/>
        <v>1.2700000000000102</v>
      </c>
      <c r="G178" s="2">
        <f t="shared" si="17"/>
        <v>94.488188976377188</v>
      </c>
      <c r="H178" s="10"/>
      <c r="I178">
        <f t="shared" si="18"/>
        <v>86.367999999999995</v>
      </c>
      <c r="J178" s="13">
        <f t="shared" si="14"/>
        <v>94.488188976377188</v>
      </c>
      <c r="K178">
        <f t="shared" si="19"/>
        <v>169</v>
      </c>
    </row>
    <row r="179" spans="1:11">
      <c r="A179">
        <v>87.638000000000005</v>
      </c>
      <c r="B179">
        <v>54.974499999999999</v>
      </c>
      <c r="C179">
        <v>170</v>
      </c>
      <c r="D179" s="2">
        <f>Main!$B173</f>
        <v>38</v>
      </c>
      <c r="E179" s="2">
        <f t="shared" si="15"/>
        <v>0.25</v>
      </c>
      <c r="F179">
        <f t="shared" si="16"/>
        <v>0.48999999999999488</v>
      </c>
      <c r="G179" s="2">
        <f t="shared" si="17"/>
        <v>122.44897959183801</v>
      </c>
      <c r="H179" s="10" t="s">
        <v>129</v>
      </c>
      <c r="I179">
        <f t="shared" si="18"/>
        <v>87.638000000000005</v>
      </c>
      <c r="J179" s="13">
        <f t="shared" si="14"/>
        <v>122.44897959183801</v>
      </c>
      <c r="K179">
        <f t="shared" si="19"/>
        <v>170</v>
      </c>
    </row>
    <row r="180" spans="1:11">
      <c r="A180">
        <v>88.128</v>
      </c>
      <c r="B180">
        <v>62.08</v>
      </c>
      <c r="C180">
        <v>171</v>
      </c>
      <c r="D180" s="2">
        <f>Main!$B174</f>
        <v>38.25</v>
      </c>
      <c r="E180" s="2">
        <f t="shared" si="15"/>
        <v>0.25</v>
      </c>
      <c r="F180">
        <f t="shared" si="16"/>
        <v>0.45000000000000284</v>
      </c>
      <c r="G180" s="2">
        <f t="shared" si="17"/>
        <v>133.33333333333249</v>
      </c>
      <c r="H180" s="10"/>
      <c r="I180">
        <f t="shared" si="18"/>
        <v>88.128</v>
      </c>
      <c r="J180" s="13">
        <f t="shared" si="14"/>
        <v>133.33333333333249</v>
      </c>
      <c r="K180">
        <f t="shared" si="19"/>
        <v>171</v>
      </c>
    </row>
    <row r="181" spans="1:11">
      <c r="A181">
        <v>88.578000000000003</v>
      </c>
      <c r="B181">
        <v>63.756700000000002</v>
      </c>
      <c r="C181">
        <v>172</v>
      </c>
      <c r="D181" s="2">
        <f>Main!$B175</f>
        <v>38.5</v>
      </c>
      <c r="E181" s="2">
        <f t="shared" si="15"/>
        <v>0.25</v>
      </c>
      <c r="F181">
        <f t="shared" si="16"/>
        <v>0.56999999999999318</v>
      </c>
      <c r="G181" s="2">
        <f t="shared" si="17"/>
        <v>105.2631578947381</v>
      </c>
      <c r="H181" s="10"/>
      <c r="I181">
        <f t="shared" si="18"/>
        <v>88.578000000000003</v>
      </c>
      <c r="J181" s="13">
        <f t="shared" si="14"/>
        <v>105.2631578947381</v>
      </c>
      <c r="K181">
        <f t="shared" si="19"/>
        <v>172</v>
      </c>
    </row>
    <row r="182" spans="1:11">
      <c r="A182">
        <v>89.147999999999996</v>
      </c>
      <c r="B182">
        <v>65.348500000000001</v>
      </c>
      <c r="C182">
        <v>173</v>
      </c>
      <c r="D182" s="2">
        <f>Main!$B176</f>
        <v>38.75</v>
      </c>
      <c r="E182" s="2">
        <f t="shared" si="15"/>
        <v>0.25</v>
      </c>
      <c r="F182">
        <f t="shared" si="16"/>
        <v>0.68999999999999773</v>
      </c>
      <c r="G182" s="2">
        <f t="shared" si="17"/>
        <v>86.956521739130721</v>
      </c>
      <c r="H182" s="10" t="s">
        <v>130</v>
      </c>
      <c r="I182">
        <f t="shared" si="18"/>
        <v>89.147999999999996</v>
      </c>
      <c r="J182" s="13">
        <f t="shared" si="14"/>
        <v>86.956521739130721</v>
      </c>
      <c r="K182">
        <f t="shared" si="19"/>
        <v>173</v>
      </c>
    </row>
    <row r="183" spans="1:11">
      <c r="A183">
        <v>89.837999999999994</v>
      </c>
      <c r="B183">
        <v>54.161900000000003</v>
      </c>
      <c r="C183">
        <v>174</v>
      </c>
      <c r="D183" s="2">
        <f>Main!$B177</f>
        <v>39</v>
      </c>
      <c r="E183" s="2">
        <f t="shared" si="15"/>
        <v>0.5</v>
      </c>
      <c r="F183">
        <f t="shared" si="16"/>
        <v>1.3500000000000085</v>
      </c>
      <c r="G183" s="2">
        <f t="shared" si="17"/>
        <v>88.888888888888317</v>
      </c>
      <c r="H183" s="10" t="s">
        <v>132</v>
      </c>
      <c r="I183">
        <f t="shared" si="18"/>
        <v>89.837999999999994</v>
      </c>
      <c r="J183" s="13">
        <f t="shared" si="14"/>
        <v>88.888888888888317</v>
      </c>
      <c r="K183">
        <f t="shared" si="19"/>
        <v>174</v>
      </c>
    </row>
    <row r="184" spans="1:11">
      <c r="A184">
        <v>91.188000000000002</v>
      </c>
      <c r="B184">
        <v>51.862299999999998</v>
      </c>
      <c r="C184">
        <v>175</v>
      </c>
      <c r="D184" s="2">
        <f>Main!$B178</f>
        <v>39.5</v>
      </c>
      <c r="E184" s="2">
        <f t="shared" si="15"/>
        <v>0.25</v>
      </c>
      <c r="F184">
        <f t="shared" si="16"/>
        <v>0.79800000000000182</v>
      </c>
      <c r="G184" s="2">
        <f t="shared" si="17"/>
        <v>75.187969924811853</v>
      </c>
      <c r="H184" s="10" t="s">
        <v>128</v>
      </c>
      <c r="I184">
        <f t="shared" si="18"/>
        <v>91.188000000000002</v>
      </c>
      <c r="J184" s="13">
        <f t="shared" si="14"/>
        <v>75.187969924811853</v>
      </c>
      <c r="K184">
        <f t="shared" si="19"/>
        <v>175</v>
      </c>
    </row>
    <row r="185" spans="1:11">
      <c r="A185">
        <v>91.986000000000004</v>
      </c>
      <c r="B185">
        <v>55.090800000000002</v>
      </c>
      <c r="C185">
        <v>176</v>
      </c>
      <c r="D185" s="2">
        <f>Main!$B179</f>
        <v>39.75</v>
      </c>
      <c r="E185" s="2">
        <f t="shared" si="15"/>
        <v>0.25</v>
      </c>
      <c r="F185">
        <f t="shared" si="16"/>
        <v>1.171999999999997</v>
      </c>
      <c r="G185" s="2">
        <f t="shared" si="17"/>
        <v>51.194539249146885</v>
      </c>
      <c r="H185" s="10"/>
      <c r="I185">
        <f t="shared" si="18"/>
        <v>91.986000000000004</v>
      </c>
      <c r="J185" s="13">
        <f t="shared" si="14"/>
        <v>51.194539249146885</v>
      </c>
      <c r="K185">
        <f t="shared" si="19"/>
        <v>176</v>
      </c>
    </row>
    <row r="186" spans="1:11">
      <c r="A186">
        <v>93.158000000000001</v>
      </c>
      <c r="B186">
        <v>48.956699999999998</v>
      </c>
      <c r="C186">
        <v>177</v>
      </c>
      <c r="D186" s="2">
        <f>Main!$B180</f>
        <v>40</v>
      </c>
      <c r="E186" s="2"/>
      <c r="G186" s="2">
        <f>G185</f>
        <v>51.194539249146885</v>
      </c>
      <c r="H186" s="10"/>
      <c r="I186">
        <f t="shared" si="18"/>
        <v>93.158000000000001</v>
      </c>
      <c r="J186" s="13">
        <f t="shared" si="14"/>
        <v>51.194539249146885</v>
      </c>
      <c r="K186">
        <f t="shared" si="19"/>
        <v>177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3" customWidth="1"/>
    <col min="2" max="2" width="11.33203125" bestFit="1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209</v>
      </c>
      <c r="B1" s="1" t="s">
        <v>210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211</v>
      </c>
      <c r="B2" s="1" t="s">
        <v>212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213</v>
      </c>
      <c r="B3" s="11">
        <v>1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1</v>
      </c>
      <c r="K3" s="1"/>
      <c r="L3" s="1"/>
      <c r="M3" s="1"/>
    </row>
    <row r="4" spans="1:13">
      <c r="A4" s="10" t="s">
        <v>214</v>
      </c>
      <c r="B4" s="1" t="s">
        <v>259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Jean Louis Steuerman</v>
      </c>
      <c r="K4" s="1"/>
      <c r="L4" s="1"/>
      <c r="M4" s="1"/>
    </row>
    <row r="5" spans="1:13">
      <c r="A5" s="10" t="s">
        <v>216</v>
      </c>
      <c r="B5" s="11">
        <v>2004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2004</v>
      </c>
      <c r="K5" s="1"/>
      <c r="L5" s="1"/>
      <c r="M5" s="1"/>
    </row>
    <row r="6" spans="1:13">
      <c r="A6" s="10" t="s">
        <v>217</v>
      </c>
      <c r="B6" s="1" t="s">
        <v>260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Actes Sud ASM 03 (2010)</v>
      </c>
      <c r="K6" s="1"/>
      <c r="L6" s="1"/>
      <c r="M6" s="1"/>
    </row>
    <row r="7" spans="1:13">
      <c r="A7" s="10" t="s">
        <v>219</v>
      </c>
      <c r="B7" s="1" t="s">
        <v>220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221</v>
      </c>
      <c r="B8" s="18">
        <v>40946</v>
      </c>
      <c r="C8" s="1"/>
      <c r="D8" s="1"/>
      <c r="E8" s="1"/>
      <c r="F8" s="1"/>
      <c r="G8" s="1"/>
      <c r="I8" s="10" t="str">
        <f t="shared" si="0"/>
        <v>Date:</v>
      </c>
      <c r="J8" s="15">
        <f t="shared" si="1"/>
        <v>40946</v>
      </c>
      <c r="K8" s="1"/>
      <c r="L8" s="1"/>
      <c r="M8" s="1"/>
    </row>
    <row r="9" spans="1:13">
      <c r="A9" s="10" t="s">
        <v>139</v>
      </c>
      <c r="B9" s="10" t="s">
        <v>127</v>
      </c>
      <c r="C9" s="10" t="s">
        <v>0</v>
      </c>
      <c r="D9" s="10" t="s">
        <v>1</v>
      </c>
      <c r="E9" s="10" t="s">
        <v>140</v>
      </c>
      <c r="F9" s="10" t="s">
        <v>141</v>
      </c>
      <c r="G9" s="10" t="s">
        <v>124</v>
      </c>
      <c r="H9" s="1" t="s">
        <v>127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0.75800000000000001</v>
      </c>
      <c r="B10">
        <v>58.133099999999999</v>
      </c>
      <c r="C10">
        <v>1</v>
      </c>
      <c r="D10" s="2">
        <f>Main!$B4</f>
        <v>0.25</v>
      </c>
      <c r="E10" s="2">
        <f>$D11-$D10</f>
        <v>0.25</v>
      </c>
      <c r="F10">
        <f>$A11-$A10</f>
        <v>0.51</v>
      </c>
      <c r="G10" s="2">
        <f>$E10/$F10*60*4</f>
        <v>117.64705882352941</v>
      </c>
      <c r="H10" s="10" t="s">
        <v>128</v>
      </c>
      <c r="I10">
        <f>$A10</f>
        <v>0.75800000000000001</v>
      </c>
      <c r="J10" s="13">
        <f t="shared" ref="J10:J73" si="2">$G10</f>
        <v>117.64705882352941</v>
      </c>
      <c r="K10">
        <f>$C10</f>
        <v>1</v>
      </c>
    </row>
    <row r="11" spans="1:13">
      <c r="A11">
        <v>1.268</v>
      </c>
      <c r="B11">
        <v>55.305100000000003</v>
      </c>
      <c r="C11">
        <v>2</v>
      </c>
      <c r="D11" s="2">
        <f>Main!$B5</f>
        <v>0.5</v>
      </c>
      <c r="E11" s="2">
        <f t="shared" ref="E11:E74" si="3">$D12-$D11</f>
        <v>0.25</v>
      </c>
      <c r="F11">
        <f t="shared" ref="F11:F74" si="4">$A12-$A11</f>
        <v>0.51</v>
      </c>
      <c r="G11" s="2">
        <f t="shared" ref="G11:G74" si="5">$E11/$F11*60*4</f>
        <v>117.64705882352941</v>
      </c>
      <c r="H11" s="10"/>
      <c r="I11">
        <f t="shared" ref="I11:I74" si="6">$A11</f>
        <v>1.268</v>
      </c>
      <c r="J11" s="13">
        <f t="shared" si="2"/>
        <v>117.64705882352941</v>
      </c>
      <c r="K11">
        <f t="shared" ref="K11:K74" si="7">$C11</f>
        <v>2</v>
      </c>
    </row>
    <row r="12" spans="1:13">
      <c r="A12">
        <v>1.778</v>
      </c>
      <c r="B12">
        <v>56.405000000000001</v>
      </c>
      <c r="C12">
        <v>3</v>
      </c>
      <c r="D12" s="2">
        <f>Main!$B6</f>
        <v>0.75</v>
      </c>
      <c r="E12" s="2">
        <f t="shared" si="3"/>
        <v>0.25</v>
      </c>
      <c r="F12">
        <f t="shared" si="4"/>
        <v>0.56000000000000005</v>
      </c>
      <c r="G12" s="2">
        <f t="shared" si="5"/>
        <v>107.14285714285714</v>
      </c>
      <c r="H12" s="10"/>
      <c r="I12">
        <f t="shared" si="6"/>
        <v>1.778</v>
      </c>
      <c r="J12" s="13">
        <f t="shared" si="2"/>
        <v>107.14285714285714</v>
      </c>
      <c r="K12">
        <f t="shared" si="7"/>
        <v>3</v>
      </c>
    </row>
    <row r="13" spans="1:13">
      <c r="A13">
        <v>2.3380000000000001</v>
      </c>
      <c r="B13">
        <v>57.121400000000001</v>
      </c>
      <c r="C13">
        <v>4</v>
      </c>
      <c r="D13" s="2">
        <f>Main!$B7</f>
        <v>1</v>
      </c>
      <c r="E13" s="2">
        <f t="shared" si="3"/>
        <v>0.5</v>
      </c>
      <c r="F13">
        <f t="shared" si="4"/>
        <v>1.17</v>
      </c>
      <c r="G13" s="2">
        <f t="shared" si="5"/>
        <v>102.56410256410257</v>
      </c>
      <c r="H13" s="10"/>
      <c r="I13">
        <f t="shared" si="6"/>
        <v>2.3380000000000001</v>
      </c>
      <c r="J13" s="13">
        <f t="shared" si="2"/>
        <v>102.56410256410257</v>
      </c>
      <c r="K13">
        <f t="shared" si="7"/>
        <v>4</v>
      </c>
    </row>
    <row r="14" spans="1:13">
      <c r="A14">
        <v>3.508</v>
      </c>
      <c r="B14">
        <v>55.260300000000001</v>
      </c>
      <c r="C14">
        <v>5</v>
      </c>
      <c r="D14" s="2">
        <f>Main!$B8</f>
        <v>1.5</v>
      </c>
      <c r="E14" s="2">
        <f t="shared" si="3"/>
        <v>0.25</v>
      </c>
      <c r="F14">
        <f t="shared" si="4"/>
        <v>0.53000000000000025</v>
      </c>
      <c r="G14" s="2">
        <f t="shared" si="5"/>
        <v>113.20754716981126</v>
      </c>
      <c r="H14" s="10"/>
      <c r="I14">
        <f t="shared" si="6"/>
        <v>3.508</v>
      </c>
      <c r="J14" s="13">
        <f t="shared" si="2"/>
        <v>113.20754716981126</v>
      </c>
      <c r="K14">
        <f t="shared" si="7"/>
        <v>5</v>
      </c>
    </row>
    <row r="15" spans="1:13">
      <c r="A15">
        <v>4.0380000000000003</v>
      </c>
      <c r="B15">
        <v>62.055</v>
      </c>
      <c r="C15">
        <v>6</v>
      </c>
      <c r="D15" s="2">
        <f>Main!$B9</f>
        <v>1.75</v>
      </c>
      <c r="E15" s="2">
        <f t="shared" si="3"/>
        <v>0.25</v>
      </c>
      <c r="F15">
        <f t="shared" si="4"/>
        <v>0.5</v>
      </c>
      <c r="G15" s="2">
        <f t="shared" si="5"/>
        <v>120</v>
      </c>
      <c r="H15" s="10"/>
      <c r="I15">
        <f t="shared" si="6"/>
        <v>4.0380000000000003</v>
      </c>
      <c r="J15" s="13">
        <f t="shared" si="2"/>
        <v>120</v>
      </c>
      <c r="K15">
        <f t="shared" si="7"/>
        <v>6</v>
      </c>
    </row>
    <row r="16" spans="1:13">
      <c r="A16">
        <v>4.5380000000000003</v>
      </c>
      <c r="B16">
        <v>63.795400000000001</v>
      </c>
      <c r="C16">
        <v>7</v>
      </c>
      <c r="D16" s="2">
        <f>Main!$B10</f>
        <v>2</v>
      </c>
      <c r="E16" s="2">
        <f t="shared" si="3"/>
        <v>0.25</v>
      </c>
      <c r="F16">
        <f t="shared" si="4"/>
        <v>0.54999999999999982</v>
      </c>
      <c r="G16" s="2">
        <f t="shared" si="5"/>
        <v>109.09090909090912</v>
      </c>
      <c r="H16" s="10"/>
      <c r="I16">
        <f t="shared" si="6"/>
        <v>4.5380000000000003</v>
      </c>
      <c r="J16" s="13">
        <f t="shared" si="2"/>
        <v>109.09090909090912</v>
      </c>
      <c r="K16">
        <f t="shared" si="7"/>
        <v>7</v>
      </c>
    </row>
    <row r="17" spans="1:11">
      <c r="A17">
        <v>5.0880000000000001</v>
      </c>
      <c r="B17">
        <v>60.298400000000001</v>
      </c>
      <c r="C17">
        <v>8</v>
      </c>
      <c r="D17" s="2">
        <f>Main!$B11</f>
        <v>2.25</v>
      </c>
      <c r="E17" s="2">
        <f t="shared" si="3"/>
        <v>0.5</v>
      </c>
      <c r="F17">
        <f t="shared" si="4"/>
        <v>1.0599999999999996</v>
      </c>
      <c r="G17" s="2">
        <f t="shared" si="5"/>
        <v>113.20754716981136</v>
      </c>
      <c r="H17" s="10"/>
      <c r="I17">
        <f t="shared" si="6"/>
        <v>5.0880000000000001</v>
      </c>
      <c r="J17" s="13">
        <f t="shared" si="2"/>
        <v>113.20754716981136</v>
      </c>
      <c r="K17">
        <f t="shared" si="7"/>
        <v>8</v>
      </c>
    </row>
    <row r="18" spans="1:11">
      <c r="A18">
        <v>6.1479999999999997</v>
      </c>
      <c r="B18">
        <v>59.172800000000002</v>
      </c>
      <c r="C18">
        <v>9</v>
      </c>
      <c r="D18" s="2">
        <f>Main!$B12</f>
        <v>2.75</v>
      </c>
      <c r="E18" s="2">
        <f t="shared" si="3"/>
        <v>0.25</v>
      </c>
      <c r="F18">
        <f t="shared" si="4"/>
        <v>0.53000000000000025</v>
      </c>
      <c r="G18" s="2">
        <f t="shared" si="5"/>
        <v>113.20754716981126</v>
      </c>
      <c r="H18" s="10"/>
      <c r="I18">
        <f t="shared" si="6"/>
        <v>6.1479999999999997</v>
      </c>
      <c r="J18" s="13">
        <f t="shared" si="2"/>
        <v>113.20754716981126</v>
      </c>
      <c r="K18">
        <f t="shared" si="7"/>
        <v>9</v>
      </c>
    </row>
    <row r="19" spans="1:11">
      <c r="A19">
        <v>6.6779999999999999</v>
      </c>
      <c r="B19">
        <v>58.177399999999999</v>
      </c>
      <c r="C19">
        <v>10</v>
      </c>
      <c r="D19" s="2">
        <f>Main!$B13</f>
        <v>3</v>
      </c>
      <c r="E19" s="2">
        <f t="shared" si="3"/>
        <v>0.25</v>
      </c>
      <c r="F19">
        <f t="shared" si="4"/>
        <v>0.53000000000000025</v>
      </c>
      <c r="G19" s="2">
        <f t="shared" si="5"/>
        <v>113.20754716981126</v>
      </c>
      <c r="H19" s="10"/>
      <c r="I19">
        <f t="shared" si="6"/>
        <v>6.6779999999999999</v>
      </c>
      <c r="J19" s="13">
        <f t="shared" si="2"/>
        <v>113.20754716981126</v>
      </c>
      <c r="K19">
        <f t="shared" si="7"/>
        <v>10</v>
      </c>
    </row>
    <row r="20" spans="1:11">
      <c r="A20">
        <v>7.2080000000000002</v>
      </c>
      <c r="B20">
        <v>58.478900000000003</v>
      </c>
      <c r="C20">
        <v>11</v>
      </c>
      <c r="D20" s="2">
        <f>Main!$B14</f>
        <v>3.25</v>
      </c>
      <c r="E20" s="2">
        <f t="shared" si="3"/>
        <v>0.25</v>
      </c>
      <c r="F20">
        <f t="shared" si="4"/>
        <v>0.5</v>
      </c>
      <c r="G20" s="2">
        <f t="shared" si="5"/>
        <v>120</v>
      </c>
      <c r="H20" s="10"/>
      <c r="I20">
        <f t="shared" si="6"/>
        <v>7.2080000000000002</v>
      </c>
      <c r="J20" s="13">
        <f t="shared" si="2"/>
        <v>120</v>
      </c>
      <c r="K20">
        <f t="shared" si="7"/>
        <v>11</v>
      </c>
    </row>
    <row r="21" spans="1:11">
      <c r="A21">
        <v>7.7080000000000002</v>
      </c>
      <c r="B21">
        <v>55.792400000000001</v>
      </c>
      <c r="C21">
        <v>12</v>
      </c>
      <c r="D21" s="2">
        <f>Main!$B15</f>
        <v>3.5</v>
      </c>
      <c r="E21" s="2">
        <f t="shared" si="3"/>
        <v>0.5</v>
      </c>
      <c r="F21">
        <f t="shared" si="4"/>
        <v>1.0700000000000003</v>
      </c>
      <c r="G21" s="2">
        <f t="shared" si="5"/>
        <v>112.14953271028034</v>
      </c>
      <c r="H21" s="10"/>
      <c r="I21">
        <f t="shared" si="6"/>
        <v>7.7080000000000002</v>
      </c>
      <c r="J21" s="13">
        <f t="shared" si="2"/>
        <v>112.14953271028034</v>
      </c>
      <c r="K21">
        <f t="shared" si="7"/>
        <v>12</v>
      </c>
    </row>
    <row r="22" spans="1:11">
      <c r="A22">
        <v>8.7780000000000005</v>
      </c>
      <c r="B22">
        <v>57.407899999999998</v>
      </c>
      <c r="C22">
        <v>13</v>
      </c>
      <c r="D22" s="2">
        <f>Main!$B16</f>
        <v>4</v>
      </c>
      <c r="E22" s="2">
        <f t="shared" si="3"/>
        <v>0.25</v>
      </c>
      <c r="F22">
        <f t="shared" si="4"/>
        <v>0.58000000000000007</v>
      </c>
      <c r="G22" s="2">
        <f t="shared" si="5"/>
        <v>103.44827586206895</v>
      </c>
      <c r="H22" s="10"/>
      <c r="I22">
        <f t="shared" si="6"/>
        <v>8.7780000000000005</v>
      </c>
      <c r="J22" s="13">
        <f t="shared" si="2"/>
        <v>103.44827586206895</v>
      </c>
      <c r="K22">
        <f t="shared" si="7"/>
        <v>13</v>
      </c>
    </row>
    <row r="23" spans="1:11">
      <c r="A23">
        <v>9.3580000000000005</v>
      </c>
      <c r="B23">
        <v>61.432099999999998</v>
      </c>
      <c r="C23">
        <v>14</v>
      </c>
      <c r="D23" s="2">
        <f>Main!$B17</f>
        <v>4.25</v>
      </c>
      <c r="E23" s="2">
        <f t="shared" si="3"/>
        <v>0.25</v>
      </c>
      <c r="F23">
        <f t="shared" si="4"/>
        <v>0.50999999999999979</v>
      </c>
      <c r="G23" s="2">
        <f t="shared" si="5"/>
        <v>117.64705882352946</v>
      </c>
      <c r="H23" s="10"/>
      <c r="I23">
        <f t="shared" si="6"/>
        <v>9.3580000000000005</v>
      </c>
      <c r="J23" s="13">
        <f t="shared" si="2"/>
        <v>117.64705882352946</v>
      </c>
      <c r="K23">
        <f t="shared" si="7"/>
        <v>14</v>
      </c>
    </row>
    <row r="24" spans="1:11">
      <c r="A24">
        <v>9.8680000000000003</v>
      </c>
      <c r="B24">
        <v>58.910800000000002</v>
      </c>
      <c r="C24">
        <v>15</v>
      </c>
      <c r="D24" s="2">
        <f>Main!$B18</f>
        <v>4.5</v>
      </c>
      <c r="E24" s="2">
        <f t="shared" si="3"/>
        <v>0.25</v>
      </c>
      <c r="F24">
        <f t="shared" si="4"/>
        <v>0.59999999999999964</v>
      </c>
      <c r="G24" s="2">
        <f t="shared" si="5"/>
        <v>100.00000000000006</v>
      </c>
      <c r="H24" s="10"/>
      <c r="I24">
        <f t="shared" si="6"/>
        <v>9.8680000000000003</v>
      </c>
      <c r="J24" s="13">
        <f t="shared" si="2"/>
        <v>100.00000000000006</v>
      </c>
      <c r="K24">
        <f t="shared" si="7"/>
        <v>15</v>
      </c>
    </row>
    <row r="25" spans="1:11">
      <c r="A25">
        <v>10.468</v>
      </c>
      <c r="B25">
        <v>61.773600000000002</v>
      </c>
      <c r="C25">
        <v>16</v>
      </c>
      <c r="D25" s="2">
        <f>Main!$B19</f>
        <v>4.75</v>
      </c>
      <c r="E25" s="2">
        <f t="shared" si="3"/>
        <v>0.5</v>
      </c>
      <c r="F25">
        <f t="shared" si="4"/>
        <v>1.1600000000000001</v>
      </c>
      <c r="G25" s="2">
        <f t="shared" si="5"/>
        <v>103.44827586206895</v>
      </c>
      <c r="H25" s="10"/>
      <c r="I25">
        <f t="shared" si="6"/>
        <v>10.468</v>
      </c>
      <c r="J25" s="13">
        <f t="shared" si="2"/>
        <v>103.44827586206895</v>
      </c>
      <c r="K25">
        <f t="shared" si="7"/>
        <v>16</v>
      </c>
    </row>
    <row r="26" spans="1:11">
      <c r="A26">
        <v>11.628</v>
      </c>
      <c r="B26">
        <v>68.877700000000004</v>
      </c>
      <c r="C26">
        <v>17</v>
      </c>
      <c r="D26" s="2">
        <f>Main!$B20</f>
        <v>5.25</v>
      </c>
      <c r="E26" s="2">
        <f t="shared" si="3"/>
        <v>0.25</v>
      </c>
      <c r="F26">
        <f t="shared" si="4"/>
        <v>0.50999999999999979</v>
      </c>
      <c r="G26" s="2">
        <f t="shared" si="5"/>
        <v>117.64705882352946</v>
      </c>
      <c r="H26" s="10" t="s">
        <v>129</v>
      </c>
      <c r="I26">
        <f t="shared" si="6"/>
        <v>11.628</v>
      </c>
      <c r="J26" s="13">
        <f t="shared" si="2"/>
        <v>117.64705882352946</v>
      </c>
      <c r="K26">
        <f t="shared" si="7"/>
        <v>17</v>
      </c>
    </row>
    <row r="27" spans="1:11">
      <c r="A27">
        <v>12.138</v>
      </c>
      <c r="B27">
        <v>64.555499999999995</v>
      </c>
      <c r="C27">
        <v>18</v>
      </c>
      <c r="D27" s="2">
        <f>Main!$B21</f>
        <v>5.5</v>
      </c>
      <c r="E27" s="2">
        <f t="shared" si="3"/>
        <v>0.25</v>
      </c>
      <c r="F27">
        <f t="shared" si="4"/>
        <v>0.51999999999999957</v>
      </c>
      <c r="G27" s="2">
        <f t="shared" si="5"/>
        <v>115.38461538461549</v>
      </c>
      <c r="H27" s="10"/>
      <c r="I27">
        <f t="shared" si="6"/>
        <v>12.138</v>
      </c>
      <c r="J27" s="13">
        <f t="shared" si="2"/>
        <v>115.38461538461549</v>
      </c>
      <c r="K27">
        <f t="shared" si="7"/>
        <v>18</v>
      </c>
    </row>
    <row r="28" spans="1:11">
      <c r="A28">
        <v>12.657999999999999</v>
      </c>
      <c r="B28">
        <v>61.793500000000002</v>
      </c>
      <c r="C28">
        <v>19</v>
      </c>
      <c r="D28" s="2">
        <f>Main!$B22</f>
        <v>5.75</v>
      </c>
      <c r="E28" s="2">
        <f t="shared" si="3"/>
        <v>0.25</v>
      </c>
      <c r="F28">
        <f t="shared" si="4"/>
        <v>0.46000000000000085</v>
      </c>
      <c r="G28" s="2">
        <f t="shared" si="5"/>
        <v>130.4347826086954</v>
      </c>
      <c r="H28" s="10"/>
      <c r="I28">
        <f t="shared" si="6"/>
        <v>12.657999999999999</v>
      </c>
      <c r="J28" s="13">
        <f t="shared" si="2"/>
        <v>130.4347826086954</v>
      </c>
      <c r="K28">
        <f t="shared" si="7"/>
        <v>19</v>
      </c>
    </row>
    <row r="29" spans="1:11">
      <c r="A29">
        <v>13.118</v>
      </c>
      <c r="B29">
        <v>67.97</v>
      </c>
      <c r="C29">
        <v>20</v>
      </c>
      <c r="D29" s="2">
        <f>Main!$B23</f>
        <v>6</v>
      </c>
      <c r="E29" s="2">
        <f t="shared" si="3"/>
        <v>0.25</v>
      </c>
      <c r="F29">
        <f t="shared" si="4"/>
        <v>0.50999999999999979</v>
      </c>
      <c r="G29" s="2">
        <f t="shared" si="5"/>
        <v>117.64705882352946</v>
      </c>
      <c r="H29" s="10"/>
      <c r="I29">
        <f t="shared" si="6"/>
        <v>13.118</v>
      </c>
      <c r="J29" s="13">
        <f t="shared" si="2"/>
        <v>117.64705882352946</v>
      </c>
      <c r="K29">
        <f t="shared" si="7"/>
        <v>20</v>
      </c>
    </row>
    <row r="30" spans="1:11">
      <c r="A30">
        <v>13.628</v>
      </c>
      <c r="B30">
        <v>70.685599999999994</v>
      </c>
      <c r="C30">
        <v>21</v>
      </c>
      <c r="D30" s="2">
        <f>Main!$B24</f>
        <v>6.25</v>
      </c>
      <c r="E30" s="2">
        <f t="shared" si="3"/>
        <v>0.25</v>
      </c>
      <c r="F30">
        <f t="shared" si="4"/>
        <v>0.51999999999999957</v>
      </c>
      <c r="G30" s="2">
        <f t="shared" si="5"/>
        <v>115.38461538461549</v>
      </c>
      <c r="H30" s="10"/>
      <c r="I30">
        <f t="shared" si="6"/>
        <v>13.628</v>
      </c>
      <c r="J30" s="13">
        <f t="shared" si="2"/>
        <v>115.38461538461549</v>
      </c>
      <c r="K30">
        <f t="shared" si="7"/>
        <v>21</v>
      </c>
    </row>
    <row r="31" spans="1:11">
      <c r="A31">
        <v>14.148</v>
      </c>
      <c r="B31">
        <v>63.375100000000003</v>
      </c>
      <c r="C31">
        <v>22</v>
      </c>
      <c r="D31" s="2">
        <f>Main!$B25</f>
        <v>6.5</v>
      </c>
      <c r="E31" s="2">
        <f t="shared" si="3"/>
        <v>0.25</v>
      </c>
      <c r="F31">
        <f t="shared" si="4"/>
        <v>0.62000000000000099</v>
      </c>
      <c r="G31" s="2">
        <f t="shared" si="5"/>
        <v>96.774193548386947</v>
      </c>
      <c r="H31" s="10"/>
      <c r="I31">
        <f t="shared" si="6"/>
        <v>14.148</v>
      </c>
      <c r="J31" s="13">
        <f t="shared" si="2"/>
        <v>96.774193548386947</v>
      </c>
      <c r="K31">
        <f t="shared" si="7"/>
        <v>22</v>
      </c>
    </row>
    <row r="32" spans="1:11">
      <c r="A32">
        <v>14.768000000000001</v>
      </c>
      <c r="B32">
        <v>61.523000000000003</v>
      </c>
      <c r="C32">
        <v>23</v>
      </c>
      <c r="D32" s="2">
        <f>Main!$B26</f>
        <v>6.75</v>
      </c>
      <c r="E32" s="2">
        <f t="shared" si="3"/>
        <v>0.25</v>
      </c>
      <c r="F32">
        <f t="shared" si="4"/>
        <v>0.54999999999999893</v>
      </c>
      <c r="G32" s="2">
        <f t="shared" si="5"/>
        <v>109.09090909090931</v>
      </c>
      <c r="H32" s="10" t="s">
        <v>130</v>
      </c>
      <c r="I32">
        <f t="shared" si="6"/>
        <v>14.768000000000001</v>
      </c>
      <c r="J32" s="13">
        <f t="shared" si="2"/>
        <v>109.09090909090931</v>
      </c>
      <c r="K32">
        <f t="shared" si="7"/>
        <v>23</v>
      </c>
    </row>
    <row r="33" spans="1:11">
      <c r="A33">
        <v>15.318</v>
      </c>
      <c r="B33">
        <v>64.096400000000003</v>
      </c>
      <c r="C33">
        <v>24</v>
      </c>
      <c r="D33" s="2">
        <f>Main!$B27</f>
        <v>7</v>
      </c>
      <c r="E33" s="2">
        <f t="shared" si="3"/>
        <v>0.25</v>
      </c>
      <c r="F33">
        <f t="shared" si="4"/>
        <v>0.59999999999999964</v>
      </c>
      <c r="G33" s="2">
        <f t="shared" si="5"/>
        <v>100.00000000000006</v>
      </c>
      <c r="H33" s="10" t="s">
        <v>131</v>
      </c>
      <c r="I33">
        <f t="shared" si="6"/>
        <v>15.318</v>
      </c>
      <c r="J33" s="13">
        <f t="shared" si="2"/>
        <v>100.00000000000006</v>
      </c>
      <c r="K33">
        <f t="shared" si="7"/>
        <v>24</v>
      </c>
    </row>
    <row r="34" spans="1:11">
      <c r="A34">
        <v>15.917999999999999</v>
      </c>
      <c r="B34">
        <v>66.565899999999999</v>
      </c>
      <c r="C34">
        <v>25</v>
      </c>
      <c r="D34" s="2">
        <f>Main!$B28</f>
        <v>7.25</v>
      </c>
      <c r="E34" s="2">
        <f t="shared" si="3"/>
        <v>0.5</v>
      </c>
      <c r="F34">
        <f t="shared" si="4"/>
        <v>1.1700000000000017</v>
      </c>
      <c r="G34" s="2">
        <f t="shared" si="5"/>
        <v>102.56410256410241</v>
      </c>
      <c r="H34" s="10" t="s">
        <v>132</v>
      </c>
      <c r="I34">
        <f t="shared" si="6"/>
        <v>15.917999999999999</v>
      </c>
      <c r="J34" s="13">
        <f t="shared" si="2"/>
        <v>102.56410256410241</v>
      </c>
      <c r="K34">
        <f t="shared" si="7"/>
        <v>25</v>
      </c>
    </row>
    <row r="35" spans="1:11">
      <c r="A35">
        <v>17.088000000000001</v>
      </c>
      <c r="B35">
        <v>67.5976</v>
      </c>
      <c r="C35">
        <v>26</v>
      </c>
      <c r="D35" s="2">
        <f>Main!$B29</f>
        <v>7.75</v>
      </c>
      <c r="E35" s="2">
        <f t="shared" si="3"/>
        <v>0.25</v>
      </c>
      <c r="F35">
        <f t="shared" si="4"/>
        <v>0.5</v>
      </c>
      <c r="G35" s="2">
        <f t="shared" si="5"/>
        <v>120</v>
      </c>
      <c r="H35" s="10" t="s">
        <v>133</v>
      </c>
      <c r="I35">
        <f t="shared" si="6"/>
        <v>17.088000000000001</v>
      </c>
      <c r="J35" s="13">
        <f t="shared" si="2"/>
        <v>120</v>
      </c>
      <c r="K35">
        <f t="shared" si="7"/>
        <v>26</v>
      </c>
    </row>
    <row r="36" spans="1:11">
      <c r="A36">
        <v>17.588000000000001</v>
      </c>
      <c r="B36">
        <v>73.558000000000007</v>
      </c>
      <c r="C36">
        <v>27</v>
      </c>
      <c r="D36" s="2">
        <f>Main!$B30</f>
        <v>8</v>
      </c>
      <c r="E36" s="2">
        <f t="shared" si="3"/>
        <v>0.25</v>
      </c>
      <c r="F36">
        <f t="shared" si="4"/>
        <v>0.52999999999999758</v>
      </c>
      <c r="G36" s="2">
        <f t="shared" si="5"/>
        <v>113.20754716981185</v>
      </c>
      <c r="H36" s="10"/>
      <c r="I36">
        <f t="shared" si="6"/>
        <v>17.588000000000001</v>
      </c>
      <c r="J36" s="13">
        <f t="shared" si="2"/>
        <v>113.20754716981185</v>
      </c>
      <c r="K36">
        <f t="shared" si="7"/>
        <v>27</v>
      </c>
    </row>
    <row r="37" spans="1:11">
      <c r="A37">
        <v>18.117999999999999</v>
      </c>
      <c r="B37">
        <v>69.8626</v>
      </c>
      <c r="C37">
        <v>28</v>
      </c>
      <c r="D37" s="2">
        <f>Main!$B31</f>
        <v>8.25</v>
      </c>
      <c r="E37" s="2">
        <f t="shared" si="3"/>
        <v>0.25</v>
      </c>
      <c r="F37">
        <f t="shared" si="4"/>
        <v>0.46000000000000085</v>
      </c>
      <c r="G37" s="2">
        <f t="shared" si="5"/>
        <v>130.4347826086954</v>
      </c>
      <c r="H37" s="10"/>
      <c r="I37">
        <f t="shared" si="6"/>
        <v>18.117999999999999</v>
      </c>
      <c r="J37" s="13">
        <f t="shared" si="2"/>
        <v>130.4347826086954</v>
      </c>
      <c r="K37">
        <f t="shared" si="7"/>
        <v>28</v>
      </c>
    </row>
    <row r="38" spans="1:11">
      <c r="A38">
        <v>18.577999999999999</v>
      </c>
      <c r="B38">
        <v>72.990399999999994</v>
      </c>
      <c r="C38">
        <v>29</v>
      </c>
      <c r="D38" s="2">
        <f>Main!$B32</f>
        <v>8.5</v>
      </c>
      <c r="E38" s="2">
        <f t="shared" si="3"/>
        <v>0.25</v>
      </c>
      <c r="F38">
        <f t="shared" si="4"/>
        <v>0.44000000000000128</v>
      </c>
      <c r="G38" s="2">
        <f t="shared" si="5"/>
        <v>136.36363636363598</v>
      </c>
      <c r="H38" s="10"/>
      <c r="I38">
        <f t="shared" si="6"/>
        <v>18.577999999999999</v>
      </c>
      <c r="J38" s="13">
        <f t="shared" si="2"/>
        <v>136.36363636363598</v>
      </c>
      <c r="K38">
        <f t="shared" si="7"/>
        <v>29</v>
      </c>
    </row>
    <row r="39" spans="1:11">
      <c r="A39">
        <v>19.018000000000001</v>
      </c>
      <c r="B39">
        <v>71.425600000000003</v>
      </c>
      <c r="C39">
        <v>30</v>
      </c>
      <c r="D39" s="2">
        <f>Main!$B33</f>
        <v>8.75</v>
      </c>
      <c r="E39" s="2">
        <f t="shared" si="3"/>
        <v>0.25</v>
      </c>
      <c r="F39">
        <f t="shared" si="4"/>
        <v>0.48000000000000043</v>
      </c>
      <c r="G39" s="2">
        <f t="shared" si="5"/>
        <v>124.9999999999999</v>
      </c>
      <c r="H39" s="10"/>
      <c r="I39">
        <f t="shared" si="6"/>
        <v>19.018000000000001</v>
      </c>
      <c r="J39" s="13">
        <f t="shared" si="2"/>
        <v>124.9999999999999</v>
      </c>
      <c r="K39">
        <f t="shared" si="7"/>
        <v>30</v>
      </c>
    </row>
    <row r="40" spans="1:11">
      <c r="A40">
        <v>19.498000000000001</v>
      </c>
      <c r="B40">
        <v>67.940600000000003</v>
      </c>
      <c r="C40">
        <v>31</v>
      </c>
      <c r="D40" s="2">
        <f>Main!$B34</f>
        <v>9</v>
      </c>
      <c r="E40" s="2">
        <f t="shared" si="3"/>
        <v>0.25</v>
      </c>
      <c r="F40">
        <f t="shared" si="4"/>
        <v>0.48999999999999844</v>
      </c>
      <c r="G40" s="2">
        <f t="shared" si="5"/>
        <v>122.44897959183714</v>
      </c>
      <c r="H40" s="10"/>
      <c r="I40">
        <f t="shared" si="6"/>
        <v>19.498000000000001</v>
      </c>
      <c r="J40" s="13">
        <f t="shared" si="2"/>
        <v>122.44897959183714</v>
      </c>
      <c r="K40">
        <f t="shared" si="7"/>
        <v>31</v>
      </c>
    </row>
    <row r="41" spans="1:11">
      <c r="A41">
        <v>19.988</v>
      </c>
      <c r="B41">
        <v>66.752899999999997</v>
      </c>
      <c r="C41">
        <v>32</v>
      </c>
      <c r="D41" s="2">
        <f>Main!$B35</f>
        <v>9.25</v>
      </c>
      <c r="E41" s="2">
        <f t="shared" si="3"/>
        <v>0.25</v>
      </c>
      <c r="F41">
        <f t="shared" si="4"/>
        <v>0.49000000000000199</v>
      </c>
      <c r="G41" s="2">
        <f t="shared" si="5"/>
        <v>122.44897959183623</v>
      </c>
      <c r="H41" s="10" t="s">
        <v>130</v>
      </c>
      <c r="I41">
        <f t="shared" si="6"/>
        <v>19.988</v>
      </c>
      <c r="J41" s="13">
        <f t="shared" si="2"/>
        <v>122.44897959183623</v>
      </c>
      <c r="K41">
        <f t="shared" si="7"/>
        <v>32</v>
      </c>
    </row>
    <row r="42" spans="1:11">
      <c r="A42">
        <v>20.478000000000002</v>
      </c>
      <c r="B42">
        <v>69.781999999999996</v>
      </c>
      <c r="C42">
        <v>33</v>
      </c>
      <c r="D42" s="2">
        <f>Main!$B36</f>
        <v>9.5</v>
      </c>
      <c r="E42" s="2">
        <f t="shared" si="3"/>
        <v>0.25</v>
      </c>
      <c r="F42">
        <f t="shared" si="4"/>
        <v>0.47999999999999687</v>
      </c>
      <c r="G42" s="2">
        <f t="shared" si="5"/>
        <v>125.00000000000081</v>
      </c>
      <c r="H42" s="10" t="s">
        <v>131</v>
      </c>
      <c r="I42">
        <f t="shared" si="6"/>
        <v>20.478000000000002</v>
      </c>
      <c r="J42" s="13">
        <f t="shared" si="2"/>
        <v>125.00000000000081</v>
      </c>
      <c r="K42">
        <f t="shared" si="7"/>
        <v>33</v>
      </c>
    </row>
    <row r="43" spans="1:11">
      <c r="A43">
        <v>20.957999999999998</v>
      </c>
      <c r="B43">
        <v>68.719399999999993</v>
      </c>
      <c r="C43">
        <v>34</v>
      </c>
      <c r="D43" s="2">
        <f>Main!$B37</f>
        <v>9.75</v>
      </c>
      <c r="E43" s="2">
        <f t="shared" si="3"/>
        <v>0.25</v>
      </c>
      <c r="F43">
        <f t="shared" si="4"/>
        <v>0.47000000000000242</v>
      </c>
      <c r="G43" s="2">
        <f t="shared" si="5"/>
        <v>127.65957446808444</v>
      </c>
      <c r="H43" s="10" t="s">
        <v>131</v>
      </c>
      <c r="I43">
        <f t="shared" si="6"/>
        <v>20.957999999999998</v>
      </c>
      <c r="J43" s="13">
        <f t="shared" si="2"/>
        <v>127.65957446808444</v>
      </c>
      <c r="K43">
        <f t="shared" si="7"/>
        <v>34</v>
      </c>
    </row>
    <row r="44" spans="1:11">
      <c r="A44">
        <v>21.428000000000001</v>
      </c>
      <c r="B44">
        <v>67.456699999999998</v>
      </c>
      <c r="C44">
        <v>35</v>
      </c>
      <c r="D44" s="2">
        <f>Main!$B38</f>
        <v>10</v>
      </c>
      <c r="E44" s="2">
        <f t="shared" si="3"/>
        <v>0.25</v>
      </c>
      <c r="F44">
        <f t="shared" si="4"/>
        <v>0.50999999999999801</v>
      </c>
      <c r="G44" s="2">
        <f t="shared" si="5"/>
        <v>117.64705882352987</v>
      </c>
      <c r="H44" s="10" t="s">
        <v>131</v>
      </c>
      <c r="I44">
        <f t="shared" si="6"/>
        <v>21.428000000000001</v>
      </c>
      <c r="J44" s="13">
        <f t="shared" si="2"/>
        <v>117.64705882352987</v>
      </c>
      <c r="K44">
        <f t="shared" si="7"/>
        <v>35</v>
      </c>
    </row>
    <row r="45" spans="1:11">
      <c r="A45">
        <v>21.937999999999999</v>
      </c>
      <c r="B45">
        <v>72.048199999999994</v>
      </c>
      <c r="C45">
        <v>36</v>
      </c>
      <c r="D45" s="2">
        <f>Main!$B39</f>
        <v>10.25</v>
      </c>
      <c r="E45" s="2">
        <f t="shared" si="3"/>
        <v>0.25</v>
      </c>
      <c r="F45">
        <f t="shared" si="4"/>
        <v>0.55000000000000071</v>
      </c>
      <c r="G45" s="2">
        <f t="shared" si="5"/>
        <v>109.09090909090895</v>
      </c>
      <c r="H45" s="10" t="s">
        <v>131</v>
      </c>
      <c r="I45">
        <f t="shared" si="6"/>
        <v>21.937999999999999</v>
      </c>
      <c r="J45" s="13">
        <f t="shared" si="2"/>
        <v>109.09090909090895</v>
      </c>
      <c r="K45">
        <f t="shared" si="7"/>
        <v>36</v>
      </c>
    </row>
    <row r="46" spans="1:11">
      <c r="A46">
        <v>22.488</v>
      </c>
      <c r="B46">
        <v>63.650599999999997</v>
      </c>
      <c r="C46">
        <v>37</v>
      </c>
      <c r="D46" s="2">
        <f>Main!$B40</f>
        <v>10.5</v>
      </c>
      <c r="E46" s="2">
        <f t="shared" si="3"/>
        <v>0.5</v>
      </c>
      <c r="F46">
        <f t="shared" si="4"/>
        <v>1.2199999999999989</v>
      </c>
      <c r="G46" s="2">
        <f t="shared" si="5"/>
        <v>98.360655737705017</v>
      </c>
      <c r="H46" s="10" t="s">
        <v>132</v>
      </c>
      <c r="I46">
        <f t="shared" si="6"/>
        <v>22.488</v>
      </c>
      <c r="J46" s="13">
        <f t="shared" si="2"/>
        <v>98.360655737705017</v>
      </c>
      <c r="K46">
        <f t="shared" si="7"/>
        <v>37</v>
      </c>
    </row>
    <row r="47" spans="1:11">
      <c r="A47">
        <v>23.707999999999998</v>
      </c>
      <c r="B47">
        <v>66.390799999999999</v>
      </c>
      <c r="C47">
        <v>38</v>
      </c>
      <c r="D47" s="2">
        <f>Main!$B41</f>
        <v>11</v>
      </c>
      <c r="E47" s="2">
        <f t="shared" si="3"/>
        <v>0.25</v>
      </c>
      <c r="F47">
        <f t="shared" si="4"/>
        <v>0.51000000000000156</v>
      </c>
      <c r="G47" s="2">
        <f t="shared" si="5"/>
        <v>117.64705882352905</v>
      </c>
      <c r="H47" s="10" t="s">
        <v>129</v>
      </c>
      <c r="I47">
        <f t="shared" si="6"/>
        <v>23.707999999999998</v>
      </c>
      <c r="J47" s="13">
        <f t="shared" si="2"/>
        <v>117.64705882352905</v>
      </c>
      <c r="K47">
        <f t="shared" si="7"/>
        <v>38</v>
      </c>
    </row>
    <row r="48" spans="1:11">
      <c r="A48">
        <v>24.218</v>
      </c>
      <c r="B48">
        <v>65.575299999999999</v>
      </c>
      <c r="C48">
        <v>39</v>
      </c>
      <c r="D48" s="2">
        <f>Main!$B42</f>
        <v>11.25</v>
      </c>
      <c r="E48" s="2">
        <f t="shared" si="3"/>
        <v>0.25</v>
      </c>
      <c r="F48">
        <f t="shared" si="4"/>
        <v>0.51000000000000156</v>
      </c>
      <c r="G48" s="2">
        <f t="shared" si="5"/>
        <v>117.64705882352905</v>
      </c>
      <c r="H48" s="10"/>
      <c r="I48">
        <f t="shared" si="6"/>
        <v>24.218</v>
      </c>
      <c r="J48" s="13">
        <f t="shared" si="2"/>
        <v>117.64705882352905</v>
      </c>
      <c r="K48">
        <f t="shared" si="7"/>
        <v>39</v>
      </c>
    </row>
    <row r="49" spans="1:11">
      <c r="A49">
        <v>24.728000000000002</v>
      </c>
      <c r="B49">
        <v>66.550899999999999</v>
      </c>
      <c r="C49">
        <v>40</v>
      </c>
      <c r="D49" s="2">
        <f>Main!$B43</f>
        <v>11.5</v>
      </c>
      <c r="E49" s="2">
        <f t="shared" si="3"/>
        <v>0.25</v>
      </c>
      <c r="F49">
        <f t="shared" si="4"/>
        <v>0.53999999999999915</v>
      </c>
      <c r="G49" s="2">
        <f t="shared" si="5"/>
        <v>111.11111111111128</v>
      </c>
      <c r="H49" s="10" t="s">
        <v>130</v>
      </c>
      <c r="I49">
        <f t="shared" si="6"/>
        <v>24.728000000000002</v>
      </c>
      <c r="J49" s="13">
        <f t="shared" si="2"/>
        <v>111.11111111111128</v>
      </c>
      <c r="K49">
        <f t="shared" si="7"/>
        <v>40</v>
      </c>
    </row>
    <row r="50" spans="1:11">
      <c r="A50">
        <v>25.268000000000001</v>
      </c>
      <c r="B50">
        <v>68.197500000000005</v>
      </c>
      <c r="C50">
        <v>41</v>
      </c>
      <c r="D50" s="2">
        <f>Main!$B44</f>
        <v>11.75</v>
      </c>
      <c r="E50" s="2">
        <f t="shared" si="3"/>
        <v>0.25</v>
      </c>
      <c r="F50">
        <f t="shared" si="4"/>
        <v>0.57999999999999829</v>
      </c>
      <c r="G50" s="2">
        <f t="shared" si="5"/>
        <v>103.44827586206927</v>
      </c>
      <c r="H50" s="10" t="s">
        <v>132</v>
      </c>
      <c r="I50">
        <f t="shared" si="6"/>
        <v>25.268000000000001</v>
      </c>
      <c r="J50" s="13">
        <f t="shared" si="2"/>
        <v>103.44827586206927</v>
      </c>
      <c r="K50">
        <f t="shared" si="7"/>
        <v>41</v>
      </c>
    </row>
    <row r="51" spans="1:11">
      <c r="A51">
        <v>25.847999999999999</v>
      </c>
      <c r="B51">
        <v>58.730499999999999</v>
      </c>
      <c r="C51">
        <v>42</v>
      </c>
      <c r="D51" s="2">
        <f>Main!$B45</f>
        <v>12</v>
      </c>
      <c r="E51" s="2">
        <f t="shared" si="3"/>
        <v>0.5</v>
      </c>
      <c r="F51">
        <f t="shared" si="4"/>
        <v>1.3200000000000003</v>
      </c>
      <c r="G51" s="2">
        <f t="shared" si="5"/>
        <v>90.909090909090892</v>
      </c>
      <c r="H51" s="10"/>
      <c r="I51">
        <f t="shared" si="6"/>
        <v>25.847999999999999</v>
      </c>
      <c r="J51" s="13">
        <f t="shared" si="2"/>
        <v>90.909090909090892</v>
      </c>
      <c r="K51">
        <f t="shared" si="7"/>
        <v>42</v>
      </c>
    </row>
    <row r="52" spans="1:11">
      <c r="A52">
        <v>27.167999999999999</v>
      </c>
      <c r="B52">
        <v>55.8842</v>
      </c>
      <c r="C52">
        <v>43</v>
      </c>
      <c r="D52" s="2">
        <f>Main!$B46</f>
        <v>12.5</v>
      </c>
      <c r="E52" s="2">
        <f t="shared" si="3"/>
        <v>0.25</v>
      </c>
      <c r="F52">
        <f t="shared" si="4"/>
        <v>0.71000000000000085</v>
      </c>
      <c r="G52" s="2">
        <f t="shared" si="5"/>
        <v>84.507042253521021</v>
      </c>
      <c r="H52" s="10" t="s">
        <v>128</v>
      </c>
      <c r="I52">
        <f t="shared" si="6"/>
        <v>27.167999999999999</v>
      </c>
      <c r="J52" s="13">
        <f t="shared" si="2"/>
        <v>84.507042253521021</v>
      </c>
      <c r="K52">
        <f t="shared" si="7"/>
        <v>43</v>
      </c>
    </row>
    <row r="53" spans="1:11">
      <c r="A53">
        <v>27.878</v>
      </c>
      <c r="B53">
        <v>60.333199999999998</v>
      </c>
      <c r="C53">
        <v>44</v>
      </c>
      <c r="D53" s="2">
        <f>Main!$B47</f>
        <v>12.75</v>
      </c>
      <c r="E53" s="2">
        <f t="shared" si="3"/>
        <v>0.25</v>
      </c>
      <c r="F53">
        <f t="shared" si="4"/>
        <v>0.76999999999999957</v>
      </c>
      <c r="G53" s="2">
        <f t="shared" si="5"/>
        <v>77.92207792207796</v>
      </c>
      <c r="H53" s="10"/>
      <c r="I53">
        <f t="shared" si="6"/>
        <v>27.878</v>
      </c>
      <c r="J53" s="13">
        <f t="shared" si="2"/>
        <v>77.92207792207796</v>
      </c>
      <c r="K53">
        <f t="shared" si="7"/>
        <v>44</v>
      </c>
    </row>
    <row r="54" spans="1:11">
      <c r="A54">
        <v>28.648</v>
      </c>
      <c r="B54">
        <v>64.331299999999999</v>
      </c>
      <c r="C54">
        <v>45</v>
      </c>
      <c r="D54" s="2">
        <f>Main!$B48</f>
        <v>13</v>
      </c>
      <c r="E54" s="2">
        <f t="shared" si="3"/>
        <v>0.625</v>
      </c>
      <c r="F54">
        <f t="shared" si="4"/>
        <v>1.8599999999999994</v>
      </c>
      <c r="G54" s="2">
        <f t="shared" si="5"/>
        <v>80.645161290322605</v>
      </c>
      <c r="H54" s="10"/>
      <c r="I54">
        <f t="shared" si="6"/>
        <v>28.648</v>
      </c>
      <c r="J54" s="13">
        <f t="shared" si="2"/>
        <v>80.645161290322605</v>
      </c>
      <c r="K54">
        <f t="shared" si="7"/>
        <v>45</v>
      </c>
    </row>
    <row r="55" spans="1:11">
      <c r="A55">
        <v>30.507999999999999</v>
      </c>
      <c r="B55">
        <v>68.596199999999996</v>
      </c>
      <c r="C55">
        <v>46</v>
      </c>
      <c r="D55" s="2">
        <f>Main!$B49</f>
        <v>13.625</v>
      </c>
      <c r="E55" s="2">
        <f t="shared" si="3"/>
        <v>0.125</v>
      </c>
      <c r="F55">
        <f t="shared" si="4"/>
        <v>0.26000000000000156</v>
      </c>
      <c r="G55" s="2">
        <f t="shared" si="5"/>
        <v>115.38461538461469</v>
      </c>
      <c r="H55" s="10" t="s">
        <v>133</v>
      </c>
      <c r="I55">
        <f t="shared" si="6"/>
        <v>30.507999999999999</v>
      </c>
      <c r="J55" s="13">
        <f t="shared" si="2"/>
        <v>115.38461538461469</v>
      </c>
      <c r="K55">
        <f t="shared" si="7"/>
        <v>46</v>
      </c>
    </row>
    <row r="56" spans="1:11">
      <c r="A56">
        <v>30.768000000000001</v>
      </c>
      <c r="B56">
        <v>71.998099999999994</v>
      </c>
      <c r="C56">
        <v>47</v>
      </c>
      <c r="D56" s="2">
        <f>Main!$B50</f>
        <v>13.75</v>
      </c>
      <c r="E56" s="2">
        <f t="shared" si="3"/>
        <v>0.125</v>
      </c>
      <c r="F56">
        <f t="shared" si="4"/>
        <v>0.25</v>
      </c>
      <c r="G56" s="2">
        <f t="shared" si="5"/>
        <v>120</v>
      </c>
      <c r="H56" s="10"/>
      <c r="I56">
        <f t="shared" si="6"/>
        <v>30.768000000000001</v>
      </c>
      <c r="J56" s="13">
        <f t="shared" si="2"/>
        <v>120</v>
      </c>
      <c r="K56">
        <f t="shared" si="7"/>
        <v>47</v>
      </c>
    </row>
    <row r="57" spans="1:11">
      <c r="A57">
        <v>31.018000000000001</v>
      </c>
      <c r="B57">
        <v>73.214600000000004</v>
      </c>
      <c r="C57">
        <v>48</v>
      </c>
      <c r="D57" s="2">
        <f>Main!$B51</f>
        <v>13.875</v>
      </c>
      <c r="E57" s="2">
        <f t="shared" si="3"/>
        <v>0.125</v>
      </c>
      <c r="F57">
        <f t="shared" si="4"/>
        <v>0.25</v>
      </c>
      <c r="G57" s="2">
        <f t="shared" si="5"/>
        <v>120</v>
      </c>
      <c r="H57" s="10"/>
      <c r="I57">
        <f t="shared" si="6"/>
        <v>31.018000000000001</v>
      </c>
      <c r="J57" s="13">
        <f t="shared" si="2"/>
        <v>120</v>
      </c>
      <c r="K57">
        <f t="shared" si="7"/>
        <v>48</v>
      </c>
    </row>
    <row r="58" spans="1:11">
      <c r="A58">
        <v>31.268000000000001</v>
      </c>
      <c r="B58">
        <v>73.885499999999993</v>
      </c>
      <c r="C58">
        <v>49</v>
      </c>
      <c r="D58" s="2">
        <f>Main!$B52</f>
        <v>14</v>
      </c>
      <c r="E58" s="2">
        <f t="shared" si="3"/>
        <v>0.125</v>
      </c>
      <c r="F58">
        <f t="shared" si="4"/>
        <v>0.30999999999999872</v>
      </c>
      <c r="G58" s="2">
        <f t="shared" si="5"/>
        <v>96.774193548387487</v>
      </c>
      <c r="H58" s="10" t="s">
        <v>130</v>
      </c>
      <c r="I58">
        <f t="shared" si="6"/>
        <v>31.268000000000001</v>
      </c>
      <c r="J58" s="13">
        <f t="shared" si="2"/>
        <v>96.774193548387487</v>
      </c>
      <c r="K58">
        <f t="shared" si="7"/>
        <v>49</v>
      </c>
    </row>
    <row r="59" spans="1:11">
      <c r="A59">
        <v>31.577999999999999</v>
      </c>
      <c r="B59">
        <v>70.120699999999999</v>
      </c>
      <c r="C59">
        <v>50</v>
      </c>
      <c r="D59" s="2">
        <f>Main!$B53</f>
        <v>14.125</v>
      </c>
      <c r="E59" s="2">
        <f t="shared" si="3"/>
        <v>0.125</v>
      </c>
      <c r="F59">
        <f t="shared" si="4"/>
        <v>0.43000000000000327</v>
      </c>
      <c r="G59" s="2">
        <f t="shared" si="5"/>
        <v>69.767441860464587</v>
      </c>
      <c r="H59" s="10" t="s">
        <v>131</v>
      </c>
      <c r="I59">
        <f t="shared" si="6"/>
        <v>31.577999999999999</v>
      </c>
      <c r="J59" s="13">
        <f t="shared" si="2"/>
        <v>69.767441860464587</v>
      </c>
      <c r="K59">
        <f t="shared" si="7"/>
        <v>50</v>
      </c>
    </row>
    <row r="60" spans="1:11">
      <c r="A60">
        <v>32.008000000000003</v>
      </c>
      <c r="B60">
        <v>68.802999999999997</v>
      </c>
      <c r="C60">
        <v>51</v>
      </c>
      <c r="D60" s="2">
        <f>Main!$B54</f>
        <v>14.25</v>
      </c>
      <c r="E60" s="2">
        <f t="shared" si="3"/>
        <v>0.125</v>
      </c>
      <c r="F60">
        <f t="shared" si="4"/>
        <v>0.32999999999999829</v>
      </c>
      <c r="G60" s="2">
        <f t="shared" si="5"/>
        <v>90.909090909091375</v>
      </c>
      <c r="H60" s="10" t="s">
        <v>132</v>
      </c>
      <c r="I60">
        <f t="shared" si="6"/>
        <v>32.008000000000003</v>
      </c>
      <c r="J60" s="13">
        <f t="shared" si="2"/>
        <v>90.909090909091375</v>
      </c>
      <c r="K60">
        <f t="shared" si="7"/>
        <v>51</v>
      </c>
    </row>
    <row r="61" spans="1:11">
      <c r="A61">
        <v>32.338000000000001</v>
      </c>
      <c r="B61">
        <v>70.637699999999995</v>
      </c>
      <c r="C61">
        <v>52</v>
      </c>
      <c r="D61" s="2">
        <f>Main!$B55</f>
        <v>14.375</v>
      </c>
      <c r="E61" s="2">
        <f t="shared" si="3"/>
        <v>0.25</v>
      </c>
      <c r="F61">
        <f t="shared" si="4"/>
        <v>0.71000000000000085</v>
      </c>
      <c r="G61" s="2">
        <f t="shared" si="5"/>
        <v>84.507042253521021</v>
      </c>
      <c r="H61" s="10" t="s">
        <v>129</v>
      </c>
      <c r="I61">
        <f t="shared" si="6"/>
        <v>32.338000000000001</v>
      </c>
      <c r="J61" s="13">
        <f t="shared" si="2"/>
        <v>84.507042253521021</v>
      </c>
      <c r="K61">
        <f t="shared" si="7"/>
        <v>52</v>
      </c>
    </row>
    <row r="62" spans="1:11">
      <c r="A62">
        <v>33.048000000000002</v>
      </c>
      <c r="B62">
        <v>69.116600000000005</v>
      </c>
      <c r="C62">
        <v>53</v>
      </c>
      <c r="D62" s="2">
        <f>Main!$B56</f>
        <v>14.625</v>
      </c>
      <c r="E62" s="2">
        <f t="shared" si="3"/>
        <v>0.125</v>
      </c>
      <c r="F62">
        <f t="shared" si="4"/>
        <v>0.35999999999999943</v>
      </c>
      <c r="G62" s="2">
        <f t="shared" si="5"/>
        <v>83.333333333333456</v>
      </c>
      <c r="H62" s="10" t="s">
        <v>133</v>
      </c>
      <c r="I62">
        <f t="shared" si="6"/>
        <v>33.048000000000002</v>
      </c>
      <c r="J62" s="13">
        <f t="shared" si="2"/>
        <v>83.333333333333456</v>
      </c>
      <c r="K62">
        <f t="shared" si="7"/>
        <v>53</v>
      </c>
    </row>
    <row r="63" spans="1:11">
      <c r="A63">
        <v>33.408000000000001</v>
      </c>
      <c r="B63">
        <v>77.322599999999994</v>
      </c>
      <c r="C63">
        <v>54</v>
      </c>
      <c r="D63" s="2">
        <f>Main!$B57</f>
        <v>14.75</v>
      </c>
      <c r="E63" s="2">
        <f t="shared" si="3"/>
        <v>0.375</v>
      </c>
      <c r="F63">
        <f t="shared" si="4"/>
        <v>0.78000000000000114</v>
      </c>
      <c r="G63" s="2">
        <f t="shared" si="5"/>
        <v>115.38461538461522</v>
      </c>
      <c r="H63" s="10" t="s">
        <v>134</v>
      </c>
      <c r="I63">
        <f t="shared" si="6"/>
        <v>33.408000000000001</v>
      </c>
      <c r="J63" s="13">
        <f t="shared" si="2"/>
        <v>115.38461538461522</v>
      </c>
      <c r="K63">
        <f t="shared" si="7"/>
        <v>54</v>
      </c>
    </row>
    <row r="64" spans="1:11">
      <c r="A64">
        <v>34.188000000000002</v>
      </c>
      <c r="B64">
        <v>77.219700000000003</v>
      </c>
      <c r="C64">
        <v>55</v>
      </c>
      <c r="D64" s="2">
        <f>Main!$B58</f>
        <v>15.125</v>
      </c>
      <c r="E64" s="2">
        <f t="shared" si="3"/>
        <v>0.25</v>
      </c>
      <c r="F64">
        <f t="shared" si="4"/>
        <v>0.67999999999999972</v>
      </c>
      <c r="G64" s="2">
        <f t="shared" si="5"/>
        <v>88.235294117647086</v>
      </c>
      <c r="H64" s="10" t="s">
        <v>134</v>
      </c>
      <c r="I64">
        <f t="shared" si="6"/>
        <v>34.188000000000002</v>
      </c>
      <c r="J64" s="13">
        <f t="shared" si="2"/>
        <v>88.235294117647086</v>
      </c>
      <c r="K64">
        <f t="shared" si="7"/>
        <v>55</v>
      </c>
    </row>
    <row r="65" spans="1:11">
      <c r="A65">
        <v>34.868000000000002</v>
      </c>
      <c r="B65">
        <v>66.688500000000005</v>
      </c>
      <c r="C65">
        <v>56</v>
      </c>
      <c r="D65" s="2">
        <f>Main!$B59</f>
        <v>15.375</v>
      </c>
      <c r="E65" s="2">
        <f t="shared" si="3"/>
        <v>0.25</v>
      </c>
      <c r="F65">
        <f t="shared" si="4"/>
        <v>0.75999999999999801</v>
      </c>
      <c r="G65" s="2">
        <f t="shared" si="5"/>
        <v>78.947368421052843</v>
      </c>
      <c r="H65" s="10" t="s">
        <v>135</v>
      </c>
      <c r="I65">
        <f t="shared" si="6"/>
        <v>34.868000000000002</v>
      </c>
      <c r="J65" s="13">
        <f t="shared" si="2"/>
        <v>78.947368421052843</v>
      </c>
      <c r="K65">
        <f t="shared" si="7"/>
        <v>56</v>
      </c>
    </row>
    <row r="66" spans="1:11">
      <c r="A66">
        <v>35.628</v>
      </c>
      <c r="B66">
        <v>70.422899999999998</v>
      </c>
      <c r="C66">
        <v>57</v>
      </c>
      <c r="D66" s="2">
        <f>Main!$B60</f>
        <v>15.625</v>
      </c>
      <c r="E66" s="2">
        <f t="shared" si="3"/>
        <v>0.25</v>
      </c>
      <c r="F66">
        <f t="shared" si="4"/>
        <v>0.70000000000000284</v>
      </c>
      <c r="G66" s="2">
        <f t="shared" si="5"/>
        <v>85.714285714285367</v>
      </c>
      <c r="H66" s="10" t="s">
        <v>129</v>
      </c>
      <c r="I66">
        <f t="shared" si="6"/>
        <v>35.628</v>
      </c>
      <c r="J66" s="13">
        <f t="shared" si="2"/>
        <v>85.714285714285367</v>
      </c>
      <c r="K66">
        <f t="shared" si="7"/>
        <v>57</v>
      </c>
    </row>
    <row r="67" spans="1:11">
      <c r="A67">
        <v>36.328000000000003</v>
      </c>
      <c r="B67">
        <v>65.738500000000002</v>
      </c>
      <c r="C67">
        <v>58</v>
      </c>
      <c r="D67" s="2">
        <f>Main!$B61</f>
        <v>15.875</v>
      </c>
      <c r="E67" s="2">
        <f t="shared" si="3"/>
        <v>0.125</v>
      </c>
      <c r="F67">
        <f t="shared" si="4"/>
        <v>0.32000000000000028</v>
      </c>
      <c r="G67" s="2">
        <f t="shared" si="5"/>
        <v>93.749999999999915</v>
      </c>
      <c r="H67" s="10" t="s">
        <v>136</v>
      </c>
      <c r="I67">
        <f t="shared" si="6"/>
        <v>36.328000000000003</v>
      </c>
      <c r="J67" s="13">
        <f t="shared" si="2"/>
        <v>93.749999999999915</v>
      </c>
      <c r="K67">
        <f t="shared" si="7"/>
        <v>58</v>
      </c>
    </row>
    <row r="68" spans="1:11">
      <c r="A68">
        <v>36.648000000000003</v>
      </c>
      <c r="B68">
        <v>67.424700000000001</v>
      </c>
      <c r="C68">
        <v>59</v>
      </c>
      <c r="D68" s="2">
        <f>Main!$B62</f>
        <v>16</v>
      </c>
      <c r="E68" s="2">
        <f t="shared" si="3"/>
        <v>0.125</v>
      </c>
      <c r="F68">
        <f t="shared" si="4"/>
        <v>0.27999999999999403</v>
      </c>
      <c r="G68" s="2">
        <f t="shared" si="5"/>
        <v>107.14285714285943</v>
      </c>
      <c r="H68" s="10" t="s">
        <v>137</v>
      </c>
      <c r="I68">
        <f t="shared" si="6"/>
        <v>36.648000000000003</v>
      </c>
      <c r="J68" s="13">
        <f t="shared" si="2"/>
        <v>107.14285714285943</v>
      </c>
      <c r="K68">
        <f t="shared" si="7"/>
        <v>59</v>
      </c>
    </row>
    <row r="69" spans="1:11">
      <c r="A69">
        <v>36.927999999999997</v>
      </c>
      <c r="B69">
        <v>71.4499</v>
      </c>
      <c r="C69">
        <v>60</v>
      </c>
      <c r="D69" s="2">
        <f>Main!$B63</f>
        <v>16.125</v>
      </c>
      <c r="E69" s="2">
        <f t="shared" si="3"/>
        <v>0.125</v>
      </c>
      <c r="F69">
        <f t="shared" si="4"/>
        <v>0.27000000000000313</v>
      </c>
      <c r="G69" s="2">
        <f t="shared" si="5"/>
        <v>111.11111111110982</v>
      </c>
      <c r="H69" s="10" t="s">
        <v>138</v>
      </c>
      <c r="I69">
        <f t="shared" si="6"/>
        <v>36.927999999999997</v>
      </c>
      <c r="J69" s="13">
        <f t="shared" si="2"/>
        <v>111.11111111110982</v>
      </c>
      <c r="K69">
        <f t="shared" si="7"/>
        <v>60</v>
      </c>
    </row>
    <row r="70" spans="1:11">
      <c r="A70">
        <v>37.198</v>
      </c>
      <c r="B70">
        <v>67.299899999999994</v>
      </c>
      <c r="C70">
        <v>61</v>
      </c>
      <c r="D70" s="2">
        <f>Main!$B64</f>
        <v>16.25</v>
      </c>
      <c r="E70" s="2">
        <f t="shared" si="3"/>
        <v>0.125</v>
      </c>
      <c r="F70">
        <f t="shared" si="4"/>
        <v>0.21999999999999886</v>
      </c>
      <c r="G70" s="2">
        <f t="shared" si="5"/>
        <v>136.36363636363706</v>
      </c>
      <c r="H70" s="10" t="s">
        <v>133</v>
      </c>
      <c r="I70">
        <f t="shared" si="6"/>
        <v>37.198</v>
      </c>
      <c r="J70" s="13">
        <f t="shared" si="2"/>
        <v>136.36363636363706</v>
      </c>
      <c r="K70">
        <f t="shared" si="7"/>
        <v>61</v>
      </c>
    </row>
    <row r="71" spans="1:11">
      <c r="A71">
        <v>37.417999999999999</v>
      </c>
      <c r="B71">
        <v>72.126400000000004</v>
      </c>
      <c r="C71">
        <v>62</v>
      </c>
      <c r="D71" s="2">
        <f>Main!$B65</f>
        <v>16.375</v>
      </c>
      <c r="E71" s="2">
        <f t="shared" si="3"/>
        <v>0.125</v>
      </c>
      <c r="F71">
        <f t="shared" si="4"/>
        <v>0.25</v>
      </c>
      <c r="G71" s="2">
        <f t="shared" si="5"/>
        <v>120</v>
      </c>
      <c r="H71" s="10"/>
      <c r="I71">
        <f t="shared" si="6"/>
        <v>37.417999999999999</v>
      </c>
      <c r="J71" s="13">
        <f t="shared" si="2"/>
        <v>120</v>
      </c>
      <c r="K71">
        <f t="shared" si="7"/>
        <v>62</v>
      </c>
    </row>
    <row r="72" spans="1:11">
      <c r="A72">
        <v>37.667999999999999</v>
      </c>
      <c r="B72">
        <v>75.368899999999996</v>
      </c>
      <c r="C72">
        <v>63</v>
      </c>
      <c r="D72" s="2">
        <f>Main!$B66</f>
        <v>16.5</v>
      </c>
      <c r="E72" s="2">
        <f t="shared" si="3"/>
        <v>0.125</v>
      </c>
      <c r="F72">
        <f t="shared" si="4"/>
        <v>0.25</v>
      </c>
      <c r="G72" s="2">
        <f t="shared" si="5"/>
        <v>120</v>
      </c>
      <c r="H72" s="10"/>
      <c r="I72">
        <f t="shared" si="6"/>
        <v>37.667999999999999</v>
      </c>
      <c r="J72" s="13">
        <f t="shared" si="2"/>
        <v>120</v>
      </c>
      <c r="K72">
        <f t="shared" si="7"/>
        <v>63</v>
      </c>
    </row>
    <row r="73" spans="1:11">
      <c r="A73">
        <v>37.917999999999999</v>
      </c>
      <c r="B73">
        <v>77.063800000000001</v>
      </c>
      <c r="C73">
        <v>64</v>
      </c>
      <c r="D73" s="2">
        <f>Main!$B67</f>
        <v>16.625</v>
      </c>
      <c r="E73" s="2">
        <f t="shared" si="3"/>
        <v>0.125</v>
      </c>
      <c r="F73">
        <f t="shared" si="4"/>
        <v>0.25</v>
      </c>
      <c r="G73" s="2">
        <f t="shared" si="5"/>
        <v>120</v>
      </c>
      <c r="H73" s="10" t="s">
        <v>130</v>
      </c>
      <c r="I73">
        <f t="shared" si="6"/>
        <v>37.917999999999999</v>
      </c>
      <c r="J73" s="13">
        <f t="shared" si="2"/>
        <v>120</v>
      </c>
      <c r="K73">
        <f t="shared" si="7"/>
        <v>64</v>
      </c>
    </row>
    <row r="74" spans="1:11">
      <c r="A74">
        <v>38.167999999999999</v>
      </c>
      <c r="B74">
        <v>75.566000000000003</v>
      </c>
      <c r="C74">
        <v>65</v>
      </c>
      <c r="D74" s="2">
        <f>Main!$B68</f>
        <v>16.75</v>
      </c>
      <c r="E74" s="2">
        <f t="shared" si="3"/>
        <v>0.125</v>
      </c>
      <c r="F74">
        <f t="shared" si="4"/>
        <v>0.27000000000000313</v>
      </c>
      <c r="G74" s="2">
        <f t="shared" si="5"/>
        <v>111.11111111110982</v>
      </c>
      <c r="H74" s="10" t="s">
        <v>131</v>
      </c>
      <c r="I74">
        <f t="shared" si="6"/>
        <v>38.167999999999999</v>
      </c>
      <c r="J74" s="13">
        <f t="shared" ref="J74:J137" si="8">$G74</f>
        <v>111.11111111110982</v>
      </c>
      <c r="K74">
        <f t="shared" si="7"/>
        <v>65</v>
      </c>
    </row>
    <row r="75" spans="1:11">
      <c r="A75">
        <v>38.438000000000002</v>
      </c>
      <c r="B75">
        <v>77.22</v>
      </c>
      <c r="C75">
        <v>66</v>
      </c>
      <c r="D75" s="2">
        <f>Main!$B69</f>
        <v>16.875</v>
      </c>
      <c r="E75" s="2">
        <f t="shared" ref="E75:E138" si="9">$D76-$D75</f>
        <v>0.125</v>
      </c>
      <c r="F75">
        <f t="shared" ref="F75:F138" si="10">$A76-$A75</f>
        <v>0.33999999999999631</v>
      </c>
      <c r="G75" s="2">
        <f t="shared" ref="G75:G138" si="11">$E75/$F75*60*4</f>
        <v>88.235294117648024</v>
      </c>
      <c r="H75" s="10" t="s">
        <v>132</v>
      </c>
      <c r="I75">
        <f t="shared" ref="I75:I138" si="12">$A75</f>
        <v>38.438000000000002</v>
      </c>
      <c r="J75" s="13">
        <f t="shared" si="8"/>
        <v>88.235294117648024</v>
      </c>
      <c r="K75">
        <f t="shared" ref="K75:K138" si="13">$C75</f>
        <v>66</v>
      </c>
    </row>
    <row r="76" spans="1:11">
      <c r="A76">
        <v>38.777999999999999</v>
      </c>
      <c r="B76">
        <v>72.042699999999996</v>
      </c>
      <c r="C76">
        <v>67</v>
      </c>
      <c r="D76" s="2">
        <f>Main!$B70</f>
        <v>17</v>
      </c>
      <c r="E76" s="2">
        <f t="shared" si="9"/>
        <v>0.25</v>
      </c>
      <c r="F76">
        <f t="shared" si="10"/>
        <v>0.88000000000000256</v>
      </c>
      <c r="G76" s="2">
        <f t="shared" si="11"/>
        <v>68.181818181817988</v>
      </c>
      <c r="H76" s="10" t="s">
        <v>129</v>
      </c>
      <c r="I76">
        <f t="shared" si="12"/>
        <v>38.777999999999999</v>
      </c>
      <c r="J76" s="13">
        <f t="shared" si="8"/>
        <v>68.181818181817988</v>
      </c>
      <c r="K76">
        <f t="shared" si="13"/>
        <v>67</v>
      </c>
    </row>
    <row r="77" spans="1:11">
      <c r="A77">
        <v>39.658000000000001</v>
      </c>
      <c r="B77">
        <v>76.508399999999995</v>
      </c>
      <c r="C77">
        <v>68</v>
      </c>
      <c r="D77" s="2">
        <f>Main!$B71</f>
        <v>17.25</v>
      </c>
      <c r="E77" s="2">
        <f t="shared" si="9"/>
        <v>0.125</v>
      </c>
      <c r="F77">
        <f t="shared" si="10"/>
        <v>0.29999999999999716</v>
      </c>
      <c r="G77" s="2">
        <f t="shared" si="11"/>
        <v>100.00000000000095</v>
      </c>
      <c r="H77" s="10" t="s">
        <v>133</v>
      </c>
      <c r="I77">
        <f t="shared" si="12"/>
        <v>39.658000000000001</v>
      </c>
      <c r="J77" s="13">
        <f t="shared" si="8"/>
        <v>100.00000000000095</v>
      </c>
      <c r="K77">
        <f t="shared" si="13"/>
        <v>68</v>
      </c>
    </row>
    <row r="78" spans="1:11">
      <c r="A78">
        <v>39.957999999999998</v>
      </c>
      <c r="B78">
        <v>74.3626</v>
      </c>
      <c r="C78">
        <v>69</v>
      </c>
      <c r="D78" s="2">
        <f>Main!$B72</f>
        <v>17.375</v>
      </c>
      <c r="E78" s="2">
        <f t="shared" si="9"/>
        <v>0.375</v>
      </c>
      <c r="F78">
        <f t="shared" si="10"/>
        <v>0.84000000000000341</v>
      </c>
      <c r="G78" s="2">
        <f t="shared" si="11"/>
        <v>107.14285714285671</v>
      </c>
      <c r="H78" s="10" t="s">
        <v>134</v>
      </c>
      <c r="I78">
        <f t="shared" si="12"/>
        <v>39.957999999999998</v>
      </c>
      <c r="J78" s="13">
        <f t="shared" si="8"/>
        <v>107.14285714285671</v>
      </c>
      <c r="K78">
        <f t="shared" si="13"/>
        <v>69</v>
      </c>
    </row>
    <row r="79" spans="1:11">
      <c r="A79">
        <v>40.798000000000002</v>
      </c>
      <c r="B79">
        <v>72.439599999999999</v>
      </c>
      <c r="C79">
        <v>70</v>
      </c>
      <c r="D79" s="2">
        <f>Main!$B73</f>
        <v>17.75</v>
      </c>
      <c r="E79" s="2">
        <f t="shared" si="9"/>
        <v>0.25</v>
      </c>
      <c r="F79">
        <f t="shared" si="10"/>
        <v>0.60999999999999943</v>
      </c>
      <c r="G79" s="2">
        <f t="shared" si="11"/>
        <v>98.360655737705017</v>
      </c>
      <c r="H79" s="10" t="s">
        <v>134</v>
      </c>
      <c r="I79">
        <f t="shared" si="12"/>
        <v>40.798000000000002</v>
      </c>
      <c r="J79" s="13">
        <f t="shared" si="8"/>
        <v>98.360655737705017</v>
      </c>
      <c r="K79">
        <f t="shared" si="13"/>
        <v>70</v>
      </c>
    </row>
    <row r="80" spans="1:11">
      <c r="A80">
        <v>41.408000000000001</v>
      </c>
      <c r="B80">
        <v>75.726100000000002</v>
      </c>
      <c r="C80">
        <v>71</v>
      </c>
      <c r="D80" s="2">
        <f>Main!$B74</f>
        <v>18</v>
      </c>
      <c r="E80" s="2">
        <f t="shared" si="9"/>
        <v>0.25</v>
      </c>
      <c r="F80">
        <f t="shared" si="10"/>
        <v>0.78999999999999915</v>
      </c>
      <c r="G80" s="2">
        <f t="shared" si="11"/>
        <v>75.949367088607687</v>
      </c>
      <c r="H80" s="10" t="s">
        <v>135</v>
      </c>
      <c r="I80">
        <f t="shared" si="12"/>
        <v>41.408000000000001</v>
      </c>
      <c r="J80" s="13">
        <f t="shared" si="8"/>
        <v>75.949367088607687</v>
      </c>
      <c r="K80">
        <f t="shared" si="13"/>
        <v>71</v>
      </c>
    </row>
    <row r="81" spans="1:11">
      <c r="A81">
        <v>42.198</v>
      </c>
      <c r="B81">
        <v>65.719300000000004</v>
      </c>
      <c r="C81">
        <v>72</v>
      </c>
      <c r="D81" s="2">
        <f>Main!$B75</f>
        <v>18.25</v>
      </c>
      <c r="E81" s="2">
        <f t="shared" si="9"/>
        <v>0.25</v>
      </c>
      <c r="F81">
        <f t="shared" si="10"/>
        <v>0.71000000000000085</v>
      </c>
      <c r="G81" s="2">
        <f t="shared" si="11"/>
        <v>84.507042253521021</v>
      </c>
      <c r="H81" s="10" t="s">
        <v>129</v>
      </c>
      <c r="I81">
        <f t="shared" si="12"/>
        <v>42.198</v>
      </c>
      <c r="J81" s="13">
        <f t="shared" si="8"/>
        <v>84.507042253521021</v>
      </c>
      <c r="K81">
        <f t="shared" si="13"/>
        <v>72</v>
      </c>
    </row>
    <row r="82" spans="1:11">
      <c r="A82">
        <v>42.908000000000001</v>
      </c>
      <c r="B82">
        <v>67.6203</v>
      </c>
      <c r="C82">
        <v>73</v>
      </c>
      <c r="D82" s="2">
        <f>Main!$B76</f>
        <v>18.5</v>
      </c>
      <c r="E82" s="2">
        <f t="shared" si="9"/>
        <v>0.125</v>
      </c>
      <c r="F82">
        <f t="shared" si="10"/>
        <v>0.25999999999999801</v>
      </c>
      <c r="G82" s="2">
        <f t="shared" si="11"/>
        <v>115.38461538461627</v>
      </c>
      <c r="H82" s="10" t="s">
        <v>136</v>
      </c>
      <c r="I82">
        <f t="shared" si="12"/>
        <v>42.908000000000001</v>
      </c>
      <c r="J82" s="13">
        <f t="shared" si="8"/>
        <v>115.38461538461627</v>
      </c>
      <c r="K82">
        <f t="shared" si="13"/>
        <v>73</v>
      </c>
    </row>
    <row r="83" spans="1:11">
      <c r="A83">
        <v>43.167999999999999</v>
      </c>
      <c r="B83">
        <v>71.545400000000001</v>
      </c>
      <c r="C83">
        <v>74</v>
      </c>
      <c r="D83" s="2">
        <f>Main!$B77</f>
        <v>18.625</v>
      </c>
      <c r="E83" s="2">
        <f t="shared" si="9"/>
        <v>0.125</v>
      </c>
      <c r="F83">
        <f t="shared" si="10"/>
        <v>0.25999999999999801</v>
      </c>
      <c r="G83" s="2">
        <f t="shared" si="11"/>
        <v>115.38461538461627</v>
      </c>
      <c r="H83" s="10" t="s">
        <v>138</v>
      </c>
      <c r="I83">
        <f t="shared" si="12"/>
        <v>43.167999999999999</v>
      </c>
      <c r="J83" s="13">
        <f t="shared" si="8"/>
        <v>115.38461538461627</v>
      </c>
      <c r="K83">
        <f t="shared" si="13"/>
        <v>74</v>
      </c>
    </row>
    <row r="84" spans="1:11">
      <c r="A84">
        <v>43.427999999999997</v>
      </c>
      <c r="B84">
        <v>75.337199999999996</v>
      </c>
      <c r="C84">
        <v>75</v>
      </c>
      <c r="D84" s="2">
        <f>Main!$B78</f>
        <v>18.75</v>
      </c>
      <c r="E84" s="2">
        <f t="shared" si="9"/>
        <v>0.125</v>
      </c>
      <c r="F84">
        <f t="shared" si="10"/>
        <v>0.24000000000000199</v>
      </c>
      <c r="G84" s="2">
        <f t="shared" si="11"/>
        <v>124.99999999999898</v>
      </c>
      <c r="H84" s="10" t="s">
        <v>133</v>
      </c>
      <c r="I84">
        <f t="shared" si="12"/>
        <v>43.427999999999997</v>
      </c>
      <c r="J84" s="13">
        <f t="shared" si="8"/>
        <v>124.99999999999898</v>
      </c>
      <c r="K84">
        <f t="shared" si="13"/>
        <v>75</v>
      </c>
    </row>
    <row r="85" spans="1:11">
      <c r="A85">
        <v>43.667999999999999</v>
      </c>
      <c r="B85">
        <v>71.593599999999995</v>
      </c>
      <c r="C85">
        <v>76</v>
      </c>
      <c r="D85" s="2">
        <f>Main!$B79</f>
        <v>18.875</v>
      </c>
      <c r="E85" s="2">
        <f t="shared" si="9"/>
        <v>0.125</v>
      </c>
      <c r="F85">
        <f t="shared" si="10"/>
        <v>0.23000000000000398</v>
      </c>
      <c r="G85" s="2">
        <f t="shared" si="11"/>
        <v>130.43478260869341</v>
      </c>
      <c r="H85" s="10"/>
      <c r="I85">
        <f t="shared" si="12"/>
        <v>43.667999999999999</v>
      </c>
      <c r="J85" s="13">
        <f t="shared" si="8"/>
        <v>130.43478260869341</v>
      </c>
      <c r="K85">
        <f t="shared" si="13"/>
        <v>76</v>
      </c>
    </row>
    <row r="86" spans="1:11">
      <c r="A86">
        <v>43.898000000000003</v>
      </c>
      <c r="B86">
        <v>72.145099999999999</v>
      </c>
      <c r="C86">
        <v>77</v>
      </c>
      <c r="D86" s="2">
        <f>Main!$B80</f>
        <v>19</v>
      </c>
      <c r="E86" s="2">
        <f t="shared" si="9"/>
        <v>0.125</v>
      </c>
      <c r="F86">
        <f t="shared" si="10"/>
        <v>0.23999999999999488</v>
      </c>
      <c r="G86" s="2">
        <f t="shared" si="11"/>
        <v>125.00000000000267</v>
      </c>
      <c r="H86" s="10"/>
      <c r="I86">
        <f t="shared" si="12"/>
        <v>43.898000000000003</v>
      </c>
      <c r="J86" s="13">
        <f t="shared" si="8"/>
        <v>125.00000000000267</v>
      </c>
      <c r="K86">
        <f t="shared" si="13"/>
        <v>77</v>
      </c>
    </row>
    <row r="87" spans="1:11">
      <c r="A87">
        <v>44.137999999999998</v>
      </c>
      <c r="B87">
        <v>72.596299999999999</v>
      </c>
      <c r="C87">
        <v>78</v>
      </c>
      <c r="D87" s="2">
        <f>Main!$B81</f>
        <v>19.125</v>
      </c>
      <c r="E87" s="2">
        <f t="shared" si="9"/>
        <v>0.125</v>
      </c>
      <c r="F87">
        <f t="shared" si="10"/>
        <v>0.21000000000000085</v>
      </c>
      <c r="G87" s="2">
        <f t="shared" si="11"/>
        <v>142.85714285714226</v>
      </c>
      <c r="H87" s="10"/>
      <c r="I87">
        <f t="shared" si="12"/>
        <v>44.137999999999998</v>
      </c>
      <c r="J87" s="13">
        <f t="shared" si="8"/>
        <v>142.85714285714226</v>
      </c>
      <c r="K87">
        <f t="shared" si="13"/>
        <v>78</v>
      </c>
    </row>
    <row r="88" spans="1:11">
      <c r="A88">
        <v>44.347999999999999</v>
      </c>
      <c r="B88">
        <v>71.753900000000002</v>
      </c>
      <c r="C88">
        <v>79</v>
      </c>
      <c r="D88" s="2">
        <f>Main!$B82</f>
        <v>19.25</v>
      </c>
      <c r="E88" s="2">
        <f t="shared" si="9"/>
        <v>0.125</v>
      </c>
      <c r="F88">
        <f t="shared" si="10"/>
        <v>0.21000000000000085</v>
      </c>
      <c r="G88" s="2">
        <f t="shared" si="11"/>
        <v>142.85714285714226</v>
      </c>
      <c r="H88" s="10"/>
      <c r="I88">
        <f t="shared" si="12"/>
        <v>44.347999999999999</v>
      </c>
      <c r="J88" s="13">
        <f t="shared" si="8"/>
        <v>142.85714285714226</v>
      </c>
      <c r="K88">
        <f t="shared" si="13"/>
        <v>79</v>
      </c>
    </row>
    <row r="89" spans="1:11">
      <c r="A89">
        <v>44.558</v>
      </c>
      <c r="B89">
        <v>73.397499999999994</v>
      </c>
      <c r="C89">
        <v>80</v>
      </c>
      <c r="D89" s="2">
        <f>Main!$B83</f>
        <v>19.375</v>
      </c>
      <c r="E89" s="2">
        <f t="shared" si="9"/>
        <v>0.125</v>
      </c>
      <c r="F89">
        <f t="shared" si="10"/>
        <v>0.24000000000000199</v>
      </c>
      <c r="G89" s="2">
        <f t="shared" si="11"/>
        <v>124.99999999999898</v>
      </c>
      <c r="H89" s="10"/>
      <c r="I89">
        <f t="shared" si="12"/>
        <v>44.558</v>
      </c>
      <c r="J89" s="13">
        <f t="shared" si="8"/>
        <v>124.99999999999898</v>
      </c>
      <c r="K89">
        <f t="shared" si="13"/>
        <v>80</v>
      </c>
    </row>
    <row r="90" spans="1:11">
      <c r="A90">
        <v>44.798000000000002</v>
      </c>
      <c r="B90">
        <v>74.794700000000006</v>
      </c>
      <c r="C90">
        <v>81</v>
      </c>
      <c r="D90" s="2">
        <f>Main!$B84</f>
        <v>19.5</v>
      </c>
      <c r="E90" s="2">
        <f t="shared" si="9"/>
        <v>0.125</v>
      </c>
      <c r="F90">
        <f t="shared" si="10"/>
        <v>0.25999999999999801</v>
      </c>
      <c r="G90" s="2">
        <f t="shared" si="11"/>
        <v>115.38461538461627</v>
      </c>
      <c r="H90" s="10"/>
      <c r="I90">
        <f t="shared" si="12"/>
        <v>44.798000000000002</v>
      </c>
      <c r="J90" s="13">
        <f t="shared" si="8"/>
        <v>115.38461538461627</v>
      </c>
      <c r="K90">
        <f t="shared" si="13"/>
        <v>81</v>
      </c>
    </row>
    <row r="91" spans="1:11">
      <c r="A91">
        <v>45.058</v>
      </c>
      <c r="B91">
        <v>73.234800000000007</v>
      </c>
      <c r="C91">
        <v>82</v>
      </c>
      <c r="D91" s="2">
        <f>Main!$B85</f>
        <v>19.625</v>
      </c>
      <c r="E91" s="2">
        <f t="shared" si="9"/>
        <v>0.125</v>
      </c>
      <c r="F91">
        <f t="shared" si="10"/>
        <v>0.28000000000000114</v>
      </c>
      <c r="G91" s="2">
        <f t="shared" si="11"/>
        <v>107.14285714285671</v>
      </c>
      <c r="H91" s="10" t="s">
        <v>130</v>
      </c>
      <c r="I91">
        <f t="shared" si="12"/>
        <v>45.058</v>
      </c>
      <c r="J91" s="13">
        <f t="shared" si="8"/>
        <v>107.14285714285671</v>
      </c>
      <c r="K91">
        <f t="shared" si="13"/>
        <v>82</v>
      </c>
    </row>
    <row r="92" spans="1:11">
      <c r="A92">
        <v>45.338000000000001</v>
      </c>
      <c r="B92">
        <v>73.044600000000003</v>
      </c>
      <c r="C92">
        <v>83</v>
      </c>
      <c r="D92" s="2">
        <f>Main!$B86</f>
        <v>19.75</v>
      </c>
      <c r="E92" s="2">
        <f t="shared" si="9"/>
        <v>0.125</v>
      </c>
      <c r="F92">
        <f t="shared" si="10"/>
        <v>0.46000000000000085</v>
      </c>
      <c r="G92" s="2">
        <f t="shared" si="11"/>
        <v>65.2173913043477</v>
      </c>
      <c r="H92" s="10" t="s">
        <v>131</v>
      </c>
      <c r="I92">
        <f t="shared" si="12"/>
        <v>45.338000000000001</v>
      </c>
      <c r="J92" s="13">
        <f t="shared" si="8"/>
        <v>65.2173913043477</v>
      </c>
      <c r="K92">
        <f t="shared" si="13"/>
        <v>83</v>
      </c>
    </row>
    <row r="93" spans="1:11">
      <c r="A93">
        <v>45.798000000000002</v>
      </c>
      <c r="B93">
        <v>73.461200000000005</v>
      </c>
      <c r="C93">
        <v>84</v>
      </c>
      <c r="D93" s="2">
        <f>Main!$B87</f>
        <v>19.875</v>
      </c>
      <c r="E93" s="2">
        <f t="shared" si="9"/>
        <v>0.125</v>
      </c>
      <c r="F93">
        <f t="shared" si="10"/>
        <v>0.44999999999999574</v>
      </c>
      <c r="G93" s="2">
        <f t="shared" si="11"/>
        <v>66.666666666667297</v>
      </c>
      <c r="H93" s="10" t="s">
        <v>132</v>
      </c>
      <c r="I93">
        <f t="shared" si="12"/>
        <v>45.798000000000002</v>
      </c>
      <c r="J93" s="13">
        <f t="shared" si="8"/>
        <v>66.666666666667297</v>
      </c>
      <c r="K93">
        <f t="shared" si="13"/>
        <v>84</v>
      </c>
    </row>
    <row r="94" spans="1:11">
      <c r="A94">
        <v>46.247999999999998</v>
      </c>
      <c r="B94">
        <v>66.106200000000001</v>
      </c>
      <c r="C94">
        <v>85</v>
      </c>
      <c r="D94" s="2">
        <f>Main!$B88</f>
        <v>20</v>
      </c>
      <c r="E94" s="2">
        <f t="shared" si="9"/>
        <v>0.25</v>
      </c>
      <c r="F94">
        <f t="shared" si="10"/>
        <v>0.90000000000000568</v>
      </c>
      <c r="G94" s="2">
        <f t="shared" si="11"/>
        <v>66.666666666666245</v>
      </c>
      <c r="H94" s="10" t="s">
        <v>129</v>
      </c>
      <c r="I94">
        <f t="shared" si="12"/>
        <v>46.247999999999998</v>
      </c>
      <c r="J94" s="13">
        <f t="shared" si="8"/>
        <v>66.666666666666245</v>
      </c>
      <c r="K94">
        <f t="shared" si="13"/>
        <v>85</v>
      </c>
    </row>
    <row r="95" spans="1:11">
      <c r="A95">
        <v>47.148000000000003</v>
      </c>
      <c r="B95">
        <v>73.3703</v>
      </c>
      <c r="C95">
        <v>86</v>
      </c>
      <c r="D95" s="2">
        <f>Main!$B89</f>
        <v>20.25</v>
      </c>
      <c r="E95" s="2">
        <f t="shared" si="9"/>
        <v>0.125</v>
      </c>
      <c r="F95">
        <f t="shared" si="10"/>
        <v>0.32999999999999829</v>
      </c>
      <c r="G95" s="2">
        <f t="shared" si="11"/>
        <v>90.909090909091375</v>
      </c>
      <c r="H95" s="10" t="s">
        <v>133</v>
      </c>
      <c r="I95">
        <f t="shared" si="12"/>
        <v>47.148000000000003</v>
      </c>
      <c r="J95" s="13">
        <f t="shared" si="8"/>
        <v>90.909090909091375</v>
      </c>
      <c r="K95">
        <f t="shared" si="13"/>
        <v>86</v>
      </c>
    </row>
    <row r="96" spans="1:11">
      <c r="A96">
        <v>47.478000000000002</v>
      </c>
      <c r="B96">
        <v>76.919200000000004</v>
      </c>
      <c r="C96">
        <v>87</v>
      </c>
      <c r="D96" s="2">
        <f>Main!$B90</f>
        <v>20.375</v>
      </c>
      <c r="E96" s="2">
        <f t="shared" si="9"/>
        <v>0.375</v>
      </c>
      <c r="F96">
        <f t="shared" si="10"/>
        <v>0.93999999999999773</v>
      </c>
      <c r="G96" s="2">
        <f t="shared" si="11"/>
        <v>95.744680851064061</v>
      </c>
      <c r="H96" s="10" t="s">
        <v>134</v>
      </c>
      <c r="I96">
        <f t="shared" si="12"/>
        <v>47.478000000000002</v>
      </c>
      <c r="J96" s="13">
        <f t="shared" si="8"/>
        <v>95.744680851064061</v>
      </c>
      <c r="K96">
        <f t="shared" si="13"/>
        <v>87</v>
      </c>
    </row>
    <row r="97" spans="1:11">
      <c r="A97">
        <v>48.417999999999999</v>
      </c>
      <c r="B97">
        <v>69.847200000000001</v>
      </c>
      <c r="C97">
        <v>88</v>
      </c>
      <c r="D97" s="2">
        <f>Main!$B91</f>
        <v>20.75</v>
      </c>
      <c r="E97" s="2">
        <f t="shared" si="9"/>
        <v>0.25</v>
      </c>
      <c r="F97">
        <f t="shared" si="10"/>
        <v>0.78000000000000114</v>
      </c>
      <c r="G97" s="2">
        <f t="shared" si="11"/>
        <v>76.923076923076806</v>
      </c>
      <c r="H97" s="10" t="s">
        <v>134</v>
      </c>
      <c r="I97">
        <f t="shared" si="12"/>
        <v>48.417999999999999</v>
      </c>
      <c r="J97" s="13">
        <f t="shared" si="8"/>
        <v>76.923076923076806</v>
      </c>
      <c r="K97">
        <f t="shared" si="13"/>
        <v>88</v>
      </c>
    </row>
    <row r="98" spans="1:11">
      <c r="A98">
        <v>49.198</v>
      </c>
      <c r="B98">
        <v>69.383099999999999</v>
      </c>
      <c r="C98">
        <v>89</v>
      </c>
      <c r="D98" s="2">
        <f>Main!$B92</f>
        <v>21</v>
      </c>
      <c r="E98" s="2">
        <f t="shared" si="9"/>
        <v>0.25</v>
      </c>
      <c r="F98">
        <f t="shared" si="10"/>
        <v>0.68999999999999773</v>
      </c>
      <c r="G98" s="2">
        <f t="shared" si="11"/>
        <v>86.956521739130721</v>
      </c>
      <c r="H98" s="10" t="s">
        <v>135</v>
      </c>
      <c r="I98">
        <f t="shared" si="12"/>
        <v>49.198</v>
      </c>
      <c r="J98" s="13">
        <f t="shared" si="8"/>
        <v>86.956521739130721</v>
      </c>
      <c r="K98">
        <f t="shared" si="13"/>
        <v>89</v>
      </c>
    </row>
    <row r="99" spans="1:11">
      <c r="A99">
        <v>49.887999999999998</v>
      </c>
      <c r="B99">
        <v>65.034199999999998</v>
      </c>
      <c r="C99">
        <v>90</v>
      </c>
      <c r="D99" s="2">
        <f>Main!$B93</f>
        <v>21.25</v>
      </c>
      <c r="E99" s="2">
        <f t="shared" si="9"/>
        <v>0.25</v>
      </c>
      <c r="F99">
        <f t="shared" si="10"/>
        <v>0.63000000000000256</v>
      </c>
      <c r="G99" s="2">
        <f t="shared" si="11"/>
        <v>95.238095238094843</v>
      </c>
      <c r="H99" s="10" t="s">
        <v>129</v>
      </c>
      <c r="I99">
        <f t="shared" si="12"/>
        <v>49.887999999999998</v>
      </c>
      <c r="J99" s="13">
        <f t="shared" si="8"/>
        <v>95.238095238094843</v>
      </c>
      <c r="K99">
        <f t="shared" si="13"/>
        <v>90</v>
      </c>
    </row>
    <row r="100" spans="1:11">
      <c r="A100">
        <v>50.518000000000001</v>
      </c>
      <c r="B100">
        <v>72.251499999999993</v>
      </c>
      <c r="C100">
        <v>91</v>
      </c>
      <c r="D100" s="2">
        <f>Main!$B94</f>
        <v>21.5</v>
      </c>
      <c r="E100" s="2">
        <f t="shared" si="9"/>
        <v>0.125</v>
      </c>
      <c r="F100">
        <f t="shared" si="10"/>
        <v>0.29999999999999716</v>
      </c>
      <c r="G100" s="2">
        <f t="shared" si="11"/>
        <v>100.00000000000095</v>
      </c>
      <c r="H100" s="10" t="s">
        <v>136</v>
      </c>
      <c r="I100">
        <f t="shared" si="12"/>
        <v>50.518000000000001</v>
      </c>
      <c r="J100" s="13">
        <f t="shared" si="8"/>
        <v>100.00000000000095</v>
      </c>
      <c r="K100">
        <f t="shared" si="13"/>
        <v>91</v>
      </c>
    </row>
    <row r="101" spans="1:11">
      <c r="A101">
        <v>50.817999999999998</v>
      </c>
      <c r="B101">
        <v>72.197699999999998</v>
      </c>
      <c r="C101">
        <v>92</v>
      </c>
      <c r="D101" s="2">
        <f>Main!$B95</f>
        <v>21.625</v>
      </c>
      <c r="E101" s="2">
        <f t="shared" si="9"/>
        <v>0.125</v>
      </c>
      <c r="F101">
        <f t="shared" si="10"/>
        <v>0.28999999999999915</v>
      </c>
      <c r="G101" s="2">
        <f t="shared" si="11"/>
        <v>103.44827586206927</v>
      </c>
      <c r="H101" s="10" t="s">
        <v>137</v>
      </c>
      <c r="I101">
        <f t="shared" si="12"/>
        <v>50.817999999999998</v>
      </c>
      <c r="J101" s="13">
        <f t="shared" si="8"/>
        <v>103.44827586206927</v>
      </c>
      <c r="K101">
        <f t="shared" si="13"/>
        <v>92</v>
      </c>
    </row>
    <row r="102" spans="1:11">
      <c r="A102">
        <v>51.107999999999997</v>
      </c>
      <c r="B102">
        <v>70.507000000000005</v>
      </c>
      <c r="C102">
        <v>93</v>
      </c>
      <c r="D102" s="2">
        <f>Main!$B96</f>
        <v>21.75</v>
      </c>
      <c r="E102" s="2">
        <f t="shared" si="9"/>
        <v>0.125</v>
      </c>
      <c r="F102">
        <f t="shared" si="10"/>
        <v>0.27000000000000313</v>
      </c>
      <c r="G102" s="2">
        <f t="shared" si="11"/>
        <v>111.11111111110982</v>
      </c>
      <c r="H102" s="10" t="s">
        <v>138</v>
      </c>
      <c r="I102">
        <f t="shared" si="12"/>
        <v>51.107999999999997</v>
      </c>
      <c r="J102" s="13">
        <f t="shared" si="8"/>
        <v>111.11111111110982</v>
      </c>
      <c r="K102">
        <f t="shared" si="13"/>
        <v>93</v>
      </c>
    </row>
    <row r="103" spans="1:11">
      <c r="A103">
        <v>51.378</v>
      </c>
      <c r="B103">
        <v>71.132800000000003</v>
      </c>
      <c r="C103">
        <v>94</v>
      </c>
      <c r="D103" s="2">
        <f>Main!$B97</f>
        <v>21.875</v>
      </c>
      <c r="E103" s="2">
        <f t="shared" si="9"/>
        <v>0.125</v>
      </c>
      <c r="F103">
        <f t="shared" si="10"/>
        <v>0.25999999999999801</v>
      </c>
      <c r="G103" s="2">
        <f t="shared" si="11"/>
        <v>115.38461538461627</v>
      </c>
      <c r="H103" s="10" t="s">
        <v>133</v>
      </c>
      <c r="I103">
        <f t="shared" si="12"/>
        <v>51.378</v>
      </c>
      <c r="J103" s="13">
        <f t="shared" si="8"/>
        <v>115.38461538461627</v>
      </c>
      <c r="K103">
        <f t="shared" si="13"/>
        <v>94</v>
      </c>
    </row>
    <row r="104" spans="1:11">
      <c r="A104">
        <v>51.637999999999998</v>
      </c>
      <c r="B104">
        <v>70.787499999999994</v>
      </c>
      <c r="C104">
        <v>95</v>
      </c>
      <c r="D104" s="2">
        <f>Main!$B98</f>
        <v>22</v>
      </c>
      <c r="E104" s="2">
        <f t="shared" si="9"/>
        <v>0.125</v>
      </c>
      <c r="F104">
        <f t="shared" si="10"/>
        <v>0.23000000000000398</v>
      </c>
      <c r="G104" s="2">
        <f t="shared" si="11"/>
        <v>130.43478260869341</v>
      </c>
      <c r="H104" s="10"/>
      <c r="I104">
        <f t="shared" si="12"/>
        <v>51.637999999999998</v>
      </c>
      <c r="J104" s="13">
        <f t="shared" si="8"/>
        <v>130.43478260869341</v>
      </c>
      <c r="K104">
        <f t="shared" si="13"/>
        <v>95</v>
      </c>
    </row>
    <row r="105" spans="1:11">
      <c r="A105">
        <v>51.868000000000002</v>
      </c>
      <c r="B105">
        <v>72.351699999999994</v>
      </c>
      <c r="C105">
        <v>96</v>
      </c>
      <c r="D105" s="2">
        <f>Main!$B99</f>
        <v>22.125</v>
      </c>
      <c r="E105" s="2">
        <f t="shared" si="9"/>
        <v>0.125</v>
      </c>
      <c r="F105">
        <f t="shared" si="10"/>
        <v>0.25</v>
      </c>
      <c r="G105" s="2">
        <f t="shared" si="11"/>
        <v>120</v>
      </c>
      <c r="H105" s="10"/>
      <c r="I105">
        <f t="shared" si="12"/>
        <v>51.868000000000002</v>
      </c>
      <c r="J105" s="13">
        <f t="shared" si="8"/>
        <v>120</v>
      </c>
      <c r="K105">
        <f t="shared" si="13"/>
        <v>96</v>
      </c>
    </row>
    <row r="106" spans="1:11">
      <c r="A106">
        <v>52.118000000000002</v>
      </c>
      <c r="B106">
        <v>74.971199999999996</v>
      </c>
      <c r="C106">
        <v>97</v>
      </c>
      <c r="D106" s="2">
        <f>Main!$B100</f>
        <v>22.25</v>
      </c>
      <c r="E106" s="2">
        <f t="shared" si="9"/>
        <v>0.125</v>
      </c>
      <c r="F106">
        <f t="shared" si="10"/>
        <v>0.25</v>
      </c>
      <c r="G106" s="2">
        <f t="shared" si="11"/>
        <v>120</v>
      </c>
      <c r="H106" s="10" t="s">
        <v>130</v>
      </c>
      <c r="I106">
        <f t="shared" si="12"/>
        <v>52.118000000000002</v>
      </c>
      <c r="J106" s="13">
        <f t="shared" si="8"/>
        <v>120</v>
      </c>
      <c r="K106">
        <f t="shared" si="13"/>
        <v>97</v>
      </c>
    </row>
    <row r="107" spans="1:11">
      <c r="A107">
        <v>52.368000000000002</v>
      </c>
      <c r="B107">
        <v>79.504800000000003</v>
      </c>
      <c r="C107">
        <v>98</v>
      </c>
      <c r="D107" s="2">
        <f>Main!$B101</f>
        <v>22.375</v>
      </c>
      <c r="E107" s="2">
        <f t="shared" si="9"/>
        <v>0.125</v>
      </c>
      <c r="F107">
        <f t="shared" si="10"/>
        <v>0.25999999999999801</v>
      </c>
      <c r="G107" s="2">
        <f t="shared" si="11"/>
        <v>115.38461538461627</v>
      </c>
      <c r="H107" s="10" t="s">
        <v>131</v>
      </c>
      <c r="I107">
        <f t="shared" si="12"/>
        <v>52.368000000000002</v>
      </c>
      <c r="J107" s="13">
        <f t="shared" si="8"/>
        <v>115.38461538461627</v>
      </c>
      <c r="K107">
        <f t="shared" si="13"/>
        <v>98</v>
      </c>
    </row>
    <row r="108" spans="1:11">
      <c r="A108">
        <v>52.628</v>
      </c>
      <c r="B108">
        <v>78.551000000000002</v>
      </c>
      <c r="C108">
        <v>99</v>
      </c>
      <c r="D108" s="2">
        <f>Main!$B102</f>
        <v>22.5</v>
      </c>
      <c r="E108" s="2">
        <f t="shared" si="9"/>
        <v>0.125</v>
      </c>
      <c r="F108">
        <f t="shared" si="10"/>
        <v>0.28000000000000114</v>
      </c>
      <c r="G108" s="2">
        <f t="shared" si="11"/>
        <v>107.14285714285671</v>
      </c>
      <c r="H108" s="10" t="s">
        <v>132</v>
      </c>
      <c r="I108">
        <f t="shared" si="12"/>
        <v>52.628</v>
      </c>
      <c r="J108" s="13">
        <f t="shared" si="8"/>
        <v>107.14285714285671</v>
      </c>
      <c r="K108">
        <f t="shared" si="13"/>
        <v>99</v>
      </c>
    </row>
    <row r="109" spans="1:11">
      <c r="A109">
        <v>52.908000000000001</v>
      </c>
      <c r="B109">
        <v>70.758899999999997</v>
      </c>
      <c r="C109">
        <v>100</v>
      </c>
      <c r="D109" s="2">
        <f>Main!$B103</f>
        <v>22.625</v>
      </c>
      <c r="E109" s="2">
        <f t="shared" si="9"/>
        <v>0.125</v>
      </c>
      <c r="F109">
        <f t="shared" si="10"/>
        <v>0.28000000000000114</v>
      </c>
      <c r="G109" s="2">
        <f t="shared" si="11"/>
        <v>107.14285714285671</v>
      </c>
      <c r="H109" s="10" t="s">
        <v>129</v>
      </c>
      <c r="I109">
        <f t="shared" si="12"/>
        <v>52.908000000000001</v>
      </c>
      <c r="J109" s="13">
        <f t="shared" si="8"/>
        <v>107.14285714285671</v>
      </c>
      <c r="K109">
        <f t="shared" si="13"/>
        <v>100</v>
      </c>
    </row>
    <row r="110" spans="1:11">
      <c r="A110">
        <v>53.188000000000002</v>
      </c>
      <c r="B110">
        <v>66.427700000000002</v>
      </c>
      <c r="C110">
        <v>101</v>
      </c>
      <c r="D110" s="2">
        <f>Main!$B104</f>
        <v>22.75</v>
      </c>
      <c r="E110" s="2">
        <f t="shared" si="9"/>
        <v>0.125</v>
      </c>
      <c r="F110">
        <f t="shared" si="10"/>
        <v>0.27899999999999636</v>
      </c>
      <c r="G110" s="2">
        <f t="shared" si="11"/>
        <v>107.5268817204315</v>
      </c>
      <c r="H110" s="10" t="s">
        <v>136</v>
      </c>
      <c r="I110">
        <f t="shared" si="12"/>
        <v>53.188000000000002</v>
      </c>
      <c r="J110" s="13">
        <f t="shared" si="8"/>
        <v>107.5268817204315</v>
      </c>
      <c r="K110">
        <f t="shared" si="13"/>
        <v>101</v>
      </c>
    </row>
    <row r="111" spans="1:11">
      <c r="A111">
        <v>53.466999999999999</v>
      </c>
      <c r="B111">
        <v>65.855800000000002</v>
      </c>
      <c r="C111">
        <v>102</v>
      </c>
      <c r="D111" s="2">
        <f>Main!$B105</f>
        <v>22.875</v>
      </c>
      <c r="E111" s="2">
        <f t="shared" si="9"/>
        <v>0.125</v>
      </c>
      <c r="F111">
        <f t="shared" si="10"/>
        <v>0.23100000000000165</v>
      </c>
      <c r="G111" s="2">
        <f t="shared" si="11"/>
        <v>129.87012987012895</v>
      </c>
      <c r="H111" s="10" t="s">
        <v>137</v>
      </c>
      <c r="I111">
        <f t="shared" si="12"/>
        <v>53.466999999999999</v>
      </c>
      <c r="J111" s="13">
        <f t="shared" si="8"/>
        <v>129.87012987012895</v>
      </c>
      <c r="K111">
        <f t="shared" si="13"/>
        <v>102</v>
      </c>
    </row>
    <row r="112" spans="1:11">
      <c r="A112">
        <v>53.698</v>
      </c>
      <c r="B112">
        <v>64.556700000000006</v>
      </c>
      <c r="C112">
        <v>103</v>
      </c>
      <c r="D112" s="2">
        <f>Main!$B106</f>
        <v>23</v>
      </c>
      <c r="E112" s="2">
        <f t="shared" si="9"/>
        <v>0.125</v>
      </c>
      <c r="F112">
        <f t="shared" si="10"/>
        <v>0.24000000000000199</v>
      </c>
      <c r="G112" s="2">
        <f t="shared" si="11"/>
        <v>124.99999999999898</v>
      </c>
      <c r="H112" s="10" t="s">
        <v>137</v>
      </c>
      <c r="I112">
        <f t="shared" si="12"/>
        <v>53.698</v>
      </c>
      <c r="J112" s="13">
        <f t="shared" si="8"/>
        <v>124.99999999999898</v>
      </c>
      <c r="K112">
        <f t="shared" si="13"/>
        <v>103</v>
      </c>
    </row>
    <row r="113" spans="1:11">
      <c r="A113">
        <v>53.938000000000002</v>
      </c>
      <c r="B113">
        <v>64.2667</v>
      </c>
      <c r="C113">
        <v>104</v>
      </c>
      <c r="D113" s="2">
        <f>Main!$B107</f>
        <v>23.125</v>
      </c>
      <c r="E113" s="2">
        <f t="shared" si="9"/>
        <v>0.125</v>
      </c>
      <c r="F113">
        <f t="shared" si="10"/>
        <v>0.25999999999999801</v>
      </c>
      <c r="G113" s="2">
        <f t="shared" si="11"/>
        <v>115.38461538461627</v>
      </c>
      <c r="H113" s="10" t="s">
        <v>138</v>
      </c>
      <c r="I113">
        <f t="shared" si="12"/>
        <v>53.938000000000002</v>
      </c>
      <c r="J113" s="13">
        <f t="shared" si="8"/>
        <v>115.38461538461627</v>
      </c>
      <c r="K113">
        <f t="shared" si="13"/>
        <v>104</v>
      </c>
    </row>
    <row r="114" spans="1:11">
      <c r="A114">
        <v>54.198</v>
      </c>
      <c r="B114">
        <v>71.177099999999996</v>
      </c>
      <c r="C114">
        <v>105</v>
      </c>
      <c r="D114" s="2">
        <f>Main!$B108</f>
        <v>23.25</v>
      </c>
      <c r="E114" s="2">
        <f t="shared" si="9"/>
        <v>0.125</v>
      </c>
      <c r="F114">
        <f t="shared" si="10"/>
        <v>0.27000000000000313</v>
      </c>
      <c r="G114" s="2">
        <f t="shared" si="11"/>
        <v>111.11111111110982</v>
      </c>
      <c r="H114" s="10" t="s">
        <v>133</v>
      </c>
      <c r="I114">
        <f t="shared" si="12"/>
        <v>54.198</v>
      </c>
      <c r="J114" s="13">
        <f t="shared" si="8"/>
        <v>111.11111111110982</v>
      </c>
      <c r="K114">
        <f t="shared" si="13"/>
        <v>105</v>
      </c>
    </row>
    <row r="115" spans="1:11">
      <c r="A115">
        <v>54.468000000000004</v>
      </c>
      <c r="B115">
        <v>80.398799999999994</v>
      </c>
      <c r="C115">
        <v>106</v>
      </c>
      <c r="D115" s="2">
        <f>Main!$B109</f>
        <v>23.375</v>
      </c>
      <c r="E115" s="2">
        <f t="shared" si="9"/>
        <v>0.125</v>
      </c>
      <c r="F115">
        <f t="shared" si="10"/>
        <v>0.25</v>
      </c>
      <c r="G115" s="2">
        <f t="shared" si="11"/>
        <v>120</v>
      </c>
      <c r="H115" s="10"/>
      <c r="I115">
        <f t="shared" si="12"/>
        <v>54.468000000000004</v>
      </c>
      <c r="J115" s="13">
        <f t="shared" si="8"/>
        <v>120</v>
      </c>
      <c r="K115">
        <f t="shared" si="13"/>
        <v>106</v>
      </c>
    </row>
    <row r="116" spans="1:11">
      <c r="A116">
        <v>54.718000000000004</v>
      </c>
      <c r="B116">
        <v>78.09</v>
      </c>
      <c r="C116">
        <v>107</v>
      </c>
      <c r="D116" s="2">
        <f>Main!$B110</f>
        <v>23.5</v>
      </c>
      <c r="E116" s="2">
        <f t="shared" si="9"/>
        <v>0.125</v>
      </c>
      <c r="F116">
        <f t="shared" si="10"/>
        <v>0.23999999999999488</v>
      </c>
      <c r="G116" s="2">
        <f t="shared" si="11"/>
        <v>125.00000000000267</v>
      </c>
      <c r="H116" s="10"/>
      <c r="I116">
        <f t="shared" si="12"/>
        <v>54.718000000000004</v>
      </c>
      <c r="J116" s="13">
        <f t="shared" si="8"/>
        <v>125.00000000000267</v>
      </c>
      <c r="K116">
        <f t="shared" si="13"/>
        <v>107</v>
      </c>
    </row>
    <row r="117" spans="1:11">
      <c r="A117">
        <v>54.957999999999998</v>
      </c>
      <c r="B117">
        <v>72.485900000000001</v>
      </c>
      <c r="C117">
        <v>108</v>
      </c>
      <c r="D117" s="2">
        <f>Main!$B111</f>
        <v>23.625</v>
      </c>
      <c r="E117" s="2">
        <f t="shared" si="9"/>
        <v>0.125</v>
      </c>
      <c r="F117">
        <f t="shared" si="10"/>
        <v>0.23000000000000398</v>
      </c>
      <c r="G117" s="2">
        <f t="shared" si="11"/>
        <v>130.43478260869341</v>
      </c>
      <c r="H117" s="10" t="s">
        <v>102</v>
      </c>
      <c r="I117">
        <f t="shared" si="12"/>
        <v>54.957999999999998</v>
      </c>
      <c r="J117" s="13">
        <f t="shared" si="8"/>
        <v>130.43478260869341</v>
      </c>
      <c r="K117">
        <f t="shared" si="13"/>
        <v>108</v>
      </c>
    </row>
    <row r="118" spans="1:11">
      <c r="A118">
        <v>55.188000000000002</v>
      </c>
      <c r="B118">
        <v>74.576599999999999</v>
      </c>
      <c r="C118">
        <v>109</v>
      </c>
      <c r="D118" s="2">
        <f>Main!$B112</f>
        <v>23.75</v>
      </c>
      <c r="E118" s="2">
        <f t="shared" si="9"/>
        <v>0.125</v>
      </c>
      <c r="F118">
        <f t="shared" si="10"/>
        <v>0.26999999999999602</v>
      </c>
      <c r="G118" s="2">
        <f t="shared" si="11"/>
        <v>111.11111111111275</v>
      </c>
      <c r="H118" s="10"/>
      <c r="I118">
        <f t="shared" si="12"/>
        <v>55.188000000000002</v>
      </c>
      <c r="J118" s="13">
        <f t="shared" si="8"/>
        <v>111.11111111111275</v>
      </c>
      <c r="K118">
        <f t="shared" si="13"/>
        <v>109</v>
      </c>
    </row>
    <row r="119" spans="1:11">
      <c r="A119">
        <v>55.457999999999998</v>
      </c>
      <c r="B119">
        <v>80.213899999999995</v>
      </c>
      <c r="C119">
        <v>110</v>
      </c>
      <c r="D119" s="2">
        <f>Main!$B113</f>
        <v>23.875</v>
      </c>
      <c r="E119" s="2">
        <f t="shared" si="9"/>
        <v>0.125</v>
      </c>
      <c r="F119">
        <f t="shared" si="10"/>
        <v>0.27000000000000313</v>
      </c>
      <c r="G119" s="2">
        <f t="shared" si="11"/>
        <v>111.11111111110982</v>
      </c>
      <c r="H119" s="10"/>
      <c r="I119">
        <f t="shared" si="12"/>
        <v>55.457999999999998</v>
      </c>
      <c r="J119" s="13">
        <f t="shared" si="8"/>
        <v>111.11111111110982</v>
      </c>
      <c r="K119">
        <f t="shared" si="13"/>
        <v>110</v>
      </c>
    </row>
    <row r="120" spans="1:11">
      <c r="A120">
        <v>55.728000000000002</v>
      </c>
      <c r="B120">
        <v>77.694299999999998</v>
      </c>
      <c r="C120">
        <v>111</v>
      </c>
      <c r="D120" s="2">
        <f>Main!$B114</f>
        <v>24</v>
      </c>
      <c r="E120" s="2">
        <f t="shared" si="9"/>
        <v>0.125</v>
      </c>
      <c r="F120">
        <f t="shared" si="10"/>
        <v>0.22999999999999687</v>
      </c>
      <c r="G120" s="2">
        <f t="shared" si="11"/>
        <v>130.43478260869742</v>
      </c>
      <c r="H120" s="10"/>
      <c r="I120">
        <f t="shared" si="12"/>
        <v>55.728000000000002</v>
      </c>
      <c r="J120" s="13">
        <f t="shared" si="8"/>
        <v>130.43478260869742</v>
      </c>
      <c r="K120">
        <f t="shared" si="13"/>
        <v>111</v>
      </c>
    </row>
    <row r="121" spans="1:11">
      <c r="A121">
        <v>55.957999999999998</v>
      </c>
      <c r="B121">
        <v>75.820899999999995</v>
      </c>
      <c r="C121">
        <v>112</v>
      </c>
      <c r="D121" s="2">
        <f>Main!$B115</f>
        <v>24.125</v>
      </c>
      <c r="E121" s="2">
        <f t="shared" si="9"/>
        <v>0.125</v>
      </c>
      <c r="F121">
        <f t="shared" si="10"/>
        <v>0.30000000000000426</v>
      </c>
      <c r="G121" s="2">
        <f t="shared" si="11"/>
        <v>99.999999999998579</v>
      </c>
      <c r="H121" s="10"/>
      <c r="I121">
        <f t="shared" si="12"/>
        <v>55.957999999999998</v>
      </c>
      <c r="J121" s="13">
        <f t="shared" si="8"/>
        <v>99.999999999998579</v>
      </c>
      <c r="K121">
        <f t="shared" si="13"/>
        <v>112</v>
      </c>
    </row>
    <row r="122" spans="1:11">
      <c r="A122">
        <v>56.258000000000003</v>
      </c>
      <c r="B122">
        <v>66.903899999999993</v>
      </c>
      <c r="C122">
        <v>113</v>
      </c>
      <c r="D122" s="2">
        <f>Main!$B116</f>
        <v>24.25</v>
      </c>
      <c r="E122" s="2">
        <f t="shared" si="9"/>
        <v>0.125</v>
      </c>
      <c r="F122">
        <f t="shared" si="10"/>
        <v>0.23999999999999488</v>
      </c>
      <c r="G122" s="2">
        <f t="shared" si="11"/>
        <v>125.00000000000267</v>
      </c>
      <c r="H122" s="10" t="s">
        <v>129</v>
      </c>
      <c r="I122">
        <f t="shared" si="12"/>
        <v>56.258000000000003</v>
      </c>
      <c r="J122" s="13">
        <f t="shared" si="8"/>
        <v>125.00000000000267</v>
      </c>
      <c r="K122">
        <f t="shared" si="13"/>
        <v>113</v>
      </c>
    </row>
    <row r="123" spans="1:11">
      <c r="A123">
        <v>56.497999999999998</v>
      </c>
      <c r="B123">
        <v>66.750500000000002</v>
      </c>
      <c r="C123">
        <v>114</v>
      </c>
      <c r="D123" s="2">
        <f>Main!$B117</f>
        <v>24.375</v>
      </c>
      <c r="E123" s="2">
        <f t="shared" si="9"/>
        <v>0.125</v>
      </c>
      <c r="F123">
        <f t="shared" si="10"/>
        <v>0.28999999999999915</v>
      </c>
      <c r="G123" s="2">
        <f t="shared" si="11"/>
        <v>103.44827586206927</v>
      </c>
      <c r="H123" s="10" t="s">
        <v>136</v>
      </c>
      <c r="I123">
        <f t="shared" si="12"/>
        <v>56.497999999999998</v>
      </c>
      <c r="J123" s="13">
        <f t="shared" si="8"/>
        <v>103.44827586206927</v>
      </c>
      <c r="K123">
        <f t="shared" si="13"/>
        <v>114</v>
      </c>
    </row>
    <row r="124" spans="1:11">
      <c r="A124">
        <v>56.787999999999997</v>
      </c>
      <c r="B124">
        <v>64.788600000000002</v>
      </c>
      <c r="C124">
        <v>115</v>
      </c>
      <c r="D124" s="2">
        <f>Main!$B118</f>
        <v>24.5</v>
      </c>
      <c r="E124" s="2">
        <f t="shared" si="9"/>
        <v>0.125</v>
      </c>
      <c r="F124">
        <f t="shared" si="10"/>
        <v>0.24000000000000199</v>
      </c>
      <c r="G124" s="2">
        <f t="shared" si="11"/>
        <v>124.99999999999898</v>
      </c>
      <c r="H124" s="10" t="s">
        <v>137</v>
      </c>
      <c r="I124">
        <f t="shared" si="12"/>
        <v>56.787999999999997</v>
      </c>
      <c r="J124" s="13">
        <f t="shared" si="8"/>
        <v>124.99999999999898</v>
      </c>
      <c r="K124">
        <f t="shared" si="13"/>
        <v>115</v>
      </c>
    </row>
    <row r="125" spans="1:11">
      <c r="A125">
        <v>57.027999999999999</v>
      </c>
      <c r="B125">
        <v>67.2898</v>
      </c>
      <c r="C125">
        <v>116</v>
      </c>
      <c r="D125" s="2">
        <f>Main!$B119</f>
        <v>24.625</v>
      </c>
      <c r="E125" s="2">
        <f t="shared" si="9"/>
        <v>0.125</v>
      </c>
      <c r="F125">
        <f t="shared" si="10"/>
        <v>0.25999999999999801</v>
      </c>
      <c r="G125" s="2">
        <f t="shared" si="11"/>
        <v>115.38461538461627</v>
      </c>
      <c r="H125" s="10" t="s">
        <v>137</v>
      </c>
      <c r="I125">
        <f t="shared" si="12"/>
        <v>57.027999999999999</v>
      </c>
      <c r="J125" s="13">
        <f t="shared" si="8"/>
        <v>115.38461538461627</v>
      </c>
      <c r="K125">
        <f t="shared" si="13"/>
        <v>116</v>
      </c>
    </row>
    <row r="126" spans="1:11">
      <c r="A126">
        <v>57.287999999999997</v>
      </c>
      <c r="B126">
        <v>67.494200000000006</v>
      </c>
      <c r="C126">
        <v>117</v>
      </c>
      <c r="D126" s="2">
        <f>Main!$B120</f>
        <v>24.75</v>
      </c>
      <c r="E126" s="2">
        <f t="shared" si="9"/>
        <v>0.125</v>
      </c>
      <c r="F126">
        <f t="shared" si="10"/>
        <v>0.25</v>
      </c>
      <c r="G126" s="2">
        <f t="shared" si="11"/>
        <v>120</v>
      </c>
      <c r="H126" s="10" t="s">
        <v>138</v>
      </c>
      <c r="I126">
        <f t="shared" si="12"/>
        <v>57.287999999999997</v>
      </c>
      <c r="J126" s="13">
        <f t="shared" si="8"/>
        <v>120</v>
      </c>
      <c r="K126">
        <f t="shared" si="13"/>
        <v>117</v>
      </c>
    </row>
    <row r="127" spans="1:11">
      <c r="A127">
        <v>57.537999999999997</v>
      </c>
      <c r="B127">
        <v>75.966200000000001</v>
      </c>
      <c r="C127">
        <v>118</v>
      </c>
      <c r="D127" s="2">
        <f>Main!$B121</f>
        <v>24.875</v>
      </c>
      <c r="E127" s="2">
        <f t="shared" si="9"/>
        <v>0.125</v>
      </c>
      <c r="F127">
        <f t="shared" si="10"/>
        <v>0.26000000000000512</v>
      </c>
      <c r="G127" s="2">
        <f t="shared" si="11"/>
        <v>115.38461538461311</v>
      </c>
      <c r="H127" s="10" t="s">
        <v>102</v>
      </c>
      <c r="I127">
        <f t="shared" si="12"/>
        <v>57.537999999999997</v>
      </c>
      <c r="J127" s="13">
        <f t="shared" si="8"/>
        <v>115.38461538461311</v>
      </c>
      <c r="K127">
        <f t="shared" si="13"/>
        <v>118</v>
      </c>
    </row>
    <row r="128" spans="1:11">
      <c r="A128">
        <v>57.798000000000002</v>
      </c>
      <c r="B128">
        <v>78.042400000000001</v>
      </c>
      <c r="C128">
        <v>119</v>
      </c>
      <c r="D128" s="2">
        <f>Main!$B122</f>
        <v>25</v>
      </c>
      <c r="E128" s="2">
        <f t="shared" si="9"/>
        <v>0.125</v>
      </c>
      <c r="F128">
        <f t="shared" si="10"/>
        <v>0.30099999999999483</v>
      </c>
      <c r="G128" s="2">
        <f t="shared" si="11"/>
        <v>99.667774086380462</v>
      </c>
      <c r="H128" s="10" t="s">
        <v>130</v>
      </c>
      <c r="I128">
        <f t="shared" si="12"/>
        <v>57.798000000000002</v>
      </c>
      <c r="J128" s="13">
        <f t="shared" si="8"/>
        <v>99.667774086380462</v>
      </c>
      <c r="K128">
        <f t="shared" si="13"/>
        <v>119</v>
      </c>
    </row>
    <row r="129" spans="1:11">
      <c r="A129">
        <v>58.098999999999997</v>
      </c>
      <c r="B129">
        <v>75.224500000000006</v>
      </c>
      <c r="C129">
        <v>120</v>
      </c>
      <c r="D129" s="2">
        <f>Main!$B123</f>
        <v>25.125</v>
      </c>
      <c r="E129" s="2">
        <f t="shared" si="9"/>
        <v>0.125</v>
      </c>
      <c r="F129">
        <f t="shared" si="10"/>
        <v>0.27900000000000347</v>
      </c>
      <c r="G129" s="2">
        <f t="shared" si="11"/>
        <v>107.52688172042878</v>
      </c>
      <c r="H129" s="10" t="s">
        <v>131</v>
      </c>
      <c r="I129">
        <f t="shared" si="12"/>
        <v>58.098999999999997</v>
      </c>
      <c r="J129" s="13">
        <f t="shared" si="8"/>
        <v>107.52688172042878</v>
      </c>
      <c r="K129">
        <f t="shared" si="13"/>
        <v>120</v>
      </c>
    </row>
    <row r="130" spans="1:11">
      <c r="A130">
        <v>58.378</v>
      </c>
      <c r="B130">
        <v>67.697999999999993</v>
      </c>
      <c r="C130">
        <v>121</v>
      </c>
      <c r="D130" s="2">
        <f>Main!$B124</f>
        <v>25.25</v>
      </c>
      <c r="E130" s="2">
        <f t="shared" si="9"/>
        <v>0.375</v>
      </c>
      <c r="F130">
        <f t="shared" si="10"/>
        <v>0.89000000000000057</v>
      </c>
      <c r="G130" s="2">
        <f t="shared" si="11"/>
        <v>101.12359550561791</v>
      </c>
      <c r="H130" s="10" t="s">
        <v>132</v>
      </c>
      <c r="I130">
        <f t="shared" si="12"/>
        <v>58.378</v>
      </c>
      <c r="J130" s="13">
        <f t="shared" si="8"/>
        <v>101.12359550561791</v>
      </c>
      <c r="K130">
        <f t="shared" si="13"/>
        <v>121</v>
      </c>
    </row>
    <row r="131" spans="1:11">
      <c r="A131">
        <v>59.268000000000001</v>
      </c>
      <c r="B131">
        <v>68.624300000000005</v>
      </c>
      <c r="C131">
        <v>122</v>
      </c>
      <c r="D131" s="2">
        <f>Main!$B125</f>
        <v>25.625</v>
      </c>
      <c r="E131" s="2">
        <f t="shared" si="9"/>
        <v>0.125</v>
      </c>
      <c r="F131">
        <f t="shared" si="10"/>
        <v>0.36999999999999744</v>
      </c>
      <c r="G131" s="2">
        <f t="shared" si="11"/>
        <v>81.081081081081635</v>
      </c>
      <c r="H131" s="10" t="s">
        <v>133</v>
      </c>
      <c r="I131">
        <f t="shared" si="12"/>
        <v>59.268000000000001</v>
      </c>
      <c r="J131" s="13">
        <f t="shared" si="8"/>
        <v>81.081081081081635</v>
      </c>
      <c r="K131">
        <f t="shared" si="13"/>
        <v>122</v>
      </c>
    </row>
    <row r="132" spans="1:11">
      <c r="A132">
        <v>59.637999999999998</v>
      </c>
      <c r="B132">
        <v>68.824799999999996</v>
      </c>
      <c r="C132">
        <v>123</v>
      </c>
      <c r="D132" s="2">
        <f>Main!$B126</f>
        <v>25.75</v>
      </c>
      <c r="E132" s="2">
        <f t="shared" si="9"/>
        <v>0.125</v>
      </c>
      <c r="F132">
        <f t="shared" si="10"/>
        <v>0.37000000000000455</v>
      </c>
      <c r="G132" s="2">
        <f t="shared" si="11"/>
        <v>81.081081081080086</v>
      </c>
      <c r="H132" s="10" t="s">
        <v>130</v>
      </c>
      <c r="I132">
        <f t="shared" si="12"/>
        <v>59.637999999999998</v>
      </c>
      <c r="J132" s="13">
        <f t="shared" si="8"/>
        <v>81.081081081080086</v>
      </c>
      <c r="K132">
        <f t="shared" si="13"/>
        <v>123</v>
      </c>
    </row>
    <row r="133" spans="1:11">
      <c r="A133">
        <v>60.008000000000003</v>
      </c>
      <c r="B133">
        <v>67.735600000000005</v>
      </c>
      <c r="C133">
        <v>124</v>
      </c>
      <c r="D133" s="2">
        <f>Main!$B127</f>
        <v>25.875</v>
      </c>
      <c r="E133" s="2">
        <f t="shared" si="9"/>
        <v>0.125</v>
      </c>
      <c r="F133">
        <f t="shared" si="10"/>
        <v>0.34999999999999432</v>
      </c>
      <c r="G133" s="2">
        <f t="shared" si="11"/>
        <v>85.714285714287101</v>
      </c>
      <c r="H133" s="10" t="s">
        <v>132</v>
      </c>
      <c r="I133">
        <f t="shared" si="12"/>
        <v>60.008000000000003</v>
      </c>
      <c r="J133" s="13">
        <f t="shared" si="8"/>
        <v>85.714285714287101</v>
      </c>
      <c r="K133">
        <f t="shared" si="13"/>
        <v>124</v>
      </c>
    </row>
    <row r="134" spans="1:11">
      <c r="A134">
        <v>60.357999999999997</v>
      </c>
      <c r="B134">
        <v>66.799300000000002</v>
      </c>
      <c r="C134">
        <v>125</v>
      </c>
      <c r="D134" s="2">
        <f>Main!$B128</f>
        <v>26</v>
      </c>
      <c r="E134" s="2">
        <f t="shared" si="9"/>
        <v>0.125</v>
      </c>
      <c r="F134">
        <f t="shared" si="10"/>
        <v>0.36000000000000654</v>
      </c>
      <c r="G134" s="2">
        <f t="shared" si="11"/>
        <v>83.333333333331822</v>
      </c>
      <c r="H134" s="10" t="s">
        <v>129</v>
      </c>
      <c r="I134">
        <f t="shared" si="12"/>
        <v>60.357999999999997</v>
      </c>
      <c r="J134" s="13">
        <f t="shared" si="8"/>
        <v>83.333333333331822</v>
      </c>
      <c r="K134">
        <f t="shared" si="13"/>
        <v>125</v>
      </c>
    </row>
    <row r="135" spans="1:11">
      <c r="A135">
        <v>60.718000000000004</v>
      </c>
      <c r="B135">
        <v>66.183899999999994</v>
      </c>
      <c r="C135">
        <v>126</v>
      </c>
      <c r="D135" s="2">
        <f>Main!$B129</f>
        <v>26.125</v>
      </c>
      <c r="E135" s="2">
        <f t="shared" si="9"/>
        <v>0.125</v>
      </c>
      <c r="F135">
        <f t="shared" si="10"/>
        <v>0.35999999999999943</v>
      </c>
      <c r="G135" s="2">
        <f t="shared" si="11"/>
        <v>83.333333333333456</v>
      </c>
      <c r="H135" s="10"/>
      <c r="I135">
        <f t="shared" si="12"/>
        <v>60.718000000000004</v>
      </c>
      <c r="J135" s="13">
        <f t="shared" si="8"/>
        <v>83.333333333333456</v>
      </c>
      <c r="K135">
        <f t="shared" si="13"/>
        <v>126</v>
      </c>
    </row>
    <row r="136" spans="1:11">
      <c r="A136">
        <v>61.078000000000003</v>
      </c>
      <c r="B136">
        <v>60.401600000000002</v>
      </c>
      <c r="C136">
        <v>127</v>
      </c>
      <c r="D136" s="2">
        <f>Main!$B130</f>
        <v>26.25</v>
      </c>
      <c r="E136" s="2">
        <f t="shared" si="9"/>
        <v>0.125</v>
      </c>
      <c r="F136">
        <f t="shared" si="10"/>
        <v>0.30999999999999517</v>
      </c>
      <c r="G136" s="2">
        <f t="shared" si="11"/>
        <v>96.77419354838861</v>
      </c>
      <c r="H136" s="10" t="s">
        <v>130</v>
      </c>
      <c r="I136">
        <f t="shared" si="12"/>
        <v>61.078000000000003</v>
      </c>
      <c r="J136" s="13">
        <f t="shared" si="8"/>
        <v>96.77419354838861</v>
      </c>
      <c r="K136">
        <f t="shared" si="13"/>
        <v>127</v>
      </c>
    </row>
    <row r="137" spans="1:11">
      <c r="A137">
        <v>61.387999999999998</v>
      </c>
      <c r="B137">
        <v>63.398200000000003</v>
      </c>
      <c r="C137">
        <v>128</v>
      </c>
      <c r="D137" s="2">
        <f>Main!$B131</f>
        <v>26.375</v>
      </c>
      <c r="E137" s="2">
        <f t="shared" si="9"/>
        <v>0.125</v>
      </c>
      <c r="F137">
        <f t="shared" si="10"/>
        <v>0.39999999999999858</v>
      </c>
      <c r="G137" s="2">
        <f t="shared" si="11"/>
        <v>75.00000000000027</v>
      </c>
      <c r="H137" s="10" t="s">
        <v>131</v>
      </c>
      <c r="I137">
        <f t="shared" si="12"/>
        <v>61.387999999999998</v>
      </c>
      <c r="J137" s="13">
        <f t="shared" si="8"/>
        <v>75.00000000000027</v>
      </c>
      <c r="K137">
        <f t="shared" si="13"/>
        <v>128</v>
      </c>
    </row>
    <row r="138" spans="1:11">
      <c r="A138">
        <v>61.787999999999997</v>
      </c>
      <c r="B138">
        <v>62.811799999999998</v>
      </c>
      <c r="C138">
        <v>129</v>
      </c>
      <c r="D138" s="2">
        <f>Main!$B132</f>
        <v>26.5</v>
      </c>
      <c r="E138" s="2">
        <f t="shared" si="9"/>
        <v>0.125</v>
      </c>
      <c r="F138">
        <f t="shared" si="10"/>
        <v>0.38000000000000256</v>
      </c>
      <c r="G138" s="2">
        <f t="shared" si="11"/>
        <v>78.947368421052104</v>
      </c>
      <c r="H138" s="10" t="s">
        <v>132</v>
      </c>
      <c r="I138">
        <f t="shared" si="12"/>
        <v>61.787999999999997</v>
      </c>
      <c r="J138" s="13">
        <f t="shared" ref="J138:J186" si="14">$G138</f>
        <v>78.947368421052104</v>
      </c>
      <c r="K138">
        <f t="shared" si="13"/>
        <v>129</v>
      </c>
    </row>
    <row r="139" spans="1:11">
      <c r="A139">
        <v>62.167999999999999</v>
      </c>
      <c r="B139">
        <v>60.9848</v>
      </c>
      <c r="C139">
        <v>130</v>
      </c>
      <c r="D139" s="2">
        <f>Main!$B133</f>
        <v>26.625</v>
      </c>
      <c r="E139" s="2">
        <f t="shared" ref="E139:E185" si="15">$D140-$D139</f>
        <v>0.125</v>
      </c>
      <c r="F139">
        <f t="shared" ref="F139:F185" si="16">$A140-$A139</f>
        <v>0.49000000000000199</v>
      </c>
      <c r="G139" s="2">
        <f t="shared" ref="G139:G185" si="17">$E139/$F139*60*4</f>
        <v>61.224489795918117</v>
      </c>
      <c r="H139" s="10" t="s">
        <v>128</v>
      </c>
      <c r="I139">
        <f t="shared" ref="I139:I186" si="18">$A139</f>
        <v>62.167999999999999</v>
      </c>
      <c r="J139" s="13">
        <f t="shared" si="14"/>
        <v>61.224489795918117</v>
      </c>
      <c r="K139">
        <f t="shared" ref="K139:K186" si="19">$C139</f>
        <v>130</v>
      </c>
    </row>
    <row r="140" spans="1:11">
      <c r="A140">
        <v>62.658000000000001</v>
      </c>
      <c r="B140">
        <v>61.4255</v>
      </c>
      <c r="C140">
        <v>131</v>
      </c>
      <c r="D140" s="2">
        <f>Main!$B134</f>
        <v>26.75</v>
      </c>
      <c r="E140" s="2">
        <f t="shared" si="15"/>
        <v>0.125</v>
      </c>
      <c r="F140">
        <f t="shared" si="16"/>
        <v>0.67000000000000171</v>
      </c>
      <c r="G140" s="2">
        <f t="shared" si="17"/>
        <v>44.776119402984961</v>
      </c>
      <c r="H140" s="10"/>
      <c r="I140">
        <f t="shared" si="18"/>
        <v>62.658000000000001</v>
      </c>
      <c r="J140" s="13">
        <f t="shared" si="14"/>
        <v>44.776119402984961</v>
      </c>
      <c r="K140">
        <f t="shared" si="19"/>
        <v>131</v>
      </c>
    </row>
    <row r="141" spans="1:11">
      <c r="A141">
        <v>63.328000000000003</v>
      </c>
      <c r="B141">
        <v>59.2806</v>
      </c>
      <c r="C141">
        <v>132</v>
      </c>
      <c r="D141" s="2">
        <f>Main!$B135</f>
        <v>26.875</v>
      </c>
      <c r="E141" s="2">
        <f t="shared" si="15"/>
        <v>0.375</v>
      </c>
      <c r="F141">
        <f t="shared" si="16"/>
        <v>2.1299999999999955</v>
      </c>
      <c r="G141" s="2">
        <f t="shared" si="17"/>
        <v>42.253521126760653</v>
      </c>
      <c r="H141" s="10"/>
      <c r="I141">
        <f t="shared" si="18"/>
        <v>63.328000000000003</v>
      </c>
      <c r="J141" s="13">
        <f t="shared" si="14"/>
        <v>42.253521126760653</v>
      </c>
      <c r="K141">
        <f t="shared" si="19"/>
        <v>132</v>
      </c>
    </row>
    <row r="142" spans="1:11">
      <c r="A142">
        <v>65.457999999999998</v>
      </c>
      <c r="B142">
        <v>53.896999999999998</v>
      </c>
      <c r="C142">
        <v>133</v>
      </c>
      <c r="D142" s="2">
        <f>Main!$B136</f>
        <v>27.25</v>
      </c>
      <c r="E142" s="2">
        <f t="shared" si="15"/>
        <v>0.25</v>
      </c>
      <c r="F142">
        <f t="shared" si="16"/>
        <v>0.56000000000000227</v>
      </c>
      <c r="G142" s="2">
        <f t="shared" si="17"/>
        <v>107.14285714285671</v>
      </c>
      <c r="H142" s="10" t="s">
        <v>128</v>
      </c>
      <c r="I142">
        <f t="shared" si="18"/>
        <v>65.457999999999998</v>
      </c>
      <c r="J142" s="13">
        <f t="shared" si="14"/>
        <v>107.14285714285671</v>
      </c>
      <c r="K142">
        <f t="shared" si="19"/>
        <v>133</v>
      </c>
    </row>
    <row r="143" spans="1:11">
      <c r="A143">
        <v>66.018000000000001</v>
      </c>
      <c r="B143">
        <v>58.2896</v>
      </c>
      <c r="C143">
        <v>134</v>
      </c>
      <c r="D143" s="2">
        <f>Main!$B137</f>
        <v>27.5</v>
      </c>
      <c r="E143" s="2">
        <f t="shared" si="15"/>
        <v>0.25</v>
      </c>
      <c r="F143">
        <f t="shared" si="16"/>
        <v>0.59000000000000341</v>
      </c>
      <c r="G143" s="2">
        <f t="shared" si="17"/>
        <v>101.69491525423669</v>
      </c>
      <c r="H143" s="10"/>
      <c r="I143">
        <f t="shared" si="18"/>
        <v>66.018000000000001</v>
      </c>
      <c r="J143" s="13">
        <f t="shared" si="14"/>
        <v>101.69491525423669</v>
      </c>
      <c r="K143">
        <f t="shared" si="19"/>
        <v>134</v>
      </c>
    </row>
    <row r="144" spans="1:11">
      <c r="A144">
        <v>66.608000000000004</v>
      </c>
      <c r="B144">
        <v>57.434899999999999</v>
      </c>
      <c r="C144">
        <v>135</v>
      </c>
      <c r="D144" s="2">
        <f>Main!$B138</f>
        <v>27.75</v>
      </c>
      <c r="E144" s="2">
        <f t="shared" si="15"/>
        <v>0.25</v>
      </c>
      <c r="F144">
        <f t="shared" si="16"/>
        <v>0.54999999999999716</v>
      </c>
      <c r="G144" s="2">
        <f t="shared" si="17"/>
        <v>109.09090909090966</v>
      </c>
      <c r="H144" s="10"/>
      <c r="I144">
        <f t="shared" si="18"/>
        <v>66.608000000000004</v>
      </c>
      <c r="J144" s="13">
        <f t="shared" si="14"/>
        <v>109.09090909090966</v>
      </c>
      <c r="K144">
        <f t="shared" si="19"/>
        <v>135</v>
      </c>
    </row>
    <row r="145" spans="1:11">
      <c r="A145">
        <v>67.158000000000001</v>
      </c>
      <c r="B145">
        <v>56.356200000000001</v>
      </c>
      <c r="C145">
        <v>136</v>
      </c>
      <c r="D145" s="2">
        <f>Main!$B139</f>
        <v>28</v>
      </c>
      <c r="E145" s="2">
        <f t="shared" si="15"/>
        <v>0.5</v>
      </c>
      <c r="F145">
        <f t="shared" si="16"/>
        <v>1.25</v>
      </c>
      <c r="G145" s="2">
        <f t="shared" si="17"/>
        <v>96</v>
      </c>
      <c r="H145" s="10"/>
      <c r="I145">
        <f t="shared" si="18"/>
        <v>67.158000000000001</v>
      </c>
      <c r="J145" s="13">
        <f t="shared" si="14"/>
        <v>96</v>
      </c>
      <c r="K145">
        <f t="shared" si="19"/>
        <v>136</v>
      </c>
    </row>
    <row r="146" spans="1:11">
      <c r="A146">
        <v>68.408000000000001</v>
      </c>
      <c r="B146">
        <v>64.671599999999998</v>
      </c>
      <c r="C146">
        <v>137</v>
      </c>
      <c r="D146" s="2">
        <f>Main!$B140</f>
        <v>28.5</v>
      </c>
      <c r="E146" s="2">
        <f t="shared" si="15"/>
        <v>0.25</v>
      </c>
      <c r="F146">
        <f t="shared" si="16"/>
        <v>0.48999999999999488</v>
      </c>
      <c r="G146" s="2">
        <f t="shared" si="17"/>
        <v>122.44897959183801</v>
      </c>
      <c r="H146" s="10" t="s">
        <v>129</v>
      </c>
      <c r="I146">
        <f t="shared" si="18"/>
        <v>68.408000000000001</v>
      </c>
      <c r="J146" s="13">
        <f t="shared" si="14"/>
        <v>122.44897959183801</v>
      </c>
      <c r="K146">
        <f t="shared" si="19"/>
        <v>137</v>
      </c>
    </row>
    <row r="147" spans="1:11">
      <c r="A147">
        <v>68.897999999999996</v>
      </c>
      <c r="B147">
        <v>63.8538</v>
      </c>
      <c r="C147">
        <v>138</v>
      </c>
      <c r="D147" s="2">
        <f>Main!$B141</f>
        <v>28.75</v>
      </c>
      <c r="E147" s="2">
        <f t="shared" si="15"/>
        <v>0.25</v>
      </c>
      <c r="F147">
        <f t="shared" si="16"/>
        <v>0.48000000000000398</v>
      </c>
      <c r="G147" s="2">
        <f t="shared" si="17"/>
        <v>124.99999999999898</v>
      </c>
      <c r="H147" s="10"/>
      <c r="I147">
        <f t="shared" si="18"/>
        <v>68.897999999999996</v>
      </c>
      <c r="J147" s="13">
        <f t="shared" si="14"/>
        <v>124.99999999999898</v>
      </c>
      <c r="K147">
        <f t="shared" si="19"/>
        <v>138</v>
      </c>
    </row>
    <row r="148" spans="1:11">
      <c r="A148">
        <v>69.378</v>
      </c>
      <c r="B148">
        <v>70.031499999999994</v>
      </c>
      <c r="C148">
        <v>139</v>
      </c>
      <c r="D148" s="2">
        <f>Main!$B142</f>
        <v>29</v>
      </c>
      <c r="E148" s="2">
        <f t="shared" si="15"/>
        <v>0.25</v>
      </c>
      <c r="F148">
        <f t="shared" si="16"/>
        <v>0.56999999999999318</v>
      </c>
      <c r="G148" s="2">
        <f t="shared" si="17"/>
        <v>105.2631578947381</v>
      </c>
      <c r="H148" s="10"/>
      <c r="I148">
        <f t="shared" si="18"/>
        <v>69.378</v>
      </c>
      <c r="J148" s="13">
        <f t="shared" si="14"/>
        <v>105.2631578947381</v>
      </c>
      <c r="K148">
        <f t="shared" si="19"/>
        <v>139</v>
      </c>
    </row>
    <row r="149" spans="1:11">
      <c r="A149">
        <v>69.947999999999993</v>
      </c>
      <c r="B149">
        <v>64.339699999999993</v>
      </c>
      <c r="C149">
        <v>140</v>
      </c>
      <c r="D149" s="2">
        <f>Main!$B143</f>
        <v>29.25</v>
      </c>
      <c r="E149" s="2">
        <f t="shared" si="15"/>
        <v>0.5</v>
      </c>
      <c r="F149">
        <f t="shared" si="16"/>
        <v>1.1700000000000017</v>
      </c>
      <c r="G149" s="2">
        <f t="shared" si="17"/>
        <v>102.56410256410241</v>
      </c>
      <c r="H149" s="10"/>
      <c r="I149">
        <f t="shared" si="18"/>
        <v>69.947999999999993</v>
      </c>
      <c r="J149" s="13">
        <f t="shared" si="14"/>
        <v>102.56410256410241</v>
      </c>
      <c r="K149">
        <f t="shared" si="19"/>
        <v>140</v>
      </c>
    </row>
    <row r="150" spans="1:11">
      <c r="A150">
        <v>71.117999999999995</v>
      </c>
      <c r="B150">
        <v>65.381600000000006</v>
      </c>
      <c r="C150">
        <v>141</v>
      </c>
      <c r="D150" s="2">
        <f>Main!$B144</f>
        <v>29.75</v>
      </c>
      <c r="E150" s="2">
        <f t="shared" si="15"/>
        <v>0.25</v>
      </c>
      <c r="F150">
        <f t="shared" si="16"/>
        <v>0.54000000000000625</v>
      </c>
      <c r="G150" s="2">
        <f t="shared" si="17"/>
        <v>111.11111111110982</v>
      </c>
      <c r="H150" s="10"/>
      <c r="I150">
        <f t="shared" si="18"/>
        <v>71.117999999999995</v>
      </c>
      <c r="J150" s="13">
        <f t="shared" si="14"/>
        <v>111.11111111110982</v>
      </c>
      <c r="K150">
        <f t="shared" si="19"/>
        <v>141</v>
      </c>
    </row>
    <row r="151" spans="1:11">
      <c r="A151">
        <v>71.658000000000001</v>
      </c>
      <c r="B151">
        <v>67.706699999999998</v>
      </c>
      <c r="C151">
        <v>142</v>
      </c>
      <c r="D151" s="2">
        <f>Main!$B145</f>
        <v>30</v>
      </c>
      <c r="E151" s="2">
        <f t="shared" si="15"/>
        <v>0.25</v>
      </c>
      <c r="F151">
        <f t="shared" si="16"/>
        <v>0.53000000000000114</v>
      </c>
      <c r="G151" s="2">
        <f t="shared" si="17"/>
        <v>113.20754716981108</v>
      </c>
      <c r="H151" s="10" t="s">
        <v>130</v>
      </c>
      <c r="I151">
        <f t="shared" si="18"/>
        <v>71.658000000000001</v>
      </c>
      <c r="J151" s="13">
        <f t="shared" si="14"/>
        <v>113.20754716981108</v>
      </c>
      <c r="K151">
        <f t="shared" si="19"/>
        <v>142</v>
      </c>
    </row>
    <row r="152" spans="1:11">
      <c r="A152">
        <v>72.188000000000002</v>
      </c>
      <c r="B152">
        <v>59.3538</v>
      </c>
      <c r="C152">
        <v>143</v>
      </c>
      <c r="D152" s="2">
        <f>Main!$B146</f>
        <v>30.25</v>
      </c>
      <c r="E152" s="2">
        <f t="shared" si="15"/>
        <v>0.25</v>
      </c>
      <c r="F152">
        <f t="shared" si="16"/>
        <v>0.53999999999999204</v>
      </c>
      <c r="G152" s="2">
        <f t="shared" si="17"/>
        <v>111.11111111111275</v>
      </c>
      <c r="H152" s="10" t="s">
        <v>131</v>
      </c>
      <c r="I152">
        <f t="shared" si="18"/>
        <v>72.188000000000002</v>
      </c>
      <c r="J152" s="13">
        <f t="shared" si="14"/>
        <v>111.11111111111275</v>
      </c>
      <c r="K152">
        <f t="shared" si="19"/>
        <v>143</v>
      </c>
    </row>
    <row r="153" spans="1:11">
      <c r="A153">
        <v>72.727999999999994</v>
      </c>
      <c r="B153">
        <v>62.312100000000001</v>
      </c>
      <c r="C153">
        <v>144</v>
      </c>
      <c r="D153" s="2">
        <f>Main!$B147</f>
        <v>30.5</v>
      </c>
      <c r="E153" s="2">
        <f t="shared" si="15"/>
        <v>0.5</v>
      </c>
      <c r="F153">
        <f t="shared" si="16"/>
        <v>1.0300000000000011</v>
      </c>
      <c r="G153" s="2">
        <f t="shared" si="17"/>
        <v>116.5048543689319</v>
      </c>
      <c r="H153" s="10" t="s">
        <v>132</v>
      </c>
      <c r="I153">
        <f t="shared" si="18"/>
        <v>72.727999999999994</v>
      </c>
      <c r="J153" s="13">
        <f t="shared" si="14"/>
        <v>116.5048543689319</v>
      </c>
      <c r="K153">
        <f t="shared" si="19"/>
        <v>144</v>
      </c>
    </row>
    <row r="154" spans="1:11">
      <c r="A154">
        <v>73.757999999999996</v>
      </c>
      <c r="B154">
        <v>58.830500000000001</v>
      </c>
      <c r="C154">
        <v>145</v>
      </c>
      <c r="D154" s="2">
        <f>Main!$B148</f>
        <v>31</v>
      </c>
      <c r="E154" s="2">
        <f t="shared" si="15"/>
        <v>0.25</v>
      </c>
      <c r="F154">
        <f t="shared" si="16"/>
        <v>0.49000000000000909</v>
      </c>
      <c r="G154" s="2">
        <f t="shared" si="17"/>
        <v>122.44897959183447</v>
      </c>
      <c r="H154" s="10" t="s">
        <v>128</v>
      </c>
      <c r="I154">
        <f t="shared" si="18"/>
        <v>73.757999999999996</v>
      </c>
      <c r="J154" s="13">
        <f t="shared" si="14"/>
        <v>122.44897959183447</v>
      </c>
      <c r="K154">
        <f t="shared" si="19"/>
        <v>145</v>
      </c>
    </row>
    <row r="155" spans="1:11">
      <c r="A155">
        <v>74.248000000000005</v>
      </c>
      <c r="B155">
        <v>64.335499999999996</v>
      </c>
      <c r="C155">
        <v>146</v>
      </c>
      <c r="D155" s="2">
        <f>Main!$B149</f>
        <v>31.25</v>
      </c>
      <c r="E155" s="2">
        <f t="shared" si="15"/>
        <v>0.25</v>
      </c>
      <c r="F155">
        <f t="shared" si="16"/>
        <v>0.53000000000000114</v>
      </c>
      <c r="G155" s="2">
        <f t="shared" si="17"/>
        <v>113.20754716981108</v>
      </c>
      <c r="H155" s="10"/>
      <c r="I155">
        <f t="shared" si="18"/>
        <v>74.248000000000005</v>
      </c>
      <c r="J155" s="13">
        <f t="shared" si="14"/>
        <v>113.20754716981108</v>
      </c>
      <c r="K155">
        <f t="shared" si="19"/>
        <v>146</v>
      </c>
    </row>
    <row r="156" spans="1:11">
      <c r="A156">
        <v>74.778000000000006</v>
      </c>
      <c r="B156">
        <v>61.731499999999997</v>
      </c>
      <c r="C156">
        <v>147</v>
      </c>
      <c r="D156" s="2">
        <f>Main!$B150</f>
        <v>31.5</v>
      </c>
      <c r="E156" s="2">
        <f t="shared" si="15"/>
        <v>0.25</v>
      </c>
      <c r="F156">
        <f t="shared" si="16"/>
        <v>0.53000000000000114</v>
      </c>
      <c r="G156" s="2">
        <f t="shared" si="17"/>
        <v>113.20754716981108</v>
      </c>
      <c r="H156" s="10"/>
      <c r="I156">
        <f t="shared" si="18"/>
        <v>74.778000000000006</v>
      </c>
      <c r="J156" s="13">
        <f t="shared" si="14"/>
        <v>113.20754716981108</v>
      </c>
      <c r="K156">
        <f t="shared" si="19"/>
        <v>147</v>
      </c>
    </row>
    <row r="157" spans="1:11">
      <c r="A157">
        <v>75.308000000000007</v>
      </c>
      <c r="B157">
        <v>59.1691</v>
      </c>
      <c r="C157">
        <v>148</v>
      </c>
      <c r="D157" s="2">
        <f>Main!$B151</f>
        <v>31.75</v>
      </c>
      <c r="E157" s="2">
        <f t="shared" si="15"/>
        <v>0.5</v>
      </c>
      <c r="F157">
        <f t="shared" si="16"/>
        <v>1.1899999999999977</v>
      </c>
      <c r="G157" s="2">
        <f t="shared" si="17"/>
        <v>100.84033613445396</v>
      </c>
      <c r="H157" s="10"/>
      <c r="I157">
        <f t="shared" si="18"/>
        <v>75.308000000000007</v>
      </c>
      <c r="J157" s="13">
        <f t="shared" si="14"/>
        <v>100.84033613445396</v>
      </c>
      <c r="K157">
        <f t="shared" si="19"/>
        <v>148</v>
      </c>
    </row>
    <row r="158" spans="1:11">
      <c r="A158">
        <v>76.498000000000005</v>
      </c>
      <c r="B158">
        <v>62.869900000000001</v>
      </c>
      <c r="C158">
        <v>149</v>
      </c>
      <c r="D158" s="2">
        <f>Main!$B152</f>
        <v>32.25</v>
      </c>
      <c r="E158" s="2">
        <f t="shared" si="15"/>
        <v>0.25</v>
      </c>
      <c r="F158">
        <f t="shared" si="16"/>
        <v>0.53000000000000114</v>
      </c>
      <c r="G158" s="2">
        <f t="shared" si="17"/>
        <v>113.20754716981108</v>
      </c>
      <c r="H158" s="10" t="s">
        <v>129</v>
      </c>
      <c r="I158">
        <f t="shared" si="18"/>
        <v>76.498000000000005</v>
      </c>
      <c r="J158" s="13">
        <f t="shared" si="14"/>
        <v>113.20754716981108</v>
      </c>
      <c r="K158">
        <f t="shared" si="19"/>
        <v>149</v>
      </c>
    </row>
    <row r="159" spans="1:11">
      <c r="A159">
        <v>77.028000000000006</v>
      </c>
      <c r="B159">
        <v>70.037899999999993</v>
      </c>
      <c r="C159">
        <v>150</v>
      </c>
      <c r="D159" s="2">
        <f>Main!$B153</f>
        <v>32.5</v>
      </c>
      <c r="E159" s="2">
        <f t="shared" si="15"/>
        <v>0.25</v>
      </c>
      <c r="F159">
        <f t="shared" si="16"/>
        <v>0.48999999999999488</v>
      </c>
      <c r="G159" s="2">
        <f t="shared" si="17"/>
        <v>122.44897959183801</v>
      </c>
      <c r="H159" s="10" t="s">
        <v>136</v>
      </c>
      <c r="I159">
        <f t="shared" si="18"/>
        <v>77.028000000000006</v>
      </c>
      <c r="J159" s="13">
        <f t="shared" si="14"/>
        <v>122.44897959183801</v>
      </c>
      <c r="K159">
        <f t="shared" si="19"/>
        <v>150</v>
      </c>
    </row>
    <row r="160" spans="1:11">
      <c r="A160">
        <v>77.518000000000001</v>
      </c>
      <c r="B160">
        <v>68.808899999999994</v>
      </c>
      <c r="C160">
        <v>151</v>
      </c>
      <c r="D160" s="2">
        <f>Main!$B154</f>
        <v>32.75</v>
      </c>
      <c r="E160" s="2">
        <f t="shared" si="15"/>
        <v>0.25</v>
      </c>
      <c r="F160">
        <f t="shared" si="16"/>
        <v>0.45999999999999375</v>
      </c>
      <c r="G160" s="2">
        <f t="shared" si="17"/>
        <v>130.43478260869742</v>
      </c>
      <c r="H160" s="10" t="s">
        <v>138</v>
      </c>
      <c r="I160">
        <f t="shared" si="18"/>
        <v>77.518000000000001</v>
      </c>
      <c r="J160" s="13">
        <f t="shared" si="14"/>
        <v>130.43478260869742</v>
      </c>
      <c r="K160">
        <f t="shared" si="19"/>
        <v>151</v>
      </c>
    </row>
    <row r="161" spans="1:11">
      <c r="A161">
        <v>77.977999999999994</v>
      </c>
      <c r="B161">
        <v>74.753500000000003</v>
      </c>
      <c r="C161">
        <v>152</v>
      </c>
      <c r="D161" s="2">
        <f>Main!$B155</f>
        <v>33</v>
      </c>
      <c r="E161" s="2">
        <f t="shared" si="15"/>
        <v>0.25</v>
      </c>
      <c r="F161">
        <f t="shared" si="16"/>
        <v>0.51000000000000512</v>
      </c>
      <c r="G161" s="2">
        <f t="shared" si="17"/>
        <v>117.64705882352824</v>
      </c>
      <c r="H161" s="10"/>
      <c r="I161">
        <f t="shared" si="18"/>
        <v>77.977999999999994</v>
      </c>
      <c r="J161" s="13">
        <f t="shared" si="14"/>
        <v>117.64705882352824</v>
      </c>
      <c r="K161">
        <f t="shared" si="19"/>
        <v>152</v>
      </c>
    </row>
    <row r="162" spans="1:11">
      <c r="A162">
        <v>78.488</v>
      </c>
      <c r="B162">
        <v>72.572299999999998</v>
      </c>
      <c r="C162">
        <v>153</v>
      </c>
      <c r="D162" s="2">
        <f>Main!$B156</f>
        <v>33.25</v>
      </c>
      <c r="E162" s="2">
        <f t="shared" si="15"/>
        <v>0.25</v>
      </c>
      <c r="F162">
        <f t="shared" si="16"/>
        <v>0.51000000000000512</v>
      </c>
      <c r="G162" s="2">
        <f t="shared" si="17"/>
        <v>117.64705882352824</v>
      </c>
      <c r="H162" s="10"/>
      <c r="I162">
        <f t="shared" si="18"/>
        <v>78.488</v>
      </c>
      <c r="J162" s="13">
        <f t="shared" si="14"/>
        <v>117.64705882352824</v>
      </c>
      <c r="K162">
        <f t="shared" si="19"/>
        <v>153</v>
      </c>
    </row>
    <row r="163" spans="1:11">
      <c r="A163">
        <v>78.998000000000005</v>
      </c>
      <c r="B163">
        <v>75.118200000000002</v>
      </c>
      <c r="C163">
        <v>154</v>
      </c>
      <c r="D163" s="2">
        <f>Main!$B157</f>
        <v>33.5</v>
      </c>
      <c r="E163" s="2">
        <f t="shared" si="15"/>
        <v>0.25</v>
      </c>
      <c r="F163">
        <f t="shared" si="16"/>
        <v>0.47999999999998977</v>
      </c>
      <c r="G163" s="2">
        <f t="shared" si="17"/>
        <v>125.00000000000267</v>
      </c>
      <c r="H163" s="10"/>
      <c r="I163">
        <f t="shared" si="18"/>
        <v>78.998000000000005</v>
      </c>
      <c r="J163" s="13">
        <f t="shared" si="14"/>
        <v>125.00000000000267</v>
      </c>
      <c r="K163">
        <f t="shared" si="19"/>
        <v>154</v>
      </c>
    </row>
    <row r="164" spans="1:11">
      <c r="A164">
        <v>79.477999999999994</v>
      </c>
      <c r="B164">
        <v>66.322999999999993</v>
      </c>
      <c r="C164">
        <v>155</v>
      </c>
      <c r="D164" s="2">
        <f>Main!$B158</f>
        <v>33.75</v>
      </c>
      <c r="E164" s="2">
        <f t="shared" si="15"/>
        <v>0.25</v>
      </c>
      <c r="F164">
        <f t="shared" si="16"/>
        <v>0.56000000000000227</v>
      </c>
      <c r="G164" s="2">
        <f t="shared" si="17"/>
        <v>107.14285714285671</v>
      </c>
      <c r="H164" s="10" t="s">
        <v>130</v>
      </c>
      <c r="I164">
        <f t="shared" si="18"/>
        <v>79.477999999999994</v>
      </c>
      <c r="J164" s="13">
        <f t="shared" si="14"/>
        <v>107.14285714285671</v>
      </c>
      <c r="K164">
        <f t="shared" si="19"/>
        <v>155</v>
      </c>
    </row>
    <row r="165" spans="1:11">
      <c r="A165">
        <v>80.037999999999997</v>
      </c>
      <c r="B165">
        <v>65.622699999999995</v>
      </c>
      <c r="C165">
        <v>156</v>
      </c>
      <c r="D165" s="2">
        <f>Main!$B159</f>
        <v>34</v>
      </c>
      <c r="E165" s="2">
        <f t="shared" si="15"/>
        <v>0.25</v>
      </c>
      <c r="F165">
        <f t="shared" si="16"/>
        <v>0.63000000000000966</v>
      </c>
      <c r="G165" s="2">
        <f t="shared" si="17"/>
        <v>95.238095238093777</v>
      </c>
      <c r="H165" s="10" t="s">
        <v>131</v>
      </c>
      <c r="I165">
        <f t="shared" si="18"/>
        <v>80.037999999999997</v>
      </c>
      <c r="J165" s="13">
        <f t="shared" si="14"/>
        <v>95.238095238093777</v>
      </c>
      <c r="K165">
        <f t="shared" si="19"/>
        <v>156</v>
      </c>
    </row>
    <row r="166" spans="1:11">
      <c r="A166">
        <v>80.668000000000006</v>
      </c>
      <c r="B166">
        <v>62.850099999999998</v>
      </c>
      <c r="C166">
        <v>157</v>
      </c>
      <c r="D166" s="2">
        <f>Main!$B160</f>
        <v>34.25</v>
      </c>
      <c r="E166" s="2">
        <f t="shared" si="15"/>
        <v>0.5</v>
      </c>
      <c r="F166">
        <f t="shared" si="16"/>
        <v>1.0599999999999881</v>
      </c>
      <c r="G166" s="2">
        <f t="shared" si="17"/>
        <v>113.2075471698126</v>
      </c>
      <c r="H166" s="10" t="s">
        <v>132</v>
      </c>
      <c r="I166">
        <f t="shared" si="18"/>
        <v>80.668000000000006</v>
      </c>
      <c r="J166" s="13">
        <f t="shared" si="14"/>
        <v>113.2075471698126</v>
      </c>
      <c r="K166">
        <f t="shared" si="19"/>
        <v>157</v>
      </c>
    </row>
    <row r="167" spans="1:11">
      <c r="A167">
        <v>81.727999999999994</v>
      </c>
      <c r="B167">
        <v>59.229399999999998</v>
      </c>
      <c r="C167">
        <v>158</v>
      </c>
      <c r="D167" s="2">
        <f>Main!$B161</f>
        <v>34.75</v>
      </c>
      <c r="E167" s="2">
        <f t="shared" si="15"/>
        <v>0.25</v>
      </c>
      <c r="F167">
        <f t="shared" si="16"/>
        <v>0.49000000000000909</v>
      </c>
      <c r="G167" s="2">
        <f t="shared" si="17"/>
        <v>122.44897959183447</v>
      </c>
      <c r="H167" s="10" t="s">
        <v>129</v>
      </c>
      <c r="I167">
        <f t="shared" si="18"/>
        <v>81.727999999999994</v>
      </c>
      <c r="J167" s="13">
        <f t="shared" si="14"/>
        <v>122.44897959183447</v>
      </c>
      <c r="K167">
        <f t="shared" si="19"/>
        <v>158</v>
      </c>
    </row>
    <row r="168" spans="1:11">
      <c r="A168">
        <v>82.218000000000004</v>
      </c>
      <c r="B168">
        <v>67.702299999999994</v>
      </c>
      <c r="C168">
        <v>159</v>
      </c>
      <c r="D168" s="2">
        <f>Main!$B162</f>
        <v>35</v>
      </c>
      <c r="E168" s="2">
        <f t="shared" si="15"/>
        <v>0.25</v>
      </c>
      <c r="F168">
        <f t="shared" si="16"/>
        <v>0.5</v>
      </c>
      <c r="G168" s="2">
        <f t="shared" si="17"/>
        <v>120</v>
      </c>
      <c r="H168" s="10"/>
      <c r="I168">
        <f t="shared" si="18"/>
        <v>82.218000000000004</v>
      </c>
      <c r="J168" s="13">
        <f t="shared" si="14"/>
        <v>120</v>
      </c>
      <c r="K168">
        <f t="shared" si="19"/>
        <v>159</v>
      </c>
    </row>
    <row r="169" spans="1:11">
      <c r="A169">
        <v>82.718000000000004</v>
      </c>
      <c r="B169">
        <v>66.150999999999996</v>
      </c>
      <c r="C169">
        <v>160</v>
      </c>
      <c r="D169" s="2">
        <f>Main!$B163</f>
        <v>35.25</v>
      </c>
      <c r="E169" s="2">
        <f t="shared" si="15"/>
        <v>0.25</v>
      </c>
      <c r="F169">
        <f t="shared" si="16"/>
        <v>0.45000000000000284</v>
      </c>
      <c r="G169" s="2">
        <f t="shared" si="17"/>
        <v>133.33333333333249</v>
      </c>
      <c r="H169" s="10"/>
      <c r="I169">
        <f t="shared" si="18"/>
        <v>82.718000000000004</v>
      </c>
      <c r="J169" s="13">
        <f t="shared" si="14"/>
        <v>133.33333333333249</v>
      </c>
      <c r="K169">
        <f t="shared" si="19"/>
        <v>160</v>
      </c>
    </row>
    <row r="170" spans="1:11">
      <c r="A170">
        <v>83.168000000000006</v>
      </c>
      <c r="B170">
        <v>66.315399999999997</v>
      </c>
      <c r="C170">
        <v>161</v>
      </c>
      <c r="D170" s="2">
        <f>Main!$B164</f>
        <v>35.5</v>
      </c>
      <c r="E170" s="2">
        <f t="shared" si="15"/>
        <v>0.25</v>
      </c>
      <c r="F170">
        <f t="shared" si="16"/>
        <v>0.45999999999999375</v>
      </c>
      <c r="G170" s="2">
        <f t="shared" si="17"/>
        <v>130.43478260869742</v>
      </c>
      <c r="H170" s="10"/>
      <c r="I170">
        <f t="shared" si="18"/>
        <v>83.168000000000006</v>
      </c>
      <c r="J170" s="13">
        <f t="shared" si="14"/>
        <v>130.43478260869742</v>
      </c>
      <c r="K170">
        <f t="shared" si="19"/>
        <v>161</v>
      </c>
    </row>
    <row r="171" spans="1:11">
      <c r="A171">
        <v>83.628</v>
      </c>
      <c r="B171">
        <v>66.276200000000003</v>
      </c>
      <c r="C171">
        <v>162</v>
      </c>
      <c r="D171" s="2">
        <f>Main!$B165</f>
        <v>35.75</v>
      </c>
      <c r="E171" s="2">
        <f t="shared" si="15"/>
        <v>0.25</v>
      </c>
      <c r="F171">
        <f t="shared" si="16"/>
        <v>0.45000000000000284</v>
      </c>
      <c r="G171" s="2">
        <f t="shared" si="17"/>
        <v>133.33333333333249</v>
      </c>
      <c r="H171" s="10"/>
      <c r="I171">
        <f t="shared" si="18"/>
        <v>83.628</v>
      </c>
      <c r="J171" s="13">
        <f t="shared" si="14"/>
        <v>133.33333333333249</v>
      </c>
      <c r="K171">
        <f t="shared" si="19"/>
        <v>162</v>
      </c>
    </row>
    <row r="172" spans="1:11">
      <c r="A172">
        <v>84.078000000000003</v>
      </c>
      <c r="B172">
        <v>64.844300000000004</v>
      </c>
      <c r="C172">
        <v>163</v>
      </c>
      <c r="D172" s="2">
        <f>Main!$B166</f>
        <v>36</v>
      </c>
      <c r="E172" s="2">
        <f t="shared" si="15"/>
        <v>0.25</v>
      </c>
      <c r="F172">
        <f t="shared" si="16"/>
        <v>0.45000000000000284</v>
      </c>
      <c r="G172" s="2">
        <f t="shared" si="17"/>
        <v>133.33333333333249</v>
      </c>
      <c r="H172" s="10"/>
      <c r="I172">
        <f t="shared" si="18"/>
        <v>84.078000000000003</v>
      </c>
      <c r="J172" s="13">
        <f t="shared" si="14"/>
        <v>133.33333333333249</v>
      </c>
      <c r="K172">
        <f t="shared" si="19"/>
        <v>163</v>
      </c>
    </row>
    <row r="173" spans="1:11">
      <c r="A173">
        <v>84.528000000000006</v>
      </c>
      <c r="B173">
        <v>61.7744</v>
      </c>
      <c r="C173">
        <v>164</v>
      </c>
      <c r="D173" s="2">
        <f>Main!$B167</f>
        <v>36.25</v>
      </c>
      <c r="E173" s="2">
        <f t="shared" si="15"/>
        <v>0.25</v>
      </c>
      <c r="F173">
        <f t="shared" si="16"/>
        <v>0.47999999999998977</v>
      </c>
      <c r="G173" s="2">
        <f t="shared" si="17"/>
        <v>125.00000000000267</v>
      </c>
      <c r="H173" s="10"/>
      <c r="I173">
        <f t="shared" si="18"/>
        <v>84.528000000000006</v>
      </c>
      <c r="J173" s="13">
        <f t="shared" si="14"/>
        <v>125.00000000000267</v>
      </c>
      <c r="K173">
        <f t="shared" si="19"/>
        <v>164</v>
      </c>
    </row>
    <row r="174" spans="1:11">
      <c r="A174">
        <v>85.007999999999996</v>
      </c>
      <c r="B174">
        <v>65.887500000000003</v>
      </c>
      <c r="C174">
        <v>165</v>
      </c>
      <c r="D174" s="2">
        <f>Main!$B168</f>
        <v>36.5</v>
      </c>
      <c r="E174" s="2">
        <f t="shared" si="15"/>
        <v>0.25</v>
      </c>
      <c r="F174">
        <f t="shared" si="16"/>
        <v>0.51000000000000512</v>
      </c>
      <c r="G174" s="2">
        <f t="shared" si="17"/>
        <v>117.64705882352824</v>
      </c>
      <c r="H174" s="10" t="s">
        <v>130</v>
      </c>
      <c r="I174">
        <f t="shared" si="18"/>
        <v>85.007999999999996</v>
      </c>
      <c r="J174" s="13">
        <f t="shared" si="14"/>
        <v>117.64705882352824</v>
      </c>
      <c r="K174">
        <f t="shared" si="19"/>
        <v>165</v>
      </c>
    </row>
    <row r="175" spans="1:11">
      <c r="A175">
        <v>85.518000000000001</v>
      </c>
      <c r="B175">
        <v>63.619199999999999</v>
      </c>
      <c r="C175">
        <v>166</v>
      </c>
      <c r="D175" s="2">
        <f>Main!$B169</f>
        <v>36.75</v>
      </c>
      <c r="E175" s="2">
        <f t="shared" si="15"/>
        <v>0.25</v>
      </c>
      <c r="F175">
        <f t="shared" si="16"/>
        <v>0.59000000000000341</v>
      </c>
      <c r="G175" s="2">
        <f t="shared" si="17"/>
        <v>101.69491525423669</v>
      </c>
      <c r="H175" s="10" t="s">
        <v>132</v>
      </c>
      <c r="I175">
        <f t="shared" si="18"/>
        <v>85.518000000000001</v>
      </c>
      <c r="J175" s="13">
        <f t="shared" si="14"/>
        <v>101.69491525423669</v>
      </c>
      <c r="K175">
        <f t="shared" si="19"/>
        <v>166</v>
      </c>
    </row>
    <row r="176" spans="1:11">
      <c r="A176">
        <v>86.108000000000004</v>
      </c>
      <c r="B176">
        <v>61.612000000000002</v>
      </c>
      <c r="C176">
        <v>167</v>
      </c>
      <c r="D176" s="2">
        <f>Main!$B170</f>
        <v>37</v>
      </c>
      <c r="E176" s="2">
        <f t="shared" si="15"/>
        <v>0.25</v>
      </c>
      <c r="F176">
        <f t="shared" si="16"/>
        <v>0.61999999999999034</v>
      </c>
      <c r="G176" s="2">
        <f t="shared" si="17"/>
        <v>96.77419354838861</v>
      </c>
      <c r="H176" s="10" t="s">
        <v>128</v>
      </c>
      <c r="I176">
        <f t="shared" si="18"/>
        <v>86.108000000000004</v>
      </c>
      <c r="J176" s="13">
        <f t="shared" si="14"/>
        <v>96.77419354838861</v>
      </c>
      <c r="K176">
        <f t="shared" si="19"/>
        <v>167</v>
      </c>
    </row>
    <row r="177" spans="1:11">
      <c r="A177">
        <v>86.727999999999994</v>
      </c>
      <c r="B177">
        <v>64.384200000000007</v>
      </c>
      <c r="C177">
        <v>168</v>
      </c>
      <c r="D177" s="2">
        <f>Main!$B171</f>
        <v>37.25</v>
      </c>
      <c r="E177" s="2">
        <f t="shared" si="15"/>
        <v>0.25</v>
      </c>
      <c r="F177">
        <f t="shared" si="16"/>
        <v>0.76000000000000512</v>
      </c>
      <c r="G177" s="2">
        <f t="shared" si="17"/>
        <v>78.947368421052104</v>
      </c>
      <c r="H177" s="10"/>
      <c r="I177">
        <f t="shared" si="18"/>
        <v>86.727999999999994</v>
      </c>
      <c r="J177" s="13">
        <f t="shared" si="14"/>
        <v>78.947368421052104</v>
      </c>
      <c r="K177">
        <f t="shared" si="19"/>
        <v>168</v>
      </c>
    </row>
    <row r="178" spans="1:11">
      <c r="A178">
        <v>87.488</v>
      </c>
      <c r="B178">
        <v>59.145099999999999</v>
      </c>
      <c r="C178">
        <v>169</v>
      </c>
      <c r="D178" s="2">
        <f>Main!$B172</f>
        <v>37.5</v>
      </c>
      <c r="E178" s="2">
        <f t="shared" si="15"/>
        <v>0.5</v>
      </c>
      <c r="F178">
        <f t="shared" si="16"/>
        <v>1.6899999999999977</v>
      </c>
      <c r="G178" s="2">
        <f t="shared" si="17"/>
        <v>71.005917159763413</v>
      </c>
      <c r="H178" s="10"/>
      <c r="I178">
        <f t="shared" si="18"/>
        <v>87.488</v>
      </c>
      <c r="J178" s="13">
        <f t="shared" si="14"/>
        <v>71.005917159763413</v>
      </c>
      <c r="K178">
        <f t="shared" si="19"/>
        <v>169</v>
      </c>
    </row>
    <row r="179" spans="1:11">
      <c r="A179">
        <v>89.177999999999997</v>
      </c>
      <c r="B179">
        <v>64.010999999999996</v>
      </c>
      <c r="C179">
        <v>170</v>
      </c>
      <c r="D179" s="2">
        <f>Main!$B173</f>
        <v>38</v>
      </c>
      <c r="E179" s="2">
        <f t="shared" si="15"/>
        <v>0.25</v>
      </c>
      <c r="F179">
        <f t="shared" si="16"/>
        <v>0.51999999999999602</v>
      </c>
      <c r="G179" s="2">
        <f t="shared" si="17"/>
        <v>115.38461538461627</v>
      </c>
      <c r="H179" s="10" t="s">
        <v>129</v>
      </c>
      <c r="I179">
        <f t="shared" si="18"/>
        <v>89.177999999999997</v>
      </c>
      <c r="J179" s="13">
        <f t="shared" si="14"/>
        <v>115.38461538461627</v>
      </c>
      <c r="K179">
        <f t="shared" si="19"/>
        <v>170</v>
      </c>
    </row>
    <row r="180" spans="1:11">
      <c r="A180">
        <v>89.697999999999993</v>
      </c>
      <c r="B180">
        <v>66.3904</v>
      </c>
      <c r="C180">
        <v>171</v>
      </c>
      <c r="D180" s="2">
        <f>Main!$B174</f>
        <v>38.25</v>
      </c>
      <c r="E180" s="2">
        <f t="shared" si="15"/>
        <v>0.25</v>
      </c>
      <c r="F180">
        <f t="shared" si="16"/>
        <v>0.51000000000000512</v>
      </c>
      <c r="G180" s="2">
        <f t="shared" si="17"/>
        <v>117.64705882352824</v>
      </c>
      <c r="H180" s="10"/>
      <c r="I180">
        <f t="shared" si="18"/>
        <v>89.697999999999993</v>
      </c>
      <c r="J180" s="13">
        <f t="shared" si="14"/>
        <v>117.64705882352824</v>
      </c>
      <c r="K180">
        <f t="shared" si="19"/>
        <v>171</v>
      </c>
    </row>
    <row r="181" spans="1:11">
      <c r="A181">
        <v>90.207999999999998</v>
      </c>
      <c r="B181">
        <v>72.1965</v>
      </c>
      <c r="C181">
        <v>172</v>
      </c>
      <c r="D181" s="2">
        <f>Main!$B175</f>
        <v>38.5</v>
      </c>
      <c r="E181" s="2">
        <f t="shared" si="15"/>
        <v>0.25</v>
      </c>
      <c r="F181">
        <f t="shared" si="16"/>
        <v>0.53000000000000114</v>
      </c>
      <c r="G181" s="2">
        <f t="shared" si="17"/>
        <v>113.20754716981108</v>
      </c>
      <c r="H181" s="10"/>
      <c r="I181">
        <f t="shared" si="18"/>
        <v>90.207999999999998</v>
      </c>
      <c r="J181" s="13">
        <f t="shared" si="14"/>
        <v>113.20754716981108</v>
      </c>
      <c r="K181">
        <f t="shared" si="19"/>
        <v>172</v>
      </c>
    </row>
    <row r="182" spans="1:11">
      <c r="A182">
        <v>90.738</v>
      </c>
      <c r="B182">
        <v>72.322900000000004</v>
      </c>
      <c r="C182">
        <v>173</v>
      </c>
      <c r="D182" s="2">
        <f>Main!$B176</f>
        <v>38.75</v>
      </c>
      <c r="E182" s="2">
        <f t="shared" si="15"/>
        <v>0.25</v>
      </c>
      <c r="F182">
        <f t="shared" si="16"/>
        <v>0.59000000000000341</v>
      </c>
      <c r="G182" s="2">
        <f t="shared" si="17"/>
        <v>101.69491525423669</v>
      </c>
      <c r="H182" s="10" t="s">
        <v>130</v>
      </c>
      <c r="I182">
        <f t="shared" si="18"/>
        <v>90.738</v>
      </c>
      <c r="J182" s="13">
        <f t="shared" si="14"/>
        <v>101.69491525423669</v>
      </c>
      <c r="K182">
        <f t="shared" si="19"/>
        <v>173</v>
      </c>
    </row>
    <row r="183" spans="1:11">
      <c r="A183">
        <v>91.328000000000003</v>
      </c>
      <c r="B183">
        <v>63.6584</v>
      </c>
      <c r="C183">
        <v>174</v>
      </c>
      <c r="D183" s="2">
        <f>Main!$B177</f>
        <v>39</v>
      </c>
      <c r="E183" s="2">
        <f t="shared" si="15"/>
        <v>0.5</v>
      </c>
      <c r="F183">
        <f t="shared" si="16"/>
        <v>1.2599999999999909</v>
      </c>
      <c r="G183" s="2">
        <f t="shared" si="17"/>
        <v>95.238095238095923</v>
      </c>
      <c r="H183" s="10" t="s">
        <v>132</v>
      </c>
      <c r="I183">
        <f t="shared" si="18"/>
        <v>91.328000000000003</v>
      </c>
      <c r="J183" s="13">
        <f t="shared" si="14"/>
        <v>95.238095238095923</v>
      </c>
      <c r="K183">
        <f t="shared" si="19"/>
        <v>174</v>
      </c>
    </row>
    <row r="184" spans="1:11">
      <c r="A184">
        <v>92.587999999999994</v>
      </c>
      <c r="B184">
        <v>57.451999999999998</v>
      </c>
      <c r="C184">
        <v>175</v>
      </c>
      <c r="D184" s="2">
        <f>Main!$B178</f>
        <v>39.5</v>
      </c>
      <c r="E184" s="2">
        <f t="shared" si="15"/>
        <v>0.25</v>
      </c>
      <c r="F184">
        <f t="shared" si="16"/>
        <v>0.79000000000000625</v>
      </c>
      <c r="G184" s="2">
        <f t="shared" si="17"/>
        <v>75.949367088606991</v>
      </c>
      <c r="H184" s="10" t="s">
        <v>128</v>
      </c>
      <c r="I184">
        <f t="shared" si="18"/>
        <v>92.587999999999994</v>
      </c>
      <c r="J184" s="13">
        <f t="shared" si="14"/>
        <v>75.949367088606991</v>
      </c>
      <c r="K184">
        <f t="shared" si="19"/>
        <v>175</v>
      </c>
    </row>
    <row r="185" spans="1:11">
      <c r="A185">
        <v>93.378</v>
      </c>
      <c r="B185">
        <v>55.930199999999999</v>
      </c>
      <c r="C185">
        <v>176</v>
      </c>
      <c r="D185" s="2">
        <f>Main!$B179</f>
        <v>39.75</v>
      </c>
      <c r="E185" s="2">
        <f t="shared" si="15"/>
        <v>0.25</v>
      </c>
      <c r="F185">
        <f t="shared" si="16"/>
        <v>1.019999999999996</v>
      </c>
      <c r="G185" s="2">
        <f t="shared" si="17"/>
        <v>58.823529411764937</v>
      </c>
      <c r="H185" s="10"/>
      <c r="I185">
        <f t="shared" si="18"/>
        <v>93.378</v>
      </c>
      <c r="J185" s="13">
        <f t="shared" si="14"/>
        <v>58.823529411764937</v>
      </c>
      <c r="K185">
        <f t="shared" si="19"/>
        <v>176</v>
      </c>
    </row>
    <row r="186" spans="1:11">
      <c r="A186">
        <v>94.397999999999996</v>
      </c>
      <c r="B186">
        <v>54.558199999999999</v>
      </c>
      <c r="C186">
        <v>177</v>
      </c>
      <c r="D186" s="2">
        <f>Main!$B180</f>
        <v>40</v>
      </c>
      <c r="E186" s="2"/>
      <c r="G186" s="2">
        <f>G185</f>
        <v>58.823529411764937</v>
      </c>
      <c r="H186" s="10"/>
      <c r="I186">
        <f t="shared" si="18"/>
        <v>94.397999999999996</v>
      </c>
      <c r="J186" s="13">
        <f t="shared" si="14"/>
        <v>58.823529411764937</v>
      </c>
      <c r="K186">
        <f t="shared" si="19"/>
        <v>177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3" customWidth="1"/>
    <col min="2" max="2" width="11.33203125" bestFit="1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209</v>
      </c>
      <c r="B1" s="1" t="s">
        <v>210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211</v>
      </c>
      <c r="B2" s="1" t="s">
        <v>212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213</v>
      </c>
      <c r="B3" s="11">
        <v>1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1</v>
      </c>
      <c r="K3" s="1"/>
      <c r="L3" s="1"/>
      <c r="M3" s="1"/>
    </row>
    <row r="4" spans="1:13">
      <c r="A4" s="10" t="s">
        <v>214</v>
      </c>
      <c r="B4" s="1" t="s">
        <v>281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Emanuele Arciuli</v>
      </c>
      <c r="K4" s="1"/>
      <c r="L4" s="1"/>
      <c r="M4" s="1"/>
    </row>
    <row r="5" spans="1:13">
      <c r="A5" s="10" t="s">
        <v>216</v>
      </c>
      <c r="B5" s="11">
        <v>1996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1996</v>
      </c>
      <c r="K5" s="1"/>
      <c r="L5" s="1"/>
      <c r="M5" s="1"/>
    </row>
    <row r="6" spans="1:13">
      <c r="A6" s="10" t="s">
        <v>217</v>
      </c>
      <c r="B6" s="1" t="s">
        <v>282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Stradivarius STR 33429</v>
      </c>
      <c r="K6" s="1"/>
      <c r="L6" s="1"/>
      <c r="M6" s="1"/>
    </row>
    <row r="7" spans="1:13">
      <c r="A7" s="10" t="s">
        <v>219</v>
      </c>
      <c r="B7" s="1" t="s">
        <v>220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221</v>
      </c>
      <c r="B8" s="18">
        <v>40938</v>
      </c>
      <c r="C8" s="1"/>
      <c r="D8" s="1"/>
      <c r="E8" s="1"/>
      <c r="F8" s="1"/>
      <c r="G8" s="1"/>
      <c r="I8" s="10" t="str">
        <f t="shared" si="0"/>
        <v>Date:</v>
      </c>
      <c r="J8" s="15">
        <f t="shared" si="1"/>
        <v>40938</v>
      </c>
      <c r="K8" s="1"/>
      <c r="L8" s="1"/>
      <c r="M8" s="1"/>
    </row>
    <row r="9" spans="1:13">
      <c r="A9" s="10" t="s">
        <v>139</v>
      </c>
      <c r="B9" s="10" t="s">
        <v>127</v>
      </c>
      <c r="C9" s="10" t="s">
        <v>0</v>
      </c>
      <c r="D9" s="10" t="s">
        <v>1</v>
      </c>
      <c r="E9" s="10" t="s">
        <v>140</v>
      </c>
      <c r="F9" s="10" t="s">
        <v>141</v>
      </c>
      <c r="G9" s="10" t="s">
        <v>124</v>
      </c>
      <c r="H9" s="1" t="s">
        <v>127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0.42799999999999999</v>
      </c>
      <c r="B10">
        <v>53.516800000000003</v>
      </c>
      <c r="C10">
        <v>1</v>
      </c>
      <c r="D10" s="2">
        <f>Main!$B4</f>
        <v>0.25</v>
      </c>
      <c r="E10" s="2">
        <f>$D11-$D10</f>
        <v>0.25</v>
      </c>
      <c r="F10">
        <f>$A11-$A10</f>
        <v>0.51</v>
      </c>
      <c r="G10" s="2">
        <f>$E10/$F10*60*4</f>
        <v>117.64705882352941</v>
      </c>
      <c r="H10" s="10" t="s">
        <v>128</v>
      </c>
      <c r="I10">
        <f>$A10</f>
        <v>0.42799999999999999</v>
      </c>
      <c r="J10" s="13">
        <f t="shared" ref="J10:J73" si="2">$G10</f>
        <v>117.64705882352941</v>
      </c>
      <c r="K10">
        <f>$C10</f>
        <v>1</v>
      </c>
    </row>
    <row r="11" spans="1:13">
      <c r="A11">
        <v>0.93799999999999994</v>
      </c>
      <c r="B11">
        <v>52.635599999999997</v>
      </c>
      <c r="C11">
        <v>2</v>
      </c>
      <c r="D11" s="2">
        <f>Main!$B5</f>
        <v>0.5</v>
      </c>
      <c r="E11" s="2">
        <f t="shared" ref="E11:E74" si="3">$D12-$D11</f>
        <v>0.25</v>
      </c>
      <c r="F11">
        <f t="shared" ref="F11:F74" si="4">$A12-$A11</f>
        <v>0.53</v>
      </c>
      <c r="G11" s="2">
        <f t="shared" ref="G11:G74" si="5">$E11/$F11*60*4</f>
        <v>113.20754716981131</v>
      </c>
      <c r="H11" s="10"/>
      <c r="I11">
        <f t="shared" ref="I11:I74" si="6">$A11</f>
        <v>0.93799999999999994</v>
      </c>
      <c r="J11" s="13">
        <f t="shared" si="2"/>
        <v>113.20754716981131</v>
      </c>
      <c r="K11">
        <f t="shared" ref="K11:K74" si="7">$C11</f>
        <v>2</v>
      </c>
    </row>
    <row r="12" spans="1:13">
      <c r="A12">
        <v>1.468</v>
      </c>
      <c r="B12">
        <v>61.215400000000002</v>
      </c>
      <c r="C12">
        <v>3</v>
      </c>
      <c r="D12" s="2">
        <f>Main!$B6</f>
        <v>0.75</v>
      </c>
      <c r="E12" s="2">
        <f t="shared" si="3"/>
        <v>0.25</v>
      </c>
      <c r="F12">
        <f t="shared" si="4"/>
        <v>0.56000000000000005</v>
      </c>
      <c r="G12" s="2">
        <f t="shared" si="5"/>
        <v>107.14285714285714</v>
      </c>
      <c r="H12" s="10"/>
      <c r="I12">
        <f t="shared" si="6"/>
        <v>1.468</v>
      </c>
      <c r="J12" s="13">
        <f t="shared" si="2"/>
        <v>107.14285714285714</v>
      </c>
      <c r="K12">
        <f t="shared" si="7"/>
        <v>3</v>
      </c>
    </row>
    <row r="13" spans="1:13">
      <c r="A13">
        <v>2.028</v>
      </c>
      <c r="B13">
        <v>53.643300000000004</v>
      </c>
      <c r="C13">
        <v>4</v>
      </c>
      <c r="D13" s="2">
        <f>Main!$B7</f>
        <v>1</v>
      </c>
      <c r="E13" s="2">
        <f t="shared" si="3"/>
        <v>0.5</v>
      </c>
      <c r="F13">
        <f t="shared" si="4"/>
        <v>1.08</v>
      </c>
      <c r="G13" s="2">
        <f t="shared" si="5"/>
        <v>111.1111111111111</v>
      </c>
      <c r="H13" s="10"/>
      <c r="I13">
        <f t="shared" si="6"/>
        <v>2.028</v>
      </c>
      <c r="J13" s="13">
        <f t="shared" si="2"/>
        <v>111.1111111111111</v>
      </c>
      <c r="K13">
        <f t="shared" si="7"/>
        <v>4</v>
      </c>
    </row>
    <row r="14" spans="1:13">
      <c r="A14">
        <v>3.1080000000000001</v>
      </c>
      <c r="B14">
        <v>59.025599999999997</v>
      </c>
      <c r="C14">
        <v>5</v>
      </c>
      <c r="D14" s="2">
        <f>Main!$B8</f>
        <v>1.5</v>
      </c>
      <c r="E14" s="2">
        <f t="shared" si="3"/>
        <v>0.25</v>
      </c>
      <c r="F14">
        <f t="shared" si="4"/>
        <v>0.50999999999999979</v>
      </c>
      <c r="G14" s="2">
        <f t="shared" si="5"/>
        <v>117.64705882352946</v>
      </c>
      <c r="H14" s="10"/>
      <c r="I14">
        <f t="shared" si="6"/>
        <v>3.1080000000000001</v>
      </c>
      <c r="J14" s="13">
        <f t="shared" si="2"/>
        <v>117.64705882352946</v>
      </c>
      <c r="K14">
        <f t="shared" si="7"/>
        <v>5</v>
      </c>
    </row>
    <row r="15" spans="1:13">
      <c r="A15">
        <v>3.6179999999999999</v>
      </c>
      <c r="B15">
        <v>58.258600000000001</v>
      </c>
      <c r="C15">
        <v>6</v>
      </c>
      <c r="D15" s="2">
        <f>Main!$B9</f>
        <v>1.75</v>
      </c>
      <c r="E15" s="2">
        <f t="shared" si="3"/>
        <v>0.25</v>
      </c>
      <c r="F15">
        <f t="shared" si="4"/>
        <v>0.5299999999999998</v>
      </c>
      <c r="G15" s="2">
        <f t="shared" si="5"/>
        <v>113.20754716981136</v>
      </c>
      <c r="H15" s="10"/>
      <c r="I15">
        <f t="shared" si="6"/>
        <v>3.6179999999999999</v>
      </c>
      <c r="J15" s="13">
        <f t="shared" si="2"/>
        <v>113.20754716981136</v>
      </c>
      <c r="K15">
        <f t="shared" si="7"/>
        <v>6</v>
      </c>
    </row>
    <row r="16" spans="1:13">
      <c r="A16">
        <v>4.1479999999999997</v>
      </c>
      <c r="B16">
        <v>53.88</v>
      </c>
      <c r="C16">
        <v>7</v>
      </c>
      <c r="D16" s="2">
        <f>Main!$B10</f>
        <v>2</v>
      </c>
      <c r="E16" s="2">
        <f t="shared" si="3"/>
        <v>0.25</v>
      </c>
      <c r="F16">
        <f t="shared" si="4"/>
        <v>0.54</v>
      </c>
      <c r="G16" s="2">
        <f t="shared" si="5"/>
        <v>111.1111111111111</v>
      </c>
      <c r="H16" s="10"/>
      <c r="I16">
        <f t="shared" si="6"/>
        <v>4.1479999999999997</v>
      </c>
      <c r="J16" s="13">
        <f t="shared" si="2"/>
        <v>111.1111111111111</v>
      </c>
      <c r="K16">
        <f t="shared" si="7"/>
        <v>7</v>
      </c>
    </row>
    <row r="17" spans="1:11">
      <c r="A17">
        <v>4.6879999999999997</v>
      </c>
      <c r="B17">
        <v>55.471499999999999</v>
      </c>
      <c r="C17">
        <v>8</v>
      </c>
      <c r="D17" s="2">
        <f>Main!$B11</f>
        <v>2.25</v>
      </c>
      <c r="E17" s="2">
        <f t="shared" si="3"/>
        <v>0.5</v>
      </c>
      <c r="F17">
        <f t="shared" si="4"/>
        <v>1.0100000000000007</v>
      </c>
      <c r="G17" s="2">
        <f t="shared" si="5"/>
        <v>118.81188118811873</v>
      </c>
      <c r="H17" s="10"/>
      <c r="I17">
        <f t="shared" si="6"/>
        <v>4.6879999999999997</v>
      </c>
      <c r="J17" s="13">
        <f t="shared" si="2"/>
        <v>118.81188118811873</v>
      </c>
      <c r="K17">
        <f t="shared" si="7"/>
        <v>8</v>
      </c>
    </row>
    <row r="18" spans="1:11">
      <c r="A18">
        <v>5.6980000000000004</v>
      </c>
      <c r="B18">
        <v>56.604700000000001</v>
      </c>
      <c r="C18">
        <v>9</v>
      </c>
      <c r="D18" s="2">
        <f>Main!$B12</f>
        <v>2.75</v>
      </c>
      <c r="E18" s="2">
        <f t="shared" si="3"/>
        <v>0.25</v>
      </c>
      <c r="F18">
        <f t="shared" si="4"/>
        <v>0.52999999999999936</v>
      </c>
      <c r="G18" s="2">
        <f t="shared" si="5"/>
        <v>113.20754716981145</v>
      </c>
      <c r="H18" s="10"/>
      <c r="I18">
        <f t="shared" si="6"/>
        <v>5.6980000000000004</v>
      </c>
      <c r="J18" s="13">
        <f t="shared" si="2"/>
        <v>113.20754716981145</v>
      </c>
      <c r="K18">
        <f t="shared" si="7"/>
        <v>9</v>
      </c>
    </row>
    <row r="19" spans="1:11">
      <c r="A19">
        <v>6.2279999999999998</v>
      </c>
      <c r="B19">
        <v>53.557600000000001</v>
      </c>
      <c r="C19">
        <v>10</v>
      </c>
      <c r="D19" s="2">
        <f>Main!$B13</f>
        <v>3</v>
      </c>
      <c r="E19" s="2">
        <f t="shared" si="3"/>
        <v>0.25</v>
      </c>
      <c r="F19">
        <f t="shared" si="4"/>
        <v>0.54999999999999982</v>
      </c>
      <c r="G19" s="2">
        <f t="shared" si="5"/>
        <v>109.09090909090912</v>
      </c>
      <c r="H19" s="10"/>
      <c r="I19">
        <f t="shared" si="6"/>
        <v>6.2279999999999998</v>
      </c>
      <c r="J19" s="13">
        <f t="shared" si="2"/>
        <v>109.09090909090912</v>
      </c>
      <c r="K19">
        <f t="shared" si="7"/>
        <v>10</v>
      </c>
    </row>
    <row r="20" spans="1:11">
      <c r="A20">
        <v>6.7779999999999996</v>
      </c>
      <c r="B20">
        <v>55.388599999999997</v>
      </c>
      <c r="C20">
        <v>11</v>
      </c>
      <c r="D20" s="2">
        <f>Main!$B14</f>
        <v>3.25</v>
      </c>
      <c r="E20" s="2">
        <f t="shared" si="3"/>
        <v>0.25</v>
      </c>
      <c r="F20">
        <f t="shared" si="4"/>
        <v>0.59000000000000075</v>
      </c>
      <c r="G20" s="2">
        <f t="shared" si="5"/>
        <v>101.69491525423716</v>
      </c>
      <c r="H20" s="10"/>
      <c r="I20">
        <f t="shared" si="6"/>
        <v>6.7779999999999996</v>
      </c>
      <c r="J20" s="13">
        <f t="shared" si="2"/>
        <v>101.69491525423716</v>
      </c>
      <c r="K20">
        <f t="shared" si="7"/>
        <v>11</v>
      </c>
    </row>
    <row r="21" spans="1:11">
      <c r="A21">
        <v>7.3680000000000003</v>
      </c>
      <c r="B21">
        <v>55.6661</v>
      </c>
      <c r="C21">
        <v>12</v>
      </c>
      <c r="D21" s="2">
        <f>Main!$B15</f>
        <v>3.5</v>
      </c>
      <c r="E21" s="2">
        <f t="shared" si="3"/>
        <v>0.5</v>
      </c>
      <c r="F21">
        <f t="shared" si="4"/>
        <v>1.0999999999999996</v>
      </c>
      <c r="G21" s="2">
        <f t="shared" si="5"/>
        <v>109.09090909090912</v>
      </c>
      <c r="H21" s="10"/>
      <c r="I21">
        <f t="shared" si="6"/>
        <v>7.3680000000000003</v>
      </c>
      <c r="J21" s="13">
        <f t="shared" si="2"/>
        <v>109.09090909090912</v>
      </c>
      <c r="K21">
        <f t="shared" si="7"/>
        <v>12</v>
      </c>
    </row>
    <row r="22" spans="1:11">
      <c r="A22">
        <v>8.468</v>
      </c>
      <c r="B22">
        <v>49.472999999999999</v>
      </c>
      <c r="C22">
        <v>13</v>
      </c>
      <c r="D22" s="2">
        <f>Main!$B16</f>
        <v>4</v>
      </c>
      <c r="E22" s="2">
        <f t="shared" si="3"/>
        <v>0.25</v>
      </c>
      <c r="F22">
        <f t="shared" si="4"/>
        <v>0.52999999999999936</v>
      </c>
      <c r="G22" s="2">
        <f t="shared" si="5"/>
        <v>113.20754716981145</v>
      </c>
      <c r="H22" s="10"/>
      <c r="I22">
        <f t="shared" si="6"/>
        <v>8.468</v>
      </c>
      <c r="J22" s="13">
        <f t="shared" si="2"/>
        <v>113.20754716981145</v>
      </c>
      <c r="K22">
        <f t="shared" si="7"/>
        <v>13</v>
      </c>
    </row>
    <row r="23" spans="1:11">
      <c r="A23">
        <v>8.9979999999999993</v>
      </c>
      <c r="B23">
        <v>59.497500000000002</v>
      </c>
      <c r="C23">
        <v>14</v>
      </c>
      <c r="D23" s="2">
        <f>Main!$B17</f>
        <v>4.25</v>
      </c>
      <c r="E23" s="2">
        <f t="shared" si="3"/>
        <v>0.25</v>
      </c>
      <c r="F23">
        <f t="shared" si="4"/>
        <v>0.58999999999999986</v>
      </c>
      <c r="G23" s="2">
        <f t="shared" si="5"/>
        <v>101.69491525423732</v>
      </c>
      <c r="H23" s="10"/>
      <c r="I23">
        <f t="shared" si="6"/>
        <v>8.9979999999999993</v>
      </c>
      <c r="J23" s="13">
        <f t="shared" si="2"/>
        <v>101.69491525423732</v>
      </c>
      <c r="K23">
        <f t="shared" si="7"/>
        <v>14</v>
      </c>
    </row>
    <row r="24" spans="1:11">
      <c r="A24">
        <v>9.5879999999999992</v>
      </c>
      <c r="B24">
        <v>53.6173</v>
      </c>
      <c r="C24">
        <v>15</v>
      </c>
      <c r="D24" s="2">
        <f>Main!$B18</f>
        <v>4.5</v>
      </c>
      <c r="E24" s="2">
        <f t="shared" si="3"/>
        <v>0.25</v>
      </c>
      <c r="F24">
        <f t="shared" si="4"/>
        <v>0.6980000000000004</v>
      </c>
      <c r="G24" s="2">
        <f t="shared" si="5"/>
        <v>85.959885386819437</v>
      </c>
      <c r="H24" s="10"/>
      <c r="I24">
        <f t="shared" si="6"/>
        <v>9.5879999999999992</v>
      </c>
      <c r="J24" s="13">
        <f t="shared" si="2"/>
        <v>85.959885386819437</v>
      </c>
      <c r="K24">
        <f t="shared" si="7"/>
        <v>15</v>
      </c>
    </row>
    <row r="25" spans="1:11">
      <c r="A25">
        <v>10.286</v>
      </c>
      <c r="B25">
        <v>45.612200000000001</v>
      </c>
      <c r="C25">
        <v>16</v>
      </c>
      <c r="D25" s="2">
        <f>Main!$B19</f>
        <v>4.75</v>
      </c>
      <c r="E25" s="2">
        <f t="shared" si="3"/>
        <v>0.5</v>
      </c>
      <c r="F25">
        <f t="shared" si="4"/>
        <v>1.6020000000000003</v>
      </c>
      <c r="G25" s="2">
        <f t="shared" si="5"/>
        <v>74.906367041198479</v>
      </c>
      <c r="H25" s="10"/>
      <c r="I25">
        <f t="shared" si="6"/>
        <v>10.286</v>
      </c>
      <c r="J25" s="13">
        <f t="shared" si="2"/>
        <v>74.906367041198479</v>
      </c>
      <c r="K25">
        <f t="shared" si="7"/>
        <v>16</v>
      </c>
    </row>
    <row r="26" spans="1:11">
      <c r="A26">
        <v>11.888</v>
      </c>
      <c r="B26">
        <v>65.219399999999993</v>
      </c>
      <c r="C26">
        <v>17</v>
      </c>
      <c r="D26" s="2">
        <f>Main!$B20</f>
        <v>5.25</v>
      </c>
      <c r="E26" s="2">
        <f t="shared" si="3"/>
        <v>0.25</v>
      </c>
      <c r="F26">
        <f t="shared" si="4"/>
        <v>0.66999999999999993</v>
      </c>
      <c r="G26" s="2">
        <f t="shared" si="5"/>
        <v>89.552238805970148</v>
      </c>
      <c r="H26" s="10" t="s">
        <v>129</v>
      </c>
      <c r="I26">
        <f t="shared" si="6"/>
        <v>11.888</v>
      </c>
      <c r="J26" s="13">
        <f t="shared" si="2"/>
        <v>89.552238805970148</v>
      </c>
      <c r="K26">
        <f t="shared" si="7"/>
        <v>17</v>
      </c>
    </row>
    <row r="27" spans="1:11">
      <c r="A27">
        <v>12.558</v>
      </c>
      <c r="B27">
        <v>65.507099999999994</v>
      </c>
      <c r="C27">
        <v>18</v>
      </c>
      <c r="D27" s="2">
        <f>Main!$B21</f>
        <v>5.5</v>
      </c>
      <c r="E27" s="2">
        <f t="shared" si="3"/>
        <v>0.25</v>
      </c>
      <c r="F27">
        <f t="shared" si="4"/>
        <v>0.5600000000000005</v>
      </c>
      <c r="G27" s="2">
        <f t="shared" si="5"/>
        <v>107.14285714285704</v>
      </c>
      <c r="H27" s="10"/>
      <c r="I27">
        <f t="shared" si="6"/>
        <v>12.558</v>
      </c>
      <c r="J27" s="13">
        <f t="shared" si="2"/>
        <v>107.14285714285704</v>
      </c>
      <c r="K27">
        <f t="shared" si="7"/>
        <v>18</v>
      </c>
    </row>
    <row r="28" spans="1:11">
      <c r="A28">
        <v>13.118</v>
      </c>
      <c r="B28">
        <v>66.729100000000003</v>
      </c>
      <c r="C28">
        <v>19</v>
      </c>
      <c r="D28" s="2">
        <f>Main!$B22</f>
        <v>5.75</v>
      </c>
      <c r="E28" s="2">
        <f t="shared" si="3"/>
        <v>0.25</v>
      </c>
      <c r="F28">
        <f t="shared" si="4"/>
        <v>0.51999999999999957</v>
      </c>
      <c r="G28" s="2">
        <f t="shared" si="5"/>
        <v>115.38461538461549</v>
      </c>
      <c r="H28" s="10"/>
      <c r="I28">
        <f t="shared" si="6"/>
        <v>13.118</v>
      </c>
      <c r="J28" s="13">
        <f t="shared" si="2"/>
        <v>115.38461538461549</v>
      </c>
      <c r="K28">
        <f t="shared" si="7"/>
        <v>19</v>
      </c>
    </row>
    <row r="29" spans="1:11">
      <c r="A29">
        <v>13.638</v>
      </c>
      <c r="B29">
        <v>67.523499999999999</v>
      </c>
      <c r="C29">
        <v>20</v>
      </c>
      <c r="D29" s="2">
        <f>Main!$B23</f>
        <v>6</v>
      </c>
      <c r="E29" s="2">
        <f t="shared" si="3"/>
        <v>0.25</v>
      </c>
      <c r="F29">
        <f t="shared" si="4"/>
        <v>0.49000000000000021</v>
      </c>
      <c r="G29" s="2">
        <f t="shared" si="5"/>
        <v>122.44897959183669</v>
      </c>
      <c r="H29" s="10"/>
      <c r="I29">
        <f t="shared" si="6"/>
        <v>13.638</v>
      </c>
      <c r="J29" s="13">
        <f t="shared" si="2"/>
        <v>122.44897959183669</v>
      </c>
      <c r="K29">
        <f t="shared" si="7"/>
        <v>20</v>
      </c>
    </row>
    <row r="30" spans="1:11">
      <c r="A30">
        <v>14.128</v>
      </c>
      <c r="B30">
        <v>69.561499999999995</v>
      </c>
      <c r="C30">
        <v>21</v>
      </c>
      <c r="D30" s="2">
        <f>Main!$B24</f>
        <v>6.25</v>
      </c>
      <c r="E30" s="2">
        <f t="shared" si="3"/>
        <v>0.25</v>
      </c>
      <c r="F30">
        <f t="shared" si="4"/>
        <v>0.58000000000000007</v>
      </c>
      <c r="G30" s="2">
        <f t="shared" si="5"/>
        <v>103.44827586206895</v>
      </c>
      <c r="H30" s="10"/>
      <c r="I30">
        <f t="shared" si="6"/>
        <v>14.128</v>
      </c>
      <c r="J30" s="13">
        <f t="shared" si="2"/>
        <v>103.44827586206895</v>
      </c>
      <c r="K30">
        <f t="shared" si="7"/>
        <v>21</v>
      </c>
    </row>
    <row r="31" spans="1:11">
      <c r="A31">
        <v>14.708</v>
      </c>
      <c r="B31">
        <v>55.497300000000003</v>
      </c>
      <c r="C31">
        <v>22</v>
      </c>
      <c r="D31" s="2">
        <f>Main!$B25</f>
        <v>6.5</v>
      </c>
      <c r="E31" s="2">
        <f t="shared" si="3"/>
        <v>0.25</v>
      </c>
      <c r="F31">
        <f t="shared" si="4"/>
        <v>0.5</v>
      </c>
      <c r="G31" s="2">
        <f t="shared" si="5"/>
        <v>120</v>
      </c>
      <c r="H31" s="10"/>
      <c r="I31">
        <f t="shared" si="6"/>
        <v>14.708</v>
      </c>
      <c r="J31" s="13">
        <f t="shared" si="2"/>
        <v>120</v>
      </c>
      <c r="K31">
        <f t="shared" si="7"/>
        <v>22</v>
      </c>
    </row>
    <row r="32" spans="1:11">
      <c r="A32">
        <v>15.208</v>
      </c>
      <c r="B32">
        <v>61.9634</v>
      </c>
      <c r="C32">
        <v>23</v>
      </c>
      <c r="D32" s="2">
        <f>Main!$B26</f>
        <v>6.75</v>
      </c>
      <c r="E32" s="2">
        <f t="shared" si="3"/>
        <v>0.25</v>
      </c>
      <c r="F32">
        <f t="shared" si="4"/>
        <v>0.5</v>
      </c>
      <c r="G32" s="2">
        <f t="shared" si="5"/>
        <v>120</v>
      </c>
      <c r="H32" s="10" t="s">
        <v>130</v>
      </c>
      <c r="I32">
        <f t="shared" si="6"/>
        <v>15.208</v>
      </c>
      <c r="J32" s="13">
        <f t="shared" si="2"/>
        <v>120</v>
      </c>
      <c r="K32">
        <f t="shared" si="7"/>
        <v>23</v>
      </c>
    </row>
    <row r="33" spans="1:11">
      <c r="A33">
        <v>15.708</v>
      </c>
      <c r="B33">
        <v>60.088500000000003</v>
      </c>
      <c r="C33">
        <v>24</v>
      </c>
      <c r="D33" s="2">
        <f>Main!$B27</f>
        <v>7</v>
      </c>
      <c r="E33" s="2">
        <f t="shared" si="3"/>
        <v>0.25</v>
      </c>
      <c r="F33">
        <f t="shared" si="4"/>
        <v>0.58000000000000007</v>
      </c>
      <c r="G33" s="2">
        <f t="shared" si="5"/>
        <v>103.44827586206895</v>
      </c>
      <c r="H33" s="10" t="s">
        <v>131</v>
      </c>
      <c r="I33">
        <f t="shared" si="6"/>
        <v>15.708</v>
      </c>
      <c r="J33" s="13">
        <f t="shared" si="2"/>
        <v>103.44827586206895</v>
      </c>
      <c r="K33">
        <f t="shared" si="7"/>
        <v>24</v>
      </c>
    </row>
    <row r="34" spans="1:11">
      <c r="A34">
        <v>16.288</v>
      </c>
      <c r="B34">
        <v>58.204300000000003</v>
      </c>
      <c r="C34">
        <v>25</v>
      </c>
      <c r="D34" s="2">
        <f>Main!$B28</f>
        <v>7.25</v>
      </c>
      <c r="E34" s="2">
        <f t="shared" si="3"/>
        <v>0.5</v>
      </c>
      <c r="F34">
        <f t="shared" si="4"/>
        <v>1.129999999999999</v>
      </c>
      <c r="G34" s="2">
        <f t="shared" si="5"/>
        <v>106.19469026548683</v>
      </c>
      <c r="H34" s="10" t="s">
        <v>132</v>
      </c>
      <c r="I34">
        <f t="shared" si="6"/>
        <v>16.288</v>
      </c>
      <c r="J34" s="13">
        <f t="shared" si="2"/>
        <v>106.19469026548683</v>
      </c>
      <c r="K34">
        <f t="shared" si="7"/>
        <v>25</v>
      </c>
    </row>
    <row r="35" spans="1:11">
      <c r="A35">
        <v>17.417999999999999</v>
      </c>
      <c r="B35">
        <v>62.739600000000003</v>
      </c>
      <c r="C35">
        <v>26</v>
      </c>
      <c r="D35" s="2">
        <f>Main!$B29</f>
        <v>7.75</v>
      </c>
      <c r="E35" s="2">
        <f t="shared" si="3"/>
        <v>0.25</v>
      </c>
      <c r="F35">
        <f t="shared" si="4"/>
        <v>0.58000000000000185</v>
      </c>
      <c r="G35" s="2">
        <f t="shared" si="5"/>
        <v>103.44827586206864</v>
      </c>
      <c r="H35" s="10" t="s">
        <v>133</v>
      </c>
      <c r="I35">
        <f t="shared" si="6"/>
        <v>17.417999999999999</v>
      </c>
      <c r="J35" s="13">
        <f t="shared" si="2"/>
        <v>103.44827586206864</v>
      </c>
      <c r="K35">
        <f t="shared" si="7"/>
        <v>26</v>
      </c>
    </row>
    <row r="36" spans="1:11">
      <c r="A36">
        <v>17.998000000000001</v>
      </c>
      <c r="B36">
        <v>69.098399999999998</v>
      </c>
      <c r="C36">
        <v>27</v>
      </c>
      <c r="D36" s="2">
        <f>Main!$B30</f>
        <v>8</v>
      </c>
      <c r="E36" s="2">
        <f t="shared" si="3"/>
        <v>0.25</v>
      </c>
      <c r="F36">
        <f t="shared" si="4"/>
        <v>0.55999999999999872</v>
      </c>
      <c r="G36" s="2">
        <f t="shared" si="5"/>
        <v>107.14285714285739</v>
      </c>
      <c r="H36" s="10"/>
      <c r="I36">
        <f t="shared" si="6"/>
        <v>17.998000000000001</v>
      </c>
      <c r="J36" s="13">
        <f t="shared" si="2"/>
        <v>107.14285714285739</v>
      </c>
      <c r="K36">
        <f t="shared" si="7"/>
        <v>27</v>
      </c>
    </row>
    <row r="37" spans="1:11">
      <c r="A37">
        <v>18.558</v>
      </c>
      <c r="B37">
        <v>70.913200000000003</v>
      </c>
      <c r="C37">
        <v>28</v>
      </c>
      <c r="D37" s="2">
        <f>Main!$B31</f>
        <v>8.25</v>
      </c>
      <c r="E37" s="2">
        <f t="shared" si="3"/>
        <v>0.25</v>
      </c>
      <c r="F37">
        <f t="shared" si="4"/>
        <v>0.51000000000000156</v>
      </c>
      <c r="G37" s="2">
        <f t="shared" si="5"/>
        <v>117.64705882352905</v>
      </c>
      <c r="H37" s="10"/>
      <c r="I37">
        <f t="shared" si="6"/>
        <v>18.558</v>
      </c>
      <c r="J37" s="13">
        <f t="shared" si="2"/>
        <v>117.64705882352905</v>
      </c>
      <c r="K37">
        <f t="shared" si="7"/>
        <v>28</v>
      </c>
    </row>
    <row r="38" spans="1:11">
      <c r="A38">
        <v>19.068000000000001</v>
      </c>
      <c r="B38">
        <v>68.41</v>
      </c>
      <c r="C38">
        <v>29</v>
      </c>
      <c r="D38" s="2">
        <f>Main!$B32</f>
        <v>8.5</v>
      </c>
      <c r="E38" s="2">
        <f t="shared" si="3"/>
        <v>0.25</v>
      </c>
      <c r="F38">
        <f t="shared" si="4"/>
        <v>0.5</v>
      </c>
      <c r="G38" s="2">
        <f t="shared" si="5"/>
        <v>120</v>
      </c>
      <c r="H38" s="10"/>
      <c r="I38">
        <f t="shared" si="6"/>
        <v>19.068000000000001</v>
      </c>
      <c r="J38" s="13">
        <f t="shared" si="2"/>
        <v>120</v>
      </c>
      <c r="K38">
        <f t="shared" si="7"/>
        <v>29</v>
      </c>
    </row>
    <row r="39" spans="1:11">
      <c r="A39">
        <v>19.568000000000001</v>
      </c>
      <c r="B39">
        <v>71.915300000000002</v>
      </c>
      <c r="C39">
        <v>30</v>
      </c>
      <c r="D39" s="2">
        <f>Main!$B33</f>
        <v>8.75</v>
      </c>
      <c r="E39" s="2">
        <f t="shared" si="3"/>
        <v>0.25</v>
      </c>
      <c r="F39">
        <f t="shared" si="4"/>
        <v>0.50999999999999801</v>
      </c>
      <c r="G39" s="2">
        <f t="shared" si="5"/>
        <v>117.64705882352987</v>
      </c>
      <c r="H39" s="10"/>
      <c r="I39">
        <f t="shared" si="6"/>
        <v>19.568000000000001</v>
      </c>
      <c r="J39" s="13">
        <f t="shared" si="2"/>
        <v>117.64705882352987</v>
      </c>
      <c r="K39">
        <f t="shared" si="7"/>
        <v>30</v>
      </c>
    </row>
    <row r="40" spans="1:11">
      <c r="A40">
        <v>20.077999999999999</v>
      </c>
      <c r="B40">
        <v>67.394199999999998</v>
      </c>
      <c r="C40">
        <v>31</v>
      </c>
      <c r="D40" s="2">
        <f>Main!$B34</f>
        <v>9</v>
      </c>
      <c r="E40" s="2">
        <f t="shared" si="3"/>
        <v>0.25</v>
      </c>
      <c r="F40">
        <f t="shared" si="4"/>
        <v>0.5</v>
      </c>
      <c r="G40" s="2">
        <f t="shared" si="5"/>
        <v>120</v>
      </c>
      <c r="H40" s="10"/>
      <c r="I40">
        <f t="shared" si="6"/>
        <v>20.077999999999999</v>
      </c>
      <c r="J40" s="13">
        <f t="shared" si="2"/>
        <v>120</v>
      </c>
      <c r="K40">
        <f t="shared" si="7"/>
        <v>31</v>
      </c>
    </row>
    <row r="41" spans="1:11">
      <c r="A41">
        <v>20.577999999999999</v>
      </c>
      <c r="B41">
        <v>66.217299999999994</v>
      </c>
      <c r="C41">
        <v>32</v>
      </c>
      <c r="D41" s="2">
        <f>Main!$B35</f>
        <v>9.25</v>
      </c>
      <c r="E41" s="2">
        <f t="shared" si="3"/>
        <v>0.25</v>
      </c>
      <c r="F41">
        <f t="shared" si="4"/>
        <v>0.51000000000000156</v>
      </c>
      <c r="G41" s="2">
        <f t="shared" si="5"/>
        <v>117.64705882352905</v>
      </c>
      <c r="H41" s="10" t="s">
        <v>130</v>
      </c>
      <c r="I41">
        <f t="shared" si="6"/>
        <v>20.577999999999999</v>
      </c>
      <c r="J41" s="13">
        <f t="shared" si="2"/>
        <v>117.64705882352905</v>
      </c>
      <c r="K41">
        <f t="shared" si="7"/>
        <v>32</v>
      </c>
    </row>
    <row r="42" spans="1:11">
      <c r="A42">
        <v>21.088000000000001</v>
      </c>
      <c r="B42">
        <v>69.227999999999994</v>
      </c>
      <c r="C42">
        <v>33</v>
      </c>
      <c r="D42" s="2">
        <f>Main!$B36</f>
        <v>9.5</v>
      </c>
      <c r="E42" s="2">
        <f t="shared" si="3"/>
        <v>0.25</v>
      </c>
      <c r="F42">
        <f t="shared" si="4"/>
        <v>0.51999999999999957</v>
      </c>
      <c r="G42" s="2">
        <f t="shared" si="5"/>
        <v>115.38461538461549</v>
      </c>
      <c r="H42" s="10" t="s">
        <v>131</v>
      </c>
      <c r="I42">
        <f t="shared" si="6"/>
        <v>21.088000000000001</v>
      </c>
      <c r="J42" s="13">
        <f t="shared" si="2"/>
        <v>115.38461538461549</v>
      </c>
      <c r="K42">
        <f t="shared" si="7"/>
        <v>33</v>
      </c>
    </row>
    <row r="43" spans="1:11">
      <c r="A43">
        <v>21.608000000000001</v>
      </c>
      <c r="B43">
        <v>61.658700000000003</v>
      </c>
      <c r="C43">
        <v>34</v>
      </c>
      <c r="D43" s="2">
        <f>Main!$B37</f>
        <v>9.75</v>
      </c>
      <c r="E43" s="2">
        <f t="shared" si="3"/>
        <v>0.25</v>
      </c>
      <c r="F43">
        <f t="shared" si="4"/>
        <v>0.50999999999999801</v>
      </c>
      <c r="G43" s="2">
        <f t="shared" si="5"/>
        <v>117.64705882352987</v>
      </c>
      <c r="H43" s="10" t="s">
        <v>131</v>
      </c>
      <c r="I43">
        <f t="shared" si="6"/>
        <v>21.608000000000001</v>
      </c>
      <c r="J43" s="13">
        <f t="shared" si="2"/>
        <v>117.64705882352987</v>
      </c>
      <c r="K43">
        <f t="shared" si="7"/>
        <v>34</v>
      </c>
    </row>
    <row r="44" spans="1:11">
      <c r="A44">
        <v>22.117999999999999</v>
      </c>
      <c r="B44">
        <v>54.537999999999997</v>
      </c>
      <c r="C44">
        <v>35</v>
      </c>
      <c r="D44" s="2">
        <f>Main!$B38</f>
        <v>10</v>
      </c>
      <c r="E44" s="2">
        <f t="shared" si="3"/>
        <v>0.25</v>
      </c>
      <c r="F44">
        <f t="shared" si="4"/>
        <v>0.51000000000000156</v>
      </c>
      <c r="G44" s="2">
        <f t="shared" si="5"/>
        <v>117.64705882352905</v>
      </c>
      <c r="H44" s="10" t="s">
        <v>131</v>
      </c>
      <c r="I44">
        <f t="shared" si="6"/>
        <v>22.117999999999999</v>
      </c>
      <c r="J44" s="13">
        <f t="shared" si="2"/>
        <v>117.64705882352905</v>
      </c>
      <c r="K44">
        <f t="shared" si="7"/>
        <v>35</v>
      </c>
    </row>
    <row r="45" spans="1:11">
      <c r="A45">
        <v>22.628</v>
      </c>
      <c r="B45">
        <v>59.496200000000002</v>
      </c>
      <c r="C45">
        <v>36</v>
      </c>
      <c r="D45" s="2">
        <f>Main!$B39</f>
        <v>10.25</v>
      </c>
      <c r="E45" s="2">
        <f t="shared" si="3"/>
        <v>0.25</v>
      </c>
      <c r="F45">
        <f t="shared" si="4"/>
        <v>0.66000000000000014</v>
      </c>
      <c r="G45" s="2">
        <f t="shared" si="5"/>
        <v>90.909090909090892</v>
      </c>
      <c r="H45" s="10" t="s">
        <v>131</v>
      </c>
      <c r="I45">
        <f t="shared" si="6"/>
        <v>22.628</v>
      </c>
      <c r="J45" s="13">
        <f t="shared" si="2"/>
        <v>90.909090909090892</v>
      </c>
      <c r="K45">
        <f t="shared" si="7"/>
        <v>36</v>
      </c>
    </row>
    <row r="46" spans="1:11">
      <c r="A46">
        <v>23.288</v>
      </c>
      <c r="B46">
        <v>54.744399999999999</v>
      </c>
      <c r="C46">
        <v>37</v>
      </c>
      <c r="D46" s="2">
        <f>Main!$B40</f>
        <v>10.5</v>
      </c>
      <c r="E46" s="2">
        <f t="shared" si="3"/>
        <v>0.5</v>
      </c>
      <c r="F46">
        <f t="shared" si="4"/>
        <v>1.0599999999999987</v>
      </c>
      <c r="G46" s="2">
        <f t="shared" si="5"/>
        <v>113.20754716981145</v>
      </c>
      <c r="H46" s="10" t="s">
        <v>132</v>
      </c>
      <c r="I46">
        <f t="shared" si="6"/>
        <v>23.288</v>
      </c>
      <c r="J46" s="13">
        <f t="shared" si="2"/>
        <v>113.20754716981145</v>
      </c>
      <c r="K46">
        <f t="shared" si="7"/>
        <v>37</v>
      </c>
    </row>
    <row r="47" spans="1:11">
      <c r="A47">
        <v>24.347999999999999</v>
      </c>
      <c r="B47">
        <v>63.687899999999999</v>
      </c>
      <c r="C47">
        <v>38</v>
      </c>
      <c r="D47" s="2">
        <f>Main!$B41</f>
        <v>11</v>
      </c>
      <c r="E47" s="2">
        <f t="shared" si="3"/>
        <v>0.25</v>
      </c>
      <c r="F47">
        <f t="shared" si="4"/>
        <v>0.67000000000000171</v>
      </c>
      <c r="G47" s="2">
        <f t="shared" si="5"/>
        <v>89.552238805969921</v>
      </c>
      <c r="H47" s="10" t="s">
        <v>129</v>
      </c>
      <c r="I47">
        <f t="shared" si="6"/>
        <v>24.347999999999999</v>
      </c>
      <c r="J47" s="13">
        <f t="shared" si="2"/>
        <v>89.552238805969921</v>
      </c>
      <c r="K47">
        <f t="shared" si="7"/>
        <v>38</v>
      </c>
    </row>
    <row r="48" spans="1:11">
      <c r="A48">
        <v>25.018000000000001</v>
      </c>
      <c r="B48">
        <v>66.699799999999996</v>
      </c>
      <c r="C48">
        <v>39</v>
      </c>
      <c r="D48" s="2">
        <f>Main!$B42</f>
        <v>11.25</v>
      </c>
      <c r="E48" s="2">
        <f t="shared" si="3"/>
        <v>0.25</v>
      </c>
      <c r="F48">
        <f t="shared" si="4"/>
        <v>0.52999999999999758</v>
      </c>
      <c r="G48" s="2">
        <f t="shared" si="5"/>
        <v>113.20754716981185</v>
      </c>
      <c r="H48" s="10"/>
      <c r="I48">
        <f t="shared" si="6"/>
        <v>25.018000000000001</v>
      </c>
      <c r="J48" s="13">
        <f t="shared" si="2"/>
        <v>113.20754716981185</v>
      </c>
      <c r="K48">
        <f t="shared" si="7"/>
        <v>39</v>
      </c>
    </row>
    <row r="49" spans="1:11">
      <c r="A49">
        <v>25.547999999999998</v>
      </c>
      <c r="B49">
        <v>69.826400000000007</v>
      </c>
      <c r="C49">
        <v>40</v>
      </c>
      <c r="D49" s="2">
        <f>Main!$B43</f>
        <v>11.5</v>
      </c>
      <c r="E49" s="2">
        <f t="shared" si="3"/>
        <v>0.25</v>
      </c>
      <c r="F49">
        <f t="shared" si="4"/>
        <v>0.60000000000000142</v>
      </c>
      <c r="G49" s="2">
        <f t="shared" si="5"/>
        <v>99.999999999999758</v>
      </c>
      <c r="H49" s="10" t="s">
        <v>130</v>
      </c>
      <c r="I49">
        <f t="shared" si="6"/>
        <v>25.547999999999998</v>
      </c>
      <c r="J49" s="13">
        <f t="shared" si="2"/>
        <v>99.999999999999758</v>
      </c>
      <c r="K49">
        <f t="shared" si="7"/>
        <v>40</v>
      </c>
    </row>
    <row r="50" spans="1:11">
      <c r="A50">
        <v>26.148</v>
      </c>
      <c r="B50">
        <v>65.274799999999999</v>
      </c>
      <c r="C50">
        <v>41</v>
      </c>
      <c r="D50" s="2">
        <f>Main!$B44</f>
        <v>11.75</v>
      </c>
      <c r="E50" s="2">
        <f t="shared" si="3"/>
        <v>0.25</v>
      </c>
      <c r="F50">
        <f t="shared" si="4"/>
        <v>0.67999999999999972</v>
      </c>
      <c r="G50" s="2">
        <f t="shared" si="5"/>
        <v>88.235294117647086</v>
      </c>
      <c r="H50" s="10" t="s">
        <v>132</v>
      </c>
      <c r="I50">
        <f t="shared" si="6"/>
        <v>26.148</v>
      </c>
      <c r="J50" s="13">
        <f t="shared" si="2"/>
        <v>88.235294117647086</v>
      </c>
      <c r="K50">
        <f t="shared" si="7"/>
        <v>41</v>
      </c>
    </row>
    <row r="51" spans="1:11">
      <c r="A51">
        <v>26.827999999999999</v>
      </c>
      <c r="B51">
        <v>54.856400000000001</v>
      </c>
      <c r="C51">
        <v>42</v>
      </c>
      <c r="D51" s="2">
        <f>Main!$B45</f>
        <v>12</v>
      </c>
      <c r="E51" s="2">
        <f t="shared" si="3"/>
        <v>0.5</v>
      </c>
      <c r="F51">
        <f t="shared" si="4"/>
        <v>1.240000000000002</v>
      </c>
      <c r="G51" s="2">
        <f t="shared" si="5"/>
        <v>96.774193548386947</v>
      </c>
      <c r="H51" s="10"/>
      <c r="I51">
        <f t="shared" si="6"/>
        <v>26.827999999999999</v>
      </c>
      <c r="J51" s="13">
        <f t="shared" si="2"/>
        <v>96.774193548386947</v>
      </c>
      <c r="K51">
        <f t="shared" si="7"/>
        <v>42</v>
      </c>
    </row>
    <row r="52" spans="1:11">
      <c r="A52">
        <v>28.068000000000001</v>
      </c>
      <c r="B52">
        <v>58.212200000000003</v>
      </c>
      <c r="C52">
        <v>43</v>
      </c>
      <c r="D52" s="2">
        <f>Main!$B46</f>
        <v>12.5</v>
      </c>
      <c r="E52" s="2">
        <f t="shared" si="3"/>
        <v>0.25</v>
      </c>
      <c r="F52">
        <f t="shared" si="4"/>
        <v>0.80999999999999872</v>
      </c>
      <c r="G52" s="2">
        <f t="shared" si="5"/>
        <v>74.07407407407419</v>
      </c>
      <c r="H52" s="10" t="s">
        <v>128</v>
      </c>
      <c r="I52">
        <f t="shared" si="6"/>
        <v>28.068000000000001</v>
      </c>
      <c r="J52" s="13">
        <f t="shared" si="2"/>
        <v>74.07407407407419</v>
      </c>
      <c r="K52">
        <f t="shared" si="7"/>
        <v>43</v>
      </c>
    </row>
    <row r="53" spans="1:11">
      <c r="A53">
        <v>28.878</v>
      </c>
      <c r="B53">
        <v>55.822600000000001</v>
      </c>
      <c r="C53">
        <v>44</v>
      </c>
      <c r="D53" s="2">
        <f>Main!$B47</f>
        <v>12.75</v>
      </c>
      <c r="E53" s="2">
        <f t="shared" si="3"/>
        <v>0.25</v>
      </c>
      <c r="F53">
        <f t="shared" si="4"/>
        <v>0.83999999999999986</v>
      </c>
      <c r="G53" s="2">
        <f t="shared" si="5"/>
        <v>71.428571428571445</v>
      </c>
      <c r="H53" s="10"/>
      <c r="I53">
        <f t="shared" si="6"/>
        <v>28.878</v>
      </c>
      <c r="J53" s="13">
        <f t="shared" si="2"/>
        <v>71.428571428571445</v>
      </c>
      <c r="K53">
        <f t="shared" si="7"/>
        <v>44</v>
      </c>
    </row>
    <row r="54" spans="1:11">
      <c r="A54">
        <v>29.718</v>
      </c>
      <c r="B54">
        <v>55.965699999999998</v>
      </c>
      <c r="C54">
        <v>45</v>
      </c>
      <c r="D54" s="2">
        <f>Main!$B48</f>
        <v>13</v>
      </c>
      <c r="E54" s="2">
        <f t="shared" si="3"/>
        <v>0.625</v>
      </c>
      <c r="F54">
        <f t="shared" si="4"/>
        <v>1.8900000000000006</v>
      </c>
      <c r="G54" s="2">
        <f t="shared" si="5"/>
        <v>79.365079365079339</v>
      </c>
      <c r="H54" s="10"/>
      <c r="I54">
        <f t="shared" si="6"/>
        <v>29.718</v>
      </c>
      <c r="J54" s="13">
        <f t="shared" si="2"/>
        <v>79.365079365079339</v>
      </c>
      <c r="K54">
        <f t="shared" si="7"/>
        <v>45</v>
      </c>
    </row>
    <row r="55" spans="1:11">
      <c r="A55">
        <v>31.608000000000001</v>
      </c>
      <c r="B55">
        <v>70.922700000000006</v>
      </c>
      <c r="C55">
        <v>46</v>
      </c>
      <c r="D55" s="2">
        <f>Main!$B49</f>
        <v>13.625</v>
      </c>
      <c r="E55" s="2">
        <f t="shared" si="3"/>
        <v>0.125</v>
      </c>
      <c r="F55">
        <f t="shared" si="4"/>
        <v>0.35999999999999943</v>
      </c>
      <c r="G55" s="2">
        <f t="shared" si="5"/>
        <v>83.333333333333456</v>
      </c>
      <c r="H55" s="10" t="s">
        <v>133</v>
      </c>
      <c r="I55">
        <f t="shared" si="6"/>
        <v>31.608000000000001</v>
      </c>
      <c r="J55" s="13">
        <f t="shared" si="2"/>
        <v>83.333333333333456</v>
      </c>
      <c r="K55">
        <f t="shared" si="7"/>
        <v>46</v>
      </c>
    </row>
    <row r="56" spans="1:11">
      <c r="A56">
        <v>31.968</v>
      </c>
      <c r="B56">
        <v>69.918800000000005</v>
      </c>
      <c r="C56">
        <v>47</v>
      </c>
      <c r="D56" s="2">
        <f>Main!$B50</f>
        <v>13.75</v>
      </c>
      <c r="E56" s="2">
        <f t="shared" si="3"/>
        <v>0.125</v>
      </c>
      <c r="F56">
        <f t="shared" si="4"/>
        <v>0.30000000000000071</v>
      </c>
      <c r="G56" s="2">
        <f t="shared" si="5"/>
        <v>99.999999999999758</v>
      </c>
      <c r="H56" s="10"/>
      <c r="I56">
        <f t="shared" si="6"/>
        <v>31.968</v>
      </c>
      <c r="J56" s="13">
        <f t="shared" si="2"/>
        <v>99.999999999999758</v>
      </c>
      <c r="K56">
        <f t="shared" si="7"/>
        <v>47</v>
      </c>
    </row>
    <row r="57" spans="1:11">
      <c r="A57">
        <v>32.268000000000001</v>
      </c>
      <c r="B57">
        <v>73.934200000000004</v>
      </c>
      <c r="C57">
        <v>48</v>
      </c>
      <c r="D57" s="2">
        <f>Main!$B51</f>
        <v>13.875</v>
      </c>
      <c r="E57" s="2">
        <f t="shared" si="3"/>
        <v>0.125</v>
      </c>
      <c r="F57">
        <f t="shared" si="4"/>
        <v>0.28000000000000114</v>
      </c>
      <c r="G57" s="2">
        <f t="shared" si="5"/>
        <v>107.14285714285671</v>
      </c>
      <c r="H57" s="10"/>
      <c r="I57">
        <f t="shared" si="6"/>
        <v>32.268000000000001</v>
      </c>
      <c r="J57" s="13">
        <f t="shared" si="2"/>
        <v>107.14285714285671</v>
      </c>
      <c r="K57">
        <f t="shared" si="7"/>
        <v>48</v>
      </c>
    </row>
    <row r="58" spans="1:11">
      <c r="A58">
        <v>32.548000000000002</v>
      </c>
      <c r="B58">
        <v>73.132900000000006</v>
      </c>
      <c r="C58">
        <v>49</v>
      </c>
      <c r="D58" s="2">
        <f>Main!$B52</f>
        <v>14</v>
      </c>
      <c r="E58" s="2">
        <f t="shared" si="3"/>
        <v>0.125</v>
      </c>
      <c r="F58">
        <f t="shared" si="4"/>
        <v>0.28000000000000114</v>
      </c>
      <c r="G58" s="2">
        <f t="shared" si="5"/>
        <v>107.14285714285671</v>
      </c>
      <c r="H58" s="10" t="s">
        <v>130</v>
      </c>
      <c r="I58">
        <f t="shared" si="6"/>
        <v>32.548000000000002</v>
      </c>
      <c r="J58" s="13">
        <f t="shared" si="2"/>
        <v>107.14285714285671</v>
      </c>
      <c r="K58">
        <f t="shared" si="7"/>
        <v>49</v>
      </c>
    </row>
    <row r="59" spans="1:11">
      <c r="A59">
        <v>32.828000000000003</v>
      </c>
      <c r="B59">
        <v>71.039900000000003</v>
      </c>
      <c r="C59">
        <v>50</v>
      </c>
      <c r="D59" s="2">
        <f>Main!$B53</f>
        <v>14.125</v>
      </c>
      <c r="E59" s="2">
        <f t="shared" si="3"/>
        <v>0.125</v>
      </c>
      <c r="F59">
        <f t="shared" si="4"/>
        <v>0.47999999999999687</v>
      </c>
      <c r="G59" s="2">
        <f t="shared" si="5"/>
        <v>62.500000000000405</v>
      </c>
      <c r="H59" s="10" t="s">
        <v>131</v>
      </c>
      <c r="I59">
        <f t="shared" si="6"/>
        <v>32.828000000000003</v>
      </c>
      <c r="J59" s="13">
        <f t="shared" si="2"/>
        <v>62.500000000000405</v>
      </c>
      <c r="K59">
        <f t="shared" si="7"/>
        <v>50</v>
      </c>
    </row>
    <row r="60" spans="1:11">
      <c r="A60">
        <v>33.308</v>
      </c>
      <c r="B60">
        <v>63.758899999999997</v>
      </c>
      <c r="C60">
        <v>51</v>
      </c>
      <c r="D60" s="2">
        <f>Main!$B54</f>
        <v>14.25</v>
      </c>
      <c r="E60" s="2">
        <f t="shared" si="3"/>
        <v>0.125</v>
      </c>
      <c r="F60">
        <f t="shared" si="4"/>
        <v>0.46999999999999886</v>
      </c>
      <c r="G60" s="2">
        <f t="shared" si="5"/>
        <v>63.829787234042712</v>
      </c>
      <c r="H60" s="10" t="s">
        <v>132</v>
      </c>
      <c r="I60">
        <f t="shared" si="6"/>
        <v>33.308</v>
      </c>
      <c r="J60" s="13">
        <f t="shared" si="2"/>
        <v>63.829787234042712</v>
      </c>
      <c r="K60">
        <f t="shared" si="7"/>
        <v>51</v>
      </c>
    </row>
    <row r="61" spans="1:11">
      <c r="A61">
        <v>33.777999999999999</v>
      </c>
      <c r="B61">
        <v>58.9955</v>
      </c>
      <c r="C61">
        <v>52</v>
      </c>
      <c r="D61" s="2">
        <f>Main!$B55</f>
        <v>14.375</v>
      </c>
      <c r="E61" s="2">
        <f t="shared" si="3"/>
        <v>0.25</v>
      </c>
      <c r="F61">
        <f t="shared" si="4"/>
        <v>0.73000000000000398</v>
      </c>
      <c r="G61" s="2">
        <f t="shared" si="5"/>
        <v>82.191780821917362</v>
      </c>
      <c r="H61" s="10" t="s">
        <v>129</v>
      </c>
      <c r="I61">
        <f t="shared" si="6"/>
        <v>33.777999999999999</v>
      </c>
      <c r="J61" s="13">
        <f t="shared" si="2"/>
        <v>82.191780821917362</v>
      </c>
      <c r="K61">
        <f t="shared" si="7"/>
        <v>52</v>
      </c>
    </row>
    <row r="62" spans="1:11">
      <c r="A62">
        <v>34.508000000000003</v>
      </c>
      <c r="B62">
        <v>67.042400000000001</v>
      </c>
      <c r="C62">
        <v>53</v>
      </c>
      <c r="D62" s="2">
        <f>Main!$B56</f>
        <v>14.625</v>
      </c>
      <c r="E62" s="2">
        <f t="shared" si="3"/>
        <v>0.125</v>
      </c>
      <c r="F62">
        <f t="shared" si="4"/>
        <v>0.37999999999999545</v>
      </c>
      <c r="G62" s="2">
        <f t="shared" si="5"/>
        <v>78.947368421053568</v>
      </c>
      <c r="H62" s="10" t="s">
        <v>133</v>
      </c>
      <c r="I62">
        <f t="shared" si="6"/>
        <v>34.508000000000003</v>
      </c>
      <c r="J62" s="13">
        <f t="shared" si="2"/>
        <v>78.947368421053568</v>
      </c>
      <c r="K62">
        <f t="shared" si="7"/>
        <v>53</v>
      </c>
    </row>
    <row r="63" spans="1:11">
      <c r="A63">
        <v>34.887999999999998</v>
      </c>
      <c r="B63">
        <v>68.434799999999996</v>
      </c>
      <c r="C63">
        <v>54</v>
      </c>
      <c r="D63" s="2">
        <f>Main!$B57</f>
        <v>14.75</v>
      </c>
      <c r="E63" s="2">
        <f t="shared" si="3"/>
        <v>0.375</v>
      </c>
      <c r="F63">
        <f t="shared" si="4"/>
        <v>1.2100000000000009</v>
      </c>
      <c r="G63" s="2">
        <f t="shared" si="5"/>
        <v>74.380165289256155</v>
      </c>
      <c r="H63" s="10" t="s">
        <v>134</v>
      </c>
      <c r="I63">
        <f t="shared" si="6"/>
        <v>34.887999999999998</v>
      </c>
      <c r="J63" s="13">
        <f t="shared" si="2"/>
        <v>74.380165289256155</v>
      </c>
      <c r="K63">
        <f t="shared" si="7"/>
        <v>54</v>
      </c>
    </row>
    <row r="64" spans="1:11">
      <c r="A64">
        <v>36.097999999999999</v>
      </c>
      <c r="B64">
        <v>65.148300000000006</v>
      </c>
      <c r="C64">
        <v>55</v>
      </c>
      <c r="D64" s="2">
        <f>Main!$B58</f>
        <v>15.125</v>
      </c>
      <c r="E64" s="2">
        <f t="shared" si="3"/>
        <v>0.25</v>
      </c>
      <c r="F64">
        <f t="shared" si="4"/>
        <v>1</v>
      </c>
      <c r="G64" s="2">
        <f t="shared" si="5"/>
        <v>60</v>
      </c>
      <c r="H64" s="10" t="s">
        <v>134</v>
      </c>
      <c r="I64">
        <f t="shared" si="6"/>
        <v>36.097999999999999</v>
      </c>
      <c r="J64" s="13">
        <f t="shared" si="2"/>
        <v>60</v>
      </c>
      <c r="K64">
        <f t="shared" si="7"/>
        <v>55</v>
      </c>
    </row>
    <row r="65" spans="1:11">
      <c r="A65">
        <v>37.097999999999999</v>
      </c>
      <c r="B65">
        <v>62.268900000000002</v>
      </c>
      <c r="C65">
        <v>56</v>
      </c>
      <c r="D65" s="2">
        <f>Main!$B59</f>
        <v>15.375</v>
      </c>
      <c r="E65" s="2">
        <f t="shared" si="3"/>
        <v>0.25</v>
      </c>
      <c r="F65">
        <f t="shared" si="4"/>
        <v>1.1099999999999994</v>
      </c>
      <c r="G65" s="2">
        <f t="shared" si="5"/>
        <v>54.054054054054085</v>
      </c>
      <c r="H65" s="10" t="s">
        <v>135</v>
      </c>
      <c r="I65">
        <f t="shared" si="6"/>
        <v>37.097999999999999</v>
      </c>
      <c r="J65" s="13">
        <f t="shared" si="2"/>
        <v>54.054054054054085</v>
      </c>
      <c r="K65">
        <f t="shared" si="7"/>
        <v>56</v>
      </c>
    </row>
    <row r="66" spans="1:11">
      <c r="A66">
        <v>38.207999999999998</v>
      </c>
      <c r="B66">
        <v>60.714100000000002</v>
      </c>
      <c r="C66">
        <v>57</v>
      </c>
      <c r="D66" s="2">
        <f>Main!$B60</f>
        <v>15.625</v>
      </c>
      <c r="E66" s="2">
        <f t="shared" si="3"/>
        <v>0.25</v>
      </c>
      <c r="F66">
        <f t="shared" si="4"/>
        <v>0.84000000000000341</v>
      </c>
      <c r="G66" s="2">
        <f t="shared" si="5"/>
        <v>71.428571428571132</v>
      </c>
      <c r="H66" s="10" t="s">
        <v>129</v>
      </c>
      <c r="I66">
        <f t="shared" si="6"/>
        <v>38.207999999999998</v>
      </c>
      <c r="J66" s="13">
        <f t="shared" si="2"/>
        <v>71.428571428571132</v>
      </c>
      <c r="K66">
        <f t="shared" si="7"/>
        <v>57</v>
      </c>
    </row>
    <row r="67" spans="1:11">
      <c r="A67">
        <v>39.048000000000002</v>
      </c>
      <c r="B67">
        <v>65.194100000000006</v>
      </c>
      <c r="C67">
        <v>58</v>
      </c>
      <c r="D67" s="2">
        <f>Main!$B61</f>
        <v>15.875</v>
      </c>
      <c r="E67" s="2">
        <f t="shared" si="3"/>
        <v>0.125</v>
      </c>
      <c r="F67">
        <f t="shared" si="4"/>
        <v>0.30999999999999517</v>
      </c>
      <c r="G67" s="2">
        <f t="shared" si="5"/>
        <v>96.77419354838861</v>
      </c>
      <c r="H67" s="10" t="s">
        <v>136</v>
      </c>
      <c r="I67">
        <f t="shared" si="6"/>
        <v>39.048000000000002</v>
      </c>
      <c r="J67" s="13">
        <f t="shared" si="2"/>
        <v>96.77419354838861</v>
      </c>
      <c r="K67">
        <f t="shared" si="7"/>
        <v>58</v>
      </c>
    </row>
    <row r="68" spans="1:11">
      <c r="A68">
        <v>39.357999999999997</v>
      </c>
      <c r="B68">
        <v>67.199100000000001</v>
      </c>
      <c r="C68">
        <v>59</v>
      </c>
      <c r="D68" s="2">
        <f>Main!$B62</f>
        <v>16</v>
      </c>
      <c r="E68" s="2">
        <f t="shared" si="3"/>
        <v>0.125</v>
      </c>
      <c r="F68">
        <f t="shared" si="4"/>
        <v>0.29000000000000625</v>
      </c>
      <c r="G68" s="2">
        <f t="shared" si="5"/>
        <v>103.44827586206674</v>
      </c>
      <c r="H68" s="10" t="s">
        <v>137</v>
      </c>
      <c r="I68">
        <f t="shared" si="6"/>
        <v>39.357999999999997</v>
      </c>
      <c r="J68" s="13">
        <f t="shared" si="2"/>
        <v>103.44827586206674</v>
      </c>
      <c r="K68">
        <f t="shared" si="7"/>
        <v>59</v>
      </c>
    </row>
    <row r="69" spans="1:11">
      <c r="A69">
        <v>39.648000000000003</v>
      </c>
      <c r="B69">
        <v>70.327600000000004</v>
      </c>
      <c r="C69">
        <v>60</v>
      </c>
      <c r="D69" s="2">
        <f>Main!$B63</f>
        <v>16.125</v>
      </c>
      <c r="E69" s="2">
        <f t="shared" si="3"/>
        <v>0.125</v>
      </c>
      <c r="F69">
        <f t="shared" si="4"/>
        <v>0.25999999999999801</v>
      </c>
      <c r="G69" s="2">
        <f t="shared" si="5"/>
        <v>115.38461538461627</v>
      </c>
      <c r="H69" s="10" t="s">
        <v>138</v>
      </c>
      <c r="I69">
        <f t="shared" si="6"/>
        <v>39.648000000000003</v>
      </c>
      <c r="J69" s="13">
        <f t="shared" si="2"/>
        <v>115.38461538461627</v>
      </c>
      <c r="K69">
        <f t="shared" si="7"/>
        <v>60</v>
      </c>
    </row>
    <row r="70" spans="1:11">
      <c r="A70">
        <v>39.908000000000001</v>
      </c>
      <c r="B70">
        <v>72.175399999999996</v>
      </c>
      <c r="C70">
        <v>61</v>
      </c>
      <c r="D70" s="2">
        <f>Main!$B64</f>
        <v>16.25</v>
      </c>
      <c r="E70" s="2">
        <f t="shared" si="3"/>
        <v>0.125</v>
      </c>
      <c r="F70">
        <f t="shared" si="4"/>
        <v>0.26999999999999602</v>
      </c>
      <c r="G70" s="2">
        <f t="shared" si="5"/>
        <v>111.11111111111275</v>
      </c>
      <c r="H70" s="10" t="s">
        <v>133</v>
      </c>
      <c r="I70">
        <f t="shared" si="6"/>
        <v>39.908000000000001</v>
      </c>
      <c r="J70" s="13">
        <f t="shared" si="2"/>
        <v>111.11111111111275</v>
      </c>
      <c r="K70">
        <f t="shared" si="7"/>
        <v>61</v>
      </c>
    </row>
    <row r="71" spans="1:11">
      <c r="A71">
        <v>40.177999999999997</v>
      </c>
      <c r="B71">
        <v>71.723299999999995</v>
      </c>
      <c r="C71">
        <v>62</v>
      </c>
      <c r="D71" s="2">
        <f>Main!$B65</f>
        <v>16.375</v>
      </c>
      <c r="E71" s="2">
        <f t="shared" si="3"/>
        <v>0.125</v>
      </c>
      <c r="F71">
        <f t="shared" si="4"/>
        <v>0.26000000000000512</v>
      </c>
      <c r="G71" s="2">
        <f t="shared" si="5"/>
        <v>115.38461538461311</v>
      </c>
      <c r="H71" s="10"/>
      <c r="I71">
        <f t="shared" si="6"/>
        <v>40.177999999999997</v>
      </c>
      <c r="J71" s="13">
        <f t="shared" si="2"/>
        <v>115.38461538461311</v>
      </c>
      <c r="K71">
        <f t="shared" si="7"/>
        <v>62</v>
      </c>
    </row>
    <row r="72" spans="1:11">
      <c r="A72">
        <v>40.438000000000002</v>
      </c>
      <c r="B72">
        <v>75.584999999999994</v>
      </c>
      <c r="C72">
        <v>63</v>
      </c>
      <c r="D72" s="2">
        <f>Main!$B66</f>
        <v>16.5</v>
      </c>
      <c r="E72" s="2">
        <f t="shared" si="3"/>
        <v>0.125</v>
      </c>
      <c r="F72">
        <f t="shared" si="4"/>
        <v>0.25999999999999801</v>
      </c>
      <c r="G72" s="2">
        <f t="shared" si="5"/>
        <v>115.38461538461627</v>
      </c>
      <c r="H72" s="10"/>
      <c r="I72">
        <f t="shared" si="6"/>
        <v>40.438000000000002</v>
      </c>
      <c r="J72" s="13">
        <f t="shared" si="2"/>
        <v>115.38461538461627</v>
      </c>
      <c r="K72">
        <f t="shared" si="7"/>
        <v>63</v>
      </c>
    </row>
    <row r="73" spans="1:11">
      <c r="A73">
        <v>40.698</v>
      </c>
      <c r="B73">
        <v>75.032700000000006</v>
      </c>
      <c r="C73">
        <v>64</v>
      </c>
      <c r="D73" s="2">
        <f>Main!$B67</f>
        <v>16.625</v>
      </c>
      <c r="E73" s="2">
        <f t="shared" si="3"/>
        <v>0.125</v>
      </c>
      <c r="F73">
        <f t="shared" si="4"/>
        <v>0.28000000000000114</v>
      </c>
      <c r="G73" s="2">
        <f t="shared" si="5"/>
        <v>107.14285714285671</v>
      </c>
      <c r="H73" s="10" t="s">
        <v>130</v>
      </c>
      <c r="I73">
        <f t="shared" si="6"/>
        <v>40.698</v>
      </c>
      <c r="J73" s="13">
        <f t="shared" si="2"/>
        <v>107.14285714285671</v>
      </c>
      <c r="K73">
        <f t="shared" si="7"/>
        <v>64</v>
      </c>
    </row>
    <row r="74" spans="1:11">
      <c r="A74">
        <v>40.978000000000002</v>
      </c>
      <c r="B74">
        <v>75.480199999999996</v>
      </c>
      <c r="C74">
        <v>65</v>
      </c>
      <c r="D74" s="2">
        <f>Main!$B68</f>
        <v>16.75</v>
      </c>
      <c r="E74" s="2">
        <f t="shared" si="3"/>
        <v>0.125</v>
      </c>
      <c r="F74">
        <f t="shared" si="4"/>
        <v>0.35999999999999943</v>
      </c>
      <c r="G74" s="2">
        <f t="shared" si="5"/>
        <v>83.333333333333456</v>
      </c>
      <c r="H74" s="10" t="s">
        <v>131</v>
      </c>
      <c r="I74">
        <f t="shared" si="6"/>
        <v>40.978000000000002</v>
      </c>
      <c r="J74" s="13">
        <f t="shared" ref="J74:J137" si="8">$G74</f>
        <v>83.333333333333456</v>
      </c>
      <c r="K74">
        <f t="shared" si="7"/>
        <v>65</v>
      </c>
    </row>
    <row r="75" spans="1:11">
      <c r="A75">
        <v>41.338000000000001</v>
      </c>
      <c r="B75">
        <v>70.218800000000002</v>
      </c>
      <c r="C75">
        <v>66</v>
      </c>
      <c r="D75" s="2">
        <f>Main!$B69</f>
        <v>16.875</v>
      </c>
      <c r="E75" s="2">
        <f t="shared" ref="E75:E138" si="9">$D76-$D75</f>
        <v>0.125</v>
      </c>
      <c r="F75">
        <f t="shared" ref="F75:F138" si="10">$A76-$A75</f>
        <v>0.39000000000000057</v>
      </c>
      <c r="G75" s="2">
        <f t="shared" ref="G75:G138" si="11">$E75/$F75*60*4</f>
        <v>76.923076923076806</v>
      </c>
      <c r="H75" s="10" t="s">
        <v>132</v>
      </c>
      <c r="I75">
        <f t="shared" ref="I75:I138" si="12">$A75</f>
        <v>41.338000000000001</v>
      </c>
      <c r="J75" s="13">
        <f t="shared" si="8"/>
        <v>76.923076923076806</v>
      </c>
      <c r="K75">
        <f t="shared" ref="K75:K138" si="13">$C75</f>
        <v>66</v>
      </c>
    </row>
    <row r="76" spans="1:11">
      <c r="A76">
        <v>41.728000000000002</v>
      </c>
      <c r="B76">
        <v>64.700599999999994</v>
      </c>
      <c r="C76">
        <v>67</v>
      </c>
      <c r="D76" s="2">
        <f>Main!$B70</f>
        <v>17</v>
      </c>
      <c r="E76" s="2">
        <f t="shared" si="9"/>
        <v>0.25</v>
      </c>
      <c r="F76">
        <f t="shared" si="10"/>
        <v>0.79999999999999716</v>
      </c>
      <c r="G76" s="2">
        <f t="shared" si="11"/>
        <v>75.00000000000027</v>
      </c>
      <c r="H76" s="10" t="s">
        <v>129</v>
      </c>
      <c r="I76">
        <f t="shared" si="12"/>
        <v>41.728000000000002</v>
      </c>
      <c r="J76" s="13">
        <f t="shared" si="8"/>
        <v>75.00000000000027</v>
      </c>
      <c r="K76">
        <f t="shared" si="13"/>
        <v>67</v>
      </c>
    </row>
    <row r="77" spans="1:11">
      <c r="A77">
        <v>42.527999999999999</v>
      </c>
      <c r="B77">
        <v>71.951800000000006</v>
      </c>
      <c r="C77">
        <v>68</v>
      </c>
      <c r="D77" s="2">
        <f>Main!$B71</f>
        <v>17.25</v>
      </c>
      <c r="E77" s="2">
        <f t="shared" si="9"/>
        <v>0.125</v>
      </c>
      <c r="F77">
        <f t="shared" si="10"/>
        <v>0.38000000000000256</v>
      </c>
      <c r="G77" s="2">
        <f t="shared" si="11"/>
        <v>78.947368421052104</v>
      </c>
      <c r="H77" s="10" t="s">
        <v>133</v>
      </c>
      <c r="I77">
        <f t="shared" si="12"/>
        <v>42.527999999999999</v>
      </c>
      <c r="J77" s="13">
        <f t="shared" si="8"/>
        <v>78.947368421052104</v>
      </c>
      <c r="K77">
        <f t="shared" si="13"/>
        <v>68</v>
      </c>
    </row>
    <row r="78" spans="1:11">
      <c r="A78">
        <v>42.908000000000001</v>
      </c>
      <c r="B78">
        <v>69.742099999999994</v>
      </c>
      <c r="C78">
        <v>69</v>
      </c>
      <c r="D78" s="2">
        <f>Main!$B72</f>
        <v>17.375</v>
      </c>
      <c r="E78" s="2">
        <f t="shared" si="9"/>
        <v>0.375</v>
      </c>
      <c r="F78">
        <f t="shared" si="10"/>
        <v>1.0600000000000023</v>
      </c>
      <c r="G78" s="2">
        <f t="shared" si="11"/>
        <v>84.905660377358316</v>
      </c>
      <c r="H78" s="10" t="s">
        <v>134</v>
      </c>
      <c r="I78">
        <f t="shared" si="12"/>
        <v>42.908000000000001</v>
      </c>
      <c r="J78" s="13">
        <f t="shared" si="8"/>
        <v>84.905660377358316</v>
      </c>
      <c r="K78">
        <f t="shared" si="13"/>
        <v>69</v>
      </c>
    </row>
    <row r="79" spans="1:11">
      <c r="A79">
        <v>43.968000000000004</v>
      </c>
      <c r="B79">
        <v>68.169899999999998</v>
      </c>
      <c r="C79">
        <v>70</v>
      </c>
      <c r="D79" s="2">
        <f>Main!$B73</f>
        <v>17.75</v>
      </c>
      <c r="E79" s="2">
        <f t="shared" si="9"/>
        <v>0.25</v>
      </c>
      <c r="F79">
        <f t="shared" si="10"/>
        <v>0.84999999999999432</v>
      </c>
      <c r="G79" s="2">
        <f t="shared" si="11"/>
        <v>70.588235294118121</v>
      </c>
      <c r="H79" s="10" t="s">
        <v>134</v>
      </c>
      <c r="I79">
        <f t="shared" si="12"/>
        <v>43.968000000000004</v>
      </c>
      <c r="J79" s="13">
        <f t="shared" si="8"/>
        <v>70.588235294118121</v>
      </c>
      <c r="K79">
        <f t="shared" si="13"/>
        <v>70</v>
      </c>
    </row>
    <row r="80" spans="1:11">
      <c r="A80">
        <v>44.817999999999998</v>
      </c>
      <c r="B80">
        <v>71.190600000000003</v>
      </c>
      <c r="C80">
        <v>71</v>
      </c>
      <c r="D80" s="2">
        <f>Main!$B74</f>
        <v>18</v>
      </c>
      <c r="E80" s="2">
        <f t="shared" si="9"/>
        <v>0.25</v>
      </c>
      <c r="F80">
        <f t="shared" si="10"/>
        <v>1.0100000000000051</v>
      </c>
      <c r="G80" s="2">
        <f t="shared" si="11"/>
        <v>59.405940594059103</v>
      </c>
      <c r="H80" s="10" t="s">
        <v>135</v>
      </c>
      <c r="I80">
        <f t="shared" si="12"/>
        <v>44.817999999999998</v>
      </c>
      <c r="J80" s="13">
        <f t="shared" si="8"/>
        <v>59.405940594059103</v>
      </c>
      <c r="K80">
        <f t="shared" si="13"/>
        <v>71</v>
      </c>
    </row>
    <row r="81" spans="1:11">
      <c r="A81">
        <v>45.828000000000003</v>
      </c>
      <c r="B81">
        <v>62.821599999999997</v>
      </c>
      <c r="C81">
        <v>72</v>
      </c>
      <c r="D81" s="2">
        <f>Main!$B75</f>
        <v>18.25</v>
      </c>
      <c r="E81" s="2">
        <f t="shared" si="9"/>
        <v>0.25</v>
      </c>
      <c r="F81">
        <f t="shared" si="10"/>
        <v>0.92999999999999972</v>
      </c>
      <c r="G81" s="2">
        <f t="shared" si="11"/>
        <v>64.516129032258092</v>
      </c>
      <c r="H81" s="10" t="s">
        <v>129</v>
      </c>
      <c r="I81">
        <f t="shared" si="12"/>
        <v>45.828000000000003</v>
      </c>
      <c r="J81" s="13">
        <f t="shared" si="8"/>
        <v>64.516129032258092</v>
      </c>
      <c r="K81">
        <f t="shared" si="13"/>
        <v>72</v>
      </c>
    </row>
    <row r="82" spans="1:11">
      <c r="A82">
        <v>46.758000000000003</v>
      </c>
      <c r="B82">
        <v>64.545100000000005</v>
      </c>
      <c r="C82">
        <v>73</v>
      </c>
      <c r="D82" s="2">
        <f>Main!$B76</f>
        <v>18.5</v>
      </c>
      <c r="E82" s="2">
        <f t="shared" si="9"/>
        <v>0.125</v>
      </c>
      <c r="F82">
        <f t="shared" si="10"/>
        <v>0.32999999999999829</v>
      </c>
      <c r="G82" s="2">
        <f t="shared" si="11"/>
        <v>90.909090909091375</v>
      </c>
      <c r="H82" s="10" t="s">
        <v>136</v>
      </c>
      <c r="I82">
        <f t="shared" si="12"/>
        <v>46.758000000000003</v>
      </c>
      <c r="J82" s="13">
        <f t="shared" si="8"/>
        <v>90.909090909091375</v>
      </c>
      <c r="K82">
        <f t="shared" si="13"/>
        <v>73</v>
      </c>
    </row>
    <row r="83" spans="1:11">
      <c r="A83">
        <v>47.088000000000001</v>
      </c>
      <c r="B83">
        <v>72.084800000000001</v>
      </c>
      <c r="C83">
        <v>74</v>
      </c>
      <c r="D83" s="2">
        <f>Main!$B77</f>
        <v>18.625</v>
      </c>
      <c r="E83" s="2">
        <f t="shared" si="9"/>
        <v>0.125</v>
      </c>
      <c r="F83">
        <f t="shared" si="10"/>
        <v>0.28000000000000114</v>
      </c>
      <c r="G83" s="2">
        <f t="shared" si="11"/>
        <v>107.14285714285671</v>
      </c>
      <c r="H83" s="10" t="s">
        <v>138</v>
      </c>
      <c r="I83">
        <f t="shared" si="12"/>
        <v>47.088000000000001</v>
      </c>
      <c r="J83" s="13">
        <f t="shared" si="8"/>
        <v>107.14285714285671</v>
      </c>
      <c r="K83">
        <f t="shared" si="13"/>
        <v>74</v>
      </c>
    </row>
    <row r="84" spans="1:11">
      <c r="A84">
        <v>47.368000000000002</v>
      </c>
      <c r="B84">
        <v>71.891999999999996</v>
      </c>
      <c r="C84">
        <v>75</v>
      </c>
      <c r="D84" s="2">
        <f>Main!$B78</f>
        <v>18.75</v>
      </c>
      <c r="E84" s="2">
        <f t="shared" si="9"/>
        <v>0.125</v>
      </c>
      <c r="F84">
        <f t="shared" si="10"/>
        <v>0.28000000000000114</v>
      </c>
      <c r="G84" s="2">
        <f t="shared" si="11"/>
        <v>107.14285714285671</v>
      </c>
      <c r="H84" s="10" t="s">
        <v>133</v>
      </c>
      <c r="I84">
        <f t="shared" si="12"/>
        <v>47.368000000000002</v>
      </c>
      <c r="J84" s="13">
        <f t="shared" si="8"/>
        <v>107.14285714285671</v>
      </c>
      <c r="K84">
        <f t="shared" si="13"/>
        <v>75</v>
      </c>
    </row>
    <row r="85" spans="1:11">
      <c r="A85">
        <v>47.648000000000003</v>
      </c>
      <c r="B85">
        <v>73.986500000000007</v>
      </c>
      <c r="C85">
        <v>76</v>
      </c>
      <c r="D85" s="2">
        <f>Main!$B79</f>
        <v>18.875</v>
      </c>
      <c r="E85" s="2">
        <f t="shared" si="9"/>
        <v>0.125</v>
      </c>
      <c r="F85">
        <f t="shared" si="10"/>
        <v>0.26999999999999602</v>
      </c>
      <c r="G85" s="2">
        <f t="shared" si="11"/>
        <v>111.11111111111275</v>
      </c>
      <c r="H85" s="10"/>
      <c r="I85">
        <f t="shared" si="12"/>
        <v>47.648000000000003</v>
      </c>
      <c r="J85" s="13">
        <f t="shared" si="8"/>
        <v>111.11111111111275</v>
      </c>
      <c r="K85">
        <f t="shared" si="13"/>
        <v>76</v>
      </c>
    </row>
    <row r="86" spans="1:11">
      <c r="A86">
        <v>47.917999999999999</v>
      </c>
      <c r="B86">
        <v>71.238900000000001</v>
      </c>
      <c r="C86">
        <v>77</v>
      </c>
      <c r="D86" s="2">
        <f>Main!$B80</f>
        <v>19</v>
      </c>
      <c r="E86" s="2">
        <f t="shared" si="9"/>
        <v>0.125</v>
      </c>
      <c r="F86">
        <f t="shared" si="10"/>
        <v>0.25</v>
      </c>
      <c r="G86" s="2">
        <f t="shared" si="11"/>
        <v>120</v>
      </c>
      <c r="H86" s="10"/>
      <c r="I86">
        <f t="shared" si="12"/>
        <v>47.917999999999999</v>
      </c>
      <c r="J86" s="13">
        <f t="shared" si="8"/>
        <v>120</v>
      </c>
      <c r="K86">
        <f t="shared" si="13"/>
        <v>77</v>
      </c>
    </row>
    <row r="87" spans="1:11">
      <c r="A87">
        <v>48.167999999999999</v>
      </c>
      <c r="B87">
        <v>73.480400000000003</v>
      </c>
      <c r="C87">
        <v>78</v>
      </c>
      <c r="D87" s="2">
        <f>Main!$B81</f>
        <v>19.125</v>
      </c>
      <c r="E87" s="2">
        <f t="shared" si="9"/>
        <v>0.125</v>
      </c>
      <c r="F87">
        <f t="shared" si="10"/>
        <v>0.25999999999999801</v>
      </c>
      <c r="G87" s="2">
        <f t="shared" si="11"/>
        <v>115.38461538461627</v>
      </c>
      <c r="H87" s="10"/>
      <c r="I87">
        <f t="shared" si="12"/>
        <v>48.167999999999999</v>
      </c>
      <c r="J87" s="13">
        <f t="shared" si="8"/>
        <v>115.38461538461627</v>
      </c>
      <c r="K87">
        <f t="shared" si="13"/>
        <v>78</v>
      </c>
    </row>
    <row r="88" spans="1:11">
      <c r="A88">
        <v>48.427999999999997</v>
      </c>
      <c r="B88">
        <v>71.593100000000007</v>
      </c>
      <c r="C88">
        <v>79</v>
      </c>
      <c r="D88" s="2">
        <f>Main!$B82</f>
        <v>19.25</v>
      </c>
      <c r="E88" s="2">
        <f t="shared" si="9"/>
        <v>0.125</v>
      </c>
      <c r="F88">
        <f t="shared" si="10"/>
        <v>0.23000000000000398</v>
      </c>
      <c r="G88" s="2">
        <f t="shared" si="11"/>
        <v>130.43478260869341</v>
      </c>
      <c r="H88" s="10"/>
      <c r="I88">
        <f t="shared" si="12"/>
        <v>48.427999999999997</v>
      </c>
      <c r="J88" s="13">
        <f t="shared" si="8"/>
        <v>130.43478260869341</v>
      </c>
      <c r="K88">
        <f t="shared" si="13"/>
        <v>79</v>
      </c>
    </row>
    <row r="89" spans="1:11">
      <c r="A89">
        <v>48.658000000000001</v>
      </c>
      <c r="B89">
        <v>73.684700000000007</v>
      </c>
      <c r="C89">
        <v>80</v>
      </c>
      <c r="D89" s="2">
        <f>Main!$B83</f>
        <v>19.375</v>
      </c>
      <c r="E89" s="2">
        <f t="shared" si="9"/>
        <v>0.125</v>
      </c>
      <c r="F89">
        <f t="shared" si="10"/>
        <v>0.25</v>
      </c>
      <c r="G89" s="2">
        <f t="shared" si="11"/>
        <v>120</v>
      </c>
      <c r="H89" s="10"/>
      <c r="I89">
        <f t="shared" si="12"/>
        <v>48.658000000000001</v>
      </c>
      <c r="J89" s="13">
        <f t="shared" si="8"/>
        <v>120</v>
      </c>
      <c r="K89">
        <f t="shared" si="13"/>
        <v>80</v>
      </c>
    </row>
    <row r="90" spans="1:11">
      <c r="A90">
        <v>48.908000000000001</v>
      </c>
      <c r="B90">
        <v>76.267499999999998</v>
      </c>
      <c r="C90">
        <v>81</v>
      </c>
      <c r="D90" s="2">
        <f>Main!$B84</f>
        <v>19.5</v>
      </c>
      <c r="E90" s="2">
        <f t="shared" si="9"/>
        <v>0.125</v>
      </c>
      <c r="F90">
        <f t="shared" si="10"/>
        <v>0.25</v>
      </c>
      <c r="G90" s="2">
        <f t="shared" si="11"/>
        <v>120</v>
      </c>
      <c r="H90" s="10"/>
      <c r="I90">
        <f t="shared" si="12"/>
        <v>48.908000000000001</v>
      </c>
      <c r="J90" s="13">
        <f t="shared" si="8"/>
        <v>120</v>
      </c>
      <c r="K90">
        <f t="shared" si="13"/>
        <v>81</v>
      </c>
    </row>
    <row r="91" spans="1:11">
      <c r="A91">
        <v>49.158000000000001</v>
      </c>
      <c r="B91">
        <v>70.376499999999993</v>
      </c>
      <c r="C91">
        <v>82</v>
      </c>
      <c r="D91" s="2">
        <f>Main!$B85</f>
        <v>19.625</v>
      </c>
      <c r="E91" s="2">
        <f t="shared" si="9"/>
        <v>0.125</v>
      </c>
      <c r="F91">
        <f t="shared" si="10"/>
        <v>0.28000000000000114</v>
      </c>
      <c r="G91" s="2">
        <f t="shared" si="11"/>
        <v>107.14285714285671</v>
      </c>
      <c r="H91" s="10" t="s">
        <v>130</v>
      </c>
      <c r="I91">
        <f t="shared" si="12"/>
        <v>49.158000000000001</v>
      </c>
      <c r="J91" s="13">
        <f t="shared" si="8"/>
        <v>107.14285714285671</v>
      </c>
      <c r="K91">
        <f t="shared" si="13"/>
        <v>82</v>
      </c>
    </row>
    <row r="92" spans="1:11">
      <c r="A92">
        <v>49.438000000000002</v>
      </c>
      <c r="B92">
        <v>71.4255</v>
      </c>
      <c r="C92">
        <v>83</v>
      </c>
      <c r="D92" s="2">
        <f>Main!$B86</f>
        <v>19.75</v>
      </c>
      <c r="E92" s="2">
        <f t="shared" si="9"/>
        <v>0.125</v>
      </c>
      <c r="F92">
        <f t="shared" si="10"/>
        <v>0.34999999999999432</v>
      </c>
      <c r="G92" s="2">
        <f t="shared" si="11"/>
        <v>85.714285714287101</v>
      </c>
      <c r="H92" s="10" t="s">
        <v>131</v>
      </c>
      <c r="I92">
        <f t="shared" si="12"/>
        <v>49.438000000000002</v>
      </c>
      <c r="J92" s="13">
        <f t="shared" si="8"/>
        <v>85.714285714287101</v>
      </c>
      <c r="K92">
        <f t="shared" si="13"/>
        <v>83</v>
      </c>
    </row>
    <row r="93" spans="1:11">
      <c r="A93">
        <v>49.787999999999997</v>
      </c>
      <c r="B93">
        <v>66.667400000000001</v>
      </c>
      <c r="C93">
        <v>84</v>
      </c>
      <c r="D93" s="2">
        <f>Main!$B87</f>
        <v>19.875</v>
      </c>
      <c r="E93" s="2">
        <f t="shared" si="9"/>
        <v>0.125</v>
      </c>
      <c r="F93">
        <f t="shared" si="10"/>
        <v>0.40000000000000568</v>
      </c>
      <c r="G93" s="2">
        <f t="shared" si="11"/>
        <v>74.999999999998934</v>
      </c>
      <c r="H93" s="10" t="s">
        <v>132</v>
      </c>
      <c r="I93">
        <f t="shared" si="12"/>
        <v>49.787999999999997</v>
      </c>
      <c r="J93" s="13">
        <f t="shared" si="8"/>
        <v>74.999999999998934</v>
      </c>
      <c r="K93">
        <f t="shared" si="13"/>
        <v>84</v>
      </c>
    </row>
    <row r="94" spans="1:11">
      <c r="A94">
        <v>50.188000000000002</v>
      </c>
      <c r="B94">
        <v>66.863299999999995</v>
      </c>
      <c r="C94">
        <v>85</v>
      </c>
      <c r="D94" s="2">
        <f>Main!$B88</f>
        <v>20</v>
      </c>
      <c r="E94" s="2">
        <f t="shared" si="9"/>
        <v>0.25</v>
      </c>
      <c r="F94">
        <f t="shared" si="10"/>
        <v>0.78999999999999915</v>
      </c>
      <c r="G94" s="2">
        <f t="shared" si="11"/>
        <v>75.949367088607687</v>
      </c>
      <c r="H94" s="10" t="s">
        <v>129</v>
      </c>
      <c r="I94">
        <f t="shared" si="12"/>
        <v>50.188000000000002</v>
      </c>
      <c r="J94" s="13">
        <f t="shared" si="8"/>
        <v>75.949367088607687</v>
      </c>
      <c r="K94">
        <f t="shared" si="13"/>
        <v>85</v>
      </c>
    </row>
    <row r="95" spans="1:11">
      <c r="A95">
        <v>50.978000000000002</v>
      </c>
      <c r="B95">
        <v>73.269400000000005</v>
      </c>
      <c r="C95">
        <v>86</v>
      </c>
      <c r="D95" s="2">
        <f>Main!$B89</f>
        <v>20.25</v>
      </c>
      <c r="E95" s="2">
        <f t="shared" si="9"/>
        <v>0.125</v>
      </c>
      <c r="F95">
        <f t="shared" si="10"/>
        <v>0.39999999999999858</v>
      </c>
      <c r="G95" s="2">
        <f t="shared" si="11"/>
        <v>75.00000000000027</v>
      </c>
      <c r="H95" s="10" t="s">
        <v>133</v>
      </c>
      <c r="I95">
        <f t="shared" si="12"/>
        <v>50.978000000000002</v>
      </c>
      <c r="J95" s="13">
        <f t="shared" si="8"/>
        <v>75.00000000000027</v>
      </c>
      <c r="K95">
        <f t="shared" si="13"/>
        <v>86</v>
      </c>
    </row>
    <row r="96" spans="1:11">
      <c r="A96">
        <v>51.378</v>
      </c>
      <c r="B96">
        <v>73.641900000000007</v>
      </c>
      <c r="C96">
        <v>87</v>
      </c>
      <c r="D96" s="2">
        <f>Main!$B90</f>
        <v>20.375</v>
      </c>
      <c r="E96" s="2">
        <f t="shared" si="9"/>
        <v>0.375</v>
      </c>
      <c r="F96">
        <f t="shared" si="10"/>
        <v>1.3699999999999974</v>
      </c>
      <c r="G96" s="2">
        <f t="shared" si="11"/>
        <v>65.693430656934424</v>
      </c>
      <c r="H96" s="10" t="s">
        <v>134</v>
      </c>
      <c r="I96">
        <f t="shared" si="12"/>
        <v>51.378</v>
      </c>
      <c r="J96" s="13">
        <f t="shared" si="8"/>
        <v>65.693430656934424</v>
      </c>
      <c r="K96">
        <f t="shared" si="13"/>
        <v>87</v>
      </c>
    </row>
    <row r="97" spans="1:11">
      <c r="A97">
        <v>52.747999999999998</v>
      </c>
      <c r="B97">
        <v>64.687600000000003</v>
      </c>
      <c r="C97">
        <v>88</v>
      </c>
      <c r="D97" s="2">
        <f>Main!$B91</f>
        <v>20.75</v>
      </c>
      <c r="E97" s="2">
        <f t="shared" si="9"/>
        <v>0.25</v>
      </c>
      <c r="F97">
        <f t="shared" si="10"/>
        <v>0.90000000000000568</v>
      </c>
      <c r="G97" s="2">
        <f t="shared" si="11"/>
        <v>66.666666666666245</v>
      </c>
      <c r="H97" s="10" t="s">
        <v>134</v>
      </c>
      <c r="I97">
        <f t="shared" si="12"/>
        <v>52.747999999999998</v>
      </c>
      <c r="J97" s="13">
        <f t="shared" si="8"/>
        <v>66.666666666666245</v>
      </c>
      <c r="K97">
        <f t="shared" si="13"/>
        <v>88</v>
      </c>
    </row>
    <row r="98" spans="1:11">
      <c r="A98">
        <v>53.648000000000003</v>
      </c>
      <c r="B98">
        <v>63.611800000000002</v>
      </c>
      <c r="C98">
        <v>89</v>
      </c>
      <c r="D98" s="2">
        <f>Main!$B92</f>
        <v>21</v>
      </c>
      <c r="E98" s="2">
        <f t="shared" si="9"/>
        <v>0.25</v>
      </c>
      <c r="F98">
        <f t="shared" si="10"/>
        <v>1.0999999999999943</v>
      </c>
      <c r="G98" s="2">
        <f t="shared" si="11"/>
        <v>54.545454545454831</v>
      </c>
      <c r="H98" s="10" t="s">
        <v>135</v>
      </c>
      <c r="I98">
        <f t="shared" si="12"/>
        <v>53.648000000000003</v>
      </c>
      <c r="J98" s="13">
        <f t="shared" si="8"/>
        <v>54.545454545454831</v>
      </c>
      <c r="K98">
        <f t="shared" si="13"/>
        <v>89</v>
      </c>
    </row>
    <row r="99" spans="1:11">
      <c r="A99">
        <v>54.747999999999998</v>
      </c>
      <c r="B99">
        <v>60.159599999999998</v>
      </c>
      <c r="C99">
        <v>90</v>
      </c>
      <c r="D99" s="2">
        <f>Main!$B93</f>
        <v>21.25</v>
      </c>
      <c r="E99" s="2">
        <f t="shared" si="9"/>
        <v>0.25</v>
      </c>
      <c r="F99">
        <f t="shared" si="10"/>
        <v>1.0100000000000051</v>
      </c>
      <c r="G99" s="2">
        <f t="shared" si="11"/>
        <v>59.405940594059103</v>
      </c>
      <c r="H99" s="10" t="s">
        <v>129</v>
      </c>
      <c r="I99">
        <f t="shared" si="12"/>
        <v>54.747999999999998</v>
      </c>
      <c r="J99" s="13">
        <f t="shared" si="8"/>
        <v>59.405940594059103</v>
      </c>
      <c r="K99">
        <f t="shared" si="13"/>
        <v>90</v>
      </c>
    </row>
    <row r="100" spans="1:11">
      <c r="A100">
        <v>55.758000000000003</v>
      </c>
      <c r="B100">
        <v>62.724200000000003</v>
      </c>
      <c r="C100">
        <v>91</v>
      </c>
      <c r="D100" s="2">
        <f>Main!$B94</f>
        <v>21.5</v>
      </c>
      <c r="E100" s="2">
        <f t="shared" si="9"/>
        <v>0.125</v>
      </c>
      <c r="F100">
        <f t="shared" si="10"/>
        <v>0.29999999999999716</v>
      </c>
      <c r="G100" s="2">
        <f t="shared" si="11"/>
        <v>100.00000000000095</v>
      </c>
      <c r="H100" s="10" t="s">
        <v>136</v>
      </c>
      <c r="I100">
        <f t="shared" si="12"/>
        <v>55.758000000000003</v>
      </c>
      <c r="J100" s="13">
        <f t="shared" si="8"/>
        <v>100.00000000000095</v>
      </c>
      <c r="K100">
        <f t="shared" si="13"/>
        <v>91</v>
      </c>
    </row>
    <row r="101" spans="1:11">
      <c r="A101">
        <v>56.058</v>
      </c>
      <c r="B101">
        <v>66.143000000000001</v>
      </c>
      <c r="C101">
        <v>92</v>
      </c>
      <c r="D101" s="2">
        <f>Main!$B95</f>
        <v>21.625</v>
      </c>
      <c r="E101" s="2">
        <f t="shared" si="9"/>
        <v>0.125</v>
      </c>
      <c r="F101">
        <f t="shared" si="10"/>
        <v>0.32000000000000028</v>
      </c>
      <c r="G101" s="2">
        <f t="shared" si="11"/>
        <v>93.749999999999915</v>
      </c>
      <c r="H101" s="10" t="s">
        <v>137</v>
      </c>
      <c r="I101">
        <f t="shared" si="12"/>
        <v>56.058</v>
      </c>
      <c r="J101" s="13">
        <f t="shared" si="8"/>
        <v>93.749999999999915</v>
      </c>
      <c r="K101">
        <f t="shared" si="13"/>
        <v>92</v>
      </c>
    </row>
    <row r="102" spans="1:11">
      <c r="A102">
        <v>56.378</v>
      </c>
      <c r="B102">
        <v>66.773799999999994</v>
      </c>
      <c r="C102">
        <v>93</v>
      </c>
      <c r="D102" s="2">
        <f>Main!$B96</f>
        <v>21.75</v>
      </c>
      <c r="E102" s="2">
        <f t="shared" si="9"/>
        <v>0.125</v>
      </c>
      <c r="F102">
        <f t="shared" si="10"/>
        <v>0.25</v>
      </c>
      <c r="G102" s="2">
        <f t="shared" si="11"/>
        <v>120</v>
      </c>
      <c r="H102" s="10" t="s">
        <v>138</v>
      </c>
      <c r="I102">
        <f t="shared" si="12"/>
        <v>56.378</v>
      </c>
      <c r="J102" s="13">
        <f t="shared" si="8"/>
        <v>120</v>
      </c>
      <c r="K102">
        <f t="shared" si="13"/>
        <v>93</v>
      </c>
    </row>
    <row r="103" spans="1:11">
      <c r="A103">
        <v>56.628</v>
      </c>
      <c r="B103">
        <v>71.243700000000004</v>
      </c>
      <c r="C103">
        <v>94</v>
      </c>
      <c r="D103" s="2">
        <f>Main!$B97</f>
        <v>21.875</v>
      </c>
      <c r="E103" s="2">
        <f t="shared" si="9"/>
        <v>0.125</v>
      </c>
      <c r="F103">
        <f t="shared" si="10"/>
        <v>0.25999999999999801</v>
      </c>
      <c r="G103" s="2">
        <f t="shared" si="11"/>
        <v>115.38461538461627</v>
      </c>
      <c r="H103" s="10" t="s">
        <v>133</v>
      </c>
      <c r="I103">
        <f t="shared" si="12"/>
        <v>56.628</v>
      </c>
      <c r="J103" s="13">
        <f t="shared" si="8"/>
        <v>115.38461538461627</v>
      </c>
      <c r="K103">
        <f t="shared" si="13"/>
        <v>94</v>
      </c>
    </row>
    <row r="104" spans="1:11">
      <c r="A104">
        <v>56.887999999999998</v>
      </c>
      <c r="B104">
        <v>71.733900000000006</v>
      </c>
      <c r="C104">
        <v>95</v>
      </c>
      <c r="D104" s="2">
        <f>Main!$B98</f>
        <v>22</v>
      </c>
      <c r="E104" s="2">
        <f t="shared" si="9"/>
        <v>0.125</v>
      </c>
      <c r="F104">
        <f t="shared" si="10"/>
        <v>0.24000000000000199</v>
      </c>
      <c r="G104" s="2">
        <f t="shared" si="11"/>
        <v>124.99999999999898</v>
      </c>
      <c r="H104" s="10"/>
      <c r="I104">
        <f t="shared" si="12"/>
        <v>56.887999999999998</v>
      </c>
      <c r="J104" s="13">
        <f t="shared" si="8"/>
        <v>124.99999999999898</v>
      </c>
      <c r="K104">
        <f t="shared" si="13"/>
        <v>95</v>
      </c>
    </row>
    <row r="105" spans="1:11">
      <c r="A105">
        <v>57.128</v>
      </c>
      <c r="B105">
        <v>71.884600000000006</v>
      </c>
      <c r="C105">
        <v>96</v>
      </c>
      <c r="D105" s="2">
        <f>Main!$B99</f>
        <v>22.125</v>
      </c>
      <c r="E105" s="2">
        <f t="shared" si="9"/>
        <v>0.125</v>
      </c>
      <c r="F105">
        <f t="shared" si="10"/>
        <v>0.25999999999999801</v>
      </c>
      <c r="G105" s="2">
        <f t="shared" si="11"/>
        <v>115.38461538461627</v>
      </c>
      <c r="H105" s="10"/>
      <c r="I105">
        <f t="shared" si="12"/>
        <v>57.128</v>
      </c>
      <c r="J105" s="13">
        <f t="shared" si="8"/>
        <v>115.38461538461627</v>
      </c>
      <c r="K105">
        <f t="shared" si="13"/>
        <v>96</v>
      </c>
    </row>
    <row r="106" spans="1:11">
      <c r="A106">
        <v>57.387999999999998</v>
      </c>
      <c r="B106">
        <v>75.762500000000003</v>
      </c>
      <c r="C106">
        <v>97</v>
      </c>
      <c r="D106" s="2">
        <f>Main!$B100</f>
        <v>22.25</v>
      </c>
      <c r="E106" s="2">
        <f t="shared" si="9"/>
        <v>0.125</v>
      </c>
      <c r="F106">
        <f t="shared" si="10"/>
        <v>0.25</v>
      </c>
      <c r="G106" s="2">
        <f t="shared" si="11"/>
        <v>120</v>
      </c>
      <c r="H106" s="10" t="s">
        <v>130</v>
      </c>
      <c r="I106">
        <f t="shared" si="12"/>
        <v>57.387999999999998</v>
      </c>
      <c r="J106" s="13">
        <f t="shared" si="8"/>
        <v>120</v>
      </c>
      <c r="K106">
        <f t="shared" si="13"/>
        <v>97</v>
      </c>
    </row>
    <row r="107" spans="1:11">
      <c r="A107">
        <v>57.637999999999998</v>
      </c>
      <c r="B107">
        <v>73.891300000000001</v>
      </c>
      <c r="C107">
        <v>98</v>
      </c>
      <c r="D107" s="2">
        <f>Main!$B101</f>
        <v>22.375</v>
      </c>
      <c r="E107" s="2">
        <f t="shared" si="9"/>
        <v>0.125</v>
      </c>
      <c r="F107">
        <f t="shared" si="10"/>
        <v>0.34000000000000341</v>
      </c>
      <c r="G107" s="2">
        <f t="shared" si="11"/>
        <v>88.235294117646177</v>
      </c>
      <c r="H107" s="10" t="s">
        <v>131</v>
      </c>
      <c r="I107">
        <f t="shared" si="12"/>
        <v>57.637999999999998</v>
      </c>
      <c r="J107" s="13">
        <f t="shared" si="8"/>
        <v>88.235294117646177</v>
      </c>
      <c r="K107">
        <f t="shared" si="13"/>
        <v>98</v>
      </c>
    </row>
    <row r="108" spans="1:11">
      <c r="A108">
        <v>57.978000000000002</v>
      </c>
      <c r="B108">
        <v>72.796199999999999</v>
      </c>
      <c r="C108">
        <v>99</v>
      </c>
      <c r="D108" s="2">
        <f>Main!$B102</f>
        <v>22.5</v>
      </c>
      <c r="E108" s="2">
        <f t="shared" si="9"/>
        <v>0.125</v>
      </c>
      <c r="F108">
        <f t="shared" si="10"/>
        <v>0.49000000000000199</v>
      </c>
      <c r="G108" s="2">
        <f t="shared" si="11"/>
        <v>61.224489795918117</v>
      </c>
      <c r="H108" s="10" t="s">
        <v>132</v>
      </c>
      <c r="I108">
        <f t="shared" si="12"/>
        <v>57.978000000000002</v>
      </c>
      <c r="J108" s="13">
        <f t="shared" si="8"/>
        <v>61.224489795918117</v>
      </c>
      <c r="K108">
        <f t="shared" si="13"/>
        <v>99</v>
      </c>
    </row>
    <row r="109" spans="1:11">
      <c r="A109">
        <v>58.468000000000004</v>
      </c>
      <c r="B109">
        <v>66.239199999999997</v>
      </c>
      <c r="C109">
        <v>100</v>
      </c>
      <c r="D109" s="2">
        <f>Main!$B103</f>
        <v>22.625</v>
      </c>
      <c r="E109" s="2">
        <f t="shared" si="9"/>
        <v>0.125</v>
      </c>
      <c r="F109">
        <f t="shared" si="10"/>
        <v>0.27999999999999403</v>
      </c>
      <c r="G109" s="2">
        <f t="shared" si="11"/>
        <v>107.14285714285943</v>
      </c>
      <c r="H109" s="10" t="s">
        <v>129</v>
      </c>
      <c r="I109">
        <f t="shared" si="12"/>
        <v>58.468000000000004</v>
      </c>
      <c r="J109" s="13">
        <f t="shared" si="8"/>
        <v>107.14285714285943</v>
      </c>
      <c r="K109">
        <f t="shared" si="13"/>
        <v>100</v>
      </c>
    </row>
    <row r="110" spans="1:11">
      <c r="A110">
        <v>58.747999999999998</v>
      </c>
      <c r="B110">
        <v>66.325000000000003</v>
      </c>
      <c r="C110">
        <v>101</v>
      </c>
      <c r="D110" s="2">
        <f>Main!$B104</f>
        <v>22.75</v>
      </c>
      <c r="E110" s="2">
        <f t="shared" si="9"/>
        <v>0.125</v>
      </c>
      <c r="F110">
        <f t="shared" si="10"/>
        <v>0.27000000000000313</v>
      </c>
      <c r="G110" s="2">
        <f t="shared" si="11"/>
        <v>111.11111111110982</v>
      </c>
      <c r="H110" s="10" t="s">
        <v>136</v>
      </c>
      <c r="I110">
        <f t="shared" si="12"/>
        <v>58.747999999999998</v>
      </c>
      <c r="J110" s="13">
        <f t="shared" si="8"/>
        <v>111.11111111110982</v>
      </c>
      <c r="K110">
        <f t="shared" si="13"/>
        <v>101</v>
      </c>
    </row>
    <row r="111" spans="1:11">
      <c r="A111">
        <v>59.018000000000001</v>
      </c>
      <c r="B111">
        <v>62.135399999999997</v>
      </c>
      <c r="C111">
        <v>102</v>
      </c>
      <c r="D111" s="2">
        <f>Main!$B105</f>
        <v>22.875</v>
      </c>
      <c r="E111" s="2">
        <f t="shared" si="9"/>
        <v>0.125</v>
      </c>
      <c r="F111">
        <f t="shared" si="10"/>
        <v>0.22999999999999687</v>
      </c>
      <c r="G111" s="2">
        <f t="shared" si="11"/>
        <v>130.43478260869742</v>
      </c>
      <c r="H111" s="10" t="s">
        <v>137</v>
      </c>
      <c r="I111">
        <f t="shared" si="12"/>
        <v>59.018000000000001</v>
      </c>
      <c r="J111" s="13">
        <f t="shared" si="8"/>
        <v>130.43478260869742</v>
      </c>
      <c r="K111">
        <f t="shared" si="13"/>
        <v>102</v>
      </c>
    </row>
    <row r="112" spans="1:11">
      <c r="A112">
        <v>59.247999999999998</v>
      </c>
      <c r="B112">
        <v>66.747699999999995</v>
      </c>
      <c r="C112">
        <v>103</v>
      </c>
      <c r="D112" s="2">
        <f>Main!$B106</f>
        <v>23</v>
      </c>
      <c r="E112" s="2">
        <f t="shared" si="9"/>
        <v>0.125</v>
      </c>
      <c r="F112">
        <f t="shared" si="10"/>
        <v>0.27000000000000313</v>
      </c>
      <c r="G112" s="2">
        <f t="shared" si="11"/>
        <v>111.11111111110982</v>
      </c>
      <c r="H112" s="10" t="s">
        <v>137</v>
      </c>
      <c r="I112">
        <f t="shared" si="12"/>
        <v>59.247999999999998</v>
      </c>
      <c r="J112" s="13">
        <f t="shared" si="8"/>
        <v>111.11111111110982</v>
      </c>
      <c r="K112">
        <f t="shared" si="13"/>
        <v>103</v>
      </c>
    </row>
    <row r="113" spans="1:11">
      <c r="A113">
        <v>59.518000000000001</v>
      </c>
      <c r="B113">
        <v>69.830799999999996</v>
      </c>
      <c r="C113">
        <v>104</v>
      </c>
      <c r="D113" s="2">
        <f>Main!$B107</f>
        <v>23.125</v>
      </c>
      <c r="E113" s="2">
        <f t="shared" si="9"/>
        <v>0.125</v>
      </c>
      <c r="F113">
        <f t="shared" si="10"/>
        <v>0.22999999999999687</v>
      </c>
      <c r="G113" s="2">
        <f t="shared" si="11"/>
        <v>130.43478260869742</v>
      </c>
      <c r="H113" s="10" t="s">
        <v>138</v>
      </c>
      <c r="I113">
        <f t="shared" si="12"/>
        <v>59.518000000000001</v>
      </c>
      <c r="J113" s="13">
        <f t="shared" si="8"/>
        <v>130.43478260869742</v>
      </c>
      <c r="K113">
        <f t="shared" si="13"/>
        <v>104</v>
      </c>
    </row>
    <row r="114" spans="1:11">
      <c r="A114">
        <v>59.747999999999998</v>
      </c>
      <c r="B114">
        <v>69.985399999999998</v>
      </c>
      <c r="C114">
        <v>105</v>
      </c>
      <c r="D114" s="2">
        <f>Main!$B108</f>
        <v>23.25</v>
      </c>
      <c r="E114" s="2">
        <f t="shared" si="9"/>
        <v>0.125</v>
      </c>
      <c r="F114">
        <f t="shared" si="10"/>
        <v>0.25</v>
      </c>
      <c r="G114" s="2">
        <f t="shared" si="11"/>
        <v>120</v>
      </c>
      <c r="H114" s="10" t="s">
        <v>133</v>
      </c>
      <c r="I114">
        <f t="shared" si="12"/>
        <v>59.747999999999998</v>
      </c>
      <c r="J114" s="13">
        <f t="shared" si="8"/>
        <v>120</v>
      </c>
      <c r="K114">
        <f t="shared" si="13"/>
        <v>105</v>
      </c>
    </row>
    <row r="115" spans="1:11">
      <c r="A115">
        <v>59.997999999999998</v>
      </c>
      <c r="B115">
        <v>70.991</v>
      </c>
      <c r="C115">
        <v>106</v>
      </c>
      <c r="D115" s="2">
        <f>Main!$B109</f>
        <v>23.375</v>
      </c>
      <c r="E115" s="2">
        <f t="shared" si="9"/>
        <v>0.125</v>
      </c>
      <c r="F115">
        <f t="shared" si="10"/>
        <v>0.24000000000000199</v>
      </c>
      <c r="G115" s="2">
        <f t="shared" si="11"/>
        <v>124.99999999999898</v>
      </c>
      <c r="H115" s="10"/>
      <c r="I115">
        <f t="shared" si="12"/>
        <v>59.997999999999998</v>
      </c>
      <c r="J115" s="13">
        <f t="shared" si="8"/>
        <v>124.99999999999898</v>
      </c>
      <c r="K115">
        <f t="shared" si="13"/>
        <v>106</v>
      </c>
    </row>
    <row r="116" spans="1:11">
      <c r="A116">
        <v>60.238</v>
      </c>
      <c r="B116">
        <v>74.034499999999994</v>
      </c>
      <c r="C116">
        <v>107</v>
      </c>
      <c r="D116" s="2">
        <f>Main!$B110</f>
        <v>23.5</v>
      </c>
      <c r="E116" s="2">
        <f t="shared" si="9"/>
        <v>0.125</v>
      </c>
      <c r="F116">
        <f t="shared" si="10"/>
        <v>0.25999999999999801</v>
      </c>
      <c r="G116" s="2">
        <f t="shared" si="11"/>
        <v>115.38461538461627</v>
      </c>
      <c r="H116" s="10"/>
      <c r="I116">
        <f t="shared" si="12"/>
        <v>60.238</v>
      </c>
      <c r="J116" s="13">
        <f t="shared" si="8"/>
        <v>115.38461538461627</v>
      </c>
      <c r="K116">
        <f t="shared" si="13"/>
        <v>107</v>
      </c>
    </row>
    <row r="117" spans="1:11">
      <c r="A117">
        <v>60.497999999999998</v>
      </c>
      <c r="B117">
        <v>69.360500000000002</v>
      </c>
      <c r="C117">
        <v>108</v>
      </c>
      <c r="D117" s="2">
        <f>Main!$B111</f>
        <v>23.625</v>
      </c>
      <c r="E117" s="2">
        <f t="shared" si="9"/>
        <v>0.125</v>
      </c>
      <c r="F117">
        <f t="shared" si="10"/>
        <v>0.28000000000000114</v>
      </c>
      <c r="G117" s="2">
        <f t="shared" si="11"/>
        <v>107.14285714285671</v>
      </c>
      <c r="H117" s="10" t="s">
        <v>102</v>
      </c>
      <c r="I117">
        <f t="shared" si="12"/>
        <v>60.497999999999998</v>
      </c>
      <c r="J117" s="13">
        <f t="shared" si="8"/>
        <v>107.14285714285671</v>
      </c>
      <c r="K117">
        <f t="shared" si="13"/>
        <v>108</v>
      </c>
    </row>
    <row r="118" spans="1:11">
      <c r="A118">
        <v>60.777999999999999</v>
      </c>
      <c r="B118">
        <v>74.355099999999993</v>
      </c>
      <c r="C118">
        <v>109</v>
      </c>
      <c r="D118" s="2">
        <f>Main!$B112</f>
        <v>23.75</v>
      </c>
      <c r="E118" s="2">
        <f t="shared" si="9"/>
        <v>0.125</v>
      </c>
      <c r="F118">
        <f t="shared" si="10"/>
        <v>0.23000000000000398</v>
      </c>
      <c r="G118" s="2">
        <f t="shared" si="11"/>
        <v>130.43478260869341</v>
      </c>
      <c r="H118" s="10"/>
      <c r="I118">
        <f t="shared" si="12"/>
        <v>60.777999999999999</v>
      </c>
      <c r="J118" s="13">
        <f t="shared" si="8"/>
        <v>130.43478260869341</v>
      </c>
      <c r="K118">
        <f t="shared" si="13"/>
        <v>109</v>
      </c>
    </row>
    <row r="119" spans="1:11">
      <c r="A119">
        <v>61.008000000000003</v>
      </c>
      <c r="B119">
        <v>75.093699999999998</v>
      </c>
      <c r="C119">
        <v>110</v>
      </c>
      <c r="D119" s="2">
        <f>Main!$B113</f>
        <v>23.875</v>
      </c>
      <c r="E119" s="2">
        <f t="shared" si="9"/>
        <v>0.125</v>
      </c>
      <c r="F119">
        <f t="shared" si="10"/>
        <v>0.23999999999999488</v>
      </c>
      <c r="G119" s="2">
        <f t="shared" si="11"/>
        <v>125.00000000000267</v>
      </c>
      <c r="H119" s="10"/>
      <c r="I119">
        <f t="shared" si="12"/>
        <v>61.008000000000003</v>
      </c>
      <c r="J119" s="13">
        <f t="shared" si="8"/>
        <v>125.00000000000267</v>
      </c>
      <c r="K119">
        <f t="shared" si="13"/>
        <v>110</v>
      </c>
    </row>
    <row r="120" spans="1:11">
      <c r="A120">
        <v>61.247999999999998</v>
      </c>
      <c r="B120">
        <v>74.407499999999999</v>
      </c>
      <c r="C120">
        <v>111</v>
      </c>
      <c r="D120" s="2">
        <f>Main!$B114</f>
        <v>24</v>
      </c>
      <c r="E120" s="2">
        <f t="shared" si="9"/>
        <v>0.125</v>
      </c>
      <c r="F120">
        <f t="shared" si="10"/>
        <v>0.23000000000000398</v>
      </c>
      <c r="G120" s="2">
        <f t="shared" si="11"/>
        <v>130.43478260869341</v>
      </c>
      <c r="H120" s="10"/>
      <c r="I120">
        <f t="shared" si="12"/>
        <v>61.247999999999998</v>
      </c>
      <c r="J120" s="13">
        <f t="shared" si="8"/>
        <v>130.43478260869341</v>
      </c>
      <c r="K120">
        <f t="shared" si="13"/>
        <v>111</v>
      </c>
    </row>
    <row r="121" spans="1:11">
      <c r="A121">
        <v>61.478000000000002</v>
      </c>
      <c r="B121">
        <v>77.536699999999996</v>
      </c>
      <c r="C121">
        <v>112</v>
      </c>
      <c r="D121" s="2">
        <f>Main!$B115</f>
        <v>24.125</v>
      </c>
      <c r="E121" s="2">
        <f t="shared" si="9"/>
        <v>0.125</v>
      </c>
      <c r="F121">
        <f t="shared" si="10"/>
        <v>0.25</v>
      </c>
      <c r="G121" s="2">
        <f t="shared" si="11"/>
        <v>120</v>
      </c>
      <c r="H121" s="10"/>
      <c r="I121">
        <f t="shared" si="12"/>
        <v>61.478000000000002</v>
      </c>
      <c r="J121" s="13">
        <f t="shared" si="8"/>
        <v>120</v>
      </c>
      <c r="K121">
        <f t="shared" si="13"/>
        <v>112</v>
      </c>
    </row>
    <row r="122" spans="1:11">
      <c r="A122">
        <v>61.728000000000002</v>
      </c>
      <c r="B122">
        <v>72.754999999999995</v>
      </c>
      <c r="C122">
        <v>113</v>
      </c>
      <c r="D122" s="2">
        <f>Main!$B116</f>
        <v>24.25</v>
      </c>
      <c r="E122" s="2">
        <f t="shared" si="9"/>
        <v>0.125</v>
      </c>
      <c r="F122">
        <f t="shared" si="10"/>
        <v>0.25</v>
      </c>
      <c r="G122" s="2">
        <f t="shared" si="11"/>
        <v>120</v>
      </c>
      <c r="H122" s="10" t="s">
        <v>129</v>
      </c>
      <c r="I122">
        <f t="shared" si="12"/>
        <v>61.728000000000002</v>
      </c>
      <c r="J122" s="13">
        <f t="shared" si="8"/>
        <v>120</v>
      </c>
      <c r="K122">
        <f t="shared" si="13"/>
        <v>113</v>
      </c>
    </row>
    <row r="123" spans="1:11">
      <c r="A123">
        <v>61.978000000000002</v>
      </c>
      <c r="B123">
        <v>67.107399999999998</v>
      </c>
      <c r="C123">
        <v>114</v>
      </c>
      <c r="D123" s="2">
        <f>Main!$B117</f>
        <v>24.375</v>
      </c>
      <c r="E123" s="2">
        <f t="shared" si="9"/>
        <v>0.125</v>
      </c>
      <c r="F123">
        <f t="shared" si="10"/>
        <v>0.24000000000000199</v>
      </c>
      <c r="G123" s="2">
        <f t="shared" si="11"/>
        <v>124.99999999999898</v>
      </c>
      <c r="H123" s="10" t="s">
        <v>136</v>
      </c>
      <c r="I123">
        <f t="shared" si="12"/>
        <v>61.978000000000002</v>
      </c>
      <c r="J123" s="13">
        <f t="shared" si="8"/>
        <v>124.99999999999898</v>
      </c>
      <c r="K123">
        <f t="shared" si="13"/>
        <v>114</v>
      </c>
    </row>
    <row r="124" spans="1:11">
      <c r="A124">
        <v>62.218000000000004</v>
      </c>
      <c r="B124">
        <v>63.076500000000003</v>
      </c>
      <c r="C124">
        <v>115</v>
      </c>
      <c r="D124" s="2">
        <f>Main!$B118</f>
        <v>24.5</v>
      </c>
      <c r="E124" s="2">
        <f t="shared" si="9"/>
        <v>0.125</v>
      </c>
      <c r="F124">
        <f t="shared" si="10"/>
        <v>0.20999999999999375</v>
      </c>
      <c r="G124" s="2">
        <f t="shared" si="11"/>
        <v>142.85714285714712</v>
      </c>
      <c r="H124" s="10" t="s">
        <v>137</v>
      </c>
      <c r="I124">
        <f t="shared" si="12"/>
        <v>62.218000000000004</v>
      </c>
      <c r="J124" s="13">
        <f t="shared" si="8"/>
        <v>142.85714285714712</v>
      </c>
      <c r="K124">
        <f t="shared" si="13"/>
        <v>115</v>
      </c>
    </row>
    <row r="125" spans="1:11">
      <c r="A125">
        <v>62.427999999999997</v>
      </c>
      <c r="B125">
        <v>70.418199999999999</v>
      </c>
      <c r="C125">
        <v>116</v>
      </c>
      <c r="D125" s="2">
        <f>Main!$B119</f>
        <v>24.625</v>
      </c>
      <c r="E125" s="2">
        <f t="shared" si="9"/>
        <v>0.125</v>
      </c>
      <c r="F125">
        <f t="shared" si="10"/>
        <v>0.26000000000000512</v>
      </c>
      <c r="G125" s="2">
        <f t="shared" si="11"/>
        <v>115.38461538461311</v>
      </c>
      <c r="H125" s="10" t="s">
        <v>137</v>
      </c>
      <c r="I125">
        <f t="shared" si="12"/>
        <v>62.427999999999997</v>
      </c>
      <c r="J125" s="13">
        <f t="shared" si="8"/>
        <v>115.38461538461311</v>
      </c>
      <c r="K125">
        <f t="shared" si="13"/>
        <v>116</v>
      </c>
    </row>
    <row r="126" spans="1:11">
      <c r="A126">
        <v>62.688000000000002</v>
      </c>
      <c r="B126">
        <v>74.911199999999994</v>
      </c>
      <c r="C126">
        <v>117</v>
      </c>
      <c r="D126" s="2">
        <f>Main!$B120</f>
        <v>24.75</v>
      </c>
      <c r="E126" s="2">
        <f t="shared" si="9"/>
        <v>0.125</v>
      </c>
      <c r="F126">
        <f t="shared" si="10"/>
        <v>0.22999999999999687</v>
      </c>
      <c r="G126" s="2">
        <f t="shared" si="11"/>
        <v>130.43478260869742</v>
      </c>
      <c r="H126" s="10" t="s">
        <v>138</v>
      </c>
      <c r="I126">
        <f t="shared" si="12"/>
        <v>62.688000000000002</v>
      </c>
      <c r="J126" s="13">
        <f t="shared" si="8"/>
        <v>130.43478260869742</v>
      </c>
      <c r="K126">
        <f t="shared" si="13"/>
        <v>117</v>
      </c>
    </row>
    <row r="127" spans="1:11">
      <c r="A127">
        <v>62.917999999999999</v>
      </c>
      <c r="B127">
        <v>77.040899999999993</v>
      </c>
      <c r="C127">
        <v>118</v>
      </c>
      <c r="D127" s="2">
        <f>Main!$B121</f>
        <v>24.875</v>
      </c>
      <c r="E127" s="2">
        <f t="shared" si="9"/>
        <v>0.125</v>
      </c>
      <c r="F127">
        <f t="shared" si="10"/>
        <v>0.25999999999999801</v>
      </c>
      <c r="G127" s="2">
        <f t="shared" si="11"/>
        <v>115.38461538461627</v>
      </c>
      <c r="H127" s="10" t="s">
        <v>102</v>
      </c>
      <c r="I127">
        <f t="shared" si="12"/>
        <v>62.917999999999999</v>
      </c>
      <c r="J127" s="13">
        <f t="shared" si="8"/>
        <v>115.38461538461627</v>
      </c>
      <c r="K127">
        <f t="shared" si="13"/>
        <v>118</v>
      </c>
    </row>
    <row r="128" spans="1:11">
      <c r="A128">
        <v>63.177999999999997</v>
      </c>
      <c r="B128">
        <v>74.335300000000004</v>
      </c>
      <c r="C128">
        <v>119</v>
      </c>
      <c r="D128" s="2">
        <f>Main!$B122</f>
        <v>25</v>
      </c>
      <c r="E128" s="2">
        <f t="shared" si="9"/>
        <v>0.125</v>
      </c>
      <c r="F128">
        <f t="shared" si="10"/>
        <v>0.34000000000000341</v>
      </c>
      <c r="G128" s="2">
        <f t="shared" si="11"/>
        <v>88.235294117646177</v>
      </c>
      <c r="H128" s="10" t="s">
        <v>130</v>
      </c>
      <c r="I128">
        <f t="shared" si="12"/>
        <v>63.177999999999997</v>
      </c>
      <c r="J128" s="13">
        <f t="shared" si="8"/>
        <v>88.235294117646177</v>
      </c>
      <c r="K128">
        <f t="shared" si="13"/>
        <v>119</v>
      </c>
    </row>
    <row r="129" spans="1:11">
      <c r="A129">
        <v>63.518000000000001</v>
      </c>
      <c r="B129">
        <v>73.588300000000004</v>
      </c>
      <c r="C129">
        <v>120</v>
      </c>
      <c r="D129" s="2">
        <f>Main!$B123</f>
        <v>25.125</v>
      </c>
      <c r="E129" s="2">
        <f t="shared" si="9"/>
        <v>0.125</v>
      </c>
      <c r="F129">
        <f t="shared" si="10"/>
        <v>0.42999999999999972</v>
      </c>
      <c r="G129" s="2">
        <f t="shared" si="11"/>
        <v>69.767441860465155</v>
      </c>
      <c r="H129" s="10" t="s">
        <v>131</v>
      </c>
      <c r="I129">
        <f t="shared" si="12"/>
        <v>63.518000000000001</v>
      </c>
      <c r="J129" s="13">
        <f t="shared" si="8"/>
        <v>69.767441860465155</v>
      </c>
      <c r="K129">
        <f t="shared" si="13"/>
        <v>120</v>
      </c>
    </row>
    <row r="130" spans="1:11">
      <c r="A130">
        <v>63.948</v>
      </c>
      <c r="B130">
        <v>68.0548</v>
      </c>
      <c r="C130">
        <v>121</v>
      </c>
      <c r="D130" s="2">
        <f>Main!$B124</f>
        <v>25.25</v>
      </c>
      <c r="E130" s="2">
        <f t="shared" si="9"/>
        <v>0.375</v>
      </c>
      <c r="F130">
        <f t="shared" si="10"/>
        <v>1.4299999999999997</v>
      </c>
      <c r="G130" s="2">
        <f t="shared" si="11"/>
        <v>62.937062937062947</v>
      </c>
      <c r="H130" s="10" t="s">
        <v>132</v>
      </c>
      <c r="I130">
        <f t="shared" si="12"/>
        <v>63.948</v>
      </c>
      <c r="J130" s="13">
        <f t="shared" si="8"/>
        <v>62.937062937062947</v>
      </c>
      <c r="K130">
        <f t="shared" si="13"/>
        <v>121</v>
      </c>
    </row>
    <row r="131" spans="1:11">
      <c r="A131">
        <v>65.378</v>
      </c>
      <c r="B131">
        <v>69.359200000000001</v>
      </c>
      <c r="C131">
        <v>122</v>
      </c>
      <c r="D131" s="2">
        <f>Main!$B125</f>
        <v>25.625</v>
      </c>
      <c r="E131" s="2">
        <f t="shared" si="9"/>
        <v>0.125</v>
      </c>
      <c r="F131">
        <f t="shared" si="10"/>
        <v>0.31000000000000227</v>
      </c>
      <c r="G131" s="2">
        <f t="shared" si="11"/>
        <v>96.774193548386378</v>
      </c>
      <c r="H131" s="10" t="s">
        <v>133</v>
      </c>
      <c r="I131">
        <f t="shared" si="12"/>
        <v>65.378</v>
      </c>
      <c r="J131" s="13">
        <f t="shared" si="8"/>
        <v>96.774193548386378</v>
      </c>
      <c r="K131">
        <f t="shared" si="13"/>
        <v>122</v>
      </c>
    </row>
    <row r="132" spans="1:11">
      <c r="A132">
        <v>65.688000000000002</v>
      </c>
      <c r="B132">
        <v>71.503200000000007</v>
      </c>
      <c r="C132">
        <v>123</v>
      </c>
      <c r="D132" s="2">
        <f>Main!$B126</f>
        <v>25.75</v>
      </c>
      <c r="E132" s="2">
        <f t="shared" si="9"/>
        <v>0.125</v>
      </c>
      <c r="F132">
        <f t="shared" si="10"/>
        <v>0.31999999999999318</v>
      </c>
      <c r="G132" s="2">
        <f t="shared" si="11"/>
        <v>93.750000000002004</v>
      </c>
      <c r="H132" s="10" t="s">
        <v>130</v>
      </c>
      <c r="I132">
        <f t="shared" si="12"/>
        <v>65.688000000000002</v>
      </c>
      <c r="J132" s="13">
        <f t="shared" si="8"/>
        <v>93.750000000002004</v>
      </c>
      <c r="K132">
        <f t="shared" si="13"/>
        <v>123</v>
      </c>
    </row>
    <row r="133" spans="1:11">
      <c r="A133">
        <v>66.007999999999996</v>
      </c>
      <c r="B133">
        <v>71.150800000000004</v>
      </c>
      <c r="C133">
        <v>124</v>
      </c>
      <c r="D133" s="2">
        <f>Main!$B127</f>
        <v>25.875</v>
      </c>
      <c r="E133" s="2">
        <f t="shared" si="9"/>
        <v>0.125</v>
      </c>
      <c r="F133">
        <f t="shared" si="10"/>
        <v>0.30000000000001137</v>
      </c>
      <c r="G133" s="2">
        <f t="shared" si="11"/>
        <v>99.999999999996206</v>
      </c>
      <c r="H133" s="10" t="s">
        <v>132</v>
      </c>
      <c r="I133">
        <f t="shared" si="12"/>
        <v>66.007999999999996</v>
      </c>
      <c r="J133" s="13">
        <f t="shared" si="8"/>
        <v>99.999999999996206</v>
      </c>
      <c r="K133">
        <f t="shared" si="13"/>
        <v>124</v>
      </c>
    </row>
    <row r="134" spans="1:11">
      <c r="A134">
        <v>66.308000000000007</v>
      </c>
      <c r="B134">
        <v>68.732200000000006</v>
      </c>
      <c r="C134">
        <v>125</v>
      </c>
      <c r="D134" s="2">
        <f>Main!$B128</f>
        <v>26</v>
      </c>
      <c r="E134" s="2">
        <f t="shared" si="9"/>
        <v>0.125</v>
      </c>
      <c r="F134">
        <f t="shared" si="10"/>
        <v>0.23999999999999488</v>
      </c>
      <c r="G134" s="2">
        <f t="shared" si="11"/>
        <v>125.00000000000267</v>
      </c>
      <c r="H134" s="10" t="s">
        <v>129</v>
      </c>
      <c r="I134">
        <f t="shared" si="12"/>
        <v>66.308000000000007</v>
      </c>
      <c r="J134" s="13">
        <f t="shared" si="8"/>
        <v>125.00000000000267</v>
      </c>
      <c r="K134">
        <f t="shared" si="13"/>
        <v>125</v>
      </c>
    </row>
    <row r="135" spans="1:11">
      <c r="A135">
        <v>66.548000000000002</v>
      </c>
      <c r="B135">
        <v>68.195899999999995</v>
      </c>
      <c r="C135">
        <v>126</v>
      </c>
      <c r="D135" s="2">
        <f>Main!$B129</f>
        <v>26.125</v>
      </c>
      <c r="E135" s="2">
        <f t="shared" si="9"/>
        <v>0.125</v>
      </c>
      <c r="F135">
        <f t="shared" si="10"/>
        <v>0.28000000000000114</v>
      </c>
      <c r="G135" s="2">
        <f t="shared" si="11"/>
        <v>107.14285714285671</v>
      </c>
      <c r="H135" s="10"/>
      <c r="I135">
        <f t="shared" si="12"/>
        <v>66.548000000000002</v>
      </c>
      <c r="J135" s="13">
        <f t="shared" si="8"/>
        <v>107.14285714285671</v>
      </c>
      <c r="K135">
        <f t="shared" si="13"/>
        <v>126</v>
      </c>
    </row>
    <row r="136" spans="1:11">
      <c r="A136">
        <v>66.828000000000003</v>
      </c>
      <c r="B136">
        <v>57.056600000000003</v>
      </c>
      <c r="C136">
        <v>127</v>
      </c>
      <c r="D136" s="2">
        <f>Main!$B130</f>
        <v>26.25</v>
      </c>
      <c r="E136" s="2">
        <f t="shared" si="9"/>
        <v>0.125</v>
      </c>
      <c r="F136">
        <f t="shared" si="10"/>
        <v>0.26999999999999602</v>
      </c>
      <c r="G136" s="2">
        <f t="shared" si="11"/>
        <v>111.11111111111275</v>
      </c>
      <c r="H136" s="10" t="s">
        <v>130</v>
      </c>
      <c r="I136">
        <f t="shared" si="12"/>
        <v>66.828000000000003</v>
      </c>
      <c r="J136" s="13">
        <f t="shared" si="8"/>
        <v>111.11111111111275</v>
      </c>
      <c r="K136">
        <f t="shared" si="13"/>
        <v>127</v>
      </c>
    </row>
    <row r="137" spans="1:11">
      <c r="A137">
        <v>67.097999999999999</v>
      </c>
      <c r="B137">
        <v>59.578600000000002</v>
      </c>
      <c r="C137">
        <v>128</v>
      </c>
      <c r="D137" s="2">
        <f>Main!$B131</f>
        <v>26.375</v>
      </c>
      <c r="E137" s="2">
        <f t="shared" si="9"/>
        <v>0.125</v>
      </c>
      <c r="F137">
        <f t="shared" si="10"/>
        <v>0.37000000000000455</v>
      </c>
      <c r="G137" s="2">
        <f t="shared" si="11"/>
        <v>81.081081081080086</v>
      </c>
      <c r="H137" s="10" t="s">
        <v>131</v>
      </c>
      <c r="I137">
        <f t="shared" si="12"/>
        <v>67.097999999999999</v>
      </c>
      <c r="J137" s="13">
        <f t="shared" si="8"/>
        <v>81.081081081080086</v>
      </c>
      <c r="K137">
        <f t="shared" si="13"/>
        <v>128</v>
      </c>
    </row>
    <row r="138" spans="1:11">
      <c r="A138">
        <v>67.468000000000004</v>
      </c>
      <c r="B138">
        <v>61.268700000000003</v>
      </c>
      <c r="C138">
        <v>129</v>
      </c>
      <c r="D138" s="2">
        <f>Main!$B132</f>
        <v>26.5</v>
      </c>
      <c r="E138" s="2">
        <f t="shared" si="9"/>
        <v>0.125</v>
      </c>
      <c r="F138">
        <f t="shared" si="10"/>
        <v>0.34000000000000341</v>
      </c>
      <c r="G138" s="2">
        <f t="shared" si="11"/>
        <v>88.235294117646177</v>
      </c>
      <c r="H138" s="10" t="s">
        <v>132</v>
      </c>
      <c r="I138">
        <f t="shared" si="12"/>
        <v>67.468000000000004</v>
      </c>
      <c r="J138" s="13">
        <f t="shared" ref="J138:J186" si="14">$G138</f>
        <v>88.235294117646177</v>
      </c>
      <c r="K138">
        <f t="shared" si="13"/>
        <v>129</v>
      </c>
    </row>
    <row r="139" spans="1:11">
      <c r="A139">
        <v>67.808000000000007</v>
      </c>
      <c r="B139">
        <v>62.348500000000001</v>
      </c>
      <c r="C139">
        <v>130</v>
      </c>
      <c r="D139" s="2">
        <f>Main!$B133</f>
        <v>26.625</v>
      </c>
      <c r="E139" s="2">
        <f t="shared" ref="E139:E185" si="15">$D140-$D139</f>
        <v>0.125</v>
      </c>
      <c r="F139">
        <f t="shared" ref="F139:F185" si="16">$A140-$A139</f>
        <v>0.45999999999999375</v>
      </c>
      <c r="G139" s="2">
        <f t="shared" ref="G139:G185" si="17">$E139/$F139*60*4</f>
        <v>65.217391304348709</v>
      </c>
      <c r="H139" s="10" t="s">
        <v>128</v>
      </c>
      <c r="I139">
        <f t="shared" ref="I139:I186" si="18">$A139</f>
        <v>67.808000000000007</v>
      </c>
      <c r="J139" s="13">
        <f t="shared" si="14"/>
        <v>65.217391304348709</v>
      </c>
      <c r="K139">
        <f t="shared" ref="K139:K186" si="19">$C139</f>
        <v>130</v>
      </c>
    </row>
    <row r="140" spans="1:11">
      <c r="A140">
        <v>68.268000000000001</v>
      </c>
      <c r="B140">
        <v>58.361699999999999</v>
      </c>
      <c r="C140">
        <v>131</v>
      </c>
      <c r="D140" s="2">
        <f>Main!$B134</f>
        <v>26.75</v>
      </c>
      <c r="E140" s="2">
        <f t="shared" si="15"/>
        <v>0.125</v>
      </c>
      <c r="F140">
        <f t="shared" si="16"/>
        <v>0.75</v>
      </c>
      <c r="G140" s="2">
        <f t="shared" si="17"/>
        <v>40</v>
      </c>
      <c r="H140" s="10"/>
      <c r="I140">
        <f t="shared" si="18"/>
        <v>68.268000000000001</v>
      </c>
      <c r="J140" s="13">
        <f t="shared" si="14"/>
        <v>40</v>
      </c>
      <c r="K140">
        <f t="shared" si="19"/>
        <v>131</v>
      </c>
    </row>
    <row r="141" spans="1:11">
      <c r="A141">
        <v>69.018000000000001</v>
      </c>
      <c r="B141">
        <v>53.284799999999997</v>
      </c>
      <c r="C141">
        <v>132</v>
      </c>
      <c r="D141" s="2">
        <f>Main!$B135</f>
        <v>26.875</v>
      </c>
      <c r="E141" s="2">
        <f t="shared" si="15"/>
        <v>0.375</v>
      </c>
      <c r="F141">
        <f t="shared" si="16"/>
        <v>2.9000000000000057</v>
      </c>
      <c r="G141" s="2">
        <f t="shared" si="17"/>
        <v>31.034482758620634</v>
      </c>
      <c r="H141" s="10"/>
      <c r="I141">
        <f t="shared" si="18"/>
        <v>69.018000000000001</v>
      </c>
      <c r="J141" s="13">
        <f t="shared" si="14"/>
        <v>31.034482758620634</v>
      </c>
      <c r="K141">
        <f t="shared" si="19"/>
        <v>132</v>
      </c>
    </row>
    <row r="142" spans="1:11">
      <c r="A142">
        <v>71.918000000000006</v>
      </c>
      <c r="B142">
        <v>53.944499999999998</v>
      </c>
      <c r="C142">
        <v>133</v>
      </c>
      <c r="D142" s="2">
        <f>Main!$B136</f>
        <v>27.25</v>
      </c>
      <c r="E142" s="2">
        <f t="shared" si="15"/>
        <v>0.25</v>
      </c>
      <c r="F142">
        <f t="shared" si="16"/>
        <v>0.52999999999998693</v>
      </c>
      <c r="G142" s="2">
        <f t="shared" si="17"/>
        <v>113.20754716981411</v>
      </c>
      <c r="H142" s="10" t="s">
        <v>128</v>
      </c>
      <c r="I142">
        <f t="shared" si="18"/>
        <v>71.918000000000006</v>
      </c>
      <c r="J142" s="13">
        <f t="shared" si="14"/>
        <v>113.20754716981411</v>
      </c>
      <c r="K142">
        <f t="shared" si="19"/>
        <v>133</v>
      </c>
    </row>
    <row r="143" spans="1:11">
      <c r="A143">
        <v>72.447999999999993</v>
      </c>
      <c r="B143">
        <v>59.061500000000002</v>
      </c>
      <c r="C143">
        <v>134</v>
      </c>
      <c r="D143" s="2">
        <f>Main!$B137</f>
        <v>27.5</v>
      </c>
      <c r="E143" s="2">
        <f t="shared" si="15"/>
        <v>0.25</v>
      </c>
      <c r="F143">
        <f t="shared" si="16"/>
        <v>0.51000000000000512</v>
      </c>
      <c r="G143" s="2">
        <f t="shared" si="17"/>
        <v>117.64705882352824</v>
      </c>
      <c r="H143" s="10"/>
      <c r="I143">
        <f t="shared" si="18"/>
        <v>72.447999999999993</v>
      </c>
      <c r="J143" s="13">
        <f t="shared" si="14"/>
        <v>117.64705882352824</v>
      </c>
      <c r="K143">
        <f t="shared" si="19"/>
        <v>134</v>
      </c>
    </row>
    <row r="144" spans="1:11">
      <c r="A144">
        <v>72.957999999999998</v>
      </c>
      <c r="B144">
        <v>54.8827</v>
      </c>
      <c r="C144">
        <v>135</v>
      </c>
      <c r="D144" s="2">
        <f>Main!$B138</f>
        <v>27.75</v>
      </c>
      <c r="E144" s="2">
        <f t="shared" si="15"/>
        <v>0.25</v>
      </c>
      <c r="F144">
        <f t="shared" si="16"/>
        <v>0.60000000000000853</v>
      </c>
      <c r="G144" s="2">
        <f t="shared" si="17"/>
        <v>99.999999999998579</v>
      </c>
      <c r="H144" s="10"/>
      <c r="I144">
        <f t="shared" si="18"/>
        <v>72.957999999999998</v>
      </c>
      <c r="J144" s="13">
        <f t="shared" si="14"/>
        <v>99.999999999998579</v>
      </c>
      <c r="K144">
        <f t="shared" si="19"/>
        <v>135</v>
      </c>
    </row>
    <row r="145" spans="1:11">
      <c r="A145">
        <v>73.558000000000007</v>
      </c>
      <c r="B145">
        <v>54.079599999999999</v>
      </c>
      <c r="C145">
        <v>136</v>
      </c>
      <c r="D145" s="2">
        <f>Main!$B139</f>
        <v>28</v>
      </c>
      <c r="E145" s="2">
        <f t="shared" si="15"/>
        <v>0.5</v>
      </c>
      <c r="F145">
        <f t="shared" si="16"/>
        <v>1.1999999999999886</v>
      </c>
      <c r="G145" s="2">
        <f t="shared" si="17"/>
        <v>100.00000000000095</v>
      </c>
      <c r="H145" s="10"/>
      <c r="I145">
        <f t="shared" si="18"/>
        <v>73.558000000000007</v>
      </c>
      <c r="J145" s="13">
        <f t="shared" si="14"/>
        <v>100.00000000000095</v>
      </c>
      <c r="K145">
        <f t="shared" si="19"/>
        <v>136</v>
      </c>
    </row>
    <row r="146" spans="1:11">
      <c r="A146">
        <v>74.757999999999996</v>
      </c>
      <c r="B146">
        <v>61.435099999999998</v>
      </c>
      <c r="C146">
        <v>137</v>
      </c>
      <c r="D146" s="2">
        <f>Main!$B140</f>
        <v>28.5</v>
      </c>
      <c r="E146" s="2">
        <f t="shared" si="15"/>
        <v>0.25</v>
      </c>
      <c r="F146">
        <f t="shared" si="16"/>
        <v>0.48000000000000398</v>
      </c>
      <c r="G146" s="2">
        <f t="shared" si="17"/>
        <v>124.99999999999898</v>
      </c>
      <c r="H146" s="10" t="s">
        <v>129</v>
      </c>
      <c r="I146">
        <f t="shared" si="18"/>
        <v>74.757999999999996</v>
      </c>
      <c r="J146" s="13">
        <f t="shared" si="14"/>
        <v>124.99999999999898</v>
      </c>
      <c r="K146">
        <f t="shared" si="19"/>
        <v>137</v>
      </c>
    </row>
    <row r="147" spans="1:11">
      <c r="A147">
        <v>75.238</v>
      </c>
      <c r="B147">
        <v>69.374499999999998</v>
      </c>
      <c r="C147">
        <v>138</v>
      </c>
      <c r="D147" s="2">
        <f>Main!$B141</f>
        <v>28.75</v>
      </c>
      <c r="E147" s="2">
        <f t="shared" si="15"/>
        <v>0.25</v>
      </c>
      <c r="F147">
        <f t="shared" si="16"/>
        <v>0.53000000000000114</v>
      </c>
      <c r="G147" s="2">
        <f t="shared" si="17"/>
        <v>113.20754716981108</v>
      </c>
      <c r="H147" s="10"/>
      <c r="I147">
        <f t="shared" si="18"/>
        <v>75.238</v>
      </c>
      <c r="J147" s="13">
        <f t="shared" si="14"/>
        <v>113.20754716981108</v>
      </c>
      <c r="K147">
        <f t="shared" si="19"/>
        <v>138</v>
      </c>
    </row>
    <row r="148" spans="1:11">
      <c r="A148">
        <v>75.768000000000001</v>
      </c>
      <c r="B148">
        <v>63.507300000000001</v>
      </c>
      <c r="C148">
        <v>139</v>
      </c>
      <c r="D148" s="2">
        <f>Main!$B142</f>
        <v>29</v>
      </c>
      <c r="E148" s="2">
        <f t="shared" si="15"/>
        <v>0.25</v>
      </c>
      <c r="F148">
        <f t="shared" si="16"/>
        <v>0.54999999999999716</v>
      </c>
      <c r="G148" s="2">
        <f t="shared" si="17"/>
        <v>109.09090909090966</v>
      </c>
      <c r="H148" s="10"/>
      <c r="I148">
        <f t="shared" si="18"/>
        <v>75.768000000000001</v>
      </c>
      <c r="J148" s="13">
        <f t="shared" si="14"/>
        <v>109.09090909090966</v>
      </c>
      <c r="K148">
        <f t="shared" si="19"/>
        <v>139</v>
      </c>
    </row>
    <row r="149" spans="1:11">
      <c r="A149">
        <v>76.317999999999998</v>
      </c>
      <c r="B149">
        <v>53.410200000000003</v>
      </c>
      <c r="C149">
        <v>140</v>
      </c>
      <c r="D149" s="2">
        <f>Main!$B143</f>
        <v>29.25</v>
      </c>
      <c r="E149" s="2">
        <f t="shared" si="15"/>
        <v>0.5</v>
      </c>
      <c r="F149">
        <f t="shared" si="16"/>
        <v>0.93999999999999773</v>
      </c>
      <c r="G149" s="2">
        <f t="shared" si="17"/>
        <v>127.65957446808542</v>
      </c>
      <c r="H149" s="10"/>
      <c r="I149">
        <f t="shared" si="18"/>
        <v>76.317999999999998</v>
      </c>
      <c r="J149" s="13">
        <f t="shared" si="14"/>
        <v>127.65957446808542</v>
      </c>
      <c r="K149">
        <f t="shared" si="19"/>
        <v>140</v>
      </c>
    </row>
    <row r="150" spans="1:11">
      <c r="A150">
        <v>77.257999999999996</v>
      </c>
      <c r="B150">
        <v>59.569099999999999</v>
      </c>
      <c r="C150">
        <v>141</v>
      </c>
      <c r="D150" s="2">
        <f>Main!$B144</f>
        <v>29.75</v>
      </c>
      <c r="E150" s="2">
        <f t="shared" si="15"/>
        <v>0.25</v>
      </c>
      <c r="F150">
        <f t="shared" si="16"/>
        <v>0.5</v>
      </c>
      <c r="G150" s="2">
        <f t="shared" si="17"/>
        <v>120</v>
      </c>
      <c r="H150" s="10"/>
      <c r="I150">
        <f t="shared" si="18"/>
        <v>77.257999999999996</v>
      </c>
      <c r="J150" s="13">
        <f t="shared" si="14"/>
        <v>120</v>
      </c>
      <c r="K150">
        <f t="shared" si="19"/>
        <v>141</v>
      </c>
    </row>
    <row r="151" spans="1:11">
      <c r="A151">
        <v>77.757999999999996</v>
      </c>
      <c r="B151">
        <v>65.469800000000006</v>
      </c>
      <c r="C151">
        <v>142</v>
      </c>
      <c r="D151" s="2">
        <f>Main!$B145</f>
        <v>30</v>
      </c>
      <c r="E151" s="2">
        <f t="shared" si="15"/>
        <v>0.25</v>
      </c>
      <c r="F151">
        <f t="shared" si="16"/>
        <v>0.52000000000001023</v>
      </c>
      <c r="G151" s="2">
        <f t="shared" si="17"/>
        <v>115.38461538461311</v>
      </c>
      <c r="H151" s="10" t="s">
        <v>130</v>
      </c>
      <c r="I151">
        <f t="shared" si="18"/>
        <v>77.757999999999996</v>
      </c>
      <c r="J151" s="13">
        <f t="shared" si="14"/>
        <v>115.38461538461311</v>
      </c>
      <c r="K151">
        <f t="shared" si="19"/>
        <v>142</v>
      </c>
    </row>
    <row r="152" spans="1:11">
      <c r="A152">
        <v>78.278000000000006</v>
      </c>
      <c r="B152">
        <v>64.607600000000005</v>
      </c>
      <c r="C152">
        <v>143</v>
      </c>
      <c r="D152" s="2">
        <f>Main!$B146</f>
        <v>30.25</v>
      </c>
      <c r="E152" s="2">
        <f t="shared" si="15"/>
        <v>0.25</v>
      </c>
      <c r="F152">
        <f t="shared" si="16"/>
        <v>0.55999999999998806</v>
      </c>
      <c r="G152" s="2">
        <f t="shared" si="17"/>
        <v>107.14285714285943</v>
      </c>
      <c r="H152" s="10" t="s">
        <v>131</v>
      </c>
      <c r="I152">
        <f t="shared" si="18"/>
        <v>78.278000000000006</v>
      </c>
      <c r="J152" s="13">
        <f t="shared" si="14"/>
        <v>107.14285714285943</v>
      </c>
      <c r="K152">
        <f t="shared" si="19"/>
        <v>143</v>
      </c>
    </row>
    <row r="153" spans="1:11">
      <c r="A153">
        <v>78.837999999999994</v>
      </c>
      <c r="B153">
        <v>58.051299999999998</v>
      </c>
      <c r="C153">
        <v>144</v>
      </c>
      <c r="D153" s="2">
        <f>Main!$B147</f>
        <v>30.5</v>
      </c>
      <c r="E153" s="2">
        <f t="shared" si="15"/>
        <v>0.5</v>
      </c>
      <c r="F153">
        <f t="shared" si="16"/>
        <v>1.1400000000000006</v>
      </c>
      <c r="G153" s="2">
        <f t="shared" si="17"/>
        <v>105.26315789473678</v>
      </c>
      <c r="H153" s="10" t="s">
        <v>132</v>
      </c>
      <c r="I153">
        <f t="shared" si="18"/>
        <v>78.837999999999994</v>
      </c>
      <c r="J153" s="13">
        <f t="shared" si="14"/>
        <v>105.26315789473678</v>
      </c>
      <c r="K153">
        <f t="shared" si="19"/>
        <v>144</v>
      </c>
    </row>
    <row r="154" spans="1:11">
      <c r="A154">
        <v>79.977999999999994</v>
      </c>
      <c r="B154">
        <v>55.164900000000003</v>
      </c>
      <c r="C154">
        <v>145</v>
      </c>
      <c r="D154" s="2">
        <f>Main!$B148</f>
        <v>31</v>
      </c>
      <c r="E154" s="2">
        <f t="shared" si="15"/>
        <v>0.25</v>
      </c>
      <c r="F154">
        <f t="shared" si="16"/>
        <v>0.49000000000000909</v>
      </c>
      <c r="G154" s="2">
        <f t="shared" si="17"/>
        <v>122.44897959183447</v>
      </c>
      <c r="H154" s="10" t="s">
        <v>128</v>
      </c>
      <c r="I154">
        <f t="shared" si="18"/>
        <v>79.977999999999994</v>
      </c>
      <c r="J154" s="13">
        <f t="shared" si="14"/>
        <v>122.44897959183447</v>
      </c>
      <c r="K154">
        <f t="shared" si="19"/>
        <v>145</v>
      </c>
    </row>
    <row r="155" spans="1:11">
      <c r="A155">
        <v>80.468000000000004</v>
      </c>
      <c r="B155">
        <v>54.297199999999997</v>
      </c>
      <c r="C155">
        <v>146</v>
      </c>
      <c r="D155" s="2">
        <f>Main!$B149</f>
        <v>31.25</v>
      </c>
      <c r="E155" s="2">
        <f t="shared" si="15"/>
        <v>0.25</v>
      </c>
      <c r="F155">
        <f t="shared" si="16"/>
        <v>0.60999999999999943</v>
      </c>
      <c r="G155" s="2">
        <f t="shared" si="17"/>
        <v>98.360655737705017</v>
      </c>
      <c r="H155" s="10"/>
      <c r="I155">
        <f t="shared" si="18"/>
        <v>80.468000000000004</v>
      </c>
      <c r="J155" s="13">
        <f t="shared" si="14"/>
        <v>98.360655737705017</v>
      </c>
      <c r="K155">
        <f t="shared" si="19"/>
        <v>146</v>
      </c>
    </row>
    <row r="156" spans="1:11">
      <c r="A156">
        <v>81.078000000000003</v>
      </c>
      <c r="B156">
        <v>51.200600000000001</v>
      </c>
      <c r="C156">
        <v>147</v>
      </c>
      <c r="D156" s="2">
        <f>Main!$B150</f>
        <v>31.5</v>
      </c>
      <c r="E156" s="2">
        <f t="shared" si="15"/>
        <v>0.25</v>
      </c>
      <c r="F156">
        <f t="shared" si="16"/>
        <v>0.67000000000000171</v>
      </c>
      <c r="G156" s="2">
        <f t="shared" si="17"/>
        <v>89.552238805969921</v>
      </c>
      <c r="H156" s="10"/>
      <c r="I156">
        <f t="shared" si="18"/>
        <v>81.078000000000003</v>
      </c>
      <c r="J156" s="13">
        <f t="shared" si="14"/>
        <v>89.552238805969921</v>
      </c>
      <c r="K156">
        <f t="shared" si="19"/>
        <v>147</v>
      </c>
    </row>
    <row r="157" spans="1:11">
      <c r="A157">
        <v>81.748000000000005</v>
      </c>
      <c r="B157">
        <v>51.812199999999997</v>
      </c>
      <c r="C157">
        <v>148</v>
      </c>
      <c r="D157" s="2">
        <f>Main!$B151</f>
        <v>31.75</v>
      </c>
      <c r="E157" s="2">
        <f t="shared" si="15"/>
        <v>0.5</v>
      </c>
      <c r="F157">
        <f t="shared" si="16"/>
        <v>1.4200000000000017</v>
      </c>
      <c r="G157" s="2">
        <f t="shared" si="17"/>
        <v>84.507042253521021</v>
      </c>
      <c r="H157" s="10"/>
      <c r="I157">
        <f t="shared" si="18"/>
        <v>81.748000000000005</v>
      </c>
      <c r="J157" s="13">
        <f t="shared" si="14"/>
        <v>84.507042253521021</v>
      </c>
      <c r="K157">
        <f t="shared" si="19"/>
        <v>148</v>
      </c>
    </row>
    <row r="158" spans="1:11">
      <c r="A158">
        <v>83.168000000000006</v>
      </c>
      <c r="B158">
        <v>61.096800000000002</v>
      </c>
      <c r="C158">
        <v>149</v>
      </c>
      <c r="D158" s="2">
        <f>Main!$B152</f>
        <v>32.25</v>
      </c>
      <c r="E158" s="2">
        <f t="shared" si="15"/>
        <v>0.25</v>
      </c>
      <c r="F158">
        <f t="shared" si="16"/>
        <v>0.67999999999999261</v>
      </c>
      <c r="G158" s="2">
        <f t="shared" si="17"/>
        <v>88.235294117648024</v>
      </c>
      <c r="H158" s="10" t="s">
        <v>129</v>
      </c>
      <c r="I158">
        <f t="shared" si="18"/>
        <v>83.168000000000006</v>
      </c>
      <c r="J158" s="13">
        <f t="shared" si="14"/>
        <v>88.235294117648024</v>
      </c>
      <c r="K158">
        <f t="shared" si="19"/>
        <v>149</v>
      </c>
    </row>
    <row r="159" spans="1:11">
      <c r="A159">
        <v>83.847999999999999</v>
      </c>
      <c r="B159">
        <v>67.448400000000007</v>
      </c>
      <c r="C159">
        <v>150</v>
      </c>
      <c r="D159" s="2">
        <f>Main!$B153</f>
        <v>32.5</v>
      </c>
      <c r="E159" s="2">
        <f t="shared" si="15"/>
        <v>0.25</v>
      </c>
      <c r="F159">
        <f t="shared" si="16"/>
        <v>0.53000000000000114</v>
      </c>
      <c r="G159" s="2">
        <f t="shared" si="17"/>
        <v>113.20754716981108</v>
      </c>
      <c r="H159" s="10" t="s">
        <v>136</v>
      </c>
      <c r="I159">
        <f t="shared" si="18"/>
        <v>83.847999999999999</v>
      </c>
      <c r="J159" s="13">
        <f t="shared" si="14"/>
        <v>113.20754716981108</v>
      </c>
      <c r="K159">
        <f t="shared" si="19"/>
        <v>150</v>
      </c>
    </row>
    <row r="160" spans="1:11">
      <c r="A160">
        <v>84.378</v>
      </c>
      <c r="B160">
        <v>65.982500000000002</v>
      </c>
      <c r="C160">
        <v>151</v>
      </c>
      <c r="D160" s="2">
        <f>Main!$B154</f>
        <v>32.75</v>
      </c>
      <c r="E160" s="2">
        <f t="shared" si="15"/>
        <v>0.25</v>
      </c>
      <c r="F160">
        <f t="shared" si="16"/>
        <v>0.45999999999999375</v>
      </c>
      <c r="G160" s="2">
        <f t="shared" si="17"/>
        <v>130.43478260869742</v>
      </c>
      <c r="H160" s="10" t="s">
        <v>138</v>
      </c>
      <c r="I160">
        <f t="shared" si="18"/>
        <v>84.378</v>
      </c>
      <c r="J160" s="13">
        <f t="shared" si="14"/>
        <v>130.43478260869742</v>
      </c>
      <c r="K160">
        <f t="shared" si="19"/>
        <v>151</v>
      </c>
    </row>
    <row r="161" spans="1:11">
      <c r="A161">
        <v>84.837999999999994</v>
      </c>
      <c r="B161">
        <v>71.647900000000007</v>
      </c>
      <c r="C161">
        <v>152</v>
      </c>
      <c r="D161" s="2">
        <f>Main!$B155</f>
        <v>33</v>
      </c>
      <c r="E161" s="2">
        <f t="shared" si="15"/>
        <v>0.25</v>
      </c>
      <c r="F161">
        <f t="shared" si="16"/>
        <v>0.65000000000000568</v>
      </c>
      <c r="G161" s="2">
        <f t="shared" si="17"/>
        <v>92.307692307691497</v>
      </c>
      <c r="H161" s="10"/>
      <c r="I161">
        <f t="shared" si="18"/>
        <v>84.837999999999994</v>
      </c>
      <c r="J161" s="13">
        <f t="shared" si="14"/>
        <v>92.307692307691497</v>
      </c>
      <c r="K161">
        <f t="shared" si="19"/>
        <v>152</v>
      </c>
    </row>
    <row r="162" spans="1:11">
      <c r="A162">
        <v>85.488</v>
      </c>
      <c r="B162">
        <v>68.460899999999995</v>
      </c>
      <c r="C162">
        <v>153</v>
      </c>
      <c r="D162" s="2">
        <f>Main!$B156</f>
        <v>33.25</v>
      </c>
      <c r="E162" s="2">
        <f t="shared" si="15"/>
        <v>0.25</v>
      </c>
      <c r="F162">
        <f t="shared" si="16"/>
        <v>0.54999999999999716</v>
      </c>
      <c r="G162" s="2">
        <f t="shared" si="17"/>
        <v>109.09090909090966</v>
      </c>
      <c r="H162" s="10"/>
      <c r="I162">
        <f t="shared" si="18"/>
        <v>85.488</v>
      </c>
      <c r="J162" s="13">
        <f t="shared" si="14"/>
        <v>109.09090909090966</v>
      </c>
      <c r="K162">
        <f t="shared" si="19"/>
        <v>153</v>
      </c>
    </row>
    <row r="163" spans="1:11">
      <c r="A163">
        <v>86.037999999999997</v>
      </c>
      <c r="B163">
        <v>66.75</v>
      </c>
      <c r="C163">
        <v>154</v>
      </c>
      <c r="D163" s="2">
        <f>Main!$B157</f>
        <v>33.5</v>
      </c>
      <c r="E163" s="2">
        <f t="shared" si="15"/>
        <v>0.25</v>
      </c>
      <c r="F163">
        <f t="shared" si="16"/>
        <v>0.57999999999999829</v>
      </c>
      <c r="G163" s="2">
        <f t="shared" si="17"/>
        <v>103.44827586206927</v>
      </c>
      <c r="H163" s="10"/>
      <c r="I163">
        <f t="shared" si="18"/>
        <v>86.037999999999997</v>
      </c>
      <c r="J163" s="13">
        <f t="shared" si="14"/>
        <v>103.44827586206927</v>
      </c>
      <c r="K163">
        <f t="shared" si="19"/>
        <v>154</v>
      </c>
    </row>
    <row r="164" spans="1:11">
      <c r="A164">
        <v>86.617999999999995</v>
      </c>
      <c r="B164">
        <v>61.518500000000003</v>
      </c>
      <c r="C164">
        <v>155</v>
      </c>
      <c r="D164" s="2">
        <f>Main!$B158</f>
        <v>33.75</v>
      </c>
      <c r="E164" s="2">
        <f t="shared" si="15"/>
        <v>0.25</v>
      </c>
      <c r="F164">
        <f t="shared" si="16"/>
        <v>0.5</v>
      </c>
      <c r="G164" s="2">
        <f t="shared" si="17"/>
        <v>120</v>
      </c>
      <c r="H164" s="10" t="s">
        <v>130</v>
      </c>
      <c r="I164">
        <f t="shared" si="18"/>
        <v>86.617999999999995</v>
      </c>
      <c r="J164" s="13">
        <f t="shared" si="14"/>
        <v>120</v>
      </c>
      <c r="K164">
        <f t="shared" si="19"/>
        <v>155</v>
      </c>
    </row>
    <row r="165" spans="1:11">
      <c r="A165">
        <v>87.117999999999995</v>
      </c>
      <c r="B165">
        <v>62.931600000000003</v>
      </c>
      <c r="C165">
        <v>156</v>
      </c>
      <c r="D165" s="2">
        <f>Main!$B159</f>
        <v>34</v>
      </c>
      <c r="E165" s="2">
        <f t="shared" si="15"/>
        <v>0.25</v>
      </c>
      <c r="F165">
        <f t="shared" si="16"/>
        <v>0.70000000000000284</v>
      </c>
      <c r="G165" s="2">
        <f t="shared" si="17"/>
        <v>85.714285714285367</v>
      </c>
      <c r="H165" s="10" t="s">
        <v>131</v>
      </c>
      <c r="I165">
        <f t="shared" si="18"/>
        <v>87.117999999999995</v>
      </c>
      <c r="J165" s="13">
        <f t="shared" si="14"/>
        <v>85.714285714285367</v>
      </c>
      <c r="K165">
        <f t="shared" si="19"/>
        <v>156</v>
      </c>
    </row>
    <row r="166" spans="1:11">
      <c r="A166">
        <v>87.817999999999998</v>
      </c>
      <c r="B166">
        <v>52.695599999999999</v>
      </c>
      <c r="C166">
        <v>157</v>
      </c>
      <c r="D166" s="2">
        <f>Main!$B160</f>
        <v>34.25</v>
      </c>
      <c r="E166" s="2">
        <f t="shared" si="15"/>
        <v>0.5</v>
      </c>
      <c r="F166">
        <f t="shared" si="16"/>
        <v>1.1299999999999955</v>
      </c>
      <c r="G166" s="2">
        <f t="shared" si="17"/>
        <v>106.19469026548715</v>
      </c>
      <c r="H166" s="10" t="s">
        <v>132</v>
      </c>
      <c r="I166">
        <f t="shared" si="18"/>
        <v>87.817999999999998</v>
      </c>
      <c r="J166" s="13">
        <f t="shared" si="14"/>
        <v>106.19469026548715</v>
      </c>
      <c r="K166">
        <f t="shared" si="19"/>
        <v>157</v>
      </c>
    </row>
    <row r="167" spans="1:11">
      <c r="A167">
        <v>88.947999999999993</v>
      </c>
      <c r="B167">
        <v>55.1173</v>
      </c>
      <c r="C167">
        <v>158</v>
      </c>
      <c r="D167" s="2">
        <f>Main!$B161</f>
        <v>34.75</v>
      </c>
      <c r="E167" s="2">
        <f t="shared" si="15"/>
        <v>0.25</v>
      </c>
      <c r="F167">
        <f t="shared" si="16"/>
        <v>0.71000000000000796</v>
      </c>
      <c r="G167" s="2">
        <f t="shared" si="17"/>
        <v>84.507042253520169</v>
      </c>
      <c r="H167" s="10" t="s">
        <v>129</v>
      </c>
      <c r="I167">
        <f t="shared" si="18"/>
        <v>88.947999999999993</v>
      </c>
      <c r="J167" s="13">
        <f t="shared" si="14"/>
        <v>84.507042253520169</v>
      </c>
      <c r="K167">
        <f t="shared" si="19"/>
        <v>158</v>
      </c>
    </row>
    <row r="168" spans="1:11">
      <c r="A168">
        <v>89.658000000000001</v>
      </c>
      <c r="B168">
        <v>57.852499999999999</v>
      </c>
      <c r="C168">
        <v>159</v>
      </c>
      <c r="D168" s="2">
        <f>Main!$B162</f>
        <v>35</v>
      </c>
      <c r="E168" s="2">
        <f t="shared" si="15"/>
        <v>0.25</v>
      </c>
      <c r="F168">
        <f t="shared" si="16"/>
        <v>0.67999999999999261</v>
      </c>
      <c r="G168" s="2">
        <f t="shared" si="17"/>
        <v>88.235294117648024</v>
      </c>
      <c r="H168" s="10"/>
      <c r="I168">
        <f t="shared" si="18"/>
        <v>89.658000000000001</v>
      </c>
      <c r="J168" s="13">
        <f t="shared" si="14"/>
        <v>88.235294117648024</v>
      </c>
      <c r="K168">
        <f t="shared" si="19"/>
        <v>159</v>
      </c>
    </row>
    <row r="169" spans="1:11">
      <c r="A169">
        <v>90.337999999999994</v>
      </c>
      <c r="B169">
        <v>61.613900000000001</v>
      </c>
      <c r="C169">
        <v>160</v>
      </c>
      <c r="D169" s="2">
        <f>Main!$B163</f>
        <v>35.25</v>
      </c>
      <c r="E169" s="2">
        <f t="shared" si="15"/>
        <v>0.25</v>
      </c>
      <c r="F169">
        <f t="shared" si="16"/>
        <v>0.49000000000000909</v>
      </c>
      <c r="G169" s="2">
        <f t="shared" si="17"/>
        <v>122.44897959183447</v>
      </c>
      <c r="H169" s="10"/>
      <c r="I169">
        <f t="shared" si="18"/>
        <v>90.337999999999994</v>
      </c>
      <c r="J169" s="13">
        <f t="shared" si="14"/>
        <v>122.44897959183447</v>
      </c>
      <c r="K169">
        <f t="shared" si="19"/>
        <v>160</v>
      </c>
    </row>
    <row r="170" spans="1:11">
      <c r="A170">
        <v>90.828000000000003</v>
      </c>
      <c r="B170">
        <v>63.347900000000003</v>
      </c>
      <c r="C170">
        <v>161</v>
      </c>
      <c r="D170" s="2">
        <f>Main!$B164</f>
        <v>35.5</v>
      </c>
      <c r="E170" s="2">
        <f t="shared" si="15"/>
        <v>0.25</v>
      </c>
      <c r="F170">
        <f t="shared" si="16"/>
        <v>0.45999999999999375</v>
      </c>
      <c r="G170" s="2">
        <f t="shared" si="17"/>
        <v>130.43478260869742</v>
      </c>
      <c r="H170" s="10"/>
      <c r="I170">
        <f t="shared" si="18"/>
        <v>90.828000000000003</v>
      </c>
      <c r="J170" s="13">
        <f t="shared" si="14"/>
        <v>130.43478260869742</v>
      </c>
      <c r="K170">
        <f t="shared" si="19"/>
        <v>161</v>
      </c>
    </row>
    <row r="171" spans="1:11">
      <c r="A171">
        <v>91.287999999999997</v>
      </c>
      <c r="B171">
        <v>65.887</v>
      </c>
      <c r="C171">
        <v>162</v>
      </c>
      <c r="D171" s="2">
        <f>Main!$B165</f>
        <v>35.75</v>
      </c>
      <c r="E171" s="2">
        <f t="shared" si="15"/>
        <v>0.25</v>
      </c>
      <c r="F171">
        <f t="shared" si="16"/>
        <v>0.49000000000000909</v>
      </c>
      <c r="G171" s="2">
        <f t="shared" si="17"/>
        <v>122.44897959183447</v>
      </c>
      <c r="H171" s="10"/>
      <c r="I171">
        <f t="shared" si="18"/>
        <v>91.287999999999997</v>
      </c>
      <c r="J171" s="13">
        <f t="shared" si="14"/>
        <v>122.44897959183447</v>
      </c>
      <c r="K171">
        <f t="shared" si="19"/>
        <v>162</v>
      </c>
    </row>
    <row r="172" spans="1:11">
      <c r="A172">
        <v>91.778000000000006</v>
      </c>
      <c r="B172">
        <v>69.212400000000002</v>
      </c>
      <c r="C172">
        <v>163</v>
      </c>
      <c r="D172" s="2">
        <f>Main!$B166</f>
        <v>36</v>
      </c>
      <c r="E172" s="2">
        <f t="shared" si="15"/>
        <v>0.25</v>
      </c>
      <c r="F172">
        <f t="shared" si="16"/>
        <v>0.48999999999999488</v>
      </c>
      <c r="G172" s="2">
        <f t="shared" si="17"/>
        <v>122.44897959183801</v>
      </c>
      <c r="H172" s="10"/>
      <c r="I172">
        <f t="shared" si="18"/>
        <v>91.778000000000006</v>
      </c>
      <c r="J172" s="13">
        <f t="shared" si="14"/>
        <v>122.44897959183801</v>
      </c>
      <c r="K172">
        <f t="shared" si="19"/>
        <v>163</v>
      </c>
    </row>
    <row r="173" spans="1:11">
      <c r="A173">
        <v>92.268000000000001</v>
      </c>
      <c r="B173">
        <v>68.569900000000004</v>
      </c>
      <c r="C173">
        <v>164</v>
      </c>
      <c r="D173" s="2">
        <f>Main!$B167</f>
        <v>36.25</v>
      </c>
      <c r="E173" s="2">
        <f t="shared" si="15"/>
        <v>0.25</v>
      </c>
      <c r="F173">
        <f t="shared" si="16"/>
        <v>0.45999999999999375</v>
      </c>
      <c r="G173" s="2">
        <f t="shared" si="17"/>
        <v>130.43478260869742</v>
      </c>
      <c r="H173" s="10"/>
      <c r="I173">
        <f t="shared" si="18"/>
        <v>92.268000000000001</v>
      </c>
      <c r="J173" s="13">
        <f t="shared" si="14"/>
        <v>130.43478260869742</v>
      </c>
      <c r="K173">
        <f t="shared" si="19"/>
        <v>164</v>
      </c>
    </row>
    <row r="174" spans="1:11">
      <c r="A174">
        <v>92.727999999999994</v>
      </c>
      <c r="B174">
        <v>64.370500000000007</v>
      </c>
      <c r="C174">
        <v>165</v>
      </c>
      <c r="D174" s="2">
        <f>Main!$B168</f>
        <v>36.5</v>
      </c>
      <c r="E174" s="2">
        <f t="shared" si="15"/>
        <v>0.25</v>
      </c>
      <c r="F174">
        <f t="shared" si="16"/>
        <v>0.51000000000000512</v>
      </c>
      <c r="G174" s="2">
        <f t="shared" si="17"/>
        <v>117.64705882352824</v>
      </c>
      <c r="H174" s="10" t="s">
        <v>130</v>
      </c>
      <c r="I174">
        <f t="shared" si="18"/>
        <v>92.727999999999994</v>
      </c>
      <c r="J174" s="13">
        <f t="shared" si="14"/>
        <v>117.64705882352824</v>
      </c>
      <c r="K174">
        <f t="shared" si="19"/>
        <v>165</v>
      </c>
    </row>
    <row r="175" spans="1:11">
      <c r="A175">
        <v>93.238</v>
      </c>
      <c r="B175">
        <v>63.746299999999998</v>
      </c>
      <c r="C175">
        <v>166</v>
      </c>
      <c r="D175" s="2">
        <f>Main!$B169</f>
        <v>36.75</v>
      </c>
      <c r="E175" s="2">
        <f t="shared" si="15"/>
        <v>0.25</v>
      </c>
      <c r="F175">
        <f t="shared" si="16"/>
        <v>0.51000000000000512</v>
      </c>
      <c r="G175" s="2">
        <f t="shared" si="17"/>
        <v>117.64705882352824</v>
      </c>
      <c r="H175" s="10" t="s">
        <v>132</v>
      </c>
      <c r="I175">
        <f t="shared" si="18"/>
        <v>93.238</v>
      </c>
      <c r="J175" s="13">
        <f t="shared" si="14"/>
        <v>117.64705882352824</v>
      </c>
      <c r="K175">
        <f t="shared" si="19"/>
        <v>166</v>
      </c>
    </row>
    <row r="176" spans="1:11">
      <c r="A176">
        <v>93.748000000000005</v>
      </c>
      <c r="B176">
        <v>59.884399999999999</v>
      </c>
      <c r="C176">
        <v>167</v>
      </c>
      <c r="D176" s="2">
        <f>Main!$B170</f>
        <v>37</v>
      </c>
      <c r="E176" s="2">
        <f t="shared" si="15"/>
        <v>0.25</v>
      </c>
      <c r="F176">
        <f t="shared" si="16"/>
        <v>0.61999999999999034</v>
      </c>
      <c r="G176" s="2">
        <f t="shared" si="17"/>
        <v>96.77419354838861</v>
      </c>
      <c r="H176" s="10" t="s">
        <v>128</v>
      </c>
      <c r="I176">
        <f t="shared" si="18"/>
        <v>93.748000000000005</v>
      </c>
      <c r="J176" s="13">
        <f t="shared" si="14"/>
        <v>96.77419354838861</v>
      </c>
      <c r="K176">
        <f t="shared" si="19"/>
        <v>167</v>
      </c>
    </row>
    <row r="177" spans="1:11">
      <c r="A177">
        <v>94.367999999999995</v>
      </c>
      <c r="B177">
        <v>56.283900000000003</v>
      </c>
      <c r="C177">
        <v>168</v>
      </c>
      <c r="D177" s="2">
        <f>Main!$B171</f>
        <v>37.25</v>
      </c>
      <c r="E177" s="2">
        <f t="shared" si="15"/>
        <v>0.25</v>
      </c>
      <c r="F177">
        <f t="shared" si="16"/>
        <v>0.68000000000000682</v>
      </c>
      <c r="G177" s="2">
        <f t="shared" si="17"/>
        <v>88.235294117646177</v>
      </c>
      <c r="H177" s="10"/>
      <c r="I177">
        <f t="shared" si="18"/>
        <v>94.367999999999995</v>
      </c>
      <c r="J177" s="13">
        <f t="shared" si="14"/>
        <v>88.235294117646177</v>
      </c>
      <c r="K177">
        <f t="shared" si="19"/>
        <v>168</v>
      </c>
    </row>
    <row r="178" spans="1:11">
      <c r="A178">
        <v>95.048000000000002</v>
      </c>
      <c r="B178">
        <v>43.685299999999998</v>
      </c>
      <c r="C178">
        <v>169</v>
      </c>
      <c r="D178" s="2">
        <f>Main!$B172</f>
        <v>37.5</v>
      </c>
      <c r="E178" s="2">
        <f t="shared" si="15"/>
        <v>0.5</v>
      </c>
      <c r="F178">
        <f t="shared" si="16"/>
        <v>1.3400000000000034</v>
      </c>
      <c r="G178" s="2">
        <f t="shared" si="17"/>
        <v>89.552238805969921</v>
      </c>
      <c r="H178" s="10"/>
      <c r="I178">
        <f t="shared" si="18"/>
        <v>95.048000000000002</v>
      </c>
      <c r="J178" s="13">
        <f t="shared" si="14"/>
        <v>89.552238805969921</v>
      </c>
      <c r="K178">
        <f t="shared" si="19"/>
        <v>169</v>
      </c>
    </row>
    <row r="179" spans="1:11">
      <c r="A179">
        <v>96.388000000000005</v>
      </c>
      <c r="B179">
        <v>51.333500000000001</v>
      </c>
      <c r="C179">
        <v>170</v>
      </c>
      <c r="D179" s="2">
        <f>Main!$B173</f>
        <v>38</v>
      </c>
      <c r="E179" s="2">
        <f t="shared" si="15"/>
        <v>0.25</v>
      </c>
      <c r="F179">
        <f t="shared" si="16"/>
        <v>0.64999999999999147</v>
      </c>
      <c r="G179" s="2">
        <f t="shared" si="17"/>
        <v>92.307692307693529</v>
      </c>
      <c r="H179" s="10" t="s">
        <v>129</v>
      </c>
      <c r="I179">
        <f t="shared" si="18"/>
        <v>96.388000000000005</v>
      </c>
      <c r="J179" s="13">
        <f t="shared" si="14"/>
        <v>92.307692307693529</v>
      </c>
      <c r="K179">
        <f t="shared" si="19"/>
        <v>170</v>
      </c>
    </row>
    <row r="180" spans="1:11">
      <c r="A180">
        <v>97.037999999999997</v>
      </c>
      <c r="B180">
        <v>64.204499999999996</v>
      </c>
      <c r="C180">
        <v>171</v>
      </c>
      <c r="D180" s="2">
        <f>Main!$B174</f>
        <v>38.25</v>
      </c>
      <c r="E180" s="2">
        <f t="shared" si="15"/>
        <v>0.25</v>
      </c>
      <c r="F180">
        <f t="shared" si="16"/>
        <v>0.56000000000000227</v>
      </c>
      <c r="G180" s="2">
        <f t="shared" si="17"/>
        <v>107.14285714285671</v>
      </c>
      <c r="H180" s="10"/>
      <c r="I180">
        <f t="shared" si="18"/>
        <v>97.037999999999997</v>
      </c>
      <c r="J180" s="13">
        <f t="shared" si="14"/>
        <v>107.14285714285671</v>
      </c>
      <c r="K180">
        <f t="shared" si="19"/>
        <v>171</v>
      </c>
    </row>
    <row r="181" spans="1:11">
      <c r="A181">
        <v>97.597999999999999</v>
      </c>
      <c r="B181">
        <v>65.396900000000002</v>
      </c>
      <c r="C181">
        <v>172</v>
      </c>
      <c r="D181" s="2">
        <f>Main!$B175</f>
        <v>38.5</v>
      </c>
      <c r="E181" s="2">
        <f t="shared" si="15"/>
        <v>0.25</v>
      </c>
      <c r="F181">
        <f t="shared" si="16"/>
        <v>0.64000000000000057</v>
      </c>
      <c r="G181" s="2">
        <f t="shared" si="17"/>
        <v>93.749999999999915</v>
      </c>
      <c r="H181" s="10"/>
      <c r="I181">
        <f t="shared" si="18"/>
        <v>97.597999999999999</v>
      </c>
      <c r="J181" s="13">
        <f t="shared" si="14"/>
        <v>93.749999999999915</v>
      </c>
      <c r="K181">
        <f t="shared" si="19"/>
        <v>172</v>
      </c>
    </row>
    <row r="182" spans="1:11">
      <c r="A182">
        <v>98.238</v>
      </c>
      <c r="B182">
        <v>60.441299999999998</v>
      </c>
      <c r="C182">
        <v>173</v>
      </c>
      <c r="D182" s="2">
        <f>Main!$B176</f>
        <v>38.75</v>
      </c>
      <c r="E182" s="2">
        <f t="shared" si="15"/>
        <v>0.25</v>
      </c>
      <c r="F182">
        <f t="shared" si="16"/>
        <v>0.76999999999999602</v>
      </c>
      <c r="G182" s="2">
        <f t="shared" si="17"/>
        <v>77.922077922078316</v>
      </c>
      <c r="H182" s="10" t="s">
        <v>130</v>
      </c>
      <c r="I182">
        <f t="shared" si="18"/>
        <v>98.238</v>
      </c>
      <c r="J182" s="13">
        <f t="shared" si="14"/>
        <v>77.922077922078316</v>
      </c>
      <c r="K182">
        <f t="shared" si="19"/>
        <v>173</v>
      </c>
    </row>
    <row r="183" spans="1:11">
      <c r="A183">
        <v>99.007999999999996</v>
      </c>
      <c r="B183">
        <v>53.943399999999997</v>
      </c>
      <c r="C183">
        <v>174</v>
      </c>
      <c r="D183" s="2">
        <f>Main!$B177</f>
        <v>39</v>
      </c>
      <c r="E183" s="2">
        <f t="shared" si="15"/>
        <v>0.5</v>
      </c>
      <c r="F183">
        <f t="shared" si="16"/>
        <v>1.4710000000000036</v>
      </c>
      <c r="G183" s="2">
        <f t="shared" si="17"/>
        <v>81.577158395649008</v>
      </c>
      <c r="H183" s="10" t="s">
        <v>132</v>
      </c>
      <c r="I183">
        <f t="shared" si="18"/>
        <v>99.007999999999996</v>
      </c>
      <c r="J183" s="13">
        <f t="shared" si="14"/>
        <v>81.577158395649008</v>
      </c>
      <c r="K183">
        <f t="shared" si="19"/>
        <v>174</v>
      </c>
    </row>
    <row r="184" spans="1:11">
      <c r="A184">
        <v>100.479</v>
      </c>
      <c r="B184">
        <v>38.070300000000003</v>
      </c>
      <c r="C184">
        <v>175</v>
      </c>
      <c r="D184" s="2">
        <f>Main!$B178</f>
        <v>39.5</v>
      </c>
      <c r="E184" s="2">
        <f t="shared" si="15"/>
        <v>0.25</v>
      </c>
      <c r="F184">
        <f t="shared" si="16"/>
        <v>0.9789999999999992</v>
      </c>
      <c r="G184" s="2">
        <f t="shared" si="17"/>
        <v>61.287027579162455</v>
      </c>
      <c r="H184" s="10" t="s">
        <v>128</v>
      </c>
      <c r="I184">
        <f t="shared" si="18"/>
        <v>100.479</v>
      </c>
      <c r="J184" s="13">
        <f t="shared" si="14"/>
        <v>61.287027579162455</v>
      </c>
      <c r="K184">
        <f t="shared" si="19"/>
        <v>175</v>
      </c>
    </row>
    <row r="185" spans="1:11">
      <c r="A185">
        <v>101.458</v>
      </c>
      <c r="B185">
        <v>52.613999999999997</v>
      </c>
      <c r="C185">
        <v>176</v>
      </c>
      <c r="D185" s="2">
        <f>Main!$B179</f>
        <v>39.75</v>
      </c>
      <c r="E185" s="2">
        <f t="shared" si="15"/>
        <v>0.25</v>
      </c>
      <c r="F185">
        <f t="shared" si="16"/>
        <v>1.5100000000000051</v>
      </c>
      <c r="G185" s="2">
        <f t="shared" si="17"/>
        <v>39.73509933774821</v>
      </c>
      <c r="H185" s="10"/>
      <c r="I185">
        <f t="shared" si="18"/>
        <v>101.458</v>
      </c>
      <c r="J185" s="13">
        <f t="shared" si="14"/>
        <v>39.73509933774821</v>
      </c>
      <c r="K185">
        <f t="shared" si="19"/>
        <v>176</v>
      </c>
    </row>
    <row r="186" spans="1:11">
      <c r="A186">
        <v>102.968</v>
      </c>
      <c r="B186">
        <v>46.211599999999997</v>
      </c>
      <c r="C186">
        <v>177</v>
      </c>
      <c r="D186" s="2">
        <f>Main!$B180</f>
        <v>40</v>
      </c>
      <c r="E186" s="2"/>
      <c r="G186" s="2">
        <f>G185</f>
        <v>39.73509933774821</v>
      </c>
      <c r="H186" s="10"/>
      <c r="I186">
        <f t="shared" si="18"/>
        <v>102.968</v>
      </c>
      <c r="J186" s="13">
        <f t="shared" si="14"/>
        <v>39.73509933774821</v>
      </c>
      <c r="K186">
        <f t="shared" si="19"/>
        <v>177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3" customWidth="1"/>
    <col min="2" max="2" width="11.33203125" bestFit="1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209</v>
      </c>
      <c r="B1" s="1" t="s">
        <v>210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211</v>
      </c>
      <c r="B2" s="1" t="s">
        <v>212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213</v>
      </c>
      <c r="B3" s="11">
        <v>1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1</v>
      </c>
      <c r="K3" s="1"/>
      <c r="L3" s="1"/>
      <c r="M3" s="1"/>
    </row>
    <row r="4" spans="1:13">
      <c r="A4" s="10" t="s">
        <v>214</v>
      </c>
      <c r="B4" s="1" t="s">
        <v>261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Aki Takahashi</v>
      </c>
      <c r="K4" s="1"/>
      <c r="L4" s="1"/>
      <c r="M4" s="1"/>
    </row>
    <row r="5" spans="1:13">
      <c r="A5" s="10" t="s">
        <v>216</v>
      </c>
      <c r="B5" s="11">
        <v>1973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1973</v>
      </c>
      <c r="K5" s="1"/>
      <c r="L5" s="1"/>
      <c r="M5" s="1"/>
    </row>
    <row r="6" spans="1:13">
      <c r="A6" s="10" t="s">
        <v>217</v>
      </c>
      <c r="B6" s="1" t="s">
        <v>262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CP^2 Recordings CP2 3-5 (1976)</v>
      </c>
      <c r="K6" s="1"/>
      <c r="L6" s="1"/>
      <c r="M6" s="1"/>
    </row>
    <row r="7" spans="1:13">
      <c r="A7" s="10" t="s">
        <v>219</v>
      </c>
      <c r="B7" s="1" t="s">
        <v>220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221</v>
      </c>
      <c r="B8" s="18">
        <v>40945</v>
      </c>
      <c r="C8" s="1"/>
      <c r="D8" s="1"/>
      <c r="E8" s="1"/>
      <c r="F8" s="1"/>
      <c r="G8" s="1"/>
      <c r="I8" s="10" t="str">
        <f t="shared" si="0"/>
        <v>Date:</v>
      </c>
      <c r="J8" s="15">
        <f t="shared" si="1"/>
        <v>40945</v>
      </c>
      <c r="K8" s="1"/>
      <c r="L8" s="1"/>
      <c r="M8" s="1"/>
    </row>
    <row r="9" spans="1:13">
      <c r="A9" s="10" t="s">
        <v>139</v>
      </c>
      <c r="B9" s="10" t="s">
        <v>127</v>
      </c>
      <c r="C9" s="10" t="s">
        <v>0</v>
      </c>
      <c r="D9" s="10" t="s">
        <v>1</v>
      </c>
      <c r="E9" s="10" t="s">
        <v>140</v>
      </c>
      <c r="F9" s="10" t="s">
        <v>141</v>
      </c>
      <c r="G9" s="10" t="s">
        <v>124</v>
      </c>
      <c r="H9" s="1" t="s">
        <v>127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4.5780000000000003</v>
      </c>
      <c r="B10">
        <v>53.507800000000003</v>
      </c>
      <c r="C10">
        <v>1</v>
      </c>
      <c r="D10" s="2">
        <f>Main!$B4</f>
        <v>0.25</v>
      </c>
      <c r="E10" s="2">
        <f>$D11-$D10</f>
        <v>0.25</v>
      </c>
      <c r="F10">
        <f>$A11-$A10</f>
        <v>0.59999999999999964</v>
      </c>
      <c r="G10" s="2">
        <f>$E10/$F10*60*4</f>
        <v>100.00000000000006</v>
      </c>
      <c r="H10" s="10" t="s">
        <v>128</v>
      </c>
      <c r="I10">
        <f>$A10</f>
        <v>4.5780000000000003</v>
      </c>
      <c r="J10" s="13">
        <f t="shared" ref="J10:J73" si="2">$G10</f>
        <v>100.00000000000006</v>
      </c>
      <c r="K10">
        <f>$C10</f>
        <v>1</v>
      </c>
    </row>
    <row r="11" spans="1:13">
      <c r="A11">
        <v>5.1779999999999999</v>
      </c>
      <c r="B11">
        <v>52.9617</v>
      </c>
      <c r="C11">
        <v>2</v>
      </c>
      <c r="D11" s="2">
        <f>Main!$B5</f>
        <v>0.5</v>
      </c>
      <c r="E11" s="2">
        <f t="shared" ref="E11:E74" si="3">$D12-$D11</f>
        <v>0.25</v>
      </c>
      <c r="F11">
        <f t="shared" ref="F11:F74" si="4">$A12-$A11</f>
        <v>0.62000000000000011</v>
      </c>
      <c r="G11" s="2">
        <f t="shared" ref="G11:G74" si="5">$E11/$F11*60*4</f>
        <v>96.774193548387075</v>
      </c>
      <c r="H11" s="10"/>
      <c r="I11">
        <f t="shared" ref="I11:I74" si="6">$A11</f>
        <v>5.1779999999999999</v>
      </c>
      <c r="J11" s="13">
        <f t="shared" si="2"/>
        <v>96.774193548387075</v>
      </c>
      <c r="K11">
        <f t="shared" ref="K11:K74" si="7">$C11</f>
        <v>2</v>
      </c>
    </row>
    <row r="12" spans="1:13">
      <c r="A12">
        <v>5.798</v>
      </c>
      <c r="B12">
        <v>49.779400000000003</v>
      </c>
      <c r="C12">
        <v>3</v>
      </c>
      <c r="D12" s="2">
        <f>Main!$B6</f>
        <v>0.75</v>
      </c>
      <c r="E12" s="2">
        <f t="shared" si="3"/>
        <v>0.25</v>
      </c>
      <c r="F12">
        <f t="shared" si="4"/>
        <v>0.69000000000000039</v>
      </c>
      <c r="G12" s="2">
        <f t="shared" si="5"/>
        <v>86.95652173913038</v>
      </c>
      <c r="H12" s="10"/>
      <c r="I12">
        <f t="shared" si="6"/>
        <v>5.798</v>
      </c>
      <c r="J12" s="13">
        <f t="shared" si="2"/>
        <v>86.95652173913038</v>
      </c>
      <c r="K12">
        <f t="shared" si="7"/>
        <v>3</v>
      </c>
    </row>
    <row r="13" spans="1:13">
      <c r="A13">
        <v>6.4880000000000004</v>
      </c>
      <c r="B13">
        <v>49.016599999999997</v>
      </c>
      <c r="C13">
        <v>4</v>
      </c>
      <c r="D13" s="2">
        <f>Main!$B7</f>
        <v>1</v>
      </c>
      <c r="E13" s="2">
        <f t="shared" si="3"/>
        <v>0.5</v>
      </c>
      <c r="F13">
        <f t="shared" si="4"/>
        <v>1.3899999999999997</v>
      </c>
      <c r="G13" s="2">
        <f t="shared" si="5"/>
        <v>86.330935251798579</v>
      </c>
      <c r="H13" s="10"/>
      <c r="I13">
        <f t="shared" si="6"/>
        <v>6.4880000000000004</v>
      </c>
      <c r="J13" s="13">
        <f t="shared" si="2"/>
        <v>86.330935251798579</v>
      </c>
      <c r="K13">
        <f t="shared" si="7"/>
        <v>4</v>
      </c>
    </row>
    <row r="14" spans="1:13">
      <c r="A14">
        <v>7.8780000000000001</v>
      </c>
      <c r="B14">
        <v>55.729599999999998</v>
      </c>
      <c r="C14">
        <v>5</v>
      </c>
      <c r="D14" s="2">
        <f>Main!$B8</f>
        <v>1.5</v>
      </c>
      <c r="E14" s="2">
        <f t="shared" si="3"/>
        <v>0.25</v>
      </c>
      <c r="F14">
        <f t="shared" si="4"/>
        <v>0.60999999999999943</v>
      </c>
      <c r="G14" s="2">
        <f t="shared" si="5"/>
        <v>98.360655737705017</v>
      </c>
      <c r="H14" s="10"/>
      <c r="I14">
        <f t="shared" si="6"/>
        <v>7.8780000000000001</v>
      </c>
      <c r="J14" s="13">
        <f t="shared" si="2"/>
        <v>98.360655737705017</v>
      </c>
      <c r="K14">
        <f t="shared" si="7"/>
        <v>5</v>
      </c>
    </row>
    <row r="15" spans="1:13">
      <c r="A15">
        <v>8.4879999999999995</v>
      </c>
      <c r="B15">
        <v>59.9116</v>
      </c>
      <c r="C15">
        <v>6</v>
      </c>
      <c r="D15" s="2">
        <f>Main!$B9</f>
        <v>1.75</v>
      </c>
      <c r="E15" s="2">
        <f t="shared" si="3"/>
        <v>0.25</v>
      </c>
      <c r="F15">
        <f t="shared" si="4"/>
        <v>0.61000000000000121</v>
      </c>
      <c r="G15" s="2">
        <f t="shared" si="5"/>
        <v>98.360655737704718</v>
      </c>
      <c r="H15" s="10"/>
      <c r="I15">
        <f t="shared" si="6"/>
        <v>8.4879999999999995</v>
      </c>
      <c r="J15" s="13">
        <f t="shared" si="2"/>
        <v>98.360655737704718</v>
      </c>
      <c r="K15">
        <f t="shared" si="7"/>
        <v>6</v>
      </c>
    </row>
    <row r="16" spans="1:13">
      <c r="A16">
        <v>9.0980000000000008</v>
      </c>
      <c r="B16">
        <v>59.762</v>
      </c>
      <c r="C16">
        <v>7</v>
      </c>
      <c r="D16" s="2">
        <f>Main!$B10</f>
        <v>2</v>
      </c>
      <c r="E16" s="2">
        <f t="shared" si="3"/>
        <v>0.25</v>
      </c>
      <c r="F16">
        <f t="shared" si="4"/>
        <v>0.66999999999999993</v>
      </c>
      <c r="G16" s="2">
        <f t="shared" si="5"/>
        <v>89.552238805970148</v>
      </c>
      <c r="H16" s="10"/>
      <c r="I16">
        <f t="shared" si="6"/>
        <v>9.0980000000000008</v>
      </c>
      <c r="J16" s="13">
        <f t="shared" si="2"/>
        <v>89.552238805970148</v>
      </c>
      <c r="K16">
        <f t="shared" si="7"/>
        <v>7</v>
      </c>
    </row>
    <row r="17" spans="1:11">
      <c r="A17">
        <v>9.7680000000000007</v>
      </c>
      <c r="B17">
        <v>53.396599999999999</v>
      </c>
      <c r="C17">
        <v>8</v>
      </c>
      <c r="D17" s="2">
        <f>Main!$B11</f>
        <v>2.25</v>
      </c>
      <c r="E17" s="2">
        <f t="shared" si="3"/>
        <v>0.5</v>
      </c>
      <c r="F17">
        <f t="shared" si="4"/>
        <v>1.1899999999999995</v>
      </c>
      <c r="G17" s="2">
        <f t="shared" si="5"/>
        <v>100.84033613445382</v>
      </c>
      <c r="H17" s="10"/>
      <c r="I17">
        <f t="shared" si="6"/>
        <v>9.7680000000000007</v>
      </c>
      <c r="J17" s="13">
        <f t="shared" si="2"/>
        <v>100.84033613445382</v>
      </c>
      <c r="K17">
        <f t="shared" si="7"/>
        <v>8</v>
      </c>
    </row>
    <row r="18" spans="1:11">
      <c r="A18">
        <v>10.958</v>
      </c>
      <c r="B18">
        <v>60.271099999999997</v>
      </c>
      <c r="C18">
        <v>9</v>
      </c>
      <c r="D18" s="2">
        <f>Main!$B12</f>
        <v>2.75</v>
      </c>
      <c r="E18" s="2">
        <f t="shared" si="3"/>
        <v>0.25</v>
      </c>
      <c r="F18">
        <f t="shared" si="4"/>
        <v>0.64000000000000057</v>
      </c>
      <c r="G18" s="2">
        <f t="shared" si="5"/>
        <v>93.749999999999915</v>
      </c>
      <c r="H18" s="10"/>
      <c r="I18">
        <f t="shared" si="6"/>
        <v>10.958</v>
      </c>
      <c r="J18" s="13">
        <f t="shared" si="2"/>
        <v>93.749999999999915</v>
      </c>
      <c r="K18">
        <f t="shared" si="7"/>
        <v>9</v>
      </c>
    </row>
    <row r="19" spans="1:11">
      <c r="A19">
        <v>11.598000000000001</v>
      </c>
      <c r="B19">
        <v>59.028700000000001</v>
      </c>
      <c r="C19">
        <v>10</v>
      </c>
      <c r="D19" s="2">
        <f>Main!$B13</f>
        <v>3</v>
      </c>
      <c r="E19" s="2">
        <f t="shared" si="3"/>
        <v>0.25</v>
      </c>
      <c r="F19">
        <f t="shared" si="4"/>
        <v>0.63999999999999879</v>
      </c>
      <c r="G19" s="2">
        <f t="shared" si="5"/>
        <v>93.750000000000171</v>
      </c>
      <c r="H19" s="10"/>
      <c r="I19">
        <f t="shared" si="6"/>
        <v>11.598000000000001</v>
      </c>
      <c r="J19" s="13">
        <f t="shared" si="2"/>
        <v>93.750000000000171</v>
      </c>
      <c r="K19">
        <f t="shared" si="7"/>
        <v>10</v>
      </c>
    </row>
    <row r="20" spans="1:11">
      <c r="A20">
        <v>12.238</v>
      </c>
      <c r="B20">
        <v>55.091200000000001</v>
      </c>
      <c r="C20">
        <v>11</v>
      </c>
      <c r="D20" s="2">
        <f>Main!$B14</f>
        <v>3.25</v>
      </c>
      <c r="E20" s="2">
        <f t="shared" si="3"/>
        <v>0.25</v>
      </c>
      <c r="F20">
        <f t="shared" si="4"/>
        <v>0.74000000000000021</v>
      </c>
      <c r="G20" s="2">
        <f t="shared" si="5"/>
        <v>81.081081081081052</v>
      </c>
      <c r="H20" s="10"/>
      <c r="I20">
        <f t="shared" si="6"/>
        <v>12.238</v>
      </c>
      <c r="J20" s="13">
        <f t="shared" si="2"/>
        <v>81.081081081081052</v>
      </c>
      <c r="K20">
        <f t="shared" si="7"/>
        <v>11</v>
      </c>
    </row>
    <row r="21" spans="1:11">
      <c r="A21">
        <v>12.978</v>
      </c>
      <c r="B21">
        <v>51.852899999999998</v>
      </c>
      <c r="C21">
        <v>12</v>
      </c>
      <c r="D21" s="2">
        <f>Main!$B15</f>
        <v>3.5</v>
      </c>
      <c r="E21" s="2">
        <f t="shared" si="3"/>
        <v>0.5</v>
      </c>
      <c r="F21">
        <f t="shared" si="4"/>
        <v>1.370000000000001</v>
      </c>
      <c r="G21" s="2">
        <f t="shared" si="5"/>
        <v>87.591240875912348</v>
      </c>
      <c r="H21" s="10"/>
      <c r="I21">
        <f t="shared" si="6"/>
        <v>12.978</v>
      </c>
      <c r="J21" s="13">
        <f t="shared" si="2"/>
        <v>87.591240875912348</v>
      </c>
      <c r="K21">
        <f t="shared" si="7"/>
        <v>12</v>
      </c>
    </row>
    <row r="22" spans="1:11">
      <c r="A22">
        <v>14.348000000000001</v>
      </c>
      <c r="B22">
        <v>51.567700000000002</v>
      </c>
      <c r="C22">
        <v>13</v>
      </c>
      <c r="D22" s="2">
        <f>Main!$B16</f>
        <v>4</v>
      </c>
      <c r="E22" s="2">
        <f t="shared" si="3"/>
        <v>0.25</v>
      </c>
      <c r="F22">
        <f t="shared" si="4"/>
        <v>0.64999999999999858</v>
      </c>
      <c r="G22" s="2">
        <f t="shared" si="5"/>
        <v>92.30769230769252</v>
      </c>
      <c r="H22" s="10"/>
      <c r="I22">
        <f t="shared" si="6"/>
        <v>14.348000000000001</v>
      </c>
      <c r="J22" s="13">
        <f t="shared" si="2"/>
        <v>92.30769230769252</v>
      </c>
      <c r="K22">
        <f t="shared" si="7"/>
        <v>13</v>
      </c>
    </row>
    <row r="23" spans="1:11">
      <c r="A23">
        <v>14.997999999999999</v>
      </c>
      <c r="B23">
        <v>51.799399999999999</v>
      </c>
      <c r="C23">
        <v>14</v>
      </c>
      <c r="D23" s="2">
        <f>Main!$B17</f>
        <v>4.25</v>
      </c>
      <c r="E23" s="2">
        <f t="shared" si="3"/>
        <v>0.25</v>
      </c>
      <c r="F23">
        <f t="shared" si="4"/>
        <v>0.64000000000000057</v>
      </c>
      <c r="G23" s="2">
        <f t="shared" si="5"/>
        <v>93.749999999999915</v>
      </c>
      <c r="H23" s="10"/>
      <c r="I23">
        <f t="shared" si="6"/>
        <v>14.997999999999999</v>
      </c>
      <c r="J23" s="13">
        <f t="shared" si="2"/>
        <v>93.749999999999915</v>
      </c>
      <c r="K23">
        <f t="shared" si="7"/>
        <v>14</v>
      </c>
    </row>
    <row r="24" spans="1:11">
      <c r="A24">
        <v>15.638</v>
      </c>
      <c r="B24">
        <v>50.043500000000002</v>
      </c>
      <c r="C24">
        <v>15</v>
      </c>
      <c r="D24" s="2">
        <f>Main!$B18</f>
        <v>4.5</v>
      </c>
      <c r="E24" s="2">
        <f t="shared" si="3"/>
        <v>0.25</v>
      </c>
      <c r="F24">
        <f t="shared" si="4"/>
        <v>0.75999999999999979</v>
      </c>
      <c r="G24" s="2">
        <f t="shared" si="5"/>
        <v>78.947368421052644</v>
      </c>
      <c r="H24" s="10"/>
      <c r="I24">
        <f t="shared" si="6"/>
        <v>15.638</v>
      </c>
      <c r="J24" s="13">
        <f t="shared" si="2"/>
        <v>78.947368421052644</v>
      </c>
      <c r="K24">
        <f t="shared" si="7"/>
        <v>15</v>
      </c>
    </row>
    <row r="25" spans="1:11">
      <c r="A25">
        <v>16.398</v>
      </c>
      <c r="B25">
        <v>47.692900000000002</v>
      </c>
      <c r="C25">
        <v>16</v>
      </c>
      <c r="D25" s="2">
        <f>Main!$B19</f>
        <v>4.75</v>
      </c>
      <c r="E25" s="2">
        <f t="shared" si="3"/>
        <v>0.5</v>
      </c>
      <c r="F25">
        <f t="shared" si="4"/>
        <v>1.7800000000000011</v>
      </c>
      <c r="G25" s="2">
        <f t="shared" si="5"/>
        <v>67.4157303370786</v>
      </c>
      <c r="H25" s="10"/>
      <c r="I25">
        <f t="shared" si="6"/>
        <v>16.398</v>
      </c>
      <c r="J25" s="13">
        <f t="shared" si="2"/>
        <v>67.4157303370786</v>
      </c>
      <c r="K25">
        <f t="shared" si="7"/>
        <v>16</v>
      </c>
    </row>
    <row r="26" spans="1:11">
      <c r="A26">
        <v>18.178000000000001</v>
      </c>
      <c r="B26">
        <v>62.7376</v>
      </c>
      <c r="C26">
        <v>17</v>
      </c>
      <c r="D26" s="2">
        <f>Main!$B20</f>
        <v>5.25</v>
      </c>
      <c r="E26" s="2">
        <f t="shared" si="3"/>
        <v>0.25</v>
      </c>
      <c r="F26">
        <f t="shared" si="4"/>
        <v>0.64000000000000057</v>
      </c>
      <c r="G26" s="2">
        <f t="shared" si="5"/>
        <v>93.749999999999915</v>
      </c>
      <c r="H26" s="10" t="s">
        <v>129</v>
      </c>
      <c r="I26">
        <f t="shared" si="6"/>
        <v>18.178000000000001</v>
      </c>
      <c r="J26" s="13">
        <f t="shared" si="2"/>
        <v>93.749999999999915</v>
      </c>
      <c r="K26">
        <f t="shared" si="7"/>
        <v>17</v>
      </c>
    </row>
    <row r="27" spans="1:11">
      <c r="A27">
        <v>18.818000000000001</v>
      </c>
      <c r="B27">
        <v>61.1008</v>
      </c>
      <c r="C27">
        <v>18</v>
      </c>
      <c r="D27" s="2">
        <f>Main!$B21</f>
        <v>5.5</v>
      </c>
      <c r="E27" s="2">
        <f t="shared" si="3"/>
        <v>0.25</v>
      </c>
      <c r="F27">
        <f t="shared" si="4"/>
        <v>0.63999999999999702</v>
      </c>
      <c r="G27" s="2">
        <f t="shared" si="5"/>
        <v>93.750000000000441</v>
      </c>
      <c r="H27" s="10"/>
      <c r="I27">
        <f t="shared" si="6"/>
        <v>18.818000000000001</v>
      </c>
      <c r="J27" s="13">
        <f t="shared" si="2"/>
        <v>93.750000000000441</v>
      </c>
      <c r="K27">
        <f t="shared" si="7"/>
        <v>18</v>
      </c>
    </row>
    <row r="28" spans="1:11">
      <c r="A28">
        <v>19.457999999999998</v>
      </c>
      <c r="B28">
        <v>52.961300000000001</v>
      </c>
      <c r="C28">
        <v>19</v>
      </c>
      <c r="D28" s="2">
        <f>Main!$B22</f>
        <v>5.75</v>
      </c>
      <c r="E28" s="2">
        <f t="shared" si="3"/>
        <v>0.25</v>
      </c>
      <c r="F28">
        <f t="shared" si="4"/>
        <v>0.56000000000000227</v>
      </c>
      <c r="G28" s="2">
        <f t="shared" si="5"/>
        <v>107.14285714285671</v>
      </c>
      <c r="H28" s="10"/>
      <c r="I28">
        <f t="shared" si="6"/>
        <v>19.457999999999998</v>
      </c>
      <c r="J28" s="13">
        <f t="shared" si="2"/>
        <v>107.14285714285671</v>
      </c>
      <c r="K28">
        <f t="shared" si="7"/>
        <v>19</v>
      </c>
    </row>
    <row r="29" spans="1:11">
      <c r="A29">
        <v>20.018000000000001</v>
      </c>
      <c r="B29">
        <v>63.440600000000003</v>
      </c>
      <c r="C29">
        <v>20</v>
      </c>
      <c r="D29" s="2">
        <f>Main!$B23</f>
        <v>6</v>
      </c>
      <c r="E29" s="2">
        <f t="shared" si="3"/>
        <v>0.25</v>
      </c>
      <c r="F29">
        <f t="shared" si="4"/>
        <v>0.59999999999999787</v>
      </c>
      <c r="G29" s="2">
        <f t="shared" si="5"/>
        <v>100.00000000000036</v>
      </c>
      <c r="H29" s="10"/>
      <c r="I29">
        <f t="shared" si="6"/>
        <v>20.018000000000001</v>
      </c>
      <c r="J29" s="13">
        <f t="shared" si="2"/>
        <v>100.00000000000036</v>
      </c>
      <c r="K29">
        <f t="shared" si="7"/>
        <v>20</v>
      </c>
    </row>
    <row r="30" spans="1:11">
      <c r="A30">
        <v>20.617999999999999</v>
      </c>
      <c r="B30">
        <v>63.510300000000001</v>
      </c>
      <c r="C30">
        <v>21</v>
      </c>
      <c r="D30" s="2">
        <f>Main!$B24</f>
        <v>6.25</v>
      </c>
      <c r="E30" s="2">
        <f t="shared" si="3"/>
        <v>0.25</v>
      </c>
      <c r="F30">
        <f t="shared" si="4"/>
        <v>0.63000000000000256</v>
      </c>
      <c r="G30" s="2">
        <f t="shared" si="5"/>
        <v>95.238095238094843</v>
      </c>
      <c r="H30" s="10"/>
      <c r="I30">
        <f t="shared" si="6"/>
        <v>20.617999999999999</v>
      </c>
      <c r="J30" s="13">
        <f t="shared" si="2"/>
        <v>95.238095238094843</v>
      </c>
      <c r="K30">
        <f t="shared" si="7"/>
        <v>21</v>
      </c>
    </row>
    <row r="31" spans="1:11">
      <c r="A31">
        <v>21.248000000000001</v>
      </c>
      <c r="B31">
        <v>56.180500000000002</v>
      </c>
      <c r="C31">
        <v>22</v>
      </c>
      <c r="D31" s="2">
        <f>Main!$B25</f>
        <v>6.5</v>
      </c>
      <c r="E31" s="2">
        <f t="shared" si="3"/>
        <v>0.25</v>
      </c>
      <c r="F31">
        <f t="shared" si="4"/>
        <v>0.58999999999999986</v>
      </c>
      <c r="G31" s="2">
        <f t="shared" si="5"/>
        <v>101.69491525423732</v>
      </c>
      <c r="H31" s="10"/>
      <c r="I31">
        <f t="shared" si="6"/>
        <v>21.248000000000001</v>
      </c>
      <c r="J31" s="13">
        <f t="shared" si="2"/>
        <v>101.69491525423732</v>
      </c>
      <c r="K31">
        <f t="shared" si="7"/>
        <v>22</v>
      </c>
    </row>
    <row r="32" spans="1:11">
      <c r="A32">
        <v>21.838000000000001</v>
      </c>
      <c r="B32">
        <v>54.909700000000001</v>
      </c>
      <c r="C32">
        <v>23</v>
      </c>
      <c r="D32" s="2">
        <f>Main!$B26</f>
        <v>6.75</v>
      </c>
      <c r="E32" s="2">
        <f t="shared" si="3"/>
        <v>0.25</v>
      </c>
      <c r="F32">
        <f t="shared" si="4"/>
        <v>0.64999999999999858</v>
      </c>
      <c r="G32" s="2">
        <f t="shared" si="5"/>
        <v>92.30769230769252</v>
      </c>
      <c r="H32" s="10" t="s">
        <v>130</v>
      </c>
      <c r="I32">
        <f t="shared" si="6"/>
        <v>21.838000000000001</v>
      </c>
      <c r="J32" s="13">
        <f t="shared" si="2"/>
        <v>92.30769230769252</v>
      </c>
      <c r="K32">
        <f t="shared" si="7"/>
        <v>23</v>
      </c>
    </row>
    <row r="33" spans="1:11">
      <c r="A33">
        <v>22.488</v>
      </c>
      <c r="B33">
        <v>59.775399999999998</v>
      </c>
      <c r="C33">
        <v>24</v>
      </c>
      <c r="D33" s="2">
        <f>Main!$B27</f>
        <v>7</v>
      </c>
      <c r="E33" s="2">
        <f t="shared" si="3"/>
        <v>0.25</v>
      </c>
      <c r="F33">
        <f t="shared" si="4"/>
        <v>0.75</v>
      </c>
      <c r="G33" s="2">
        <f t="shared" si="5"/>
        <v>80</v>
      </c>
      <c r="H33" s="10" t="s">
        <v>131</v>
      </c>
      <c r="I33">
        <f t="shared" si="6"/>
        <v>22.488</v>
      </c>
      <c r="J33" s="13">
        <f t="shared" si="2"/>
        <v>80</v>
      </c>
      <c r="K33">
        <f t="shared" si="7"/>
        <v>24</v>
      </c>
    </row>
    <row r="34" spans="1:11">
      <c r="A34">
        <v>23.238</v>
      </c>
      <c r="B34">
        <v>57.393799999999999</v>
      </c>
      <c r="C34">
        <v>25</v>
      </c>
      <c r="D34" s="2">
        <f>Main!$B28</f>
        <v>7.25</v>
      </c>
      <c r="E34" s="2">
        <f t="shared" si="3"/>
        <v>0.5</v>
      </c>
      <c r="F34">
        <f t="shared" si="4"/>
        <v>1.6999999999999993</v>
      </c>
      <c r="G34" s="2">
        <f t="shared" si="5"/>
        <v>70.58823529411768</v>
      </c>
      <c r="H34" s="10" t="s">
        <v>132</v>
      </c>
      <c r="I34">
        <f t="shared" si="6"/>
        <v>23.238</v>
      </c>
      <c r="J34" s="13">
        <f t="shared" si="2"/>
        <v>70.58823529411768</v>
      </c>
      <c r="K34">
        <f t="shared" si="7"/>
        <v>25</v>
      </c>
    </row>
    <row r="35" spans="1:11">
      <c r="A35">
        <v>24.937999999999999</v>
      </c>
      <c r="B35">
        <v>59.970199999999998</v>
      </c>
      <c r="C35">
        <v>26</v>
      </c>
      <c r="D35" s="2">
        <f>Main!$B29</f>
        <v>7.75</v>
      </c>
      <c r="E35" s="2">
        <f t="shared" si="3"/>
        <v>0.25</v>
      </c>
      <c r="F35">
        <f t="shared" si="4"/>
        <v>0.65000000000000213</v>
      </c>
      <c r="G35" s="2">
        <f t="shared" si="5"/>
        <v>92.307692307692008</v>
      </c>
      <c r="H35" s="10" t="s">
        <v>133</v>
      </c>
      <c r="I35">
        <f t="shared" si="6"/>
        <v>24.937999999999999</v>
      </c>
      <c r="J35" s="13">
        <f t="shared" si="2"/>
        <v>92.307692307692008</v>
      </c>
      <c r="K35">
        <f t="shared" si="7"/>
        <v>26</v>
      </c>
    </row>
    <row r="36" spans="1:11">
      <c r="A36">
        <v>25.588000000000001</v>
      </c>
      <c r="B36">
        <v>67.2316</v>
      </c>
      <c r="C36">
        <v>27</v>
      </c>
      <c r="D36" s="2">
        <f>Main!$B30</f>
        <v>8</v>
      </c>
      <c r="E36" s="2">
        <f t="shared" si="3"/>
        <v>0.25</v>
      </c>
      <c r="F36">
        <f t="shared" si="4"/>
        <v>0.59999999999999787</v>
      </c>
      <c r="G36" s="2">
        <f t="shared" si="5"/>
        <v>100.00000000000036</v>
      </c>
      <c r="H36" s="10"/>
      <c r="I36">
        <f t="shared" si="6"/>
        <v>25.588000000000001</v>
      </c>
      <c r="J36" s="13">
        <f t="shared" si="2"/>
        <v>100.00000000000036</v>
      </c>
      <c r="K36">
        <f t="shared" si="7"/>
        <v>27</v>
      </c>
    </row>
    <row r="37" spans="1:11">
      <c r="A37">
        <v>26.187999999999999</v>
      </c>
      <c r="B37">
        <v>60.996200000000002</v>
      </c>
      <c r="C37">
        <v>28</v>
      </c>
      <c r="D37" s="2">
        <f>Main!$B31</f>
        <v>8.25</v>
      </c>
      <c r="E37" s="2">
        <f t="shared" si="3"/>
        <v>0.25</v>
      </c>
      <c r="F37">
        <f t="shared" si="4"/>
        <v>0.53000000000000114</v>
      </c>
      <c r="G37" s="2">
        <f t="shared" si="5"/>
        <v>113.20754716981108</v>
      </c>
      <c r="H37" s="10"/>
      <c r="I37">
        <f t="shared" si="6"/>
        <v>26.187999999999999</v>
      </c>
      <c r="J37" s="13">
        <f t="shared" si="2"/>
        <v>113.20754716981108</v>
      </c>
      <c r="K37">
        <f t="shared" si="7"/>
        <v>28</v>
      </c>
    </row>
    <row r="38" spans="1:11">
      <c r="A38">
        <v>26.718</v>
      </c>
      <c r="B38">
        <v>64.399100000000004</v>
      </c>
      <c r="C38">
        <v>29</v>
      </c>
      <c r="D38" s="2">
        <f>Main!$B32</f>
        <v>8.5</v>
      </c>
      <c r="E38" s="2">
        <f t="shared" si="3"/>
        <v>0.25</v>
      </c>
      <c r="F38">
        <f t="shared" si="4"/>
        <v>0.51999999999999957</v>
      </c>
      <c r="G38" s="2">
        <f t="shared" si="5"/>
        <v>115.38461538461549</v>
      </c>
      <c r="H38" s="10"/>
      <c r="I38">
        <f t="shared" si="6"/>
        <v>26.718</v>
      </c>
      <c r="J38" s="13">
        <f t="shared" si="2"/>
        <v>115.38461538461549</v>
      </c>
      <c r="K38">
        <f t="shared" si="7"/>
        <v>29</v>
      </c>
    </row>
    <row r="39" spans="1:11">
      <c r="A39">
        <v>27.238</v>
      </c>
      <c r="B39">
        <v>70.118799999999993</v>
      </c>
      <c r="C39">
        <v>30</v>
      </c>
      <c r="D39" s="2">
        <f>Main!$B33</f>
        <v>8.75</v>
      </c>
      <c r="E39" s="2">
        <f t="shared" si="3"/>
        <v>0.25</v>
      </c>
      <c r="F39">
        <f t="shared" si="4"/>
        <v>0.55999999999999872</v>
      </c>
      <c r="G39" s="2">
        <f t="shared" si="5"/>
        <v>107.14285714285739</v>
      </c>
      <c r="H39" s="10"/>
      <c r="I39">
        <f t="shared" si="6"/>
        <v>27.238</v>
      </c>
      <c r="J39" s="13">
        <f t="shared" si="2"/>
        <v>107.14285714285739</v>
      </c>
      <c r="K39">
        <f t="shared" si="7"/>
        <v>30</v>
      </c>
    </row>
    <row r="40" spans="1:11">
      <c r="A40">
        <v>27.797999999999998</v>
      </c>
      <c r="B40">
        <v>64.64</v>
      </c>
      <c r="C40">
        <v>31</v>
      </c>
      <c r="D40" s="2">
        <f>Main!$B34</f>
        <v>9</v>
      </c>
      <c r="E40" s="2">
        <f t="shared" si="3"/>
        <v>0.25</v>
      </c>
      <c r="F40">
        <f t="shared" si="4"/>
        <v>0.57000000000000028</v>
      </c>
      <c r="G40" s="2">
        <f t="shared" si="5"/>
        <v>105.26315789473678</v>
      </c>
      <c r="H40" s="10"/>
      <c r="I40">
        <f t="shared" si="6"/>
        <v>27.797999999999998</v>
      </c>
      <c r="J40" s="13">
        <f t="shared" si="2"/>
        <v>105.26315789473678</v>
      </c>
      <c r="K40">
        <f t="shared" si="7"/>
        <v>31</v>
      </c>
    </row>
    <row r="41" spans="1:11">
      <c r="A41">
        <v>28.367999999999999</v>
      </c>
      <c r="B41">
        <v>68.864699999999999</v>
      </c>
      <c r="C41">
        <v>32</v>
      </c>
      <c r="D41" s="2">
        <f>Main!$B35</f>
        <v>9.25</v>
      </c>
      <c r="E41" s="2">
        <f t="shared" si="3"/>
        <v>0.25</v>
      </c>
      <c r="F41">
        <f t="shared" si="4"/>
        <v>0.55000000000000071</v>
      </c>
      <c r="G41" s="2">
        <f t="shared" si="5"/>
        <v>109.09090909090895</v>
      </c>
      <c r="H41" s="10" t="s">
        <v>130</v>
      </c>
      <c r="I41">
        <f t="shared" si="6"/>
        <v>28.367999999999999</v>
      </c>
      <c r="J41" s="13">
        <f t="shared" si="2"/>
        <v>109.09090909090895</v>
      </c>
      <c r="K41">
        <f t="shared" si="7"/>
        <v>32</v>
      </c>
    </row>
    <row r="42" spans="1:11">
      <c r="A42">
        <v>28.917999999999999</v>
      </c>
      <c r="B42">
        <v>67.4863</v>
      </c>
      <c r="C42">
        <v>33</v>
      </c>
      <c r="D42" s="2">
        <f>Main!$B36</f>
        <v>9.5</v>
      </c>
      <c r="E42" s="2">
        <f t="shared" si="3"/>
        <v>0.25</v>
      </c>
      <c r="F42">
        <f t="shared" si="4"/>
        <v>0.58000000000000185</v>
      </c>
      <c r="G42" s="2">
        <f t="shared" si="5"/>
        <v>103.44827586206864</v>
      </c>
      <c r="H42" s="10" t="s">
        <v>131</v>
      </c>
      <c r="I42">
        <f t="shared" si="6"/>
        <v>28.917999999999999</v>
      </c>
      <c r="J42" s="13">
        <f t="shared" si="2"/>
        <v>103.44827586206864</v>
      </c>
      <c r="K42">
        <f t="shared" si="7"/>
        <v>33</v>
      </c>
    </row>
    <row r="43" spans="1:11">
      <c r="A43">
        <v>29.498000000000001</v>
      </c>
      <c r="B43">
        <v>57.621499999999997</v>
      </c>
      <c r="C43">
        <v>34</v>
      </c>
      <c r="D43" s="2">
        <f>Main!$B37</f>
        <v>9.75</v>
      </c>
      <c r="E43" s="2">
        <f t="shared" si="3"/>
        <v>0.25</v>
      </c>
      <c r="F43">
        <f t="shared" si="4"/>
        <v>0.62999999999999901</v>
      </c>
      <c r="G43" s="2">
        <f t="shared" si="5"/>
        <v>95.238095238095397</v>
      </c>
      <c r="H43" s="10" t="s">
        <v>131</v>
      </c>
      <c r="I43">
        <f t="shared" si="6"/>
        <v>29.498000000000001</v>
      </c>
      <c r="J43" s="13">
        <f t="shared" si="2"/>
        <v>95.238095238095397</v>
      </c>
      <c r="K43">
        <f t="shared" si="7"/>
        <v>34</v>
      </c>
    </row>
    <row r="44" spans="1:11">
      <c r="A44">
        <v>30.128</v>
      </c>
      <c r="B44">
        <v>58.248100000000001</v>
      </c>
      <c r="C44">
        <v>35</v>
      </c>
      <c r="D44" s="2">
        <f>Main!$B38</f>
        <v>10</v>
      </c>
      <c r="E44" s="2">
        <f t="shared" si="3"/>
        <v>0.25</v>
      </c>
      <c r="F44">
        <f t="shared" si="4"/>
        <v>0.69000000000000128</v>
      </c>
      <c r="G44" s="2">
        <f t="shared" si="5"/>
        <v>86.956521739130281</v>
      </c>
      <c r="H44" s="10" t="s">
        <v>131</v>
      </c>
      <c r="I44">
        <f t="shared" si="6"/>
        <v>30.128</v>
      </c>
      <c r="J44" s="13">
        <f t="shared" si="2"/>
        <v>86.956521739130281</v>
      </c>
      <c r="K44">
        <f t="shared" si="7"/>
        <v>35</v>
      </c>
    </row>
    <row r="45" spans="1:11">
      <c r="A45">
        <v>30.818000000000001</v>
      </c>
      <c r="B45">
        <v>56.739800000000002</v>
      </c>
      <c r="C45">
        <v>36</v>
      </c>
      <c r="D45" s="2">
        <f>Main!$B39</f>
        <v>10.25</v>
      </c>
      <c r="E45" s="2">
        <f t="shared" si="3"/>
        <v>0.25</v>
      </c>
      <c r="F45">
        <f t="shared" si="4"/>
        <v>0.79999999999999716</v>
      </c>
      <c r="G45" s="2">
        <f t="shared" si="5"/>
        <v>75.00000000000027</v>
      </c>
      <c r="H45" s="10" t="s">
        <v>131</v>
      </c>
      <c r="I45">
        <f t="shared" si="6"/>
        <v>30.818000000000001</v>
      </c>
      <c r="J45" s="13">
        <f t="shared" si="2"/>
        <v>75.00000000000027</v>
      </c>
      <c r="K45">
        <f t="shared" si="7"/>
        <v>36</v>
      </c>
    </row>
    <row r="46" spans="1:11">
      <c r="A46">
        <v>31.617999999999999</v>
      </c>
      <c r="B46">
        <v>50.505899999999997</v>
      </c>
      <c r="C46">
        <v>37</v>
      </c>
      <c r="D46" s="2">
        <f>Main!$B40</f>
        <v>10.5</v>
      </c>
      <c r="E46" s="2">
        <f t="shared" si="3"/>
        <v>0.5</v>
      </c>
      <c r="F46">
        <f t="shared" si="4"/>
        <v>1.870000000000001</v>
      </c>
      <c r="G46" s="2">
        <f t="shared" si="5"/>
        <v>64.171122994652364</v>
      </c>
      <c r="H46" s="10" t="s">
        <v>132</v>
      </c>
      <c r="I46">
        <f t="shared" si="6"/>
        <v>31.617999999999999</v>
      </c>
      <c r="J46" s="13">
        <f t="shared" si="2"/>
        <v>64.171122994652364</v>
      </c>
      <c r="K46">
        <f t="shared" si="7"/>
        <v>37</v>
      </c>
    </row>
    <row r="47" spans="1:11">
      <c r="A47">
        <v>33.488</v>
      </c>
      <c r="B47">
        <v>65.137200000000007</v>
      </c>
      <c r="C47">
        <v>38</v>
      </c>
      <c r="D47" s="2">
        <f>Main!$B41</f>
        <v>11</v>
      </c>
      <c r="E47" s="2">
        <f t="shared" si="3"/>
        <v>0.25</v>
      </c>
      <c r="F47">
        <f t="shared" si="4"/>
        <v>0.60999999999999943</v>
      </c>
      <c r="G47" s="2">
        <f t="shared" si="5"/>
        <v>98.360655737705017</v>
      </c>
      <c r="H47" s="10" t="s">
        <v>129</v>
      </c>
      <c r="I47">
        <f t="shared" si="6"/>
        <v>33.488</v>
      </c>
      <c r="J47" s="13">
        <f t="shared" si="2"/>
        <v>98.360655737705017</v>
      </c>
      <c r="K47">
        <f t="shared" si="7"/>
        <v>38</v>
      </c>
    </row>
    <row r="48" spans="1:11">
      <c r="A48">
        <v>34.097999999999999</v>
      </c>
      <c r="B48">
        <v>62.379899999999999</v>
      </c>
      <c r="C48">
        <v>39</v>
      </c>
      <c r="D48" s="2">
        <f>Main!$B42</f>
        <v>11.25</v>
      </c>
      <c r="E48" s="2">
        <f t="shared" si="3"/>
        <v>0.25</v>
      </c>
      <c r="F48">
        <f t="shared" si="4"/>
        <v>0.59000000000000341</v>
      </c>
      <c r="G48" s="2">
        <f t="shared" si="5"/>
        <v>101.69491525423669</v>
      </c>
      <c r="H48" s="10"/>
      <c r="I48">
        <f t="shared" si="6"/>
        <v>34.097999999999999</v>
      </c>
      <c r="J48" s="13">
        <f t="shared" si="2"/>
        <v>101.69491525423669</v>
      </c>
      <c r="K48">
        <f t="shared" si="7"/>
        <v>39</v>
      </c>
    </row>
    <row r="49" spans="1:11">
      <c r="A49">
        <v>34.688000000000002</v>
      </c>
      <c r="B49">
        <v>64.274699999999996</v>
      </c>
      <c r="C49">
        <v>40</v>
      </c>
      <c r="D49" s="2">
        <f>Main!$B43</f>
        <v>11.5</v>
      </c>
      <c r="E49" s="2">
        <f t="shared" si="3"/>
        <v>0.25</v>
      </c>
      <c r="F49">
        <f t="shared" si="4"/>
        <v>0.62999999999999545</v>
      </c>
      <c r="G49" s="2">
        <f t="shared" si="5"/>
        <v>95.238095238095923</v>
      </c>
      <c r="H49" s="10" t="s">
        <v>130</v>
      </c>
      <c r="I49">
        <f t="shared" si="6"/>
        <v>34.688000000000002</v>
      </c>
      <c r="J49" s="13">
        <f t="shared" si="2"/>
        <v>95.238095238095923</v>
      </c>
      <c r="K49">
        <f t="shared" si="7"/>
        <v>40</v>
      </c>
    </row>
    <row r="50" spans="1:11">
      <c r="A50">
        <v>35.317999999999998</v>
      </c>
      <c r="B50">
        <v>61.460900000000002</v>
      </c>
      <c r="C50">
        <v>41</v>
      </c>
      <c r="D50" s="2">
        <f>Main!$B44</f>
        <v>11.75</v>
      </c>
      <c r="E50" s="2">
        <f t="shared" si="3"/>
        <v>0.25</v>
      </c>
      <c r="F50">
        <f t="shared" si="4"/>
        <v>0.76000000000000512</v>
      </c>
      <c r="G50" s="2">
        <f t="shared" si="5"/>
        <v>78.947368421052104</v>
      </c>
      <c r="H50" s="10" t="s">
        <v>132</v>
      </c>
      <c r="I50">
        <f t="shared" si="6"/>
        <v>35.317999999999998</v>
      </c>
      <c r="J50" s="13">
        <f t="shared" si="2"/>
        <v>78.947368421052104</v>
      </c>
      <c r="K50">
        <f t="shared" si="7"/>
        <v>41</v>
      </c>
    </row>
    <row r="51" spans="1:11">
      <c r="A51">
        <v>36.078000000000003</v>
      </c>
      <c r="B51">
        <v>51.627600000000001</v>
      </c>
      <c r="C51">
        <v>42</v>
      </c>
      <c r="D51" s="2">
        <f>Main!$B45</f>
        <v>12</v>
      </c>
      <c r="E51" s="2">
        <f t="shared" si="3"/>
        <v>0.5</v>
      </c>
      <c r="F51">
        <f t="shared" si="4"/>
        <v>1.7629999999999981</v>
      </c>
      <c r="G51" s="2">
        <f t="shared" si="5"/>
        <v>68.06579693703921</v>
      </c>
      <c r="H51" s="10"/>
      <c r="I51">
        <f t="shared" si="6"/>
        <v>36.078000000000003</v>
      </c>
      <c r="J51" s="13">
        <f t="shared" si="2"/>
        <v>68.06579693703921</v>
      </c>
      <c r="K51">
        <f t="shared" si="7"/>
        <v>42</v>
      </c>
    </row>
    <row r="52" spans="1:11">
      <c r="A52">
        <v>37.841000000000001</v>
      </c>
      <c r="B52">
        <v>47.837800000000001</v>
      </c>
      <c r="C52">
        <v>43</v>
      </c>
      <c r="D52" s="2">
        <f>Main!$B46</f>
        <v>12.5</v>
      </c>
      <c r="E52" s="2">
        <f t="shared" si="3"/>
        <v>0.25</v>
      </c>
      <c r="F52">
        <f t="shared" si="4"/>
        <v>0.84700000000000131</v>
      </c>
      <c r="G52" s="2">
        <f t="shared" si="5"/>
        <v>70.838252656434364</v>
      </c>
      <c r="H52" s="10" t="s">
        <v>128</v>
      </c>
      <c r="I52">
        <f t="shared" si="6"/>
        <v>37.841000000000001</v>
      </c>
      <c r="J52" s="13">
        <f t="shared" si="2"/>
        <v>70.838252656434364</v>
      </c>
      <c r="K52">
        <f t="shared" si="7"/>
        <v>43</v>
      </c>
    </row>
    <row r="53" spans="1:11">
      <c r="A53">
        <v>38.688000000000002</v>
      </c>
      <c r="B53">
        <v>55.376300000000001</v>
      </c>
      <c r="C53">
        <v>44</v>
      </c>
      <c r="D53" s="2">
        <f>Main!$B47</f>
        <v>12.75</v>
      </c>
      <c r="E53" s="2">
        <f t="shared" si="3"/>
        <v>0.25</v>
      </c>
      <c r="F53">
        <f t="shared" si="4"/>
        <v>1.0999999999999943</v>
      </c>
      <c r="G53" s="2">
        <f t="shared" si="5"/>
        <v>54.545454545454831</v>
      </c>
      <c r="H53" s="10"/>
      <c r="I53">
        <f t="shared" si="6"/>
        <v>38.688000000000002</v>
      </c>
      <c r="J53" s="13">
        <f t="shared" si="2"/>
        <v>54.545454545454831</v>
      </c>
      <c r="K53">
        <f t="shared" si="7"/>
        <v>44</v>
      </c>
    </row>
    <row r="54" spans="1:11">
      <c r="A54">
        <v>39.787999999999997</v>
      </c>
      <c r="B54">
        <v>50.765999999999998</v>
      </c>
      <c r="C54">
        <v>45</v>
      </c>
      <c r="D54" s="2">
        <f>Main!$B48</f>
        <v>13</v>
      </c>
      <c r="E54" s="2">
        <f t="shared" si="3"/>
        <v>0.625</v>
      </c>
      <c r="F54">
        <f t="shared" si="4"/>
        <v>3.1200000000000045</v>
      </c>
      <c r="G54" s="2">
        <f t="shared" si="5"/>
        <v>48.076923076923009</v>
      </c>
      <c r="H54" s="10"/>
      <c r="I54">
        <f t="shared" si="6"/>
        <v>39.787999999999997</v>
      </c>
      <c r="J54" s="13">
        <f t="shared" si="2"/>
        <v>48.076923076923009</v>
      </c>
      <c r="K54">
        <f t="shared" si="7"/>
        <v>45</v>
      </c>
    </row>
    <row r="55" spans="1:11">
      <c r="A55">
        <v>42.908000000000001</v>
      </c>
      <c r="B55">
        <v>59.767600000000002</v>
      </c>
      <c r="C55">
        <v>46</v>
      </c>
      <c r="D55" s="2">
        <f>Main!$B49</f>
        <v>13.625</v>
      </c>
      <c r="E55" s="2">
        <f t="shared" si="3"/>
        <v>0.125</v>
      </c>
      <c r="F55">
        <f t="shared" si="4"/>
        <v>0.29999999999999716</v>
      </c>
      <c r="G55" s="2">
        <f t="shared" si="5"/>
        <v>100.00000000000095</v>
      </c>
      <c r="H55" s="10" t="s">
        <v>133</v>
      </c>
      <c r="I55">
        <f t="shared" si="6"/>
        <v>42.908000000000001</v>
      </c>
      <c r="J55" s="13">
        <f t="shared" si="2"/>
        <v>100.00000000000095</v>
      </c>
      <c r="K55">
        <f t="shared" si="7"/>
        <v>46</v>
      </c>
    </row>
    <row r="56" spans="1:11">
      <c r="A56">
        <v>43.207999999999998</v>
      </c>
      <c r="B56">
        <v>65.850899999999996</v>
      </c>
      <c r="C56">
        <v>47</v>
      </c>
      <c r="D56" s="2">
        <f>Main!$B50</f>
        <v>13.75</v>
      </c>
      <c r="E56" s="2">
        <f t="shared" si="3"/>
        <v>0.125</v>
      </c>
      <c r="F56">
        <f t="shared" si="4"/>
        <v>0.28000000000000114</v>
      </c>
      <c r="G56" s="2">
        <f t="shared" si="5"/>
        <v>107.14285714285671</v>
      </c>
      <c r="H56" s="10"/>
      <c r="I56">
        <f t="shared" si="6"/>
        <v>43.207999999999998</v>
      </c>
      <c r="J56" s="13">
        <f t="shared" si="2"/>
        <v>107.14285714285671</v>
      </c>
      <c r="K56">
        <f t="shared" si="7"/>
        <v>47</v>
      </c>
    </row>
    <row r="57" spans="1:11">
      <c r="A57">
        <v>43.488</v>
      </c>
      <c r="B57">
        <v>67.295900000000003</v>
      </c>
      <c r="C57">
        <v>48</v>
      </c>
      <c r="D57" s="2">
        <f>Main!$B51</f>
        <v>13.875</v>
      </c>
      <c r="E57" s="2">
        <f t="shared" si="3"/>
        <v>0.125</v>
      </c>
      <c r="F57">
        <f t="shared" si="4"/>
        <v>0.28999999999999915</v>
      </c>
      <c r="G57" s="2">
        <f t="shared" si="5"/>
        <v>103.44827586206927</v>
      </c>
      <c r="H57" s="10"/>
      <c r="I57">
        <f t="shared" si="6"/>
        <v>43.488</v>
      </c>
      <c r="J57" s="13">
        <f t="shared" si="2"/>
        <v>103.44827586206927</v>
      </c>
      <c r="K57">
        <f t="shared" si="7"/>
        <v>48</v>
      </c>
    </row>
    <row r="58" spans="1:11">
      <c r="A58">
        <v>43.777999999999999</v>
      </c>
      <c r="B58">
        <v>68.785499999999999</v>
      </c>
      <c r="C58">
        <v>49</v>
      </c>
      <c r="D58" s="2">
        <f>Main!$B52</f>
        <v>14</v>
      </c>
      <c r="E58" s="2">
        <f t="shared" si="3"/>
        <v>0.125</v>
      </c>
      <c r="F58">
        <f t="shared" si="4"/>
        <v>0.35999999999999943</v>
      </c>
      <c r="G58" s="2">
        <f t="shared" si="5"/>
        <v>83.333333333333456</v>
      </c>
      <c r="H58" s="10" t="s">
        <v>130</v>
      </c>
      <c r="I58">
        <f t="shared" si="6"/>
        <v>43.777999999999999</v>
      </c>
      <c r="J58" s="13">
        <f t="shared" si="2"/>
        <v>83.333333333333456</v>
      </c>
      <c r="K58">
        <f t="shared" si="7"/>
        <v>49</v>
      </c>
    </row>
    <row r="59" spans="1:11">
      <c r="A59">
        <v>44.137999999999998</v>
      </c>
      <c r="B59">
        <v>70.524699999999996</v>
      </c>
      <c r="C59">
        <v>50</v>
      </c>
      <c r="D59" s="2">
        <f>Main!$B53</f>
        <v>14.125</v>
      </c>
      <c r="E59" s="2">
        <f t="shared" si="3"/>
        <v>0.125</v>
      </c>
      <c r="F59">
        <f t="shared" si="4"/>
        <v>0.46000000000000085</v>
      </c>
      <c r="G59" s="2">
        <f t="shared" si="5"/>
        <v>65.2173913043477</v>
      </c>
      <c r="H59" s="10" t="s">
        <v>131</v>
      </c>
      <c r="I59">
        <f t="shared" si="6"/>
        <v>44.137999999999998</v>
      </c>
      <c r="J59" s="13">
        <f t="shared" si="2"/>
        <v>65.2173913043477</v>
      </c>
      <c r="K59">
        <f t="shared" si="7"/>
        <v>50</v>
      </c>
    </row>
    <row r="60" spans="1:11">
      <c r="A60">
        <v>44.597999999999999</v>
      </c>
      <c r="B60">
        <v>60.436199999999999</v>
      </c>
      <c r="C60">
        <v>51</v>
      </c>
      <c r="D60" s="2">
        <f>Main!$B54</f>
        <v>14.25</v>
      </c>
      <c r="E60" s="2">
        <f t="shared" si="3"/>
        <v>0.125</v>
      </c>
      <c r="F60">
        <f t="shared" si="4"/>
        <v>0.62000000000000455</v>
      </c>
      <c r="G60" s="2">
        <f t="shared" si="5"/>
        <v>48.387096774193189</v>
      </c>
      <c r="H60" s="10" t="s">
        <v>132</v>
      </c>
      <c r="I60">
        <f t="shared" si="6"/>
        <v>44.597999999999999</v>
      </c>
      <c r="J60" s="13">
        <f t="shared" si="2"/>
        <v>48.387096774193189</v>
      </c>
      <c r="K60">
        <f t="shared" si="7"/>
        <v>51</v>
      </c>
    </row>
    <row r="61" spans="1:11">
      <c r="A61">
        <v>45.218000000000004</v>
      </c>
      <c r="B61">
        <v>61.508000000000003</v>
      </c>
      <c r="C61">
        <v>52</v>
      </c>
      <c r="D61" s="2">
        <f>Main!$B55</f>
        <v>14.375</v>
      </c>
      <c r="E61" s="2">
        <f t="shared" si="3"/>
        <v>0.25</v>
      </c>
      <c r="F61">
        <f t="shared" si="4"/>
        <v>1.0899999999999963</v>
      </c>
      <c r="G61" s="2">
        <f t="shared" si="5"/>
        <v>55.04587155963322</v>
      </c>
      <c r="H61" s="10" t="s">
        <v>129</v>
      </c>
      <c r="I61">
        <f t="shared" si="6"/>
        <v>45.218000000000004</v>
      </c>
      <c r="J61" s="13">
        <f t="shared" si="2"/>
        <v>55.04587155963322</v>
      </c>
      <c r="K61">
        <f t="shared" si="7"/>
        <v>52</v>
      </c>
    </row>
    <row r="62" spans="1:11">
      <c r="A62">
        <v>46.308</v>
      </c>
      <c r="B62">
        <v>67.114400000000003</v>
      </c>
      <c r="C62">
        <v>53</v>
      </c>
      <c r="D62" s="2">
        <f>Main!$B56</f>
        <v>14.625</v>
      </c>
      <c r="E62" s="2">
        <f t="shared" si="3"/>
        <v>0.125</v>
      </c>
      <c r="F62">
        <f t="shared" si="4"/>
        <v>0.35000000000000142</v>
      </c>
      <c r="G62" s="2">
        <f t="shared" si="5"/>
        <v>85.714285714285367</v>
      </c>
      <c r="H62" s="10" t="s">
        <v>133</v>
      </c>
      <c r="I62">
        <f t="shared" si="6"/>
        <v>46.308</v>
      </c>
      <c r="J62" s="13">
        <f t="shared" si="2"/>
        <v>85.714285714285367</v>
      </c>
      <c r="K62">
        <f t="shared" si="7"/>
        <v>53</v>
      </c>
    </row>
    <row r="63" spans="1:11">
      <c r="A63">
        <v>46.658000000000001</v>
      </c>
      <c r="B63">
        <v>74.446700000000007</v>
      </c>
      <c r="C63">
        <v>54</v>
      </c>
      <c r="D63" s="2">
        <f>Main!$B57</f>
        <v>14.75</v>
      </c>
      <c r="E63" s="2">
        <f t="shared" si="3"/>
        <v>0.375</v>
      </c>
      <c r="F63">
        <f t="shared" si="4"/>
        <v>1.1700000000000017</v>
      </c>
      <c r="G63" s="2">
        <f t="shared" si="5"/>
        <v>76.923076923076806</v>
      </c>
      <c r="H63" s="10" t="s">
        <v>134</v>
      </c>
      <c r="I63">
        <f t="shared" si="6"/>
        <v>46.658000000000001</v>
      </c>
      <c r="J63" s="13">
        <f t="shared" si="2"/>
        <v>76.923076923076806</v>
      </c>
      <c r="K63">
        <f t="shared" si="7"/>
        <v>54</v>
      </c>
    </row>
    <row r="64" spans="1:11">
      <c r="A64">
        <v>47.828000000000003</v>
      </c>
      <c r="B64">
        <v>71.598100000000002</v>
      </c>
      <c r="C64">
        <v>55</v>
      </c>
      <c r="D64" s="2">
        <f>Main!$B58</f>
        <v>15.125</v>
      </c>
      <c r="E64" s="2">
        <f t="shared" si="3"/>
        <v>0.25</v>
      </c>
      <c r="F64">
        <f t="shared" si="4"/>
        <v>0.75999999999999801</v>
      </c>
      <c r="G64" s="2">
        <f t="shared" si="5"/>
        <v>78.947368421052843</v>
      </c>
      <c r="H64" s="10" t="s">
        <v>134</v>
      </c>
      <c r="I64">
        <f t="shared" si="6"/>
        <v>47.828000000000003</v>
      </c>
      <c r="J64" s="13">
        <f t="shared" si="2"/>
        <v>78.947368421052843</v>
      </c>
      <c r="K64">
        <f t="shared" si="7"/>
        <v>55</v>
      </c>
    </row>
    <row r="65" spans="1:11">
      <c r="A65">
        <v>48.588000000000001</v>
      </c>
      <c r="B65">
        <v>64.729600000000005</v>
      </c>
      <c r="C65">
        <v>56</v>
      </c>
      <c r="D65" s="2">
        <f>Main!$B59</f>
        <v>15.375</v>
      </c>
      <c r="E65" s="2">
        <f t="shared" si="3"/>
        <v>0.25</v>
      </c>
      <c r="F65">
        <f t="shared" si="4"/>
        <v>1.1899999999999977</v>
      </c>
      <c r="G65" s="2">
        <f t="shared" si="5"/>
        <v>50.420168067226982</v>
      </c>
      <c r="H65" s="10" t="s">
        <v>135</v>
      </c>
      <c r="I65">
        <f t="shared" si="6"/>
        <v>48.588000000000001</v>
      </c>
      <c r="J65" s="13">
        <f t="shared" si="2"/>
        <v>50.420168067226982</v>
      </c>
      <c r="K65">
        <f t="shared" si="7"/>
        <v>56</v>
      </c>
    </row>
    <row r="66" spans="1:11">
      <c r="A66">
        <v>49.777999999999999</v>
      </c>
      <c r="B66">
        <v>59.6815</v>
      </c>
      <c r="C66">
        <v>57</v>
      </c>
      <c r="D66" s="2">
        <f>Main!$B60</f>
        <v>15.625</v>
      </c>
      <c r="E66" s="2">
        <f t="shared" si="3"/>
        <v>0.25</v>
      </c>
      <c r="F66">
        <f t="shared" si="4"/>
        <v>1.240000000000002</v>
      </c>
      <c r="G66" s="2">
        <f t="shared" si="5"/>
        <v>48.387096774193473</v>
      </c>
      <c r="H66" s="10" t="s">
        <v>129</v>
      </c>
      <c r="I66">
        <f t="shared" si="6"/>
        <v>49.777999999999999</v>
      </c>
      <c r="J66" s="13">
        <f t="shared" si="2"/>
        <v>48.387096774193473</v>
      </c>
      <c r="K66">
        <f t="shared" si="7"/>
        <v>57</v>
      </c>
    </row>
    <row r="67" spans="1:11">
      <c r="A67">
        <v>51.018000000000001</v>
      </c>
      <c r="B67">
        <v>56.330300000000001</v>
      </c>
      <c r="C67">
        <v>58</v>
      </c>
      <c r="D67" s="2">
        <f>Main!$B61</f>
        <v>15.875</v>
      </c>
      <c r="E67" s="2">
        <f t="shared" si="3"/>
        <v>0.125</v>
      </c>
      <c r="F67">
        <f t="shared" si="4"/>
        <v>0.29999999999999716</v>
      </c>
      <c r="G67" s="2">
        <f t="shared" si="5"/>
        <v>100.00000000000095</v>
      </c>
      <c r="H67" s="10" t="s">
        <v>136</v>
      </c>
      <c r="I67">
        <f t="shared" si="6"/>
        <v>51.018000000000001</v>
      </c>
      <c r="J67" s="13">
        <f t="shared" si="2"/>
        <v>100.00000000000095</v>
      </c>
      <c r="K67">
        <f t="shared" si="7"/>
        <v>58</v>
      </c>
    </row>
    <row r="68" spans="1:11">
      <c r="A68">
        <v>51.317999999999998</v>
      </c>
      <c r="B68">
        <v>67.196399999999997</v>
      </c>
      <c r="C68">
        <v>59</v>
      </c>
      <c r="D68" s="2">
        <f>Main!$B62</f>
        <v>16</v>
      </c>
      <c r="E68" s="2">
        <f t="shared" si="3"/>
        <v>0.125</v>
      </c>
      <c r="F68">
        <f t="shared" si="4"/>
        <v>0.27000000000000313</v>
      </c>
      <c r="G68" s="2">
        <f t="shared" si="5"/>
        <v>111.11111111110982</v>
      </c>
      <c r="H68" s="10" t="s">
        <v>137</v>
      </c>
      <c r="I68">
        <f t="shared" si="6"/>
        <v>51.317999999999998</v>
      </c>
      <c r="J68" s="13">
        <f t="shared" si="2"/>
        <v>111.11111111110982</v>
      </c>
      <c r="K68">
        <f t="shared" si="7"/>
        <v>59</v>
      </c>
    </row>
    <row r="69" spans="1:11">
      <c r="A69">
        <v>51.588000000000001</v>
      </c>
      <c r="B69">
        <v>69.658900000000003</v>
      </c>
      <c r="C69">
        <v>60</v>
      </c>
      <c r="D69" s="2">
        <f>Main!$B63</f>
        <v>16.125</v>
      </c>
      <c r="E69" s="2">
        <f t="shared" si="3"/>
        <v>0.125</v>
      </c>
      <c r="F69">
        <f t="shared" si="4"/>
        <v>0.28000000000000114</v>
      </c>
      <c r="G69" s="2">
        <f t="shared" si="5"/>
        <v>107.14285714285671</v>
      </c>
      <c r="H69" s="10" t="s">
        <v>138</v>
      </c>
      <c r="I69">
        <f t="shared" si="6"/>
        <v>51.588000000000001</v>
      </c>
      <c r="J69" s="13">
        <f t="shared" si="2"/>
        <v>107.14285714285671</v>
      </c>
      <c r="K69">
        <f t="shared" si="7"/>
        <v>60</v>
      </c>
    </row>
    <row r="70" spans="1:11">
      <c r="A70">
        <v>51.868000000000002</v>
      </c>
      <c r="B70">
        <v>71.505600000000001</v>
      </c>
      <c r="C70">
        <v>61</v>
      </c>
      <c r="D70" s="2">
        <f>Main!$B64</f>
        <v>16.25</v>
      </c>
      <c r="E70" s="2">
        <f t="shared" si="3"/>
        <v>0.125</v>
      </c>
      <c r="F70">
        <f t="shared" si="4"/>
        <v>0.26999999999999602</v>
      </c>
      <c r="G70" s="2">
        <f t="shared" si="5"/>
        <v>111.11111111111275</v>
      </c>
      <c r="H70" s="10" t="s">
        <v>133</v>
      </c>
      <c r="I70">
        <f t="shared" si="6"/>
        <v>51.868000000000002</v>
      </c>
      <c r="J70" s="13">
        <f t="shared" si="2"/>
        <v>111.11111111111275</v>
      </c>
      <c r="K70">
        <f t="shared" si="7"/>
        <v>61</v>
      </c>
    </row>
    <row r="71" spans="1:11">
      <c r="A71">
        <v>52.137999999999998</v>
      </c>
      <c r="B71">
        <v>71.107699999999994</v>
      </c>
      <c r="C71">
        <v>62</v>
      </c>
      <c r="D71" s="2">
        <f>Main!$B65</f>
        <v>16.375</v>
      </c>
      <c r="E71" s="2">
        <f t="shared" si="3"/>
        <v>0.125</v>
      </c>
      <c r="F71">
        <f t="shared" si="4"/>
        <v>0.27000000000000313</v>
      </c>
      <c r="G71" s="2">
        <f t="shared" si="5"/>
        <v>111.11111111110982</v>
      </c>
      <c r="H71" s="10"/>
      <c r="I71">
        <f t="shared" si="6"/>
        <v>52.137999999999998</v>
      </c>
      <c r="J71" s="13">
        <f t="shared" si="2"/>
        <v>111.11111111110982</v>
      </c>
      <c r="K71">
        <f t="shared" si="7"/>
        <v>62</v>
      </c>
    </row>
    <row r="72" spans="1:11">
      <c r="A72">
        <v>52.408000000000001</v>
      </c>
      <c r="B72">
        <v>68.589600000000004</v>
      </c>
      <c r="C72">
        <v>63</v>
      </c>
      <c r="D72" s="2">
        <f>Main!$B66</f>
        <v>16.5</v>
      </c>
      <c r="E72" s="2">
        <f t="shared" si="3"/>
        <v>0.125</v>
      </c>
      <c r="F72">
        <f t="shared" si="4"/>
        <v>0.32000000000000028</v>
      </c>
      <c r="G72" s="2">
        <f t="shared" si="5"/>
        <v>93.749999999999915</v>
      </c>
      <c r="H72" s="10"/>
      <c r="I72">
        <f t="shared" si="6"/>
        <v>52.408000000000001</v>
      </c>
      <c r="J72" s="13">
        <f t="shared" si="2"/>
        <v>93.749999999999915</v>
      </c>
      <c r="K72">
        <f t="shared" si="7"/>
        <v>63</v>
      </c>
    </row>
    <row r="73" spans="1:11">
      <c r="A73">
        <v>52.728000000000002</v>
      </c>
      <c r="B73">
        <v>76.287899999999993</v>
      </c>
      <c r="C73">
        <v>64</v>
      </c>
      <c r="D73" s="2">
        <f>Main!$B67</f>
        <v>16.625</v>
      </c>
      <c r="E73" s="2">
        <f t="shared" si="3"/>
        <v>0.125</v>
      </c>
      <c r="F73">
        <f t="shared" si="4"/>
        <v>0.33999999999999631</v>
      </c>
      <c r="G73" s="2">
        <f t="shared" si="5"/>
        <v>88.235294117648024</v>
      </c>
      <c r="H73" s="10" t="s">
        <v>130</v>
      </c>
      <c r="I73">
        <f t="shared" si="6"/>
        <v>52.728000000000002</v>
      </c>
      <c r="J73" s="13">
        <f t="shared" si="2"/>
        <v>88.235294117648024</v>
      </c>
      <c r="K73">
        <f t="shared" si="7"/>
        <v>64</v>
      </c>
    </row>
    <row r="74" spans="1:11">
      <c r="A74">
        <v>53.067999999999998</v>
      </c>
      <c r="B74">
        <v>64.922499999999999</v>
      </c>
      <c r="C74">
        <v>65</v>
      </c>
      <c r="D74" s="2">
        <f>Main!$B68</f>
        <v>16.75</v>
      </c>
      <c r="E74" s="2">
        <f t="shared" si="3"/>
        <v>0.125</v>
      </c>
      <c r="F74">
        <f t="shared" si="4"/>
        <v>0.48000000000000398</v>
      </c>
      <c r="G74" s="2">
        <f t="shared" si="5"/>
        <v>62.499999999999488</v>
      </c>
      <c r="H74" s="10" t="s">
        <v>131</v>
      </c>
      <c r="I74">
        <f t="shared" si="6"/>
        <v>53.067999999999998</v>
      </c>
      <c r="J74" s="13">
        <f t="shared" ref="J74:J137" si="8">$G74</f>
        <v>62.499999999999488</v>
      </c>
      <c r="K74">
        <f t="shared" si="7"/>
        <v>65</v>
      </c>
    </row>
    <row r="75" spans="1:11">
      <c r="A75">
        <v>53.548000000000002</v>
      </c>
      <c r="B75">
        <v>59.2395</v>
      </c>
      <c r="C75">
        <v>66</v>
      </c>
      <c r="D75" s="2">
        <f>Main!$B69</f>
        <v>16.875</v>
      </c>
      <c r="E75" s="2">
        <f t="shared" ref="E75:E138" si="9">$D76-$D75</f>
        <v>0.125</v>
      </c>
      <c r="F75">
        <f t="shared" ref="F75:F138" si="10">$A76-$A75</f>
        <v>0.65999999999999659</v>
      </c>
      <c r="G75" s="2">
        <f t="shared" ref="G75:G138" si="11">$E75/$F75*60*4</f>
        <v>45.454545454545688</v>
      </c>
      <c r="H75" s="10" t="s">
        <v>132</v>
      </c>
      <c r="I75">
        <f t="shared" ref="I75:I138" si="12">$A75</f>
        <v>53.548000000000002</v>
      </c>
      <c r="J75" s="13">
        <f t="shared" si="8"/>
        <v>45.454545454545688</v>
      </c>
      <c r="K75">
        <f t="shared" ref="K75:K138" si="13">$C75</f>
        <v>66</v>
      </c>
    </row>
    <row r="76" spans="1:11">
      <c r="A76">
        <v>54.207999999999998</v>
      </c>
      <c r="B76">
        <v>54.621499999999997</v>
      </c>
      <c r="C76">
        <v>67</v>
      </c>
      <c r="D76" s="2">
        <f>Main!$B70</f>
        <v>17</v>
      </c>
      <c r="E76" s="2">
        <f t="shared" si="9"/>
        <v>0.25</v>
      </c>
      <c r="F76">
        <f t="shared" si="10"/>
        <v>1.0200000000000031</v>
      </c>
      <c r="G76" s="2">
        <f t="shared" si="11"/>
        <v>58.823529411764525</v>
      </c>
      <c r="H76" s="10" t="s">
        <v>129</v>
      </c>
      <c r="I76">
        <f t="shared" si="12"/>
        <v>54.207999999999998</v>
      </c>
      <c r="J76" s="13">
        <f t="shared" si="8"/>
        <v>58.823529411764525</v>
      </c>
      <c r="K76">
        <f t="shared" si="13"/>
        <v>67</v>
      </c>
    </row>
    <row r="77" spans="1:11">
      <c r="A77">
        <v>55.228000000000002</v>
      </c>
      <c r="B77">
        <v>63.34</v>
      </c>
      <c r="C77">
        <v>68</v>
      </c>
      <c r="D77" s="2">
        <f>Main!$B71</f>
        <v>17.25</v>
      </c>
      <c r="E77" s="2">
        <f t="shared" si="9"/>
        <v>0.125</v>
      </c>
      <c r="F77">
        <f t="shared" si="10"/>
        <v>0.39999999999999858</v>
      </c>
      <c r="G77" s="2">
        <f t="shared" si="11"/>
        <v>75.00000000000027</v>
      </c>
      <c r="H77" s="10" t="s">
        <v>133</v>
      </c>
      <c r="I77">
        <f t="shared" si="12"/>
        <v>55.228000000000002</v>
      </c>
      <c r="J77" s="13">
        <f t="shared" si="8"/>
        <v>75.00000000000027</v>
      </c>
      <c r="K77">
        <f t="shared" si="13"/>
        <v>68</v>
      </c>
    </row>
    <row r="78" spans="1:11">
      <c r="A78">
        <v>55.628</v>
      </c>
      <c r="B78">
        <v>69.864000000000004</v>
      </c>
      <c r="C78">
        <v>69</v>
      </c>
      <c r="D78" s="2">
        <f>Main!$B72</f>
        <v>17.375</v>
      </c>
      <c r="E78" s="2">
        <f t="shared" si="9"/>
        <v>0.375</v>
      </c>
      <c r="F78">
        <f t="shared" si="10"/>
        <v>1.1700000000000017</v>
      </c>
      <c r="G78" s="2">
        <f t="shared" si="11"/>
        <v>76.923076923076806</v>
      </c>
      <c r="H78" s="10" t="s">
        <v>134</v>
      </c>
      <c r="I78">
        <f t="shared" si="12"/>
        <v>55.628</v>
      </c>
      <c r="J78" s="13">
        <f t="shared" si="8"/>
        <v>76.923076923076806</v>
      </c>
      <c r="K78">
        <f t="shared" si="13"/>
        <v>69</v>
      </c>
    </row>
    <row r="79" spans="1:11">
      <c r="A79">
        <v>56.798000000000002</v>
      </c>
      <c r="B79">
        <v>69.037499999999994</v>
      </c>
      <c r="C79">
        <v>70</v>
      </c>
      <c r="D79" s="2">
        <f>Main!$B73</f>
        <v>17.75</v>
      </c>
      <c r="E79" s="2">
        <f t="shared" si="9"/>
        <v>0.25</v>
      </c>
      <c r="F79">
        <f t="shared" si="10"/>
        <v>0.73999999999999488</v>
      </c>
      <c r="G79" s="2">
        <f t="shared" si="11"/>
        <v>81.081081081081635</v>
      </c>
      <c r="H79" s="10" t="s">
        <v>134</v>
      </c>
      <c r="I79">
        <f t="shared" si="12"/>
        <v>56.798000000000002</v>
      </c>
      <c r="J79" s="13">
        <f t="shared" si="8"/>
        <v>81.081081081081635</v>
      </c>
      <c r="K79">
        <f t="shared" si="13"/>
        <v>70</v>
      </c>
    </row>
    <row r="80" spans="1:11">
      <c r="A80">
        <v>57.537999999999997</v>
      </c>
      <c r="B80">
        <v>66.6922</v>
      </c>
      <c r="C80">
        <v>71</v>
      </c>
      <c r="D80" s="2">
        <f>Main!$B74</f>
        <v>18</v>
      </c>
      <c r="E80" s="2">
        <f t="shared" si="9"/>
        <v>0.25</v>
      </c>
      <c r="F80">
        <f t="shared" si="10"/>
        <v>1.0200000000000031</v>
      </c>
      <c r="G80" s="2">
        <f t="shared" si="11"/>
        <v>58.823529411764525</v>
      </c>
      <c r="H80" s="10" t="s">
        <v>135</v>
      </c>
      <c r="I80">
        <f t="shared" si="12"/>
        <v>57.537999999999997</v>
      </c>
      <c r="J80" s="13">
        <f t="shared" si="8"/>
        <v>58.823529411764525</v>
      </c>
      <c r="K80">
        <f t="shared" si="13"/>
        <v>71</v>
      </c>
    </row>
    <row r="81" spans="1:11">
      <c r="A81">
        <v>58.558</v>
      </c>
      <c r="B81">
        <v>54.115099999999998</v>
      </c>
      <c r="C81">
        <v>72</v>
      </c>
      <c r="D81" s="2">
        <f>Main!$B75</f>
        <v>18.25</v>
      </c>
      <c r="E81" s="2">
        <f t="shared" si="9"/>
        <v>0.25</v>
      </c>
      <c r="F81">
        <f t="shared" si="10"/>
        <v>1.1099999999999994</v>
      </c>
      <c r="G81" s="2">
        <f t="shared" si="11"/>
        <v>54.054054054054085</v>
      </c>
      <c r="H81" s="10" t="s">
        <v>129</v>
      </c>
      <c r="I81">
        <f t="shared" si="12"/>
        <v>58.558</v>
      </c>
      <c r="J81" s="13">
        <f t="shared" si="8"/>
        <v>54.054054054054085</v>
      </c>
      <c r="K81">
        <f t="shared" si="13"/>
        <v>72</v>
      </c>
    </row>
    <row r="82" spans="1:11">
      <c r="A82">
        <v>59.667999999999999</v>
      </c>
      <c r="B82">
        <v>57.828299999999999</v>
      </c>
      <c r="C82">
        <v>73</v>
      </c>
      <c r="D82" s="2">
        <f>Main!$B76</f>
        <v>18.5</v>
      </c>
      <c r="E82" s="2">
        <f t="shared" si="9"/>
        <v>0.125</v>
      </c>
      <c r="F82">
        <f t="shared" si="10"/>
        <v>0.28999999999999915</v>
      </c>
      <c r="G82" s="2">
        <f t="shared" si="11"/>
        <v>103.44827586206927</v>
      </c>
      <c r="H82" s="10" t="s">
        <v>136</v>
      </c>
      <c r="I82">
        <f t="shared" si="12"/>
        <v>59.667999999999999</v>
      </c>
      <c r="J82" s="13">
        <f t="shared" si="8"/>
        <v>103.44827586206927</v>
      </c>
      <c r="K82">
        <f t="shared" si="13"/>
        <v>73</v>
      </c>
    </row>
    <row r="83" spans="1:11">
      <c r="A83">
        <v>59.957999999999998</v>
      </c>
      <c r="B83">
        <v>63.171799999999998</v>
      </c>
      <c r="C83">
        <v>74</v>
      </c>
      <c r="D83" s="2">
        <f>Main!$B77</f>
        <v>18.625</v>
      </c>
      <c r="E83" s="2">
        <f t="shared" si="9"/>
        <v>0.125</v>
      </c>
      <c r="F83">
        <f t="shared" si="10"/>
        <v>0.28000000000000114</v>
      </c>
      <c r="G83" s="2">
        <f t="shared" si="11"/>
        <v>107.14285714285671</v>
      </c>
      <c r="H83" s="10" t="s">
        <v>138</v>
      </c>
      <c r="I83">
        <f t="shared" si="12"/>
        <v>59.957999999999998</v>
      </c>
      <c r="J83" s="13">
        <f t="shared" si="8"/>
        <v>107.14285714285671</v>
      </c>
      <c r="K83">
        <f t="shared" si="13"/>
        <v>74</v>
      </c>
    </row>
    <row r="84" spans="1:11">
      <c r="A84">
        <v>60.238</v>
      </c>
      <c r="B84">
        <v>73.732100000000003</v>
      </c>
      <c r="C84">
        <v>75</v>
      </c>
      <c r="D84" s="2">
        <f>Main!$B78</f>
        <v>18.75</v>
      </c>
      <c r="E84" s="2">
        <f t="shared" si="9"/>
        <v>0.125</v>
      </c>
      <c r="F84">
        <f t="shared" si="10"/>
        <v>0.28000000000000114</v>
      </c>
      <c r="G84" s="2">
        <f t="shared" si="11"/>
        <v>107.14285714285671</v>
      </c>
      <c r="H84" s="10" t="s">
        <v>133</v>
      </c>
      <c r="I84">
        <f t="shared" si="12"/>
        <v>60.238</v>
      </c>
      <c r="J84" s="13">
        <f t="shared" si="8"/>
        <v>107.14285714285671</v>
      </c>
      <c r="K84">
        <f t="shared" si="13"/>
        <v>75</v>
      </c>
    </row>
    <row r="85" spans="1:11">
      <c r="A85">
        <v>60.518000000000001</v>
      </c>
      <c r="B85">
        <v>68.240099999999998</v>
      </c>
      <c r="C85">
        <v>76</v>
      </c>
      <c r="D85" s="2">
        <f>Main!$B79</f>
        <v>18.875</v>
      </c>
      <c r="E85" s="2">
        <f t="shared" si="9"/>
        <v>0.125</v>
      </c>
      <c r="F85">
        <f t="shared" si="10"/>
        <v>0.28000000000000114</v>
      </c>
      <c r="G85" s="2">
        <f t="shared" si="11"/>
        <v>107.14285714285671</v>
      </c>
      <c r="H85" s="10"/>
      <c r="I85">
        <f t="shared" si="12"/>
        <v>60.518000000000001</v>
      </c>
      <c r="J85" s="13">
        <f t="shared" si="8"/>
        <v>107.14285714285671</v>
      </c>
      <c r="K85">
        <f t="shared" si="13"/>
        <v>76</v>
      </c>
    </row>
    <row r="86" spans="1:11">
      <c r="A86">
        <v>60.798000000000002</v>
      </c>
      <c r="B86">
        <v>69.496499999999997</v>
      </c>
      <c r="C86">
        <v>77</v>
      </c>
      <c r="D86" s="2">
        <f>Main!$B80</f>
        <v>19</v>
      </c>
      <c r="E86" s="2">
        <f t="shared" si="9"/>
        <v>0.125</v>
      </c>
      <c r="F86">
        <f t="shared" si="10"/>
        <v>0.25</v>
      </c>
      <c r="G86" s="2">
        <f t="shared" si="11"/>
        <v>120</v>
      </c>
      <c r="H86" s="10"/>
      <c r="I86">
        <f t="shared" si="12"/>
        <v>60.798000000000002</v>
      </c>
      <c r="J86" s="13">
        <f t="shared" si="8"/>
        <v>120</v>
      </c>
      <c r="K86">
        <f t="shared" si="13"/>
        <v>77</v>
      </c>
    </row>
    <row r="87" spans="1:11">
      <c r="A87">
        <v>61.048000000000002</v>
      </c>
      <c r="B87">
        <v>69.718100000000007</v>
      </c>
      <c r="C87">
        <v>78</v>
      </c>
      <c r="D87" s="2">
        <f>Main!$B81</f>
        <v>19.125</v>
      </c>
      <c r="E87" s="2">
        <f t="shared" si="9"/>
        <v>0.125</v>
      </c>
      <c r="F87">
        <f t="shared" si="10"/>
        <v>0.25</v>
      </c>
      <c r="G87" s="2">
        <f t="shared" si="11"/>
        <v>120</v>
      </c>
      <c r="H87" s="10"/>
      <c r="I87">
        <f t="shared" si="12"/>
        <v>61.048000000000002</v>
      </c>
      <c r="J87" s="13">
        <f t="shared" si="8"/>
        <v>120</v>
      </c>
      <c r="K87">
        <f t="shared" si="13"/>
        <v>78</v>
      </c>
    </row>
    <row r="88" spans="1:11">
      <c r="A88">
        <v>61.298000000000002</v>
      </c>
      <c r="B88">
        <v>69.5899</v>
      </c>
      <c r="C88">
        <v>79</v>
      </c>
      <c r="D88" s="2">
        <f>Main!$B82</f>
        <v>19.25</v>
      </c>
      <c r="E88" s="2">
        <f t="shared" si="9"/>
        <v>0.125</v>
      </c>
      <c r="F88">
        <f t="shared" si="10"/>
        <v>0.28000000000000114</v>
      </c>
      <c r="G88" s="2">
        <f t="shared" si="11"/>
        <v>107.14285714285671</v>
      </c>
      <c r="H88" s="10"/>
      <c r="I88">
        <f t="shared" si="12"/>
        <v>61.298000000000002</v>
      </c>
      <c r="J88" s="13">
        <f t="shared" si="8"/>
        <v>107.14285714285671</v>
      </c>
      <c r="K88">
        <f t="shared" si="13"/>
        <v>79</v>
      </c>
    </row>
    <row r="89" spans="1:11">
      <c r="A89">
        <v>61.578000000000003</v>
      </c>
      <c r="B89">
        <v>70.885199999999998</v>
      </c>
      <c r="C89">
        <v>80</v>
      </c>
      <c r="D89" s="2">
        <f>Main!$B83</f>
        <v>19.375</v>
      </c>
      <c r="E89" s="2">
        <f t="shared" si="9"/>
        <v>0.125</v>
      </c>
      <c r="F89">
        <f t="shared" si="10"/>
        <v>0.27999999999999403</v>
      </c>
      <c r="G89" s="2">
        <f t="shared" si="11"/>
        <v>107.14285714285943</v>
      </c>
      <c r="H89" s="10"/>
      <c r="I89">
        <f t="shared" si="12"/>
        <v>61.578000000000003</v>
      </c>
      <c r="J89" s="13">
        <f t="shared" si="8"/>
        <v>107.14285714285943</v>
      </c>
      <c r="K89">
        <f t="shared" si="13"/>
        <v>80</v>
      </c>
    </row>
    <row r="90" spans="1:11">
      <c r="A90">
        <v>61.857999999999997</v>
      </c>
      <c r="B90">
        <v>73.287499999999994</v>
      </c>
      <c r="C90">
        <v>81</v>
      </c>
      <c r="D90" s="2">
        <f>Main!$B84</f>
        <v>19.5</v>
      </c>
      <c r="E90" s="2">
        <f t="shared" si="9"/>
        <v>0.125</v>
      </c>
      <c r="F90">
        <f t="shared" si="10"/>
        <v>0.28000000000000114</v>
      </c>
      <c r="G90" s="2">
        <f t="shared" si="11"/>
        <v>107.14285714285671</v>
      </c>
      <c r="H90" s="10"/>
      <c r="I90">
        <f t="shared" si="12"/>
        <v>61.857999999999997</v>
      </c>
      <c r="J90" s="13">
        <f t="shared" si="8"/>
        <v>107.14285714285671</v>
      </c>
      <c r="K90">
        <f t="shared" si="13"/>
        <v>81</v>
      </c>
    </row>
    <row r="91" spans="1:11">
      <c r="A91">
        <v>62.137999999999998</v>
      </c>
      <c r="B91">
        <v>71.953800000000001</v>
      </c>
      <c r="C91">
        <v>82</v>
      </c>
      <c r="D91" s="2">
        <f>Main!$B85</f>
        <v>19.625</v>
      </c>
      <c r="E91" s="2">
        <f t="shared" si="9"/>
        <v>0.125</v>
      </c>
      <c r="F91">
        <f t="shared" si="10"/>
        <v>0.39000000000000057</v>
      </c>
      <c r="G91" s="2">
        <f t="shared" si="11"/>
        <v>76.923076923076806</v>
      </c>
      <c r="H91" s="10" t="s">
        <v>130</v>
      </c>
      <c r="I91">
        <f t="shared" si="12"/>
        <v>62.137999999999998</v>
      </c>
      <c r="J91" s="13">
        <f t="shared" si="8"/>
        <v>76.923076923076806</v>
      </c>
      <c r="K91">
        <f t="shared" si="13"/>
        <v>82</v>
      </c>
    </row>
    <row r="92" spans="1:11">
      <c r="A92">
        <v>62.527999999999999</v>
      </c>
      <c r="B92">
        <v>71.043300000000002</v>
      </c>
      <c r="C92">
        <v>83</v>
      </c>
      <c r="D92" s="2">
        <f>Main!$B86</f>
        <v>19.75</v>
      </c>
      <c r="E92" s="2">
        <f t="shared" si="9"/>
        <v>0.125</v>
      </c>
      <c r="F92">
        <f t="shared" si="10"/>
        <v>0.49000000000000199</v>
      </c>
      <c r="G92" s="2">
        <f t="shared" si="11"/>
        <v>61.224489795918117</v>
      </c>
      <c r="H92" s="10" t="s">
        <v>131</v>
      </c>
      <c r="I92">
        <f t="shared" si="12"/>
        <v>62.527999999999999</v>
      </c>
      <c r="J92" s="13">
        <f t="shared" si="8"/>
        <v>61.224489795918117</v>
      </c>
      <c r="K92">
        <f t="shared" si="13"/>
        <v>83</v>
      </c>
    </row>
    <row r="93" spans="1:11">
      <c r="A93">
        <v>63.018000000000001</v>
      </c>
      <c r="B93">
        <v>63.282299999999999</v>
      </c>
      <c r="C93">
        <v>84</v>
      </c>
      <c r="D93" s="2">
        <f>Main!$B87</f>
        <v>19.875</v>
      </c>
      <c r="E93" s="2">
        <f t="shared" si="9"/>
        <v>0.125</v>
      </c>
      <c r="F93">
        <f t="shared" si="10"/>
        <v>0.64000000000000057</v>
      </c>
      <c r="G93" s="2">
        <f t="shared" si="11"/>
        <v>46.874999999999957</v>
      </c>
      <c r="H93" s="10" t="s">
        <v>132</v>
      </c>
      <c r="I93">
        <f t="shared" si="12"/>
        <v>63.018000000000001</v>
      </c>
      <c r="J93" s="13">
        <f t="shared" si="8"/>
        <v>46.874999999999957</v>
      </c>
      <c r="K93">
        <f t="shared" si="13"/>
        <v>84</v>
      </c>
    </row>
    <row r="94" spans="1:11">
      <c r="A94">
        <v>63.658000000000001</v>
      </c>
      <c r="B94">
        <v>57.004100000000001</v>
      </c>
      <c r="C94">
        <v>85</v>
      </c>
      <c r="D94" s="2">
        <f>Main!$B88</f>
        <v>20</v>
      </c>
      <c r="E94" s="2">
        <f t="shared" si="9"/>
        <v>0.25</v>
      </c>
      <c r="F94">
        <f t="shared" si="10"/>
        <v>1.0499999999999972</v>
      </c>
      <c r="G94" s="2">
        <f t="shared" si="11"/>
        <v>57.142857142857302</v>
      </c>
      <c r="H94" s="10" t="s">
        <v>129</v>
      </c>
      <c r="I94">
        <f t="shared" si="12"/>
        <v>63.658000000000001</v>
      </c>
      <c r="J94" s="13">
        <f t="shared" si="8"/>
        <v>57.142857142857302</v>
      </c>
      <c r="K94">
        <f t="shared" si="13"/>
        <v>85</v>
      </c>
    </row>
    <row r="95" spans="1:11">
      <c r="A95">
        <v>64.707999999999998</v>
      </c>
      <c r="B95">
        <v>71.723799999999997</v>
      </c>
      <c r="C95">
        <v>86</v>
      </c>
      <c r="D95" s="2">
        <f>Main!$B89</f>
        <v>20.25</v>
      </c>
      <c r="E95" s="2">
        <f t="shared" si="9"/>
        <v>0.125</v>
      </c>
      <c r="F95">
        <f t="shared" si="10"/>
        <v>0.34000000000000341</v>
      </c>
      <c r="G95" s="2">
        <f t="shared" si="11"/>
        <v>88.235294117646177</v>
      </c>
      <c r="H95" s="10" t="s">
        <v>133</v>
      </c>
      <c r="I95">
        <f t="shared" si="12"/>
        <v>64.707999999999998</v>
      </c>
      <c r="J95" s="13">
        <f t="shared" si="8"/>
        <v>88.235294117646177</v>
      </c>
      <c r="K95">
        <f t="shared" si="13"/>
        <v>86</v>
      </c>
    </row>
    <row r="96" spans="1:11">
      <c r="A96">
        <v>65.048000000000002</v>
      </c>
      <c r="B96">
        <v>75.779700000000005</v>
      </c>
      <c r="C96">
        <v>87</v>
      </c>
      <c r="D96" s="2">
        <f>Main!$B90</f>
        <v>20.375</v>
      </c>
      <c r="E96" s="2">
        <f t="shared" si="9"/>
        <v>0.375</v>
      </c>
      <c r="F96">
        <f t="shared" si="10"/>
        <v>1.0799999999999983</v>
      </c>
      <c r="G96" s="2">
        <f t="shared" si="11"/>
        <v>83.333333333333456</v>
      </c>
      <c r="H96" s="10" t="s">
        <v>134</v>
      </c>
      <c r="I96">
        <f t="shared" si="12"/>
        <v>65.048000000000002</v>
      </c>
      <c r="J96" s="13">
        <f t="shared" si="8"/>
        <v>83.333333333333456</v>
      </c>
      <c r="K96">
        <f t="shared" si="13"/>
        <v>87</v>
      </c>
    </row>
    <row r="97" spans="1:11">
      <c r="A97">
        <v>66.128</v>
      </c>
      <c r="B97">
        <v>73.084699999999998</v>
      </c>
      <c r="C97">
        <v>88</v>
      </c>
      <c r="D97" s="2">
        <f>Main!$B91</f>
        <v>20.75</v>
      </c>
      <c r="E97" s="2">
        <f t="shared" si="9"/>
        <v>0.25</v>
      </c>
      <c r="F97">
        <f t="shared" si="10"/>
        <v>0.71999999999999886</v>
      </c>
      <c r="G97" s="2">
        <f t="shared" si="11"/>
        <v>83.333333333333456</v>
      </c>
      <c r="H97" s="10" t="s">
        <v>134</v>
      </c>
      <c r="I97">
        <f t="shared" si="12"/>
        <v>66.128</v>
      </c>
      <c r="J97" s="13">
        <f t="shared" si="8"/>
        <v>83.333333333333456</v>
      </c>
      <c r="K97">
        <f t="shared" si="13"/>
        <v>88</v>
      </c>
    </row>
    <row r="98" spans="1:11">
      <c r="A98">
        <v>66.847999999999999</v>
      </c>
      <c r="B98">
        <v>69.114999999999995</v>
      </c>
      <c r="C98">
        <v>89</v>
      </c>
      <c r="D98" s="2">
        <f>Main!$B92</f>
        <v>21</v>
      </c>
      <c r="E98" s="2">
        <f t="shared" si="9"/>
        <v>0.25</v>
      </c>
      <c r="F98">
        <f t="shared" si="10"/>
        <v>1.1299999999999955</v>
      </c>
      <c r="G98" s="2">
        <f t="shared" si="11"/>
        <v>53.097345132743577</v>
      </c>
      <c r="H98" s="10" t="s">
        <v>135</v>
      </c>
      <c r="I98">
        <f t="shared" si="12"/>
        <v>66.847999999999999</v>
      </c>
      <c r="J98" s="13">
        <f t="shared" si="8"/>
        <v>53.097345132743577</v>
      </c>
      <c r="K98">
        <f t="shared" si="13"/>
        <v>89</v>
      </c>
    </row>
    <row r="99" spans="1:11">
      <c r="A99">
        <v>67.977999999999994</v>
      </c>
      <c r="B99">
        <v>60.816699999999997</v>
      </c>
      <c r="C99">
        <v>90</v>
      </c>
      <c r="D99" s="2">
        <f>Main!$B93</f>
        <v>21.25</v>
      </c>
      <c r="E99" s="2">
        <f t="shared" si="9"/>
        <v>0.25</v>
      </c>
      <c r="F99">
        <f t="shared" si="10"/>
        <v>1.0700000000000074</v>
      </c>
      <c r="G99" s="2">
        <f t="shared" si="11"/>
        <v>56.074766355139801</v>
      </c>
      <c r="H99" s="10" t="s">
        <v>129</v>
      </c>
      <c r="I99">
        <f t="shared" si="12"/>
        <v>67.977999999999994</v>
      </c>
      <c r="J99" s="13">
        <f t="shared" si="8"/>
        <v>56.074766355139801</v>
      </c>
      <c r="K99">
        <f t="shared" si="13"/>
        <v>90</v>
      </c>
    </row>
    <row r="100" spans="1:11">
      <c r="A100">
        <v>69.048000000000002</v>
      </c>
      <c r="B100">
        <v>60.075299999999999</v>
      </c>
      <c r="C100">
        <v>91</v>
      </c>
      <c r="D100" s="2">
        <f>Main!$B94</f>
        <v>21.5</v>
      </c>
      <c r="E100" s="2">
        <f t="shared" si="9"/>
        <v>0.125</v>
      </c>
      <c r="F100">
        <f t="shared" si="10"/>
        <v>0.28000000000000114</v>
      </c>
      <c r="G100" s="2">
        <f t="shared" si="11"/>
        <v>107.14285714285671</v>
      </c>
      <c r="H100" s="10" t="s">
        <v>136</v>
      </c>
      <c r="I100">
        <f t="shared" si="12"/>
        <v>69.048000000000002</v>
      </c>
      <c r="J100" s="13">
        <f t="shared" si="8"/>
        <v>107.14285714285671</v>
      </c>
      <c r="K100">
        <f t="shared" si="13"/>
        <v>91</v>
      </c>
    </row>
    <row r="101" spans="1:11">
      <c r="A101">
        <v>69.328000000000003</v>
      </c>
      <c r="B101">
        <v>69.693200000000004</v>
      </c>
      <c r="C101">
        <v>92</v>
      </c>
      <c r="D101" s="2">
        <f>Main!$B95</f>
        <v>21.625</v>
      </c>
      <c r="E101" s="2">
        <f t="shared" si="9"/>
        <v>0.125</v>
      </c>
      <c r="F101">
        <f t="shared" si="10"/>
        <v>0.23999999999999488</v>
      </c>
      <c r="G101" s="2">
        <f t="shared" si="11"/>
        <v>125.00000000000267</v>
      </c>
      <c r="H101" s="10" t="s">
        <v>137</v>
      </c>
      <c r="I101">
        <f t="shared" si="12"/>
        <v>69.328000000000003</v>
      </c>
      <c r="J101" s="13">
        <f t="shared" si="8"/>
        <v>125.00000000000267</v>
      </c>
      <c r="K101">
        <f t="shared" si="13"/>
        <v>92</v>
      </c>
    </row>
    <row r="102" spans="1:11">
      <c r="A102">
        <v>69.567999999999998</v>
      </c>
      <c r="B102">
        <v>70.537499999999994</v>
      </c>
      <c r="C102">
        <v>93</v>
      </c>
      <c r="D102" s="2">
        <f>Main!$B96</f>
        <v>21.75</v>
      </c>
      <c r="E102" s="2">
        <f t="shared" si="9"/>
        <v>0.125</v>
      </c>
      <c r="F102">
        <f t="shared" si="10"/>
        <v>0.24000000000000909</v>
      </c>
      <c r="G102" s="2">
        <f t="shared" si="11"/>
        <v>124.99999999999527</v>
      </c>
      <c r="H102" s="10" t="s">
        <v>138</v>
      </c>
      <c r="I102">
        <f t="shared" si="12"/>
        <v>69.567999999999998</v>
      </c>
      <c r="J102" s="13">
        <f t="shared" si="8"/>
        <v>124.99999999999527</v>
      </c>
      <c r="K102">
        <f t="shared" si="13"/>
        <v>93</v>
      </c>
    </row>
    <row r="103" spans="1:11">
      <c r="A103">
        <v>69.808000000000007</v>
      </c>
      <c r="B103">
        <v>74.934399999999997</v>
      </c>
      <c r="C103">
        <v>94</v>
      </c>
      <c r="D103" s="2">
        <f>Main!$B97</f>
        <v>21.875</v>
      </c>
      <c r="E103" s="2">
        <f t="shared" si="9"/>
        <v>0.125</v>
      </c>
      <c r="F103">
        <f t="shared" si="10"/>
        <v>0.25</v>
      </c>
      <c r="G103" s="2">
        <f t="shared" si="11"/>
        <v>120</v>
      </c>
      <c r="H103" s="10" t="s">
        <v>133</v>
      </c>
      <c r="I103">
        <f t="shared" si="12"/>
        <v>69.808000000000007</v>
      </c>
      <c r="J103" s="13">
        <f t="shared" si="8"/>
        <v>120</v>
      </c>
      <c r="K103">
        <f t="shared" si="13"/>
        <v>94</v>
      </c>
    </row>
    <row r="104" spans="1:11">
      <c r="A104">
        <v>70.058000000000007</v>
      </c>
      <c r="B104">
        <v>71.607299999999995</v>
      </c>
      <c r="C104">
        <v>95</v>
      </c>
      <c r="D104" s="2">
        <f>Main!$B98</f>
        <v>22</v>
      </c>
      <c r="E104" s="2">
        <f t="shared" si="9"/>
        <v>0.125</v>
      </c>
      <c r="F104">
        <f t="shared" si="10"/>
        <v>0.25</v>
      </c>
      <c r="G104" s="2">
        <f t="shared" si="11"/>
        <v>120</v>
      </c>
      <c r="H104" s="10"/>
      <c r="I104">
        <f t="shared" si="12"/>
        <v>70.058000000000007</v>
      </c>
      <c r="J104" s="13">
        <f t="shared" si="8"/>
        <v>120</v>
      </c>
      <c r="K104">
        <f t="shared" si="13"/>
        <v>95</v>
      </c>
    </row>
    <row r="105" spans="1:11">
      <c r="A105">
        <v>70.308000000000007</v>
      </c>
      <c r="B105">
        <v>68.824100000000001</v>
      </c>
      <c r="C105">
        <v>96</v>
      </c>
      <c r="D105" s="2">
        <f>Main!$B99</f>
        <v>22.125</v>
      </c>
      <c r="E105" s="2">
        <f t="shared" si="9"/>
        <v>0.125</v>
      </c>
      <c r="F105">
        <f t="shared" si="10"/>
        <v>0.25</v>
      </c>
      <c r="G105" s="2">
        <f t="shared" si="11"/>
        <v>120</v>
      </c>
      <c r="H105" s="10"/>
      <c r="I105">
        <f t="shared" si="12"/>
        <v>70.308000000000007</v>
      </c>
      <c r="J105" s="13">
        <f t="shared" si="8"/>
        <v>120</v>
      </c>
      <c r="K105">
        <f t="shared" si="13"/>
        <v>96</v>
      </c>
    </row>
    <row r="106" spans="1:11">
      <c r="A106">
        <v>70.558000000000007</v>
      </c>
      <c r="B106">
        <v>76.190100000000001</v>
      </c>
      <c r="C106">
        <v>97</v>
      </c>
      <c r="D106" s="2">
        <f>Main!$B100</f>
        <v>22.25</v>
      </c>
      <c r="E106" s="2">
        <f t="shared" si="9"/>
        <v>0.125</v>
      </c>
      <c r="F106">
        <f t="shared" si="10"/>
        <v>0.25999999999999091</v>
      </c>
      <c r="G106" s="2">
        <f t="shared" si="11"/>
        <v>115.38461538461942</v>
      </c>
      <c r="H106" s="10" t="s">
        <v>130</v>
      </c>
      <c r="I106">
        <f t="shared" si="12"/>
        <v>70.558000000000007</v>
      </c>
      <c r="J106" s="13">
        <f t="shared" si="8"/>
        <v>115.38461538461942</v>
      </c>
      <c r="K106">
        <f t="shared" si="13"/>
        <v>97</v>
      </c>
    </row>
    <row r="107" spans="1:11">
      <c r="A107">
        <v>70.817999999999998</v>
      </c>
      <c r="B107">
        <v>69.768699999999995</v>
      </c>
      <c r="C107">
        <v>98</v>
      </c>
      <c r="D107" s="2">
        <f>Main!$B101</f>
        <v>22.375</v>
      </c>
      <c r="E107" s="2">
        <f t="shared" si="9"/>
        <v>0.125</v>
      </c>
      <c r="F107">
        <f t="shared" si="10"/>
        <v>0.26000000000000512</v>
      </c>
      <c r="G107" s="2">
        <f t="shared" si="11"/>
        <v>115.38461538461311</v>
      </c>
      <c r="H107" s="10" t="s">
        <v>131</v>
      </c>
      <c r="I107">
        <f t="shared" si="12"/>
        <v>70.817999999999998</v>
      </c>
      <c r="J107" s="13">
        <f t="shared" si="8"/>
        <v>115.38461538461311</v>
      </c>
      <c r="K107">
        <f t="shared" si="13"/>
        <v>98</v>
      </c>
    </row>
    <row r="108" spans="1:11">
      <c r="A108">
        <v>71.078000000000003</v>
      </c>
      <c r="B108">
        <v>66.606499999999997</v>
      </c>
      <c r="C108">
        <v>99</v>
      </c>
      <c r="D108" s="2">
        <f>Main!$B102</f>
        <v>22.5</v>
      </c>
      <c r="E108" s="2">
        <f t="shared" si="9"/>
        <v>0.125</v>
      </c>
      <c r="F108">
        <f t="shared" si="10"/>
        <v>0.28000000000000114</v>
      </c>
      <c r="G108" s="2">
        <f t="shared" si="11"/>
        <v>107.14285714285671</v>
      </c>
      <c r="H108" s="10" t="s">
        <v>132</v>
      </c>
      <c r="I108">
        <f t="shared" si="12"/>
        <v>71.078000000000003</v>
      </c>
      <c r="J108" s="13">
        <f t="shared" si="8"/>
        <v>107.14285714285671</v>
      </c>
      <c r="K108">
        <f t="shared" si="13"/>
        <v>99</v>
      </c>
    </row>
    <row r="109" spans="1:11">
      <c r="A109">
        <v>71.358000000000004</v>
      </c>
      <c r="B109">
        <v>57.363999999999997</v>
      </c>
      <c r="C109">
        <v>100</v>
      </c>
      <c r="D109" s="2">
        <f>Main!$B103</f>
        <v>22.625</v>
      </c>
      <c r="E109" s="2">
        <f t="shared" si="9"/>
        <v>0.125</v>
      </c>
      <c r="F109">
        <f t="shared" si="10"/>
        <v>0.25</v>
      </c>
      <c r="G109" s="2">
        <f t="shared" si="11"/>
        <v>120</v>
      </c>
      <c r="H109" s="10" t="s">
        <v>129</v>
      </c>
      <c r="I109">
        <f t="shared" si="12"/>
        <v>71.358000000000004</v>
      </c>
      <c r="J109" s="13">
        <f t="shared" si="8"/>
        <v>120</v>
      </c>
      <c r="K109">
        <f t="shared" si="13"/>
        <v>100</v>
      </c>
    </row>
    <row r="110" spans="1:11">
      <c r="A110">
        <v>71.608000000000004</v>
      </c>
      <c r="B110">
        <v>60.825699999999998</v>
      </c>
      <c r="C110">
        <v>101</v>
      </c>
      <c r="D110" s="2">
        <f>Main!$B104</f>
        <v>22.75</v>
      </c>
      <c r="E110" s="2">
        <f t="shared" si="9"/>
        <v>0.125</v>
      </c>
      <c r="F110">
        <f t="shared" si="10"/>
        <v>0.25</v>
      </c>
      <c r="G110" s="2">
        <f t="shared" si="11"/>
        <v>120</v>
      </c>
      <c r="H110" s="10" t="s">
        <v>136</v>
      </c>
      <c r="I110">
        <f t="shared" si="12"/>
        <v>71.608000000000004</v>
      </c>
      <c r="J110" s="13">
        <f t="shared" si="8"/>
        <v>120</v>
      </c>
      <c r="K110">
        <f t="shared" si="13"/>
        <v>101</v>
      </c>
    </row>
    <row r="111" spans="1:11">
      <c r="A111">
        <v>71.858000000000004</v>
      </c>
      <c r="B111">
        <v>59.288699999999999</v>
      </c>
      <c r="C111">
        <v>102</v>
      </c>
      <c r="D111" s="2">
        <f>Main!$B105</f>
        <v>22.875</v>
      </c>
      <c r="E111" s="2">
        <f t="shared" si="9"/>
        <v>0.125</v>
      </c>
      <c r="F111">
        <f t="shared" si="10"/>
        <v>0.25999999999999091</v>
      </c>
      <c r="G111" s="2">
        <f t="shared" si="11"/>
        <v>115.38461538461942</v>
      </c>
      <c r="H111" s="10" t="s">
        <v>137</v>
      </c>
      <c r="I111">
        <f t="shared" si="12"/>
        <v>71.858000000000004</v>
      </c>
      <c r="J111" s="13">
        <f t="shared" si="8"/>
        <v>115.38461538461942</v>
      </c>
      <c r="K111">
        <f t="shared" si="13"/>
        <v>102</v>
      </c>
    </row>
    <row r="112" spans="1:11">
      <c r="A112">
        <v>72.117999999999995</v>
      </c>
      <c r="B112">
        <v>65.549899999999994</v>
      </c>
      <c r="C112">
        <v>103</v>
      </c>
      <c r="D112" s="2">
        <f>Main!$B106</f>
        <v>23</v>
      </c>
      <c r="E112" s="2">
        <f t="shared" si="9"/>
        <v>0.125</v>
      </c>
      <c r="F112">
        <f t="shared" si="10"/>
        <v>0.24000000000000909</v>
      </c>
      <c r="G112" s="2">
        <f t="shared" si="11"/>
        <v>124.99999999999527</v>
      </c>
      <c r="H112" s="10" t="s">
        <v>137</v>
      </c>
      <c r="I112">
        <f t="shared" si="12"/>
        <v>72.117999999999995</v>
      </c>
      <c r="J112" s="13">
        <f t="shared" si="8"/>
        <v>124.99999999999527</v>
      </c>
      <c r="K112">
        <f t="shared" si="13"/>
        <v>103</v>
      </c>
    </row>
    <row r="113" spans="1:11">
      <c r="A113">
        <v>72.358000000000004</v>
      </c>
      <c r="B113">
        <v>65.901899999999998</v>
      </c>
      <c r="C113">
        <v>104</v>
      </c>
      <c r="D113" s="2">
        <f>Main!$B107</f>
        <v>23.125</v>
      </c>
      <c r="E113" s="2">
        <f t="shared" si="9"/>
        <v>0.125</v>
      </c>
      <c r="F113">
        <f t="shared" si="10"/>
        <v>0.22999999999998977</v>
      </c>
      <c r="G113" s="2">
        <f t="shared" si="11"/>
        <v>130.43478260870145</v>
      </c>
      <c r="H113" s="10" t="s">
        <v>138</v>
      </c>
      <c r="I113">
        <f t="shared" si="12"/>
        <v>72.358000000000004</v>
      </c>
      <c r="J113" s="13">
        <f t="shared" si="8"/>
        <v>130.43478260870145</v>
      </c>
      <c r="K113">
        <f t="shared" si="13"/>
        <v>104</v>
      </c>
    </row>
    <row r="114" spans="1:11">
      <c r="A114">
        <v>72.587999999999994</v>
      </c>
      <c r="B114">
        <v>71.706299999999999</v>
      </c>
      <c r="C114">
        <v>105</v>
      </c>
      <c r="D114" s="2">
        <f>Main!$B108</f>
        <v>23.25</v>
      </c>
      <c r="E114" s="2">
        <f t="shared" si="9"/>
        <v>0.125</v>
      </c>
      <c r="F114">
        <f t="shared" si="10"/>
        <v>0.27000000000001023</v>
      </c>
      <c r="G114" s="2">
        <f t="shared" si="11"/>
        <v>111.11111111110691</v>
      </c>
      <c r="H114" s="10" t="s">
        <v>133</v>
      </c>
      <c r="I114">
        <f t="shared" si="12"/>
        <v>72.587999999999994</v>
      </c>
      <c r="J114" s="13">
        <f t="shared" si="8"/>
        <v>111.11111111110691</v>
      </c>
      <c r="K114">
        <f t="shared" si="13"/>
        <v>105</v>
      </c>
    </row>
    <row r="115" spans="1:11">
      <c r="A115">
        <v>72.858000000000004</v>
      </c>
      <c r="B115">
        <v>70.067999999999998</v>
      </c>
      <c r="C115">
        <v>106</v>
      </c>
      <c r="D115" s="2">
        <f>Main!$B109</f>
        <v>23.375</v>
      </c>
      <c r="E115" s="2">
        <f t="shared" si="9"/>
        <v>0.125</v>
      </c>
      <c r="F115">
        <f t="shared" si="10"/>
        <v>0.28999999999999204</v>
      </c>
      <c r="G115" s="2">
        <f t="shared" si="11"/>
        <v>103.44827586207181</v>
      </c>
      <c r="H115" s="10"/>
      <c r="I115">
        <f t="shared" si="12"/>
        <v>72.858000000000004</v>
      </c>
      <c r="J115" s="13">
        <f t="shared" si="8"/>
        <v>103.44827586207181</v>
      </c>
      <c r="K115">
        <f t="shared" si="13"/>
        <v>106</v>
      </c>
    </row>
    <row r="116" spans="1:11">
      <c r="A116">
        <v>73.147999999999996</v>
      </c>
      <c r="B116">
        <v>74.293199999999999</v>
      </c>
      <c r="C116">
        <v>107</v>
      </c>
      <c r="D116" s="2">
        <f>Main!$B110</f>
        <v>23.5</v>
      </c>
      <c r="E116" s="2">
        <f t="shared" si="9"/>
        <v>0.125</v>
      </c>
      <c r="F116">
        <f t="shared" si="10"/>
        <v>0.25</v>
      </c>
      <c r="G116" s="2">
        <f t="shared" si="11"/>
        <v>120</v>
      </c>
      <c r="H116" s="10"/>
      <c r="I116">
        <f t="shared" si="12"/>
        <v>73.147999999999996</v>
      </c>
      <c r="J116" s="13">
        <f t="shared" si="8"/>
        <v>120</v>
      </c>
      <c r="K116">
        <f t="shared" si="13"/>
        <v>107</v>
      </c>
    </row>
    <row r="117" spans="1:11">
      <c r="A117">
        <v>73.397999999999996</v>
      </c>
      <c r="B117">
        <v>66.969300000000004</v>
      </c>
      <c r="C117">
        <v>108</v>
      </c>
      <c r="D117" s="2">
        <f>Main!$B111</f>
        <v>23.625</v>
      </c>
      <c r="E117" s="2">
        <f t="shared" si="9"/>
        <v>0.125</v>
      </c>
      <c r="F117">
        <f t="shared" si="10"/>
        <v>0.25</v>
      </c>
      <c r="G117" s="2">
        <f t="shared" si="11"/>
        <v>120</v>
      </c>
      <c r="H117" s="10" t="s">
        <v>102</v>
      </c>
      <c r="I117">
        <f t="shared" si="12"/>
        <v>73.397999999999996</v>
      </c>
      <c r="J117" s="13">
        <f t="shared" si="8"/>
        <v>120</v>
      </c>
      <c r="K117">
        <f t="shared" si="13"/>
        <v>108</v>
      </c>
    </row>
    <row r="118" spans="1:11">
      <c r="A118">
        <v>73.647999999999996</v>
      </c>
      <c r="B118">
        <v>74.842699999999994</v>
      </c>
      <c r="C118">
        <v>109</v>
      </c>
      <c r="D118" s="2">
        <f>Main!$B112</f>
        <v>23.75</v>
      </c>
      <c r="E118" s="2">
        <f t="shared" si="9"/>
        <v>0.125</v>
      </c>
      <c r="F118">
        <f t="shared" si="10"/>
        <v>0.26000000000000512</v>
      </c>
      <c r="G118" s="2">
        <f t="shared" si="11"/>
        <v>115.38461538461311</v>
      </c>
      <c r="H118" s="10"/>
      <c r="I118">
        <f t="shared" si="12"/>
        <v>73.647999999999996</v>
      </c>
      <c r="J118" s="13">
        <f t="shared" si="8"/>
        <v>115.38461538461311</v>
      </c>
      <c r="K118">
        <f t="shared" si="13"/>
        <v>109</v>
      </c>
    </row>
    <row r="119" spans="1:11">
      <c r="A119">
        <v>73.908000000000001</v>
      </c>
      <c r="B119">
        <v>77.899699999999996</v>
      </c>
      <c r="C119">
        <v>110</v>
      </c>
      <c r="D119" s="2">
        <f>Main!$B113</f>
        <v>23.875</v>
      </c>
      <c r="E119" s="2">
        <f t="shared" si="9"/>
        <v>0.125</v>
      </c>
      <c r="F119">
        <f t="shared" si="10"/>
        <v>0.28000000000000114</v>
      </c>
      <c r="G119" s="2">
        <f t="shared" si="11"/>
        <v>107.14285714285671</v>
      </c>
      <c r="H119" s="10"/>
      <c r="I119">
        <f t="shared" si="12"/>
        <v>73.908000000000001</v>
      </c>
      <c r="J119" s="13">
        <f t="shared" si="8"/>
        <v>107.14285714285671</v>
      </c>
      <c r="K119">
        <f t="shared" si="13"/>
        <v>110</v>
      </c>
    </row>
    <row r="120" spans="1:11">
      <c r="A120">
        <v>74.188000000000002</v>
      </c>
      <c r="B120">
        <v>72.728499999999997</v>
      </c>
      <c r="C120">
        <v>111</v>
      </c>
      <c r="D120" s="2">
        <f>Main!$B114</f>
        <v>24</v>
      </c>
      <c r="E120" s="2">
        <f t="shared" si="9"/>
        <v>0.125</v>
      </c>
      <c r="F120">
        <f t="shared" si="10"/>
        <v>0.28000000000000114</v>
      </c>
      <c r="G120" s="2">
        <f t="shared" si="11"/>
        <v>107.14285714285671</v>
      </c>
      <c r="H120" s="10"/>
      <c r="I120">
        <f t="shared" si="12"/>
        <v>74.188000000000002</v>
      </c>
      <c r="J120" s="13">
        <f t="shared" si="8"/>
        <v>107.14285714285671</v>
      </c>
      <c r="K120">
        <f t="shared" si="13"/>
        <v>111</v>
      </c>
    </row>
    <row r="121" spans="1:11">
      <c r="A121">
        <v>74.468000000000004</v>
      </c>
      <c r="B121">
        <v>73.488500000000002</v>
      </c>
      <c r="C121">
        <v>112</v>
      </c>
      <c r="D121" s="2">
        <f>Main!$B115</f>
        <v>24.125</v>
      </c>
      <c r="E121" s="2">
        <f t="shared" si="9"/>
        <v>0.125</v>
      </c>
      <c r="F121">
        <f t="shared" si="10"/>
        <v>0.31999999999999318</v>
      </c>
      <c r="G121" s="2">
        <f t="shared" si="11"/>
        <v>93.750000000002004</v>
      </c>
      <c r="H121" s="10"/>
      <c r="I121">
        <f t="shared" si="12"/>
        <v>74.468000000000004</v>
      </c>
      <c r="J121" s="13">
        <f t="shared" si="8"/>
        <v>93.750000000002004</v>
      </c>
      <c r="K121">
        <f t="shared" si="13"/>
        <v>112</v>
      </c>
    </row>
    <row r="122" spans="1:11">
      <c r="A122">
        <v>74.787999999999997</v>
      </c>
      <c r="B122">
        <v>61.8994</v>
      </c>
      <c r="C122">
        <v>113</v>
      </c>
      <c r="D122" s="2">
        <f>Main!$B116</f>
        <v>24.25</v>
      </c>
      <c r="E122" s="2">
        <f t="shared" si="9"/>
        <v>0.125</v>
      </c>
      <c r="F122">
        <f t="shared" si="10"/>
        <v>0.27000000000001023</v>
      </c>
      <c r="G122" s="2">
        <f t="shared" si="11"/>
        <v>111.11111111110691</v>
      </c>
      <c r="H122" s="10" t="s">
        <v>129</v>
      </c>
      <c r="I122">
        <f t="shared" si="12"/>
        <v>74.787999999999997</v>
      </c>
      <c r="J122" s="13">
        <f t="shared" si="8"/>
        <v>111.11111111110691</v>
      </c>
      <c r="K122">
        <f t="shared" si="13"/>
        <v>113</v>
      </c>
    </row>
    <row r="123" spans="1:11">
      <c r="A123">
        <v>75.058000000000007</v>
      </c>
      <c r="B123">
        <v>59.632300000000001</v>
      </c>
      <c r="C123">
        <v>114</v>
      </c>
      <c r="D123" s="2">
        <f>Main!$B117</f>
        <v>24.375</v>
      </c>
      <c r="E123" s="2">
        <f t="shared" si="9"/>
        <v>0.125</v>
      </c>
      <c r="F123">
        <f t="shared" si="10"/>
        <v>0.25</v>
      </c>
      <c r="G123" s="2">
        <f t="shared" si="11"/>
        <v>120</v>
      </c>
      <c r="H123" s="10" t="s">
        <v>136</v>
      </c>
      <c r="I123">
        <f t="shared" si="12"/>
        <v>75.058000000000007</v>
      </c>
      <c r="J123" s="13">
        <f t="shared" si="8"/>
        <v>120</v>
      </c>
      <c r="K123">
        <f t="shared" si="13"/>
        <v>114</v>
      </c>
    </row>
    <row r="124" spans="1:11">
      <c r="A124">
        <v>75.308000000000007</v>
      </c>
      <c r="B124">
        <v>60.859299999999998</v>
      </c>
      <c r="C124">
        <v>115</v>
      </c>
      <c r="D124" s="2">
        <f>Main!$B118</f>
        <v>24.5</v>
      </c>
      <c r="E124" s="2">
        <f t="shared" si="9"/>
        <v>0.125</v>
      </c>
      <c r="F124">
        <f t="shared" si="10"/>
        <v>0.22999999999998977</v>
      </c>
      <c r="G124" s="2">
        <f t="shared" si="11"/>
        <v>130.43478260870145</v>
      </c>
      <c r="H124" s="10" t="s">
        <v>137</v>
      </c>
      <c r="I124">
        <f t="shared" si="12"/>
        <v>75.308000000000007</v>
      </c>
      <c r="J124" s="13">
        <f t="shared" si="8"/>
        <v>130.43478260870145</v>
      </c>
      <c r="K124">
        <f t="shared" si="13"/>
        <v>115</v>
      </c>
    </row>
    <row r="125" spans="1:11">
      <c r="A125">
        <v>75.537999999999997</v>
      </c>
      <c r="B125">
        <v>68.293800000000005</v>
      </c>
      <c r="C125">
        <v>116</v>
      </c>
      <c r="D125" s="2">
        <f>Main!$B119</f>
        <v>24.625</v>
      </c>
      <c r="E125" s="2">
        <f t="shared" si="9"/>
        <v>0.125</v>
      </c>
      <c r="F125">
        <f t="shared" si="10"/>
        <v>0.27000000000001023</v>
      </c>
      <c r="G125" s="2">
        <f t="shared" si="11"/>
        <v>111.11111111110691</v>
      </c>
      <c r="H125" s="10" t="s">
        <v>137</v>
      </c>
      <c r="I125">
        <f t="shared" si="12"/>
        <v>75.537999999999997</v>
      </c>
      <c r="J125" s="13">
        <f t="shared" si="8"/>
        <v>111.11111111110691</v>
      </c>
      <c r="K125">
        <f t="shared" si="13"/>
        <v>116</v>
      </c>
    </row>
    <row r="126" spans="1:11">
      <c r="A126">
        <v>75.808000000000007</v>
      </c>
      <c r="B126">
        <v>75.0381</v>
      </c>
      <c r="C126">
        <v>117</v>
      </c>
      <c r="D126" s="2">
        <f>Main!$B120</f>
        <v>24.75</v>
      </c>
      <c r="E126" s="2">
        <f t="shared" si="9"/>
        <v>0.125</v>
      </c>
      <c r="F126">
        <f t="shared" si="10"/>
        <v>0.29999999999999716</v>
      </c>
      <c r="G126" s="2">
        <f t="shared" si="11"/>
        <v>100.00000000000095</v>
      </c>
      <c r="H126" s="10" t="s">
        <v>138</v>
      </c>
      <c r="I126">
        <f t="shared" si="12"/>
        <v>75.808000000000007</v>
      </c>
      <c r="J126" s="13">
        <f t="shared" si="8"/>
        <v>100.00000000000095</v>
      </c>
      <c r="K126">
        <f t="shared" si="13"/>
        <v>117</v>
      </c>
    </row>
    <row r="127" spans="1:11">
      <c r="A127">
        <v>76.108000000000004</v>
      </c>
      <c r="B127">
        <v>74.012</v>
      </c>
      <c r="C127">
        <v>118</v>
      </c>
      <c r="D127" s="2">
        <f>Main!$B121</f>
        <v>24.875</v>
      </c>
      <c r="E127" s="2">
        <f t="shared" si="9"/>
        <v>0.125</v>
      </c>
      <c r="F127">
        <f t="shared" si="10"/>
        <v>0.28000000000000114</v>
      </c>
      <c r="G127" s="2">
        <f t="shared" si="11"/>
        <v>107.14285714285671</v>
      </c>
      <c r="H127" s="10" t="s">
        <v>102</v>
      </c>
      <c r="I127">
        <f t="shared" si="12"/>
        <v>76.108000000000004</v>
      </c>
      <c r="J127" s="13">
        <f t="shared" si="8"/>
        <v>107.14285714285671</v>
      </c>
      <c r="K127">
        <f t="shared" si="13"/>
        <v>118</v>
      </c>
    </row>
    <row r="128" spans="1:11">
      <c r="A128">
        <v>76.388000000000005</v>
      </c>
      <c r="B128">
        <v>71.936599999999999</v>
      </c>
      <c r="C128">
        <v>119</v>
      </c>
      <c r="D128" s="2">
        <f>Main!$B122</f>
        <v>25</v>
      </c>
      <c r="E128" s="2">
        <f t="shared" si="9"/>
        <v>0.125</v>
      </c>
      <c r="F128">
        <f t="shared" si="10"/>
        <v>0.34999999999999432</v>
      </c>
      <c r="G128" s="2">
        <f t="shared" si="11"/>
        <v>85.714285714287101</v>
      </c>
      <c r="H128" s="10" t="s">
        <v>130</v>
      </c>
      <c r="I128">
        <f t="shared" si="12"/>
        <v>76.388000000000005</v>
      </c>
      <c r="J128" s="13">
        <f t="shared" si="8"/>
        <v>85.714285714287101</v>
      </c>
      <c r="K128">
        <f t="shared" si="13"/>
        <v>119</v>
      </c>
    </row>
    <row r="129" spans="1:11">
      <c r="A129">
        <v>76.738</v>
      </c>
      <c r="B129">
        <v>73.290000000000006</v>
      </c>
      <c r="C129">
        <v>120</v>
      </c>
      <c r="D129" s="2">
        <f>Main!$B123</f>
        <v>25.125</v>
      </c>
      <c r="E129" s="2">
        <f t="shared" si="9"/>
        <v>0.125</v>
      </c>
      <c r="F129">
        <f t="shared" si="10"/>
        <v>0.40000000000000568</v>
      </c>
      <c r="G129" s="2">
        <f t="shared" si="11"/>
        <v>74.999999999998934</v>
      </c>
      <c r="H129" s="10" t="s">
        <v>131</v>
      </c>
      <c r="I129">
        <f t="shared" si="12"/>
        <v>76.738</v>
      </c>
      <c r="J129" s="13">
        <f t="shared" si="8"/>
        <v>74.999999999998934</v>
      </c>
      <c r="K129">
        <f t="shared" si="13"/>
        <v>120</v>
      </c>
    </row>
    <row r="130" spans="1:11">
      <c r="A130">
        <v>77.138000000000005</v>
      </c>
      <c r="B130">
        <v>60.742800000000003</v>
      </c>
      <c r="C130">
        <v>121</v>
      </c>
      <c r="D130" s="2">
        <f>Main!$B124</f>
        <v>25.25</v>
      </c>
      <c r="E130" s="2">
        <f t="shared" si="9"/>
        <v>0.375</v>
      </c>
      <c r="F130">
        <f t="shared" si="10"/>
        <v>0.93999999999999773</v>
      </c>
      <c r="G130" s="2">
        <f t="shared" si="11"/>
        <v>95.744680851064061</v>
      </c>
      <c r="H130" s="10" t="s">
        <v>132</v>
      </c>
      <c r="I130">
        <f t="shared" si="12"/>
        <v>77.138000000000005</v>
      </c>
      <c r="J130" s="13">
        <f t="shared" si="8"/>
        <v>95.744680851064061</v>
      </c>
      <c r="K130">
        <f t="shared" si="13"/>
        <v>121</v>
      </c>
    </row>
    <row r="131" spans="1:11">
      <c r="A131">
        <v>78.078000000000003</v>
      </c>
      <c r="B131">
        <v>66.491699999999994</v>
      </c>
      <c r="C131">
        <v>122</v>
      </c>
      <c r="D131" s="2">
        <f>Main!$B125</f>
        <v>25.625</v>
      </c>
      <c r="E131" s="2">
        <f t="shared" si="9"/>
        <v>0.125</v>
      </c>
      <c r="F131">
        <f t="shared" si="10"/>
        <v>0.31000000000000227</v>
      </c>
      <c r="G131" s="2">
        <f t="shared" si="11"/>
        <v>96.774193548386378</v>
      </c>
      <c r="H131" s="10" t="s">
        <v>133</v>
      </c>
      <c r="I131">
        <f t="shared" si="12"/>
        <v>78.078000000000003</v>
      </c>
      <c r="J131" s="13">
        <f t="shared" si="8"/>
        <v>96.774193548386378</v>
      </c>
      <c r="K131">
        <f t="shared" si="13"/>
        <v>122</v>
      </c>
    </row>
    <row r="132" spans="1:11">
      <c r="A132">
        <v>78.388000000000005</v>
      </c>
      <c r="B132">
        <v>66.849000000000004</v>
      </c>
      <c r="C132">
        <v>123</v>
      </c>
      <c r="D132" s="2">
        <f>Main!$B126</f>
        <v>25.75</v>
      </c>
      <c r="E132" s="2">
        <f t="shared" si="9"/>
        <v>0.125</v>
      </c>
      <c r="F132">
        <f t="shared" si="10"/>
        <v>0.30999999999998806</v>
      </c>
      <c r="G132" s="2">
        <f t="shared" si="11"/>
        <v>96.774193548390826</v>
      </c>
      <c r="H132" s="10" t="s">
        <v>130</v>
      </c>
      <c r="I132">
        <f t="shared" si="12"/>
        <v>78.388000000000005</v>
      </c>
      <c r="J132" s="13">
        <f t="shared" si="8"/>
        <v>96.774193548390826</v>
      </c>
      <c r="K132">
        <f t="shared" si="13"/>
        <v>123</v>
      </c>
    </row>
    <row r="133" spans="1:11">
      <c r="A133">
        <v>78.697999999999993</v>
      </c>
      <c r="B133">
        <v>61.110300000000002</v>
      </c>
      <c r="C133">
        <v>124</v>
      </c>
      <c r="D133" s="2">
        <f>Main!$B127</f>
        <v>25.875</v>
      </c>
      <c r="E133" s="2">
        <f t="shared" si="9"/>
        <v>0.125</v>
      </c>
      <c r="F133">
        <f t="shared" si="10"/>
        <v>0.29000000000000625</v>
      </c>
      <c r="G133" s="2">
        <f t="shared" si="11"/>
        <v>103.44827586206674</v>
      </c>
      <c r="H133" s="10" t="s">
        <v>132</v>
      </c>
      <c r="I133">
        <f t="shared" si="12"/>
        <v>78.697999999999993</v>
      </c>
      <c r="J133" s="13">
        <f t="shared" si="8"/>
        <v>103.44827586206674</v>
      </c>
      <c r="K133">
        <f t="shared" si="13"/>
        <v>124</v>
      </c>
    </row>
    <row r="134" spans="1:11">
      <c r="A134">
        <v>78.988</v>
      </c>
      <c r="B134">
        <v>61.837499999999999</v>
      </c>
      <c r="C134">
        <v>125</v>
      </c>
      <c r="D134" s="2">
        <f>Main!$B128</f>
        <v>26</v>
      </c>
      <c r="E134" s="2">
        <f t="shared" si="9"/>
        <v>0.125</v>
      </c>
      <c r="F134">
        <f t="shared" si="10"/>
        <v>0.31000000000000227</v>
      </c>
      <c r="G134" s="2">
        <f t="shared" si="11"/>
        <v>96.774193548386378</v>
      </c>
      <c r="H134" s="10" t="s">
        <v>129</v>
      </c>
      <c r="I134">
        <f t="shared" si="12"/>
        <v>78.988</v>
      </c>
      <c r="J134" s="13">
        <f t="shared" si="8"/>
        <v>96.774193548386378</v>
      </c>
      <c r="K134">
        <f t="shared" si="13"/>
        <v>125</v>
      </c>
    </row>
    <row r="135" spans="1:11">
      <c r="A135">
        <v>79.298000000000002</v>
      </c>
      <c r="B135">
        <v>59.050400000000003</v>
      </c>
      <c r="C135">
        <v>126</v>
      </c>
      <c r="D135" s="2">
        <f>Main!$B129</f>
        <v>26.125</v>
      </c>
      <c r="E135" s="2">
        <f t="shared" si="9"/>
        <v>0.125</v>
      </c>
      <c r="F135">
        <f t="shared" si="10"/>
        <v>0.31999999999999318</v>
      </c>
      <c r="G135" s="2">
        <f t="shared" si="11"/>
        <v>93.750000000002004</v>
      </c>
      <c r="H135" s="10"/>
      <c r="I135">
        <f t="shared" si="12"/>
        <v>79.298000000000002</v>
      </c>
      <c r="J135" s="13">
        <f t="shared" si="8"/>
        <v>93.750000000002004</v>
      </c>
      <c r="K135">
        <f t="shared" si="13"/>
        <v>126</v>
      </c>
    </row>
    <row r="136" spans="1:11">
      <c r="A136">
        <v>79.617999999999995</v>
      </c>
      <c r="B136">
        <v>54.411900000000003</v>
      </c>
      <c r="C136">
        <v>127</v>
      </c>
      <c r="D136" s="2">
        <f>Main!$B130</f>
        <v>26.25</v>
      </c>
      <c r="E136" s="2">
        <f t="shared" si="9"/>
        <v>0.125</v>
      </c>
      <c r="F136">
        <f t="shared" si="10"/>
        <v>0.35000000000000853</v>
      </c>
      <c r="G136" s="2">
        <f t="shared" si="11"/>
        <v>85.714285714283619</v>
      </c>
      <c r="H136" s="10" t="s">
        <v>130</v>
      </c>
      <c r="I136">
        <f t="shared" si="12"/>
        <v>79.617999999999995</v>
      </c>
      <c r="J136" s="13">
        <f t="shared" si="8"/>
        <v>85.714285714283619</v>
      </c>
      <c r="K136">
        <f t="shared" si="13"/>
        <v>127</v>
      </c>
    </row>
    <row r="137" spans="1:11">
      <c r="A137">
        <v>79.968000000000004</v>
      </c>
      <c r="B137">
        <v>53.683700000000002</v>
      </c>
      <c r="C137">
        <v>128</v>
      </c>
      <c r="D137" s="2">
        <f>Main!$B131</f>
        <v>26.375</v>
      </c>
      <c r="E137" s="2">
        <f t="shared" si="9"/>
        <v>0.125</v>
      </c>
      <c r="F137">
        <f t="shared" si="10"/>
        <v>0.45000000000000284</v>
      </c>
      <c r="G137" s="2">
        <f t="shared" si="11"/>
        <v>66.666666666666245</v>
      </c>
      <c r="H137" s="10" t="s">
        <v>131</v>
      </c>
      <c r="I137">
        <f t="shared" si="12"/>
        <v>79.968000000000004</v>
      </c>
      <c r="J137" s="13">
        <f t="shared" si="8"/>
        <v>66.666666666666245</v>
      </c>
      <c r="K137">
        <f t="shared" si="13"/>
        <v>128</v>
      </c>
    </row>
    <row r="138" spans="1:11">
      <c r="A138">
        <v>80.418000000000006</v>
      </c>
      <c r="B138">
        <v>55.3508</v>
      </c>
      <c r="C138">
        <v>129</v>
      </c>
      <c r="D138" s="2">
        <f>Main!$B132</f>
        <v>26.5</v>
      </c>
      <c r="E138" s="2">
        <f t="shared" si="9"/>
        <v>0.125</v>
      </c>
      <c r="F138">
        <f t="shared" si="10"/>
        <v>0.47999999999998977</v>
      </c>
      <c r="G138" s="2">
        <f t="shared" si="11"/>
        <v>62.500000000001336</v>
      </c>
      <c r="H138" s="10" t="s">
        <v>132</v>
      </c>
      <c r="I138">
        <f t="shared" si="12"/>
        <v>80.418000000000006</v>
      </c>
      <c r="J138" s="13">
        <f t="shared" ref="J138:J186" si="14">$G138</f>
        <v>62.500000000001336</v>
      </c>
      <c r="K138">
        <f t="shared" si="13"/>
        <v>129</v>
      </c>
    </row>
    <row r="139" spans="1:11">
      <c r="A139">
        <v>80.897999999999996</v>
      </c>
      <c r="B139">
        <v>47.151200000000003</v>
      </c>
      <c r="C139">
        <v>130</v>
      </c>
      <c r="D139" s="2">
        <f>Main!$B133</f>
        <v>26.625</v>
      </c>
      <c r="E139" s="2">
        <f t="shared" ref="E139:E185" si="15">$D140-$D139</f>
        <v>0.125</v>
      </c>
      <c r="F139">
        <f t="shared" ref="F139:F185" si="16">$A140-$A139</f>
        <v>0.6910000000000025</v>
      </c>
      <c r="G139" s="2">
        <f t="shared" ref="G139:G185" si="17">$E139/$F139*60*4</f>
        <v>43.415340086830525</v>
      </c>
      <c r="H139" s="10" t="s">
        <v>128</v>
      </c>
      <c r="I139">
        <f t="shared" ref="I139:I186" si="18">$A139</f>
        <v>80.897999999999996</v>
      </c>
      <c r="J139" s="13">
        <f t="shared" si="14"/>
        <v>43.415340086830525</v>
      </c>
      <c r="K139">
        <f t="shared" ref="K139:K186" si="19">$C139</f>
        <v>130</v>
      </c>
    </row>
    <row r="140" spans="1:11">
      <c r="A140">
        <v>81.588999999999999</v>
      </c>
      <c r="B140">
        <v>50.175400000000003</v>
      </c>
      <c r="C140">
        <v>131</v>
      </c>
      <c r="D140" s="2">
        <f>Main!$B134</f>
        <v>26.75</v>
      </c>
      <c r="E140" s="2">
        <f t="shared" si="15"/>
        <v>0.125</v>
      </c>
      <c r="F140">
        <f t="shared" si="16"/>
        <v>1.1290000000000049</v>
      </c>
      <c r="G140" s="2">
        <f t="shared" si="17"/>
        <v>26.572187776793509</v>
      </c>
      <c r="H140" s="10"/>
      <c r="I140">
        <f t="shared" si="18"/>
        <v>81.588999999999999</v>
      </c>
      <c r="J140" s="13">
        <f t="shared" si="14"/>
        <v>26.572187776793509</v>
      </c>
      <c r="K140">
        <f t="shared" si="19"/>
        <v>131</v>
      </c>
    </row>
    <row r="141" spans="1:11">
      <c r="A141">
        <v>82.718000000000004</v>
      </c>
      <c r="B141">
        <v>45.9938</v>
      </c>
      <c r="C141">
        <v>132</v>
      </c>
      <c r="D141" s="2">
        <f>Main!$B135</f>
        <v>26.875</v>
      </c>
      <c r="E141" s="2">
        <f t="shared" si="15"/>
        <v>0.375</v>
      </c>
      <c r="F141">
        <f t="shared" si="16"/>
        <v>4.1799999999999926</v>
      </c>
      <c r="G141" s="2">
        <f t="shared" si="17"/>
        <v>21.531100478468939</v>
      </c>
      <c r="H141" s="10"/>
      <c r="I141">
        <f t="shared" si="18"/>
        <v>82.718000000000004</v>
      </c>
      <c r="J141" s="13">
        <f t="shared" si="14"/>
        <v>21.531100478468939</v>
      </c>
      <c r="K141">
        <f t="shared" si="19"/>
        <v>132</v>
      </c>
    </row>
    <row r="142" spans="1:11">
      <c r="A142">
        <v>86.897999999999996</v>
      </c>
      <c r="B142">
        <v>51.2776</v>
      </c>
      <c r="C142">
        <v>133</v>
      </c>
      <c r="D142" s="2">
        <f>Main!$B136</f>
        <v>27.25</v>
      </c>
      <c r="E142" s="2">
        <f t="shared" si="15"/>
        <v>0.25</v>
      </c>
      <c r="F142">
        <f t="shared" si="16"/>
        <v>0.67000000000000171</v>
      </c>
      <c r="G142" s="2">
        <f t="shared" si="17"/>
        <v>89.552238805969921</v>
      </c>
      <c r="H142" s="10" t="s">
        <v>128</v>
      </c>
      <c r="I142">
        <f t="shared" si="18"/>
        <v>86.897999999999996</v>
      </c>
      <c r="J142" s="13">
        <f t="shared" si="14"/>
        <v>89.552238805969921</v>
      </c>
      <c r="K142">
        <f t="shared" si="19"/>
        <v>133</v>
      </c>
    </row>
    <row r="143" spans="1:11">
      <c r="A143">
        <v>87.567999999999998</v>
      </c>
      <c r="B143">
        <v>48.412399999999998</v>
      </c>
      <c r="C143">
        <v>134</v>
      </c>
      <c r="D143" s="2">
        <f>Main!$B137</f>
        <v>27.5</v>
      </c>
      <c r="E143" s="2">
        <f t="shared" si="15"/>
        <v>0.25</v>
      </c>
      <c r="F143">
        <f t="shared" si="16"/>
        <v>0.73000000000000398</v>
      </c>
      <c r="G143" s="2">
        <f t="shared" si="17"/>
        <v>82.191780821917362</v>
      </c>
      <c r="H143" s="10"/>
      <c r="I143">
        <f t="shared" si="18"/>
        <v>87.567999999999998</v>
      </c>
      <c r="J143" s="13">
        <f t="shared" si="14"/>
        <v>82.191780821917362</v>
      </c>
      <c r="K143">
        <f t="shared" si="19"/>
        <v>134</v>
      </c>
    </row>
    <row r="144" spans="1:11">
      <c r="A144">
        <v>88.298000000000002</v>
      </c>
      <c r="B144">
        <v>49.8476</v>
      </c>
      <c r="C144">
        <v>135</v>
      </c>
      <c r="D144" s="2">
        <f>Main!$B138</f>
        <v>27.75</v>
      </c>
      <c r="E144" s="2">
        <f t="shared" si="15"/>
        <v>0.25</v>
      </c>
      <c r="F144">
        <f t="shared" si="16"/>
        <v>0.742999999999995</v>
      </c>
      <c r="G144" s="2">
        <f t="shared" si="17"/>
        <v>80.753701211306065</v>
      </c>
      <c r="H144" s="10"/>
      <c r="I144">
        <f t="shared" si="18"/>
        <v>88.298000000000002</v>
      </c>
      <c r="J144" s="13">
        <f t="shared" si="14"/>
        <v>80.753701211306065</v>
      </c>
      <c r="K144">
        <f t="shared" si="19"/>
        <v>135</v>
      </c>
    </row>
    <row r="145" spans="1:11">
      <c r="A145">
        <v>89.040999999999997</v>
      </c>
      <c r="B145">
        <v>44.841299999999997</v>
      </c>
      <c r="C145">
        <v>136</v>
      </c>
      <c r="D145" s="2">
        <f>Main!$B139</f>
        <v>28</v>
      </c>
      <c r="E145" s="2">
        <f t="shared" si="15"/>
        <v>0.5</v>
      </c>
      <c r="F145">
        <f t="shared" si="16"/>
        <v>1.546999999999997</v>
      </c>
      <c r="G145" s="2">
        <f t="shared" si="17"/>
        <v>77.569489334195367</v>
      </c>
      <c r="H145" s="10"/>
      <c r="I145">
        <f t="shared" si="18"/>
        <v>89.040999999999997</v>
      </c>
      <c r="J145" s="13">
        <f t="shared" si="14"/>
        <v>77.569489334195367</v>
      </c>
      <c r="K145">
        <f t="shared" si="19"/>
        <v>136</v>
      </c>
    </row>
    <row r="146" spans="1:11">
      <c r="A146">
        <v>90.587999999999994</v>
      </c>
      <c r="B146">
        <v>59.101700000000001</v>
      </c>
      <c r="C146">
        <v>137</v>
      </c>
      <c r="D146" s="2">
        <f>Main!$B140</f>
        <v>28.5</v>
      </c>
      <c r="E146" s="2">
        <f t="shared" si="15"/>
        <v>0.25</v>
      </c>
      <c r="F146">
        <f t="shared" si="16"/>
        <v>0.70000000000000284</v>
      </c>
      <c r="G146" s="2">
        <f t="shared" si="17"/>
        <v>85.714285714285367</v>
      </c>
      <c r="H146" s="10" t="s">
        <v>129</v>
      </c>
      <c r="I146">
        <f t="shared" si="18"/>
        <v>90.587999999999994</v>
      </c>
      <c r="J146" s="13">
        <f t="shared" si="14"/>
        <v>85.714285714285367</v>
      </c>
      <c r="K146">
        <f t="shared" si="19"/>
        <v>137</v>
      </c>
    </row>
    <row r="147" spans="1:11">
      <c r="A147">
        <v>91.287999999999997</v>
      </c>
      <c r="B147">
        <v>52.030099999999997</v>
      </c>
      <c r="C147">
        <v>138</v>
      </c>
      <c r="D147" s="2">
        <f>Main!$B141</f>
        <v>28.75</v>
      </c>
      <c r="E147" s="2">
        <f t="shared" si="15"/>
        <v>0.25</v>
      </c>
      <c r="F147">
        <f t="shared" si="16"/>
        <v>0.68000000000000682</v>
      </c>
      <c r="G147" s="2">
        <f t="shared" si="17"/>
        <v>88.235294117646177</v>
      </c>
      <c r="H147" s="10"/>
      <c r="I147">
        <f t="shared" si="18"/>
        <v>91.287999999999997</v>
      </c>
      <c r="J147" s="13">
        <f t="shared" si="14"/>
        <v>88.235294117646177</v>
      </c>
      <c r="K147">
        <f t="shared" si="19"/>
        <v>138</v>
      </c>
    </row>
    <row r="148" spans="1:11">
      <c r="A148">
        <v>91.968000000000004</v>
      </c>
      <c r="B148">
        <v>62.125999999999998</v>
      </c>
      <c r="C148">
        <v>139</v>
      </c>
      <c r="D148" s="2">
        <f>Main!$B142</f>
        <v>29</v>
      </c>
      <c r="E148" s="2">
        <f t="shared" si="15"/>
        <v>0.25</v>
      </c>
      <c r="F148">
        <f t="shared" si="16"/>
        <v>0.84000000000000341</v>
      </c>
      <c r="G148" s="2">
        <f t="shared" si="17"/>
        <v>71.428571428571132</v>
      </c>
      <c r="H148" s="10"/>
      <c r="I148">
        <f t="shared" si="18"/>
        <v>91.968000000000004</v>
      </c>
      <c r="J148" s="13">
        <f t="shared" si="14"/>
        <v>71.428571428571132</v>
      </c>
      <c r="K148">
        <f t="shared" si="19"/>
        <v>139</v>
      </c>
    </row>
    <row r="149" spans="1:11">
      <c r="A149">
        <v>92.808000000000007</v>
      </c>
      <c r="B149">
        <v>48.996400000000001</v>
      </c>
      <c r="C149">
        <v>140</v>
      </c>
      <c r="D149" s="2">
        <f>Main!$B143</f>
        <v>29.25</v>
      </c>
      <c r="E149" s="2">
        <f t="shared" si="15"/>
        <v>0.5</v>
      </c>
      <c r="F149">
        <f t="shared" si="16"/>
        <v>1.3199999999999932</v>
      </c>
      <c r="G149" s="2">
        <f t="shared" si="17"/>
        <v>90.909090909091375</v>
      </c>
      <c r="H149" s="10"/>
      <c r="I149">
        <f t="shared" si="18"/>
        <v>92.808000000000007</v>
      </c>
      <c r="J149" s="13">
        <f t="shared" si="14"/>
        <v>90.909090909091375</v>
      </c>
      <c r="K149">
        <f t="shared" si="19"/>
        <v>140</v>
      </c>
    </row>
    <row r="150" spans="1:11">
      <c r="A150">
        <v>94.128</v>
      </c>
      <c r="B150">
        <v>56.018099999999997</v>
      </c>
      <c r="C150">
        <v>141</v>
      </c>
      <c r="D150" s="2">
        <f>Main!$B144</f>
        <v>29.75</v>
      </c>
      <c r="E150" s="2">
        <f t="shared" si="15"/>
        <v>0.25</v>
      </c>
      <c r="F150">
        <f t="shared" si="16"/>
        <v>0.73999999999999488</v>
      </c>
      <c r="G150" s="2">
        <f t="shared" si="17"/>
        <v>81.081081081081635</v>
      </c>
      <c r="H150" s="10"/>
      <c r="I150">
        <f t="shared" si="18"/>
        <v>94.128</v>
      </c>
      <c r="J150" s="13">
        <f t="shared" si="14"/>
        <v>81.081081081081635</v>
      </c>
      <c r="K150">
        <f t="shared" si="19"/>
        <v>141</v>
      </c>
    </row>
    <row r="151" spans="1:11">
      <c r="A151">
        <v>94.867999999999995</v>
      </c>
      <c r="B151">
        <v>63.569899999999997</v>
      </c>
      <c r="C151">
        <v>142</v>
      </c>
      <c r="D151" s="2">
        <f>Main!$B145</f>
        <v>30</v>
      </c>
      <c r="E151" s="2">
        <f t="shared" si="15"/>
        <v>0.25</v>
      </c>
      <c r="F151">
        <f t="shared" si="16"/>
        <v>0.65000000000000568</v>
      </c>
      <c r="G151" s="2">
        <f t="shared" si="17"/>
        <v>92.307692307691497</v>
      </c>
      <c r="H151" s="10" t="s">
        <v>130</v>
      </c>
      <c r="I151">
        <f t="shared" si="18"/>
        <v>94.867999999999995</v>
      </c>
      <c r="J151" s="13">
        <f t="shared" si="14"/>
        <v>92.307692307691497</v>
      </c>
      <c r="K151">
        <f t="shared" si="19"/>
        <v>142</v>
      </c>
    </row>
    <row r="152" spans="1:11">
      <c r="A152">
        <v>95.518000000000001</v>
      </c>
      <c r="B152">
        <v>46.219299999999997</v>
      </c>
      <c r="C152">
        <v>143</v>
      </c>
      <c r="D152" s="2">
        <f>Main!$B146</f>
        <v>30.25</v>
      </c>
      <c r="E152" s="2">
        <f t="shared" si="15"/>
        <v>0.25</v>
      </c>
      <c r="F152">
        <f t="shared" si="16"/>
        <v>0.85099999999999909</v>
      </c>
      <c r="G152" s="2">
        <f t="shared" si="17"/>
        <v>70.505287896592321</v>
      </c>
      <c r="H152" s="10" t="s">
        <v>131</v>
      </c>
      <c r="I152">
        <f t="shared" si="18"/>
        <v>95.518000000000001</v>
      </c>
      <c r="J152" s="13">
        <f t="shared" si="14"/>
        <v>70.505287896592321</v>
      </c>
      <c r="K152">
        <f t="shared" si="19"/>
        <v>143</v>
      </c>
    </row>
    <row r="153" spans="1:11">
      <c r="A153">
        <v>96.369</v>
      </c>
      <c r="B153">
        <v>49.333100000000002</v>
      </c>
      <c r="C153">
        <v>144</v>
      </c>
      <c r="D153" s="2">
        <f>Main!$B147</f>
        <v>30.5</v>
      </c>
      <c r="E153" s="2">
        <f t="shared" si="15"/>
        <v>0.5</v>
      </c>
      <c r="F153">
        <f t="shared" si="16"/>
        <v>1.5589999999999975</v>
      </c>
      <c r="G153" s="2">
        <f t="shared" si="17"/>
        <v>76.972418216805764</v>
      </c>
      <c r="H153" s="10" t="s">
        <v>132</v>
      </c>
      <c r="I153">
        <f t="shared" si="18"/>
        <v>96.369</v>
      </c>
      <c r="J153" s="13">
        <f t="shared" si="14"/>
        <v>76.972418216805764</v>
      </c>
      <c r="K153">
        <f t="shared" si="19"/>
        <v>144</v>
      </c>
    </row>
    <row r="154" spans="1:11">
      <c r="A154">
        <v>97.927999999999997</v>
      </c>
      <c r="B154">
        <v>46.552100000000003</v>
      </c>
      <c r="C154">
        <v>145</v>
      </c>
      <c r="D154" s="2">
        <f>Main!$B148</f>
        <v>31</v>
      </c>
      <c r="E154" s="2">
        <f t="shared" si="15"/>
        <v>0.25</v>
      </c>
      <c r="F154">
        <f t="shared" si="16"/>
        <v>0.71000000000000796</v>
      </c>
      <c r="G154" s="2">
        <f t="shared" si="17"/>
        <v>84.507042253520169</v>
      </c>
      <c r="H154" s="10" t="s">
        <v>128</v>
      </c>
      <c r="I154">
        <f t="shared" si="18"/>
        <v>97.927999999999997</v>
      </c>
      <c r="J154" s="13">
        <f t="shared" si="14"/>
        <v>84.507042253520169</v>
      </c>
      <c r="K154">
        <f t="shared" si="19"/>
        <v>145</v>
      </c>
    </row>
    <row r="155" spans="1:11">
      <c r="A155">
        <v>98.638000000000005</v>
      </c>
      <c r="B155">
        <v>49.892200000000003</v>
      </c>
      <c r="C155">
        <v>146</v>
      </c>
      <c r="D155" s="2">
        <f>Main!$B149</f>
        <v>31.25</v>
      </c>
      <c r="E155" s="2">
        <f t="shared" si="15"/>
        <v>0.25</v>
      </c>
      <c r="F155">
        <f t="shared" si="16"/>
        <v>0.72999999999998977</v>
      </c>
      <c r="G155" s="2">
        <f t="shared" si="17"/>
        <v>82.191780821918968</v>
      </c>
      <c r="H155" s="10"/>
      <c r="I155">
        <f t="shared" si="18"/>
        <v>98.638000000000005</v>
      </c>
      <c r="J155" s="13">
        <f t="shared" si="14"/>
        <v>82.191780821918968</v>
      </c>
      <c r="K155">
        <f t="shared" si="19"/>
        <v>146</v>
      </c>
    </row>
    <row r="156" spans="1:11">
      <c r="A156">
        <v>99.367999999999995</v>
      </c>
      <c r="B156">
        <v>47.199199999999998</v>
      </c>
      <c r="C156">
        <v>147</v>
      </c>
      <c r="D156" s="2">
        <f>Main!$B150</f>
        <v>31.5</v>
      </c>
      <c r="E156" s="2">
        <f t="shared" si="15"/>
        <v>0.25</v>
      </c>
      <c r="F156">
        <f t="shared" si="16"/>
        <v>0.82600000000000762</v>
      </c>
      <c r="G156" s="2">
        <f t="shared" si="17"/>
        <v>72.639225181597396</v>
      </c>
      <c r="H156" s="10"/>
      <c r="I156">
        <f t="shared" si="18"/>
        <v>99.367999999999995</v>
      </c>
      <c r="J156" s="13">
        <f t="shared" si="14"/>
        <v>72.639225181597396</v>
      </c>
      <c r="K156">
        <f t="shared" si="19"/>
        <v>147</v>
      </c>
    </row>
    <row r="157" spans="1:11">
      <c r="A157">
        <v>100.194</v>
      </c>
      <c r="B157">
        <v>50.6327</v>
      </c>
      <c r="C157">
        <v>148</v>
      </c>
      <c r="D157" s="2">
        <f>Main!$B151</f>
        <v>31.75</v>
      </c>
      <c r="E157" s="2">
        <f t="shared" si="15"/>
        <v>0.5</v>
      </c>
      <c r="F157">
        <f t="shared" si="16"/>
        <v>1.8439999999999941</v>
      </c>
      <c r="G157" s="2">
        <f t="shared" si="17"/>
        <v>65.075921908893918</v>
      </c>
      <c r="H157" s="10"/>
      <c r="I157">
        <f t="shared" si="18"/>
        <v>100.194</v>
      </c>
      <c r="J157" s="13">
        <f t="shared" si="14"/>
        <v>65.075921908893918</v>
      </c>
      <c r="K157">
        <f t="shared" si="19"/>
        <v>148</v>
      </c>
    </row>
    <row r="158" spans="1:11">
      <c r="A158">
        <v>102.038</v>
      </c>
      <c r="B158">
        <v>51.758699999999997</v>
      </c>
      <c r="C158">
        <v>149</v>
      </c>
      <c r="D158" s="2">
        <f>Main!$B152</f>
        <v>32.25</v>
      </c>
      <c r="E158" s="2">
        <f t="shared" si="15"/>
        <v>0.25</v>
      </c>
      <c r="F158">
        <f t="shared" si="16"/>
        <v>0.68000000000000682</v>
      </c>
      <c r="G158" s="2">
        <f t="shared" si="17"/>
        <v>88.235294117646177</v>
      </c>
      <c r="H158" s="10" t="s">
        <v>129</v>
      </c>
      <c r="I158">
        <f t="shared" si="18"/>
        <v>102.038</v>
      </c>
      <c r="J158" s="13">
        <f t="shared" si="14"/>
        <v>88.235294117646177</v>
      </c>
      <c r="K158">
        <f t="shared" si="19"/>
        <v>149</v>
      </c>
    </row>
    <row r="159" spans="1:11">
      <c r="A159">
        <v>102.718</v>
      </c>
      <c r="B159">
        <v>55.300800000000002</v>
      </c>
      <c r="C159">
        <v>150</v>
      </c>
      <c r="D159" s="2">
        <f>Main!$B153</f>
        <v>32.5</v>
      </c>
      <c r="E159" s="2">
        <f t="shared" si="15"/>
        <v>0.25</v>
      </c>
      <c r="F159">
        <f t="shared" si="16"/>
        <v>0.61999999999999034</v>
      </c>
      <c r="G159" s="2">
        <f t="shared" si="17"/>
        <v>96.77419354838861</v>
      </c>
      <c r="H159" s="10" t="s">
        <v>136</v>
      </c>
      <c r="I159">
        <f t="shared" si="18"/>
        <v>102.718</v>
      </c>
      <c r="J159" s="13">
        <f t="shared" si="14"/>
        <v>96.77419354838861</v>
      </c>
      <c r="K159">
        <f t="shared" si="19"/>
        <v>150</v>
      </c>
    </row>
    <row r="160" spans="1:11">
      <c r="A160">
        <v>103.33799999999999</v>
      </c>
      <c r="B160">
        <v>53.402200000000001</v>
      </c>
      <c r="C160">
        <v>151</v>
      </c>
      <c r="D160" s="2">
        <f>Main!$B154</f>
        <v>32.75</v>
      </c>
      <c r="E160" s="2">
        <f t="shared" si="15"/>
        <v>0.25</v>
      </c>
      <c r="F160">
        <f t="shared" si="16"/>
        <v>0.62000000000000455</v>
      </c>
      <c r="G160" s="2">
        <f t="shared" si="17"/>
        <v>96.774193548386378</v>
      </c>
      <c r="H160" s="10" t="s">
        <v>138</v>
      </c>
      <c r="I160">
        <f t="shared" si="18"/>
        <v>103.33799999999999</v>
      </c>
      <c r="J160" s="13">
        <f t="shared" si="14"/>
        <v>96.774193548386378</v>
      </c>
      <c r="K160">
        <f t="shared" si="19"/>
        <v>151</v>
      </c>
    </row>
    <row r="161" spans="1:11">
      <c r="A161">
        <v>103.958</v>
      </c>
      <c r="B161">
        <v>67.208799999999997</v>
      </c>
      <c r="C161">
        <v>152</v>
      </c>
      <c r="D161" s="2">
        <f>Main!$B155</f>
        <v>33</v>
      </c>
      <c r="E161" s="2">
        <f t="shared" si="15"/>
        <v>0.25</v>
      </c>
      <c r="F161">
        <f t="shared" si="16"/>
        <v>0.60000000000000853</v>
      </c>
      <c r="G161" s="2">
        <f t="shared" si="17"/>
        <v>99.999999999998579</v>
      </c>
      <c r="H161" s="10"/>
      <c r="I161">
        <f t="shared" si="18"/>
        <v>103.958</v>
      </c>
      <c r="J161" s="13">
        <f t="shared" si="14"/>
        <v>99.999999999998579</v>
      </c>
      <c r="K161">
        <f t="shared" si="19"/>
        <v>152</v>
      </c>
    </row>
    <row r="162" spans="1:11">
      <c r="A162">
        <v>104.55800000000001</v>
      </c>
      <c r="B162">
        <v>63.929499999999997</v>
      </c>
      <c r="C162">
        <v>153</v>
      </c>
      <c r="D162" s="2">
        <f>Main!$B156</f>
        <v>33.25</v>
      </c>
      <c r="E162" s="2">
        <f t="shared" si="15"/>
        <v>0.25</v>
      </c>
      <c r="F162">
        <f t="shared" si="16"/>
        <v>0.68999999999999773</v>
      </c>
      <c r="G162" s="2">
        <f t="shared" si="17"/>
        <v>86.956521739130721</v>
      </c>
      <c r="H162" s="10"/>
      <c r="I162">
        <f t="shared" si="18"/>
        <v>104.55800000000001</v>
      </c>
      <c r="J162" s="13">
        <f t="shared" si="14"/>
        <v>86.956521739130721</v>
      </c>
      <c r="K162">
        <f t="shared" si="19"/>
        <v>153</v>
      </c>
    </row>
    <row r="163" spans="1:11">
      <c r="A163">
        <v>105.248</v>
      </c>
      <c r="B163">
        <v>62.953899999999997</v>
      </c>
      <c r="C163">
        <v>154</v>
      </c>
      <c r="D163" s="2">
        <f>Main!$B157</f>
        <v>33.5</v>
      </c>
      <c r="E163" s="2">
        <f t="shared" si="15"/>
        <v>0.25</v>
      </c>
      <c r="F163">
        <f t="shared" si="16"/>
        <v>0.62999999999999545</v>
      </c>
      <c r="G163" s="2">
        <f t="shared" si="17"/>
        <v>95.238095238095923</v>
      </c>
      <c r="H163" s="10"/>
      <c r="I163">
        <f t="shared" si="18"/>
        <v>105.248</v>
      </c>
      <c r="J163" s="13">
        <f t="shared" si="14"/>
        <v>95.238095238095923</v>
      </c>
      <c r="K163">
        <f t="shared" si="19"/>
        <v>154</v>
      </c>
    </row>
    <row r="164" spans="1:11">
      <c r="A164">
        <v>105.878</v>
      </c>
      <c r="B164">
        <v>50.356299999999997</v>
      </c>
      <c r="C164">
        <v>155</v>
      </c>
      <c r="D164" s="2">
        <f>Main!$B158</f>
        <v>33.75</v>
      </c>
      <c r="E164" s="2">
        <f t="shared" si="15"/>
        <v>0.25</v>
      </c>
      <c r="F164">
        <f t="shared" si="16"/>
        <v>0.71999999999999886</v>
      </c>
      <c r="G164" s="2">
        <f t="shared" si="17"/>
        <v>83.333333333333456</v>
      </c>
      <c r="H164" s="10" t="s">
        <v>130</v>
      </c>
      <c r="I164">
        <f t="shared" si="18"/>
        <v>105.878</v>
      </c>
      <c r="J164" s="13">
        <f t="shared" si="14"/>
        <v>83.333333333333456</v>
      </c>
      <c r="K164">
        <f t="shared" si="19"/>
        <v>155</v>
      </c>
    </row>
    <row r="165" spans="1:11">
      <c r="A165">
        <v>106.598</v>
      </c>
      <c r="B165">
        <v>54.344499999999996</v>
      </c>
      <c r="C165">
        <v>156</v>
      </c>
      <c r="D165" s="2">
        <f>Main!$B159</f>
        <v>34</v>
      </c>
      <c r="E165" s="2">
        <f t="shared" si="15"/>
        <v>0.25</v>
      </c>
      <c r="F165">
        <f t="shared" si="16"/>
        <v>0.93000000000000682</v>
      </c>
      <c r="G165" s="2">
        <f t="shared" si="17"/>
        <v>64.516129032257595</v>
      </c>
      <c r="H165" s="10" t="s">
        <v>131</v>
      </c>
      <c r="I165">
        <f t="shared" si="18"/>
        <v>106.598</v>
      </c>
      <c r="J165" s="13">
        <f t="shared" si="14"/>
        <v>64.516129032257595</v>
      </c>
      <c r="K165">
        <f t="shared" si="19"/>
        <v>156</v>
      </c>
    </row>
    <row r="166" spans="1:11">
      <c r="A166">
        <v>107.52800000000001</v>
      </c>
      <c r="B166">
        <v>47.084499999999998</v>
      </c>
      <c r="C166">
        <v>157</v>
      </c>
      <c r="D166" s="2">
        <f>Main!$B160</f>
        <v>34.25</v>
      </c>
      <c r="E166" s="2">
        <f t="shared" si="15"/>
        <v>0.5</v>
      </c>
      <c r="F166">
        <f t="shared" si="16"/>
        <v>1.8199999999999932</v>
      </c>
      <c r="G166" s="2">
        <f t="shared" si="17"/>
        <v>65.934065934066183</v>
      </c>
      <c r="H166" s="10" t="s">
        <v>132</v>
      </c>
      <c r="I166">
        <f t="shared" si="18"/>
        <v>107.52800000000001</v>
      </c>
      <c r="J166" s="13">
        <f t="shared" si="14"/>
        <v>65.934065934066183</v>
      </c>
      <c r="K166">
        <f t="shared" si="19"/>
        <v>157</v>
      </c>
    </row>
    <row r="167" spans="1:11">
      <c r="A167">
        <v>109.348</v>
      </c>
      <c r="B167">
        <v>52.415999999999997</v>
      </c>
      <c r="C167">
        <v>158</v>
      </c>
      <c r="D167" s="2">
        <f>Main!$B161</f>
        <v>34.75</v>
      </c>
      <c r="E167" s="2">
        <f t="shared" si="15"/>
        <v>0.25</v>
      </c>
      <c r="F167">
        <f t="shared" si="16"/>
        <v>0.68999999999999773</v>
      </c>
      <c r="G167" s="2">
        <f t="shared" si="17"/>
        <v>86.956521739130721</v>
      </c>
      <c r="H167" s="10" t="s">
        <v>129</v>
      </c>
      <c r="I167">
        <f t="shared" si="18"/>
        <v>109.348</v>
      </c>
      <c r="J167" s="13">
        <f t="shared" si="14"/>
        <v>86.956521739130721</v>
      </c>
      <c r="K167">
        <f t="shared" si="19"/>
        <v>158</v>
      </c>
    </row>
    <row r="168" spans="1:11">
      <c r="A168">
        <v>110.038</v>
      </c>
      <c r="B168">
        <v>61.310200000000002</v>
      </c>
      <c r="C168">
        <v>159</v>
      </c>
      <c r="D168" s="2">
        <f>Main!$B162</f>
        <v>35</v>
      </c>
      <c r="E168" s="2">
        <f t="shared" si="15"/>
        <v>0.25</v>
      </c>
      <c r="F168">
        <f t="shared" si="16"/>
        <v>0.65999999999999659</v>
      </c>
      <c r="G168" s="2">
        <f t="shared" si="17"/>
        <v>90.909090909091375</v>
      </c>
      <c r="H168" s="10"/>
      <c r="I168">
        <f t="shared" si="18"/>
        <v>110.038</v>
      </c>
      <c r="J168" s="13">
        <f t="shared" si="14"/>
        <v>90.909090909091375</v>
      </c>
      <c r="K168">
        <f t="shared" si="19"/>
        <v>159</v>
      </c>
    </row>
    <row r="169" spans="1:11">
      <c r="A169">
        <v>110.69799999999999</v>
      </c>
      <c r="B169">
        <v>53.621299999999998</v>
      </c>
      <c r="C169">
        <v>160</v>
      </c>
      <c r="D169" s="2">
        <f>Main!$B163</f>
        <v>35.25</v>
      </c>
      <c r="E169" s="2">
        <f t="shared" si="15"/>
        <v>0.25</v>
      </c>
      <c r="F169">
        <f t="shared" si="16"/>
        <v>0.60000000000000853</v>
      </c>
      <c r="G169" s="2">
        <f t="shared" si="17"/>
        <v>99.999999999998579</v>
      </c>
      <c r="H169" s="10"/>
      <c r="I169">
        <f t="shared" si="18"/>
        <v>110.69799999999999</v>
      </c>
      <c r="J169" s="13">
        <f t="shared" si="14"/>
        <v>99.999999999998579</v>
      </c>
      <c r="K169">
        <f t="shared" si="19"/>
        <v>160</v>
      </c>
    </row>
    <row r="170" spans="1:11">
      <c r="A170">
        <v>111.298</v>
      </c>
      <c r="B170">
        <v>58.776499999999999</v>
      </c>
      <c r="C170">
        <v>161</v>
      </c>
      <c r="D170" s="2">
        <f>Main!$B164</f>
        <v>35.5</v>
      </c>
      <c r="E170" s="2">
        <f t="shared" si="15"/>
        <v>0.25</v>
      </c>
      <c r="F170">
        <f t="shared" si="16"/>
        <v>0.62999999999999545</v>
      </c>
      <c r="G170" s="2">
        <f t="shared" si="17"/>
        <v>95.238095238095923</v>
      </c>
      <c r="H170" s="10"/>
      <c r="I170">
        <f t="shared" si="18"/>
        <v>111.298</v>
      </c>
      <c r="J170" s="13">
        <f t="shared" si="14"/>
        <v>95.238095238095923</v>
      </c>
      <c r="K170">
        <f t="shared" si="19"/>
        <v>161</v>
      </c>
    </row>
    <row r="171" spans="1:11">
      <c r="A171">
        <v>111.928</v>
      </c>
      <c r="B171">
        <v>57.5002</v>
      </c>
      <c r="C171">
        <v>162</v>
      </c>
      <c r="D171" s="2">
        <f>Main!$B165</f>
        <v>35.75</v>
      </c>
      <c r="E171" s="2">
        <f t="shared" si="15"/>
        <v>0.25</v>
      </c>
      <c r="F171">
        <f t="shared" si="16"/>
        <v>0.60000000000000853</v>
      </c>
      <c r="G171" s="2">
        <f t="shared" si="17"/>
        <v>99.999999999998579</v>
      </c>
      <c r="H171" s="10"/>
      <c r="I171">
        <f t="shared" si="18"/>
        <v>111.928</v>
      </c>
      <c r="J171" s="13">
        <f t="shared" si="14"/>
        <v>99.999999999998579</v>
      </c>
      <c r="K171">
        <f t="shared" si="19"/>
        <v>162</v>
      </c>
    </row>
    <row r="172" spans="1:11">
      <c r="A172">
        <v>112.52800000000001</v>
      </c>
      <c r="B172">
        <v>54.788899999999998</v>
      </c>
      <c r="C172">
        <v>163</v>
      </c>
      <c r="D172" s="2">
        <f>Main!$B166</f>
        <v>36</v>
      </c>
      <c r="E172" s="2">
        <f t="shared" si="15"/>
        <v>0.25</v>
      </c>
      <c r="F172">
        <f t="shared" si="16"/>
        <v>0.64999999999999147</v>
      </c>
      <c r="G172" s="2">
        <f t="shared" si="17"/>
        <v>92.307692307693529</v>
      </c>
      <c r="H172" s="10"/>
      <c r="I172">
        <f t="shared" si="18"/>
        <v>112.52800000000001</v>
      </c>
      <c r="J172" s="13">
        <f t="shared" si="14"/>
        <v>92.307692307693529</v>
      </c>
      <c r="K172">
        <f t="shared" si="19"/>
        <v>163</v>
      </c>
    </row>
    <row r="173" spans="1:11">
      <c r="A173">
        <v>113.178</v>
      </c>
      <c r="B173">
        <v>58.185099999999998</v>
      </c>
      <c r="C173">
        <v>164</v>
      </c>
      <c r="D173" s="2">
        <f>Main!$B167</f>
        <v>36.25</v>
      </c>
      <c r="E173" s="2">
        <f t="shared" si="15"/>
        <v>0.25</v>
      </c>
      <c r="F173">
        <f t="shared" si="16"/>
        <v>0.63000000000000966</v>
      </c>
      <c r="G173" s="2">
        <f t="shared" si="17"/>
        <v>95.238095238093777</v>
      </c>
      <c r="H173" s="10"/>
      <c r="I173">
        <f t="shared" si="18"/>
        <v>113.178</v>
      </c>
      <c r="J173" s="13">
        <f t="shared" si="14"/>
        <v>95.238095238093777</v>
      </c>
      <c r="K173">
        <f t="shared" si="19"/>
        <v>164</v>
      </c>
    </row>
    <row r="174" spans="1:11">
      <c r="A174">
        <v>113.80800000000001</v>
      </c>
      <c r="B174">
        <v>58.4544</v>
      </c>
      <c r="C174">
        <v>165</v>
      </c>
      <c r="D174" s="2">
        <f>Main!$B168</f>
        <v>36.5</v>
      </c>
      <c r="E174" s="2">
        <f t="shared" si="15"/>
        <v>0.25</v>
      </c>
      <c r="F174">
        <f t="shared" si="16"/>
        <v>0.71999999999999886</v>
      </c>
      <c r="G174" s="2">
        <f t="shared" si="17"/>
        <v>83.333333333333456</v>
      </c>
      <c r="H174" s="10" t="s">
        <v>130</v>
      </c>
      <c r="I174">
        <f t="shared" si="18"/>
        <v>113.80800000000001</v>
      </c>
      <c r="J174" s="13">
        <f t="shared" si="14"/>
        <v>83.333333333333456</v>
      </c>
      <c r="K174">
        <f t="shared" si="19"/>
        <v>165</v>
      </c>
    </row>
    <row r="175" spans="1:11">
      <c r="A175">
        <v>114.52800000000001</v>
      </c>
      <c r="B175">
        <v>55.065100000000001</v>
      </c>
      <c r="C175">
        <v>166</v>
      </c>
      <c r="D175" s="2">
        <f>Main!$B169</f>
        <v>36.75</v>
      </c>
      <c r="E175" s="2">
        <f t="shared" si="15"/>
        <v>0.25</v>
      </c>
      <c r="F175">
        <f t="shared" si="16"/>
        <v>0.78999999999999204</v>
      </c>
      <c r="G175" s="2">
        <f t="shared" si="17"/>
        <v>75.949367088608355</v>
      </c>
      <c r="H175" s="10" t="s">
        <v>132</v>
      </c>
      <c r="I175">
        <f t="shared" si="18"/>
        <v>114.52800000000001</v>
      </c>
      <c r="J175" s="13">
        <f t="shared" si="14"/>
        <v>75.949367088608355</v>
      </c>
      <c r="K175">
        <f t="shared" si="19"/>
        <v>166</v>
      </c>
    </row>
    <row r="176" spans="1:11">
      <c r="A176">
        <v>115.318</v>
      </c>
      <c r="B176">
        <v>49.804400000000001</v>
      </c>
      <c r="C176">
        <v>167</v>
      </c>
      <c r="D176" s="2">
        <f>Main!$B170</f>
        <v>37</v>
      </c>
      <c r="E176" s="2">
        <f t="shared" si="15"/>
        <v>0.25</v>
      </c>
      <c r="F176">
        <f t="shared" si="16"/>
        <v>0.93000000000000682</v>
      </c>
      <c r="G176" s="2">
        <f t="shared" si="17"/>
        <v>64.516129032257595</v>
      </c>
      <c r="H176" s="10" t="s">
        <v>128</v>
      </c>
      <c r="I176">
        <f t="shared" si="18"/>
        <v>115.318</v>
      </c>
      <c r="J176" s="13">
        <f t="shared" si="14"/>
        <v>64.516129032257595</v>
      </c>
      <c r="K176">
        <f t="shared" si="19"/>
        <v>167</v>
      </c>
    </row>
    <row r="177" spans="1:11">
      <c r="A177">
        <v>116.248</v>
      </c>
      <c r="B177">
        <v>53.930799999999998</v>
      </c>
      <c r="C177">
        <v>168</v>
      </c>
      <c r="D177" s="2">
        <f>Main!$B171</f>
        <v>37.25</v>
      </c>
      <c r="E177" s="2">
        <f t="shared" si="15"/>
        <v>0.25</v>
      </c>
      <c r="F177">
        <f t="shared" si="16"/>
        <v>1.0879999999999939</v>
      </c>
      <c r="G177" s="2">
        <f t="shared" si="17"/>
        <v>55.147058823529719</v>
      </c>
      <c r="H177" s="10"/>
      <c r="I177">
        <f t="shared" si="18"/>
        <v>116.248</v>
      </c>
      <c r="J177" s="13">
        <f t="shared" si="14"/>
        <v>55.147058823529719</v>
      </c>
      <c r="K177">
        <f t="shared" si="19"/>
        <v>168</v>
      </c>
    </row>
    <row r="178" spans="1:11">
      <c r="A178">
        <v>117.336</v>
      </c>
      <c r="B178">
        <v>42.523099999999999</v>
      </c>
      <c r="C178">
        <v>169</v>
      </c>
      <c r="D178" s="2">
        <f>Main!$B172</f>
        <v>37.5</v>
      </c>
      <c r="E178" s="2">
        <f t="shared" si="15"/>
        <v>0.5</v>
      </c>
      <c r="F178">
        <f t="shared" si="16"/>
        <v>2.9819999999999993</v>
      </c>
      <c r="G178" s="2">
        <f t="shared" si="17"/>
        <v>40.241448692152922</v>
      </c>
      <c r="H178" s="10"/>
      <c r="I178">
        <f t="shared" si="18"/>
        <v>117.336</v>
      </c>
      <c r="J178" s="13">
        <f t="shared" si="14"/>
        <v>40.241448692152922</v>
      </c>
      <c r="K178">
        <f t="shared" si="19"/>
        <v>169</v>
      </c>
    </row>
    <row r="179" spans="1:11">
      <c r="A179">
        <v>120.318</v>
      </c>
      <c r="B179">
        <v>56.661499999999997</v>
      </c>
      <c r="C179">
        <v>170</v>
      </c>
      <c r="D179" s="2">
        <f>Main!$B173</f>
        <v>38</v>
      </c>
      <c r="E179" s="2">
        <f t="shared" si="15"/>
        <v>0.25</v>
      </c>
      <c r="F179">
        <f t="shared" si="16"/>
        <v>0.64000000000000057</v>
      </c>
      <c r="G179" s="2">
        <f t="shared" si="17"/>
        <v>93.749999999999915</v>
      </c>
      <c r="H179" s="10" t="s">
        <v>129</v>
      </c>
      <c r="I179">
        <f t="shared" si="18"/>
        <v>120.318</v>
      </c>
      <c r="J179" s="13">
        <f t="shared" si="14"/>
        <v>93.749999999999915</v>
      </c>
      <c r="K179">
        <f t="shared" si="19"/>
        <v>170</v>
      </c>
    </row>
    <row r="180" spans="1:11">
      <c r="A180">
        <v>120.958</v>
      </c>
      <c r="B180">
        <v>58.9726</v>
      </c>
      <c r="C180">
        <v>171</v>
      </c>
      <c r="D180" s="2">
        <f>Main!$B174</f>
        <v>38.25</v>
      </c>
      <c r="E180" s="2">
        <f t="shared" si="15"/>
        <v>0.25</v>
      </c>
      <c r="F180">
        <f t="shared" si="16"/>
        <v>0.64000000000000057</v>
      </c>
      <c r="G180" s="2">
        <f t="shared" si="17"/>
        <v>93.749999999999915</v>
      </c>
      <c r="H180" s="10"/>
      <c r="I180">
        <f t="shared" si="18"/>
        <v>120.958</v>
      </c>
      <c r="J180" s="13">
        <f t="shared" si="14"/>
        <v>93.749999999999915</v>
      </c>
      <c r="K180">
        <f t="shared" si="19"/>
        <v>171</v>
      </c>
    </row>
    <row r="181" spans="1:11">
      <c r="A181">
        <v>121.598</v>
      </c>
      <c r="B181">
        <v>65.234399999999994</v>
      </c>
      <c r="C181">
        <v>172</v>
      </c>
      <c r="D181" s="2">
        <f>Main!$B175</f>
        <v>38.5</v>
      </c>
      <c r="E181" s="2">
        <f t="shared" si="15"/>
        <v>0.25</v>
      </c>
      <c r="F181">
        <f t="shared" si="16"/>
        <v>0.76999999999999602</v>
      </c>
      <c r="G181" s="2">
        <f t="shared" si="17"/>
        <v>77.922077922078316</v>
      </c>
      <c r="H181" s="10"/>
      <c r="I181">
        <f t="shared" si="18"/>
        <v>121.598</v>
      </c>
      <c r="J181" s="13">
        <f t="shared" si="14"/>
        <v>77.922077922078316</v>
      </c>
      <c r="K181">
        <f t="shared" si="19"/>
        <v>172</v>
      </c>
    </row>
    <row r="182" spans="1:11">
      <c r="A182">
        <v>122.36799999999999</v>
      </c>
      <c r="B182">
        <v>55.903599999999997</v>
      </c>
      <c r="C182">
        <v>173</v>
      </c>
      <c r="D182" s="2">
        <f>Main!$B176</f>
        <v>38.75</v>
      </c>
      <c r="E182" s="2">
        <f t="shared" si="15"/>
        <v>0.25</v>
      </c>
      <c r="F182">
        <f t="shared" si="16"/>
        <v>1.0400000000000063</v>
      </c>
      <c r="G182" s="2">
        <f t="shared" si="17"/>
        <v>57.692307692307345</v>
      </c>
      <c r="H182" s="10" t="s">
        <v>130</v>
      </c>
      <c r="I182">
        <f t="shared" si="18"/>
        <v>122.36799999999999</v>
      </c>
      <c r="J182" s="13">
        <f t="shared" si="14"/>
        <v>57.692307692307345</v>
      </c>
      <c r="K182">
        <f t="shared" si="19"/>
        <v>173</v>
      </c>
    </row>
    <row r="183" spans="1:11">
      <c r="A183">
        <v>123.408</v>
      </c>
      <c r="B183">
        <v>45.662799999999997</v>
      </c>
      <c r="C183">
        <v>174</v>
      </c>
      <c r="D183" s="2">
        <f>Main!$B177</f>
        <v>39</v>
      </c>
      <c r="E183" s="2">
        <f t="shared" si="15"/>
        <v>0.5</v>
      </c>
      <c r="F183">
        <f t="shared" si="16"/>
        <v>2.3299999999999983</v>
      </c>
      <c r="G183" s="2">
        <f t="shared" si="17"/>
        <v>51.502145922746813</v>
      </c>
      <c r="H183" s="10" t="s">
        <v>132</v>
      </c>
      <c r="I183">
        <f t="shared" si="18"/>
        <v>123.408</v>
      </c>
      <c r="J183" s="13">
        <f t="shared" si="14"/>
        <v>51.502145922746813</v>
      </c>
      <c r="K183">
        <f t="shared" si="19"/>
        <v>174</v>
      </c>
    </row>
    <row r="184" spans="1:11">
      <c r="A184">
        <v>125.738</v>
      </c>
      <c r="B184">
        <v>46.95</v>
      </c>
      <c r="C184">
        <v>175</v>
      </c>
      <c r="D184" s="2">
        <f>Main!$B178</f>
        <v>39.5</v>
      </c>
      <c r="E184" s="2">
        <f t="shared" si="15"/>
        <v>0.25</v>
      </c>
      <c r="F184">
        <f t="shared" si="16"/>
        <v>1.1899999999999977</v>
      </c>
      <c r="G184" s="2">
        <f t="shared" si="17"/>
        <v>50.420168067226982</v>
      </c>
      <c r="H184" s="10" t="s">
        <v>128</v>
      </c>
      <c r="I184">
        <f t="shared" si="18"/>
        <v>125.738</v>
      </c>
      <c r="J184" s="13">
        <f t="shared" si="14"/>
        <v>50.420168067226982</v>
      </c>
      <c r="K184">
        <f t="shared" si="19"/>
        <v>175</v>
      </c>
    </row>
    <row r="185" spans="1:11">
      <c r="A185">
        <v>126.928</v>
      </c>
      <c r="B185">
        <v>50.563699999999997</v>
      </c>
      <c r="C185">
        <v>176</v>
      </c>
      <c r="D185" s="2">
        <f>Main!$B179</f>
        <v>39.75</v>
      </c>
      <c r="E185" s="2">
        <f t="shared" si="15"/>
        <v>0.25</v>
      </c>
      <c r="F185">
        <f t="shared" si="16"/>
        <v>2.0910000000000082</v>
      </c>
      <c r="G185" s="2">
        <f t="shared" si="17"/>
        <v>28.694404591104622</v>
      </c>
      <c r="H185" s="10"/>
      <c r="I185">
        <f t="shared" si="18"/>
        <v>126.928</v>
      </c>
      <c r="J185" s="13">
        <f t="shared" si="14"/>
        <v>28.694404591104622</v>
      </c>
      <c r="K185">
        <f t="shared" si="19"/>
        <v>176</v>
      </c>
    </row>
    <row r="186" spans="1:11">
      <c r="A186">
        <v>129.01900000000001</v>
      </c>
      <c r="B186">
        <v>47.2836</v>
      </c>
      <c r="C186">
        <v>177</v>
      </c>
      <c r="D186" s="2">
        <f>Main!$B180</f>
        <v>40</v>
      </c>
      <c r="E186" s="2"/>
      <c r="G186" s="2">
        <f>G185</f>
        <v>28.694404591104622</v>
      </c>
      <c r="H186" s="10"/>
      <c r="I186">
        <f t="shared" si="18"/>
        <v>129.01900000000001</v>
      </c>
      <c r="J186" s="13">
        <f t="shared" si="14"/>
        <v>28.694404591104622</v>
      </c>
      <c r="K186">
        <f t="shared" si="19"/>
        <v>177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3" customWidth="1"/>
    <col min="2" max="2" width="11.33203125" bestFit="1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209</v>
      </c>
      <c r="B1" s="1" t="s">
        <v>210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211</v>
      </c>
      <c r="B2" s="1" t="s">
        <v>212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213</v>
      </c>
      <c r="B3" s="11">
        <v>1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1</v>
      </c>
      <c r="K3" s="1"/>
      <c r="L3" s="1"/>
      <c r="M3" s="1"/>
    </row>
    <row r="4" spans="1:13">
      <c r="A4" s="10" t="s">
        <v>214</v>
      </c>
      <c r="B4" s="1" t="s">
        <v>234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Yuji Takahashi</v>
      </c>
      <c r="K4" s="1"/>
      <c r="L4" s="1"/>
      <c r="M4" s="1"/>
    </row>
    <row r="5" spans="1:13">
      <c r="A5" s="10" t="s">
        <v>216</v>
      </c>
      <c r="B5" s="11">
        <v>1976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1976</v>
      </c>
      <c r="K5" s="1"/>
      <c r="L5" s="1"/>
      <c r="M5" s="1"/>
    </row>
    <row r="6" spans="1:13">
      <c r="A6" s="10" t="s">
        <v>217</v>
      </c>
      <c r="B6" s="1" t="s">
        <v>235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Denon COCO 1060 61 (1977)</v>
      </c>
      <c r="K6" s="1"/>
      <c r="L6" s="1"/>
      <c r="M6" s="1"/>
    </row>
    <row r="7" spans="1:13">
      <c r="A7" s="10" t="s">
        <v>219</v>
      </c>
      <c r="B7" s="1" t="s">
        <v>220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221</v>
      </c>
      <c r="B8" s="18">
        <v>40942</v>
      </c>
      <c r="C8" s="1"/>
      <c r="D8" s="1"/>
      <c r="E8" s="1"/>
      <c r="F8" s="1"/>
      <c r="G8" s="1"/>
      <c r="I8" s="10" t="str">
        <f t="shared" si="0"/>
        <v>Date:</v>
      </c>
      <c r="J8" s="15">
        <f t="shared" si="1"/>
        <v>40942</v>
      </c>
      <c r="K8" s="1"/>
      <c r="L8" s="1"/>
      <c r="M8" s="1"/>
    </row>
    <row r="9" spans="1:13">
      <c r="A9" s="10" t="s">
        <v>139</v>
      </c>
      <c r="B9" s="10" t="s">
        <v>127</v>
      </c>
      <c r="C9" s="10" t="s">
        <v>0</v>
      </c>
      <c r="D9" s="10" t="s">
        <v>1</v>
      </c>
      <c r="E9" s="10" t="s">
        <v>140</v>
      </c>
      <c r="F9" s="10" t="s">
        <v>141</v>
      </c>
      <c r="G9" s="10" t="s">
        <v>124</v>
      </c>
      <c r="H9" s="1" t="s">
        <v>127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1.1679999999999999</v>
      </c>
      <c r="B10">
        <v>49.079700000000003</v>
      </c>
      <c r="C10">
        <v>1</v>
      </c>
      <c r="D10" s="2">
        <f>Main!$B4</f>
        <v>0.25</v>
      </c>
      <c r="E10" s="2">
        <f>$D11-$D10</f>
        <v>0.25</v>
      </c>
      <c r="F10">
        <f>$A11-$A10</f>
        <v>0.69000000000000017</v>
      </c>
      <c r="G10" s="2">
        <f>$E10/$F10*60*4</f>
        <v>86.956521739130409</v>
      </c>
      <c r="H10" s="10" t="s">
        <v>128</v>
      </c>
      <c r="I10">
        <f>$A10</f>
        <v>1.1679999999999999</v>
      </c>
      <c r="J10" s="13">
        <f t="shared" ref="J10:J73" si="2">$G10</f>
        <v>86.956521739130409</v>
      </c>
      <c r="K10">
        <f>$C10</f>
        <v>1</v>
      </c>
    </row>
    <row r="11" spans="1:13">
      <c r="A11">
        <v>1.8580000000000001</v>
      </c>
      <c r="B11">
        <v>51.019599999999997</v>
      </c>
      <c r="C11">
        <v>2</v>
      </c>
      <c r="D11" s="2">
        <f>Main!$B5</f>
        <v>0.5</v>
      </c>
      <c r="E11" s="2">
        <f t="shared" ref="E11:E74" si="3">$D12-$D11</f>
        <v>0.25</v>
      </c>
      <c r="F11">
        <f t="shared" ref="F11:F74" si="4">$A12-$A11</f>
        <v>0.6599999999999997</v>
      </c>
      <c r="G11" s="2">
        <f t="shared" ref="G11:G74" si="5">$E11/$F11*60*4</f>
        <v>90.909090909090949</v>
      </c>
      <c r="H11" s="10"/>
      <c r="I11">
        <f t="shared" ref="I11:I74" si="6">$A11</f>
        <v>1.8580000000000001</v>
      </c>
      <c r="J11" s="13">
        <f t="shared" si="2"/>
        <v>90.909090909090949</v>
      </c>
      <c r="K11">
        <f t="shared" ref="K11:K74" si="7">$C11</f>
        <v>2</v>
      </c>
    </row>
    <row r="12" spans="1:13">
      <c r="A12">
        <v>2.5179999999999998</v>
      </c>
      <c r="B12">
        <v>52.743699999999997</v>
      </c>
      <c r="C12">
        <v>3</v>
      </c>
      <c r="D12" s="2">
        <f>Main!$B6</f>
        <v>0.75</v>
      </c>
      <c r="E12" s="2">
        <f t="shared" si="3"/>
        <v>0.25</v>
      </c>
      <c r="F12">
        <f t="shared" si="4"/>
        <v>0.75</v>
      </c>
      <c r="G12" s="2">
        <f t="shared" si="5"/>
        <v>80</v>
      </c>
      <c r="H12" s="10"/>
      <c r="I12">
        <f t="shared" si="6"/>
        <v>2.5179999999999998</v>
      </c>
      <c r="J12" s="13">
        <f t="shared" si="2"/>
        <v>80</v>
      </c>
      <c r="K12">
        <f t="shared" si="7"/>
        <v>3</v>
      </c>
    </row>
    <row r="13" spans="1:13">
      <c r="A13">
        <v>3.2679999999999998</v>
      </c>
      <c r="B13">
        <v>48.241300000000003</v>
      </c>
      <c r="C13">
        <v>4</v>
      </c>
      <c r="D13" s="2">
        <f>Main!$B7</f>
        <v>1</v>
      </c>
      <c r="E13" s="2">
        <f t="shared" si="3"/>
        <v>0.5</v>
      </c>
      <c r="F13">
        <f t="shared" si="4"/>
        <v>1.42</v>
      </c>
      <c r="G13" s="2">
        <f t="shared" si="5"/>
        <v>84.507042253521135</v>
      </c>
      <c r="H13" s="10"/>
      <c r="I13">
        <f t="shared" si="6"/>
        <v>3.2679999999999998</v>
      </c>
      <c r="J13" s="13">
        <f t="shared" si="2"/>
        <v>84.507042253521135</v>
      </c>
      <c r="K13">
        <f t="shared" si="7"/>
        <v>4</v>
      </c>
    </row>
    <row r="14" spans="1:13">
      <c r="A14">
        <v>4.6879999999999997</v>
      </c>
      <c r="B14">
        <v>54.270200000000003</v>
      </c>
      <c r="C14">
        <v>5</v>
      </c>
      <c r="D14" s="2">
        <f>Main!$B8</f>
        <v>1.5</v>
      </c>
      <c r="E14" s="2">
        <f t="shared" si="3"/>
        <v>0.25</v>
      </c>
      <c r="F14">
        <f t="shared" si="4"/>
        <v>0.62999999999999989</v>
      </c>
      <c r="G14" s="2">
        <f t="shared" si="5"/>
        <v>95.238095238095255</v>
      </c>
      <c r="H14" s="10"/>
      <c r="I14">
        <f t="shared" si="6"/>
        <v>4.6879999999999997</v>
      </c>
      <c r="J14" s="13">
        <f t="shared" si="2"/>
        <v>95.238095238095255</v>
      </c>
      <c r="K14">
        <f t="shared" si="7"/>
        <v>5</v>
      </c>
    </row>
    <row r="15" spans="1:13">
      <c r="A15">
        <v>5.3179999999999996</v>
      </c>
      <c r="B15">
        <v>58.099600000000002</v>
      </c>
      <c r="C15">
        <v>6</v>
      </c>
      <c r="D15" s="2">
        <f>Main!$B9</f>
        <v>1.75</v>
      </c>
      <c r="E15" s="2">
        <f t="shared" si="3"/>
        <v>0.25</v>
      </c>
      <c r="F15">
        <f t="shared" si="4"/>
        <v>0.6800000000000006</v>
      </c>
      <c r="G15" s="2">
        <f t="shared" si="5"/>
        <v>88.235294117646987</v>
      </c>
      <c r="H15" s="10"/>
      <c r="I15">
        <f t="shared" si="6"/>
        <v>5.3179999999999996</v>
      </c>
      <c r="J15" s="13">
        <f t="shared" si="2"/>
        <v>88.235294117646987</v>
      </c>
      <c r="K15">
        <f t="shared" si="7"/>
        <v>6</v>
      </c>
    </row>
    <row r="16" spans="1:13">
      <c r="A16">
        <v>5.9980000000000002</v>
      </c>
      <c r="B16">
        <v>61.819600000000001</v>
      </c>
      <c r="C16">
        <v>7</v>
      </c>
      <c r="D16" s="2">
        <f>Main!$B10</f>
        <v>2</v>
      </c>
      <c r="E16" s="2">
        <f t="shared" si="3"/>
        <v>0.25</v>
      </c>
      <c r="F16">
        <f t="shared" si="4"/>
        <v>0.71999999999999975</v>
      </c>
      <c r="G16" s="2">
        <f t="shared" si="5"/>
        <v>83.333333333333357</v>
      </c>
      <c r="H16" s="10"/>
      <c r="I16">
        <f t="shared" si="6"/>
        <v>5.9980000000000002</v>
      </c>
      <c r="J16" s="13">
        <f t="shared" si="2"/>
        <v>83.333333333333357</v>
      </c>
      <c r="K16">
        <f t="shared" si="7"/>
        <v>7</v>
      </c>
    </row>
    <row r="17" spans="1:11">
      <c r="A17">
        <v>6.718</v>
      </c>
      <c r="B17">
        <v>52.787300000000002</v>
      </c>
      <c r="C17">
        <v>8</v>
      </c>
      <c r="D17" s="2">
        <f>Main!$B11</f>
        <v>2.25</v>
      </c>
      <c r="E17" s="2">
        <f t="shared" si="3"/>
        <v>0.5</v>
      </c>
      <c r="F17">
        <f t="shared" si="4"/>
        <v>1.2800000000000002</v>
      </c>
      <c r="G17" s="2">
        <f t="shared" si="5"/>
        <v>93.749999999999986</v>
      </c>
      <c r="H17" s="10"/>
      <c r="I17">
        <f t="shared" si="6"/>
        <v>6.718</v>
      </c>
      <c r="J17" s="13">
        <f t="shared" si="2"/>
        <v>93.749999999999986</v>
      </c>
      <c r="K17">
        <f t="shared" si="7"/>
        <v>8</v>
      </c>
    </row>
    <row r="18" spans="1:11">
      <c r="A18">
        <v>7.9980000000000002</v>
      </c>
      <c r="B18">
        <v>40.940300000000001</v>
      </c>
      <c r="C18">
        <v>9</v>
      </c>
      <c r="D18" s="2">
        <f>Main!$B12</f>
        <v>2.75</v>
      </c>
      <c r="E18" s="2">
        <f t="shared" si="3"/>
        <v>0.25</v>
      </c>
      <c r="F18">
        <f t="shared" si="4"/>
        <v>0.63999999999999968</v>
      </c>
      <c r="G18" s="2">
        <f t="shared" si="5"/>
        <v>93.750000000000057</v>
      </c>
      <c r="H18" s="10"/>
      <c r="I18">
        <f t="shared" si="6"/>
        <v>7.9980000000000002</v>
      </c>
      <c r="J18" s="13">
        <f t="shared" si="2"/>
        <v>93.750000000000057</v>
      </c>
      <c r="K18">
        <f t="shared" si="7"/>
        <v>9</v>
      </c>
    </row>
    <row r="19" spans="1:11">
      <c r="A19">
        <v>8.6379999999999999</v>
      </c>
      <c r="B19">
        <v>60.951799999999999</v>
      </c>
      <c r="C19">
        <v>10</v>
      </c>
      <c r="D19" s="2">
        <f>Main!$B13</f>
        <v>3</v>
      </c>
      <c r="E19" s="2">
        <f t="shared" si="3"/>
        <v>0.25</v>
      </c>
      <c r="F19">
        <f t="shared" si="4"/>
        <v>0.69999999999999929</v>
      </c>
      <c r="G19" s="2">
        <f t="shared" si="5"/>
        <v>85.714285714285793</v>
      </c>
      <c r="H19" s="10"/>
      <c r="I19">
        <f t="shared" si="6"/>
        <v>8.6379999999999999</v>
      </c>
      <c r="J19" s="13">
        <f t="shared" si="2"/>
        <v>85.714285714285793</v>
      </c>
      <c r="K19">
        <f t="shared" si="7"/>
        <v>10</v>
      </c>
    </row>
    <row r="20" spans="1:11">
      <c r="A20">
        <v>9.3379999999999992</v>
      </c>
      <c r="B20">
        <v>53.640799999999999</v>
      </c>
      <c r="C20">
        <v>11</v>
      </c>
      <c r="D20" s="2">
        <f>Main!$B14</f>
        <v>3.25</v>
      </c>
      <c r="E20" s="2">
        <f t="shared" si="3"/>
        <v>0.25</v>
      </c>
      <c r="F20">
        <f t="shared" si="4"/>
        <v>0.72000000000000064</v>
      </c>
      <c r="G20" s="2">
        <f t="shared" si="5"/>
        <v>83.333333333333258</v>
      </c>
      <c r="H20" s="10"/>
      <c r="I20">
        <f t="shared" si="6"/>
        <v>9.3379999999999992</v>
      </c>
      <c r="J20" s="13">
        <f t="shared" si="2"/>
        <v>83.333333333333258</v>
      </c>
      <c r="K20">
        <f t="shared" si="7"/>
        <v>11</v>
      </c>
    </row>
    <row r="21" spans="1:11">
      <c r="A21">
        <v>10.058</v>
      </c>
      <c r="B21">
        <v>50.485399999999998</v>
      </c>
      <c r="C21">
        <v>12</v>
      </c>
      <c r="D21" s="2">
        <f>Main!$B15</f>
        <v>3.5</v>
      </c>
      <c r="E21" s="2">
        <f t="shared" si="3"/>
        <v>0.5</v>
      </c>
      <c r="F21">
        <f t="shared" si="4"/>
        <v>1.3499999999999996</v>
      </c>
      <c r="G21" s="2">
        <f t="shared" si="5"/>
        <v>88.888888888888914</v>
      </c>
      <c r="H21" s="10"/>
      <c r="I21">
        <f t="shared" si="6"/>
        <v>10.058</v>
      </c>
      <c r="J21" s="13">
        <f t="shared" si="2"/>
        <v>88.888888888888914</v>
      </c>
      <c r="K21">
        <f t="shared" si="7"/>
        <v>12</v>
      </c>
    </row>
    <row r="22" spans="1:11">
      <c r="A22">
        <v>11.407999999999999</v>
      </c>
      <c r="B22">
        <v>45.923099999999998</v>
      </c>
      <c r="C22">
        <v>13</v>
      </c>
      <c r="D22" s="2">
        <f>Main!$B16</f>
        <v>4</v>
      </c>
      <c r="E22" s="2">
        <f t="shared" si="3"/>
        <v>0.25</v>
      </c>
      <c r="F22">
        <f t="shared" si="4"/>
        <v>0.69000000000000128</v>
      </c>
      <c r="G22" s="2">
        <f t="shared" si="5"/>
        <v>86.956521739130281</v>
      </c>
      <c r="H22" s="10"/>
      <c r="I22">
        <f t="shared" si="6"/>
        <v>11.407999999999999</v>
      </c>
      <c r="J22" s="13">
        <f t="shared" si="2"/>
        <v>86.956521739130281</v>
      </c>
      <c r="K22">
        <f t="shared" si="7"/>
        <v>13</v>
      </c>
    </row>
    <row r="23" spans="1:11">
      <c r="A23">
        <v>12.098000000000001</v>
      </c>
      <c r="B23">
        <v>51.450600000000001</v>
      </c>
      <c r="C23">
        <v>14</v>
      </c>
      <c r="D23" s="2">
        <f>Main!$B17</f>
        <v>4.25</v>
      </c>
      <c r="E23" s="2">
        <f t="shared" si="3"/>
        <v>0.25</v>
      </c>
      <c r="F23">
        <f t="shared" si="4"/>
        <v>0.70999999999999908</v>
      </c>
      <c r="G23" s="2">
        <f t="shared" si="5"/>
        <v>84.507042253521234</v>
      </c>
      <c r="H23" s="10"/>
      <c r="I23">
        <f t="shared" si="6"/>
        <v>12.098000000000001</v>
      </c>
      <c r="J23" s="13">
        <f t="shared" si="2"/>
        <v>84.507042253521234</v>
      </c>
      <c r="K23">
        <f t="shared" si="7"/>
        <v>14</v>
      </c>
    </row>
    <row r="24" spans="1:11">
      <c r="A24">
        <v>12.808</v>
      </c>
      <c r="B24">
        <v>50.067799999999998</v>
      </c>
      <c r="C24">
        <v>15</v>
      </c>
      <c r="D24" s="2">
        <f>Main!$B18</f>
        <v>4.5</v>
      </c>
      <c r="E24" s="2">
        <f t="shared" si="3"/>
        <v>0.25</v>
      </c>
      <c r="F24">
        <f t="shared" si="4"/>
        <v>0.74000000000000021</v>
      </c>
      <c r="G24" s="2">
        <f t="shared" si="5"/>
        <v>81.081081081081052</v>
      </c>
      <c r="H24" s="10"/>
      <c r="I24">
        <f t="shared" si="6"/>
        <v>12.808</v>
      </c>
      <c r="J24" s="13">
        <f t="shared" si="2"/>
        <v>81.081081081081052</v>
      </c>
      <c r="K24">
        <f t="shared" si="7"/>
        <v>15</v>
      </c>
    </row>
    <row r="25" spans="1:11">
      <c r="A25">
        <v>13.548</v>
      </c>
      <c r="B25">
        <v>48.210599999999999</v>
      </c>
      <c r="C25">
        <v>16</v>
      </c>
      <c r="D25" s="2">
        <f>Main!$B19</f>
        <v>4.75</v>
      </c>
      <c r="E25" s="2">
        <f t="shared" si="3"/>
        <v>0.5</v>
      </c>
      <c r="F25">
        <f t="shared" si="4"/>
        <v>1.3499999999999996</v>
      </c>
      <c r="G25" s="2">
        <f t="shared" si="5"/>
        <v>88.888888888888914</v>
      </c>
      <c r="H25" s="10"/>
      <c r="I25">
        <f t="shared" si="6"/>
        <v>13.548</v>
      </c>
      <c r="J25" s="13">
        <f t="shared" si="2"/>
        <v>88.888888888888914</v>
      </c>
      <c r="K25">
        <f t="shared" si="7"/>
        <v>16</v>
      </c>
    </row>
    <row r="26" spans="1:11">
      <c r="A26">
        <v>14.898</v>
      </c>
      <c r="B26">
        <v>62.547600000000003</v>
      </c>
      <c r="C26">
        <v>17</v>
      </c>
      <c r="D26" s="2">
        <f>Main!$B20</f>
        <v>5.25</v>
      </c>
      <c r="E26" s="2">
        <f t="shared" si="3"/>
        <v>0.25</v>
      </c>
      <c r="F26">
        <f t="shared" si="4"/>
        <v>0.70000000000000107</v>
      </c>
      <c r="G26" s="2">
        <f t="shared" si="5"/>
        <v>85.71428571428558</v>
      </c>
      <c r="H26" s="10" t="s">
        <v>129</v>
      </c>
      <c r="I26">
        <f t="shared" si="6"/>
        <v>14.898</v>
      </c>
      <c r="J26" s="13">
        <f t="shared" si="2"/>
        <v>85.71428571428558</v>
      </c>
      <c r="K26">
        <f t="shared" si="7"/>
        <v>17</v>
      </c>
    </row>
    <row r="27" spans="1:11">
      <c r="A27">
        <v>15.598000000000001</v>
      </c>
      <c r="B27">
        <v>60.9848</v>
      </c>
      <c r="C27">
        <v>18</v>
      </c>
      <c r="D27" s="2">
        <f>Main!$B21</f>
        <v>5.5</v>
      </c>
      <c r="E27" s="2">
        <f t="shared" si="3"/>
        <v>0.25</v>
      </c>
      <c r="F27">
        <f t="shared" si="4"/>
        <v>0.65000000000000036</v>
      </c>
      <c r="G27" s="2">
        <f t="shared" si="5"/>
        <v>92.307692307692264</v>
      </c>
      <c r="H27" s="10"/>
      <c r="I27">
        <f t="shared" si="6"/>
        <v>15.598000000000001</v>
      </c>
      <c r="J27" s="13">
        <f t="shared" si="2"/>
        <v>92.307692307692264</v>
      </c>
      <c r="K27">
        <f t="shared" si="7"/>
        <v>18</v>
      </c>
    </row>
    <row r="28" spans="1:11">
      <c r="A28">
        <v>16.248000000000001</v>
      </c>
      <c r="B28">
        <v>58.670099999999998</v>
      </c>
      <c r="C28">
        <v>19</v>
      </c>
      <c r="D28" s="2">
        <f>Main!$B22</f>
        <v>5.75</v>
      </c>
      <c r="E28" s="2">
        <f t="shared" si="3"/>
        <v>0.25</v>
      </c>
      <c r="F28">
        <f t="shared" si="4"/>
        <v>0.64999999999999858</v>
      </c>
      <c r="G28" s="2">
        <f t="shared" si="5"/>
        <v>92.30769230769252</v>
      </c>
      <c r="H28" s="10"/>
      <c r="I28">
        <f t="shared" si="6"/>
        <v>16.248000000000001</v>
      </c>
      <c r="J28" s="13">
        <f t="shared" si="2"/>
        <v>92.30769230769252</v>
      </c>
      <c r="K28">
        <f t="shared" si="7"/>
        <v>19</v>
      </c>
    </row>
    <row r="29" spans="1:11">
      <c r="A29">
        <v>16.898</v>
      </c>
      <c r="B29">
        <v>57.1235</v>
      </c>
      <c r="C29">
        <v>20</v>
      </c>
      <c r="D29" s="2">
        <f>Main!$B23</f>
        <v>6</v>
      </c>
      <c r="E29" s="2">
        <f t="shared" si="3"/>
        <v>0.25</v>
      </c>
      <c r="F29">
        <f t="shared" si="4"/>
        <v>0.62999999999999901</v>
      </c>
      <c r="G29" s="2">
        <f t="shared" si="5"/>
        <v>95.238095238095397</v>
      </c>
      <c r="H29" s="10"/>
      <c r="I29">
        <f t="shared" si="6"/>
        <v>16.898</v>
      </c>
      <c r="J29" s="13">
        <f t="shared" si="2"/>
        <v>95.238095238095397</v>
      </c>
      <c r="K29">
        <f t="shared" si="7"/>
        <v>20</v>
      </c>
    </row>
    <row r="30" spans="1:11">
      <c r="A30">
        <v>17.527999999999999</v>
      </c>
      <c r="B30">
        <v>62.230499999999999</v>
      </c>
      <c r="C30">
        <v>21</v>
      </c>
      <c r="D30" s="2">
        <f>Main!$B24</f>
        <v>6.25</v>
      </c>
      <c r="E30" s="2">
        <f t="shared" si="3"/>
        <v>0.25</v>
      </c>
      <c r="F30">
        <f t="shared" si="4"/>
        <v>0.71000000000000085</v>
      </c>
      <c r="G30" s="2">
        <f t="shared" si="5"/>
        <v>84.507042253521021</v>
      </c>
      <c r="H30" s="10"/>
      <c r="I30">
        <f t="shared" si="6"/>
        <v>17.527999999999999</v>
      </c>
      <c r="J30" s="13">
        <f t="shared" si="2"/>
        <v>84.507042253521021</v>
      </c>
      <c r="K30">
        <f t="shared" si="7"/>
        <v>21</v>
      </c>
    </row>
    <row r="31" spans="1:11">
      <c r="A31">
        <v>18.238</v>
      </c>
      <c r="B31">
        <v>54.896799999999999</v>
      </c>
      <c r="C31">
        <v>22</v>
      </c>
      <c r="D31" s="2">
        <f>Main!$B25</f>
        <v>6.5</v>
      </c>
      <c r="E31" s="2">
        <f t="shared" si="3"/>
        <v>0.25</v>
      </c>
      <c r="F31">
        <f t="shared" si="4"/>
        <v>0.71999999999999886</v>
      </c>
      <c r="G31" s="2">
        <f t="shared" si="5"/>
        <v>83.333333333333456</v>
      </c>
      <c r="H31" s="10"/>
      <c r="I31">
        <f t="shared" si="6"/>
        <v>18.238</v>
      </c>
      <c r="J31" s="13">
        <f t="shared" si="2"/>
        <v>83.333333333333456</v>
      </c>
      <c r="K31">
        <f t="shared" si="7"/>
        <v>22</v>
      </c>
    </row>
    <row r="32" spans="1:11">
      <c r="A32">
        <v>18.957999999999998</v>
      </c>
      <c r="B32">
        <v>54.806600000000003</v>
      </c>
      <c r="C32">
        <v>23</v>
      </c>
      <c r="D32" s="2">
        <f>Main!$B26</f>
        <v>6.75</v>
      </c>
      <c r="E32" s="2">
        <f t="shared" si="3"/>
        <v>0.25</v>
      </c>
      <c r="F32">
        <f t="shared" si="4"/>
        <v>0.67000000000000171</v>
      </c>
      <c r="G32" s="2">
        <f t="shared" si="5"/>
        <v>89.552238805969921</v>
      </c>
      <c r="H32" s="10" t="s">
        <v>130</v>
      </c>
      <c r="I32">
        <f t="shared" si="6"/>
        <v>18.957999999999998</v>
      </c>
      <c r="J32" s="13">
        <f t="shared" si="2"/>
        <v>89.552238805969921</v>
      </c>
      <c r="K32">
        <f t="shared" si="7"/>
        <v>23</v>
      </c>
    </row>
    <row r="33" spans="1:11">
      <c r="A33">
        <v>19.628</v>
      </c>
      <c r="B33">
        <v>60.907499999999999</v>
      </c>
      <c r="C33">
        <v>24</v>
      </c>
      <c r="D33" s="2">
        <f>Main!$B27</f>
        <v>7</v>
      </c>
      <c r="E33" s="2">
        <f t="shared" si="3"/>
        <v>0.25</v>
      </c>
      <c r="F33">
        <f t="shared" si="4"/>
        <v>0.85999999999999943</v>
      </c>
      <c r="G33" s="2">
        <f t="shared" si="5"/>
        <v>69.767441860465155</v>
      </c>
      <c r="H33" s="10" t="s">
        <v>131</v>
      </c>
      <c r="I33">
        <f t="shared" si="6"/>
        <v>19.628</v>
      </c>
      <c r="J33" s="13">
        <f t="shared" si="2"/>
        <v>69.767441860465155</v>
      </c>
      <c r="K33">
        <f t="shared" si="7"/>
        <v>24</v>
      </c>
    </row>
    <row r="34" spans="1:11">
      <c r="A34">
        <v>20.488</v>
      </c>
      <c r="B34">
        <v>58.173400000000001</v>
      </c>
      <c r="C34">
        <v>25</v>
      </c>
      <c r="D34" s="2">
        <f>Main!$B28</f>
        <v>7.25</v>
      </c>
      <c r="E34" s="2">
        <f t="shared" si="3"/>
        <v>0.5</v>
      </c>
      <c r="F34">
        <f t="shared" si="4"/>
        <v>1.1900000000000013</v>
      </c>
      <c r="G34" s="2">
        <f t="shared" si="5"/>
        <v>100.84033613445368</v>
      </c>
      <c r="H34" s="10" t="s">
        <v>132</v>
      </c>
      <c r="I34">
        <f t="shared" si="6"/>
        <v>20.488</v>
      </c>
      <c r="J34" s="13">
        <f t="shared" si="2"/>
        <v>100.84033613445368</v>
      </c>
      <c r="K34">
        <f t="shared" si="7"/>
        <v>25</v>
      </c>
    </row>
    <row r="35" spans="1:11">
      <c r="A35">
        <v>21.678000000000001</v>
      </c>
      <c r="B35">
        <v>72.471900000000005</v>
      </c>
      <c r="C35">
        <v>26</v>
      </c>
      <c r="D35" s="2">
        <f>Main!$B29</f>
        <v>7.75</v>
      </c>
      <c r="E35" s="2">
        <f t="shared" si="3"/>
        <v>0.25</v>
      </c>
      <c r="F35">
        <f t="shared" si="4"/>
        <v>0.69999999999999929</v>
      </c>
      <c r="G35" s="2">
        <f t="shared" si="5"/>
        <v>85.714285714285793</v>
      </c>
      <c r="H35" s="10" t="s">
        <v>133</v>
      </c>
      <c r="I35">
        <f t="shared" si="6"/>
        <v>21.678000000000001</v>
      </c>
      <c r="J35" s="13">
        <f t="shared" si="2"/>
        <v>85.714285714285793</v>
      </c>
      <c r="K35">
        <f t="shared" si="7"/>
        <v>26</v>
      </c>
    </row>
    <row r="36" spans="1:11">
      <c r="A36">
        <v>22.378</v>
      </c>
      <c r="B36">
        <v>75.715699999999998</v>
      </c>
      <c r="C36">
        <v>27</v>
      </c>
      <c r="D36" s="2">
        <f>Main!$B30</f>
        <v>8</v>
      </c>
      <c r="E36" s="2">
        <f t="shared" si="3"/>
        <v>0.25</v>
      </c>
      <c r="F36">
        <f t="shared" si="4"/>
        <v>0.64999999999999858</v>
      </c>
      <c r="G36" s="2">
        <f t="shared" si="5"/>
        <v>92.30769230769252</v>
      </c>
      <c r="H36" s="10"/>
      <c r="I36">
        <f t="shared" si="6"/>
        <v>22.378</v>
      </c>
      <c r="J36" s="13">
        <f t="shared" si="2"/>
        <v>92.30769230769252</v>
      </c>
      <c r="K36">
        <f t="shared" si="7"/>
        <v>27</v>
      </c>
    </row>
    <row r="37" spans="1:11">
      <c r="A37">
        <v>23.027999999999999</v>
      </c>
      <c r="B37">
        <v>71.018600000000006</v>
      </c>
      <c r="C37">
        <v>28</v>
      </c>
      <c r="D37" s="2">
        <f>Main!$B31</f>
        <v>8.25</v>
      </c>
      <c r="E37" s="2">
        <f t="shared" si="3"/>
        <v>0.25</v>
      </c>
      <c r="F37">
        <f t="shared" si="4"/>
        <v>0.63000000000000256</v>
      </c>
      <c r="G37" s="2">
        <f t="shared" si="5"/>
        <v>95.238095238094843</v>
      </c>
      <c r="H37" s="10"/>
      <c r="I37">
        <f t="shared" si="6"/>
        <v>23.027999999999999</v>
      </c>
      <c r="J37" s="13">
        <f t="shared" si="2"/>
        <v>95.238095238094843</v>
      </c>
      <c r="K37">
        <f t="shared" si="7"/>
        <v>28</v>
      </c>
    </row>
    <row r="38" spans="1:11">
      <c r="A38">
        <v>23.658000000000001</v>
      </c>
      <c r="B38">
        <v>65.396900000000002</v>
      </c>
      <c r="C38">
        <v>29</v>
      </c>
      <c r="D38" s="2">
        <f>Main!$B32</f>
        <v>8.5</v>
      </c>
      <c r="E38" s="2">
        <f t="shared" si="3"/>
        <v>0.25</v>
      </c>
      <c r="F38">
        <f t="shared" si="4"/>
        <v>0.58999999999999986</v>
      </c>
      <c r="G38" s="2">
        <f t="shared" si="5"/>
        <v>101.69491525423732</v>
      </c>
      <c r="H38" s="10"/>
      <c r="I38">
        <f t="shared" si="6"/>
        <v>23.658000000000001</v>
      </c>
      <c r="J38" s="13">
        <f t="shared" si="2"/>
        <v>101.69491525423732</v>
      </c>
      <c r="K38">
        <f t="shared" si="7"/>
        <v>29</v>
      </c>
    </row>
    <row r="39" spans="1:11">
      <c r="A39">
        <v>24.248000000000001</v>
      </c>
      <c r="B39">
        <v>69.833200000000005</v>
      </c>
      <c r="C39">
        <v>30</v>
      </c>
      <c r="D39" s="2">
        <f>Main!$B33</f>
        <v>8.75</v>
      </c>
      <c r="E39" s="2">
        <f t="shared" si="3"/>
        <v>0.25</v>
      </c>
      <c r="F39">
        <f t="shared" si="4"/>
        <v>0.66000000000000014</v>
      </c>
      <c r="G39" s="2">
        <f t="shared" si="5"/>
        <v>90.909090909090892</v>
      </c>
      <c r="H39" s="10"/>
      <c r="I39">
        <f t="shared" si="6"/>
        <v>24.248000000000001</v>
      </c>
      <c r="J39" s="13">
        <f t="shared" si="2"/>
        <v>90.909090909090892</v>
      </c>
      <c r="K39">
        <f t="shared" si="7"/>
        <v>30</v>
      </c>
    </row>
    <row r="40" spans="1:11">
      <c r="A40">
        <v>24.908000000000001</v>
      </c>
      <c r="B40">
        <v>72.184299999999993</v>
      </c>
      <c r="C40">
        <v>31</v>
      </c>
      <c r="D40" s="2">
        <f>Main!$B34</f>
        <v>9</v>
      </c>
      <c r="E40" s="2">
        <f t="shared" si="3"/>
        <v>0.25</v>
      </c>
      <c r="F40">
        <f t="shared" si="4"/>
        <v>0.66999999999999815</v>
      </c>
      <c r="G40" s="2">
        <f t="shared" si="5"/>
        <v>89.55223880597039</v>
      </c>
      <c r="H40" s="10"/>
      <c r="I40">
        <f t="shared" si="6"/>
        <v>24.908000000000001</v>
      </c>
      <c r="J40" s="13">
        <f t="shared" si="2"/>
        <v>89.55223880597039</v>
      </c>
      <c r="K40">
        <f t="shared" si="7"/>
        <v>31</v>
      </c>
    </row>
    <row r="41" spans="1:11">
      <c r="A41">
        <v>25.577999999999999</v>
      </c>
      <c r="B41">
        <v>71.441599999999994</v>
      </c>
      <c r="C41">
        <v>32</v>
      </c>
      <c r="D41" s="2">
        <f>Main!$B35</f>
        <v>9.25</v>
      </c>
      <c r="E41" s="2">
        <f t="shared" si="3"/>
        <v>0.25</v>
      </c>
      <c r="F41">
        <f t="shared" si="4"/>
        <v>0.62999999999999901</v>
      </c>
      <c r="G41" s="2">
        <f t="shared" si="5"/>
        <v>95.238095238095397</v>
      </c>
      <c r="H41" s="10" t="s">
        <v>130</v>
      </c>
      <c r="I41">
        <f t="shared" si="6"/>
        <v>25.577999999999999</v>
      </c>
      <c r="J41" s="13">
        <f t="shared" si="2"/>
        <v>95.238095238095397</v>
      </c>
      <c r="K41">
        <f t="shared" si="7"/>
        <v>32</v>
      </c>
    </row>
    <row r="42" spans="1:11">
      <c r="A42">
        <v>26.207999999999998</v>
      </c>
      <c r="B42">
        <v>66.821799999999996</v>
      </c>
      <c r="C42">
        <v>33</v>
      </c>
      <c r="D42" s="2">
        <f>Main!$B36</f>
        <v>9.5</v>
      </c>
      <c r="E42" s="2">
        <f t="shared" si="3"/>
        <v>0.25</v>
      </c>
      <c r="F42">
        <f t="shared" si="4"/>
        <v>0.72000000000000242</v>
      </c>
      <c r="G42" s="2">
        <f t="shared" si="5"/>
        <v>83.333333333333044</v>
      </c>
      <c r="H42" s="10" t="s">
        <v>131</v>
      </c>
      <c r="I42">
        <f t="shared" si="6"/>
        <v>26.207999999999998</v>
      </c>
      <c r="J42" s="13">
        <f t="shared" si="2"/>
        <v>83.333333333333044</v>
      </c>
      <c r="K42">
        <f t="shared" si="7"/>
        <v>33</v>
      </c>
    </row>
    <row r="43" spans="1:11">
      <c r="A43">
        <v>26.928000000000001</v>
      </c>
      <c r="B43">
        <v>59.819699999999997</v>
      </c>
      <c r="C43">
        <v>34</v>
      </c>
      <c r="D43" s="2">
        <f>Main!$B37</f>
        <v>9.75</v>
      </c>
      <c r="E43" s="2">
        <f t="shared" si="3"/>
        <v>0.25</v>
      </c>
      <c r="F43">
        <f t="shared" si="4"/>
        <v>0.66000000000000014</v>
      </c>
      <c r="G43" s="2">
        <f t="shared" si="5"/>
        <v>90.909090909090892</v>
      </c>
      <c r="H43" s="10" t="s">
        <v>131</v>
      </c>
      <c r="I43">
        <f t="shared" si="6"/>
        <v>26.928000000000001</v>
      </c>
      <c r="J43" s="13">
        <f t="shared" si="2"/>
        <v>90.909090909090892</v>
      </c>
      <c r="K43">
        <f t="shared" si="7"/>
        <v>34</v>
      </c>
    </row>
    <row r="44" spans="1:11">
      <c r="A44">
        <v>27.588000000000001</v>
      </c>
      <c r="B44">
        <v>54.525199999999998</v>
      </c>
      <c r="C44">
        <v>35</v>
      </c>
      <c r="D44" s="2">
        <f>Main!$B38</f>
        <v>10</v>
      </c>
      <c r="E44" s="2">
        <f t="shared" si="3"/>
        <v>0.25</v>
      </c>
      <c r="F44">
        <f t="shared" si="4"/>
        <v>0.71999999999999886</v>
      </c>
      <c r="G44" s="2">
        <f t="shared" si="5"/>
        <v>83.333333333333456</v>
      </c>
      <c r="H44" s="10" t="s">
        <v>131</v>
      </c>
      <c r="I44">
        <f t="shared" si="6"/>
        <v>27.588000000000001</v>
      </c>
      <c r="J44" s="13">
        <f t="shared" si="2"/>
        <v>83.333333333333456</v>
      </c>
      <c r="K44">
        <f t="shared" si="7"/>
        <v>35</v>
      </c>
    </row>
    <row r="45" spans="1:11">
      <c r="A45">
        <v>28.308</v>
      </c>
      <c r="B45">
        <v>59.637099999999997</v>
      </c>
      <c r="C45">
        <v>36</v>
      </c>
      <c r="D45" s="2">
        <f>Main!$B39</f>
        <v>10.25</v>
      </c>
      <c r="E45" s="2">
        <f t="shared" si="3"/>
        <v>0.25</v>
      </c>
      <c r="F45">
        <f t="shared" si="4"/>
        <v>0.92999999999999972</v>
      </c>
      <c r="G45" s="2">
        <f t="shared" si="5"/>
        <v>64.516129032258092</v>
      </c>
      <c r="H45" s="10" t="s">
        <v>131</v>
      </c>
      <c r="I45">
        <f t="shared" si="6"/>
        <v>28.308</v>
      </c>
      <c r="J45" s="13">
        <f t="shared" si="2"/>
        <v>64.516129032258092</v>
      </c>
      <c r="K45">
        <f t="shared" si="7"/>
        <v>36</v>
      </c>
    </row>
    <row r="46" spans="1:11">
      <c r="A46">
        <v>29.238</v>
      </c>
      <c r="B46">
        <v>52.766199999999998</v>
      </c>
      <c r="C46">
        <v>37</v>
      </c>
      <c r="D46" s="2">
        <f>Main!$B40</f>
        <v>10.5</v>
      </c>
      <c r="E46" s="2">
        <f t="shared" si="3"/>
        <v>0.5</v>
      </c>
      <c r="F46">
        <f t="shared" si="4"/>
        <v>1.4000000000000021</v>
      </c>
      <c r="G46" s="2">
        <f t="shared" si="5"/>
        <v>85.71428571428558</v>
      </c>
      <c r="H46" s="10" t="s">
        <v>132</v>
      </c>
      <c r="I46">
        <f t="shared" si="6"/>
        <v>29.238</v>
      </c>
      <c r="J46" s="13">
        <f t="shared" si="2"/>
        <v>85.71428571428558</v>
      </c>
      <c r="K46">
        <f t="shared" si="7"/>
        <v>37</v>
      </c>
    </row>
    <row r="47" spans="1:11">
      <c r="A47">
        <v>30.638000000000002</v>
      </c>
      <c r="B47">
        <v>61.594000000000001</v>
      </c>
      <c r="C47">
        <v>38</v>
      </c>
      <c r="D47" s="2">
        <f>Main!$B41</f>
        <v>11</v>
      </c>
      <c r="E47" s="2">
        <f t="shared" si="3"/>
        <v>0.25</v>
      </c>
      <c r="F47">
        <f t="shared" si="4"/>
        <v>0.68999999999999773</v>
      </c>
      <c r="G47" s="2">
        <f t="shared" si="5"/>
        <v>86.956521739130721</v>
      </c>
      <c r="H47" s="10" t="s">
        <v>129</v>
      </c>
      <c r="I47">
        <f t="shared" si="6"/>
        <v>30.638000000000002</v>
      </c>
      <c r="J47" s="13">
        <f t="shared" si="2"/>
        <v>86.956521739130721</v>
      </c>
      <c r="K47">
        <f t="shared" si="7"/>
        <v>38</v>
      </c>
    </row>
    <row r="48" spans="1:11">
      <c r="A48">
        <v>31.327999999999999</v>
      </c>
      <c r="B48">
        <v>59.598599999999998</v>
      </c>
      <c r="C48">
        <v>39</v>
      </c>
      <c r="D48" s="2">
        <f>Main!$B42</f>
        <v>11.25</v>
      </c>
      <c r="E48" s="2">
        <f t="shared" si="3"/>
        <v>0.25</v>
      </c>
      <c r="F48">
        <f t="shared" si="4"/>
        <v>0.72000000000000242</v>
      </c>
      <c r="G48" s="2">
        <f t="shared" si="5"/>
        <v>83.333333333333044</v>
      </c>
      <c r="H48" s="10"/>
      <c r="I48">
        <f t="shared" si="6"/>
        <v>31.327999999999999</v>
      </c>
      <c r="J48" s="13">
        <f t="shared" si="2"/>
        <v>83.333333333333044</v>
      </c>
      <c r="K48">
        <f t="shared" si="7"/>
        <v>39</v>
      </c>
    </row>
    <row r="49" spans="1:11">
      <c r="A49">
        <v>32.048000000000002</v>
      </c>
      <c r="B49">
        <v>61.426099999999998</v>
      </c>
      <c r="C49">
        <v>40</v>
      </c>
      <c r="D49" s="2">
        <f>Main!$B43</f>
        <v>11.5</v>
      </c>
      <c r="E49" s="2">
        <f t="shared" si="3"/>
        <v>0.25</v>
      </c>
      <c r="F49">
        <f t="shared" si="4"/>
        <v>0.75999999999999801</v>
      </c>
      <c r="G49" s="2">
        <f t="shared" si="5"/>
        <v>78.947368421052843</v>
      </c>
      <c r="H49" s="10" t="s">
        <v>130</v>
      </c>
      <c r="I49">
        <f t="shared" si="6"/>
        <v>32.048000000000002</v>
      </c>
      <c r="J49" s="13">
        <f t="shared" si="2"/>
        <v>78.947368421052843</v>
      </c>
      <c r="K49">
        <f t="shared" si="7"/>
        <v>40</v>
      </c>
    </row>
    <row r="50" spans="1:11">
      <c r="A50">
        <v>32.808</v>
      </c>
      <c r="B50">
        <v>59.151000000000003</v>
      </c>
      <c r="C50">
        <v>41</v>
      </c>
      <c r="D50" s="2">
        <f>Main!$B44</f>
        <v>11.75</v>
      </c>
      <c r="E50" s="2">
        <f t="shared" si="3"/>
        <v>0.25</v>
      </c>
      <c r="F50">
        <f t="shared" si="4"/>
        <v>0.99000000000000199</v>
      </c>
      <c r="G50" s="2">
        <f t="shared" si="5"/>
        <v>60.606060606060488</v>
      </c>
      <c r="H50" s="10" t="s">
        <v>132</v>
      </c>
      <c r="I50">
        <f t="shared" si="6"/>
        <v>32.808</v>
      </c>
      <c r="J50" s="13">
        <f t="shared" si="2"/>
        <v>60.606060606060488</v>
      </c>
      <c r="K50">
        <f t="shared" si="7"/>
        <v>41</v>
      </c>
    </row>
    <row r="51" spans="1:11">
      <c r="A51">
        <v>33.798000000000002</v>
      </c>
      <c r="B51">
        <v>50.8947</v>
      </c>
      <c r="C51">
        <v>42</v>
      </c>
      <c r="D51" s="2">
        <f>Main!$B45</f>
        <v>12</v>
      </c>
      <c r="E51" s="2">
        <f t="shared" si="3"/>
        <v>0.5</v>
      </c>
      <c r="F51">
        <f t="shared" si="4"/>
        <v>1.6199999999999974</v>
      </c>
      <c r="G51" s="2">
        <f t="shared" si="5"/>
        <v>74.07407407407419</v>
      </c>
      <c r="H51" s="10"/>
      <c r="I51">
        <f t="shared" si="6"/>
        <v>33.798000000000002</v>
      </c>
      <c r="J51" s="13">
        <f t="shared" si="2"/>
        <v>74.07407407407419</v>
      </c>
      <c r="K51">
        <f t="shared" si="7"/>
        <v>42</v>
      </c>
    </row>
    <row r="52" spans="1:11">
      <c r="A52">
        <v>35.417999999999999</v>
      </c>
      <c r="B52">
        <v>51.676499999999997</v>
      </c>
      <c r="C52">
        <v>43</v>
      </c>
      <c r="D52" s="2">
        <f>Main!$B46</f>
        <v>12.5</v>
      </c>
      <c r="E52" s="2">
        <f t="shared" si="3"/>
        <v>0.25</v>
      </c>
      <c r="F52">
        <f t="shared" si="4"/>
        <v>1.0500000000000043</v>
      </c>
      <c r="G52" s="2">
        <f t="shared" si="5"/>
        <v>57.142857142856911</v>
      </c>
      <c r="H52" s="10" t="s">
        <v>128</v>
      </c>
      <c r="I52">
        <f t="shared" si="6"/>
        <v>35.417999999999999</v>
      </c>
      <c r="J52" s="13">
        <f t="shared" si="2"/>
        <v>57.142857142856911</v>
      </c>
      <c r="K52">
        <f t="shared" si="7"/>
        <v>43</v>
      </c>
    </row>
    <row r="53" spans="1:11">
      <c r="A53">
        <v>36.468000000000004</v>
      </c>
      <c r="B53">
        <v>54.7376</v>
      </c>
      <c r="C53">
        <v>44</v>
      </c>
      <c r="D53" s="2">
        <f>Main!$B47</f>
        <v>12.75</v>
      </c>
      <c r="E53" s="2">
        <f t="shared" si="3"/>
        <v>0.25</v>
      </c>
      <c r="F53">
        <f t="shared" si="4"/>
        <v>1.1099999999999994</v>
      </c>
      <c r="G53" s="2">
        <f t="shared" si="5"/>
        <v>54.054054054054085</v>
      </c>
      <c r="H53" s="10"/>
      <c r="I53">
        <f t="shared" si="6"/>
        <v>36.468000000000004</v>
      </c>
      <c r="J53" s="13">
        <f t="shared" si="2"/>
        <v>54.054054054054085</v>
      </c>
      <c r="K53">
        <f t="shared" si="7"/>
        <v>44</v>
      </c>
    </row>
    <row r="54" spans="1:11">
      <c r="A54">
        <v>37.578000000000003</v>
      </c>
      <c r="B54">
        <v>56.009300000000003</v>
      </c>
      <c r="C54">
        <v>45</v>
      </c>
      <c r="D54" s="2">
        <f>Main!$B48</f>
        <v>13</v>
      </c>
      <c r="E54" s="2">
        <f t="shared" si="3"/>
        <v>0.625</v>
      </c>
      <c r="F54">
        <f t="shared" si="4"/>
        <v>1.7299999999999969</v>
      </c>
      <c r="G54" s="2">
        <f t="shared" si="5"/>
        <v>86.705202312138894</v>
      </c>
      <c r="H54" s="10"/>
      <c r="I54">
        <f t="shared" si="6"/>
        <v>37.578000000000003</v>
      </c>
      <c r="J54" s="13">
        <f t="shared" si="2"/>
        <v>86.705202312138894</v>
      </c>
      <c r="K54">
        <f t="shared" si="7"/>
        <v>45</v>
      </c>
    </row>
    <row r="55" spans="1:11">
      <c r="A55">
        <v>39.308</v>
      </c>
      <c r="B55">
        <v>68.049000000000007</v>
      </c>
      <c r="C55">
        <v>46</v>
      </c>
      <c r="D55" s="2">
        <f>Main!$B49</f>
        <v>13.625</v>
      </c>
      <c r="E55" s="2">
        <f t="shared" si="3"/>
        <v>0.125</v>
      </c>
      <c r="F55">
        <f t="shared" si="4"/>
        <v>0.31000000000000227</v>
      </c>
      <c r="G55" s="2">
        <f t="shared" si="5"/>
        <v>96.774193548386378</v>
      </c>
      <c r="H55" s="10" t="s">
        <v>133</v>
      </c>
      <c r="I55">
        <f t="shared" si="6"/>
        <v>39.308</v>
      </c>
      <c r="J55" s="13">
        <f t="shared" si="2"/>
        <v>96.774193548386378</v>
      </c>
      <c r="K55">
        <f t="shared" si="7"/>
        <v>46</v>
      </c>
    </row>
    <row r="56" spans="1:11">
      <c r="A56">
        <v>39.618000000000002</v>
      </c>
      <c r="B56">
        <v>71.384600000000006</v>
      </c>
      <c r="C56">
        <v>47</v>
      </c>
      <c r="D56" s="2">
        <f>Main!$B50</f>
        <v>13.75</v>
      </c>
      <c r="E56" s="2">
        <f t="shared" si="3"/>
        <v>0.125</v>
      </c>
      <c r="F56">
        <f t="shared" si="4"/>
        <v>0.26999999999999602</v>
      </c>
      <c r="G56" s="2">
        <f t="shared" si="5"/>
        <v>111.11111111111275</v>
      </c>
      <c r="H56" s="10"/>
      <c r="I56">
        <f t="shared" si="6"/>
        <v>39.618000000000002</v>
      </c>
      <c r="J56" s="13">
        <f t="shared" si="2"/>
        <v>111.11111111111275</v>
      </c>
      <c r="K56">
        <f t="shared" si="7"/>
        <v>47</v>
      </c>
    </row>
    <row r="57" spans="1:11">
      <c r="A57">
        <v>39.887999999999998</v>
      </c>
      <c r="B57">
        <v>68.150599999999997</v>
      </c>
      <c r="C57">
        <v>48</v>
      </c>
      <c r="D57" s="2">
        <f>Main!$B51</f>
        <v>13.875</v>
      </c>
      <c r="E57" s="2">
        <f t="shared" si="3"/>
        <v>0.125</v>
      </c>
      <c r="F57">
        <f t="shared" si="4"/>
        <v>0.31000000000000227</v>
      </c>
      <c r="G57" s="2">
        <f t="shared" si="5"/>
        <v>96.774193548386378</v>
      </c>
      <c r="H57" s="10"/>
      <c r="I57">
        <f t="shared" si="6"/>
        <v>39.887999999999998</v>
      </c>
      <c r="J57" s="13">
        <f t="shared" si="2"/>
        <v>96.774193548386378</v>
      </c>
      <c r="K57">
        <f t="shared" si="7"/>
        <v>48</v>
      </c>
    </row>
    <row r="58" spans="1:11">
      <c r="A58">
        <v>40.198</v>
      </c>
      <c r="B58">
        <v>65.602999999999994</v>
      </c>
      <c r="C58">
        <v>49</v>
      </c>
      <c r="D58" s="2">
        <f>Main!$B52</f>
        <v>14</v>
      </c>
      <c r="E58" s="2">
        <f t="shared" si="3"/>
        <v>0.125</v>
      </c>
      <c r="F58">
        <f t="shared" si="4"/>
        <v>0.39000000000000057</v>
      </c>
      <c r="G58" s="2">
        <f t="shared" si="5"/>
        <v>76.923076923076806</v>
      </c>
      <c r="H58" s="10" t="s">
        <v>130</v>
      </c>
      <c r="I58">
        <f t="shared" si="6"/>
        <v>40.198</v>
      </c>
      <c r="J58" s="13">
        <f t="shared" si="2"/>
        <v>76.923076923076806</v>
      </c>
      <c r="K58">
        <f t="shared" si="7"/>
        <v>49</v>
      </c>
    </row>
    <row r="59" spans="1:11">
      <c r="A59">
        <v>40.588000000000001</v>
      </c>
      <c r="B59">
        <v>70.884100000000004</v>
      </c>
      <c r="C59">
        <v>50</v>
      </c>
      <c r="D59" s="2">
        <f>Main!$B53</f>
        <v>14.125</v>
      </c>
      <c r="E59" s="2">
        <f t="shared" si="3"/>
        <v>0.125</v>
      </c>
      <c r="F59">
        <f t="shared" si="4"/>
        <v>0.57999999999999829</v>
      </c>
      <c r="G59" s="2">
        <f t="shared" si="5"/>
        <v>51.724137931034633</v>
      </c>
      <c r="H59" s="10" t="s">
        <v>131</v>
      </c>
      <c r="I59">
        <f t="shared" si="6"/>
        <v>40.588000000000001</v>
      </c>
      <c r="J59" s="13">
        <f t="shared" si="2"/>
        <v>51.724137931034633</v>
      </c>
      <c r="K59">
        <f t="shared" si="7"/>
        <v>50</v>
      </c>
    </row>
    <row r="60" spans="1:11">
      <c r="A60">
        <v>41.167999999999999</v>
      </c>
      <c r="B60">
        <v>63.228400000000001</v>
      </c>
      <c r="C60">
        <v>51</v>
      </c>
      <c r="D60" s="2">
        <f>Main!$B54</f>
        <v>14.25</v>
      </c>
      <c r="E60" s="2">
        <f t="shared" si="3"/>
        <v>0.125</v>
      </c>
      <c r="F60">
        <f t="shared" si="4"/>
        <v>0.59000000000000341</v>
      </c>
      <c r="G60" s="2">
        <f t="shared" si="5"/>
        <v>50.847457627118345</v>
      </c>
      <c r="H60" s="10" t="s">
        <v>132</v>
      </c>
      <c r="I60">
        <f t="shared" si="6"/>
        <v>41.167999999999999</v>
      </c>
      <c r="J60" s="13">
        <f t="shared" si="2"/>
        <v>50.847457627118345</v>
      </c>
      <c r="K60">
        <f t="shared" si="7"/>
        <v>51</v>
      </c>
    </row>
    <row r="61" spans="1:11">
      <c r="A61">
        <v>41.758000000000003</v>
      </c>
      <c r="B61">
        <v>65.708500000000001</v>
      </c>
      <c r="C61">
        <v>52</v>
      </c>
      <c r="D61" s="2">
        <f>Main!$B55</f>
        <v>14.375</v>
      </c>
      <c r="E61" s="2">
        <f t="shared" si="3"/>
        <v>0.25</v>
      </c>
      <c r="F61">
        <f t="shared" si="4"/>
        <v>0.9199999999999946</v>
      </c>
      <c r="G61" s="2">
        <f t="shared" si="5"/>
        <v>65.217391304348212</v>
      </c>
      <c r="H61" s="10" t="s">
        <v>129</v>
      </c>
      <c r="I61">
        <f t="shared" si="6"/>
        <v>41.758000000000003</v>
      </c>
      <c r="J61" s="13">
        <f t="shared" si="2"/>
        <v>65.217391304348212</v>
      </c>
      <c r="K61">
        <f t="shared" si="7"/>
        <v>52</v>
      </c>
    </row>
    <row r="62" spans="1:11">
      <c r="A62">
        <v>42.677999999999997</v>
      </c>
      <c r="B62">
        <v>70.06</v>
      </c>
      <c r="C62">
        <v>53</v>
      </c>
      <c r="D62" s="2">
        <f>Main!$B56</f>
        <v>14.625</v>
      </c>
      <c r="E62" s="2">
        <f t="shared" si="3"/>
        <v>0.125</v>
      </c>
      <c r="F62">
        <f t="shared" si="4"/>
        <v>0.46000000000000085</v>
      </c>
      <c r="G62" s="2">
        <f t="shared" si="5"/>
        <v>65.2173913043477</v>
      </c>
      <c r="H62" s="10" t="s">
        <v>133</v>
      </c>
      <c r="I62">
        <f t="shared" si="6"/>
        <v>42.677999999999997</v>
      </c>
      <c r="J62" s="13">
        <f t="shared" si="2"/>
        <v>65.2173913043477</v>
      </c>
      <c r="K62">
        <f t="shared" si="7"/>
        <v>53</v>
      </c>
    </row>
    <row r="63" spans="1:11">
      <c r="A63">
        <v>43.137999999999998</v>
      </c>
      <c r="B63">
        <v>73.298199999999994</v>
      </c>
      <c r="C63">
        <v>54</v>
      </c>
      <c r="D63" s="2">
        <f>Main!$B57</f>
        <v>14.75</v>
      </c>
      <c r="E63" s="2">
        <f t="shared" si="3"/>
        <v>0.375</v>
      </c>
      <c r="F63">
        <f t="shared" si="4"/>
        <v>1.0900000000000034</v>
      </c>
      <c r="G63" s="2">
        <f t="shared" si="5"/>
        <v>82.568807339449279</v>
      </c>
      <c r="H63" s="10" t="s">
        <v>134</v>
      </c>
      <c r="I63">
        <f t="shared" si="6"/>
        <v>43.137999999999998</v>
      </c>
      <c r="J63" s="13">
        <f t="shared" si="2"/>
        <v>82.568807339449279</v>
      </c>
      <c r="K63">
        <f t="shared" si="7"/>
        <v>54</v>
      </c>
    </row>
    <row r="64" spans="1:11">
      <c r="A64">
        <v>44.228000000000002</v>
      </c>
      <c r="B64">
        <v>71.007099999999994</v>
      </c>
      <c r="C64">
        <v>55</v>
      </c>
      <c r="D64" s="2">
        <f>Main!$B58</f>
        <v>15.125</v>
      </c>
      <c r="E64" s="2">
        <f t="shared" si="3"/>
        <v>0.25</v>
      </c>
      <c r="F64">
        <f t="shared" si="4"/>
        <v>0.83999999999999631</v>
      </c>
      <c r="G64" s="2">
        <f t="shared" si="5"/>
        <v>71.428571428571743</v>
      </c>
      <c r="H64" s="10" t="s">
        <v>134</v>
      </c>
      <c r="I64">
        <f t="shared" si="6"/>
        <v>44.228000000000002</v>
      </c>
      <c r="J64" s="13">
        <f t="shared" si="2"/>
        <v>71.428571428571743</v>
      </c>
      <c r="K64">
        <f t="shared" si="7"/>
        <v>55</v>
      </c>
    </row>
    <row r="65" spans="1:11">
      <c r="A65">
        <v>45.067999999999998</v>
      </c>
      <c r="B65">
        <v>67.145300000000006</v>
      </c>
      <c r="C65">
        <v>56</v>
      </c>
      <c r="D65" s="2">
        <f>Main!$B59</f>
        <v>15.375</v>
      </c>
      <c r="E65" s="2">
        <f t="shared" si="3"/>
        <v>0.25</v>
      </c>
      <c r="F65">
        <f t="shared" si="4"/>
        <v>1.1099999999999994</v>
      </c>
      <c r="G65" s="2">
        <f t="shared" si="5"/>
        <v>54.054054054054085</v>
      </c>
      <c r="H65" s="10" t="s">
        <v>135</v>
      </c>
      <c r="I65">
        <f t="shared" si="6"/>
        <v>45.067999999999998</v>
      </c>
      <c r="J65" s="13">
        <f t="shared" si="2"/>
        <v>54.054054054054085</v>
      </c>
      <c r="K65">
        <f t="shared" si="7"/>
        <v>56</v>
      </c>
    </row>
    <row r="66" spans="1:11">
      <c r="A66">
        <v>46.177999999999997</v>
      </c>
      <c r="B66">
        <v>64.879199999999997</v>
      </c>
      <c r="C66">
        <v>57</v>
      </c>
      <c r="D66" s="2">
        <f>Main!$B60</f>
        <v>15.625</v>
      </c>
      <c r="E66" s="2">
        <f t="shared" si="3"/>
        <v>0.25</v>
      </c>
      <c r="F66">
        <f t="shared" si="4"/>
        <v>0.95000000000000284</v>
      </c>
      <c r="G66" s="2">
        <f t="shared" si="5"/>
        <v>63.157894736841918</v>
      </c>
      <c r="H66" s="10" t="s">
        <v>129</v>
      </c>
      <c r="I66">
        <f t="shared" si="6"/>
        <v>46.177999999999997</v>
      </c>
      <c r="J66" s="13">
        <f t="shared" si="2"/>
        <v>63.157894736841918</v>
      </c>
      <c r="K66">
        <f t="shared" si="7"/>
        <v>57</v>
      </c>
    </row>
    <row r="67" spans="1:11">
      <c r="A67">
        <v>47.128</v>
      </c>
      <c r="B67">
        <v>68.724699999999999</v>
      </c>
      <c r="C67">
        <v>58</v>
      </c>
      <c r="D67" s="2">
        <f>Main!$B61</f>
        <v>15.875</v>
      </c>
      <c r="E67" s="2">
        <f t="shared" si="3"/>
        <v>0.125</v>
      </c>
      <c r="F67">
        <f t="shared" si="4"/>
        <v>0.34000000000000341</v>
      </c>
      <c r="G67" s="2">
        <f t="shared" si="5"/>
        <v>88.235294117646177</v>
      </c>
      <c r="H67" s="10" t="s">
        <v>136</v>
      </c>
      <c r="I67">
        <f t="shared" si="6"/>
        <v>47.128</v>
      </c>
      <c r="J67" s="13">
        <f t="shared" si="2"/>
        <v>88.235294117646177</v>
      </c>
      <c r="K67">
        <f t="shared" si="7"/>
        <v>58</v>
      </c>
    </row>
    <row r="68" spans="1:11">
      <c r="A68">
        <v>47.468000000000004</v>
      </c>
      <c r="B68">
        <v>72.785700000000006</v>
      </c>
      <c r="C68">
        <v>59</v>
      </c>
      <c r="D68" s="2">
        <f>Main!$B62</f>
        <v>16</v>
      </c>
      <c r="E68" s="2">
        <f t="shared" si="3"/>
        <v>0.125</v>
      </c>
      <c r="F68">
        <f t="shared" si="4"/>
        <v>0.28999999999999915</v>
      </c>
      <c r="G68" s="2">
        <f t="shared" si="5"/>
        <v>103.44827586206927</v>
      </c>
      <c r="H68" s="10" t="s">
        <v>137</v>
      </c>
      <c r="I68">
        <f t="shared" si="6"/>
        <v>47.468000000000004</v>
      </c>
      <c r="J68" s="13">
        <f t="shared" si="2"/>
        <v>103.44827586206927</v>
      </c>
      <c r="K68">
        <f t="shared" si="7"/>
        <v>59</v>
      </c>
    </row>
    <row r="69" spans="1:11">
      <c r="A69">
        <v>47.758000000000003</v>
      </c>
      <c r="B69">
        <v>68.607799999999997</v>
      </c>
      <c r="C69">
        <v>60</v>
      </c>
      <c r="D69" s="2">
        <f>Main!$B63</f>
        <v>16.125</v>
      </c>
      <c r="E69" s="2">
        <f t="shared" si="3"/>
        <v>0.125</v>
      </c>
      <c r="F69">
        <f t="shared" si="4"/>
        <v>0.27999999999999403</v>
      </c>
      <c r="G69" s="2">
        <f t="shared" si="5"/>
        <v>107.14285714285943</v>
      </c>
      <c r="H69" s="10" t="s">
        <v>138</v>
      </c>
      <c r="I69">
        <f t="shared" si="6"/>
        <v>47.758000000000003</v>
      </c>
      <c r="J69" s="13">
        <f t="shared" si="2"/>
        <v>107.14285714285943</v>
      </c>
      <c r="K69">
        <f t="shared" si="7"/>
        <v>60</v>
      </c>
    </row>
    <row r="70" spans="1:11">
      <c r="A70">
        <v>48.037999999999997</v>
      </c>
      <c r="B70">
        <v>67.663200000000003</v>
      </c>
      <c r="C70">
        <v>61</v>
      </c>
      <c r="D70" s="2">
        <f>Main!$B64</f>
        <v>16.25</v>
      </c>
      <c r="E70" s="2">
        <f t="shared" si="3"/>
        <v>0.125</v>
      </c>
      <c r="F70">
        <f t="shared" si="4"/>
        <v>0.28000000000000114</v>
      </c>
      <c r="G70" s="2">
        <f t="shared" si="5"/>
        <v>107.14285714285671</v>
      </c>
      <c r="H70" s="10" t="s">
        <v>133</v>
      </c>
      <c r="I70">
        <f t="shared" si="6"/>
        <v>48.037999999999997</v>
      </c>
      <c r="J70" s="13">
        <f t="shared" si="2"/>
        <v>107.14285714285671</v>
      </c>
      <c r="K70">
        <f t="shared" si="7"/>
        <v>61</v>
      </c>
    </row>
    <row r="71" spans="1:11">
      <c r="A71">
        <v>48.317999999999998</v>
      </c>
      <c r="B71">
        <v>71.289500000000004</v>
      </c>
      <c r="C71">
        <v>62</v>
      </c>
      <c r="D71" s="2">
        <f>Main!$B65</f>
        <v>16.375</v>
      </c>
      <c r="E71" s="2">
        <f t="shared" si="3"/>
        <v>0.125</v>
      </c>
      <c r="F71">
        <f t="shared" si="4"/>
        <v>0.32000000000000028</v>
      </c>
      <c r="G71" s="2">
        <f t="shared" si="5"/>
        <v>93.749999999999915</v>
      </c>
      <c r="H71" s="10"/>
      <c r="I71">
        <f t="shared" si="6"/>
        <v>48.317999999999998</v>
      </c>
      <c r="J71" s="13">
        <f t="shared" si="2"/>
        <v>93.749999999999915</v>
      </c>
      <c r="K71">
        <f t="shared" si="7"/>
        <v>62</v>
      </c>
    </row>
    <row r="72" spans="1:11">
      <c r="A72">
        <v>48.637999999999998</v>
      </c>
      <c r="B72">
        <v>70.913300000000007</v>
      </c>
      <c r="C72">
        <v>63</v>
      </c>
      <c r="D72" s="2">
        <f>Main!$B66</f>
        <v>16.5</v>
      </c>
      <c r="E72" s="2">
        <f t="shared" si="3"/>
        <v>0.125</v>
      </c>
      <c r="F72">
        <f t="shared" si="4"/>
        <v>0.3300000000000054</v>
      </c>
      <c r="G72" s="2">
        <f t="shared" si="5"/>
        <v>90.909090909089414</v>
      </c>
      <c r="H72" s="10"/>
      <c r="I72">
        <f t="shared" si="6"/>
        <v>48.637999999999998</v>
      </c>
      <c r="J72" s="13">
        <f t="shared" si="2"/>
        <v>90.909090909089414</v>
      </c>
      <c r="K72">
        <f t="shared" si="7"/>
        <v>63</v>
      </c>
    </row>
    <row r="73" spans="1:11">
      <c r="A73">
        <v>48.968000000000004</v>
      </c>
      <c r="B73">
        <v>74.927599999999998</v>
      </c>
      <c r="C73">
        <v>64</v>
      </c>
      <c r="D73" s="2">
        <f>Main!$B67</f>
        <v>16.625</v>
      </c>
      <c r="E73" s="2">
        <f t="shared" si="3"/>
        <v>0.125</v>
      </c>
      <c r="F73">
        <f t="shared" si="4"/>
        <v>0.38999999999999346</v>
      </c>
      <c r="G73" s="2">
        <f t="shared" si="5"/>
        <v>76.923076923078213</v>
      </c>
      <c r="H73" s="10" t="s">
        <v>130</v>
      </c>
      <c r="I73">
        <f t="shared" si="6"/>
        <v>48.968000000000004</v>
      </c>
      <c r="J73" s="13">
        <f t="shared" si="2"/>
        <v>76.923076923078213</v>
      </c>
      <c r="K73">
        <f t="shared" si="7"/>
        <v>64</v>
      </c>
    </row>
    <row r="74" spans="1:11">
      <c r="A74">
        <v>49.357999999999997</v>
      </c>
      <c r="B74">
        <v>69.296800000000005</v>
      </c>
      <c r="C74">
        <v>65</v>
      </c>
      <c r="D74" s="2">
        <f>Main!$B68</f>
        <v>16.75</v>
      </c>
      <c r="E74" s="2">
        <f t="shared" si="3"/>
        <v>0.125</v>
      </c>
      <c r="F74">
        <f t="shared" si="4"/>
        <v>0.44000000000000483</v>
      </c>
      <c r="G74" s="2">
        <f t="shared" si="5"/>
        <v>68.181818181817434</v>
      </c>
      <c r="H74" s="10" t="s">
        <v>131</v>
      </c>
      <c r="I74">
        <f t="shared" si="6"/>
        <v>49.357999999999997</v>
      </c>
      <c r="J74" s="13">
        <f t="shared" ref="J74:J137" si="8">$G74</f>
        <v>68.181818181817434</v>
      </c>
      <c r="K74">
        <f t="shared" si="7"/>
        <v>65</v>
      </c>
    </row>
    <row r="75" spans="1:11">
      <c r="A75">
        <v>49.798000000000002</v>
      </c>
      <c r="B75">
        <v>69.2547</v>
      </c>
      <c r="C75">
        <v>66</v>
      </c>
      <c r="D75" s="2">
        <f>Main!$B69</f>
        <v>16.875</v>
      </c>
      <c r="E75" s="2">
        <f t="shared" ref="E75:E138" si="9">$D76-$D75</f>
        <v>0.125</v>
      </c>
      <c r="F75">
        <f t="shared" ref="F75:F138" si="10">$A76-$A75</f>
        <v>0.57999999999999829</v>
      </c>
      <c r="G75" s="2">
        <f t="shared" ref="G75:G138" si="11">$E75/$F75*60*4</f>
        <v>51.724137931034633</v>
      </c>
      <c r="H75" s="10" t="s">
        <v>132</v>
      </c>
      <c r="I75">
        <f t="shared" ref="I75:I138" si="12">$A75</f>
        <v>49.798000000000002</v>
      </c>
      <c r="J75" s="13">
        <f t="shared" si="8"/>
        <v>51.724137931034633</v>
      </c>
      <c r="K75">
        <f t="shared" ref="K75:K138" si="13">$C75</f>
        <v>66</v>
      </c>
    </row>
    <row r="76" spans="1:11">
      <c r="A76">
        <v>50.378</v>
      </c>
      <c r="B76">
        <v>64.785700000000006</v>
      </c>
      <c r="C76">
        <v>67</v>
      </c>
      <c r="D76" s="2">
        <f>Main!$B70</f>
        <v>17</v>
      </c>
      <c r="E76" s="2">
        <f t="shared" si="9"/>
        <v>0.25</v>
      </c>
      <c r="F76">
        <f t="shared" si="10"/>
        <v>0.88000000000000256</v>
      </c>
      <c r="G76" s="2">
        <f t="shared" si="11"/>
        <v>68.181818181817988</v>
      </c>
      <c r="H76" s="10" t="s">
        <v>129</v>
      </c>
      <c r="I76">
        <f t="shared" si="12"/>
        <v>50.378</v>
      </c>
      <c r="J76" s="13">
        <f t="shared" si="8"/>
        <v>68.181818181817988</v>
      </c>
      <c r="K76">
        <f t="shared" si="13"/>
        <v>67</v>
      </c>
    </row>
    <row r="77" spans="1:11">
      <c r="A77">
        <v>51.258000000000003</v>
      </c>
      <c r="B77">
        <v>66.232500000000002</v>
      </c>
      <c r="C77">
        <v>68</v>
      </c>
      <c r="D77" s="2">
        <f>Main!$B71</f>
        <v>17.25</v>
      </c>
      <c r="E77" s="2">
        <f t="shared" si="9"/>
        <v>0.125</v>
      </c>
      <c r="F77">
        <f t="shared" si="10"/>
        <v>0.43999999999999773</v>
      </c>
      <c r="G77" s="2">
        <f t="shared" si="11"/>
        <v>68.181818181818528</v>
      </c>
      <c r="H77" s="10" t="s">
        <v>133</v>
      </c>
      <c r="I77">
        <f t="shared" si="12"/>
        <v>51.258000000000003</v>
      </c>
      <c r="J77" s="13">
        <f t="shared" si="8"/>
        <v>68.181818181818528</v>
      </c>
      <c r="K77">
        <f t="shared" si="13"/>
        <v>68</v>
      </c>
    </row>
    <row r="78" spans="1:11">
      <c r="A78">
        <v>51.698</v>
      </c>
      <c r="B78">
        <v>69.096199999999996</v>
      </c>
      <c r="C78">
        <v>69</v>
      </c>
      <c r="D78" s="2">
        <f>Main!$B72</f>
        <v>17.375</v>
      </c>
      <c r="E78" s="2">
        <f t="shared" si="9"/>
        <v>0.375</v>
      </c>
      <c r="F78">
        <f t="shared" si="10"/>
        <v>1.2299999999999969</v>
      </c>
      <c r="G78" s="2">
        <f t="shared" si="11"/>
        <v>73.170731707317259</v>
      </c>
      <c r="H78" s="10" t="s">
        <v>134</v>
      </c>
      <c r="I78">
        <f t="shared" si="12"/>
        <v>51.698</v>
      </c>
      <c r="J78" s="13">
        <f t="shared" si="8"/>
        <v>73.170731707317259</v>
      </c>
      <c r="K78">
        <f t="shared" si="13"/>
        <v>69</v>
      </c>
    </row>
    <row r="79" spans="1:11">
      <c r="A79">
        <v>52.927999999999997</v>
      </c>
      <c r="B79">
        <v>70.940700000000007</v>
      </c>
      <c r="C79">
        <v>70</v>
      </c>
      <c r="D79" s="2">
        <f>Main!$B73</f>
        <v>17.75</v>
      </c>
      <c r="E79" s="2">
        <f t="shared" si="9"/>
        <v>0.25</v>
      </c>
      <c r="F79">
        <f t="shared" si="10"/>
        <v>0.8300000000000054</v>
      </c>
      <c r="G79" s="2">
        <f t="shared" si="11"/>
        <v>72.289156626505545</v>
      </c>
      <c r="H79" s="10" t="s">
        <v>134</v>
      </c>
      <c r="I79">
        <f t="shared" si="12"/>
        <v>52.927999999999997</v>
      </c>
      <c r="J79" s="13">
        <f t="shared" si="8"/>
        <v>72.289156626505545</v>
      </c>
      <c r="K79">
        <f t="shared" si="13"/>
        <v>70</v>
      </c>
    </row>
    <row r="80" spans="1:11">
      <c r="A80">
        <v>53.758000000000003</v>
      </c>
      <c r="B80">
        <v>67.125299999999996</v>
      </c>
      <c r="C80">
        <v>71</v>
      </c>
      <c r="D80" s="2">
        <f>Main!$B74</f>
        <v>18</v>
      </c>
      <c r="E80" s="2">
        <f t="shared" si="9"/>
        <v>0.25</v>
      </c>
      <c r="F80">
        <f t="shared" si="10"/>
        <v>1.0700000000000003</v>
      </c>
      <c r="G80" s="2">
        <f t="shared" si="11"/>
        <v>56.07476635514017</v>
      </c>
      <c r="H80" s="10" t="s">
        <v>135</v>
      </c>
      <c r="I80">
        <f t="shared" si="12"/>
        <v>53.758000000000003</v>
      </c>
      <c r="J80" s="13">
        <f t="shared" si="8"/>
        <v>56.07476635514017</v>
      </c>
      <c r="K80">
        <f t="shared" si="13"/>
        <v>71</v>
      </c>
    </row>
    <row r="81" spans="1:11">
      <c r="A81">
        <v>54.828000000000003</v>
      </c>
      <c r="B81">
        <v>58.875100000000003</v>
      </c>
      <c r="C81">
        <v>72</v>
      </c>
      <c r="D81" s="2">
        <f>Main!$B75</f>
        <v>18.25</v>
      </c>
      <c r="E81" s="2">
        <f t="shared" si="9"/>
        <v>0.25</v>
      </c>
      <c r="F81">
        <f t="shared" si="10"/>
        <v>0.82000000000000028</v>
      </c>
      <c r="G81" s="2">
        <f t="shared" si="11"/>
        <v>73.170731707317046</v>
      </c>
      <c r="H81" s="10" t="s">
        <v>129</v>
      </c>
      <c r="I81">
        <f t="shared" si="12"/>
        <v>54.828000000000003</v>
      </c>
      <c r="J81" s="13">
        <f t="shared" si="8"/>
        <v>73.170731707317046</v>
      </c>
      <c r="K81">
        <f t="shared" si="13"/>
        <v>72</v>
      </c>
    </row>
    <row r="82" spans="1:11">
      <c r="A82">
        <v>55.648000000000003</v>
      </c>
      <c r="B82">
        <v>67.067099999999996</v>
      </c>
      <c r="C82">
        <v>73</v>
      </c>
      <c r="D82" s="2">
        <f>Main!$B76</f>
        <v>18.5</v>
      </c>
      <c r="E82" s="2">
        <f t="shared" si="9"/>
        <v>0.125</v>
      </c>
      <c r="F82">
        <f t="shared" si="10"/>
        <v>0.32999999999999829</v>
      </c>
      <c r="G82" s="2">
        <f t="shared" si="11"/>
        <v>90.909090909091375</v>
      </c>
      <c r="H82" s="10" t="s">
        <v>136</v>
      </c>
      <c r="I82">
        <f t="shared" si="12"/>
        <v>55.648000000000003</v>
      </c>
      <c r="J82" s="13">
        <f t="shared" si="8"/>
        <v>90.909090909091375</v>
      </c>
      <c r="K82">
        <f t="shared" si="13"/>
        <v>73</v>
      </c>
    </row>
    <row r="83" spans="1:11">
      <c r="A83">
        <v>55.978000000000002</v>
      </c>
      <c r="B83">
        <v>68.627399999999994</v>
      </c>
      <c r="C83">
        <v>74</v>
      </c>
      <c r="D83" s="2">
        <f>Main!$B77</f>
        <v>18.625</v>
      </c>
      <c r="E83" s="2">
        <f t="shared" si="9"/>
        <v>0.125</v>
      </c>
      <c r="F83">
        <f t="shared" si="10"/>
        <v>0.35000000000000142</v>
      </c>
      <c r="G83" s="2">
        <f t="shared" si="11"/>
        <v>85.714285714285367</v>
      </c>
      <c r="H83" s="10" t="s">
        <v>138</v>
      </c>
      <c r="I83">
        <f t="shared" si="12"/>
        <v>55.978000000000002</v>
      </c>
      <c r="J83" s="13">
        <f t="shared" si="8"/>
        <v>85.714285714285367</v>
      </c>
      <c r="K83">
        <f t="shared" si="13"/>
        <v>74</v>
      </c>
    </row>
    <row r="84" spans="1:11">
      <c r="A84">
        <v>56.328000000000003</v>
      </c>
      <c r="B84">
        <v>70.609499999999997</v>
      </c>
      <c r="C84">
        <v>75</v>
      </c>
      <c r="D84" s="2">
        <f>Main!$B78</f>
        <v>18.75</v>
      </c>
      <c r="E84" s="2">
        <f t="shared" si="9"/>
        <v>0.125</v>
      </c>
      <c r="F84">
        <f t="shared" si="10"/>
        <v>0.36999999999999744</v>
      </c>
      <c r="G84" s="2">
        <f t="shared" si="11"/>
        <v>81.081081081081635</v>
      </c>
      <c r="H84" s="10" t="s">
        <v>133</v>
      </c>
      <c r="I84">
        <f t="shared" si="12"/>
        <v>56.328000000000003</v>
      </c>
      <c r="J84" s="13">
        <f t="shared" si="8"/>
        <v>81.081081081081635</v>
      </c>
      <c r="K84">
        <f t="shared" si="13"/>
        <v>75</v>
      </c>
    </row>
    <row r="85" spans="1:11">
      <c r="A85">
        <v>56.698</v>
      </c>
      <c r="B85">
        <v>68.941599999999994</v>
      </c>
      <c r="C85">
        <v>76</v>
      </c>
      <c r="D85" s="2">
        <f>Main!$B79</f>
        <v>18.875</v>
      </c>
      <c r="E85" s="2">
        <f t="shared" si="9"/>
        <v>0.125</v>
      </c>
      <c r="F85">
        <f t="shared" si="10"/>
        <v>0.25</v>
      </c>
      <c r="G85" s="2">
        <f t="shared" si="11"/>
        <v>120</v>
      </c>
      <c r="H85" s="10"/>
      <c r="I85">
        <f t="shared" si="12"/>
        <v>56.698</v>
      </c>
      <c r="J85" s="13">
        <f t="shared" si="8"/>
        <v>120</v>
      </c>
      <c r="K85">
        <f t="shared" si="13"/>
        <v>76</v>
      </c>
    </row>
    <row r="86" spans="1:11">
      <c r="A86">
        <v>56.948</v>
      </c>
      <c r="B86">
        <v>71.775400000000005</v>
      </c>
      <c r="C86">
        <v>77</v>
      </c>
      <c r="D86" s="2">
        <f>Main!$B80</f>
        <v>19</v>
      </c>
      <c r="E86" s="2">
        <f t="shared" si="9"/>
        <v>0.125</v>
      </c>
      <c r="F86">
        <f t="shared" si="10"/>
        <v>0.25</v>
      </c>
      <c r="G86" s="2">
        <f t="shared" si="11"/>
        <v>120</v>
      </c>
      <c r="H86" s="10"/>
      <c r="I86">
        <f t="shared" si="12"/>
        <v>56.948</v>
      </c>
      <c r="J86" s="13">
        <f t="shared" si="8"/>
        <v>120</v>
      </c>
      <c r="K86">
        <f t="shared" si="13"/>
        <v>77</v>
      </c>
    </row>
    <row r="87" spans="1:11">
      <c r="A87">
        <v>57.198</v>
      </c>
      <c r="B87">
        <v>70.944299999999998</v>
      </c>
      <c r="C87">
        <v>78</v>
      </c>
      <c r="D87" s="2">
        <f>Main!$B81</f>
        <v>19.125</v>
      </c>
      <c r="E87" s="2">
        <f t="shared" si="9"/>
        <v>0.125</v>
      </c>
      <c r="F87">
        <f t="shared" si="10"/>
        <v>0.25999999999999801</v>
      </c>
      <c r="G87" s="2">
        <f t="shared" si="11"/>
        <v>115.38461538461627</v>
      </c>
      <c r="H87" s="10"/>
      <c r="I87">
        <f t="shared" si="12"/>
        <v>57.198</v>
      </c>
      <c r="J87" s="13">
        <f t="shared" si="8"/>
        <v>115.38461538461627</v>
      </c>
      <c r="K87">
        <f t="shared" si="13"/>
        <v>78</v>
      </c>
    </row>
    <row r="88" spans="1:11">
      <c r="A88">
        <v>57.457999999999998</v>
      </c>
      <c r="B88">
        <v>71.971100000000007</v>
      </c>
      <c r="C88">
        <v>79</v>
      </c>
      <c r="D88" s="2">
        <f>Main!$B82</f>
        <v>19.25</v>
      </c>
      <c r="E88" s="2">
        <f t="shared" si="9"/>
        <v>0.125</v>
      </c>
      <c r="F88">
        <f t="shared" si="10"/>
        <v>0.25</v>
      </c>
      <c r="G88" s="2">
        <f t="shared" si="11"/>
        <v>120</v>
      </c>
      <c r="H88" s="10"/>
      <c r="I88">
        <f t="shared" si="12"/>
        <v>57.457999999999998</v>
      </c>
      <c r="J88" s="13">
        <f t="shared" si="8"/>
        <v>120</v>
      </c>
      <c r="K88">
        <f t="shared" si="13"/>
        <v>79</v>
      </c>
    </row>
    <row r="89" spans="1:11">
      <c r="A89">
        <v>57.707999999999998</v>
      </c>
      <c r="B89">
        <v>72.354900000000001</v>
      </c>
      <c r="C89">
        <v>80</v>
      </c>
      <c r="D89" s="2">
        <f>Main!$B83</f>
        <v>19.375</v>
      </c>
      <c r="E89" s="2">
        <f t="shared" si="9"/>
        <v>0.125</v>
      </c>
      <c r="F89">
        <f t="shared" si="10"/>
        <v>0.28999999999999915</v>
      </c>
      <c r="G89" s="2">
        <f t="shared" si="11"/>
        <v>103.44827586206927</v>
      </c>
      <c r="H89" s="10"/>
      <c r="I89">
        <f t="shared" si="12"/>
        <v>57.707999999999998</v>
      </c>
      <c r="J89" s="13">
        <f t="shared" si="8"/>
        <v>103.44827586206927</v>
      </c>
      <c r="K89">
        <f t="shared" si="13"/>
        <v>80</v>
      </c>
    </row>
    <row r="90" spans="1:11">
      <c r="A90">
        <v>57.997999999999998</v>
      </c>
      <c r="B90">
        <v>73.371899999999997</v>
      </c>
      <c r="C90">
        <v>81</v>
      </c>
      <c r="D90" s="2">
        <f>Main!$B84</f>
        <v>19.5</v>
      </c>
      <c r="E90" s="2">
        <f t="shared" si="9"/>
        <v>0.125</v>
      </c>
      <c r="F90">
        <f t="shared" si="10"/>
        <v>0.28999999999999915</v>
      </c>
      <c r="G90" s="2">
        <f t="shared" si="11"/>
        <v>103.44827586206927</v>
      </c>
      <c r="H90" s="10"/>
      <c r="I90">
        <f t="shared" si="12"/>
        <v>57.997999999999998</v>
      </c>
      <c r="J90" s="13">
        <f t="shared" si="8"/>
        <v>103.44827586206927</v>
      </c>
      <c r="K90">
        <f t="shared" si="13"/>
        <v>81</v>
      </c>
    </row>
    <row r="91" spans="1:11">
      <c r="A91">
        <v>58.287999999999997</v>
      </c>
      <c r="B91">
        <v>71.328100000000006</v>
      </c>
      <c r="C91">
        <v>82</v>
      </c>
      <c r="D91" s="2">
        <f>Main!$B85</f>
        <v>19.625</v>
      </c>
      <c r="E91" s="2">
        <f t="shared" si="9"/>
        <v>0.125</v>
      </c>
      <c r="F91">
        <f t="shared" si="10"/>
        <v>0.39000000000000057</v>
      </c>
      <c r="G91" s="2">
        <f t="shared" si="11"/>
        <v>76.923076923076806</v>
      </c>
      <c r="H91" s="10" t="s">
        <v>130</v>
      </c>
      <c r="I91">
        <f t="shared" si="12"/>
        <v>58.287999999999997</v>
      </c>
      <c r="J91" s="13">
        <f t="shared" si="8"/>
        <v>76.923076923076806</v>
      </c>
      <c r="K91">
        <f t="shared" si="13"/>
        <v>82</v>
      </c>
    </row>
    <row r="92" spans="1:11">
      <c r="A92">
        <v>58.677999999999997</v>
      </c>
      <c r="B92">
        <v>70.139499999999998</v>
      </c>
      <c r="C92">
        <v>83</v>
      </c>
      <c r="D92" s="2">
        <f>Main!$B86</f>
        <v>19.75</v>
      </c>
      <c r="E92" s="2">
        <f t="shared" si="9"/>
        <v>0.125</v>
      </c>
      <c r="F92">
        <f t="shared" si="10"/>
        <v>0.54000000000000625</v>
      </c>
      <c r="G92" s="2">
        <f t="shared" si="11"/>
        <v>55.555555555554911</v>
      </c>
      <c r="H92" s="10" t="s">
        <v>131</v>
      </c>
      <c r="I92">
        <f t="shared" si="12"/>
        <v>58.677999999999997</v>
      </c>
      <c r="J92" s="13">
        <f t="shared" si="8"/>
        <v>55.555555555554911</v>
      </c>
      <c r="K92">
        <f t="shared" si="13"/>
        <v>83</v>
      </c>
    </row>
    <row r="93" spans="1:11">
      <c r="A93">
        <v>59.218000000000004</v>
      </c>
      <c r="B93">
        <v>63.883899999999997</v>
      </c>
      <c r="C93">
        <v>84</v>
      </c>
      <c r="D93" s="2">
        <f>Main!$B87</f>
        <v>19.875</v>
      </c>
      <c r="E93" s="2">
        <f t="shared" si="9"/>
        <v>0.125</v>
      </c>
      <c r="F93">
        <f t="shared" si="10"/>
        <v>0.68999999999999773</v>
      </c>
      <c r="G93" s="2">
        <f t="shared" si="11"/>
        <v>43.478260869565361</v>
      </c>
      <c r="H93" s="10" t="s">
        <v>132</v>
      </c>
      <c r="I93">
        <f t="shared" si="12"/>
        <v>59.218000000000004</v>
      </c>
      <c r="J93" s="13">
        <f t="shared" si="8"/>
        <v>43.478260869565361</v>
      </c>
      <c r="K93">
        <f t="shared" si="13"/>
        <v>84</v>
      </c>
    </row>
    <row r="94" spans="1:11">
      <c r="A94">
        <v>59.908000000000001</v>
      </c>
      <c r="B94">
        <v>58.725200000000001</v>
      </c>
      <c r="C94">
        <v>85</v>
      </c>
      <c r="D94" s="2">
        <f>Main!$B88</f>
        <v>20</v>
      </c>
      <c r="E94" s="2">
        <f t="shared" si="9"/>
        <v>0.25</v>
      </c>
      <c r="F94">
        <f t="shared" si="10"/>
        <v>0.90999999999999659</v>
      </c>
      <c r="G94" s="2">
        <f t="shared" si="11"/>
        <v>65.934065934066183</v>
      </c>
      <c r="H94" s="10" t="s">
        <v>129</v>
      </c>
      <c r="I94">
        <f t="shared" si="12"/>
        <v>59.908000000000001</v>
      </c>
      <c r="J94" s="13">
        <f t="shared" si="8"/>
        <v>65.934065934066183</v>
      </c>
      <c r="K94">
        <f t="shared" si="13"/>
        <v>85</v>
      </c>
    </row>
    <row r="95" spans="1:11">
      <c r="A95">
        <v>60.817999999999998</v>
      </c>
      <c r="B95">
        <v>72.195999999999998</v>
      </c>
      <c r="C95">
        <v>86</v>
      </c>
      <c r="D95" s="2">
        <f>Main!$B89</f>
        <v>20.25</v>
      </c>
      <c r="E95" s="2">
        <f t="shared" si="9"/>
        <v>0.125</v>
      </c>
      <c r="F95">
        <f t="shared" si="10"/>
        <v>0.46999999999999886</v>
      </c>
      <c r="G95" s="2">
        <f t="shared" si="11"/>
        <v>63.829787234042712</v>
      </c>
      <c r="H95" s="10" t="s">
        <v>133</v>
      </c>
      <c r="I95">
        <f t="shared" si="12"/>
        <v>60.817999999999998</v>
      </c>
      <c r="J95" s="13">
        <f t="shared" si="8"/>
        <v>63.829787234042712</v>
      </c>
      <c r="K95">
        <f t="shared" si="13"/>
        <v>86</v>
      </c>
    </row>
    <row r="96" spans="1:11">
      <c r="A96">
        <v>61.287999999999997</v>
      </c>
      <c r="B96">
        <v>70.787899999999993</v>
      </c>
      <c r="C96">
        <v>87</v>
      </c>
      <c r="D96" s="2">
        <f>Main!$B90</f>
        <v>20.375</v>
      </c>
      <c r="E96" s="2">
        <f t="shared" si="9"/>
        <v>0.375</v>
      </c>
      <c r="F96">
        <f t="shared" si="10"/>
        <v>1.1800000000000068</v>
      </c>
      <c r="G96" s="2">
        <f t="shared" si="11"/>
        <v>76.271186440677525</v>
      </c>
      <c r="H96" s="10" t="s">
        <v>134</v>
      </c>
      <c r="I96">
        <f t="shared" si="12"/>
        <v>61.287999999999997</v>
      </c>
      <c r="J96" s="13">
        <f t="shared" si="8"/>
        <v>76.271186440677525</v>
      </c>
      <c r="K96">
        <f t="shared" si="13"/>
        <v>87</v>
      </c>
    </row>
    <row r="97" spans="1:11">
      <c r="A97">
        <v>62.468000000000004</v>
      </c>
      <c r="B97">
        <v>65.999499999999998</v>
      </c>
      <c r="C97">
        <v>88</v>
      </c>
      <c r="D97" s="2">
        <f>Main!$B91</f>
        <v>20.75</v>
      </c>
      <c r="E97" s="2">
        <f t="shared" si="9"/>
        <v>0.25</v>
      </c>
      <c r="F97">
        <f t="shared" si="10"/>
        <v>0.84999999999999432</v>
      </c>
      <c r="G97" s="2">
        <f t="shared" si="11"/>
        <v>70.588235294118121</v>
      </c>
      <c r="H97" s="10" t="s">
        <v>134</v>
      </c>
      <c r="I97">
        <f t="shared" si="12"/>
        <v>62.468000000000004</v>
      </c>
      <c r="J97" s="13">
        <f t="shared" si="8"/>
        <v>70.588235294118121</v>
      </c>
      <c r="K97">
        <f t="shared" si="13"/>
        <v>88</v>
      </c>
    </row>
    <row r="98" spans="1:11">
      <c r="A98">
        <v>63.317999999999998</v>
      </c>
      <c r="B98">
        <v>68.0321</v>
      </c>
      <c r="C98">
        <v>89</v>
      </c>
      <c r="D98" s="2">
        <f>Main!$B92</f>
        <v>21</v>
      </c>
      <c r="E98" s="2">
        <f t="shared" si="9"/>
        <v>0.25</v>
      </c>
      <c r="F98">
        <f t="shared" si="10"/>
        <v>1.1599999999999966</v>
      </c>
      <c r="G98" s="2">
        <f t="shared" si="11"/>
        <v>51.724137931034633</v>
      </c>
      <c r="H98" s="10" t="s">
        <v>135</v>
      </c>
      <c r="I98">
        <f t="shared" si="12"/>
        <v>63.317999999999998</v>
      </c>
      <c r="J98" s="13">
        <f t="shared" si="8"/>
        <v>51.724137931034633</v>
      </c>
      <c r="K98">
        <f t="shared" si="13"/>
        <v>89</v>
      </c>
    </row>
    <row r="99" spans="1:11">
      <c r="A99">
        <v>64.477999999999994</v>
      </c>
      <c r="B99">
        <v>59.418599999999998</v>
      </c>
      <c r="C99">
        <v>90</v>
      </c>
      <c r="D99" s="2">
        <f>Main!$B93</f>
        <v>21.25</v>
      </c>
      <c r="E99" s="2">
        <f t="shared" si="9"/>
        <v>0.25</v>
      </c>
      <c r="F99">
        <f t="shared" si="10"/>
        <v>0.98000000000000398</v>
      </c>
      <c r="G99" s="2">
        <f t="shared" si="11"/>
        <v>61.224489795918117</v>
      </c>
      <c r="H99" s="10" t="s">
        <v>129</v>
      </c>
      <c r="I99">
        <f t="shared" si="12"/>
        <v>64.477999999999994</v>
      </c>
      <c r="J99" s="13">
        <f t="shared" si="8"/>
        <v>61.224489795918117</v>
      </c>
      <c r="K99">
        <f t="shared" si="13"/>
        <v>90</v>
      </c>
    </row>
    <row r="100" spans="1:11">
      <c r="A100">
        <v>65.457999999999998</v>
      </c>
      <c r="B100">
        <v>63.721800000000002</v>
      </c>
      <c r="C100">
        <v>91</v>
      </c>
      <c r="D100" s="2">
        <f>Main!$B94</f>
        <v>21.5</v>
      </c>
      <c r="E100" s="2">
        <f t="shared" si="9"/>
        <v>0.125</v>
      </c>
      <c r="F100">
        <f t="shared" si="10"/>
        <v>0.32000000000000739</v>
      </c>
      <c r="G100" s="2">
        <f t="shared" si="11"/>
        <v>93.74999999999784</v>
      </c>
      <c r="H100" s="10" t="s">
        <v>136</v>
      </c>
      <c r="I100">
        <f t="shared" si="12"/>
        <v>65.457999999999998</v>
      </c>
      <c r="J100" s="13">
        <f t="shared" si="8"/>
        <v>93.74999999999784</v>
      </c>
      <c r="K100">
        <f t="shared" si="13"/>
        <v>91</v>
      </c>
    </row>
    <row r="101" spans="1:11">
      <c r="A101">
        <v>65.778000000000006</v>
      </c>
      <c r="B101">
        <v>72.385900000000007</v>
      </c>
      <c r="C101">
        <v>92</v>
      </c>
      <c r="D101" s="2">
        <f>Main!$B95</f>
        <v>21.625</v>
      </c>
      <c r="E101" s="2">
        <f t="shared" si="9"/>
        <v>0.125</v>
      </c>
      <c r="F101">
        <f t="shared" si="10"/>
        <v>0.28999999999999204</v>
      </c>
      <c r="G101" s="2">
        <f t="shared" si="11"/>
        <v>103.44827586207181</v>
      </c>
      <c r="H101" s="10" t="s">
        <v>137</v>
      </c>
      <c r="I101">
        <f t="shared" si="12"/>
        <v>65.778000000000006</v>
      </c>
      <c r="J101" s="13">
        <f t="shared" si="8"/>
        <v>103.44827586207181</v>
      </c>
      <c r="K101">
        <f t="shared" si="13"/>
        <v>92</v>
      </c>
    </row>
    <row r="102" spans="1:11">
      <c r="A102">
        <v>66.067999999999998</v>
      </c>
      <c r="B102">
        <v>69.656300000000002</v>
      </c>
      <c r="C102">
        <v>93</v>
      </c>
      <c r="D102" s="2">
        <f>Main!$B96</f>
        <v>21.75</v>
      </c>
      <c r="E102" s="2">
        <f t="shared" si="9"/>
        <v>0.125</v>
      </c>
      <c r="F102">
        <f t="shared" si="10"/>
        <v>0.29000000000000625</v>
      </c>
      <c r="G102" s="2">
        <f t="shared" si="11"/>
        <v>103.44827586206674</v>
      </c>
      <c r="H102" s="10" t="s">
        <v>138</v>
      </c>
      <c r="I102">
        <f t="shared" si="12"/>
        <v>66.067999999999998</v>
      </c>
      <c r="J102" s="13">
        <f t="shared" si="8"/>
        <v>103.44827586206674</v>
      </c>
      <c r="K102">
        <f t="shared" si="13"/>
        <v>93</v>
      </c>
    </row>
    <row r="103" spans="1:11">
      <c r="A103">
        <v>66.358000000000004</v>
      </c>
      <c r="B103">
        <v>73.812299999999993</v>
      </c>
      <c r="C103">
        <v>94</v>
      </c>
      <c r="D103" s="2">
        <f>Main!$B97</f>
        <v>21.875</v>
      </c>
      <c r="E103" s="2">
        <f t="shared" si="9"/>
        <v>0.125</v>
      </c>
      <c r="F103">
        <f t="shared" si="10"/>
        <v>0.28999999999999204</v>
      </c>
      <c r="G103" s="2">
        <f t="shared" si="11"/>
        <v>103.44827586207181</v>
      </c>
      <c r="H103" s="10" t="s">
        <v>133</v>
      </c>
      <c r="I103">
        <f t="shared" si="12"/>
        <v>66.358000000000004</v>
      </c>
      <c r="J103" s="13">
        <f t="shared" si="8"/>
        <v>103.44827586207181</v>
      </c>
      <c r="K103">
        <f t="shared" si="13"/>
        <v>94</v>
      </c>
    </row>
    <row r="104" spans="1:11">
      <c r="A104">
        <v>66.647999999999996</v>
      </c>
      <c r="B104">
        <v>72.508799999999994</v>
      </c>
      <c r="C104">
        <v>95</v>
      </c>
      <c r="D104" s="2">
        <f>Main!$B98</f>
        <v>22</v>
      </c>
      <c r="E104" s="2">
        <f t="shared" si="9"/>
        <v>0.125</v>
      </c>
      <c r="F104">
        <f t="shared" si="10"/>
        <v>0.29000000000000625</v>
      </c>
      <c r="G104" s="2">
        <f t="shared" si="11"/>
        <v>103.44827586206674</v>
      </c>
      <c r="H104" s="10"/>
      <c r="I104">
        <f t="shared" si="12"/>
        <v>66.647999999999996</v>
      </c>
      <c r="J104" s="13">
        <f t="shared" si="8"/>
        <v>103.44827586206674</v>
      </c>
      <c r="K104">
        <f t="shared" si="13"/>
        <v>95</v>
      </c>
    </row>
    <row r="105" spans="1:11">
      <c r="A105">
        <v>66.938000000000002</v>
      </c>
      <c r="B105">
        <v>70.3249</v>
      </c>
      <c r="C105">
        <v>96</v>
      </c>
      <c r="D105" s="2">
        <f>Main!$B99</f>
        <v>22.125</v>
      </c>
      <c r="E105" s="2">
        <f t="shared" si="9"/>
        <v>0.125</v>
      </c>
      <c r="F105">
        <f t="shared" si="10"/>
        <v>0.26999999999999602</v>
      </c>
      <c r="G105" s="2">
        <f t="shared" si="11"/>
        <v>111.11111111111275</v>
      </c>
      <c r="H105" s="10"/>
      <c r="I105">
        <f t="shared" si="12"/>
        <v>66.938000000000002</v>
      </c>
      <c r="J105" s="13">
        <f t="shared" si="8"/>
        <v>111.11111111111275</v>
      </c>
      <c r="K105">
        <f t="shared" si="13"/>
        <v>96</v>
      </c>
    </row>
    <row r="106" spans="1:11">
      <c r="A106">
        <v>67.207999999999998</v>
      </c>
      <c r="B106">
        <v>78.873699999999999</v>
      </c>
      <c r="C106">
        <v>97</v>
      </c>
      <c r="D106" s="2">
        <f>Main!$B100</f>
        <v>22.25</v>
      </c>
      <c r="E106" s="2">
        <f t="shared" si="9"/>
        <v>0.125</v>
      </c>
      <c r="F106">
        <f t="shared" si="10"/>
        <v>0.28000000000000114</v>
      </c>
      <c r="G106" s="2">
        <f t="shared" si="11"/>
        <v>107.14285714285671</v>
      </c>
      <c r="H106" s="10" t="s">
        <v>130</v>
      </c>
      <c r="I106">
        <f t="shared" si="12"/>
        <v>67.207999999999998</v>
      </c>
      <c r="J106" s="13">
        <f t="shared" si="8"/>
        <v>107.14285714285671</v>
      </c>
      <c r="K106">
        <f t="shared" si="13"/>
        <v>97</v>
      </c>
    </row>
    <row r="107" spans="1:11">
      <c r="A107">
        <v>67.488</v>
      </c>
      <c r="B107">
        <v>72.507599999999996</v>
      </c>
      <c r="C107">
        <v>98</v>
      </c>
      <c r="D107" s="2">
        <f>Main!$B101</f>
        <v>22.375</v>
      </c>
      <c r="E107" s="2">
        <f t="shared" si="9"/>
        <v>0.125</v>
      </c>
      <c r="F107">
        <f t="shared" si="10"/>
        <v>0.28000000000000114</v>
      </c>
      <c r="G107" s="2">
        <f t="shared" si="11"/>
        <v>107.14285714285671</v>
      </c>
      <c r="H107" s="10" t="s">
        <v>131</v>
      </c>
      <c r="I107">
        <f t="shared" si="12"/>
        <v>67.488</v>
      </c>
      <c r="J107" s="13">
        <f t="shared" si="8"/>
        <v>107.14285714285671</v>
      </c>
      <c r="K107">
        <f t="shared" si="13"/>
        <v>98</v>
      </c>
    </row>
    <row r="108" spans="1:11">
      <c r="A108">
        <v>67.768000000000001</v>
      </c>
      <c r="B108">
        <v>71.150400000000005</v>
      </c>
      <c r="C108">
        <v>99</v>
      </c>
      <c r="D108" s="2">
        <f>Main!$B102</f>
        <v>22.5</v>
      </c>
      <c r="E108" s="2">
        <f t="shared" si="9"/>
        <v>0.125</v>
      </c>
      <c r="F108">
        <f t="shared" si="10"/>
        <v>0.32999999999999829</v>
      </c>
      <c r="G108" s="2">
        <f t="shared" si="11"/>
        <v>90.909090909091375</v>
      </c>
      <c r="H108" s="10" t="s">
        <v>132</v>
      </c>
      <c r="I108">
        <f t="shared" si="12"/>
        <v>67.768000000000001</v>
      </c>
      <c r="J108" s="13">
        <f t="shared" si="8"/>
        <v>90.909090909091375</v>
      </c>
      <c r="K108">
        <f t="shared" si="13"/>
        <v>99</v>
      </c>
    </row>
    <row r="109" spans="1:11">
      <c r="A109">
        <v>68.097999999999999</v>
      </c>
      <c r="B109">
        <v>61.283000000000001</v>
      </c>
      <c r="C109">
        <v>100</v>
      </c>
      <c r="D109" s="2">
        <f>Main!$B103</f>
        <v>22.625</v>
      </c>
      <c r="E109" s="2">
        <f t="shared" si="9"/>
        <v>0.125</v>
      </c>
      <c r="F109">
        <f t="shared" si="10"/>
        <v>0.29000000000000625</v>
      </c>
      <c r="G109" s="2">
        <f t="shared" si="11"/>
        <v>103.44827586206674</v>
      </c>
      <c r="H109" s="10" t="s">
        <v>129</v>
      </c>
      <c r="I109">
        <f t="shared" si="12"/>
        <v>68.097999999999999</v>
      </c>
      <c r="J109" s="13">
        <f t="shared" si="8"/>
        <v>103.44827586206674</v>
      </c>
      <c r="K109">
        <f t="shared" si="13"/>
        <v>100</v>
      </c>
    </row>
    <row r="110" spans="1:11">
      <c r="A110">
        <v>68.388000000000005</v>
      </c>
      <c r="B110">
        <v>62.363100000000003</v>
      </c>
      <c r="C110">
        <v>101</v>
      </c>
      <c r="D110" s="2">
        <f>Main!$B104</f>
        <v>22.75</v>
      </c>
      <c r="E110" s="2">
        <f t="shared" si="9"/>
        <v>0.125</v>
      </c>
      <c r="F110">
        <f t="shared" si="10"/>
        <v>0.25</v>
      </c>
      <c r="G110" s="2">
        <f t="shared" si="11"/>
        <v>120</v>
      </c>
      <c r="H110" s="10" t="s">
        <v>136</v>
      </c>
      <c r="I110">
        <f t="shared" si="12"/>
        <v>68.388000000000005</v>
      </c>
      <c r="J110" s="13">
        <f t="shared" si="8"/>
        <v>120</v>
      </c>
      <c r="K110">
        <f t="shared" si="13"/>
        <v>101</v>
      </c>
    </row>
    <row r="111" spans="1:11">
      <c r="A111">
        <v>68.638000000000005</v>
      </c>
      <c r="B111">
        <v>58.960099999999997</v>
      </c>
      <c r="C111">
        <v>102</v>
      </c>
      <c r="D111" s="2">
        <f>Main!$B105</f>
        <v>22.875</v>
      </c>
      <c r="E111" s="2">
        <f t="shared" si="9"/>
        <v>0.125</v>
      </c>
      <c r="F111">
        <f t="shared" si="10"/>
        <v>0.28000000000000114</v>
      </c>
      <c r="G111" s="2">
        <f t="shared" si="11"/>
        <v>107.14285714285671</v>
      </c>
      <c r="H111" s="10" t="s">
        <v>137</v>
      </c>
      <c r="I111">
        <f t="shared" si="12"/>
        <v>68.638000000000005</v>
      </c>
      <c r="J111" s="13">
        <f t="shared" si="8"/>
        <v>107.14285714285671</v>
      </c>
      <c r="K111">
        <f t="shared" si="13"/>
        <v>102</v>
      </c>
    </row>
    <row r="112" spans="1:11">
      <c r="A112">
        <v>68.918000000000006</v>
      </c>
      <c r="B112">
        <v>66.656599999999997</v>
      </c>
      <c r="C112">
        <v>103</v>
      </c>
      <c r="D112" s="2">
        <f>Main!$B106</f>
        <v>23</v>
      </c>
      <c r="E112" s="2">
        <f t="shared" si="9"/>
        <v>0.125</v>
      </c>
      <c r="F112">
        <f t="shared" si="10"/>
        <v>0.25</v>
      </c>
      <c r="G112" s="2">
        <f t="shared" si="11"/>
        <v>120</v>
      </c>
      <c r="H112" s="10" t="s">
        <v>137</v>
      </c>
      <c r="I112">
        <f t="shared" si="12"/>
        <v>68.918000000000006</v>
      </c>
      <c r="J112" s="13">
        <f t="shared" si="8"/>
        <v>120</v>
      </c>
      <c r="K112">
        <f t="shared" si="13"/>
        <v>103</v>
      </c>
    </row>
    <row r="113" spans="1:11">
      <c r="A113">
        <v>69.168000000000006</v>
      </c>
      <c r="B113">
        <v>68.270499999999998</v>
      </c>
      <c r="C113">
        <v>104</v>
      </c>
      <c r="D113" s="2">
        <f>Main!$B107</f>
        <v>23.125</v>
      </c>
      <c r="E113" s="2">
        <f t="shared" si="9"/>
        <v>0.125</v>
      </c>
      <c r="F113">
        <f t="shared" si="10"/>
        <v>0.29999999999999716</v>
      </c>
      <c r="G113" s="2">
        <f t="shared" si="11"/>
        <v>100.00000000000095</v>
      </c>
      <c r="H113" s="10" t="s">
        <v>138</v>
      </c>
      <c r="I113">
        <f t="shared" si="12"/>
        <v>69.168000000000006</v>
      </c>
      <c r="J113" s="13">
        <f t="shared" si="8"/>
        <v>100.00000000000095</v>
      </c>
      <c r="K113">
        <f t="shared" si="13"/>
        <v>104</v>
      </c>
    </row>
    <row r="114" spans="1:11">
      <c r="A114">
        <v>69.468000000000004</v>
      </c>
      <c r="B114">
        <v>73.756299999999996</v>
      </c>
      <c r="C114">
        <v>105</v>
      </c>
      <c r="D114" s="2">
        <f>Main!$B108</f>
        <v>23.25</v>
      </c>
      <c r="E114" s="2">
        <f t="shared" si="9"/>
        <v>0.125</v>
      </c>
      <c r="F114">
        <f t="shared" si="10"/>
        <v>0.29999999999999716</v>
      </c>
      <c r="G114" s="2">
        <f t="shared" si="11"/>
        <v>100.00000000000095</v>
      </c>
      <c r="H114" s="10" t="s">
        <v>133</v>
      </c>
      <c r="I114">
        <f t="shared" si="12"/>
        <v>69.468000000000004</v>
      </c>
      <c r="J114" s="13">
        <f t="shared" si="8"/>
        <v>100.00000000000095</v>
      </c>
      <c r="K114">
        <f t="shared" si="13"/>
        <v>105</v>
      </c>
    </row>
    <row r="115" spans="1:11">
      <c r="A115">
        <v>69.768000000000001</v>
      </c>
      <c r="B115">
        <v>71.942700000000002</v>
      </c>
      <c r="C115">
        <v>106</v>
      </c>
      <c r="D115" s="2">
        <f>Main!$B109</f>
        <v>23.375</v>
      </c>
      <c r="E115" s="2">
        <f t="shared" si="9"/>
        <v>0.125</v>
      </c>
      <c r="F115">
        <f t="shared" si="10"/>
        <v>0.34999999999999432</v>
      </c>
      <c r="G115" s="2">
        <f t="shared" si="11"/>
        <v>85.714285714287101</v>
      </c>
      <c r="H115" s="10"/>
      <c r="I115">
        <f t="shared" si="12"/>
        <v>69.768000000000001</v>
      </c>
      <c r="J115" s="13">
        <f t="shared" si="8"/>
        <v>85.714285714287101</v>
      </c>
      <c r="K115">
        <f t="shared" si="13"/>
        <v>106</v>
      </c>
    </row>
    <row r="116" spans="1:11">
      <c r="A116">
        <v>70.117999999999995</v>
      </c>
      <c r="B116">
        <v>79.617099999999994</v>
      </c>
      <c r="C116">
        <v>107</v>
      </c>
      <c r="D116" s="2">
        <f>Main!$B110</f>
        <v>23.5</v>
      </c>
      <c r="E116" s="2">
        <f t="shared" si="9"/>
        <v>0.125</v>
      </c>
      <c r="F116">
        <f t="shared" si="10"/>
        <v>0.25</v>
      </c>
      <c r="G116" s="2">
        <f t="shared" si="11"/>
        <v>120</v>
      </c>
      <c r="H116" s="10"/>
      <c r="I116">
        <f t="shared" si="12"/>
        <v>70.117999999999995</v>
      </c>
      <c r="J116" s="13">
        <f t="shared" si="8"/>
        <v>120</v>
      </c>
      <c r="K116">
        <f t="shared" si="13"/>
        <v>107</v>
      </c>
    </row>
    <row r="117" spans="1:11">
      <c r="A117">
        <v>70.367999999999995</v>
      </c>
      <c r="B117">
        <v>72.489500000000007</v>
      </c>
      <c r="C117">
        <v>108</v>
      </c>
      <c r="D117" s="2">
        <f>Main!$B111</f>
        <v>23.625</v>
      </c>
      <c r="E117" s="2">
        <f t="shared" si="9"/>
        <v>0.125</v>
      </c>
      <c r="F117">
        <f t="shared" si="10"/>
        <v>0.31000000000000227</v>
      </c>
      <c r="G117" s="2">
        <f t="shared" si="11"/>
        <v>96.774193548386378</v>
      </c>
      <c r="H117" s="10" t="s">
        <v>102</v>
      </c>
      <c r="I117">
        <f t="shared" si="12"/>
        <v>70.367999999999995</v>
      </c>
      <c r="J117" s="13">
        <f t="shared" si="8"/>
        <v>96.774193548386378</v>
      </c>
      <c r="K117">
        <f t="shared" si="13"/>
        <v>108</v>
      </c>
    </row>
    <row r="118" spans="1:11">
      <c r="A118">
        <v>70.677999999999997</v>
      </c>
      <c r="B118">
        <v>76.361999999999995</v>
      </c>
      <c r="C118">
        <v>109</v>
      </c>
      <c r="D118" s="2">
        <f>Main!$B112</f>
        <v>23.75</v>
      </c>
      <c r="E118" s="2">
        <f t="shared" si="9"/>
        <v>0.125</v>
      </c>
      <c r="F118">
        <f t="shared" si="10"/>
        <v>0.29000000000000625</v>
      </c>
      <c r="G118" s="2">
        <f t="shared" si="11"/>
        <v>103.44827586206674</v>
      </c>
      <c r="H118" s="10"/>
      <c r="I118">
        <f t="shared" si="12"/>
        <v>70.677999999999997</v>
      </c>
      <c r="J118" s="13">
        <f t="shared" si="8"/>
        <v>103.44827586206674</v>
      </c>
      <c r="K118">
        <f t="shared" si="13"/>
        <v>109</v>
      </c>
    </row>
    <row r="119" spans="1:11">
      <c r="A119">
        <v>70.968000000000004</v>
      </c>
      <c r="B119">
        <v>82.834800000000001</v>
      </c>
      <c r="C119">
        <v>110</v>
      </c>
      <c r="D119" s="2">
        <f>Main!$B113</f>
        <v>23.875</v>
      </c>
      <c r="E119" s="2">
        <f t="shared" si="9"/>
        <v>0.125</v>
      </c>
      <c r="F119">
        <f t="shared" si="10"/>
        <v>0.31000000000000227</v>
      </c>
      <c r="G119" s="2">
        <f t="shared" si="11"/>
        <v>96.774193548386378</v>
      </c>
      <c r="H119" s="10"/>
      <c r="I119">
        <f t="shared" si="12"/>
        <v>70.968000000000004</v>
      </c>
      <c r="J119" s="13">
        <f t="shared" si="8"/>
        <v>96.774193548386378</v>
      </c>
      <c r="K119">
        <f t="shared" si="13"/>
        <v>110</v>
      </c>
    </row>
    <row r="120" spans="1:11">
      <c r="A120">
        <v>71.278000000000006</v>
      </c>
      <c r="B120">
        <v>75.464299999999994</v>
      </c>
      <c r="C120">
        <v>111</v>
      </c>
      <c r="D120" s="2">
        <f>Main!$B114</f>
        <v>24</v>
      </c>
      <c r="E120" s="2">
        <f t="shared" si="9"/>
        <v>0.125</v>
      </c>
      <c r="F120">
        <f t="shared" si="10"/>
        <v>0.28999999999999204</v>
      </c>
      <c r="G120" s="2">
        <f t="shared" si="11"/>
        <v>103.44827586207181</v>
      </c>
      <c r="H120" s="10"/>
      <c r="I120">
        <f t="shared" si="12"/>
        <v>71.278000000000006</v>
      </c>
      <c r="J120" s="13">
        <f t="shared" si="8"/>
        <v>103.44827586207181</v>
      </c>
      <c r="K120">
        <f t="shared" si="13"/>
        <v>111</v>
      </c>
    </row>
    <row r="121" spans="1:11">
      <c r="A121">
        <v>71.567999999999998</v>
      </c>
      <c r="B121">
        <v>73.010099999999994</v>
      </c>
      <c r="C121">
        <v>112</v>
      </c>
      <c r="D121" s="2">
        <f>Main!$B115</f>
        <v>24.125</v>
      </c>
      <c r="E121" s="2">
        <f t="shared" si="9"/>
        <v>0.125</v>
      </c>
      <c r="F121">
        <f t="shared" si="10"/>
        <v>0.26000000000000512</v>
      </c>
      <c r="G121" s="2">
        <f t="shared" si="11"/>
        <v>115.38461538461311</v>
      </c>
      <c r="H121" s="10"/>
      <c r="I121">
        <f t="shared" si="12"/>
        <v>71.567999999999998</v>
      </c>
      <c r="J121" s="13">
        <f t="shared" si="8"/>
        <v>115.38461538461311</v>
      </c>
      <c r="K121">
        <f t="shared" si="13"/>
        <v>112</v>
      </c>
    </row>
    <row r="122" spans="1:11">
      <c r="A122">
        <v>71.828000000000003</v>
      </c>
      <c r="B122">
        <v>68.668199999999999</v>
      </c>
      <c r="C122">
        <v>113</v>
      </c>
      <c r="D122" s="2">
        <f>Main!$B116</f>
        <v>24.25</v>
      </c>
      <c r="E122" s="2">
        <f t="shared" si="9"/>
        <v>0.125</v>
      </c>
      <c r="F122">
        <f t="shared" si="10"/>
        <v>0.31000000000000227</v>
      </c>
      <c r="G122" s="2">
        <f t="shared" si="11"/>
        <v>96.774193548386378</v>
      </c>
      <c r="H122" s="10" t="s">
        <v>129</v>
      </c>
      <c r="I122">
        <f t="shared" si="12"/>
        <v>71.828000000000003</v>
      </c>
      <c r="J122" s="13">
        <f t="shared" si="8"/>
        <v>96.774193548386378</v>
      </c>
      <c r="K122">
        <f t="shared" si="13"/>
        <v>113</v>
      </c>
    </row>
    <row r="123" spans="1:11">
      <c r="A123">
        <v>72.138000000000005</v>
      </c>
      <c r="B123">
        <v>64.000299999999996</v>
      </c>
      <c r="C123">
        <v>114</v>
      </c>
      <c r="D123" s="2">
        <f>Main!$B117</f>
        <v>24.375</v>
      </c>
      <c r="E123" s="2">
        <f t="shared" si="9"/>
        <v>0.125</v>
      </c>
      <c r="F123">
        <f t="shared" si="10"/>
        <v>0.26999999999999602</v>
      </c>
      <c r="G123" s="2">
        <f t="shared" si="11"/>
        <v>111.11111111111275</v>
      </c>
      <c r="H123" s="10" t="s">
        <v>136</v>
      </c>
      <c r="I123">
        <f t="shared" si="12"/>
        <v>72.138000000000005</v>
      </c>
      <c r="J123" s="13">
        <f t="shared" si="8"/>
        <v>111.11111111111275</v>
      </c>
      <c r="K123">
        <f t="shared" si="13"/>
        <v>114</v>
      </c>
    </row>
    <row r="124" spans="1:11">
      <c r="A124">
        <v>72.408000000000001</v>
      </c>
      <c r="B124">
        <v>56.681800000000003</v>
      </c>
      <c r="C124">
        <v>115</v>
      </c>
      <c r="D124" s="2">
        <f>Main!$B118</f>
        <v>24.5</v>
      </c>
      <c r="E124" s="2">
        <f t="shared" si="9"/>
        <v>0.125</v>
      </c>
      <c r="F124">
        <f t="shared" si="10"/>
        <v>0.25</v>
      </c>
      <c r="G124" s="2">
        <f t="shared" si="11"/>
        <v>120</v>
      </c>
      <c r="H124" s="10" t="s">
        <v>137</v>
      </c>
      <c r="I124">
        <f t="shared" si="12"/>
        <v>72.408000000000001</v>
      </c>
      <c r="J124" s="13">
        <f t="shared" si="8"/>
        <v>120</v>
      </c>
      <c r="K124">
        <f t="shared" si="13"/>
        <v>115</v>
      </c>
    </row>
    <row r="125" spans="1:11">
      <c r="A125">
        <v>72.658000000000001</v>
      </c>
      <c r="B125">
        <v>69.314700000000002</v>
      </c>
      <c r="C125">
        <v>116</v>
      </c>
      <c r="D125" s="2">
        <f>Main!$B119</f>
        <v>24.625</v>
      </c>
      <c r="E125" s="2">
        <f t="shared" si="9"/>
        <v>0.125</v>
      </c>
      <c r="F125">
        <f t="shared" si="10"/>
        <v>0.29999999999999716</v>
      </c>
      <c r="G125" s="2">
        <f t="shared" si="11"/>
        <v>100.00000000000095</v>
      </c>
      <c r="H125" s="10" t="s">
        <v>137</v>
      </c>
      <c r="I125">
        <f t="shared" si="12"/>
        <v>72.658000000000001</v>
      </c>
      <c r="J125" s="13">
        <f t="shared" si="8"/>
        <v>100.00000000000095</v>
      </c>
      <c r="K125">
        <f t="shared" si="13"/>
        <v>116</v>
      </c>
    </row>
    <row r="126" spans="1:11">
      <c r="A126">
        <v>72.957999999999998</v>
      </c>
      <c r="B126">
        <v>71.251900000000006</v>
      </c>
      <c r="C126">
        <v>117</v>
      </c>
      <c r="D126" s="2">
        <f>Main!$B120</f>
        <v>24.75</v>
      </c>
      <c r="E126" s="2">
        <f t="shared" si="9"/>
        <v>0.125</v>
      </c>
      <c r="F126">
        <f t="shared" si="10"/>
        <v>0.29999999999999716</v>
      </c>
      <c r="G126" s="2">
        <f t="shared" si="11"/>
        <v>100.00000000000095</v>
      </c>
      <c r="H126" s="10" t="s">
        <v>138</v>
      </c>
      <c r="I126">
        <f t="shared" si="12"/>
        <v>72.957999999999998</v>
      </c>
      <c r="J126" s="13">
        <f t="shared" si="8"/>
        <v>100.00000000000095</v>
      </c>
      <c r="K126">
        <f t="shared" si="13"/>
        <v>117</v>
      </c>
    </row>
    <row r="127" spans="1:11">
      <c r="A127">
        <v>73.257999999999996</v>
      </c>
      <c r="B127">
        <v>72.685900000000004</v>
      </c>
      <c r="C127">
        <v>118</v>
      </c>
      <c r="D127" s="2">
        <f>Main!$B121</f>
        <v>24.875</v>
      </c>
      <c r="E127" s="2">
        <f t="shared" si="9"/>
        <v>0.125</v>
      </c>
      <c r="F127">
        <f t="shared" si="10"/>
        <v>0.32999999999999829</v>
      </c>
      <c r="G127" s="2">
        <f t="shared" si="11"/>
        <v>90.909090909091375</v>
      </c>
      <c r="H127" s="10" t="s">
        <v>102</v>
      </c>
      <c r="I127">
        <f t="shared" si="12"/>
        <v>73.257999999999996</v>
      </c>
      <c r="J127" s="13">
        <f t="shared" si="8"/>
        <v>90.909090909091375</v>
      </c>
      <c r="K127">
        <f t="shared" si="13"/>
        <v>118</v>
      </c>
    </row>
    <row r="128" spans="1:11">
      <c r="A128">
        <v>73.587999999999994</v>
      </c>
      <c r="B128">
        <v>69.697299999999998</v>
      </c>
      <c r="C128">
        <v>119</v>
      </c>
      <c r="D128" s="2">
        <f>Main!$B122</f>
        <v>25</v>
      </c>
      <c r="E128" s="2">
        <f t="shared" si="9"/>
        <v>0.125</v>
      </c>
      <c r="F128">
        <f t="shared" si="10"/>
        <v>0.42000000000000171</v>
      </c>
      <c r="G128" s="2">
        <f t="shared" si="11"/>
        <v>71.428571428571132</v>
      </c>
      <c r="H128" s="10" t="s">
        <v>130</v>
      </c>
      <c r="I128">
        <f t="shared" si="12"/>
        <v>73.587999999999994</v>
      </c>
      <c r="J128" s="13">
        <f t="shared" si="8"/>
        <v>71.428571428571132</v>
      </c>
      <c r="K128">
        <f t="shared" si="13"/>
        <v>119</v>
      </c>
    </row>
    <row r="129" spans="1:11">
      <c r="A129">
        <v>74.007999999999996</v>
      </c>
      <c r="B129">
        <v>74.915599999999998</v>
      </c>
      <c r="C129">
        <v>120</v>
      </c>
      <c r="D129" s="2">
        <f>Main!$B123</f>
        <v>25.125</v>
      </c>
      <c r="E129" s="2">
        <f t="shared" si="9"/>
        <v>0.125</v>
      </c>
      <c r="F129">
        <f t="shared" si="10"/>
        <v>0.53000000000000114</v>
      </c>
      <c r="G129" s="2">
        <f t="shared" si="11"/>
        <v>56.603773584905539</v>
      </c>
      <c r="H129" s="10" t="s">
        <v>131</v>
      </c>
      <c r="I129">
        <f t="shared" si="12"/>
        <v>74.007999999999996</v>
      </c>
      <c r="J129" s="13">
        <f t="shared" si="8"/>
        <v>56.603773584905539</v>
      </c>
      <c r="K129">
        <f t="shared" si="13"/>
        <v>120</v>
      </c>
    </row>
    <row r="130" spans="1:11">
      <c r="A130">
        <v>74.537999999999997</v>
      </c>
      <c r="B130">
        <v>60.5901</v>
      </c>
      <c r="C130">
        <v>121</v>
      </c>
      <c r="D130" s="2">
        <f>Main!$B124</f>
        <v>25.25</v>
      </c>
      <c r="E130" s="2">
        <f t="shared" si="9"/>
        <v>0.375</v>
      </c>
      <c r="F130">
        <f t="shared" si="10"/>
        <v>0.92000000000000171</v>
      </c>
      <c r="G130" s="2">
        <f t="shared" si="11"/>
        <v>97.826086956521564</v>
      </c>
      <c r="H130" s="10" t="s">
        <v>132</v>
      </c>
      <c r="I130">
        <f t="shared" si="12"/>
        <v>74.537999999999997</v>
      </c>
      <c r="J130" s="13">
        <f t="shared" si="8"/>
        <v>97.826086956521564</v>
      </c>
      <c r="K130">
        <f t="shared" si="13"/>
        <v>121</v>
      </c>
    </row>
    <row r="131" spans="1:11">
      <c r="A131">
        <v>75.457999999999998</v>
      </c>
      <c r="B131">
        <v>74.008499999999998</v>
      </c>
      <c r="C131">
        <v>122</v>
      </c>
      <c r="D131" s="2">
        <f>Main!$B125</f>
        <v>25.625</v>
      </c>
      <c r="E131" s="2">
        <f t="shared" si="9"/>
        <v>0.125</v>
      </c>
      <c r="F131">
        <f t="shared" si="10"/>
        <v>0.32000000000000739</v>
      </c>
      <c r="G131" s="2">
        <f t="shared" si="11"/>
        <v>93.74999999999784</v>
      </c>
      <c r="H131" s="10" t="s">
        <v>133</v>
      </c>
      <c r="I131">
        <f t="shared" si="12"/>
        <v>75.457999999999998</v>
      </c>
      <c r="J131" s="13">
        <f t="shared" si="8"/>
        <v>93.74999999999784</v>
      </c>
      <c r="K131">
        <f t="shared" si="13"/>
        <v>122</v>
      </c>
    </row>
    <row r="132" spans="1:11">
      <c r="A132">
        <v>75.778000000000006</v>
      </c>
      <c r="B132">
        <v>70.229799999999997</v>
      </c>
      <c r="C132">
        <v>123</v>
      </c>
      <c r="D132" s="2">
        <f>Main!$B126</f>
        <v>25.75</v>
      </c>
      <c r="E132" s="2">
        <f t="shared" si="9"/>
        <v>0.125</v>
      </c>
      <c r="F132">
        <f t="shared" si="10"/>
        <v>0.30999999999998806</v>
      </c>
      <c r="G132" s="2">
        <f t="shared" si="11"/>
        <v>96.774193548390826</v>
      </c>
      <c r="H132" s="10" t="s">
        <v>130</v>
      </c>
      <c r="I132">
        <f t="shared" si="12"/>
        <v>75.778000000000006</v>
      </c>
      <c r="J132" s="13">
        <f t="shared" si="8"/>
        <v>96.774193548390826</v>
      </c>
      <c r="K132">
        <f t="shared" si="13"/>
        <v>123</v>
      </c>
    </row>
    <row r="133" spans="1:11">
      <c r="A133">
        <v>76.087999999999994</v>
      </c>
      <c r="B133">
        <v>66.690299999999993</v>
      </c>
      <c r="C133">
        <v>124</v>
      </c>
      <c r="D133" s="2">
        <f>Main!$B127</f>
        <v>25.875</v>
      </c>
      <c r="E133" s="2">
        <f t="shared" si="9"/>
        <v>0.125</v>
      </c>
      <c r="F133">
        <f t="shared" si="10"/>
        <v>0.35000000000000853</v>
      </c>
      <c r="G133" s="2">
        <f t="shared" si="11"/>
        <v>85.714285714283619</v>
      </c>
      <c r="H133" s="10" t="s">
        <v>132</v>
      </c>
      <c r="I133">
        <f t="shared" si="12"/>
        <v>76.087999999999994</v>
      </c>
      <c r="J133" s="13">
        <f t="shared" si="8"/>
        <v>85.714285714283619</v>
      </c>
      <c r="K133">
        <f t="shared" si="13"/>
        <v>124</v>
      </c>
    </row>
    <row r="134" spans="1:11">
      <c r="A134">
        <v>76.438000000000002</v>
      </c>
      <c r="B134">
        <v>62.411999999999999</v>
      </c>
      <c r="C134">
        <v>125</v>
      </c>
      <c r="D134" s="2">
        <f>Main!$B128</f>
        <v>26</v>
      </c>
      <c r="E134" s="2">
        <f t="shared" si="9"/>
        <v>0.125</v>
      </c>
      <c r="F134">
        <f t="shared" si="10"/>
        <v>0.34000000000000341</v>
      </c>
      <c r="G134" s="2">
        <f t="shared" si="11"/>
        <v>88.235294117646177</v>
      </c>
      <c r="H134" s="10" t="s">
        <v>129</v>
      </c>
      <c r="I134">
        <f t="shared" si="12"/>
        <v>76.438000000000002</v>
      </c>
      <c r="J134" s="13">
        <f t="shared" si="8"/>
        <v>88.235294117646177</v>
      </c>
      <c r="K134">
        <f t="shared" si="13"/>
        <v>125</v>
      </c>
    </row>
    <row r="135" spans="1:11">
      <c r="A135">
        <v>76.778000000000006</v>
      </c>
      <c r="B135">
        <v>57.990200000000002</v>
      </c>
      <c r="C135">
        <v>126</v>
      </c>
      <c r="D135" s="2">
        <f>Main!$B129</f>
        <v>26.125</v>
      </c>
      <c r="E135" s="2">
        <f t="shared" si="9"/>
        <v>0.125</v>
      </c>
      <c r="F135">
        <f t="shared" si="10"/>
        <v>0.34999999999999432</v>
      </c>
      <c r="G135" s="2">
        <f t="shared" si="11"/>
        <v>85.714285714287101</v>
      </c>
      <c r="H135" s="10"/>
      <c r="I135">
        <f t="shared" si="12"/>
        <v>76.778000000000006</v>
      </c>
      <c r="J135" s="13">
        <f t="shared" si="8"/>
        <v>85.714285714287101</v>
      </c>
      <c r="K135">
        <f t="shared" si="13"/>
        <v>126</v>
      </c>
    </row>
    <row r="136" spans="1:11">
      <c r="A136">
        <v>77.128</v>
      </c>
      <c r="B136">
        <v>57.018599999999999</v>
      </c>
      <c r="C136">
        <v>127</v>
      </c>
      <c r="D136" s="2">
        <f>Main!$B130</f>
        <v>26.25</v>
      </c>
      <c r="E136" s="2">
        <f t="shared" si="9"/>
        <v>0.125</v>
      </c>
      <c r="F136">
        <f t="shared" si="10"/>
        <v>0.37000000000000455</v>
      </c>
      <c r="G136" s="2">
        <f t="shared" si="11"/>
        <v>81.081081081080086</v>
      </c>
      <c r="H136" s="10" t="s">
        <v>130</v>
      </c>
      <c r="I136">
        <f t="shared" si="12"/>
        <v>77.128</v>
      </c>
      <c r="J136" s="13">
        <f t="shared" si="8"/>
        <v>81.081081081080086</v>
      </c>
      <c r="K136">
        <f t="shared" si="13"/>
        <v>127</v>
      </c>
    </row>
    <row r="137" spans="1:11">
      <c r="A137">
        <v>77.498000000000005</v>
      </c>
      <c r="B137">
        <v>55.948599999999999</v>
      </c>
      <c r="C137">
        <v>128</v>
      </c>
      <c r="D137" s="2">
        <f>Main!$B131</f>
        <v>26.375</v>
      </c>
      <c r="E137" s="2">
        <f t="shared" si="9"/>
        <v>0.125</v>
      </c>
      <c r="F137">
        <f t="shared" si="10"/>
        <v>0.43999999999999773</v>
      </c>
      <c r="G137" s="2">
        <f t="shared" si="11"/>
        <v>68.181818181818528</v>
      </c>
      <c r="H137" s="10" t="s">
        <v>131</v>
      </c>
      <c r="I137">
        <f t="shared" si="12"/>
        <v>77.498000000000005</v>
      </c>
      <c r="J137" s="13">
        <f t="shared" si="8"/>
        <v>68.181818181818528</v>
      </c>
      <c r="K137">
        <f t="shared" si="13"/>
        <v>128</v>
      </c>
    </row>
    <row r="138" spans="1:11">
      <c r="A138">
        <v>77.938000000000002</v>
      </c>
      <c r="B138">
        <v>58.131300000000003</v>
      </c>
      <c r="C138">
        <v>129</v>
      </c>
      <c r="D138" s="2">
        <f>Main!$B132</f>
        <v>26.5</v>
      </c>
      <c r="E138" s="2">
        <f t="shared" si="9"/>
        <v>0.125</v>
      </c>
      <c r="F138">
        <f t="shared" si="10"/>
        <v>0.51999999999999602</v>
      </c>
      <c r="G138" s="2">
        <f t="shared" si="11"/>
        <v>57.692307692308134</v>
      </c>
      <c r="H138" s="10" t="s">
        <v>132</v>
      </c>
      <c r="I138">
        <f t="shared" si="12"/>
        <v>77.938000000000002</v>
      </c>
      <c r="J138" s="13">
        <f t="shared" ref="J138:J186" si="14">$G138</f>
        <v>57.692307692308134</v>
      </c>
      <c r="K138">
        <f t="shared" si="13"/>
        <v>129</v>
      </c>
    </row>
    <row r="139" spans="1:11">
      <c r="A139">
        <v>78.457999999999998</v>
      </c>
      <c r="B139">
        <v>57.052700000000002</v>
      </c>
      <c r="C139">
        <v>130</v>
      </c>
      <c r="D139" s="2">
        <f>Main!$B133</f>
        <v>26.625</v>
      </c>
      <c r="E139" s="2">
        <f t="shared" ref="E139:E185" si="15">$D140-$D139</f>
        <v>0.125</v>
      </c>
      <c r="F139">
        <f t="shared" ref="F139:F185" si="16">$A140-$A139</f>
        <v>0.73999999999999488</v>
      </c>
      <c r="G139" s="2">
        <f t="shared" ref="G139:G185" si="17">$E139/$F139*60*4</f>
        <v>40.540540540540817</v>
      </c>
      <c r="H139" s="10" t="s">
        <v>128</v>
      </c>
      <c r="I139">
        <f t="shared" ref="I139:I186" si="18">$A139</f>
        <v>78.457999999999998</v>
      </c>
      <c r="J139" s="13">
        <f t="shared" si="14"/>
        <v>40.540540540540817</v>
      </c>
      <c r="K139">
        <f t="shared" ref="K139:K186" si="19">$C139</f>
        <v>130</v>
      </c>
    </row>
    <row r="140" spans="1:11">
      <c r="A140">
        <v>79.197999999999993</v>
      </c>
      <c r="B140">
        <v>52.981000000000002</v>
      </c>
      <c r="C140">
        <v>131</v>
      </c>
      <c r="D140" s="2">
        <f>Main!$B134</f>
        <v>26.75</v>
      </c>
      <c r="E140" s="2">
        <f t="shared" si="15"/>
        <v>0.125</v>
      </c>
      <c r="F140">
        <f t="shared" si="16"/>
        <v>1.0100000000000051</v>
      </c>
      <c r="G140" s="2">
        <f t="shared" si="17"/>
        <v>29.702970297029552</v>
      </c>
      <c r="H140" s="10"/>
      <c r="I140">
        <f t="shared" si="18"/>
        <v>79.197999999999993</v>
      </c>
      <c r="J140" s="13">
        <f t="shared" si="14"/>
        <v>29.702970297029552</v>
      </c>
      <c r="K140">
        <f t="shared" si="19"/>
        <v>131</v>
      </c>
    </row>
    <row r="141" spans="1:11">
      <c r="A141">
        <v>80.207999999999998</v>
      </c>
      <c r="B141">
        <v>56.793300000000002</v>
      </c>
      <c r="C141">
        <v>132</v>
      </c>
      <c r="D141" s="2">
        <f>Main!$B135</f>
        <v>26.875</v>
      </c>
      <c r="E141" s="2">
        <f t="shared" si="15"/>
        <v>0.375</v>
      </c>
      <c r="F141">
        <f t="shared" si="16"/>
        <v>2.3500000000000085</v>
      </c>
      <c r="G141" s="2">
        <f t="shared" si="17"/>
        <v>38.297872340425393</v>
      </c>
      <c r="H141" s="10"/>
      <c r="I141">
        <f t="shared" si="18"/>
        <v>80.207999999999998</v>
      </c>
      <c r="J141" s="13">
        <f t="shared" si="14"/>
        <v>38.297872340425393</v>
      </c>
      <c r="K141">
        <f t="shared" si="19"/>
        <v>132</v>
      </c>
    </row>
    <row r="142" spans="1:11">
      <c r="A142">
        <v>82.558000000000007</v>
      </c>
      <c r="B142">
        <v>50.061799999999998</v>
      </c>
      <c r="C142">
        <v>133</v>
      </c>
      <c r="D142" s="2">
        <f>Main!$B136</f>
        <v>27.25</v>
      </c>
      <c r="E142" s="2">
        <f t="shared" si="15"/>
        <v>0.25</v>
      </c>
      <c r="F142">
        <f t="shared" si="16"/>
        <v>0.8399999999999892</v>
      </c>
      <c r="G142" s="2">
        <f t="shared" si="17"/>
        <v>71.428571428572354</v>
      </c>
      <c r="H142" s="10" t="s">
        <v>128</v>
      </c>
      <c r="I142">
        <f t="shared" si="18"/>
        <v>82.558000000000007</v>
      </c>
      <c r="J142" s="13">
        <f t="shared" si="14"/>
        <v>71.428571428572354</v>
      </c>
      <c r="K142">
        <f t="shared" si="19"/>
        <v>133</v>
      </c>
    </row>
    <row r="143" spans="1:11">
      <c r="A143">
        <v>83.397999999999996</v>
      </c>
      <c r="B143">
        <v>58.392899999999997</v>
      </c>
      <c r="C143">
        <v>134</v>
      </c>
      <c r="D143" s="2">
        <f>Main!$B137</f>
        <v>27.5</v>
      </c>
      <c r="E143" s="2">
        <f t="shared" si="15"/>
        <v>0.25</v>
      </c>
      <c r="F143">
        <f t="shared" si="16"/>
        <v>0.81000000000000227</v>
      </c>
      <c r="G143" s="2">
        <f t="shared" si="17"/>
        <v>74.074074074073877</v>
      </c>
      <c r="H143" s="10"/>
      <c r="I143">
        <f t="shared" si="18"/>
        <v>83.397999999999996</v>
      </c>
      <c r="J143" s="13">
        <f t="shared" si="14"/>
        <v>74.074074074073877</v>
      </c>
      <c r="K143">
        <f t="shared" si="19"/>
        <v>134</v>
      </c>
    </row>
    <row r="144" spans="1:11">
      <c r="A144">
        <v>84.207999999999998</v>
      </c>
      <c r="B144">
        <v>48.335000000000001</v>
      </c>
      <c r="C144">
        <v>135</v>
      </c>
      <c r="D144" s="2">
        <f>Main!$B138</f>
        <v>27.75</v>
      </c>
      <c r="E144" s="2">
        <f t="shared" si="15"/>
        <v>0.25</v>
      </c>
      <c r="F144">
        <f t="shared" si="16"/>
        <v>0.82999999999999829</v>
      </c>
      <c r="G144" s="2">
        <f t="shared" si="17"/>
        <v>72.289156626506184</v>
      </c>
      <c r="H144" s="10"/>
      <c r="I144">
        <f t="shared" si="18"/>
        <v>84.207999999999998</v>
      </c>
      <c r="J144" s="13">
        <f t="shared" si="14"/>
        <v>72.289156626506184</v>
      </c>
      <c r="K144">
        <f t="shared" si="19"/>
        <v>135</v>
      </c>
    </row>
    <row r="145" spans="1:11">
      <c r="A145">
        <v>85.037999999999997</v>
      </c>
      <c r="B145">
        <v>47.773000000000003</v>
      </c>
      <c r="C145">
        <v>136</v>
      </c>
      <c r="D145" s="2">
        <f>Main!$B139</f>
        <v>28</v>
      </c>
      <c r="E145" s="2">
        <f t="shared" si="15"/>
        <v>0.5</v>
      </c>
      <c r="F145">
        <f t="shared" si="16"/>
        <v>1.4900000000000091</v>
      </c>
      <c r="G145" s="2">
        <f t="shared" si="17"/>
        <v>80.536912751677363</v>
      </c>
      <c r="H145" s="10"/>
      <c r="I145">
        <f t="shared" si="18"/>
        <v>85.037999999999997</v>
      </c>
      <c r="J145" s="13">
        <f t="shared" si="14"/>
        <v>80.536912751677363</v>
      </c>
      <c r="K145">
        <f t="shared" si="19"/>
        <v>136</v>
      </c>
    </row>
    <row r="146" spans="1:11">
      <c r="A146">
        <v>86.528000000000006</v>
      </c>
      <c r="B146">
        <v>58.725000000000001</v>
      </c>
      <c r="C146">
        <v>137</v>
      </c>
      <c r="D146" s="2">
        <f>Main!$B140</f>
        <v>28.5</v>
      </c>
      <c r="E146" s="2">
        <f t="shared" si="15"/>
        <v>0.25</v>
      </c>
      <c r="F146">
        <f t="shared" si="16"/>
        <v>0.69999999999998863</v>
      </c>
      <c r="G146" s="2">
        <f t="shared" si="17"/>
        <v>85.714285714287101</v>
      </c>
      <c r="H146" s="10" t="s">
        <v>129</v>
      </c>
      <c r="I146">
        <f t="shared" si="18"/>
        <v>86.528000000000006</v>
      </c>
      <c r="J146" s="13">
        <f t="shared" si="14"/>
        <v>85.714285714287101</v>
      </c>
      <c r="K146">
        <f t="shared" si="19"/>
        <v>137</v>
      </c>
    </row>
    <row r="147" spans="1:11">
      <c r="A147">
        <v>87.227999999999994</v>
      </c>
      <c r="B147">
        <v>59.5077</v>
      </c>
      <c r="C147">
        <v>138</v>
      </c>
      <c r="D147" s="2">
        <f>Main!$B141</f>
        <v>28.75</v>
      </c>
      <c r="E147" s="2">
        <f t="shared" si="15"/>
        <v>0.25</v>
      </c>
      <c r="F147">
        <f t="shared" si="16"/>
        <v>0.73000000000000398</v>
      </c>
      <c r="G147" s="2">
        <f t="shared" si="17"/>
        <v>82.191780821917362</v>
      </c>
      <c r="H147" s="10"/>
      <c r="I147">
        <f t="shared" si="18"/>
        <v>87.227999999999994</v>
      </c>
      <c r="J147" s="13">
        <f t="shared" si="14"/>
        <v>82.191780821917362</v>
      </c>
      <c r="K147">
        <f t="shared" si="19"/>
        <v>138</v>
      </c>
    </row>
    <row r="148" spans="1:11">
      <c r="A148">
        <v>87.957999999999998</v>
      </c>
      <c r="B148">
        <v>65.038399999999996</v>
      </c>
      <c r="C148">
        <v>139</v>
      </c>
      <c r="D148" s="2">
        <f>Main!$B142</f>
        <v>29</v>
      </c>
      <c r="E148" s="2">
        <f t="shared" si="15"/>
        <v>0.25</v>
      </c>
      <c r="F148">
        <f t="shared" si="16"/>
        <v>0.71000000000000796</v>
      </c>
      <c r="G148" s="2">
        <f t="shared" si="17"/>
        <v>84.507042253520169</v>
      </c>
      <c r="H148" s="10"/>
      <c r="I148">
        <f t="shared" si="18"/>
        <v>87.957999999999998</v>
      </c>
      <c r="J148" s="13">
        <f t="shared" si="14"/>
        <v>84.507042253520169</v>
      </c>
      <c r="K148">
        <f t="shared" si="19"/>
        <v>139</v>
      </c>
    </row>
    <row r="149" spans="1:11">
      <c r="A149">
        <v>88.668000000000006</v>
      </c>
      <c r="B149">
        <v>51.704900000000002</v>
      </c>
      <c r="C149">
        <v>140</v>
      </c>
      <c r="D149" s="2">
        <f>Main!$B143</f>
        <v>29.25</v>
      </c>
      <c r="E149" s="2">
        <f t="shared" si="15"/>
        <v>0.5</v>
      </c>
      <c r="F149">
        <f t="shared" si="16"/>
        <v>1.3999999999999915</v>
      </c>
      <c r="G149" s="2">
        <f t="shared" si="17"/>
        <v>85.714285714286234</v>
      </c>
      <c r="H149" s="10"/>
      <c r="I149">
        <f t="shared" si="18"/>
        <v>88.668000000000006</v>
      </c>
      <c r="J149" s="13">
        <f t="shared" si="14"/>
        <v>85.714285714286234</v>
      </c>
      <c r="K149">
        <f t="shared" si="19"/>
        <v>140</v>
      </c>
    </row>
    <row r="150" spans="1:11">
      <c r="A150">
        <v>90.067999999999998</v>
      </c>
      <c r="B150">
        <v>51.017200000000003</v>
      </c>
      <c r="C150">
        <v>141</v>
      </c>
      <c r="D150" s="2">
        <f>Main!$B144</f>
        <v>29.75</v>
      </c>
      <c r="E150" s="2">
        <f t="shared" si="15"/>
        <v>0.25</v>
      </c>
      <c r="F150">
        <f t="shared" si="16"/>
        <v>0.76999999999999602</v>
      </c>
      <c r="G150" s="2">
        <f t="shared" si="17"/>
        <v>77.922077922078316</v>
      </c>
      <c r="H150" s="10"/>
      <c r="I150">
        <f t="shared" si="18"/>
        <v>90.067999999999998</v>
      </c>
      <c r="J150" s="13">
        <f t="shared" si="14"/>
        <v>77.922077922078316</v>
      </c>
      <c r="K150">
        <f t="shared" si="19"/>
        <v>141</v>
      </c>
    </row>
    <row r="151" spans="1:11">
      <c r="A151">
        <v>90.837999999999994</v>
      </c>
      <c r="B151">
        <v>62.141300000000001</v>
      </c>
      <c r="C151">
        <v>142</v>
      </c>
      <c r="D151" s="2">
        <f>Main!$B145</f>
        <v>30</v>
      </c>
      <c r="E151" s="2">
        <f t="shared" si="15"/>
        <v>0.25</v>
      </c>
      <c r="F151">
        <f t="shared" si="16"/>
        <v>0.74000000000000909</v>
      </c>
      <c r="G151" s="2">
        <f t="shared" si="17"/>
        <v>81.081081081080086</v>
      </c>
      <c r="H151" s="10" t="s">
        <v>130</v>
      </c>
      <c r="I151">
        <f t="shared" si="18"/>
        <v>90.837999999999994</v>
      </c>
      <c r="J151" s="13">
        <f t="shared" si="14"/>
        <v>81.081081081080086</v>
      </c>
      <c r="K151">
        <f t="shared" si="19"/>
        <v>142</v>
      </c>
    </row>
    <row r="152" spans="1:11">
      <c r="A152">
        <v>91.578000000000003</v>
      </c>
      <c r="B152">
        <v>53.537999999999997</v>
      </c>
      <c r="C152">
        <v>143</v>
      </c>
      <c r="D152" s="2">
        <f>Main!$B146</f>
        <v>30.25</v>
      </c>
      <c r="E152" s="2">
        <f t="shared" si="15"/>
        <v>0.25</v>
      </c>
      <c r="F152">
        <f t="shared" si="16"/>
        <v>0.84000000000000341</v>
      </c>
      <c r="G152" s="2">
        <f t="shared" si="17"/>
        <v>71.428571428571132</v>
      </c>
      <c r="H152" s="10" t="s">
        <v>131</v>
      </c>
      <c r="I152">
        <f t="shared" si="18"/>
        <v>91.578000000000003</v>
      </c>
      <c r="J152" s="13">
        <f t="shared" si="14"/>
        <v>71.428571428571132</v>
      </c>
      <c r="K152">
        <f t="shared" si="19"/>
        <v>143</v>
      </c>
    </row>
    <row r="153" spans="1:11">
      <c r="A153">
        <v>92.418000000000006</v>
      </c>
      <c r="B153">
        <v>54.227400000000003</v>
      </c>
      <c r="C153">
        <v>144</v>
      </c>
      <c r="D153" s="2">
        <f>Main!$B147</f>
        <v>30.5</v>
      </c>
      <c r="E153" s="2">
        <f t="shared" si="15"/>
        <v>0.5</v>
      </c>
      <c r="F153">
        <f t="shared" si="16"/>
        <v>1.5779999999999887</v>
      </c>
      <c r="G153" s="2">
        <f t="shared" si="17"/>
        <v>76.045627376426395</v>
      </c>
      <c r="H153" s="10" t="s">
        <v>132</v>
      </c>
      <c r="I153">
        <f t="shared" si="18"/>
        <v>92.418000000000006</v>
      </c>
      <c r="J153" s="13">
        <f t="shared" si="14"/>
        <v>76.045627376426395</v>
      </c>
      <c r="K153">
        <f t="shared" si="19"/>
        <v>144</v>
      </c>
    </row>
    <row r="154" spans="1:11">
      <c r="A154">
        <v>93.995999999999995</v>
      </c>
      <c r="B154">
        <v>42.766599999999997</v>
      </c>
      <c r="C154">
        <v>145</v>
      </c>
      <c r="D154" s="2">
        <f>Main!$B148</f>
        <v>31</v>
      </c>
      <c r="E154" s="2">
        <f t="shared" si="15"/>
        <v>0.25</v>
      </c>
      <c r="F154">
        <f t="shared" si="16"/>
        <v>0.78200000000001069</v>
      </c>
      <c r="G154" s="2">
        <f t="shared" si="17"/>
        <v>76.726342710996391</v>
      </c>
      <c r="H154" s="10" t="s">
        <v>128</v>
      </c>
      <c r="I154">
        <f t="shared" si="18"/>
        <v>93.995999999999995</v>
      </c>
      <c r="J154" s="13">
        <f t="shared" si="14"/>
        <v>76.726342710996391</v>
      </c>
      <c r="K154">
        <f t="shared" si="19"/>
        <v>145</v>
      </c>
    </row>
    <row r="155" spans="1:11">
      <c r="A155">
        <v>94.778000000000006</v>
      </c>
      <c r="B155">
        <v>50.315300000000001</v>
      </c>
      <c r="C155">
        <v>146</v>
      </c>
      <c r="D155" s="2">
        <f>Main!$B149</f>
        <v>31.25</v>
      </c>
      <c r="E155" s="2">
        <f t="shared" si="15"/>
        <v>0.25</v>
      </c>
      <c r="F155">
        <f t="shared" si="16"/>
        <v>0.85999999999999943</v>
      </c>
      <c r="G155" s="2">
        <f t="shared" si="17"/>
        <v>69.767441860465155</v>
      </c>
      <c r="H155" s="10"/>
      <c r="I155">
        <f t="shared" si="18"/>
        <v>94.778000000000006</v>
      </c>
      <c r="J155" s="13">
        <f t="shared" si="14"/>
        <v>69.767441860465155</v>
      </c>
      <c r="K155">
        <f t="shared" si="19"/>
        <v>146</v>
      </c>
    </row>
    <row r="156" spans="1:11">
      <c r="A156">
        <v>95.638000000000005</v>
      </c>
      <c r="B156">
        <v>58.893799999999999</v>
      </c>
      <c r="C156">
        <v>147</v>
      </c>
      <c r="D156" s="2">
        <f>Main!$B150</f>
        <v>31.5</v>
      </c>
      <c r="E156" s="2">
        <f t="shared" si="15"/>
        <v>0.25</v>
      </c>
      <c r="F156">
        <f t="shared" si="16"/>
        <v>0.87999999999999545</v>
      </c>
      <c r="G156" s="2">
        <f t="shared" si="17"/>
        <v>68.181818181818528</v>
      </c>
      <c r="H156" s="10"/>
      <c r="I156">
        <f t="shared" si="18"/>
        <v>95.638000000000005</v>
      </c>
      <c r="J156" s="13">
        <f t="shared" si="14"/>
        <v>68.181818181818528</v>
      </c>
      <c r="K156">
        <f t="shared" si="19"/>
        <v>147</v>
      </c>
    </row>
    <row r="157" spans="1:11">
      <c r="A157">
        <v>96.518000000000001</v>
      </c>
      <c r="B157">
        <v>44.196899999999999</v>
      </c>
      <c r="C157">
        <v>148</v>
      </c>
      <c r="D157" s="2">
        <f>Main!$B151</f>
        <v>31.75</v>
      </c>
      <c r="E157" s="2">
        <f t="shared" si="15"/>
        <v>0.5</v>
      </c>
      <c r="F157">
        <f t="shared" si="16"/>
        <v>1.5900000000000034</v>
      </c>
      <c r="G157" s="2">
        <f t="shared" si="17"/>
        <v>75.471698113207381</v>
      </c>
      <c r="H157" s="10"/>
      <c r="I157">
        <f t="shared" si="18"/>
        <v>96.518000000000001</v>
      </c>
      <c r="J157" s="13">
        <f t="shared" si="14"/>
        <v>75.471698113207381</v>
      </c>
      <c r="K157">
        <f t="shared" si="19"/>
        <v>148</v>
      </c>
    </row>
    <row r="158" spans="1:11">
      <c r="A158">
        <v>98.108000000000004</v>
      </c>
      <c r="B158">
        <v>55.348300000000002</v>
      </c>
      <c r="C158">
        <v>149</v>
      </c>
      <c r="D158" s="2">
        <f>Main!$B152</f>
        <v>32.25</v>
      </c>
      <c r="E158" s="2">
        <f t="shared" si="15"/>
        <v>0.25</v>
      </c>
      <c r="F158">
        <f t="shared" si="16"/>
        <v>0.76999999999999602</v>
      </c>
      <c r="G158" s="2">
        <f t="shared" si="17"/>
        <v>77.922077922078316</v>
      </c>
      <c r="H158" s="10" t="s">
        <v>129</v>
      </c>
      <c r="I158">
        <f t="shared" si="18"/>
        <v>98.108000000000004</v>
      </c>
      <c r="J158" s="13">
        <f t="shared" si="14"/>
        <v>77.922077922078316</v>
      </c>
      <c r="K158">
        <f t="shared" si="19"/>
        <v>149</v>
      </c>
    </row>
    <row r="159" spans="1:11">
      <c r="A159">
        <v>98.878</v>
      </c>
      <c r="B159">
        <v>61.187399999999997</v>
      </c>
      <c r="C159">
        <v>150</v>
      </c>
      <c r="D159" s="2">
        <f>Main!$B153</f>
        <v>32.5</v>
      </c>
      <c r="E159" s="2">
        <f t="shared" si="15"/>
        <v>0.25</v>
      </c>
      <c r="F159">
        <f t="shared" si="16"/>
        <v>0.68000000000000682</v>
      </c>
      <c r="G159" s="2">
        <f t="shared" si="17"/>
        <v>88.235294117646177</v>
      </c>
      <c r="H159" s="10" t="s">
        <v>136</v>
      </c>
      <c r="I159">
        <f t="shared" si="18"/>
        <v>98.878</v>
      </c>
      <c r="J159" s="13">
        <f t="shared" si="14"/>
        <v>88.235294117646177</v>
      </c>
      <c r="K159">
        <f t="shared" si="19"/>
        <v>150</v>
      </c>
    </row>
    <row r="160" spans="1:11">
      <c r="A160">
        <v>99.558000000000007</v>
      </c>
      <c r="B160">
        <v>62.914299999999997</v>
      </c>
      <c r="C160">
        <v>151</v>
      </c>
      <c r="D160" s="2">
        <f>Main!$B154</f>
        <v>32.75</v>
      </c>
      <c r="E160" s="2">
        <f t="shared" si="15"/>
        <v>0.25</v>
      </c>
      <c r="F160">
        <f t="shared" si="16"/>
        <v>0.64999999999999147</v>
      </c>
      <c r="G160" s="2">
        <f t="shared" si="17"/>
        <v>92.307692307693529</v>
      </c>
      <c r="H160" s="10" t="s">
        <v>138</v>
      </c>
      <c r="I160">
        <f t="shared" si="18"/>
        <v>99.558000000000007</v>
      </c>
      <c r="J160" s="13">
        <f t="shared" si="14"/>
        <v>92.307692307693529</v>
      </c>
      <c r="K160">
        <f t="shared" si="19"/>
        <v>151</v>
      </c>
    </row>
    <row r="161" spans="1:11">
      <c r="A161">
        <v>100.208</v>
      </c>
      <c r="B161">
        <v>68.428600000000003</v>
      </c>
      <c r="C161">
        <v>152</v>
      </c>
      <c r="D161" s="2">
        <f>Main!$B155</f>
        <v>33</v>
      </c>
      <c r="E161" s="2">
        <f t="shared" si="15"/>
        <v>0.25</v>
      </c>
      <c r="F161">
        <f t="shared" si="16"/>
        <v>0.68999999999999773</v>
      </c>
      <c r="G161" s="2">
        <f t="shared" si="17"/>
        <v>86.956521739130721</v>
      </c>
      <c r="H161" s="10"/>
      <c r="I161">
        <f t="shared" si="18"/>
        <v>100.208</v>
      </c>
      <c r="J161" s="13">
        <f t="shared" si="14"/>
        <v>86.956521739130721</v>
      </c>
      <c r="K161">
        <f t="shared" si="19"/>
        <v>152</v>
      </c>
    </row>
    <row r="162" spans="1:11">
      <c r="A162">
        <v>100.898</v>
      </c>
      <c r="B162">
        <v>69.555300000000003</v>
      </c>
      <c r="C162">
        <v>153</v>
      </c>
      <c r="D162" s="2">
        <f>Main!$B156</f>
        <v>33.25</v>
      </c>
      <c r="E162" s="2">
        <f t="shared" si="15"/>
        <v>0.25</v>
      </c>
      <c r="F162">
        <f t="shared" si="16"/>
        <v>0.77000000000001023</v>
      </c>
      <c r="G162" s="2">
        <f t="shared" si="17"/>
        <v>77.92207792207688</v>
      </c>
      <c r="H162" s="10"/>
      <c r="I162">
        <f t="shared" si="18"/>
        <v>100.898</v>
      </c>
      <c r="J162" s="13">
        <f t="shared" si="14"/>
        <v>77.92207792207688</v>
      </c>
      <c r="K162">
        <f t="shared" si="19"/>
        <v>153</v>
      </c>
    </row>
    <row r="163" spans="1:11">
      <c r="A163">
        <v>101.66800000000001</v>
      </c>
      <c r="B163">
        <v>65.391900000000007</v>
      </c>
      <c r="C163">
        <v>154</v>
      </c>
      <c r="D163" s="2">
        <f>Main!$B157</f>
        <v>33.5</v>
      </c>
      <c r="E163" s="2">
        <f t="shared" si="15"/>
        <v>0.25</v>
      </c>
      <c r="F163">
        <f t="shared" si="16"/>
        <v>0.65999999999999659</v>
      </c>
      <c r="G163" s="2">
        <f t="shared" si="17"/>
        <v>90.909090909091375</v>
      </c>
      <c r="H163" s="10"/>
      <c r="I163">
        <f t="shared" si="18"/>
        <v>101.66800000000001</v>
      </c>
      <c r="J163" s="13">
        <f t="shared" si="14"/>
        <v>90.909090909091375</v>
      </c>
      <c r="K163">
        <f t="shared" si="19"/>
        <v>154</v>
      </c>
    </row>
    <row r="164" spans="1:11">
      <c r="A164">
        <v>102.328</v>
      </c>
      <c r="B164">
        <v>59.891300000000001</v>
      </c>
      <c r="C164">
        <v>155</v>
      </c>
      <c r="D164" s="2">
        <f>Main!$B158</f>
        <v>33.75</v>
      </c>
      <c r="E164" s="2">
        <f t="shared" si="15"/>
        <v>0.25</v>
      </c>
      <c r="F164">
        <f t="shared" si="16"/>
        <v>0.65999999999999659</v>
      </c>
      <c r="G164" s="2">
        <f t="shared" si="17"/>
        <v>90.909090909091375</v>
      </c>
      <c r="H164" s="10" t="s">
        <v>130</v>
      </c>
      <c r="I164">
        <f t="shared" si="18"/>
        <v>102.328</v>
      </c>
      <c r="J164" s="13">
        <f t="shared" si="14"/>
        <v>90.909090909091375</v>
      </c>
      <c r="K164">
        <f t="shared" si="19"/>
        <v>155</v>
      </c>
    </row>
    <row r="165" spans="1:11">
      <c r="A165">
        <v>102.988</v>
      </c>
      <c r="B165">
        <v>61.023600000000002</v>
      </c>
      <c r="C165">
        <v>156</v>
      </c>
      <c r="D165" s="2">
        <f>Main!$B159</f>
        <v>34</v>
      </c>
      <c r="E165" s="2">
        <f t="shared" si="15"/>
        <v>0.25</v>
      </c>
      <c r="F165">
        <f t="shared" si="16"/>
        <v>0.82000000000000739</v>
      </c>
      <c r="G165" s="2">
        <f t="shared" si="17"/>
        <v>73.170731707316421</v>
      </c>
      <c r="H165" s="10" t="s">
        <v>131</v>
      </c>
      <c r="I165">
        <f t="shared" si="18"/>
        <v>102.988</v>
      </c>
      <c r="J165" s="13">
        <f t="shared" si="14"/>
        <v>73.170731707316421</v>
      </c>
      <c r="K165">
        <f t="shared" si="19"/>
        <v>156</v>
      </c>
    </row>
    <row r="166" spans="1:11">
      <c r="A166">
        <v>103.80800000000001</v>
      </c>
      <c r="B166">
        <v>56.464199999999998</v>
      </c>
      <c r="C166">
        <v>157</v>
      </c>
      <c r="D166" s="2">
        <f>Main!$B160</f>
        <v>34.25</v>
      </c>
      <c r="E166" s="2">
        <f t="shared" si="15"/>
        <v>0.5</v>
      </c>
      <c r="F166">
        <f t="shared" si="16"/>
        <v>1.3799999999999955</v>
      </c>
      <c r="G166" s="2">
        <f t="shared" si="17"/>
        <v>86.956521739130721</v>
      </c>
      <c r="H166" s="10" t="s">
        <v>132</v>
      </c>
      <c r="I166">
        <f t="shared" si="18"/>
        <v>103.80800000000001</v>
      </c>
      <c r="J166" s="13">
        <f t="shared" si="14"/>
        <v>86.956521739130721</v>
      </c>
      <c r="K166">
        <f t="shared" si="19"/>
        <v>157</v>
      </c>
    </row>
    <row r="167" spans="1:11">
      <c r="A167">
        <v>105.188</v>
      </c>
      <c r="B167">
        <v>55.344999999999999</v>
      </c>
      <c r="C167">
        <v>158</v>
      </c>
      <c r="D167" s="2">
        <f>Main!$B161</f>
        <v>34.75</v>
      </c>
      <c r="E167" s="2">
        <f t="shared" si="15"/>
        <v>0.25</v>
      </c>
      <c r="F167">
        <f t="shared" si="16"/>
        <v>0.73000000000000398</v>
      </c>
      <c r="G167" s="2">
        <f t="shared" si="17"/>
        <v>82.191780821917362</v>
      </c>
      <c r="H167" s="10" t="s">
        <v>129</v>
      </c>
      <c r="I167">
        <f t="shared" si="18"/>
        <v>105.188</v>
      </c>
      <c r="J167" s="13">
        <f t="shared" si="14"/>
        <v>82.191780821917362</v>
      </c>
      <c r="K167">
        <f t="shared" si="19"/>
        <v>158</v>
      </c>
    </row>
    <row r="168" spans="1:11">
      <c r="A168">
        <v>105.91800000000001</v>
      </c>
      <c r="B168">
        <v>64.322699999999998</v>
      </c>
      <c r="C168">
        <v>159</v>
      </c>
      <c r="D168" s="2">
        <f>Main!$B162</f>
        <v>35</v>
      </c>
      <c r="E168" s="2">
        <f t="shared" si="15"/>
        <v>0.25</v>
      </c>
      <c r="F168">
        <f t="shared" si="16"/>
        <v>0.75999999999999091</v>
      </c>
      <c r="G168" s="2">
        <f t="shared" si="17"/>
        <v>78.947368421053568</v>
      </c>
      <c r="H168" s="10"/>
      <c r="I168">
        <f t="shared" si="18"/>
        <v>105.91800000000001</v>
      </c>
      <c r="J168" s="13">
        <f t="shared" si="14"/>
        <v>78.947368421053568</v>
      </c>
      <c r="K168">
        <f t="shared" si="19"/>
        <v>159</v>
      </c>
    </row>
    <row r="169" spans="1:11">
      <c r="A169">
        <v>106.678</v>
      </c>
      <c r="B169">
        <v>62.090600000000002</v>
      </c>
      <c r="C169">
        <v>160</v>
      </c>
      <c r="D169" s="2">
        <f>Main!$B163</f>
        <v>35.25</v>
      </c>
      <c r="E169" s="2">
        <f t="shared" si="15"/>
        <v>0.25</v>
      </c>
      <c r="F169">
        <f t="shared" si="16"/>
        <v>0.65000000000000568</v>
      </c>
      <c r="G169" s="2">
        <f t="shared" si="17"/>
        <v>92.307692307691497</v>
      </c>
      <c r="H169" s="10"/>
      <c r="I169">
        <f t="shared" si="18"/>
        <v>106.678</v>
      </c>
      <c r="J169" s="13">
        <f t="shared" si="14"/>
        <v>92.307692307691497</v>
      </c>
      <c r="K169">
        <f t="shared" si="19"/>
        <v>160</v>
      </c>
    </row>
    <row r="170" spans="1:11">
      <c r="A170">
        <v>107.328</v>
      </c>
      <c r="B170">
        <v>59.927799999999998</v>
      </c>
      <c r="C170">
        <v>161</v>
      </c>
      <c r="D170" s="2">
        <f>Main!$B164</f>
        <v>35.5</v>
      </c>
      <c r="E170" s="2">
        <f t="shared" si="15"/>
        <v>0.25</v>
      </c>
      <c r="F170">
        <f t="shared" si="16"/>
        <v>0.67000000000000171</v>
      </c>
      <c r="G170" s="2">
        <f t="shared" si="17"/>
        <v>89.552238805969921</v>
      </c>
      <c r="H170" s="10"/>
      <c r="I170">
        <f t="shared" si="18"/>
        <v>107.328</v>
      </c>
      <c r="J170" s="13">
        <f t="shared" si="14"/>
        <v>89.552238805969921</v>
      </c>
      <c r="K170">
        <f t="shared" si="19"/>
        <v>161</v>
      </c>
    </row>
    <row r="171" spans="1:11">
      <c r="A171">
        <v>107.998</v>
      </c>
      <c r="B171">
        <v>60.643900000000002</v>
      </c>
      <c r="C171">
        <v>162</v>
      </c>
      <c r="D171" s="2">
        <f>Main!$B165</f>
        <v>35.75</v>
      </c>
      <c r="E171" s="2">
        <f t="shared" si="15"/>
        <v>0.25</v>
      </c>
      <c r="F171">
        <f t="shared" si="16"/>
        <v>0.70999999999999375</v>
      </c>
      <c r="G171" s="2">
        <f t="shared" si="17"/>
        <v>84.50704225352186</v>
      </c>
      <c r="H171" s="10"/>
      <c r="I171">
        <f t="shared" si="18"/>
        <v>107.998</v>
      </c>
      <c r="J171" s="13">
        <f t="shared" si="14"/>
        <v>84.50704225352186</v>
      </c>
      <c r="K171">
        <f t="shared" si="19"/>
        <v>162</v>
      </c>
    </row>
    <row r="172" spans="1:11">
      <c r="A172">
        <v>108.708</v>
      </c>
      <c r="B172">
        <v>57.507800000000003</v>
      </c>
      <c r="C172">
        <v>163</v>
      </c>
      <c r="D172" s="2">
        <f>Main!$B166</f>
        <v>36</v>
      </c>
      <c r="E172" s="2">
        <f t="shared" si="15"/>
        <v>0.25</v>
      </c>
      <c r="F172">
        <f t="shared" si="16"/>
        <v>0.76999999999999602</v>
      </c>
      <c r="G172" s="2">
        <f t="shared" si="17"/>
        <v>77.922077922078316</v>
      </c>
      <c r="H172" s="10"/>
      <c r="I172">
        <f t="shared" si="18"/>
        <v>108.708</v>
      </c>
      <c r="J172" s="13">
        <f t="shared" si="14"/>
        <v>77.922077922078316</v>
      </c>
      <c r="K172">
        <f t="shared" si="19"/>
        <v>163</v>
      </c>
    </row>
    <row r="173" spans="1:11">
      <c r="A173">
        <v>109.47799999999999</v>
      </c>
      <c r="B173">
        <v>59.515000000000001</v>
      </c>
      <c r="C173">
        <v>164</v>
      </c>
      <c r="D173" s="2">
        <f>Main!$B167</f>
        <v>36.25</v>
      </c>
      <c r="E173" s="2">
        <f t="shared" si="15"/>
        <v>0.25</v>
      </c>
      <c r="F173">
        <f t="shared" si="16"/>
        <v>0.78000000000000114</v>
      </c>
      <c r="G173" s="2">
        <f t="shared" si="17"/>
        <v>76.923076923076806</v>
      </c>
      <c r="H173" s="10"/>
      <c r="I173">
        <f t="shared" si="18"/>
        <v>109.47799999999999</v>
      </c>
      <c r="J173" s="13">
        <f t="shared" si="14"/>
        <v>76.923076923076806</v>
      </c>
      <c r="K173">
        <f t="shared" si="19"/>
        <v>164</v>
      </c>
    </row>
    <row r="174" spans="1:11">
      <c r="A174">
        <v>110.258</v>
      </c>
      <c r="B174">
        <v>60.308799999999998</v>
      </c>
      <c r="C174">
        <v>165</v>
      </c>
      <c r="D174" s="2">
        <f>Main!$B168</f>
        <v>36.5</v>
      </c>
      <c r="E174" s="2">
        <f t="shared" si="15"/>
        <v>0.25</v>
      </c>
      <c r="F174">
        <f t="shared" si="16"/>
        <v>0.87000000000000455</v>
      </c>
      <c r="G174" s="2">
        <f t="shared" si="17"/>
        <v>68.965517241378947</v>
      </c>
      <c r="H174" s="10" t="s">
        <v>130</v>
      </c>
      <c r="I174">
        <f t="shared" si="18"/>
        <v>110.258</v>
      </c>
      <c r="J174" s="13">
        <f t="shared" si="14"/>
        <v>68.965517241378947</v>
      </c>
      <c r="K174">
        <f t="shared" si="19"/>
        <v>165</v>
      </c>
    </row>
    <row r="175" spans="1:11">
      <c r="A175">
        <v>111.128</v>
      </c>
      <c r="B175">
        <v>56.399900000000002</v>
      </c>
      <c r="C175">
        <v>166</v>
      </c>
      <c r="D175" s="2">
        <f>Main!$B169</f>
        <v>36.75</v>
      </c>
      <c r="E175" s="2">
        <f t="shared" si="15"/>
        <v>0.25</v>
      </c>
      <c r="F175">
        <f t="shared" si="16"/>
        <v>0.82999999999999829</v>
      </c>
      <c r="G175" s="2">
        <f t="shared" si="17"/>
        <v>72.289156626506184</v>
      </c>
      <c r="H175" s="10" t="s">
        <v>132</v>
      </c>
      <c r="I175">
        <f t="shared" si="18"/>
        <v>111.128</v>
      </c>
      <c r="J175" s="13">
        <f t="shared" si="14"/>
        <v>72.289156626506184</v>
      </c>
      <c r="K175">
        <f t="shared" si="19"/>
        <v>166</v>
      </c>
    </row>
    <row r="176" spans="1:11">
      <c r="A176">
        <v>111.958</v>
      </c>
      <c r="B176">
        <v>53.826000000000001</v>
      </c>
      <c r="C176">
        <v>167</v>
      </c>
      <c r="D176" s="2">
        <f>Main!$B170</f>
        <v>37</v>
      </c>
      <c r="E176" s="2">
        <f t="shared" si="15"/>
        <v>0.25</v>
      </c>
      <c r="F176">
        <f t="shared" si="16"/>
        <v>1.1200000000000045</v>
      </c>
      <c r="G176" s="2">
        <f t="shared" si="17"/>
        <v>53.571428571428356</v>
      </c>
      <c r="H176" s="10" t="s">
        <v>128</v>
      </c>
      <c r="I176">
        <f t="shared" si="18"/>
        <v>111.958</v>
      </c>
      <c r="J176" s="13">
        <f t="shared" si="14"/>
        <v>53.571428571428356</v>
      </c>
      <c r="K176">
        <f t="shared" si="19"/>
        <v>167</v>
      </c>
    </row>
    <row r="177" spans="1:11">
      <c r="A177">
        <v>113.078</v>
      </c>
      <c r="B177">
        <v>55.469499999999996</v>
      </c>
      <c r="C177">
        <v>168</v>
      </c>
      <c r="D177" s="2">
        <f>Main!$B171</f>
        <v>37.25</v>
      </c>
      <c r="E177" s="2">
        <f t="shared" si="15"/>
        <v>0.25</v>
      </c>
      <c r="F177">
        <f t="shared" si="16"/>
        <v>1.2199999999999989</v>
      </c>
      <c r="G177" s="2">
        <f t="shared" si="17"/>
        <v>49.180327868852508</v>
      </c>
      <c r="H177" s="10"/>
      <c r="I177">
        <f t="shared" si="18"/>
        <v>113.078</v>
      </c>
      <c r="J177" s="13">
        <f t="shared" si="14"/>
        <v>49.180327868852508</v>
      </c>
      <c r="K177">
        <f t="shared" si="19"/>
        <v>168</v>
      </c>
    </row>
    <row r="178" spans="1:11">
      <c r="A178">
        <v>114.298</v>
      </c>
      <c r="B178">
        <v>46.593400000000003</v>
      </c>
      <c r="C178">
        <v>169</v>
      </c>
      <c r="D178" s="2">
        <f>Main!$B172</f>
        <v>37.5</v>
      </c>
      <c r="E178" s="2">
        <f t="shared" si="15"/>
        <v>0.5</v>
      </c>
      <c r="F178">
        <f t="shared" si="16"/>
        <v>1.8859999999999957</v>
      </c>
      <c r="G178" s="2">
        <f t="shared" si="17"/>
        <v>63.626723223754126</v>
      </c>
      <c r="H178" s="10"/>
      <c r="I178">
        <f t="shared" si="18"/>
        <v>114.298</v>
      </c>
      <c r="J178" s="13">
        <f t="shared" si="14"/>
        <v>63.626723223754126</v>
      </c>
      <c r="K178">
        <f t="shared" si="19"/>
        <v>169</v>
      </c>
    </row>
    <row r="179" spans="1:11">
      <c r="A179">
        <v>116.184</v>
      </c>
      <c r="B179">
        <v>55.203200000000002</v>
      </c>
      <c r="C179">
        <v>170</v>
      </c>
      <c r="D179" s="2">
        <f>Main!$B173</f>
        <v>38</v>
      </c>
      <c r="E179" s="2">
        <f t="shared" si="15"/>
        <v>0.25</v>
      </c>
      <c r="F179">
        <f t="shared" si="16"/>
        <v>0.76399999999999579</v>
      </c>
      <c r="G179" s="2">
        <f t="shared" si="17"/>
        <v>78.534031413613008</v>
      </c>
      <c r="H179" s="10" t="s">
        <v>129</v>
      </c>
      <c r="I179">
        <f t="shared" si="18"/>
        <v>116.184</v>
      </c>
      <c r="J179" s="13">
        <f t="shared" si="14"/>
        <v>78.534031413613008</v>
      </c>
      <c r="K179">
        <f t="shared" si="19"/>
        <v>170</v>
      </c>
    </row>
    <row r="180" spans="1:11">
      <c r="A180">
        <v>116.94799999999999</v>
      </c>
      <c r="B180">
        <v>58.818600000000004</v>
      </c>
      <c r="C180">
        <v>171</v>
      </c>
      <c r="D180" s="2">
        <f>Main!$B174</f>
        <v>38.25</v>
      </c>
      <c r="E180" s="2">
        <f t="shared" si="15"/>
        <v>0.25</v>
      </c>
      <c r="F180">
        <f t="shared" si="16"/>
        <v>0.73000000000000398</v>
      </c>
      <c r="G180" s="2">
        <f t="shared" si="17"/>
        <v>82.191780821917362</v>
      </c>
      <c r="H180" s="10"/>
      <c r="I180">
        <f t="shared" si="18"/>
        <v>116.94799999999999</v>
      </c>
      <c r="J180" s="13">
        <f t="shared" si="14"/>
        <v>82.191780821917362</v>
      </c>
      <c r="K180">
        <f t="shared" si="19"/>
        <v>171</v>
      </c>
    </row>
    <row r="181" spans="1:11">
      <c r="A181">
        <v>117.678</v>
      </c>
      <c r="B181">
        <v>65.567999999999998</v>
      </c>
      <c r="C181">
        <v>172</v>
      </c>
      <c r="D181" s="2">
        <f>Main!$B175</f>
        <v>38.5</v>
      </c>
      <c r="E181" s="2">
        <f t="shared" si="15"/>
        <v>0.25</v>
      </c>
      <c r="F181">
        <f t="shared" si="16"/>
        <v>0.85000000000000853</v>
      </c>
      <c r="G181" s="2">
        <f t="shared" si="17"/>
        <v>70.588235294116942</v>
      </c>
      <c r="H181" s="10"/>
      <c r="I181">
        <f t="shared" si="18"/>
        <v>117.678</v>
      </c>
      <c r="J181" s="13">
        <f t="shared" si="14"/>
        <v>70.588235294116942</v>
      </c>
      <c r="K181">
        <f t="shared" si="19"/>
        <v>172</v>
      </c>
    </row>
    <row r="182" spans="1:11">
      <c r="A182">
        <v>118.52800000000001</v>
      </c>
      <c r="B182">
        <v>59.7714</v>
      </c>
      <c r="C182">
        <v>173</v>
      </c>
      <c r="D182" s="2">
        <f>Main!$B176</f>
        <v>38.75</v>
      </c>
      <c r="E182" s="2">
        <f t="shared" si="15"/>
        <v>0.25</v>
      </c>
      <c r="F182">
        <f t="shared" si="16"/>
        <v>1.0699999999999932</v>
      </c>
      <c r="G182" s="2">
        <f t="shared" si="17"/>
        <v>56.074766355140547</v>
      </c>
      <c r="H182" s="10" t="s">
        <v>130</v>
      </c>
      <c r="I182">
        <f t="shared" si="18"/>
        <v>118.52800000000001</v>
      </c>
      <c r="J182" s="13">
        <f t="shared" si="14"/>
        <v>56.074766355140547</v>
      </c>
      <c r="K182">
        <f t="shared" si="19"/>
        <v>173</v>
      </c>
    </row>
    <row r="183" spans="1:11">
      <c r="A183">
        <v>119.598</v>
      </c>
      <c r="B183">
        <v>56.183199999999999</v>
      </c>
      <c r="C183">
        <v>174</v>
      </c>
      <c r="D183" s="2">
        <f>Main!$B177</f>
        <v>39</v>
      </c>
      <c r="E183" s="2">
        <f t="shared" si="15"/>
        <v>0.5</v>
      </c>
      <c r="F183">
        <f t="shared" si="16"/>
        <v>2.019999999999996</v>
      </c>
      <c r="G183" s="2">
        <f t="shared" si="17"/>
        <v>59.405940594059523</v>
      </c>
      <c r="H183" s="10" t="s">
        <v>132</v>
      </c>
      <c r="I183">
        <f t="shared" si="18"/>
        <v>119.598</v>
      </c>
      <c r="J183" s="13">
        <f t="shared" si="14"/>
        <v>59.405940594059523</v>
      </c>
      <c r="K183">
        <f t="shared" si="19"/>
        <v>174</v>
      </c>
    </row>
    <row r="184" spans="1:11">
      <c r="A184">
        <v>121.61799999999999</v>
      </c>
      <c r="B184">
        <v>45.722000000000001</v>
      </c>
      <c r="C184">
        <v>175</v>
      </c>
      <c r="D184" s="2">
        <f>Main!$B178</f>
        <v>39.5</v>
      </c>
      <c r="E184" s="2">
        <f t="shared" si="15"/>
        <v>0.25</v>
      </c>
      <c r="F184">
        <f t="shared" si="16"/>
        <v>1.2390000000000043</v>
      </c>
      <c r="G184" s="2">
        <f t="shared" si="17"/>
        <v>48.426150121065206</v>
      </c>
      <c r="H184" s="10" t="s">
        <v>128</v>
      </c>
      <c r="I184">
        <f t="shared" si="18"/>
        <v>121.61799999999999</v>
      </c>
      <c r="J184" s="13">
        <f t="shared" si="14"/>
        <v>48.426150121065206</v>
      </c>
      <c r="K184">
        <f t="shared" si="19"/>
        <v>175</v>
      </c>
    </row>
    <row r="185" spans="1:11">
      <c r="A185">
        <v>122.857</v>
      </c>
      <c r="B185">
        <v>44.668100000000003</v>
      </c>
      <c r="C185">
        <v>176</v>
      </c>
      <c r="D185" s="2">
        <f>Main!$B179</f>
        <v>39.75</v>
      </c>
      <c r="E185" s="2">
        <f t="shared" si="15"/>
        <v>0.25</v>
      </c>
      <c r="F185">
        <f t="shared" si="16"/>
        <v>1.5670000000000073</v>
      </c>
      <c r="G185" s="2">
        <f t="shared" si="17"/>
        <v>38.28972559029976</v>
      </c>
      <c r="H185" s="10"/>
      <c r="I185">
        <f t="shared" si="18"/>
        <v>122.857</v>
      </c>
      <c r="J185" s="13">
        <f t="shared" si="14"/>
        <v>38.28972559029976</v>
      </c>
      <c r="K185">
        <f t="shared" si="19"/>
        <v>176</v>
      </c>
    </row>
    <row r="186" spans="1:11">
      <c r="A186">
        <v>124.42400000000001</v>
      </c>
      <c r="B186">
        <v>54.099200000000003</v>
      </c>
      <c r="C186">
        <v>177</v>
      </c>
      <c r="D186" s="2">
        <f>Main!$B180</f>
        <v>40</v>
      </c>
      <c r="E186" s="2"/>
      <c r="G186" s="2">
        <f>G185</f>
        <v>38.28972559029976</v>
      </c>
      <c r="H186" s="10"/>
      <c r="I186">
        <f t="shared" si="18"/>
        <v>124.42400000000001</v>
      </c>
      <c r="J186" s="13">
        <f t="shared" si="14"/>
        <v>38.28972559029976</v>
      </c>
      <c r="K186">
        <f t="shared" si="19"/>
        <v>177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3" customWidth="1"/>
    <col min="2" max="2" width="11.33203125" bestFit="1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209</v>
      </c>
      <c r="B1" s="1" t="s">
        <v>210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211</v>
      </c>
      <c r="B2" s="1" t="s">
        <v>212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213</v>
      </c>
      <c r="B3" s="11">
        <v>1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1</v>
      </c>
      <c r="K3" s="1"/>
      <c r="L3" s="1"/>
      <c r="M3" s="1"/>
    </row>
    <row r="4" spans="1:13">
      <c r="A4" s="10" t="s">
        <v>214</v>
      </c>
      <c r="B4" s="1" t="s">
        <v>263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Mitsuko Uchida</v>
      </c>
      <c r="K4" s="1"/>
      <c r="L4" s="1"/>
      <c r="M4" s="1"/>
    </row>
    <row r="5" spans="1:13">
      <c r="A5" s="10" t="s">
        <v>216</v>
      </c>
      <c r="B5" s="11">
        <v>2000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2000</v>
      </c>
      <c r="K5" s="1"/>
      <c r="L5" s="1"/>
      <c r="M5" s="1"/>
    </row>
    <row r="6" spans="1:13">
      <c r="A6" s="10" t="s">
        <v>217</v>
      </c>
      <c r="B6" s="1" t="s">
        <v>264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Philips 468 033-2PH (2001)</v>
      </c>
      <c r="K6" s="1"/>
      <c r="L6" s="1"/>
      <c r="M6" s="1"/>
    </row>
    <row r="7" spans="1:13">
      <c r="A7" s="10" t="s">
        <v>219</v>
      </c>
      <c r="B7" s="1" t="s">
        <v>220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221</v>
      </c>
      <c r="B8" s="18">
        <v>40946</v>
      </c>
      <c r="C8" s="1"/>
      <c r="D8" s="1"/>
      <c r="E8" s="1"/>
      <c r="F8" s="1"/>
      <c r="G8" s="1"/>
      <c r="I8" s="10" t="str">
        <f t="shared" si="0"/>
        <v>Date:</v>
      </c>
      <c r="J8" s="15">
        <f t="shared" si="1"/>
        <v>40946</v>
      </c>
      <c r="K8" s="1"/>
      <c r="L8" s="1"/>
      <c r="M8" s="1"/>
    </row>
    <row r="9" spans="1:13">
      <c r="A9" s="10" t="s">
        <v>139</v>
      </c>
      <c r="B9" s="10" t="s">
        <v>127</v>
      </c>
      <c r="C9" s="10" t="s">
        <v>0</v>
      </c>
      <c r="D9" s="10" t="s">
        <v>1</v>
      </c>
      <c r="E9" s="10" t="s">
        <v>140</v>
      </c>
      <c r="F9" s="10" t="s">
        <v>141</v>
      </c>
      <c r="G9" s="10" t="s">
        <v>124</v>
      </c>
      <c r="H9" s="1" t="s">
        <v>127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1.6779999999999999</v>
      </c>
      <c r="B10">
        <v>50.555500000000002</v>
      </c>
      <c r="C10">
        <v>1</v>
      </c>
      <c r="D10" s="2">
        <f>Main!$B4</f>
        <v>0.25</v>
      </c>
      <c r="E10" s="2">
        <f>$D11-$D10</f>
        <v>0.25</v>
      </c>
      <c r="F10">
        <f>$A11-$A10</f>
        <v>0.76000000000000023</v>
      </c>
      <c r="G10" s="2">
        <f>$E10/$F10*60*4</f>
        <v>78.947368421052616</v>
      </c>
      <c r="H10" s="10" t="s">
        <v>128</v>
      </c>
      <c r="I10">
        <f>$A10</f>
        <v>1.6779999999999999</v>
      </c>
      <c r="J10" s="13">
        <f t="shared" ref="J10:J73" si="2">$G10</f>
        <v>78.947368421052616</v>
      </c>
      <c r="K10">
        <f>$C10</f>
        <v>1</v>
      </c>
    </row>
    <row r="11" spans="1:13">
      <c r="A11">
        <v>2.4380000000000002</v>
      </c>
      <c r="B11">
        <v>57.251399999999997</v>
      </c>
      <c r="C11">
        <v>2</v>
      </c>
      <c r="D11" s="2">
        <f>Main!$B5</f>
        <v>0.5</v>
      </c>
      <c r="E11" s="2">
        <f t="shared" ref="E11:E74" si="3">$D12-$D11</f>
        <v>0.25</v>
      </c>
      <c r="F11">
        <f t="shared" ref="F11:F74" si="4">$A12-$A11</f>
        <v>0.71999999999999975</v>
      </c>
      <c r="G11" s="2">
        <f t="shared" ref="G11:G74" si="5">$E11/$F11*60*4</f>
        <v>83.333333333333357</v>
      </c>
      <c r="H11" s="10"/>
      <c r="I11">
        <f t="shared" ref="I11:I74" si="6">$A11</f>
        <v>2.4380000000000002</v>
      </c>
      <c r="J11" s="13">
        <f t="shared" si="2"/>
        <v>83.333333333333357</v>
      </c>
      <c r="K11">
        <f t="shared" ref="K11:K74" si="7">$C11</f>
        <v>2</v>
      </c>
    </row>
    <row r="12" spans="1:13">
      <c r="A12">
        <v>3.1579999999999999</v>
      </c>
      <c r="B12">
        <v>56.581699999999998</v>
      </c>
      <c r="C12">
        <v>3</v>
      </c>
      <c r="D12" s="2">
        <f>Main!$B6</f>
        <v>0.75</v>
      </c>
      <c r="E12" s="2">
        <f t="shared" si="3"/>
        <v>0.25</v>
      </c>
      <c r="F12">
        <f t="shared" si="4"/>
        <v>0.89000000000000012</v>
      </c>
      <c r="G12" s="2">
        <f t="shared" si="5"/>
        <v>67.415730337078642</v>
      </c>
      <c r="H12" s="10"/>
      <c r="I12">
        <f t="shared" si="6"/>
        <v>3.1579999999999999</v>
      </c>
      <c r="J12" s="13">
        <f t="shared" si="2"/>
        <v>67.415730337078642</v>
      </c>
      <c r="K12">
        <f t="shared" si="7"/>
        <v>3</v>
      </c>
    </row>
    <row r="13" spans="1:13">
      <c r="A13">
        <v>4.048</v>
      </c>
      <c r="B13">
        <v>50.9255</v>
      </c>
      <c r="C13">
        <v>4</v>
      </c>
      <c r="D13" s="2">
        <f>Main!$B7</f>
        <v>1</v>
      </c>
      <c r="E13" s="2">
        <f t="shared" si="3"/>
        <v>0.5</v>
      </c>
      <c r="F13">
        <f t="shared" si="4"/>
        <v>1.92</v>
      </c>
      <c r="G13" s="2">
        <f t="shared" si="5"/>
        <v>62.500000000000007</v>
      </c>
      <c r="H13" s="10"/>
      <c r="I13">
        <f t="shared" si="6"/>
        <v>4.048</v>
      </c>
      <c r="J13" s="13">
        <f t="shared" si="2"/>
        <v>62.500000000000007</v>
      </c>
      <c r="K13">
        <f t="shared" si="7"/>
        <v>4</v>
      </c>
    </row>
    <row r="14" spans="1:13">
      <c r="A14">
        <v>5.968</v>
      </c>
      <c r="B14">
        <v>56.414099999999998</v>
      </c>
      <c r="C14">
        <v>5</v>
      </c>
      <c r="D14" s="2">
        <f>Main!$B8</f>
        <v>1.5</v>
      </c>
      <c r="E14" s="2">
        <f t="shared" si="3"/>
        <v>0.25</v>
      </c>
      <c r="F14">
        <f t="shared" si="4"/>
        <v>0.66000000000000014</v>
      </c>
      <c r="G14" s="2">
        <f t="shared" si="5"/>
        <v>90.909090909090892</v>
      </c>
      <c r="H14" s="10"/>
      <c r="I14">
        <f t="shared" si="6"/>
        <v>5.968</v>
      </c>
      <c r="J14" s="13">
        <f t="shared" si="2"/>
        <v>90.909090909090892</v>
      </c>
      <c r="K14">
        <f t="shared" si="7"/>
        <v>5</v>
      </c>
    </row>
    <row r="15" spans="1:13">
      <c r="A15">
        <v>6.6280000000000001</v>
      </c>
      <c r="B15">
        <v>65.665700000000001</v>
      </c>
      <c r="C15">
        <v>6</v>
      </c>
      <c r="D15" s="2">
        <f>Main!$B9</f>
        <v>1.75</v>
      </c>
      <c r="E15" s="2">
        <f t="shared" si="3"/>
        <v>0.25</v>
      </c>
      <c r="F15">
        <f t="shared" si="4"/>
        <v>0.6899999999999995</v>
      </c>
      <c r="G15" s="2">
        <f t="shared" si="5"/>
        <v>86.956521739130494</v>
      </c>
      <c r="H15" s="10"/>
      <c r="I15">
        <f t="shared" si="6"/>
        <v>6.6280000000000001</v>
      </c>
      <c r="J15" s="13">
        <f t="shared" si="2"/>
        <v>86.956521739130494</v>
      </c>
      <c r="K15">
        <f t="shared" si="7"/>
        <v>6</v>
      </c>
    </row>
    <row r="16" spans="1:13">
      <c r="A16">
        <v>7.3179999999999996</v>
      </c>
      <c r="B16">
        <v>63.843499999999999</v>
      </c>
      <c r="C16">
        <v>7</v>
      </c>
      <c r="D16" s="2">
        <f>Main!$B10</f>
        <v>2</v>
      </c>
      <c r="E16" s="2">
        <f t="shared" si="3"/>
        <v>0.25</v>
      </c>
      <c r="F16">
        <f t="shared" si="4"/>
        <v>0.92999999999999972</v>
      </c>
      <c r="G16" s="2">
        <f t="shared" si="5"/>
        <v>64.516129032258092</v>
      </c>
      <c r="H16" s="10"/>
      <c r="I16">
        <f t="shared" si="6"/>
        <v>7.3179999999999996</v>
      </c>
      <c r="J16" s="13">
        <f t="shared" si="2"/>
        <v>64.516129032258092</v>
      </c>
      <c r="K16">
        <f t="shared" si="7"/>
        <v>7</v>
      </c>
    </row>
    <row r="17" spans="1:11">
      <c r="A17">
        <v>8.2479999999999993</v>
      </c>
      <c r="B17">
        <v>54.542400000000001</v>
      </c>
      <c r="C17">
        <v>8</v>
      </c>
      <c r="D17" s="2">
        <f>Main!$B11</f>
        <v>2.25</v>
      </c>
      <c r="E17" s="2">
        <f t="shared" si="3"/>
        <v>0.5</v>
      </c>
      <c r="F17">
        <f t="shared" si="4"/>
        <v>1.33</v>
      </c>
      <c r="G17" s="2">
        <f t="shared" si="5"/>
        <v>90.225563909774436</v>
      </c>
      <c r="H17" s="10"/>
      <c r="I17">
        <f t="shared" si="6"/>
        <v>8.2479999999999993</v>
      </c>
      <c r="J17" s="13">
        <f t="shared" si="2"/>
        <v>90.225563909774436</v>
      </c>
      <c r="K17">
        <f t="shared" si="7"/>
        <v>8</v>
      </c>
    </row>
    <row r="18" spans="1:11">
      <c r="A18">
        <v>9.5779999999999994</v>
      </c>
      <c r="B18">
        <v>57.3172</v>
      </c>
      <c r="C18">
        <v>9</v>
      </c>
      <c r="D18" s="2">
        <f>Main!$B12</f>
        <v>2.75</v>
      </c>
      <c r="E18" s="2">
        <f t="shared" si="3"/>
        <v>0.25</v>
      </c>
      <c r="F18">
        <f t="shared" si="4"/>
        <v>0.62000000000000099</v>
      </c>
      <c r="G18" s="2">
        <f t="shared" si="5"/>
        <v>96.774193548386947</v>
      </c>
      <c r="H18" s="10"/>
      <c r="I18">
        <f t="shared" si="6"/>
        <v>9.5779999999999994</v>
      </c>
      <c r="J18" s="13">
        <f t="shared" si="2"/>
        <v>96.774193548386947</v>
      </c>
      <c r="K18">
        <f t="shared" si="7"/>
        <v>9</v>
      </c>
    </row>
    <row r="19" spans="1:11">
      <c r="A19">
        <v>10.198</v>
      </c>
      <c r="B19">
        <v>66.595500000000001</v>
      </c>
      <c r="C19">
        <v>10</v>
      </c>
      <c r="D19" s="2">
        <f>Main!$B13</f>
        <v>3</v>
      </c>
      <c r="E19" s="2">
        <f t="shared" si="3"/>
        <v>0.25</v>
      </c>
      <c r="F19">
        <f t="shared" si="4"/>
        <v>0.6899999999999995</v>
      </c>
      <c r="G19" s="2">
        <f t="shared" si="5"/>
        <v>86.956521739130494</v>
      </c>
      <c r="H19" s="10"/>
      <c r="I19">
        <f t="shared" si="6"/>
        <v>10.198</v>
      </c>
      <c r="J19" s="13">
        <f t="shared" si="2"/>
        <v>86.956521739130494</v>
      </c>
      <c r="K19">
        <f t="shared" si="7"/>
        <v>10</v>
      </c>
    </row>
    <row r="20" spans="1:11">
      <c r="A20">
        <v>10.888</v>
      </c>
      <c r="B20">
        <v>64.944100000000006</v>
      </c>
      <c r="C20">
        <v>11</v>
      </c>
      <c r="D20" s="2">
        <f>Main!$B14</f>
        <v>3.25</v>
      </c>
      <c r="E20" s="2">
        <f t="shared" si="3"/>
        <v>0.25</v>
      </c>
      <c r="F20">
        <f t="shared" si="4"/>
        <v>0.90000000000000036</v>
      </c>
      <c r="G20" s="2">
        <f t="shared" si="5"/>
        <v>66.666666666666643</v>
      </c>
      <c r="H20" s="10"/>
      <c r="I20">
        <f t="shared" si="6"/>
        <v>10.888</v>
      </c>
      <c r="J20" s="13">
        <f t="shared" si="2"/>
        <v>66.666666666666643</v>
      </c>
      <c r="K20">
        <f t="shared" si="7"/>
        <v>11</v>
      </c>
    </row>
    <row r="21" spans="1:11">
      <c r="A21">
        <v>11.788</v>
      </c>
      <c r="B21">
        <v>55.8185</v>
      </c>
      <c r="C21">
        <v>12</v>
      </c>
      <c r="D21" s="2">
        <f>Main!$B15</f>
        <v>3.5</v>
      </c>
      <c r="E21" s="2">
        <f t="shared" si="3"/>
        <v>0.5</v>
      </c>
      <c r="F21">
        <f t="shared" si="4"/>
        <v>1.4770000000000003</v>
      </c>
      <c r="G21" s="2">
        <f t="shared" si="5"/>
        <v>81.245768449559904</v>
      </c>
      <c r="H21" s="10"/>
      <c r="I21">
        <f t="shared" si="6"/>
        <v>11.788</v>
      </c>
      <c r="J21" s="13">
        <f t="shared" si="2"/>
        <v>81.245768449559904</v>
      </c>
      <c r="K21">
        <f t="shared" si="7"/>
        <v>12</v>
      </c>
    </row>
    <row r="22" spans="1:11">
      <c r="A22">
        <v>13.265000000000001</v>
      </c>
      <c r="B22">
        <v>48.346899999999998</v>
      </c>
      <c r="C22">
        <v>13</v>
      </c>
      <c r="D22" s="2">
        <f>Main!$B16</f>
        <v>4</v>
      </c>
      <c r="E22" s="2">
        <f t="shared" si="3"/>
        <v>0.25</v>
      </c>
      <c r="F22">
        <f t="shared" si="4"/>
        <v>0.73299999999999876</v>
      </c>
      <c r="G22" s="2">
        <f t="shared" si="5"/>
        <v>81.855388813096994</v>
      </c>
      <c r="H22" s="10"/>
      <c r="I22">
        <f t="shared" si="6"/>
        <v>13.265000000000001</v>
      </c>
      <c r="J22" s="13">
        <f t="shared" si="2"/>
        <v>81.855388813096994</v>
      </c>
      <c r="K22">
        <f t="shared" si="7"/>
        <v>13</v>
      </c>
    </row>
    <row r="23" spans="1:11">
      <c r="A23">
        <v>13.997999999999999</v>
      </c>
      <c r="B23">
        <v>53.859099999999998</v>
      </c>
      <c r="C23">
        <v>14</v>
      </c>
      <c r="D23" s="2">
        <f>Main!$B17</f>
        <v>4.25</v>
      </c>
      <c r="E23" s="2">
        <f t="shared" si="3"/>
        <v>0.25</v>
      </c>
      <c r="F23">
        <f t="shared" si="4"/>
        <v>0.75</v>
      </c>
      <c r="G23" s="2">
        <f t="shared" si="5"/>
        <v>80</v>
      </c>
      <c r="H23" s="10"/>
      <c r="I23">
        <f t="shared" si="6"/>
        <v>13.997999999999999</v>
      </c>
      <c r="J23" s="13">
        <f t="shared" si="2"/>
        <v>80</v>
      </c>
      <c r="K23">
        <f t="shared" si="7"/>
        <v>14</v>
      </c>
    </row>
    <row r="24" spans="1:11">
      <c r="A24">
        <v>14.747999999999999</v>
      </c>
      <c r="B24">
        <v>56.900100000000002</v>
      </c>
      <c r="C24">
        <v>15</v>
      </c>
      <c r="D24" s="2">
        <f>Main!$B18</f>
        <v>4.5</v>
      </c>
      <c r="E24" s="2">
        <f t="shared" si="3"/>
        <v>0.25</v>
      </c>
      <c r="F24">
        <f t="shared" si="4"/>
        <v>1.0200000000000014</v>
      </c>
      <c r="G24" s="2">
        <f t="shared" si="5"/>
        <v>58.823529411764632</v>
      </c>
      <c r="H24" s="10"/>
      <c r="I24">
        <f t="shared" si="6"/>
        <v>14.747999999999999</v>
      </c>
      <c r="J24" s="13">
        <f t="shared" si="2"/>
        <v>58.823529411764632</v>
      </c>
      <c r="K24">
        <f t="shared" si="7"/>
        <v>15</v>
      </c>
    </row>
    <row r="25" spans="1:11">
      <c r="A25">
        <v>15.768000000000001</v>
      </c>
      <c r="B25">
        <v>50.033099999999997</v>
      </c>
      <c r="C25">
        <v>16</v>
      </c>
      <c r="D25" s="2">
        <f>Main!$B19</f>
        <v>4.75</v>
      </c>
      <c r="E25" s="2">
        <f t="shared" si="3"/>
        <v>0.5</v>
      </c>
      <c r="F25">
        <f t="shared" si="4"/>
        <v>1.6799999999999997</v>
      </c>
      <c r="G25" s="2">
        <f t="shared" si="5"/>
        <v>71.428571428571445</v>
      </c>
      <c r="H25" s="10"/>
      <c r="I25">
        <f t="shared" si="6"/>
        <v>15.768000000000001</v>
      </c>
      <c r="J25" s="13">
        <f t="shared" si="2"/>
        <v>71.428571428571445</v>
      </c>
      <c r="K25">
        <f t="shared" si="7"/>
        <v>16</v>
      </c>
    </row>
    <row r="26" spans="1:11">
      <c r="A26">
        <v>17.448</v>
      </c>
      <c r="B26">
        <v>63.2864</v>
      </c>
      <c r="C26">
        <v>17</v>
      </c>
      <c r="D26" s="2">
        <f>Main!$B20</f>
        <v>5.25</v>
      </c>
      <c r="E26" s="2">
        <f t="shared" si="3"/>
        <v>0.25</v>
      </c>
      <c r="F26">
        <f t="shared" si="4"/>
        <v>0.69999999999999929</v>
      </c>
      <c r="G26" s="2">
        <f t="shared" si="5"/>
        <v>85.714285714285793</v>
      </c>
      <c r="H26" s="10" t="s">
        <v>129</v>
      </c>
      <c r="I26">
        <f t="shared" si="6"/>
        <v>17.448</v>
      </c>
      <c r="J26" s="13">
        <f t="shared" si="2"/>
        <v>85.714285714285793</v>
      </c>
      <c r="K26">
        <f t="shared" si="7"/>
        <v>17</v>
      </c>
    </row>
    <row r="27" spans="1:11">
      <c r="A27">
        <v>18.148</v>
      </c>
      <c r="B27">
        <v>67.574600000000004</v>
      </c>
      <c r="C27">
        <v>18</v>
      </c>
      <c r="D27" s="2">
        <f>Main!$B21</f>
        <v>5.5</v>
      </c>
      <c r="E27" s="2">
        <f t="shared" si="3"/>
        <v>0.25</v>
      </c>
      <c r="F27">
        <f t="shared" si="4"/>
        <v>0.60000000000000142</v>
      </c>
      <c r="G27" s="2">
        <f t="shared" si="5"/>
        <v>99.999999999999758</v>
      </c>
      <c r="H27" s="10"/>
      <c r="I27">
        <f t="shared" si="6"/>
        <v>18.148</v>
      </c>
      <c r="J27" s="13">
        <f t="shared" si="2"/>
        <v>99.999999999999758</v>
      </c>
      <c r="K27">
        <f t="shared" si="7"/>
        <v>18</v>
      </c>
    </row>
    <row r="28" spans="1:11">
      <c r="A28">
        <v>18.748000000000001</v>
      </c>
      <c r="B28">
        <v>67.399600000000007</v>
      </c>
      <c r="C28">
        <v>19</v>
      </c>
      <c r="D28" s="2">
        <f>Main!$B22</f>
        <v>5.75</v>
      </c>
      <c r="E28" s="2">
        <f t="shared" si="3"/>
        <v>0.25</v>
      </c>
      <c r="F28">
        <f t="shared" si="4"/>
        <v>0.54999999999999716</v>
      </c>
      <c r="G28" s="2">
        <f t="shared" si="5"/>
        <v>109.09090909090966</v>
      </c>
      <c r="H28" s="10"/>
      <c r="I28">
        <f t="shared" si="6"/>
        <v>18.748000000000001</v>
      </c>
      <c r="J28" s="13">
        <f t="shared" si="2"/>
        <v>109.09090909090966</v>
      </c>
      <c r="K28">
        <f t="shared" si="7"/>
        <v>19</v>
      </c>
    </row>
    <row r="29" spans="1:11">
      <c r="A29">
        <v>19.297999999999998</v>
      </c>
      <c r="B29">
        <v>69.030699999999996</v>
      </c>
      <c r="C29">
        <v>20</v>
      </c>
      <c r="D29" s="2">
        <f>Main!$B23</f>
        <v>6</v>
      </c>
      <c r="E29" s="2">
        <f t="shared" si="3"/>
        <v>0.25</v>
      </c>
      <c r="F29">
        <f t="shared" si="4"/>
        <v>0.60000000000000142</v>
      </c>
      <c r="G29" s="2">
        <f t="shared" si="5"/>
        <v>99.999999999999758</v>
      </c>
      <c r="H29" s="10"/>
      <c r="I29">
        <f t="shared" si="6"/>
        <v>19.297999999999998</v>
      </c>
      <c r="J29" s="13">
        <f t="shared" si="2"/>
        <v>99.999999999999758</v>
      </c>
      <c r="K29">
        <f t="shared" si="7"/>
        <v>20</v>
      </c>
    </row>
    <row r="30" spans="1:11">
      <c r="A30">
        <v>19.898</v>
      </c>
      <c r="B30">
        <v>69.285600000000002</v>
      </c>
      <c r="C30">
        <v>21</v>
      </c>
      <c r="D30" s="2">
        <f>Main!$B24</f>
        <v>6.25</v>
      </c>
      <c r="E30" s="2">
        <f t="shared" si="3"/>
        <v>0.25</v>
      </c>
      <c r="F30">
        <f t="shared" si="4"/>
        <v>0.58999999999999986</v>
      </c>
      <c r="G30" s="2">
        <f t="shared" si="5"/>
        <v>101.69491525423732</v>
      </c>
      <c r="H30" s="10"/>
      <c r="I30">
        <f t="shared" si="6"/>
        <v>19.898</v>
      </c>
      <c r="J30" s="13">
        <f t="shared" si="2"/>
        <v>101.69491525423732</v>
      </c>
      <c r="K30">
        <f t="shared" si="7"/>
        <v>21</v>
      </c>
    </row>
    <row r="31" spans="1:11">
      <c r="A31">
        <v>20.488</v>
      </c>
      <c r="B31">
        <v>62.530099999999997</v>
      </c>
      <c r="C31">
        <v>22</v>
      </c>
      <c r="D31" s="2">
        <f>Main!$B25</f>
        <v>6.5</v>
      </c>
      <c r="E31" s="2">
        <f t="shared" si="3"/>
        <v>0.25</v>
      </c>
      <c r="F31">
        <f t="shared" si="4"/>
        <v>0.58000000000000185</v>
      </c>
      <c r="G31" s="2">
        <f t="shared" si="5"/>
        <v>103.44827586206864</v>
      </c>
      <c r="H31" s="10"/>
      <c r="I31">
        <f t="shared" si="6"/>
        <v>20.488</v>
      </c>
      <c r="J31" s="13">
        <f t="shared" si="2"/>
        <v>103.44827586206864</v>
      </c>
      <c r="K31">
        <f t="shared" si="7"/>
        <v>22</v>
      </c>
    </row>
    <row r="32" spans="1:11">
      <c r="A32">
        <v>21.068000000000001</v>
      </c>
      <c r="B32">
        <v>60.337000000000003</v>
      </c>
      <c r="C32">
        <v>23</v>
      </c>
      <c r="D32" s="2">
        <f>Main!$B26</f>
        <v>6.75</v>
      </c>
      <c r="E32" s="2">
        <f t="shared" si="3"/>
        <v>0.25</v>
      </c>
      <c r="F32">
        <f t="shared" si="4"/>
        <v>0.77999999999999758</v>
      </c>
      <c r="G32" s="2">
        <f t="shared" si="5"/>
        <v>76.923076923077161</v>
      </c>
      <c r="H32" s="10" t="s">
        <v>130</v>
      </c>
      <c r="I32">
        <f t="shared" si="6"/>
        <v>21.068000000000001</v>
      </c>
      <c r="J32" s="13">
        <f t="shared" si="2"/>
        <v>76.923076923077161</v>
      </c>
      <c r="K32">
        <f t="shared" si="7"/>
        <v>23</v>
      </c>
    </row>
    <row r="33" spans="1:11">
      <c r="A33">
        <v>21.847999999999999</v>
      </c>
      <c r="B33">
        <v>61.567599999999999</v>
      </c>
      <c r="C33">
        <v>24</v>
      </c>
      <c r="D33" s="2">
        <f>Main!$B27</f>
        <v>7</v>
      </c>
      <c r="E33" s="2">
        <f t="shared" si="3"/>
        <v>0.25</v>
      </c>
      <c r="F33">
        <f t="shared" si="4"/>
        <v>0.96000000000000085</v>
      </c>
      <c r="G33" s="2">
        <f t="shared" si="5"/>
        <v>62.49999999999995</v>
      </c>
      <c r="H33" s="10" t="s">
        <v>131</v>
      </c>
      <c r="I33">
        <f t="shared" si="6"/>
        <v>21.847999999999999</v>
      </c>
      <c r="J33" s="13">
        <f t="shared" si="2"/>
        <v>62.49999999999995</v>
      </c>
      <c r="K33">
        <f t="shared" si="7"/>
        <v>24</v>
      </c>
    </row>
    <row r="34" spans="1:11">
      <c r="A34">
        <v>22.808</v>
      </c>
      <c r="B34">
        <v>56.974699999999999</v>
      </c>
      <c r="C34">
        <v>25</v>
      </c>
      <c r="D34" s="2">
        <f>Main!$B28</f>
        <v>7.25</v>
      </c>
      <c r="E34" s="2">
        <f t="shared" si="3"/>
        <v>0.5</v>
      </c>
      <c r="F34">
        <f t="shared" si="4"/>
        <v>1.3999999999999986</v>
      </c>
      <c r="G34" s="2">
        <f t="shared" si="5"/>
        <v>85.714285714285793</v>
      </c>
      <c r="H34" s="10" t="s">
        <v>132</v>
      </c>
      <c r="I34">
        <f t="shared" si="6"/>
        <v>22.808</v>
      </c>
      <c r="J34" s="13">
        <f t="shared" si="2"/>
        <v>85.714285714285793</v>
      </c>
      <c r="K34">
        <f t="shared" si="7"/>
        <v>25</v>
      </c>
    </row>
    <row r="35" spans="1:11">
      <c r="A35">
        <v>24.207999999999998</v>
      </c>
      <c r="B35">
        <v>63.934699999999999</v>
      </c>
      <c r="C35">
        <v>26</v>
      </c>
      <c r="D35" s="2">
        <f>Main!$B29</f>
        <v>7.75</v>
      </c>
      <c r="E35" s="2">
        <f t="shared" si="3"/>
        <v>0.25</v>
      </c>
      <c r="F35">
        <f t="shared" si="4"/>
        <v>0.58999999999999986</v>
      </c>
      <c r="G35" s="2">
        <f t="shared" si="5"/>
        <v>101.69491525423732</v>
      </c>
      <c r="H35" s="10" t="s">
        <v>133</v>
      </c>
      <c r="I35">
        <f t="shared" si="6"/>
        <v>24.207999999999998</v>
      </c>
      <c r="J35" s="13">
        <f t="shared" si="2"/>
        <v>101.69491525423732</v>
      </c>
      <c r="K35">
        <f t="shared" si="7"/>
        <v>26</v>
      </c>
    </row>
    <row r="36" spans="1:11">
      <c r="A36">
        <v>24.797999999999998</v>
      </c>
      <c r="B36">
        <v>76.874799999999993</v>
      </c>
      <c r="C36">
        <v>27</v>
      </c>
      <c r="D36" s="2">
        <f>Main!$B30</f>
        <v>8</v>
      </c>
      <c r="E36" s="2">
        <f t="shared" si="3"/>
        <v>0.25</v>
      </c>
      <c r="F36">
        <f t="shared" si="4"/>
        <v>0.51000000000000156</v>
      </c>
      <c r="G36" s="2">
        <f t="shared" si="5"/>
        <v>117.64705882352905</v>
      </c>
      <c r="H36" s="10"/>
      <c r="I36">
        <f t="shared" si="6"/>
        <v>24.797999999999998</v>
      </c>
      <c r="J36" s="13">
        <f t="shared" si="2"/>
        <v>117.64705882352905</v>
      </c>
      <c r="K36">
        <f t="shared" si="7"/>
        <v>27</v>
      </c>
    </row>
    <row r="37" spans="1:11">
      <c r="A37">
        <v>25.308</v>
      </c>
      <c r="B37">
        <v>73.176900000000003</v>
      </c>
      <c r="C37">
        <v>28</v>
      </c>
      <c r="D37" s="2">
        <f>Main!$B31</f>
        <v>8.25</v>
      </c>
      <c r="E37" s="2">
        <f t="shared" si="3"/>
        <v>0.25</v>
      </c>
      <c r="F37">
        <f t="shared" si="4"/>
        <v>0.53000000000000114</v>
      </c>
      <c r="G37" s="2">
        <f t="shared" si="5"/>
        <v>113.20754716981108</v>
      </c>
      <c r="H37" s="10"/>
      <c r="I37">
        <f t="shared" si="6"/>
        <v>25.308</v>
      </c>
      <c r="J37" s="13">
        <f t="shared" si="2"/>
        <v>113.20754716981108</v>
      </c>
      <c r="K37">
        <f t="shared" si="7"/>
        <v>28</v>
      </c>
    </row>
    <row r="38" spans="1:11">
      <c r="A38">
        <v>25.838000000000001</v>
      </c>
      <c r="B38">
        <v>76.301699999999997</v>
      </c>
      <c r="C38">
        <v>29</v>
      </c>
      <c r="D38" s="2">
        <f>Main!$B32</f>
        <v>8.5</v>
      </c>
      <c r="E38" s="2">
        <f t="shared" si="3"/>
        <v>0.25</v>
      </c>
      <c r="F38">
        <f t="shared" si="4"/>
        <v>0.5</v>
      </c>
      <c r="G38" s="2">
        <f t="shared" si="5"/>
        <v>120</v>
      </c>
      <c r="H38" s="10"/>
      <c r="I38">
        <f t="shared" si="6"/>
        <v>25.838000000000001</v>
      </c>
      <c r="J38" s="13">
        <f t="shared" si="2"/>
        <v>120</v>
      </c>
      <c r="K38">
        <f t="shared" si="7"/>
        <v>29</v>
      </c>
    </row>
    <row r="39" spans="1:11">
      <c r="A39">
        <v>26.338000000000001</v>
      </c>
      <c r="B39">
        <v>76.434200000000004</v>
      </c>
      <c r="C39">
        <v>30</v>
      </c>
      <c r="D39" s="2">
        <f>Main!$B33</f>
        <v>8.75</v>
      </c>
      <c r="E39" s="2">
        <f t="shared" si="3"/>
        <v>0.25</v>
      </c>
      <c r="F39">
        <f t="shared" si="4"/>
        <v>0.59999999999999787</v>
      </c>
      <c r="G39" s="2">
        <f t="shared" si="5"/>
        <v>100.00000000000036</v>
      </c>
      <c r="H39" s="10"/>
      <c r="I39">
        <f t="shared" si="6"/>
        <v>26.338000000000001</v>
      </c>
      <c r="J39" s="13">
        <f t="shared" si="2"/>
        <v>100.00000000000036</v>
      </c>
      <c r="K39">
        <f t="shared" si="7"/>
        <v>30</v>
      </c>
    </row>
    <row r="40" spans="1:11">
      <c r="A40">
        <v>26.937999999999999</v>
      </c>
      <c r="B40">
        <v>72.494399999999999</v>
      </c>
      <c r="C40">
        <v>31</v>
      </c>
      <c r="D40" s="2">
        <f>Main!$B34</f>
        <v>9</v>
      </c>
      <c r="E40" s="2">
        <f t="shared" si="3"/>
        <v>0.25</v>
      </c>
      <c r="F40">
        <f t="shared" si="4"/>
        <v>0.58999999999999986</v>
      </c>
      <c r="G40" s="2">
        <f t="shared" si="5"/>
        <v>101.69491525423732</v>
      </c>
      <c r="H40" s="10"/>
      <c r="I40">
        <f t="shared" si="6"/>
        <v>26.937999999999999</v>
      </c>
      <c r="J40" s="13">
        <f t="shared" si="2"/>
        <v>101.69491525423732</v>
      </c>
      <c r="K40">
        <f t="shared" si="7"/>
        <v>31</v>
      </c>
    </row>
    <row r="41" spans="1:11">
      <c r="A41">
        <v>27.527999999999999</v>
      </c>
      <c r="B41">
        <v>71.847499999999997</v>
      </c>
      <c r="C41">
        <v>32</v>
      </c>
      <c r="D41" s="2">
        <f>Main!$B35</f>
        <v>9.25</v>
      </c>
      <c r="E41" s="2">
        <f t="shared" si="3"/>
        <v>0.25</v>
      </c>
      <c r="F41">
        <f t="shared" si="4"/>
        <v>0.62000000000000099</v>
      </c>
      <c r="G41" s="2">
        <f t="shared" si="5"/>
        <v>96.774193548386947</v>
      </c>
      <c r="H41" s="10" t="s">
        <v>130</v>
      </c>
      <c r="I41">
        <f t="shared" si="6"/>
        <v>27.527999999999999</v>
      </c>
      <c r="J41" s="13">
        <f t="shared" si="2"/>
        <v>96.774193548386947</v>
      </c>
      <c r="K41">
        <f t="shared" si="7"/>
        <v>32</v>
      </c>
    </row>
    <row r="42" spans="1:11">
      <c r="A42">
        <v>28.148</v>
      </c>
      <c r="B42">
        <v>69.186599999999999</v>
      </c>
      <c r="C42">
        <v>33</v>
      </c>
      <c r="D42" s="2">
        <f>Main!$B36</f>
        <v>9.5</v>
      </c>
      <c r="E42" s="2">
        <f t="shared" si="3"/>
        <v>0.25</v>
      </c>
      <c r="F42">
        <f t="shared" si="4"/>
        <v>0.76999999999999957</v>
      </c>
      <c r="G42" s="2">
        <f t="shared" si="5"/>
        <v>77.92207792207796</v>
      </c>
      <c r="H42" s="10" t="s">
        <v>131</v>
      </c>
      <c r="I42">
        <f t="shared" si="6"/>
        <v>28.148</v>
      </c>
      <c r="J42" s="13">
        <f t="shared" si="2"/>
        <v>77.92207792207796</v>
      </c>
      <c r="K42">
        <f t="shared" si="7"/>
        <v>33</v>
      </c>
    </row>
    <row r="43" spans="1:11">
      <c r="A43">
        <v>28.917999999999999</v>
      </c>
      <c r="B43">
        <v>62.718699999999998</v>
      </c>
      <c r="C43">
        <v>34</v>
      </c>
      <c r="D43" s="2">
        <f>Main!$B37</f>
        <v>9.75</v>
      </c>
      <c r="E43" s="2">
        <f t="shared" si="3"/>
        <v>0.25</v>
      </c>
      <c r="F43">
        <f t="shared" si="4"/>
        <v>0.69999999999999929</v>
      </c>
      <c r="G43" s="2">
        <f t="shared" si="5"/>
        <v>85.714285714285793</v>
      </c>
      <c r="H43" s="10" t="s">
        <v>131</v>
      </c>
      <c r="I43">
        <f t="shared" si="6"/>
        <v>28.917999999999999</v>
      </c>
      <c r="J43" s="13">
        <f t="shared" si="2"/>
        <v>85.714285714285793</v>
      </c>
      <c r="K43">
        <f t="shared" si="7"/>
        <v>34</v>
      </c>
    </row>
    <row r="44" spans="1:11">
      <c r="A44">
        <v>29.617999999999999</v>
      </c>
      <c r="B44">
        <v>62.836199999999998</v>
      </c>
      <c r="C44">
        <v>35</v>
      </c>
      <c r="D44" s="2">
        <f>Main!$B38</f>
        <v>10</v>
      </c>
      <c r="E44" s="2">
        <f t="shared" si="3"/>
        <v>0.25</v>
      </c>
      <c r="F44">
        <f t="shared" si="4"/>
        <v>0.81000000000000227</v>
      </c>
      <c r="G44" s="2">
        <f t="shared" si="5"/>
        <v>74.074074074073877</v>
      </c>
      <c r="H44" s="10" t="s">
        <v>131</v>
      </c>
      <c r="I44">
        <f t="shared" si="6"/>
        <v>29.617999999999999</v>
      </c>
      <c r="J44" s="13">
        <f t="shared" si="2"/>
        <v>74.074074074073877</v>
      </c>
      <c r="K44">
        <f t="shared" si="7"/>
        <v>35</v>
      </c>
    </row>
    <row r="45" spans="1:11">
      <c r="A45">
        <v>30.428000000000001</v>
      </c>
      <c r="B45">
        <v>60.796900000000001</v>
      </c>
      <c r="C45">
        <v>36</v>
      </c>
      <c r="D45" s="2">
        <f>Main!$B39</f>
        <v>10.25</v>
      </c>
      <c r="E45" s="2">
        <f t="shared" si="3"/>
        <v>0.25</v>
      </c>
      <c r="F45">
        <f t="shared" si="4"/>
        <v>1.1149999999999984</v>
      </c>
      <c r="G45" s="2">
        <f t="shared" si="5"/>
        <v>53.811659192825189</v>
      </c>
      <c r="H45" s="10" t="s">
        <v>131</v>
      </c>
      <c r="I45">
        <f t="shared" si="6"/>
        <v>30.428000000000001</v>
      </c>
      <c r="J45" s="13">
        <f t="shared" si="2"/>
        <v>53.811659192825189</v>
      </c>
      <c r="K45">
        <f t="shared" si="7"/>
        <v>36</v>
      </c>
    </row>
    <row r="46" spans="1:11">
      <c r="A46">
        <v>31.542999999999999</v>
      </c>
      <c r="B46">
        <v>58.040500000000002</v>
      </c>
      <c r="C46">
        <v>37</v>
      </c>
      <c r="D46" s="2">
        <f>Main!$B40</f>
        <v>10.5</v>
      </c>
      <c r="E46" s="2">
        <f t="shared" si="3"/>
        <v>0.5</v>
      </c>
      <c r="F46">
        <f t="shared" si="4"/>
        <v>2.3950000000000031</v>
      </c>
      <c r="G46" s="2">
        <f t="shared" si="5"/>
        <v>50.104384133611624</v>
      </c>
      <c r="H46" s="10" t="s">
        <v>132</v>
      </c>
      <c r="I46">
        <f t="shared" si="6"/>
        <v>31.542999999999999</v>
      </c>
      <c r="J46" s="13">
        <f t="shared" si="2"/>
        <v>50.104384133611624</v>
      </c>
      <c r="K46">
        <f t="shared" si="7"/>
        <v>37</v>
      </c>
    </row>
    <row r="47" spans="1:11">
      <c r="A47">
        <v>33.938000000000002</v>
      </c>
      <c r="B47">
        <v>54.349899999999998</v>
      </c>
      <c r="C47">
        <v>38</v>
      </c>
      <c r="D47" s="2">
        <f>Main!$B41</f>
        <v>11</v>
      </c>
      <c r="E47" s="2">
        <f t="shared" si="3"/>
        <v>0.25</v>
      </c>
      <c r="F47">
        <f t="shared" si="4"/>
        <v>0.82000000000000028</v>
      </c>
      <c r="G47" s="2">
        <f t="shared" si="5"/>
        <v>73.170731707317046</v>
      </c>
      <c r="H47" s="10" t="s">
        <v>129</v>
      </c>
      <c r="I47">
        <f t="shared" si="6"/>
        <v>33.938000000000002</v>
      </c>
      <c r="J47" s="13">
        <f t="shared" si="2"/>
        <v>73.170731707317046</v>
      </c>
      <c r="K47">
        <f t="shared" si="7"/>
        <v>38</v>
      </c>
    </row>
    <row r="48" spans="1:11">
      <c r="A48">
        <v>34.758000000000003</v>
      </c>
      <c r="B48">
        <v>59.878399999999999</v>
      </c>
      <c r="C48">
        <v>39</v>
      </c>
      <c r="D48" s="2">
        <f>Main!$B42</f>
        <v>11.25</v>
      </c>
      <c r="E48" s="2">
        <f t="shared" si="3"/>
        <v>0.25</v>
      </c>
      <c r="F48">
        <f t="shared" si="4"/>
        <v>0.64999999999999858</v>
      </c>
      <c r="G48" s="2">
        <f t="shared" si="5"/>
        <v>92.30769230769252</v>
      </c>
      <c r="H48" s="10"/>
      <c r="I48">
        <f t="shared" si="6"/>
        <v>34.758000000000003</v>
      </c>
      <c r="J48" s="13">
        <f t="shared" si="2"/>
        <v>92.30769230769252</v>
      </c>
      <c r="K48">
        <f t="shared" si="7"/>
        <v>39</v>
      </c>
    </row>
    <row r="49" spans="1:11">
      <c r="A49">
        <v>35.408000000000001</v>
      </c>
      <c r="B49">
        <v>61.896799999999999</v>
      </c>
      <c r="C49">
        <v>40</v>
      </c>
      <c r="D49" s="2">
        <f>Main!$B43</f>
        <v>11.5</v>
      </c>
      <c r="E49" s="2">
        <f t="shared" si="3"/>
        <v>0.25</v>
      </c>
      <c r="F49">
        <f t="shared" si="4"/>
        <v>0.78000000000000114</v>
      </c>
      <c r="G49" s="2">
        <f t="shared" si="5"/>
        <v>76.923076923076806</v>
      </c>
      <c r="H49" s="10" t="s">
        <v>130</v>
      </c>
      <c r="I49">
        <f t="shared" si="6"/>
        <v>35.408000000000001</v>
      </c>
      <c r="J49" s="13">
        <f t="shared" si="2"/>
        <v>76.923076923076806</v>
      </c>
      <c r="K49">
        <f t="shared" si="7"/>
        <v>40</v>
      </c>
    </row>
    <row r="50" spans="1:11">
      <c r="A50">
        <v>36.188000000000002</v>
      </c>
      <c r="B50">
        <v>62.866100000000003</v>
      </c>
      <c r="C50">
        <v>41</v>
      </c>
      <c r="D50" s="2">
        <f>Main!$B44</f>
        <v>11.75</v>
      </c>
      <c r="E50" s="2">
        <f t="shared" si="3"/>
        <v>0.25</v>
      </c>
      <c r="F50">
        <f t="shared" si="4"/>
        <v>1.2100000000000009</v>
      </c>
      <c r="G50" s="2">
        <f t="shared" si="5"/>
        <v>49.586776859504099</v>
      </c>
      <c r="H50" s="10" t="s">
        <v>132</v>
      </c>
      <c r="I50">
        <f t="shared" si="6"/>
        <v>36.188000000000002</v>
      </c>
      <c r="J50" s="13">
        <f t="shared" si="2"/>
        <v>49.586776859504099</v>
      </c>
      <c r="K50">
        <f t="shared" si="7"/>
        <v>41</v>
      </c>
    </row>
    <row r="51" spans="1:11">
      <c r="A51">
        <v>37.398000000000003</v>
      </c>
      <c r="B51">
        <v>50.1511</v>
      </c>
      <c r="C51">
        <v>42</v>
      </c>
      <c r="D51" s="2">
        <f>Main!$B45</f>
        <v>12</v>
      </c>
      <c r="E51" s="2">
        <f t="shared" si="3"/>
        <v>0.5</v>
      </c>
      <c r="F51">
        <f t="shared" si="4"/>
        <v>2.2199999999999989</v>
      </c>
      <c r="G51" s="2">
        <f t="shared" si="5"/>
        <v>54.054054054054085</v>
      </c>
      <c r="H51" s="10"/>
      <c r="I51">
        <f t="shared" si="6"/>
        <v>37.398000000000003</v>
      </c>
      <c r="J51" s="13">
        <f t="shared" si="2"/>
        <v>54.054054054054085</v>
      </c>
      <c r="K51">
        <f t="shared" si="7"/>
        <v>42</v>
      </c>
    </row>
    <row r="52" spans="1:11">
      <c r="A52">
        <v>39.618000000000002</v>
      </c>
      <c r="B52">
        <v>52.469499999999996</v>
      </c>
      <c r="C52">
        <v>43</v>
      </c>
      <c r="D52" s="2">
        <f>Main!$B46</f>
        <v>12.5</v>
      </c>
      <c r="E52" s="2">
        <f t="shared" si="3"/>
        <v>0.25</v>
      </c>
      <c r="F52">
        <f t="shared" si="4"/>
        <v>1.1400000000000006</v>
      </c>
      <c r="G52" s="2">
        <f t="shared" si="5"/>
        <v>52.631578947368389</v>
      </c>
      <c r="H52" s="10" t="s">
        <v>128</v>
      </c>
      <c r="I52">
        <f t="shared" si="6"/>
        <v>39.618000000000002</v>
      </c>
      <c r="J52" s="13">
        <f t="shared" si="2"/>
        <v>52.631578947368389</v>
      </c>
      <c r="K52">
        <f t="shared" si="7"/>
        <v>43</v>
      </c>
    </row>
    <row r="53" spans="1:11">
      <c r="A53">
        <v>40.758000000000003</v>
      </c>
      <c r="B53">
        <v>58.762900000000002</v>
      </c>
      <c r="C53">
        <v>44</v>
      </c>
      <c r="D53" s="2">
        <f>Main!$B47</f>
        <v>12.75</v>
      </c>
      <c r="E53" s="2">
        <f t="shared" si="3"/>
        <v>0.25</v>
      </c>
      <c r="F53">
        <f t="shared" si="4"/>
        <v>1.6340000000000003</v>
      </c>
      <c r="G53" s="2">
        <f t="shared" si="5"/>
        <v>36.719706242350057</v>
      </c>
      <c r="H53" s="10"/>
      <c r="I53">
        <f t="shared" si="6"/>
        <v>40.758000000000003</v>
      </c>
      <c r="J53" s="13">
        <f t="shared" si="2"/>
        <v>36.719706242350057</v>
      </c>
      <c r="K53">
        <f t="shared" si="7"/>
        <v>44</v>
      </c>
    </row>
    <row r="54" spans="1:11">
      <c r="A54">
        <v>42.392000000000003</v>
      </c>
      <c r="B54">
        <v>55.381599999999999</v>
      </c>
      <c r="C54">
        <v>45</v>
      </c>
      <c r="D54" s="2">
        <f>Main!$B48</f>
        <v>13</v>
      </c>
      <c r="E54" s="2">
        <f t="shared" si="3"/>
        <v>0.625</v>
      </c>
      <c r="F54">
        <f t="shared" si="4"/>
        <v>4.0259999999999962</v>
      </c>
      <c r="G54" s="2">
        <f t="shared" si="5"/>
        <v>37.257824143070081</v>
      </c>
      <c r="H54" s="10"/>
      <c r="I54">
        <f t="shared" si="6"/>
        <v>42.392000000000003</v>
      </c>
      <c r="J54" s="13">
        <f t="shared" si="2"/>
        <v>37.257824143070081</v>
      </c>
      <c r="K54">
        <f t="shared" si="7"/>
        <v>45</v>
      </c>
    </row>
    <row r="55" spans="1:11">
      <c r="A55">
        <v>46.417999999999999</v>
      </c>
      <c r="B55">
        <v>74.189400000000006</v>
      </c>
      <c r="C55">
        <v>46</v>
      </c>
      <c r="D55" s="2">
        <f>Main!$B49</f>
        <v>13.625</v>
      </c>
      <c r="E55" s="2">
        <f t="shared" si="3"/>
        <v>0.125</v>
      </c>
      <c r="F55">
        <f t="shared" si="4"/>
        <v>0.28000000000000114</v>
      </c>
      <c r="G55" s="2">
        <f t="shared" si="5"/>
        <v>107.14285714285671</v>
      </c>
      <c r="H55" s="10" t="s">
        <v>133</v>
      </c>
      <c r="I55">
        <f t="shared" si="6"/>
        <v>46.417999999999999</v>
      </c>
      <c r="J55" s="13">
        <f t="shared" si="2"/>
        <v>107.14285714285671</v>
      </c>
      <c r="K55">
        <f t="shared" si="7"/>
        <v>46</v>
      </c>
    </row>
    <row r="56" spans="1:11">
      <c r="A56">
        <v>46.698</v>
      </c>
      <c r="B56">
        <v>77.325199999999995</v>
      </c>
      <c r="C56">
        <v>47</v>
      </c>
      <c r="D56" s="2">
        <f>Main!$B50</f>
        <v>13.75</v>
      </c>
      <c r="E56" s="2">
        <f t="shared" si="3"/>
        <v>0.125</v>
      </c>
      <c r="F56">
        <f t="shared" si="4"/>
        <v>0.21000000000000085</v>
      </c>
      <c r="G56" s="2">
        <f t="shared" si="5"/>
        <v>142.85714285714226</v>
      </c>
      <c r="H56" s="10"/>
      <c r="I56">
        <f t="shared" si="6"/>
        <v>46.698</v>
      </c>
      <c r="J56" s="13">
        <f t="shared" si="2"/>
        <v>142.85714285714226</v>
      </c>
      <c r="K56">
        <f t="shared" si="7"/>
        <v>47</v>
      </c>
    </row>
    <row r="57" spans="1:11">
      <c r="A57">
        <v>46.908000000000001</v>
      </c>
      <c r="B57">
        <v>77.994699999999995</v>
      </c>
      <c r="C57">
        <v>48</v>
      </c>
      <c r="D57" s="2">
        <f>Main!$B51</f>
        <v>13.875</v>
      </c>
      <c r="E57" s="2">
        <f t="shared" si="3"/>
        <v>0.125</v>
      </c>
      <c r="F57">
        <f t="shared" si="4"/>
        <v>0.22999999999999687</v>
      </c>
      <c r="G57" s="2">
        <f t="shared" si="5"/>
        <v>130.43478260869742</v>
      </c>
      <c r="H57" s="10"/>
      <c r="I57">
        <f t="shared" si="6"/>
        <v>46.908000000000001</v>
      </c>
      <c r="J57" s="13">
        <f t="shared" si="2"/>
        <v>130.43478260869742</v>
      </c>
      <c r="K57">
        <f t="shared" si="7"/>
        <v>48</v>
      </c>
    </row>
    <row r="58" spans="1:11">
      <c r="A58">
        <v>47.137999999999998</v>
      </c>
      <c r="B58">
        <v>78.921199999999999</v>
      </c>
      <c r="C58">
        <v>49</v>
      </c>
      <c r="D58" s="2">
        <f>Main!$B52</f>
        <v>14</v>
      </c>
      <c r="E58" s="2">
        <f t="shared" si="3"/>
        <v>0.125</v>
      </c>
      <c r="F58">
        <f t="shared" si="4"/>
        <v>0.21000000000000085</v>
      </c>
      <c r="G58" s="2">
        <f t="shared" si="5"/>
        <v>142.85714285714226</v>
      </c>
      <c r="H58" s="10" t="s">
        <v>130</v>
      </c>
      <c r="I58">
        <f t="shared" si="6"/>
        <v>47.137999999999998</v>
      </c>
      <c r="J58" s="13">
        <f t="shared" si="2"/>
        <v>142.85714285714226</v>
      </c>
      <c r="K58">
        <f t="shared" si="7"/>
        <v>49</v>
      </c>
    </row>
    <row r="59" spans="1:11">
      <c r="A59">
        <v>47.347999999999999</v>
      </c>
      <c r="B59">
        <v>80.385000000000005</v>
      </c>
      <c r="C59">
        <v>50</v>
      </c>
      <c r="D59" s="2">
        <f>Main!$B53</f>
        <v>14.125</v>
      </c>
      <c r="E59" s="2">
        <f t="shared" si="3"/>
        <v>0.125</v>
      </c>
      <c r="F59">
        <f t="shared" si="4"/>
        <v>0.25999999999999801</v>
      </c>
      <c r="G59" s="2">
        <f t="shared" si="5"/>
        <v>115.38461538461627</v>
      </c>
      <c r="H59" s="10" t="s">
        <v>131</v>
      </c>
      <c r="I59">
        <f t="shared" si="6"/>
        <v>47.347999999999999</v>
      </c>
      <c r="J59" s="13">
        <f t="shared" si="2"/>
        <v>115.38461538461627</v>
      </c>
      <c r="K59">
        <f t="shared" si="7"/>
        <v>50</v>
      </c>
    </row>
    <row r="60" spans="1:11">
      <c r="A60">
        <v>47.607999999999997</v>
      </c>
      <c r="B60">
        <v>77.184700000000007</v>
      </c>
      <c r="C60">
        <v>51</v>
      </c>
      <c r="D60" s="2">
        <f>Main!$B54</f>
        <v>14.25</v>
      </c>
      <c r="E60" s="2">
        <f t="shared" si="3"/>
        <v>0.125</v>
      </c>
      <c r="F60">
        <f t="shared" si="4"/>
        <v>0.63000000000000256</v>
      </c>
      <c r="G60" s="2">
        <f t="shared" si="5"/>
        <v>47.619047619047421</v>
      </c>
      <c r="H60" s="10" t="s">
        <v>132</v>
      </c>
      <c r="I60">
        <f t="shared" si="6"/>
        <v>47.607999999999997</v>
      </c>
      <c r="J60" s="13">
        <f t="shared" si="2"/>
        <v>47.619047619047421</v>
      </c>
      <c r="K60">
        <f t="shared" si="7"/>
        <v>51</v>
      </c>
    </row>
    <row r="61" spans="1:11">
      <c r="A61">
        <v>48.238</v>
      </c>
      <c r="B61">
        <v>63.318100000000001</v>
      </c>
      <c r="C61">
        <v>52</v>
      </c>
      <c r="D61" s="2">
        <f>Main!$B55</f>
        <v>14.375</v>
      </c>
      <c r="E61" s="2">
        <f t="shared" si="3"/>
        <v>0.25</v>
      </c>
      <c r="F61">
        <f t="shared" si="4"/>
        <v>1.1899999999999977</v>
      </c>
      <c r="G61" s="2">
        <f t="shared" si="5"/>
        <v>50.420168067226982</v>
      </c>
      <c r="H61" s="10" t="s">
        <v>129</v>
      </c>
      <c r="I61">
        <f t="shared" si="6"/>
        <v>48.238</v>
      </c>
      <c r="J61" s="13">
        <f t="shared" si="2"/>
        <v>50.420168067226982</v>
      </c>
      <c r="K61">
        <f t="shared" si="7"/>
        <v>52</v>
      </c>
    </row>
    <row r="62" spans="1:11">
      <c r="A62">
        <v>49.427999999999997</v>
      </c>
      <c r="B62">
        <v>74.223699999999994</v>
      </c>
      <c r="C62">
        <v>53</v>
      </c>
      <c r="D62" s="2">
        <f>Main!$B56</f>
        <v>14.625</v>
      </c>
      <c r="E62" s="2">
        <f t="shared" si="3"/>
        <v>0.125</v>
      </c>
      <c r="F62">
        <f t="shared" si="4"/>
        <v>0.39000000000000057</v>
      </c>
      <c r="G62" s="2">
        <f t="shared" si="5"/>
        <v>76.923076923076806</v>
      </c>
      <c r="H62" s="10" t="s">
        <v>133</v>
      </c>
      <c r="I62">
        <f t="shared" si="6"/>
        <v>49.427999999999997</v>
      </c>
      <c r="J62" s="13">
        <f t="shared" si="2"/>
        <v>76.923076923076806</v>
      </c>
      <c r="K62">
        <f t="shared" si="7"/>
        <v>53</v>
      </c>
    </row>
    <row r="63" spans="1:11">
      <c r="A63">
        <v>49.817999999999998</v>
      </c>
      <c r="B63">
        <v>75.730199999999996</v>
      </c>
      <c r="C63">
        <v>54</v>
      </c>
      <c r="D63" s="2">
        <f>Main!$B57</f>
        <v>14.75</v>
      </c>
      <c r="E63" s="2">
        <f t="shared" si="3"/>
        <v>0.375</v>
      </c>
      <c r="F63">
        <f t="shared" si="4"/>
        <v>0.80000000000000426</v>
      </c>
      <c r="G63" s="2">
        <f t="shared" si="5"/>
        <v>112.4999999999994</v>
      </c>
      <c r="H63" s="10" t="s">
        <v>134</v>
      </c>
      <c r="I63">
        <f t="shared" si="6"/>
        <v>49.817999999999998</v>
      </c>
      <c r="J63" s="13">
        <f t="shared" si="2"/>
        <v>112.4999999999994</v>
      </c>
      <c r="K63">
        <f t="shared" si="7"/>
        <v>54</v>
      </c>
    </row>
    <row r="64" spans="1:11">
      <c r="A64">
        <v>50.618000000000002</v>
      </c>
      <c r="B64">
        <v>74.363299999999995</v>
      </c>
      <c r="C64">
        <v>55</v>
      </c>
      <c r="D64" s="2">
        <f>Main!$B58</f>
        <v>15.125</v>
      </c>
      <c r="E64" s="2">
        <f t="shared" si="3"/>
        <v>0.25</v>
      </c>
      <c r="F64">
        <f t="shared" si="4"/>
        <v>0.61999999999999744</v>
      </c>
      <c r="G64" s="2">
        <f t="shared" si="5"/>
        <v>96.774193548387487</v>
      </c>
      <c r="H64" s="10" t="s">
        <v>134</v>
      </c>
      <c r="I64">
        <f t="shared" si="6"/>
        <v>50.618000000000002</v>
      </c>
      <c r="J64" s="13">
        <f t="shared" si="2"/>
        <v>96.774193548387487</v>
      </c>
      <c r="K64">
        <f t="shared" si="7"/>
        <v>55</v>
      </c>
    </row>
    <row r="65" spans="1:11">
      <c r="A65">
        <v>51.238</v>
      </c>
      <c r="B65">
        <v>72.788899999999998</v>
      </c>
      <c r="C65">
        <v>56</v>
      </c>
      <c r="D65" s="2">
        <f>Main!$B59</f>
        <v>15.375</v>
      </c>
      <c r="E65" s="2">
        <f t="shared" si="3"/>
        <v>0.25</v>
      </c>
      <c r="F65">
        <f t="shared" si="4"/>
        <v>0.82000000000000028</v>
      </c>
      <c r="G65" s="2">
        <f t="shared" si="5"/>
        <v>73.170731707317046</v>
      </c>
      <c r="H65" s="10" t="s">
        <v>135</v>
      </c>
      <c r="I65">
        <f t="shared" si="6"/>
        <v>51.238</v>
      </c>
      <c r="J65" s="13">
        <f t="shared" si="2"/>
        <v>73.170731707317046</v>
      </c>
      <c r="K65">
        <f t="shared" si="7"/>
        <v>56</v>
      </c>
    </row>
    <row r="66" spans="1:11">
      <c r="A66">
        <v>52.058</v>
      </c>
      <c r="B66">
        <v>70.582400000000007</v>
      </c>
      <c r="C66">
        <v>57</v>
      </c>
      <c r="D66" s="2">
        <f>Main!$B60</f>
        <v>15.625</v>
      </c>
      <c r="E66" s="2">
        <f t="shared" si="3"/>
        <v>0.25</v>
      </c>
      <c r="F66">
        <f t="shared" si="4"/>
        <v>0.81000000000000227</v>
      </c>
      <c r="G66" s="2">
        <f t="shared" si="5"/>
        <v>74.074074074073877</v>
      </c>
      <c r="H66" s="10" t="s">
        <v>129</v>
      </c>
      <c r="I66">
        <f t="shared" si="6"/>
        <v>52.058</v>
      </c>
      <c r="J66" s="13">
        <f t="shared" si="2"/>
        <v>74.074074074073877</v>
      </c>
      <c r="K66">
        <f t="shared" si="7"/>
        <v>57</v>
      </c>
    </row>
    <row r="67" spans="1:11">
      <c r="A67">
        <v>52.868000000000002</v>
      </c>
      <c r="B67">
        <v>66.697900000000004</v>
      </c>
      <c r="C67">
        <v>58</v>
      </c>
      <c r="D67" s="2">
        <f>Main!$B61</f>
        <v>15.875</v>
      </c>
      <c r="E67" s="2">
        <f t="shared" si="3"/>
        <v>0.125</v>
      </c>
      <c r="F67">
        <f t="shared" si="4"/>
        <v>0.23999999999999488</v>
      </c>
      <c r="G67" s="2">
        <f t="shared" si="5"/>
        <v>125.00000000000267</v>
      </c>
      <c r="H67" s="10" t="s">
        <v>136</v>
      </c>
      <c r="I67">
        <f t="shared" si="6"/>
        <v>52.868000000000002</v>
      </c>
      <c r="J67" s="13">
        <f t="shared" si="2"/>
        <v>125.00000000000267</v>
      </c>
      <c r="K67">
        <f t="shared" si="7"/>
        <v>58</v>
      </c>
    </row>
    <row r="68" spans="1:11">
      <c r="A68">
        <v>53.107999999999997</v>
      </c>
      <c r="B68">
        <v>74.169300000000007</v>
      </c>
      <c r="C68">
        <v>59</v>
      </c>
      <c r="D68" s="2">
        <f>Main!$B62</f>
        <v>16</v>
      </c>
      <c r="E68" s="2">
        <f t="shared" si="3"/>
        <v>0.125</v>
      </c>
      <c r="F68">
        <f t="shared" si="4"/>
        <v>0.20000000000000284</v>
      </c>
      <c r="G68" s="2">
        <f t="shared" si="5"/>
        <v>149.99999999999787</v>
      </c>
      <c r="H68" s="10" t="s">
        <v>137</v>
      </c>
      <c r="I68">
        <f t="shared" si="6"/>
        <v>53.107999999999997</v>
      </c>
      <c r="J68" s="13">
        <f t="shared" si="2"/>
        <v>149.99999999999787</v>
      </c>
      <c r="K68">
        <f t="shared" si="7"/>
        <v>59</v>
      </c>
    </row>
    <row r="69" spans="1:11">
      <c r="A69">
        <v>53.308</v>
      </c>
      <c r="B69">
        <v>73.171400000000006</v>
      </c>
      <c r="C69">
        <v>60</v>
      </c>
      <c r="D69" s="2">
        <f>Main!$B63</f>
        <v>16.125</v>
      </c>
      <c r="E69" s="2">
        <f t="shared" si="3"/>
        <v>0.125</v>
      </c>
      <c r="F69">
        <f t="shared" si="4"/>
        <v>0.20000000000000284</v>
      </c>
      <c r="G69" s="2">
        <f t="shared" si="5"/>
        <v>149.99999999999787</v>
      </c>
      <c r="H69" s="10" t="s">
        <v>138</v>
      </c>
      <c r="I69">
        <f t="shared" si="6"/>
        <v>53.308</v>
      </c>
      <c r="J69" s="13">
        <f t="shared" si="2"/>
        <v>149.99999999999787</v>
      </c>
      <c r="K69">
        <f t="shared" si="7"/>
        <v>60</v>
      </c>
    </row>
    <row r="70" spans="1:11">
      <c r="A70">
        <v>53.508000000000003</v>
      </c>
      <c r="B70">
        <v>73.303200000000004</v>
      </c>
      <c r="C70">
        <v>61</v>
      </c>
      <c r="D70" s="2">
        <f>Main!$B64</f>
        <v>16.25</v>
      </c>
      <c r="E70" s="2">
        <f t="shared" si="3"/>
        <v>0.125</v>
      </c>
      <c r="F70">
        <f t="shared" si="4"/>
        <v>0.19999999999999574</v>
      </c>
      <c r="G70" s="2">
        <f t="shared" si="5"/>
        <v>150.00000000000318</v>
      </c>
      <c r="H70" s="10" t="s">
        <v>133</v>
      </c>
      <c r="I70">
        <f t="shared" si="6"/>
        <v>53.508000000000003</v>
      </c>
      <c r="J70" s="13">
        <f t="shared" si="2"/>
        <v>150.00000000000318</v>
      </c>
      <c r="K70">
        <f t="shared" si="7"/>
        <v>61</v>
      </c>
    </row>
    <row r="71" spans="1:11">
      <c r="A71">
        <v>53.707999999999998</v>
      </c>
      <c r="B71">
        <v>75.863</v>
      </c>
      <c r="C71">
        <v>62</v>
      </c>
      <c r="D71" s="2">
        <f>Main!$B65</f>
        <v>16.375</v>
      </c>
      <c r="E71" s="2">
        <f t="shared" si="3"/>
        <v>0.125</v>
      </c>
      <c r="F71">
        <f t="shared" si="4"/>
        <v>0.19000000000000483</v>
      </c>
      <c r="G71" s="2">
        <f t="shared" si="5"/>
        <v>157.89473684210125</v>
      </c>
      <c r="H71" s="10"/>
      <c r="I71">
        <f t="shared" si="6"/>
        <v>53.707999999999998</v>
      </c>
      <c r="J71" s="13">
        <f t="shared" si="2"/>
        <v>157.89473684210125</v>
      </c>
      <c r="K71">
        <f t="shared" si="7"/>
        <v>62</v>
      </c>
    </row>
    <row r="72" spans="1:11">
      <c r="A72">
        <v>53.898000000000003</v>
      </c>
      <c r="B72">
        <v>77.523700000000005</v>
      </c>
      <c r="C72">
        <v>63</v>
      </c>
      <c r="D72" s="2">
        <f>Main!$B66</f>
        <v>16.5</v>
      </c>
      <c r="E72" s="2">
        <f t="shared" si="3"/>
        <v>0.125</v>
      </c>
      <c r="F72">
        <f t="shared" si="4"/>
        <v>0.18999999999999773</v>
      </c>
      <c r="G72" s="2">
        <f t="shared" si="5"/>
        <v>157.89473684210714</v>
      </c>
      <c r="H72" s="10"/>
      <c r="I72">
        <f t="shared" si="6"/>
        <v>53.898000000000003</v>
      </c>
      <c r="J72" s="13">
        <f t="shared" si="2"/>
        <v>157.89473684210714</v>
      </c>
      <c r="K72">
        <f t="shared" si="7"/>
        <v>63</v>
      </c>
    </row>
    <row r="73" spans="1:11">
      <c r="A73">
        <v>54.088000000000001</v>
      </c>
      <c r="B73">
        <v>78.4345</v>
      </c>
      <c r="C73">
        <v>64</v>
      </c>
      <c r="D73" s="2">
        <f>Main!$B67</f>
        <v>16.625</v>
      </c>
      <c r="E73" s="2">
        <f t="shared" si="3"/>
        <v>0.125</v>
      </c>
      <c r="F73">
        <f t="shared" si="4"/>
        <v>0.21000000000000085</v>
      </c>
      <c r="G73" s="2">
        <f t="shared" si="5"/>
        <v>142.85714285714226</v>
      </c>
      <c r="H73" s="10" t="s">
        <v>130</v>
      </c>
      <c r="I73">
        <f t="shared" si="6"/>
        <v>54.088000000000001</v>
      </c>
      <c r="J73" s="13">
        <f t="shared" si="2"/>
        <v>142.85714285714226</v>
      </c>
      <c r="K73">
        <f t="shared" si="7"/>
        <v>64</v>
      </c>
    </row>
    <row r="74" spans="1:11">
      <c r="A74">
        <v>54.298000000000002</v>
      </c>
      <c r="B74">
        <v>75.8352</v>
      </c>
      <c r="C74">
        <v>65</v>
      </c>
      <c r="D74" s="2">
        <f>Main!$B68</f>
        <v>16.75</v>
      </c>
      <c r="E74" s="2">
        <f t="shared" si="3"/>
        <v>0.125</v>
      </c>
      <c r="F74">
        <f t="shared" si="4"/>
        <v>0.25999999999999801</v>
      </c>
      <c r="G74" s="2">
        <f t="shared" si="5"/>
        <v>115.38461538461627</v>
      </c>
      <c r="H74" s="10" t="s">
        <v>131</v>
      </c>
      <c r="I74">
        <f t="shared" si="6"/>
        <v>54.298000000000002</v>
      </c>
      <c r="J74" s="13">
        <f t="shared" ref="J74:J137" si="8">$G74</f>
        <v>115.38461538461627</v>
      </c>
      <c r="K74">
        <f t="shared" si="7"/>
        <v>65</v>
      </c>
    </row>
    <row r="75" spans="1:11">
      <c r="A75">
        <v>54.558</v>
      </c>
      <c r="B75">
        <v>79.025499999999994</v>
      </c>
      <c r="C75">
        <v>66</v>
      </c>
      <c r="D75" s="2">
        <f>Main!$B69</f>
        <v>16.875</v>
      </c>
      <c r="E75" s="2">
        <f t="shared" ref="E75:E138" si="9">$D76-$D75</f>
        <v>0.125</v>
      </c>
      <c r="F75">
        <f t="shared" ref="F75:F138" si="10">$A76-$A75</f>
        <v>0.64999999999999858</v>
      </c>
      <c r="G75" s="2">
        <f t="shared" ref="G75:G138" si="11">$E75/$F75*60*4</f>
        <v>46.15384615384626</v>
      </c>
      <c r="H75" s="10" t="s">
        <v>132</v>
      </c>
      <c r="I75">
        <f t="shared" ref="I75:I138" si="12">$A75</f>
        <v>54.558</v>
      </c>
      <c r="J75" s="13">
        <f t="shared" si="8"/>
        <v>46.15384615384626</v>
      </c>
      <c r="K75">
        <f t="shared" ref="K75:K138" si="13">$C75</f>
        <v>66</v>
      </c>
    </row>
    <row r="76" spans="1:11">
      <c r="A76">
        <v>55.207999999999998</v>
      </c>
      <c r="B76">
        <v>65.531999999999996</v>
      </c>
      <c r="C76">
        <v>67</v>
      </c>
      <c r="D76" s="2">
        <f>Main!$B70</f>
        <v>17</v>
      </c>
      <c r="E76" s="2">
        <f t="shared" si="9"/>
        <v>0.25</v>
      </c>
      <c r="F76">
        <f t="shared" si="10"/>
        <v>0.78000000000000114</v>
      </c>
      <c r="G76" s="2">
        <f t="shared" si="11"/>
        <v>76.923076923076806</v>
      </c>
      <c r="H76" s="10" t="s">
        <v>129</v>
      </c>
      <c r="I76">
        <f t="shared" si="12"/>
        <v>55.207999999999998</v>
      </c>
      <c r="J76" s="13">
        <f t="shared" si="8"/>
        <v>76.923076923076806</v>
      </c>
      <c r="K76">
        <f t="shared" si="13"/>
        <v>67</v>
      </c>
    </row>
    <row r="77" spans="1:11">
      <c r="A77">
        <v>55.988</v>
      </c>
      <c r="B77">
        <v>72.519800000000004</v>
      </c>
      <c r="C77">
        <v>68</v>
      </c>
      <c r="D77" s="2">
        <f>Main!$B71</f>
        <v>17.25</v>
      </c>
      <c r="E77" s="2">
        <f t="shared" si="9"/>
        <v>0.125</v>
      </c>
      <c r="F77">
        <f t="shared" si="10"/>
        <v>0.45000000000000284</v>
      </c>
      <c r="G77" s="2">
        <f t="shared" si="11"/>
        <v>66.666666666666245</v>
      </c>
      <c r="H77" s="10" t="s">
        <v>133</v>
      </c>
      <c r="I77">
        <f t="shared" si="12"/>
        <v>55.988</v>
      </c>
      <c r="J77" s="13">
        <f t="shared" si="8"/>
        <v>66.666666666666245</v>
      </c>
      <c r="K77">
        <f t="shared" si="13"/>
        <v>68</v>
      </c>
    </row>
    <row r="78" spans="1:11">
      <c r="A78">
        <v>56.438000000000002</v>
      </c>
      <c r="B78">
        <v>71.655699999999996</v>
      </c>
      <c r="C78">
        <v>69</v>
      </c>
      <c r="D78" s="2">
        <f>Main!$B72</f>
        <v>17.375</v>
      </c>
      <c r="E78" s="2">
        <f t="shared" si="9"/>
        <v>0.375</v>
      </c>
      <c r="F78">
        <f t="shared" si="10"/>
        <v>0.79999999999999716</v>
      </c>
      <c r="G78" s="2">
        <f t="shared" si="11"/>
        <v>112.5000000000004</v>
      </c>
      <c r="H78" s="10" t="s">
        <v>134</v>
      </c>
      <c r="I78">
        <f t="shared" si="12"/>
        <v>56.438000000000002</v>
      </c>
      <c r="J78" s="13">
        <f t="shared" si="8"/>
        <v>112.5000000000004</v>
      </c>
      <c r="K78">
        <f t="shared" si="13"/>
        <v>69</v>
      </c>
    </row>
    <row r="79" spans="1:11">
      <c r="A79">
        <v>57.238</v>
      </c>
      <c r="B79">
        <v>73.057900000000004</v>
      </c>
      <c r="C79">
        <v>70</v>
      </c>
      <c r="D79" s="2">
        <f>Main!$B73</f>
        <v>17.75</v>
      </c>
      <c r="E79" s="2">
        <f t="shared" si="9"/>
        <v>0.25</v>
      </c>
      <c r="F79">
        <f t="shared" si="10"/>
        <v>0.63000000000000256</v>
      </c>
      <c r="G79" s="2">
        <f t="shared" si="11"/>
        <v>95.238095238094843</v>
      </c>
      <c r="H79" s="10" t="s">
        <v>134</v>
      </c>
      <c r="I79">
        <f t="shared" si="12"/>
        <v>57.238</v>
      </c>
      <c r="J79" s="13">
        <f t="shared" si="8"/>
        <v>95.238095238094843</v>
      </c>
      <c r="K79">
        <f t="shared" si="13"/>
        <v>70</v>
      </c>
    </row>
    <row r="80" spans="1:11">
      <c r="A80">
        <v>57.868000000000002</v>
      </c>
      <c r="B80">
        <v>73.057699999999997</v>
      </c>
      <c r="C80">
        <v>71</v>
      </c>
      <c r="D80" s="2">
        <f>Main!$B74</f>
        <v>18</v>
      </c>
      <c r="E80" s="2">
        <f t="shared" si="9"/>
        <v>0.25</v>
      </c>
      <c r="F80">
        <f t="shared" si="10"/>
        <v>0.83999999999999631</v>
      </c>
      <c r="G80" s="2">
        <f t="shared" si="11"/>
        <v>71.428571428571743</v>
      </c>
      <c r="H80" s="10" t="s">
        <v>135</v>
      </c>
      <c r="I80">
        <f t="shared" si="12"/>
        <v>57.868000000000002</v>
      </c>
      <c r="J80" s="13">
        <f t="shared" si="8"/>
        <v>71.428571428571743</v>
      </c>
      <c r="K80">
        <f t="shared" si="13"/>
        <v>71</v>
      </c>
    </row>
    <row r="81" spans="1:11">
      <c r="A81">
        <v>58.707999999999998</v>
      </c>
      <c r="B81">
        <v>66.5672</v>
      </c>
      <c r="C81">
        <v>72</v>
      </c>
      <c r="D81" s="2">
        <f>Main!$B75</f>
        <v>18.25</v>
      </c>
      <c r="E81" s="2">
        <f t="shared" si="9"/>
        <v>0.25</v>
      </c>
      <c r="F81">
        <f t="shared" si="10"/>
        <v>0.57999999999999829</v>
      </c>
      <c r="G81" s="2">
        <f t="shared" si="11"/>
        <v>103.44827586206927</v>
      </c>
      <c r="H81" s="10" t="s">
        <v>129</v>
      </c>
      <c r="I81">
        <f t="shared" si="12"/>
        <v>58.707999999999998</v>
      </c>
      <c r="J81" s="13">
        <f t="shared" si="8"/>
        <v>103.44827586206927</v>
      </c>
      <c r="K81">
        <f t="shared" si="13"/>
        <v>72</v>
      </c>
    </row>
    <row r="82" spans="1:11">
      <c r="A82">
        <v>59.287999999999997</v>
      </c>
      <c r="B82">
        <v>71.430599999999998</v>
      </c>
      <c r="C82">
        <v>73</v>
      </c>
      <c r="D82" s="2">
        <f>Main!$B76</f>
        <v>18.5</v>
      </c>
      <c r="E82" s="2">
        <f t="shared" si="9"/>
        <v>0.125</v>
      </c>
      <c r="F82">
        <f t="shared" si="10"/>
        <v>0.20000000000000284</v>
      </c>
      <c r="G82" s="2">
        <f t="shared" si="11"/>
        <v>149.99999999999787</v>
      </c>
      <c r="H82" s="10" t="s">
        <v>136</v>
      </c>
      <c r="I82">
        <f t="shared" si="12"/>
        <v>59.287999999999997</v>
      </c>
      <c r="J82" s="13">
        <f t="shared" si="8"/>
        <v>149.99999999999787</v>
      </c>
      <c r="K82">
        <f t="shared" si="13"/>
        <v>73</v>
      </c>
    </row>
    <row r="83" spans="1:11">
      <c r="A83">
        <v>59.488</v>
      </c>
      <c r="B83">
        <v>72.956400000000002</v>
      </c>
      <c r="C83">
        <v>74</v>
      </c>
      <c r="D83" s="2">
        <f>Main!$B77</f>
        <v>18.625</v>
      </c>
      <c r="E83" s="2">
        <f t="shared" si="9"/>
        <v>0.125</v>
      </c>
      <c r="F83">
        <f t="shared" si="10"/>
        <v>0.21000000000000085</v>
      </c>
      <c r="G83" s="2">
        <f t="shared" si="11"/>
        <v>142.85714285714226</v>
      </c>
      <c r="H83" s="10" t="s">
        <v>138</v>
      </c>
      <c r="I83">
        <f t="shared" si="12"/>
        <v>59.488</v>
      </c>
      <c r="J83" s="13">
        <f t="shared" si="8"/>
        <v>142.85714285714226</v>
      </c>
      <c r="K83">
        <f t="shared" si="13"/>
        <v>74</v>
      </c>
    </row>
    <row r="84" spans="1:11">
      <c r="A84">
        <v>59.698</v>
      </c>
      <c r="B84">
        <v>74.399799999999999</v>
      </c>
      <c r="C84">
        <v>75</v>
      </c>
      <c r="D84" s="2">
        <f>Main!$B78</f>
        <v>18.75</v>
      </c>
      <c r="E84" s="2">
        <f t="shared" si="9"/>
        <v>0.125</v>
      </c>
      <c r="F84">
        <f t="shared" si="10"/>
        <v>0.24000000000000199</v>
      </c>
      <c r="G84" s="2">
        <f t="shared" si="11"/>
        <v>124.99999999999898</v>
      </c>
      <c r="H84" s="10" t="s">
        <v>133</v>
      </c>
      <c r="I84">
        <f t="shared" si="12"/>
        <v>59.698</v>
      </c>
      <c r="J84" s="13">
        <f t="shared" si="8"/>
        <v>124.99999999999898</v>
      </c>
      <c r="K84">
        <f t="shared" si="13"/>
        <v>75</v>
      </c>
    </row>
    <row r="85" spans="1:11">
      <c r="A85">
        <v>59.938000000000002</v>
      </c>
      <c r="B85">
        <v>74.293400000000005</v>
      </c>
      <c r="C85">
        <v>76</v>
      </c>
      <c r="D85" s="2">
        <f>Main!$B79</f>
        <v>18.875</v>
      </c>
      <c r="E85" s="2">
        <f t="shared" si="9"/>
        <v>0.125</v>
      </c>
      <c r="F85">
        <f t="shared" si="10"/>
        <v>0.22999999999999687</v>
      </c>
      <c r="G85" s="2">
        <f t="shared" si="11"/>
        <v>130.43478260869742</v>
      </c>
      <c r="H85" s="10"/>
      <c r="I85">
        <f t="shared" si="12"/>
        <v>59.938000000000002</v>
      </c>
      <c r="J85" s="13">
        <f t="shared" si="8"/>
        <v>130.43478260869742</v>
      </c>
      <c r="K85">
        <f t="shared" si="13"/>
        <v>76</v>
      </c>
    </row>
    <row r="86" spans="1:11">
      <c r="A86">
        <v>60.167999999999999</v>
      </c>
      <c r="B86">
        <v>76.637500000000003</v>
      </c>
      <c r="C86">
        <v>77</v>
      </c>
      <c r="D86" s="2">
        <f>Main!$B80</f>
        <v>19</v>
      </c>
      <c r="E86" s="2">
        <f t="shared" si="9"/>
        <v>0.125</v>
      </c>
      <c r="F86">
        <f t="shared" si="10"/>
        <v>0.17999999999999972</v>
      </c>
      <c r="G86" s="2">
        <f t="shared" si="11"/>
        <v>166.66666666666691</v>
      </c>
      <c r="H86" s="10"/>
      <c r="I86">
        <f t="shared" si="12"/>
        <v>60.167999999999999</v>
      </c>
      <c r="J86" s="13">
        <f t="shared" si="8"/>
        <v>166.66666666666691</v>
      </c>
      <c r="K86">
        <f t="shared" si="13"/>
        <v>77</v>
      </c>
    </row>
    <row r="87" spans="1:11">
      <c r="A87">
        <v>60.347999999999999</v>
      </c>
      <c r="B87">
        <v>77.510900000000007</v>
      </c>
      <c r="C87">
        <v>78</v>
      </c>
      <c r="D87" s="2">
        <f>Main!$B81</f>
        <v>19.125</v>
      </c>
      <c r="E87" s="2">
        <f t="shared" si="9"/>
        <v>0.125</v>
      </c>
      <c r="F87">
        <f t="shared" si="10"/>
        <v>0.25999999999999801</v>
      </c>
      <c r="G87" s="2">
        <f t="shared" si="11"/>
        <v>115.38461538461627</v>
      </c>
      <c r="H87" s="10"/>
      <c r="I87">
        <f t="shared" si="12"/>
        <v>60.347999999999999</v>
      </c>
      <c r="J87" s="13">
        <f t="shared" si="8"/>
        <v>115.38461538461627</v>
      </c>
      <c r="K87">
        <f t="shared" si="13"/>
        <v>78</v>
      </c>
    </row>
    <row r="88" spans="1:11">
      <c r="A88">
        <v>60.607999999999997</v>
      </c>
      <c r="B88">
        <v>77.140199999999993</v>
      </c>
      <c r="C88">
        <v>79</v>
      </c>
      <c r="D88" s="2">
        <f>Main!$B82</f>
        <v>19.25</v>
      </c>
      <c r="E88" s="2">
        <f t="shared" si="9"/>
        <v>0.125</v>
      </c>
      <c r="F88">
        <f t="shared" si="10"/>
        <v>0.21000000000000085</v>
      </c>
      <c r="G88" s="2">
        <f t="shared" si="11"/>
        <v>142.85714285714226</v>
      </c>
      <c r="H88" s="10"/>
      <c r="I88">
        <f t="shared" si="12"/>
        <v>60.607999999999997</v>
      </c>
      <c r="J88" s="13">
        <f t="shared" si="8"/>
        <v>142.85714285714226</v>
      </c>
      <c r="K88">
        <f t="shared" si="13"/>
        <v>79</v>
      </c>
    </row>
    <row r="89" spans="1:11">
      <c r="A89">
        <v>60.817999999999998</v>
      </c>
      <c r="B89">
        <v>77.767399999999995</v>
      </c>
      <c r="C89">
        <v>80</v>
      </c>
      <c r="D89" s="2">
        <f>Main!$B83</f>
        <v>19.375</v>
      </c>
      <c r="E89" s="2">
        <f t="shared" si="9"/>
        <v>0.125</v>
      </c>
      <c r="F89">
        <f t="shared" si="10"/>
        <v>0.20000000000000284</v>
      </c>
      <c r="G89" s="2">
        <f t="shared" si="11"/>
        <v>149.99999999999787</v>
      </c>
      <c r="H89" s="10"/>
      <c r="I89">
        <f t="shared" si="12"/>
        <v>60.817999999999998</v>
      </c>
      <c r="J89" s="13">
        <f t="shared" si="8"/>
        <v>149.99999999999787</v>
      </c>
      <c r="K89">
        <f t="shared" si="13"/>
        <v>80</v>
      </c>
    </row>
    <row r="90" spans="1:11">
      <c r="A90">
        <v>61.018000000000001</v>
      </c>
      <c r="B90">
        <v>80.6815</v>
      </c>
      <c r="C90">
        <v>81</v>
      </c>
      <c r="D90" s="2">
        <f>Main!$B84</f>
        <v>19.5</v>
      </c>
      <c r="E90" s="2">
        <f t="shared" si="9"/>
        <v>0.125</v>
      </c>
      <c r="F90">
        <f t="shared" si="10"/>
        <v>0.21000000000000085</v>
      </c>
      <c r="G90" s="2">
        <f t="shared" si="11"/>
        <v>142.85714285714226</v>
      </c>
      <c r="H90" s="10"/>
      <c r="I90">
        <f t="shared" si="12"/>
        <v>61.018000000000001</v>
      </c>
      <c r="J90" s="13">
        <f t="shared" si="8"/>
        <v>142.85714285714226</v>
      </c>
      <c r="K90">
        <f t="shared" si="13"/>
        <v>81</v>
      </c>
    </row>
    <row r="91" spans="1:11">
      <c r="A91">
        <v>61.228000000000002</v>
      </c>
      <c r="B91">
        <v>80.016400000000004</v>
      </c>
      <c r="C91">
        <v>82</v>
      </c>
      <c r="D91" s="2">
        <f>Main!$B85</f>
        <v>19.625</v>
      </c>
      <c r="E91" s="2">
        <f t="shared" si="9"/>
        <v>0.125</v>
      </c>
      <c r="F91">
        <f t="shared" si="10"/>
        <v>0.19999999999999574</v>
      </c>
      <c r="G91" s="2">
        <f t="shared" si="11"/>
        <v>150.00000000000318</v>
      </c>
      <c r="H91" s="10" t="s">
        <v>130</v>
      </c>
      <c r="I91">
        <f t="shared" si="12"/>
        <v>61.228000000000002</v>
      </c>
      <c r="J91" s="13">
        <f t="shared" si="8"/>
        <v>150.00000000000318</v>
      </c>
      <c r="K91">
        <f t="shared" si="13"/>
        <v>82</v>
      </c>
    </row>
    <row r="92" spans="1:11">
      <c r="A92">
        <v>61.427999999999997</v>
      </c>
      <c r="B92">
        <v>78.918700000000001</v>
      </c>
      <c r="C92">
        <v>83</v>
      </c>
      <c r="D92" s="2">
        <f>Main!$B86</f>
        <v>19.75</v>
      </c>
      <c r="E92" s="2">
        <f t="shared" si="9"/>
        <v>0.125</v>
      </c>
      <c r="F92">
        <f t="shared" si="10"/>
        <v>0.24000000000000199</v>
      </c>
      <c r="G92" s="2">
        <f t="shared" si="11"/>
        <v>124.99999999999898</v>
      </c>
      <c r="H92" s="10" t="s">
        <v>131</v>
      </c>
      <c r="I92">
        <f t="shared" si="12"/>
        <v>61.427999999999997</v>
      </c>
      <c r="J92" s="13">
        <f t="shared" si="8"/>
        <v>124.99999999999898</v>
      </c>
      <c r="K92">
        <f t="shared" si="13"/>
        <v>83</v>
      </c>
    </row>
    <row r="93" spans="1:11">
      <c r="A93">
        <v>61.667999999999999</v>
      </c>
      <c r="B93">
        <v>76.948700000000002</v>
      </c>
      <c r="C93">
        <v>84</v>
      </c>
      <c r="D93" s="2">
        <f>Main!$B87</f>
        <v>19.875</v>
      </c>
      <c r="E93" s="2">
        <f t="shared" si="9"/>
        <v>0.125</v>
      </c>
      <c r="F93">
        <f t="shared" si="10"/>
        <v>0.51200000000000045</v>
      </c>
      <c r="G93" s="2">
        <f t="shared" si="11"/>
        <v>58.593749999999943</v>
      </c>
      <c r="H93" s="10" t="s">
        <v>132</v>
      </c>
      <c r="I93">
        <f t="shared" si="12"/>
        <v>61.667999999999999</v>
      </c>
      <c r="J93" s="13">
        <f t="shared" si="8"/>
        <v>58.593749999999943</v>
      </c>
      <c r="K93">
        <f t="shared" si="13"/>
        <v>84</v>
      </c>
    </row>
    <row r="94" spans="1:11">
      <c r="A94">
        <v>62.18</v>
      </c>
      <c r="B94">
        <v>63.497700000000002</v>
      </c>
      <c r="C94">
        <v>85</v>
      </c>
      <c r="D94" s="2">
        <f>Main!$B88</f>
        <v>20</v>
      </c>
      <c r="E94" s="2">
        <f t="shared" si="9"/>
        <v>0.25</v>
      </c>
      <c r="F94">
        <f t="shared" si="10"/>
        <v>0.81799999999999784</v>
      </c>
      <c r="G94" s="2">
        <f t="shared" si="11"/>
        <v>73.349633251833936</v>
      </c>
      <c r="H94" s="10" t="s">
        <v>129</v>
      </c>
      <c r="I94">
        <f t="shared" si="12"/>
        <v>62.18</v>
      </c>
      <c r="J94" s="13">
        <f t="shared" si="8"/>
        <v>73.349633251833936</v>
      </c>
      <c r="K94">
        <f t="shared" si="13"/>
        <v>85</v>
      </c>
    </row>
    <row r="95" spans="1:11">
      <c r="A95">
        <v>62.997999999999998</v>
      </c>
      <c r="B95">
        <v>71.984200000000001</v>
      </c>
      <c r="C95">
        <v>86</v>
      </c>
      <c r="D95" s="2">
        <f>Main!$B89</f>
        <v>20.25</v>
      </c>
      <c r="E95" s="2">
        <f t="shared" si="9"/>
        <v>0.125</v>
      </c>
      <c r="F95">
        <f t="shared" si="10"/>
        <v>0.49000000000000199</v>
      </c>
      <c r="G95" s="2">
        <f t="shared" si="11"/>
        <v>61.224489795918117</v>
      </c>
      <c r="H95" s="10" t="s">
        <v>133</v>
      </c>
      <c r="I95">
        <f t="shared" si="12"/>
        <v>62.997999999999998</v>
      </c>
      <c r="J95" s="13">
        <f t="shared" si="8"/>
        <v>61.224489795918117</v>
      </c>
      <c r="K95">
        <f t="shared" si="13"/>
        <v>86</v>
      </c>
    </row>
    <row r="96" spans="1:11">
      <c r="A96">
        <v>63.488</v>
      </c>
      <c r="B96">
        <v>72.139399999999995</v>
      </c>
      <c r="C96">
        <v>87</v>
      </c>
      <c r="D96" s="2">
        <f>Main!$B90</f>
        <v>20.375</v>
      </c>
      <c r="E96" s="2">
        <f t="shared" si="9"/>
        <v>0.375</v>
      </c>
      <c r="F96">
        <f t="shared" si="10"/>
        <v>0.79999999999999716</v>
      </c>
      <c r="G96" s="2">
        <f t="shared" si="11"/>
        <v>112.5000000000004</v>
      </c>
      <c r="H96" s="10" t="s">
        <v>134</v>
      </c>
      <c r="I96">
        <f t="shared" si="12"/>
        <v>63.488</v>
      </c>
      <c r="J96" s="13">
        <f t="shared" si="8"/>
        <v>112.5000000000004</v>
      </c>
      <c r="K96">
        <f t="shared" si="13"/>
        <v>87</v>
      </c>
    </row>
    <row r="97" spans="1:11">
      <c r="A97">
        <v>64.287999999999997</v>
      </c>
      <c r="B97">
        <v>70.070300000000003</v>
      </c>
      <c r="C97">
        <v>88</v>
      </c>
      <c r="D97" s="2">
        <f>Main!$B91</f>
        <v>20.75</v>
      </c>
      <c r="E97" s="2">
        <f t="shared" si="9"/>
        <v>0.25</v>
      </c>
      <c r="F97">
        <f t="shared" si="10"/>
        <v>0.71999999999999886</v>
      </c>
      <c r="G97" s="2">
        <f t="shared" si="11"/>
        <v>83.333333333333456</v>
      </c>
      <c r="H97" s="10" t="s">
        <v>134</v>
      </c>
      <c r="I97">
        <f t="shared" si="12"/>
        <v>64.287999999999997</v>
      </c>
      <c r="J97" s="13">
        <f t="shared" si="8"/>
        <v>83.333333333333456</v>
      </c>
      <c r="K97">
        <f t="shared" si="13"/>
        <v>88</v>
      </c>
    </row>
    <row r="98" spans="1:11">
      <c r="A98">
        <v>65.007999999999996</v>
      </c>
      <c r="B98">
        <v>68.944599999999994</v>
      </c>
      <c r="C98">
        <v>89</v>
      </c>
      <c r="D98" s="2">
        <f>Main!$B92</f>
        <v>21</v>
      </c>
      <c r="E98" s="2">
        <f t="shared" si="9"/>
        <v>0.25</v>
      </c>
      <c r="F98">
        <f t="shared" si="10"/>
        <v>1.0900000000000034</v>
      </c>
      <c r="G98" s="2">
        <f t="shared" si="11"/>
        <v>55.045871559632857</v>
      </c>
      <c r="H98" s="10" t="s">
        <v>135</v>
      </c>
      <c r="I98">
        <f t="shared" si="12"/>
        <v>65.007999999999996</v>
      </c>
      <c r="J98" s="13">
        <f t="shared" si="8"/>
        <v>55.045871559632857</v>
      </c>
      <c r="K98">
        <f t="shared" si="13"/>
        <v>89</v>
      </c>
    </row>
    <row r="99" spans="1:11">
      <c r="A99">
        <v>66.097999999999999</v>
      </c>
      <c r="B99">
        <v>65.1297</v>
      </c>
      <c r="C99">
        <v>90</v>
      </c>
      <c r="D99" s="2">
        <f>Main!$B93</f>
        <v>21.25</v>
      </c>
      <c r="E99" s="2">
        <f t="shared" si="9"/>
        <v>0.25</v>
      </c>
      <c r="F99">
        <f t="shared" si="10"/>
        <v>0.68999999999999773</v>
      </c>
      <c r="G99" s="2">
        <f t="shared" si="11"/>
        <v>86.956521739130721</v>
      </c>
      <c r="H99" s="10" t="s">
        <v>129</v>
      </c>
      <c r="I99">
        <f t="shared" si="12"/>
        <v>66.097999999999999</v>
      </c>
      <c r="J99" s="13">
        <f t="shared" si="8"/>
        <v>86.956521739130721</v>
      </c>
      <c r="K99">
        <f t="shared" si="13"/>
        <v>90</v>
      </c>
    </row>
    <row r="100" spans="1:11">
      <c r="A100">
        <v>66.787999999999997</v>
      </c>
      <c r="B100">
        <v>64.080399999999997</v>
      </c>
      <c r="C100">
        <v>91</v>
      </c>
      <c r="D100" s="2">
        <f>Main!$B94</f>
        <v>21.5</v>
      </c>
      <c r="E100" s="2">
        <f t="shared" si="9"/>
        <v>0.125</v>
      </c>
      <c r="F100">
        <f t="shared" si="10"/>
        <v>0.25</v>
      </c>
      <c r="G100" s="2">
        <f t="shared" si="11"/>
        <v>120</v>
      </c>
      <c r="H100" s="10" t="s">
        <v>136</v>
      </c>
      <c r="I100">
        <f t="shared" si="12"/>
        <v>66.787999999999997</v>
      </c>
      <c r="J100" s="13">
        <f t="shared" si="8"/>
        <v>120</v>
      </c>
      <c r="K100">
        <f t="shared" si="13"/>
        <v>91</v>
      </c>
    </row>
    <row r="101" spans="1:11">
      <c r="A101">
        <v>67.037999999999997</v>
      </c>
      <c r="B101">
        <v>68.343000000000004</v>
      </c>
      <c r="C101">
        <v>92</v>
      </c>
      <c r="D101" s="2">
        <f>Main!$B95</f>
        <v>21.625</v>
      </c>
      <c r="E101" s="2">
        <f t="shared" si="9"/>
        <v>0.125</v>
      </c>
      <c r="F101">
        <f t="shared" si="10"/>
        <v>0.23000000000000398</v>
      </c>
      <c r="G101" s="2">
        <f t="shared" si="11"/>
        <v>130.43478260869341</v>
      </c>
      <c r="H101" s="10" t="s">
        <v>137</v>
      </c>
      <c r="I101">
        <f t="shared" si="12"/>
        <v>67.037999999999997</v>
      </c>
      <c r="J101" s="13">
        <f t="shared" si="8"/>
        <v>130.43478260869341</v>
      </c>
      <c r="K101">
        <f t="shared" si="13"/>
        <v>92</v>
      </c>
    </row>
    <row r="102" spans="1:11">
      <c r="A102">
        <v>67.268000000000001</v>
      </c>
      <c r="B102">
        <v>71.360600000000005</v>
      </c>
      <c r="C102">
        <v>93</v>
      </c>
      <c r="D102" s="2">
        <f>Main!$B96</f>
        <v>21.75</v>
      </c>
      <c r="E102" s="2">
        <f t="shared" si="9"/>
        <v>0.125</v>
      </c>
      <c r="F102">
        <f t="shared" si="10"/>
        <v>0.18999999999999773</v>
      </c>
      <c r="G102" s="2">
        <f t="shared" si="11"/>
        <v>157.89473684210714</v>
      </c>
      <c r="H102" s="10" t="s">
        <v>138</v>
      </c>
      <c r="I102">
        <f t="shared" si="12"/>
        <v>67.268000000000001</v>
      </c>
      <c r="J102" s="13">
        <f t="shared" si="8"/>
        <v>157.89473684210714</v>
      </c>
      <c r="K102">
        <f t="shared" si="13"/>
        <v>93</v>
      </c>
    </row>
    <row r="103" spans="1:11">
      <c r="A103">
        <v>67.457999999999998</v>
      </c>
      <c r="B103">
        <v>75.983699999999999</v>
      </c>
      <c r="C103">
        <v>94</v>
      </c>
      <c r="D103" s="2">
        <f>Main!$B97</f>
        <v>21.875</v>
      </c>
      <c r="E103" s="2">
        <f t="shared" si="9"/>
        <v>0.125</v>
      </c>
      <c r="F103">
        <f t="shared" si="10"/>
        <v>0.20000000000000284</v>
      </c>
      <c r="G103" s="2">
        <f t="shared" si="11"/>
        <v>149.99999999999787</v>
      </c>
      <c r="H103" s="10" t="s">
        <v>133</v>
      </c>
      <c r="I103">
        <f t="shared" si="12"/>
        <v>67.457999999999998</v>
      </c>
      <c r="J103" s="13">
        <f t="shared" si="8"/>
        <v>149.99999999999787</v>
      </c>
      <c r="K103">
        <f t="shared" si="13"/>
        <v>94</v>
      </c>
    </row>
    <row r="104" spans="1:11">
      <c r="A104">
        <v>67.658000000000001</v>
      </c>
      <c r="B104">
        <v>75.848299999999995</v>
      </c>
      <c r="C104">
        <v>95</v>
      </c>
      <c r="D104" s="2">
        <f>Main!$B98</f>
        <v>22</v>
      </c>
      <c r="E104" s="2">
        <f t="shared" si="9"/>
        <v>0.125</v>
      </c>
      <c r="F104">
        <f t="shared" si="10"/>
        <v>0.17000000000000171</v>
      </c>
      <c r="G104" s="2">
        <f t="shared" si="11"/>
        <v>176.47058823529235</v>
      </c>
      <c r="H104" s="10"/>
      <c r="I104">
        <f t="shared" si="12"/>
        <v>67.658000000000001</v>
      </c>
      <c r="J104" s="13">
        <f t="shared" si="8"/>
        <v>176.47058823529235</v>
      </c>
      <c r="K104">
        <f t="shared" si="13"/>
        <v>95</v>
      </c>
    </row>
    <row r="105" spans="1:11">
      <c r="A105">
        <v>67.828000000000003</v>
      </c>
      <c r="B105">
        <v>75.210300000000004</v>
      </c>
      <c r="C105">
        <v>96</v>
      </c>
      <c r="D105" s="2">
        <f>Main!$B99</f>
        <v>22.125</v>
      </c>
      <c r="E105" s="2">
        <f t="shared" si="9"/>
        <v>0.125</v>
      </c>
      <c r="F105">
        <f t="shared" si="10"/>
        <v>0.21999999999999886</v>
      </c>
      <c r="G105" s="2">
        <f t="shared" si="11"/>
        <v>136.36363636363706</v>
      </c>
      <c r="H105" s="10"/>
      <c r="I105">
        <f t="shared" si="12"/>
        <v>67.828000000000003</v>
      </c>
      <c r="J105" s="13">
        <f t="shared" si="8"/>
        <v>136.36363636363706</v>
      </c>
      <c r="K105">
        <f t="shared" si="13"/>
        <v>96</v>
      </c>
    </row>
    <row r="106" spans="1:11">
      <c r="A106">
        <v>68.048000000000002</v>
      </c>
      <c r="B106">
        <v>73.008799999999994</v>
      </c>
      <c r="C106">
        <v>97</v>
      </c>
      <c r="D106" s="2">
        <f>Main!$B100</f>
        <v>22.25</v>
      </c>
      <c r="E106" s="2">
        <f t="shared" si="9"/>
        <v>0.125</v>
      </c>
      <c r="F106">
        <f t="shared" si="10"/>
        <v>0.17999999999999261</v>
      </c>
      <c r="G106" s="2">
        <f t="shared" si="11"/>
        <v>166.66666666667351</v>
      </c>
      <c r="H106" s="10" t="s">
        <v>130</v>
      </c>
      <c r="I106">
        <f t="shared" si="12"/>
        <v>68.048000000000002</v>
      </c>
      <c r="J106" s="13">
        <f t="shared" si="8"/>
        <v>166.66666666667351</v>
      </c>
      <c r="K106">
        <f t="shared" si="13"/>
        <v>97</v>
      </c>
    </row>
    <row r="107" spans="1:11">
      <c r="A107">
        <v>68.227999999999994</v>
      </c>
      <c r="B107">
        <v>74.725700000000003</v>
      </c>
      <c r="C107">
        <v>98</v>
      </c>
      <c r="D107" s="2">
        <f>Main!$B101</f>
        <v>22.375</v>
      </c>
      <c r="E107" s="2">
        <f t="shared" si="9"/>
        <v>0.125</v>
      </c>
      <c r="F107">
        <f t="shared" si="10"/>
        <v>0.21999999999999886</v>
      </c>
      <c r="G107" s="2">
        <f t="shared" si="11"/>
        <v>136.36363636363706</v>
      </c>
      <c r="H107" s="10" t="s">
        <v>131</v>
      </c>
      <c r="I107">
        <f t="shared" si="12"/>
        <v>68.227999999999994</v>
      </c>
      <c r="J107" s="13">
        <f t="shared" si="8"/>
        <v>136.36363636363706</v>
      </c>
      <c r="K107">
        <f t="shared" si="13"/>
        <v>98</v>
      </c>
    </row>
    <row r="108" spans="1:11">
      <c r="A108">
        <v>68.447999999999993</v>
      </c>
      <c r="B108">
        <v>77.348600000000005</v>
      </c>
      <c r="C108">
        <v>99</v>
      </c>
      <c r="D108" s="2">
        <f>Main!$B102</f>
        <v>22.5</v>
      </c>
      <c r="E108" s="2">
        <f t="shared" si="9"/>
        <v>0.125</v>
      </c>
      <c r="F108">
        <f t="shared" si="10"/>
        <v>0.21300000000000807</v>
      </c>
      <c r="G108" s="2">
        <f t="shared" si="11"/>
        <v>140.84507042252986</v>
      </c>
      <c r="H108" s="10" t="s">
        <v>132</v>
      </c>
      <c r="I108">
        <f t="shared" si="12"/>
        <v>68.447999999999993</v>
      </c>
      <c r="J108" s="13">
        <f t="shared" si="8"/>
        <v>140.84507042252986</v>
      </c>
      <c r="K108">
        <f t="shared" si="13"/>
        <v>99</v>
      </c>
    </row>
    <row r="109" spans="1:11">
      <c r="A109">
        <v>68.661000000000001</v>
      </c>
      <c r="B109">
        <v>68.409499999999994</v>
      </c>
      <c r="C109">
        <v>100</v>
      </c>
      <c r="D109" s="2">
        <f>Main!$B103</f>
        <v>22.625</v>
      </c>
      <c r="E109" s="2">
        <f t="shared" si="9"/>
        <v>0.125</v>
      </c>
      <c r="F109">
        <f t="shared" si="10"/>
        <v>0.19700000000000273</v>
      </c>
      <c r="G109" s="2">
        <f t="shared" si="11"/>
        <v>152.28426395938877</v>
      </c>
      <c r="H109" s="10" t="s">
        <v>129</v>
      </c>
      <c r="I109">
        <f t="shared" si="12"/>
        <v>68.661000000000001</v>
      </c>
      <c r="J109" s="13">
        <f t="shared" si="8"/>
        <v>152.28426395938877</v>
      </c>
      <c r="K109">
        <f t="shared" si="13"/>
        <v>100</v>
      </c>
    </row>
    <row r="110" spans="1:11">
      <c r="A110">
        <v>68.858000000000004</v>
      </c>
      <c r="B110">
        <v>69.905900000000003</v>
      </c>
      <c r="C110">
        <v>101</v>
      </c>
      <c r="D110" s="2">
        <f>Main!$B104</f>
        <v>22.75</v>
      </c>
      <c r="E110" s="2">
        <f t="shared" si="9"/>
        <v>0.125</v>
      </c>
      <c r="F110">
        <f t="shared" si="10"/>
        <v>0.17999999999999261</v>
      </c>
      <c r="G110" s="2">
        <f t="shared" si="11"/>
        <v>166.66666666667351</v>
      </c>
      <c r="H110" s="10" t="s">
        <v>136</v>
      </c>
      <c r="I110">
        <f t="shared" si="12"/>
        <v>68.858000000000004</v>
      </c>
      <c r="J110" s="13">
        <f t="shared" si="8"/>
        <v>166.66666666667351</v>
      </c>
      <c r="K110">
        <f t="shared" si="13"/>
        <v>101</v>
      </c>
    </row>
    <row r="111" spans="1:11">
      <c r="A111">
        <v>69.037999999999997</v>
      </c>
      <c r="B111">
        <v>65.461799999999997</v>
      </c>
      <c r="C111">
        <v>102</v>
      </c>
      <c r="D111" s="2">
        <f>Main!$B105</f>
        <v>22.875</v>
      </c>
      <c r="E111" s="2">
        <f t="shared" si="9"/>
        <v>0.125</v>
      </c>
      <c r="F111">
        <f t="shared" si="10"/>
        <v>0.18000000000000682</v>
      </c>
      <c r="G111" s="2">
        <f t="shared" si="11"/>
        <v>166.66666666666035</v>
      </c>
      <c r="H111" s="10" t="s">
        <v>137</v>
      </c>
      <c r="I111">
        <f t="shared" si="12"/>
        <v>69.037999999999997</v>
      </c>
      <c r="J111" s="13">
        <f t="shared" si="8"/>
        <v>166.66666666666035</v>
      </c>
      <c r="K111">
        <f t="shared" si="13"/>
        <v>102</v>
      </c>
    </row>
    <row r="112" spans="1:11">
      <c r="A112">
        <v>69.218000000000004</v>
      </c>
      <c r="B112">
        <v>73.973799999999997</v>
      </c>
      <c r="C112">
        <v>103</v>
      </c>
      <c r="D112" s="2">
        <f>Main!$B106</f>
        <v>23</v>
      </c>
      <c r="E112" s="2">
        <f t="shared" si="9"/>
        <v>0.125</v>
      </c>
      <c r="F112">
        <f t="shared" si="10"/>
        <v>0.18999999999999773</v>
      </c>
      <c r="G112" s="2">
        <f t="shared" si="11"/>
        <v>157.89473684210714</v>
      </c>
      <c r="H112" s="10" t="s">
        <v>137</v>
      </c>
      <c r="I112">
        <f t="shared" si="12"/>
        <v>69.218000000000004</v>
      </c>
      <c r="J112" s="13">
        <f t="shared" si="8"/>
        <v>157.89473684210714</v>
      </c>
      <c r="K112">
        <f t="shared" si="13"/>
        <v>103</v>
      </c>
    </row>
    <row r="113" spans="1:11">
      <c r="A113">
        <v>69.408000000000001</v>
      </c>
      <c r="B113">
        <v>70.7791</v>
      </c>
      <c r="C113">
        <v>104</v>
      </c>
      <c r="D113" s="2">
        <f>Main!$B107</f>
        <v>23.125</v>
      </c>
      <c r="E113" s="2">
        <f t="shared" si="9"/>
        <v>0.125</v>
      </c>
      <c r="F113">
        <f t="shared" si="10"/>
        <v>0.17999999999999261</v>
      </c>
      <c r="G113" s="2">
        <f t="shared" si="11"/>
        <v>166.66666666667351</v>
      </c>
      <c r="H113" s="10" t="s">
        <v>138</v>
      </c>
      <c r="I113">
        <f t="shared" si="12"/>
        <v>69.408000000000001</v>
      </c>
      <c r="J113" s="13">
        <f t="shared" si="8"/>
        <v>166.66666666667351</v>
      </c>
      <c r="K113">
        <f t="shared" si="13"/>
        <v>104</v>
      </c>
    </row>
    <row r="114" spans="1:11">
      <c r="A114">
        <v>69.587999999999994</v>
      </c>
      <c r="B114">
        <v>76.122600000000006</v>
      </c>
      <c r="C114">
        <v>105</v>
      </c>
      <c r="D114" s="2">
        <f>Main!$B108</f>
        <v>23.25</v>
      </c>
      <c r="E114" s="2">
        <f t="shared" si="9"/>
        <v>0.125</v>
      </c>
      <c r="F114">
        <f t="shared" si="10"/>
        <v>0.18000000000000682</v>
      </c>
      <c r="G114" s="2">
        <f t="shared" si="11"/>
        <v>166.66666666666035</v>
      </c>
      <c r="H114" s="10" t="s">
        <v>133</v>
      </c>
      <c r="I114">
        <f t="shared" si="12"/>
        <v>69.587999999999994</v>
      </c>
      <c r="J114" s="13">
        <f t="shared" si="8"/>
        <v>166.66666666666035</v>
      </c>
      <c r="K114">
        <f t="shared" si="13"/>
        <v>105</v>
      </c>
    </row>
    <row r="115" spans="1:11">
      <c r="A115">
        <v>69.768000000000001</v>
      </c>
      <c r="B115">
        <v>75.855000000000004</v>
      </c>
      <c r="C115">
        <v>106</v>
      </c>
      <c r="D115" s="2">
        <f>Main!$B109</f>
        <v>23.375</v>
      </c>
      <c r="E115" s="2">
        <f t="shared" si="9"/>
        <v>0.125</v>
      </c>
      <c r="F115">
        <f t="shared" si="10"/>
        <v>0.18999999999999773</v>
      </c>
      <c r="G115" s="2">
        <f t="shared" si="11"/>
        <v>157.89473684210714</v>
      </c>
      <c r="H115" s="10"/>
      <c r="I115">
        <f t="shared" si="12"/>
        <v>69.768000000000001</v>
      </c>
      <c r="J115" s="13">
        <f t="shared" si="8"/>
        <v>157.89473684210714</v>
      </c>
      <c r="K115">
        <f t="shared" si="13"/>
        <v>106</v>
      </c>
    </row>
    <row r="116" spans="1:11">
      <c r="A116">
        <v>69.957999999999998</v>
      </c>
      <c r="B116">
        <v>74.321100000000001</v>
      </c>
      <c r="C116">
        <v>107</v>
      </c>
      <c r="D116" s="2">
        <f>Main!$B110</f>
        <v>23.5</v>
      </c>
      <c r="E116" s="2">
        <f t="shared" si="9"/>
        <v>0.125</v>
      </c>
      <c r="F116">
        <f t="shared" si="10"/>
        <v>0.20000000000000284</v>
      </c>
      <c r="G116" s="2">
        <f t="shared" si="11"/>
        <v>149.99999999999787</v>
      </c>
      <c r="H116" s="10"/>
      <c r="I116">
        <f t="shared" si="12"/>
        <v>69.957999999999998</v>
      </c>
      <c r="J116" s="13">
        <f t="shared" si="8"/>
        <v>149.99999999999787</v>
      </c>
      <c r="K116">
        <f t="shared" si="13"/>
        <v>107</v>
      </c>
    </row>
    <row r="117" spans="1:11">
      <c r="A117">
        <v>70.158000000000001</v>
      </c>
      <c r="B117">
        <v>77.333500000000001</v>
      </c>
      <c r="C117">
        <v>108</v>
      </c>
      <c r="D117" s="2">
        <f>Main!$B111</f>
        <v>23.625</v>
      </c>
      <c r="E117" s="2">
        <f t="shared" si="9"/>
        <v>0.125</v>
      </c>
      <c r="F117">
        <f t="shared" si="10"/>
        <v>0.17999999999999261</v>
      </c>
      <c r="G117" s="2">
        <f t="shared" si="11"/>
        <v>166.66666666667351</v>
      </c>
      <c r="H117" s="10" t="s">
        <v>102</v>
      </c>
      <c r="I117">
        <f t="shared" si="12"/>
        <v>70.158000000000001</v>
      </c>
      <c r="J117" s="13">
        <f t="shared" si="8"/>
        <v>166.66666666667351</v>
      </c>
      <c r="K117">
        <f t="shared" si="13"/>
        <v>108</v>
      </c>
    </row>
    <row r="118" spans="1:11">
      <c r="A118">
        <v>70.337999999999994</v>
      </c>
      <c r="B118">
        <v>81.426500000000004</v>
      </c>
      <c r="C118">
        <v>109</v>
      </c>
      <c r="D118" s="2">
        <f>Main!$B112</f>
        <v>23.75</v>
      </c>
      <c r="E118" s="2">
        <f t="shared" si="9"/>
        <v>0.125</v>
      </c>
      <c r="F118">
        <f t="shared" si="10"/>
        <v>0.18000000000000682</v>
      </c>
      <c r="G118" s="2">
        <f t="shared" si="11"/>
        <v>166.66666666666035</v>
      </c>
      <c r="H118" s="10"/>
      <c r="I118">
        <f t="shared" si="12"/>
        <v>70.337999999999994</v>
      </c>
      <c r="J118" s="13">
        <f t="shared" si="8"/>
        <v>166.66666666666035</v>
      </c>
      <c r="K118">
        <f t="shared" si="13"/>
        <v>109</v>
      </c>
    </row>
    <row r="119" spans="1:11">
      <c r="A119">
        <v>70.518000000000001</v>
      </c>
      <c r="B119">
        <v>81.447800000000001</v>
      </c>
      <c r="C119">
        <v>110</v>
      </c>
      <c r="D119" s="2">
        <f>Main!$B113</f>
        <v>23.875</v>
      </c>
      <c r="E119" s="2">
        <f t="shared" si="9"/>
        <v>0.125</v>
      </c>
      <c r="F119">
        <f t="shared" si="10"/>
        <v>0.22100000000000364</v>
      </c>
      <c r="G119" s="2">
        <f t="shared" si="11"/>
        <v>135.74660633483938</v>
      </c>
      <c r="H119" s="10"/>
      <c r="I119">
        <f t="shared" si="12"/>
        <v>70.518000000000001</v>
      </c>
      <c r="J119" s="13">
        <f t="shared" si="8"/>
        <v>135.74660633483938</v>
      </c>
      <c r="K119">
        <f t="shared" si="13"/>
        <v>110</v>
      </c>
    </row>
    <row r="120" spans="1:11">
      <c r="A120">
        <v>70.739000000000004</v>
      </c>
      <c r="B120">
        <v>80.413399999999996</v>
      </c>
      <c r="C120">
        <v>111</v>
      </c>
      <c r="D120" s="2">
        <f>Main!$B114</f>
        <v>24</v>
      </c>
      <c r="E120" s="2">
        <f t="shared" si="9"/>
        <v>0.125</v>
      </c>
      <c r="F120">
        <f t="shared" si="10"/>
        <v>0.17499999999999716</v>
      </c>
      <c r="G120" s="2">
        <f t="shared" si="11"/>
        <v>171.4285714285742</v>
      </c>
      <c r="H120" s="10"/>
      <c r="I120">
        <f t="shared" si="12"/>
        <v>70.739000000000004</v>
      </c>
      <c r="J120" s="13">
        <f t="shared" si="8"/>
        <v>171.4285714285742</v>
      </c>
      <c r="K120">
        <f t="shared" si="13"/>
        <v>111</v>
      </c>
    </row>
    <row r="121" spans="1:11">
      <c r="A121">
        <v>70.914000000000001</v>
      </c>
      <c r="B121">
        <v>78.813100000000006</v>
      </c>
      <c r="C121">
        <v>112</v>
      </c>
      <c r="D121" s="2">
        <f>Main!$B115</f>
        <v>24.125</v>
      </c>
      <c r="E121" s="2">
        <f t="shared" si="9"/>
        <v>0.125</v>
      </c>
      <c r="F121">
        <f t="shared" si="10"/>
        <v>0.29399999999999693</v>
      </c>
      <c r="G121" s="2">
        <f t="shared" si="11"/>
        <v>102.04081632653167</v>
      </c>
      <c r="H121" s="10"/>
      <c r="I121">
        <f t="shared" si="12"/>
        <v>70.914000000000001</v>
      </c>
      <c r="J121" s="13">
        <f t="shared" si="8"/>
        <v>102.04081632653167</v>
      </c>
      <c r="K121">
        <f t="shared" si="13"/>
        <v>112</v>
      </c>
    </row>
    <row r="122" spans="1:11">
      <c r="A122">
        <v>71.207999999999998</v>
      </c>
      <c r="B122">
        <v>74.8733</v>
      </c>
      <c r="C122">
        <v>113</v>
      </c>
      <c r="D122" s="2">
        <f>Main!$B116</f>
        <v>24.25</v>
      </c>
      <c r="E122" s="2">
        <f t="shared" si="9"/>
        <v>0.125</v>
      </c>
      <c r="F122">
        <f t="shared" si="10"/>
        <v>0.18999999999999773</v>
      </c>
      <c r="G122" s="2">
        <f t="shared" si="11"/>
        <v>157.89473684210714</v>
      </c>
      <c r="H122" s="10" t="s">
        <v>129</v>
      </c>
      <c r="I122">
        <f t="shared" si="12"/>
        <v>71.207999999999998</v>
      </c>
      <c r="J122" s="13">
        <f t="shared" si="8"/>
        <v>157.89473684210714</v>
      </c>
      <c r="K122">
        <f t="shared" si="13"/>
        <v>113</v>
      </c>
    </row>
    <row r="123" spans="1:11">
      <c r="A123">
        <v>71.397999999999996</v>
      </c>
      <c r="B123">
        <v>71.254300000000001</v>
      </c>
      <c r="C123">
        <v>114</v>
      </c>
      <c r="D123" s="2">
        <f>Main!$B117</f>
        <v>24.375</v>
      </c>
      <c r="E123" s="2">
        <f t="shared" si="9"/>
        <v>0.125</v>
      </c>
      <c r="F123">
        <f t="shared" si="10"/>
        <v>0.18999999999999773</v>
      </c>
      <c r="G123" s="2">
        <f t="shared" si="11"/>
        <v>157.89473684210714</v>
      </c>
      <c r="H123" s="10" t="s">
        <v>136</v>
      </c>
      <c r="I123">
        <f t="shared" si="12"/>
        <v>71.397999999999996</v>
      </c>
      <c r="J123" s="13">
        <f t="shared" si="8"/>
        <v>157.89473684210714</v>
      </c>
      <c r="K123">
        <f t="shared" si="13"/>
        <v>114</v>
      </c>
    </row>
    <row r="124" spans="1:11">
      <c r="A124">
        <v>71.587999999999994</v>
      </c>
      <c r="B124">
        <v>68.203800000000001</v>
      </c>
      <c r="C124">
        <v>115</v>
      </c>
      <c r="D124" s="2">
        <f>Main!$B118</f>
        <v>24.5</v>
      </c>
      <c r="E124" s="2">
        <f t="shared" si="9"/>
        <v>0.125</v>
      </c>
      <c r="F124">
        <f t="shared" si="10"/>
        <v>0.17000000000000171</v>
      </c>
      <c r="G124" s="2">
        <f t="shared" si="11"/>
        <v>176.47058823529235</v>
      </c>
      <c r="H124" s="10" t="s">
        <v>137</v>
      </c>
      <c r="I124">
        <f t="shared" si="12"/>
        <v>71.587999999999994</v>
      </c>
      <c r="J124" s="13">
        <f t="shared" si="8"/>
        <v>176.47058823529235</v>
      </c>
      <c r="K124">
        <f t="shared" si="13"/>
        <v>115</v>
      </c>
    </row>
    <row r="125" spans="1:11">
      <c r="A125">
        <v>71.757999999999996</v>
      </c>
      <c r="B125">
        <v>69.97</v>
      </c>
      <c r="C125">
        <v>116</v>
      </c>
      <c r="D125" s="2">
        <f>Main!$B119</f>
        <v>24.625</v>
      </c>
      <c r="E125" s="2">
        <f t="shared" si="9"/>
        <v>0.125</v>
      </c>
      <c r="F125">
        <f t="shared" si="10"/>
        <v>0.18999999999999773</v>
      </c>
      <c r="G125" s="2">
        <f t="shared" si="11"/>
        <v>157.89473684210714</v>
      </c>
      <c r="H125" s="10" t="s">
        <v>137</v>
      </c>
      <c r="I125">
        <f t="shared" si="12"/>
        <v>71.757999999999996</v>
      </c>
      <c r="J125" s="13">
        <f t="shared" si="8"/>
        <v>157.89473684210714</v>
      </c>
      <c r="K125">
        <f t="shared" si="13"/>
        <v>116</v>
      </c>
    </row>
    <row r="126" spans="1:11">
      <c r="A126">
        <v>71.947999999999993</v>
      </c>
      <c r="B126">
        <v>78.992699999999999</v>
      </c>
      <c r="C126">
        <v>117</v>
      </c>
      <c r="D126" s="2">
        <f>Main!$B120</f>
        <v>24.75</v>
      </c>
      <c r="E126" s="2">
        <f t="shared" si="9"/>
        <v>0.125</v>
      </c>
      <c r="F126">
        <f t="shared" si="10"/>
        <v>0.19000000000001194</v>
      </c>
      <c r="G126" s="2">
        <f t="shared" si="11"/>
        <v>157.89473684209534</v>
      </c>
      <c r="H126" s="10" t="s">
        <v>138</v>
      </c>
      <c r="I126">
        <f t="shared" si="12"/>
        <v>71.947999999999993</v>
      </c>
      <c r="J126" s="13">
        <f t="shared" si="8"/>
        <v>157.89473684209534</v>
      </c>
      <c r="K126">
        <f t="shared" si="13"/>
        <v>117</v>
      </c>
    </row>
    <row r="127" spans="1:11">
      <c r="A127">
        <v>72.138000000000005</v>
      </c>
      <c r="B127">
        <v>76.333299999999994</v>
      </c>
      <c r="C127">
        <v>118</v>
      </c>
      <c r="D127" s="2">
        <f>Main!$B121</f>
        <v>24.875</v>
      </c>
      <c r="E127" s="2">
        <f t="shared" si="9"/>
        <v>0.125</v>
      </c>
      <c r="F127">
        <f t="shared" si="10"/>
        <v>0.21999999999999886</v>
      </c>
      <c r="G127" s="2">
        <f t="shared" si="11"/>
        <v>136.36363636363706</v>
      </c>
      <c r="H127" s="10" t="s">
        <v>102</v>
      </c>
      <c r="I127">
        <f t="shared" si="12"/>
        <v>72.138000000000005</v>
      </c>
      <c r="J127" s="13">
        <f t="shared" si="8"/>
        <v>136.36363636363706</v>
      </c>
      <c r="K127">
        <f t="shared" si="13"/>
        <v>118</v>
      </c>
    </row>
    <row r="128" spans="1:11">
      <c r="A128">
        <v>72.358000000000004</v>
      </c>
      <c r="B128">
        <v>77.147300000000001</v>
      </c>
      <c r="C128">
        <v>119</v>
      </c>
      <c r="D128" s="2">
        <f>Main!$B122</f>
        <v>25</v>
      </c>
      <c r="E128" s="2">
        <f t="shared" si="9"/>
        <v>0.125</v>
      </c>
      <c r="F128">
        <f t="shared" si="10"/>
        <v>0.25</v>
      </c>
      <c r="G128" s="2">
        <f t="shared" si="11"/>
        <v>120</v>
      </c>
      <c r="H128" s="10" t="s">
        <v>130</v>
      </c>
      <c r="I128">
        <f t="shared" si="12"/>
        <v>72.358000000000004</v>
      </c>
      <c r="J128" s="13">
        <f t="shared" si="8"/>
        <v>120</v>
      </c>
      <c r="K128">
        <f t="shared" si="13"/>
        <v>119</v>
      </c>
    </row>
    <row r="129" spans="1:11">
      <c r="A129">
        <v>72.608000000000004</v>
      </c>
      <c r="B129">
        <v>76.531199999999998</v>
      </c>
      <c r="C129">
        <v>120</v>
      </c>
      <c r="D129" s="2">
        <f>Main!$B123</f>
        <v>25.125</v>
      </c>
      <c r="E129" s="2">
        <f t="shared" si="9"/>
        <v>0.125</v>
      </c>
      <c r="F129">
        <f t="shared" si="10"/>
        <v>0.4410000000000025</v>
      </c>
      <c r="G129" s="2">
        <f t="shared" si="11"/>
        <v>68.027210884353352</v>
      </c>
      <c r="H129" s="10" t="s">
        <v>131</v>
      </c>
      <c r="I129">
        <f t="shared" si="12"/>
        <v>72.608000000000004</v>
      </c>
      <c r="J129" s="13">
        <f t="shared" si="8"/>
        <v>68.027210884353352</v>
      </c>
      <c r="K129">
        <f t="shared" si="13"/>
        <v>120</v>
      </c>
    </row>
    <row r="130" spans="1:11">
      <c r="A130">
        <v>73.049000000000007</v>
      </c>
      <c r="B130">
        <v>64.6267</v>
      </c>
      <c r="C130">
        <v>121</v>
      </c>
      <c r="D130" s="2">
        <f>Main!$B124</f>
        <v>25.25</v>
      </c>
      <c r="E130" s="2">
        <f t="shared" si="9"/>
        <v>0.375</v>
      </c>
      <c r="F130">
        <f t="shared" si="10"/>
        <v>1.1689999999999969</v>
      </c>
      <c r="G130" s="2">
        <f t="shared" si="11"/>
        <v>76.988879384089174</v>
      </c>
      <c r="H130" s="10" t="s">
        <v>132</v>
      </c>
      <c r="I130">
        <f t="shared" si="12"/>
        <v>73.049000000000007</v>
      </c>
      <c r="J130" s="13">
        <f t="shared" si="8"/>
        <v>76.988879384089174</v>
      </c>
      <c r="K130">
        <f t="shared" si="13"/>
        <v>121</v>
      </c>
    </row>
    <row r="131" spans="1:11">
      <c r="A131">
        <v>74.218000000000004</v>
      </c>
      <c r="B131">
        <v>61.582599999999999</v>
      </c>
      <c r="C131">
        <v>122</v>
      </c>
      <c r="D131" s="2">
        <f>Main!$B125</f>
        <v>25.625</v>
      </c>
      <c r="E131" s="2">
        <f t="shared" si="9"/>
        <v>0.125</v>
      </c>
      <c r="F131">
        <f t="shared" si="10"/>
        <v>0.34000000000000341</v>
      </c>
      <c r="G131" s="2">
        <f t="shared" si="11"/>
        <v>88.235294117646177</v>
      </c>
      <c r="H131" s="10" t="s">
        <v>133</v>
      </c>
      <c r="I131">
        <f t="shared" si="12"/>
        <v>74.218000000000004</v>
      </c>
      <c r="J131" s="13">
        <f t="shared" si="8"/>
        <v>88.235294117646177</v>
      </c>
      <c r="K131">
        <f t="shared" si="13"/>
        <v>122</v>
      </c>
    </row>
    <row r="132" spans="1:11">
      <c r="A132">
        <v>74.558000000000007</v>
      </c>
      <c r="B132">
        <v>65.443299999999994</v>
      </c>
      <c r="C132">
        <v>123</v>
      </c>
      <c r="D132" s="2">
        <f>Main!$B126</f>
        <v>25.75</v>
      </c>
      <c r="E132" s="2">
        <f t="shared" si="9"/>
        <v>0.125</v>
      </c>
      <c r="F132">
        <f t="shared" si="10"/>
        <v>0.23999999999999488</v>
      </c>
      <c r="G132" s="2">
        <f t="shared" si="11"/>
        <v>125.00000000000267</v>
      </c>
      <c r="H132" s="10" t="s">
        <v>130</v>
      </c>
      <c r="I132">
        <f t="shared" si="12"/>
        <v>74.558000000000007</v>
      </c>
      <c r="J132" s="13">
        <f t="shared" si="8"/>
        <v>125.00000000000267</v>
      </c>
      <c r="K132">
        <f t="shared" si="13"/>
        <v>123</v>
      </c>
    </row>
    <row r="133" spans="1:11">
      <c r="A133">
        <v>74.798000000000002</v>
      </c>
      <c r="B133">
        <v>70.347499999999997</v>
      </c>
      <c r="C133">
        <v>124</v>
      </c>
      <c r="D133" s="2">
        <f>Main!$B127</f>
        <v>25.875</v>
      </c>
      <c r="E133" s="2">
        <f t="shared" si="9"/>
        <v>0.125</v>
      </c>
      <c r="F133">
        <f t="shared" si="10"/>
        <v>0.21999999999999886</v>
      </c>
      <c r="G133" s="2">
        <f t="shared" si="11"/>
        <v>136.36363636363706</v>
      </c>
      <c r="H133" s="10" t="s">
        <v>132</v>
      </c>
      <c r="I133">
        <f t="shared" si="12"/>
        <v>74.798000000000002</v>
      </c>
      <c r="J133" s="13">
        <f t="shared" si="8"/>
        <v>136.36363636363706</v>
      </c>
      <c r="K133">
        <f t="shared" si="13"/>
        <v>124</v>
      </c>
    </row>
    <row r="134" spans="1:11">
      <c r="A134">
        <v>75.018000000000001</v>
      </c>
      <c r="B134">
        <v>60.683999999999997</v>
      </c>
      <c r="C134">
        <v>125</v>
      </c>
      <c r="D134" s="2">
        <f>Main!$B128</f>
        <v>26</v>
      </c>
      <c r="E134" s="2">
        <f t="shared" si="9"/>
        <v>0.125</v>
      </c>
      <c r="F134">
        <f t="shared" si="10"/>
        <v>0.23000000000000398</v>
      </c>
      <c r="G134" s="2">
        <f t="shared" si="11"/>
        <v>130.43478260869341</v>
      </c>
      <c r="H134" s="10" t="s">
        <v>129</v>
      </c>
      <c r="I134">
        <f t="shared" si="12"/>
        <v>75.018000000000001</v>
      </c>
      <c r="J134" s="13">
        <f t="shared" si="8"/>
        <v>130.43478260869341</v>
      </c>
      <c r="K134">
        <f t="shared" si="13"/>
        <v>125</v>
      </c>
    </row>
    <row r="135" spans="1:11">
      <c r="A135">
        <v>75.248000000000005</v>
      </c>
      <c r="B135">
        <v>64.334400000000002</v>
      </c>
      <c r="C135">
        <v>126</v>
      </c>
      <c r="D135" s="2">
        <f>Main!$B129</f>
        <v>26.125</v>
      </c>
      <c r="E135" s="2">
        <f t="shared" si="9"/>
        <v>0.125</v>
      </c>
      <c r="F135">
        <f t="shared" si="10"/>
        <v>0.25</v>
      </c>
      <c r="G135" s="2">
        <f t="shared" si="11"/>
        <v>120</v>
      </c>
      <c r="H135" s="10"/>
      <c r="I135">
        <f t="shared" si="12"/>
        <v>75.248000000000005</v>
      </c>
      <c r="J135" s="13">
        <f t="shared" si="8"/>
        <v>120</v>
      </c>
      <c r="K135">
        <f t="shared" si="13"/>
        <v>126</v>
      </c>
    </row>
    <row r="136" spans="1:11">
      <c r="A136">
        <v>75.498000000000005</v>
      </c>
      <c r="B136">
        <v>59.163699999999999</v>
      </c>
      <c r="C136">
        <v>127</v>
      </c>
      <c r="D136" s="2">
        <f>Main!$B130</f>
        <v>26.25</v>
      </c>
      <c r="E136" s="2">
        <f t="shared" si="9"/>
        <v>0.125</v>
      </c>
      <c r="F136">
        <f t="shared" si="10"/>
        <v>0.29999999999999716</v>
      </c>
      <c r="G136" s="2">
        <f t="shared" si="11"/>
        <v>100.00000000000095</v>
      </c>
      <c r="H136" s="10" t="s">
        <v>130</v>
      </c>
      <c r="I136">
        <f t="shared" si="12"/>
        <v>75.498000000000005</v>
      </c>
      <c r="J136" s="13">
        <f t="shared" si="8"/>
        <v>100.00000000000095</v>
      </c>
      <c r="K136">
        <f t="shared" si="13"/>
        <v>127</v>
      </c>
    </row>
    <row r="137" spans="1:11">
      <c r="A137">
        <v>75.798000000000002</v>
      </c>
      <c r="B137">
        <v>59.0428</v>
      </c>
      <c r="C137">
        <v>128</v>
      </c>
      <c r="D137" s="2">
        <f>Main!$B131</f>
        <v>26.375</v>
      </c>
      <c r="E137" s="2">
        <f t="shared" si="9"/>
        <v>0.125</v>
      </c>
      <c r="F137">
        <f t="shared" si="10"/>
        <v>0.47499999999999432</v>
      </c>
      <c r="G137" s="2">
        <f t="shared" si="11"/>
        <v>63.157894736842863</v>
      </c>
      <c r="H137" s="10" t="s">
        <v>131</v>
      </c>
      <c r="I137">
        <f t="shared" si="12"/>
        <v>75.798000000000002</v>
      </c>
      <c r="J137" s="13">
        <f t="shared" si="8"/>
        <v>63.157894736842863</v>
      </c>
      <c r="K137">
        <f t="shared" si="13"/>
        <v>128</v>
      </c>
    </row>
    <row r="138" spans="1:11">
      <c r="A138">
        <v>76.272999999999996</v>
      </c>
      <c r="B138">
        <v>50.782499999999999</v>
      </c>
      <c r="C138">
        <v>129</v>
      </c>
      <c r="D138" s="2">
        <f>Main!$B132</f>
        <v>26.5</v>
      </c>
      <c r="E138" s="2">
        <f t="shared" si="9"/>
        <v>0.125</v>
      </c>
      <c r="F138">
        <f t="shared" si="10"/>
        <v>0.50500000000000966</v>
      </c>
      <c r="G138" s="2">
        <f t="shared" si="11"/>
        <v>59.405940594058265</v>
      </c>
      <c r="H138" s="10" t="s">
        <v>132</v>
      </c>
      <c r="I138">
        <f t="shared" si="12"/>
        <v>76.272999999999996</v>
      </c>
      <c r="J138" s="13">
        <f t="shared" ref="J138:J186" si="14">$G138</f>
        <v>59.405940594058265</v>
      </c>
      <c r="K138">
        <f t="shared" si="13"/>
        <v>129</v>
      </c>
    </row>
    <row r="139" spans="1:11">
      <c r="A139">
        <v>76.778000000000006</v>
      </c>
      <c r="B139">
        <v>60.929900000000004</v>
      </c>
      <c r="C139">
        <v>130</v>
      </c>
      <c r="D139" s="2">
        <f>Main!$B133</f>
        <v>26.625</v>
      </c>
      <c r="E139" s="2">
        <f t="shared" ref="E139:E185" si="15">$D140-$D139</f>
        <v>0.125</v>
      </c>
      <c r="F139">
        <f t="shared" ref="F139:F185" si="16">$A140-$A139</f>
        <v>0.90999999999999659</v>
      </c>
      <c r="G139" s="2">
        <f t="shared" ref="G139:G185" si="17">$E139/$F139*60*4</f>
        <v>32.967032967033091</v>
      </c>
      <c r="H139" s="10" t="s">
        <v>128</v>
      </c>
      <c r="I139">
        <f t="shared" ref="I139:I186" si="18">$A139</f>
        <v>76.778000000000006</v>
      </c>
      <c r="J139" s="13">
        <f t="shared" si="14"/>
        <v>32.967032967033091</v>
      </c>
      <c r="K139">
        <f t="shared" ref="K139:K186" si="19">$C139</f>
        <v>130</v>
      </c>
    </row>
    <row r="140" spans="1:11">
      <c r="A140">
        <v>77.688000000000002</v>
      </c>
      <c r="B140">
        <v>56.173000000000002</v>
      </c>
      <c r="C140">
        <v>131</v>
      </c>
      <c r="D140" s="2">
        <f>Main!$B134</f>
        <v>26.75</v>
      </c>
      <c r="E140" s="2">
        <f t="shared" si="15"/>
        <v>0.125</v>
      </c>
      <c r="F140">
        <f t="shared" si="16"/>
        <v>1.5099999999999909</v>
      </c>
      <c r="G140" s="2">
        <f t="shared" si="17"/>
        <v>19.86754966887429</v>
      </c>
      <c r="H140" s="10"/>
      <c r="I140">
        <f t="shared" si="18"/>
        <v>77.688000000000002</v>
      </c>
      <c r="J140" s="13">
        <f t="shared" si="14"/>
        <v>19.86754966887429</v>
      </c>
      <c r="K140">
        <f t="shared" si="19"/>
        <v>131</v>
      </c>
    </row>
    <row r="141" spans="1:11">
      <c r="A141">
        <v>79.197999999999993</v>
      </c>
      <c r="B141">
        <v>53.710500000000003</v>
      </c>
      <c r="C141">
        <v>132</v>
      </c>
      <c r="D141" s="2">
        <f>Main!$B135</f>
        <v>26.875</v>
      </c>
      <c r="E141" s="2">
        <f t="shared" si="15"/>
        <v>0.375</v>
      </c>
      <c r="F141">
        <f t="shared" si="16"/>
        <v>3.3700000000000045</v>
      </c>
      <c r="G141" s="2">
        <f t="shared" si="17"/>
        <v>26.706231454005898</v>
      </c>
      <c r="H141" s="10"/>
      <c r="I141">
        <f t="shared" si="18"/>
        <v>79.197999999999993</v>
      </c>
      <c r="J141" s="13">
        <f t="shared" si="14"/>
        <v>26.706231454005898</v>
      </c>
      <c r="K141">
        <f t="shared" si="19"/>
        <v>132</v>
      </c>
    </row>
    <row r="142" spans="1:11">
      <c r="A142">
        <v>82.567999999999998</v>
      </c>
      <c r="B142">
        <v>51.075899999999997</v>
      </c>
      <c r="C142">
        <v>133</v>
      </c>
      <c r="D142" s="2">
        <f>Main!$B136</f>
        <v>27.25</v>
      </c>
      <c r="E142" s="2">
        <f t="shared" si="15"/>
        <v>0.25</v>
      </c>
      <c r="F142">
        <f t="shared" si="16"/>
        <v>0.82999999999999829</v>
      </c>
      <c r="G142" s="2">
        <f t="shared" si="17"/>
        <v>72.289156626506184</v>
      </c>
      <c r="H142" s="10" t="s">
        <v>128</v>
      </c>
      <c r="I142">
        <f t="shared" si="18"/>
        <v>82.567999999999998</v>
      </c>
      <c r="J142" s="13">
        <f t="shared" si="14"/>
        <v>72.289156626506184</v>
      </c>
      <c r="K142">
        <f t="shared" si="19"/>
        <v>133</v>
      </c>
    </row>
    <row r="143" spans="1:11">
      <c r="A143">
        <v>83.397999999999996</v>
      </c>
      <c r="B143">
        <v>59.405799999999999</v>
      </c>
      <c r="C143">
        <v>134</v>
      </c>
      <c r="D143" s="2">
        <f>Main!$B137</f>
        <v>27.5</v>
      </c>
      <c r="E143" s="2">
        <f t="shared" si="15"/>
        <v>0.25</v>
      </c>
      <c r="F143">
        <f t="shared" si="16"/>
        <v>0.75</v>
      </c>
      <c r="G143" s="2">
        <f t="shared" si="17"/>
        <v>80</v>
      </c>
      <c r="H143" s="10"/>
      <c r="I143">
        <f t="shared" si="18"/>
        <v>83.397999999999996</v>
      </c>
      <c r="J143" s="13">
        <f t="shared" si="14"/>
        <v>80</v>
      </c>
      <c r="K143">
        <f t="shared" si="19"/>
        <v>134</v>
      </c>
    </row>
    <row r="144" spans="1:11">
      <c r="A144">
        <v>84.147999999999996</v>
      </c>
      <c r="B144">
        <v>59.176099999999998</v>
      </c>
      <c r="C144">
        <v>135</v>
      </c>
      <c r="D144" s="2">
        <f>Main!$B138</f>
        <v>27.75</v>
      </c>
      <c r="E144" s="2">
        <f t="shared" si="15"/>
        <v>0.25</v>
      </c>
      <c r="F144">
        <f t="shared" si="16"/>
        <v>0.86400000000000432</v>
      </c>
      <c r="G144" s="2">
        <f t="shared" si="17"/>
        <v>69.444444444444102</v>
      </c>
      <c r="H144" s="10"/>
      <c r="I144">
        <f t="shared" si="18"/>
        <v>84.147999999999996</v>
      </c>
      <c r="J144" s="13">
        <f t="shared" si="14"/>
        <v>69.444444444444102</v>
      </c>
      <c r="K144">
        <f t="shared" si="19"/>
        <v>135</v>
      </c>
    </row>
    <row r="145" spans="1:11">
      <c r="A145">
        <v>85.012</v>
      </c>
      <c r="B145">
        <v>46.4572</v>
      </c>
      <c r="C145">
        <v>136</v>
      </c>
      <c r="D145" s="2">
        <f>Main!$B139</f>
        <v>28</v>
      </c>
      <c r="E145" s="2">
        <f t="shared" si="15"/>
        <v>0.5</v>
      </c>
      <c r="F145">
        <f t="shared" si="16"/>
        <v>1.8460000000000036</v>
      </c>
      <c r="G145" s="2">
        <f t="shared" si="17"/>
        <v>65.005417118093035</v>
      </c>
      <c r="H145" s="10"/>
      <c r="I145">
        <f t="shared" si="18"/>
        <v>85.012</v>
      </c>
      <c r="J145" s="13">
        <f t="shared" si="14"/>
        <v>65.005417118093035</v>
      </c>
      <c r="K145">
        <f t="shared" si="19"/>
        <v>136</v>
      </c>
    </row>
    <row r="146" spans="1:11">
      <c r="A146">
        <v>86.858000000000004</v>
      </c>
      <c r="B146">
        <v>51.459600000000002</v>
      </c>
      <c r="C146">
        <v>137</v>
      </c>
      <c r="D146" s="2">
        <f>Main!$B140</f>
        <v>28.5</v>
      </c>
      <c r="E146" s="2">
        <f t="shared" si="15"/>
        <v>0.25</v>
      </c>
      <c r="F146">
        <f t="shared" si="16"/>
        <v>0.87999999999999545</v>
      </c>
      <c r="G146" s="2">
        <f t="shared" si="17"/>
        <v>68.181818181818528</v>
      </c>
      <c r="H146" s="10" t="s">
        <v>129</v>
      </c>
      <c r="I146">
        <f t="shared" si="18"/>
        <v>86.858000000000004</v>
      </c>
      <c r="J146" s="13">
        <f t="shared" si="14"/>
        <v>68.181818181818528</v>
      </c>
      <c r="K146">
        <f t="shared" si="19"/>
        <v>137</v>
      </c>
    </row>
    <row r="147" spans="1:11">
      <c r="A147">
        <v>87.738</v>
      </c>
      <c r="B147">
        <v>54.2393</v>
      </c>
      <c r="C147">
        <v>138</v>
      </c>
      <c r="D147" s="2">
        <f>Main!$B141</f>
        <v>28.75</v>
      </c>
      <c r="E147" s="2">
        <f t="shared" si="15"/>
        <v>0.25</v>
      </c>
      <c r="F147">
        <f t="shared" si="16"/>
        <v>0.68999999999999773</v>
      </c>
      <c r="G147" s="2">
        <f t="shared" si="17"/>
        <v>86.956521739130721</v>
      </c>
      <c r="H147" s="10"/>
      <c r="I147">
        <f t="shared" si="18"/>
        <v>87.738</v>
      </c>
      <c r="J147" s="13">
        <f t="shared" si="14"/>
        <v>86.956521739130721</v>
      </c>
      <c r="K147">
        <f t="shared" si="19"/>
        <v>138</v>
      </c>
    </row>
    <row r="148" spans="1:11">
      <c r="A148">
        <v>88.427999999999997</v>
      </c>
      <c r="B148">
        <v>59.961100000000002</v>
      </c>
      <c r="C148">
        <v>139</v>
      </c>
      <c r="D148" s="2">
        <f>Main!$B142</f>
        <v>29</v>
      </c>
      <c r="E148" s="2">
        <f t="shared" si="15"/>
        <v>0.25</v>
      </c>
      <c r="F148">
        <f t="shared" si="16"/>
        <v>1.0300000000000011</v>
      </c>
      <c r="G148" s="2">
        <f t="shared" si="17"/>
        <v>58.252427184465951</v>
      </c>
      <c r="H148" s="10"/>
      <c r="I148">
        <f t="shared" si="18"/>
        <v>88.427999999999997</v>
      </c>
      <c r="J148" s="13">
        <f t="shared" si="14"/>
        <v>58.252427184465951</v>
      </c>
      <c r="K148">
        <f t="shared" si="19"/>
        <v>139</v>
      </c>
    </row>
    <row r="149" spans="1:11">
      <c r="A149">
        <v>89.457999999999998</v>
      </c>
      <c r="B149">
        <v>49.513800000000003</v>
      </c>
      <c r="C149">
        <v>140</v>
      </c>
      <c r="D149" s="2">
        <f>Main!$B143</f>
        <v>29.25</v>
      </c>
      <c r="E149" s="2">
        <f t="shared" si="15"/>
        <v>0.5</v>
      </c>
      <c r="F149">
        <f t="shared" si="16"/>
        <v>1.4699999999999989</v>
      </c>
      <c r="G149" s="2">
        <f t="shared" si="17"/>
        <v>81.632653061224559</v>
      </c>
      <c r="H149" s="10"/>
      <c r="I149">
        <f t="shared" si="18"/>
        <v>89.457999999999998</v>
      </c>
      <c r="J149" s="13">
        <f t="shared" si="14"/>
        <v>81.632653061224559</v>
      </c>
      <c r="K149">
        <f t="shared" si="19"/>
        <v>140</v>
      </c>
    </row>
    <row r="150" spans="1:11">
      <c r="A150">
        <v>90.927999999999997</v>
      </c>
      <c r="B150">
        <v>61.246600000000001</v>
      </c>
      <c r="C150">
        <v>141</v>
      </c>
      <c r="D150" s="2">
        <f>Main!$B144</f>
        <v>29.75</v>
      </c>
      <c r="E150" s="2">
        <f t="shared" si="15"/>
        <v>0.25</v>
      </c>
      <c r="F150">
        <f t="shared" si="16"/>
        <v>0.70000000000000284</v>
      </c>
      <c r="G150" s="2">
        <f t="shared" si="17"/>
        <v>85.714285714285367</v>
      </c>
      <c r="H150" s="10"/>
      <c r="I150">
        <f t="shared" si="18"/>
        <v>90.927999999999997</v>
      </c>
      <c r="J150" s="13">
        <f t="shared" si="14"/>
        <v>85.714285714285367</v>
      </c>
      <c r="K150">
        <f t="shared" si="19"/>
        <v>141</v>
      </c>
    </row>
    <row r="151" spans="1:11">
      <c r="A151">
        <v>91.628</v>
      </c>
      <c r="B151">
        <v>64.808000000000007</v>
      </c>
      <c r="C151">
        <v>142</v>
      </c>
      <c r="D151" s="2">
        <f>Main!$B145</f>
        <v>30</v>
      </c>
      <c r="E151" s="2">
        <f t="shared" si="15"/>
        <v>0.25</v>
      </c>
      <c r="F151">
        <f t="shared" si="16"/>
        <v>0.81999999999999318</v>
      </c>
      <c r="G151" s="2">
        <f t="shared" si="17"/>
        <v>73.170731707317685</v>
      </c>
      <c r="H151" s="10" t="s">
        <v>130</v>
      </c>
      <c r="I151">
        <f t="shared" si="18"/>
        <v>91.628</v>
      </c>
      <c r="J151" s="13">
        <f t="shared" si="14"/>
        <v>73.170731707317685</v>
      </c>
      <c r="K151">
        <f t="shared" si="19"/>
        <v>142</v>
      </c>
    </row>
    <row r="152" spans="1:11">
      <c r="A152">
        <v>92.447999999999993</v>
      </c>
      <c r="B152">
        <v>57.312899999999999</v>
      </c>
      <c r="C152">
        <v>143</v>
      </c>
      <c r="D152" s="2">
        <f>Main!$B146</f>
        <v>30.25</v>
      </c>
      <c r="E152" s="2">
        <f t="shared" si="15"/>
        <v>0.25</v>
      </c>
      <c r="F152">
        <f t="shared" si="16"/>
        <v>1.1700000000000017</v>
      </c>
      <c r="G152" s="2">
        <f t="shared" si="17"/>
        <v>51.282051282051206</v>
      </c>
      <c r="H152" s="10" t="s">
        <v>131</v>
      </c>
      <c r="I152">
        <f t="shared" si="18"/>
        <v>92.447999999999993</v>
      </c>
      <c r="J152" s="13">
        <f t="shared" si="14"/>
        <v>51.282051282051206</v>
      </c>
      <c r="K152">
        <f t="shared" si="19"/>
        <v>143</v>
      </c>
    </row>
    <row r="153" spans="1:11">
      <c r="A153">
        <v>93.617999999999995</v>
      </c>
      <c r="B153">
        <v>50.943399999999997</v>
      </c>
      <c r="C153">
        <v>144</v>
      </c>
      <c r="D153" s="2">
        <f>Main!$B147</f>
        <v>30.5</v>
      </c>
      <c r="E153" s="2">
        <f t="shared" si="15"/>
        <v>0.5</v>
      </c>
      <c r="F153">
        <f t="shared" si="16"/>
        <v>1.7199999999999989</v>
      </c>
      <c r="G153" s="2">
        <f t="shared" si="17"/>
        <v>69.767441860465155</v>
      </c>
      <c r="H153" s="10" t="s">
        <v>132</v>
      </c>
      <c r="I153">
        <f t="shared" si="18"/>
        <v>93.617999999999995</v>
      </c>
      <c r="J153" s="13">
        <f t="shared" si="14"/>
        <v>69.767441860465155</v>
      </c>
      <c r="K153">
        <f t="shared" si="19"/>
        <v>144</v>
      </c>
    </row>
    <row r="154" spans="1:11">
      <c r="A154">
        <v>95.337999999999994</v>
      </c>
      <c r="B154">
        <v>55.1068</v>
      </c>
      <c r="C154">
        <v>145</v>
      </c>
      <c r="D154" s="2">
        <f>Main!$B148</f>
        <v>31</v>
      </c>
      <c r="E154" s="2">
        <f t="shared" si="15"/>
        <v>0.25</v>
      </c>
      <c r="F154">
        <f t="shared" si="16"/>
        <v>0.74000000000000909</v>
      </c>
      <c r="G154" s="2">
        <f t="shared" si="17"/>
        <v>81.081081081080086</v>
      </c>
      <c r="H154" s="10" t="s">
        <v>128</v>
      </c>
      <c r="I154">
        <f t="shared" si="18"/>
        <v>95.337999999999994</v>
      </c>
      <c r="J154" s="13">
        <f t="shared" si="14"/>
        <v>81.081081081080086</v>
      </c>
      <c r="K154">
        <f t="shared" si="19"/>
        <v>145</v>
      </c>
    </row>
    <row r="155" spans="1:11">
      <c r="A155">
        <v>96.078000000000003</v>
      </c>
      <c r="B155">
        <v>59.716900000000003</v>
      </c>
      <c r="C155">
        <v>146</v>
      </c>
      <c r="D155" s="2">
        <f>Main!$B149</f>
        <v>31.25</v>
      </c>
      <c r="E155" s="2">
        <f t="shared" si="15"/>
        <v>0.25</v>
      </c>
      <c r="F155">
        <f t="shared" si="16"/>
        <v>0.95000000000000284</v>
      </c>
      <c r="G155" s="2">
        <f t="shared" si="17"/>
        <v>63.157894736841918</v>
      </c>
      <c r="H155" s="10"/>
      <c r="I155">
        <f t="shared" si="18"/>
        <v>96.078000000000003</v>
      </c>
      <c r="J155" s="13">
        <f t="shared" si="14"/>
        <v>63.157894736841918</v>
      </c>
      <c r="K155">
        <f t="shared" si="19"/>
        <v>146</v>
      </c>
    </row>
    <row r="156" spans="1:11">
      <c r="A156">
        <v>97.028000000000006</v>
      </c>
      <c r="B156">
        <v>55.8797</v>
      </c>
      <c r="C156">
        <v>147</v>
      </c>
      <c r="D156" s="2">
        <f>Main!$B150</f>
        <v>31.5</v>
      </c>
      <c r="E156" s="2">
        <f t="shared" si="15"/>
        <v>0.25</v>
      </c>
      <c r="F156">
        <f t="shared" si="16"/>
        <v>1.289999999999992</v>
      </c>
      <c r="G156" s="2">
        <f t="shared" si="17"/>
        <v>46.511627906977033</v>
      </c>
      <c r="H156" s="10"/>
      <c r="I156">
        <f t="shared" si="18"/>
        <v>97.028000000000006</v>
      </c>
      <c r="J156" s="13">
        <f t="shared" si="14"/>
        <v>46.511627906977033</v>
      </c>
      <c r="K156">
        <f t="shared" si="19"/>
        <v>147</v>
      </c>
    </row>
    <row r="157" spans="1:11">
      <c r="A157">
        <v>98.317999999999998</v>
      </c>
      <c r="B157">
        <v>52.148200000000003</v>
      </c>
      <c r="C157">
        <v>148</v>
      </c>
      <c r="D157" s="2">
        <f>Main!$B151</f>
        <v>31.75</v>
      </c>
      <c r="E157" s="2">
        <f t="shared" si="15"/>
        <v>0.5</v>
      </c>
      <c r="F157">
        <f t="shared" si="16"/>
        <v>1.8599999999999994</v>
      </c>
      <c r="G157" s="2">
        <f t="shared" si="17"/>
        <v>64.516129032258092</v>
      </c>
      <c r="H157" s="10"/>
      <c r="I157">
        <f t="shared" si="18"/>
        <v>98.317999999999998</v>
      </c>
      <c r="J157" s="13">
        <f t="shared" si="14"/>
        <v>64.516129032258092</v>
      </c>
      <c r="K157">
        <f t="shared" si="19"/>
        <v>148</v>
      </c>
    </row>
    <row r="158" spans="1:11">
      <c r="A158">
        <v>100.178</v>
      </c>
      <c r="B158">
        <v>62.4238</v>
      </c>
      <c r="C158">
        <v>149</v>
      </c>
      <c r="D158" s="2">
        <f>Main!$B152</f>
        <v>32.25</v>
      </c>
      <c r="E158" s="2">
        <f t="shared" si="15"/>
        <v>0.25</v>
      </c>
      <c r="F158">
        <f t="shared" si="16"/>
        <v>0.88000000000000966</v>
      </c>
      <c r="G158" s="2">
        <f t="shared" si="17"/>
        <v>68.181818181817434</v>
      </c>
      <c r="H158" s="10" t="s">
        <v>129</v>
      </c>
      <c r="I158">
        <f t="shared" si="18"/>
        <v>100.178</v>
      </c>
      <c r="J158" s="13">
        <f t="shared" si="14"/>
        <v>68.181818181817434</v>
      </c>
      <c r="K158">
        <f t="shared" si="19"/>
        <v>149</v>
      </c>
    </row>
    <row r="159" spans="1:11">
      <c r="A159">
        <v>101.05800000000001</v>
      </c>
      <c r="B159">
        <v>66.217600000000004</v>
      </c>
      <c r="C159">
        <v>150</v>
      </c>
      <c r="D159" s="2">
        <f>Main!$B153</f>
        <v>32.5</v>
      </c>
      <c r="E159" s="2">
        <f t="shared" si="15"/>
        <v>0.25</v>
      </c>
      <c r="F159">
        <f t="shared" si="16"/>
        <v>0.66999999999998749</v>
      </c>
      <c r="G159" s="2">
        <f t="shared" si="17"/>
        <v>89.552238805971825</v>
      </c>
      <c r="H159" s="10" t="s">
        <v>136</v>
      </c>
      <c r="I159">
        <f t="shared" si="18"/>
        <v>101.05800000000001</v>
      </c>
      <c r="J159" s="13">
        <f t="shared" si="14"/>
        <v>89.552238805971825</v>
      </c>
      <c r="K159">
        <f t="shared" si="19"/>
        <v>150</v>
      </c>
    </row>
    <row r="160" spans="1:11">
      <c r="A160">
        <v>101.72799999999999</v>
      </c>
      <c r="B160">
        <v>70.510900000000007</v>
      </c>
      <c r="C160">
        <v>151</v>
      </c>
      <c r="D160" s="2">
        <f>Main!$B154</f>
        <v>32.75</v>
      </c>
      <c r="E160" s="2">
        <f t="shared" si="15"/>
        <v>0.25</v>
      </c>
      <c r="F160">
        <f t="shared" si="16"/>
        <v>0.56000000000000227</v>
      </c>
      <c r="G160" s="2">
        <f t="shared" si="17"/>
        <v>107.14285714285671</v>
      </c>
      <c r="H160" s="10" t="s">
        <v>138</v>
      </c>
      <c r="I160">
        <f t="shared" si="18"/>
        <v>101.72799999999999</v>
      </c>
      <c r="J160" s="13">
        <f t="shared" si="14"/>
        <v>107.14285714285671</v>
      </c>
      <c r="K160">
        <f t="shared" si="19"/>
        <v>151</v>
      </c>
    </row>
    <row r="161" spans="1:11">
      <c r="A161">
        <v>102.288</v>
      </c>
      <c r="B161">
        <v>68.125799999999998</v>
      </c>
      <c r="C161">
        <v>152</v>
      </c>
      <c r="D161" s="2">
        <f>Main!$B155</f>
        <v>33</v>
      </c>
      <c r="E161" s="2">
        <f t="shared" si="15"/>
        <v>0.25</v>
      </c>
      <c r="F161">
        <f t="shared" si="16"/>
        <v>0.67000000000000171</v>
      </c>
      <c r="G161" s="2">
        <f t="shared" si="17"/>
        <v>89.552238805969921</v>
      </c>
      <c r="H161" s="10"/>
      <c r="I161">
        <f t="shared" si="18"/>
        <v>102.288</v>
      </c>
      <c r="J161" s="13">
        <f t="shared" si="14"/>
        <v>89.552238805969921</v>
      </c>
      <c r="K161">
        <f t="shared" si="19"/>
        <v>152</v>
      </c>
    </row>
    <row r="162" spans="1:11">
      <c r="A162">
        <v>102.958</v>
      </c>
      <c r="B162">
        <v>68.096299999999999</v>
      </c>
      <c r="C162">
        <v>153</v>
      </c>
      <c r="D162" s="2">
        <f>Main!$B156</f>
        <v>33.25</v>
      </c>
      <c r="E162" s="2">
        <f t="shared" si="15"/>
        <v>0.25</v>
      </c>
      <c r="F162">
        <f t="shared" si="16"/>
        <v>0.70000000000000284</v>
      </c>
      <c r="G162" s="2">
        <f t="shared" si="17"/>
        <v>85.714285714285367</v>
      </c>
      <c r="H162" s="10"/>
      <c r="I162">
        <f t="shared" si="18"/>
        <v>102.958</v>
      </c>
      <c r="J162" s="13">
        <f t="shared" si="14"/>
        <v>85.714285714285367</v>
      </c>
      <c r="K162">
        <f t="shared" si="19"/>
        <v>153</v>
      </c>
    </row>
    <row r="163" spans="1:11">
      <c r="A163">
        <v>103.658</v>
      </c>
      <c r="B163">
        <v>56.622100000000003</v>
      </c>
      <c r="C163">
        <v>154</v>
      </c>
      <c r="D163" s="2">
        <f>Main!$B157</f>
        <v>33.5</v>
      </c>
      <c r="E163" s="2">
        <f t="shared" si="15"/>
        <v>0.25</v>
      </c>
      <c r="F163">
        <f t="shared" si="16"/>
        <v>0.62999999999999545</v>
      </c>
      <c r="G163" s="2">
        <f t="shared" si="17"/>
        <v>95.238095238095923</v>
      </c>
      <c r="H163" s="10"/>
      <c r="I163">
        <f t="shared" si="18"/>
        <v>103.658</v>
      </c>
      <c r="J163" s="13">
        <f t="shared" si="14"/>
        <v>95.238095238095923</v>
      </c>
      <c r="K163">
        <f t="shared" si="19"/>
        <v>154</v>
      </c>
    </row>
    <row r="164" spans="1:11">
      <c r="A164">
        <v>104.288</v>
      </c>
      <c r="B164">
        <v>62.927</v>
      </c>
      <c r="C164">
        <v>155</v>
      </c>
      <c r="D164" s="2">
        <f>Main!$B158</f>
        <v>33.75</v>
      </c>
      <c r="E164" s="2">
        <f t="shared" si="15"/>
        <v>0.25</v>
      </c>
      <c r="F164">
        <f t="shared" si="16"/>
        <v>0.84000000000000341</v>
      </c>
      <c r="G164" s="2">
        <f t="shared" si="17"/>
        <v>71.428571428571132</v>
      </c>
      <c r="H164" s="10" t="s">
        <v>130</v>
      </c>
      <c r="I164">
        <f t="shared" si="18"/>
        <v>104.288</v>
      </c>
      <c r="J164" s="13">
        <f t="shared" si="14"/>
        <v>71.428571428571132</v>
      </c>
      <c r="K164">
        <f t="shared" si="19"/>
        <v>155</v>
      </c>
    </row>
    <row r="165" spans="1:11">
      <c r="A165">
        <v>105.128</v>
      </c>
      <c r="B165">
        <v>55.976100000000002</v>
      </c>
      <c r="C165">
        <v>156</v>
      </c>
      <c r="D165" s="2">
        <f>Main!$B159</f>
        <v>34</v>
      </c>
      <c r="E165" s="2">
        <f t="shared" si="15"/>
        <v>0.25</v>
      </c>
      <c r="F165">
        <f t="shared" si="16"/>
        <v>1.1200000000000045</v>
      </c>
      <c r="G165" s="2">
        <f t="shared" si="17"/>
        <v>53.571428571428356</v>
      </c>
      <c r="H165" s="10" t="s">
        <v>131</v>
      </c>
      <c r="I165">
        <f t="shared" si="18"/>
        <v>105.128</v>
      </c>
      <c r="J165" s="13">
        <f t="shared" si="14"/>
        <v>53.571428571428356</v>
      </c>
      <c r="K165">
        <f t="shared" si="19"/>
        <v>156</v>
      </c>
    </row>
    <row r="166" spans="1:11">
      <c r="A166">
        <v>106.248</v>
      </c>
      <c r="B166">
        <v>52.906999999999996</v>
      </c>
      <c r="C166">
        <v>157</v>
      </c>
      <c r="D166" s="2">
        <f>Main!$B160</f>
        <v>34.25</v>
      </c>
      <c r="E166" s="2">
        <f t="shared" si="15"/>
        <v>0.5</v>
      </c>
      <c r="F166">
        <f t="shared" si="16"/>
        <v>1.6700000000000017</v>
      </c>
      <c r="G166" s="2">
        <f t="shared" si="17"/>
        <v>71.856287425149631</v>
      </c>
      <c r="H166" s="10" t="s">
        <v>132</v>
      </c>
      <c r="I166">
        <f t="shared" si="18"/>
        <v>106.248</v>
      </c>
      <c r="J166" s="13">
        <f t="shared" si="14"/>
        <v>71.856287425149631</v>
      </c>
      <c r="K166">
        <f t="shared" si="19"/>
        <v>157</v>
      </c>
    </row>
    <row r="167" spans="1:11">
      <c r="A167">
        <v>107.91800000000001</v>
      </c>
      <c r="B167">
        <v>55.231000000000002</v>
      </c>
      <c r="C167">
        <v>158</v>
      </c>
      <c r="D167" s="2">
        <f>Main!$B161</f>
        <v>34.75</v>
      </c>
      <c r="E167" s="2">
        <f t="shared" si="15"/>
        <v>0.25</v>
      </c>
      <c r="F167">
        <f t="shared" si="16"/>
        <v>0.90999999999999659</v>
      </c>
      <c r="G167" s="2">
        <f t="shared" si="17"/>
        <v>65.934065934066183</v>
      </c>
      <c r="H167" s="10" t="s">
        <v>129</v>
      </c>
      <c r="I167">
        <f t="shared" si="18"/>
        <v>107.91800000000001</v>
      </c>
      <c r="J167" s="13">
        <f t="shared" si="14"/>
        <v>65.934065934066183</v>
      </c>
      <c r="K167">
        <f t="shared" si="19"/>
        <v>158</v>
      </c>
    </row>
    <row r="168" spans="1:11">
      <c r="A168">
        <v>108.828</v>
      </c>
      <c r="B168">
        <v>66.274900000000002</v>
      </c>
      <c r="C168">
        <v>159</v>
      </c>
      <c r="D168" s="2">
        <f>Main!$B162</f>
        <v>35</v>
      </c>
      <c r="E168" s="2">
        <f t="shared" si="15"/>
        <v>0.25</v>
      </c>
      <c r="F168">
        <f t="shared" si="16"/>
        <v>0.81000000000000227</v>
      </c>
      <c r="G168" s="2">
        <f t="shared" si="17"/>
        <v>74.074074074073877</v>
      </c>
      <c r="H168" s="10"/>
      <c r="I168">
        <f t="shared" si="18"/>
        <v>108.828</v>
      </c>
      <c r="J168" s="13">
        <f t="shared" si="14"/>
        <v>74.074074074073877</v>
      </c>
      <c r="K168">
        <f t="shared" si="19"/>
        <v>159</v>
      </c>
    </row>
    <row r="169" spans="1:11">
      <c r="A169">
        <v>109.63800000000001</v>
      </c>
      <c r="B169">
        <v>69.5535</v>
      </c>
      <c r="C169">
        <v>160</v>
      </c>
      <c r="D169" s="2">
        <f>Main!$B163</f>
        <v>35.25</v>
      </c>
      <c r="E169" s="2">
        <f t="shared" si="15"/>
        <v>0.25</v>
      </c>
      <c r="F169">
        <f t="shared" si="16"/>
        <v>0.59999999999999432</v>
      </c>
      <c r="G169" s="2">
        <f t="shared" si="17"/>
        <v>100.00000000000095</v>
      </c>
      <c r="H169" s="10"/>
      <c r="I169">
        <f t="shared" si="18"/>
        <v>109.63800000000001</v>
      </c>
      <c r="J169" s="13">
        <f t="shared" si="14"/>
        <v>100.00000000000095</v>
      </c>
      <c r="K169">
        <f t="shared" si="19"/>
        <v>160</v>
      </c>
    </row>
    <row r="170" spans="1:11">
      <c r="A170">
        <v>110.238</v>
      </c>
      <c r="B170">
        <v>67.348299999999995</v>
      </c>
      <c r="C170">
        <v>161</v>
      </c>
      <c r="D170" s="2">
        <f>Main!$B164</f>
        <v>35.5</v>
      </c>
      <c r="E170" s="2">
        <f t="shared" si="15"/>
        <v>0.25</v>
      </c>
      <c r="F170">
        <f t="shared" si="16"/>
        <v>0.60999999999999943</v>
      </c>
      <c r="G170" s="2">
        <f t="shared" si="17"/>
        <v>98.360655737705017</v>
      </c>
      <c r="H170" s="10"/>
      <c r="I170">
        <f t="shared" si="18"/>
        <v>110.238</v>
      </c>
      <c r="J170" s="13">
        <f t="shared" si="14"/>
        <v>98.360655737705017</v>
      </c>
      <c r="K170">
        <f t="shared" si="19"/>
        <v>161</v>
      </c>
    </row>
    <row r="171" spans="1:11">
      <c r="A171">
        <v>110.848</v>
      </c>
      <c r="B171">
        <v>74.549300000000002</v>
      </c>
      <c r="C171">
        <v>162</v>
      </c>
      <c r="D171" s="2">
        <f>Main!$B165</f>
        <v>35.75</v>
      </c>
      <c r="E171" s="2">
        <f t="shared" si="15"/>
        <v>0.25</v>
      </c>
      <c r="F171">
        <f t="shared" si="16"/>
        <v>0.62999999999999545</v>
      </c>
      <c r="G171" s="2">
        <f t="shared" si="17"/>
        <v>95.238095238095923</v>
      </c>
      <c r="H171" s="10"/>
      <c r="I171">
        <f t="shared" si="18"/>
        <v>110.848</v>
      </c>
      <c r="J171" s="13">
        <f t="shared" si="14"/>
        <v>95.238095238095923</v>
      </c>
      <c r="K171">
        <f t="shared" si="19"/>
        <v>162</v>
      </c>
    </row>
    <row r="172" spans="1:11">
      <c r="A172">
        <v>111.47799999999999</v>
      </c>
      <c r="B172">
        <v>71.329300000000003</v>
      </c>
      <c r="C172">
        <v>163</v>
      </c>
      <c r="D172" s="2">
        <f>Main!$B166</f>
        <v>36</v>
      </c>
      <c r="E172" s="2">
        <f t="shared" si="15"/>
        <v>0.25</v>
      </c>
      <c r="F172">
        <f t="shared" si="16"/>
        <v>0.60000000000000853</v>
      </c>
      <c r="G172" s="2">
        <f t="shared" si="17"/>
        <v>99.999999999998579</v>
      </c>
      <c r="H172" s="10"/>
      <c r="I172">
        <f t="shared" si="18"/>
        <v>111.47799999999999</v>
      </c>
      <c r="J172" s="13">
        <f t="shared" si="14"/>
        <v>99.999999999998579</v>
      </c>
      <c r="K172">
        <f t="shared" si="19"/>
        <v>163</v>
      </c>
    </row>
    <row r="173" spans="1:11">
      <c r="A173">
        <v>112.078</v>
      </c>
      <c r="B173">
        <v>72.600399999999993</v>
      </c>
      <c r="C173">
        <v>164</v>
      </c>
      <c r="D173" s="2">
        <f>Main!$B167</f>
        <v>36.25</v>
      </c>
      <c r="E173" s="2">
        <f t="shared" si="15"/>
        <v>0.25</v>
      </c>
      <c r="F173">
        <f t="shared" si="16"/>
        <v>0.68999999999999773</v>
      </c>
      <c r="G173" s="2">
        <f t="shared" si="17"/>
        <v>86.956521739130721</v>
      </c>
      <c r="H173" s="10"/>
      <c r="I173">
        <f t="shared" si="18"/>
        <v>112.078</v>
      </c>
      <c r="J173" s="13">
        <f t="shared" si="14"/>
        <v>86.956521739130721</v>
      </c>
      <c r="K173">
        <f t="shared" si="19"/>
        <v>164</v>
      </c>
    </row>
    <row r="174" spans="1:11">
      <c r="A174">
        <v>112.768</v>
      </c>
      <c r="B174">
        <v>71.505600000000001</v>
      </c>
      <c r="C174">
        <v>165</v>
      </c>
      <c r="D174" s="2">
        <f>Main!$B168</f>
        <v>36.5</v>
      </c>
      <c r="E174" s="2">
        <f t="shared" si="15"/>
        <v>0.25</v>
      </c>
      <c r="F174">
        <f t="shared" si="16"/>
        <v>0.87999999999999545</v>
      </c>
      <c r="G174" s="2">
        <f t="shared" si="17"/>
        <v>68.181818181818528</v>
      </c>
      <c r="H174" s="10" t="s">
        <v>130</v>
      </c>
      <c r="I174">
        <f t="shared" si="18"/>
        <v>112.768</v>
      </c>
      <c r="J174" s="13">
        <f t="shared" si="14"/>
        <v>68.181818181818528</v>
      </c>
      <c r="K174">
        <f t="shared" si="19"/>
        <v>165</v>
      </c>
    </row>
    <row r="175" spans="1:11">
      <c r="A175">
        <v>113.648</v>
      </c>
      <c r="B175">
        <v>63.860199999999999</v>
      </c>
      <c r="C175">
        <v>166</v>
      </c>
      <c r="D175" s="2">
        <f>Main!$B169</f>
        <v>36.75</v>
      </c>
      <c r="E175" s="2">
        <f t="shared" si="15"/>
        <v>0.25</v>
      </c>
      <c r="F175">
        <f t="shared" si="16"/>
        <v>0.90000000000000568</v>
      </c>
      <c r="G175" s="2">
        <f t="shared" si="17"/>
        <v>66.666666666666245</v>
      </c>
      <c r="H175" s="10" t="s">
        <v>132</v>
      </c>
      <c r="I175">
        <f t="shared" si="18"/>
        <v>113.648</v>
      </c>
      <c r="J175" s="13">
        <f t="shared" si="14"/>
        <v>66.666666666666245</v>
      </c>
      <c r="K175">
        <f t="shared" si="19"/>
        <v>166</v>
      </c>
    </row>
    <row r="176" spans="1:11">
      <c r="A176">
        <v>114.548</v>
      </c>
      <c r="B176">
        <v>56.716799999999999</v>
      </c>
      <c r="C176">
        <v>167</v>
      </c>
      <c r="D176" s="2">
        <f>Main!$B170</f>
        <v>37</v>
      </c>
      <c r="E176" s="2">
        <f t="shared" si="15"/>
        <v>0.25</v>
      </c>
      <c r="F176">
        <f t="shared" si="16"/>
        <v>1.3100000000000023</v>
      </c>
      <c r="G176" s="2">
        <f t="shared" si="17"/>
        <v>45.801526717557174</v>
      </c>
      <c r="H176" s="10" t="s">
        <v>128</v>
      </c>
      <c r="I176">
        <f t="shared" si="18"/>
        <v>114.548</v>
      </c>
      <c r="J176" s="13">
        <f t="shared" si="14"/>
        <v>45.801526717557174</v>
      </c>
      <c r="K176">
        <f t="shared" si="19"/>
        <v>167</v>
      </c>
    </row>
    <row r="177" spans="1:11">
      <c r="A177">
        <v>115.858</v>
      </c>
      <c r="B177">
        <v>56.381599999999999</v>
      </c>
      <c r="C177">
        <v>168</v>
      </c>
      <c r="D177" s="2">
        <f>Main!$B171</f>
        <v>37.25</v>
      </c>
      <c r="E177" s="2">
        <f t="shared" si="15"/>
        <v>0.25</v>
      </c>
      <c r="F177">
        <f t="shared" si="16"/>
        <v>1.5</v>
      </c>
      <c r="G177" s="2">
        <f t="shared" si="17"/>
        <v>40</v>
      </c>
      <c r="H177" s="10"/>
      <c r="I177">
        <f t="shared" si="18"/>
        <v>115.858</v>
      </c>
      <c r="J177" s="13">
        <f t="shared" si="14"/>
        <v>40</v>
      </c>
      <c r="K177">
        <f t="shared" si="19"/>
        <v>168</v>
      </c>
    </row>
    <row r="178" spans="1:11">
      <c r="A178">
        <v>117.358</v>
      </c>
      <c r="B178">
        <v>47.21</v>
      </c>
      <c r="C178">
        <v>169</v>
      </c>
      <c r="D178" s="2">
        <f>Main!$B172</f>
        <v>37.5</v>
      </c>
      <c r="E178" s="2">
        <f t="shared" si="15"/>
        <v>0.5</v>
      </c>
      <c r="F178">
        <f t="shared" si="16"/>
        <v>3.9399999999999977</v>
      </c>
      <c r="G178" s="2">
        <f t="shared" si="17"/>
        <v>30.456852791878191</v>
      </c>
      <c r="H178" s="10"/>
      <c r="I178">
        <f t="shared" si="18"/>
        <v>117.358</v>
      </c>
      <c r="J178" s="13">
        <f t="shared" si="14"/>
        <v>30.456852791878191</v>
      </c>
      <c r="K178">
        <f t="shared" si="19"/>
        <v>169</v>
      </c>
    </row>
    <row r="179" spans="1:11">
      <c r="A179">
        <v>121.298</v>
      </c>
      <c r="B179">
        <v>47.0152</v>
      </c>
      <c r="C179">
        <v>170</v>
      </c>
      <c r="D179" s="2">
        <f>Main!$B173</f>
        <v>38</v>
      </c>
      <c r="E179" s="2">
        <f t="shared" si="15"/>
        <v>0.25</v>
      </c>
      <c r="F179">
        <f t="shared" si="16"/>
        <v>0.93999999999999773</v>
      </c>
      <c r="G179" s="2">
        <f t="shared" si="17"/>
        <v>63.829787234042712</v>
      </c>
      <c r="H179" s="10" t="s">
        <v>129</v>
      </c>
      <c r="I179">
        <f t="shared" si="18"/>
        <v>121.298</v>
      </c>
      <c r="J179" s="13">
        <f t="shared" si="14"/>
        <v>63.829787234042712</v>
      </c>
      <c r="K179">
        <f t="shared" si="19"/>
        <v>170</v>
      </c>
    </row>
    <row r="180" spans="1:11">
      <c r="A180">
        <v>122.238</v>
      </c>
      <c r="B180">
        <v>46.509</v>
      </c>
      <c r="C180">
        <v>171</v>
      </c>
      <c r="D180" s="2">
        <f>Main!$B174</f>
        <v>38.25</v>
      </c>
      <c r="E180" s="2">
        <f t="shared" si="15"/>
        <v>0.25</v>
      </c>
      <c r="F180">
        <f t="shared" si="16"/>
        <v>0.79000000000000625</v>
      </c>
      <c r="G180" s="2">
        <f t="shared" si="17"/>
        <v>75.949367088606991</v>
      </c>
      <c r="H180" s="10"/>
      <c r="I180">
        <f t="shared" si="18"/>
        <v>122.238</v>
      </c>
      <c r="J180" s="13">
        <f t="shared" si="14"/>
        <v>75.949367088606991</v>
      </c>
      <c r="K180">
        <f t="shared" si="19"/>
        <v>171</v>
      </c>
    </row>
    <row r="181" spans="1:11">
      <c r="A181">
        <v>123.02800000000001</v>
      </c>
      <c r="B181">
        <v>60.473700000000001</v>
      </c>
      <c r="C181">
        <v>172</v>
      </c>
      <c r="D181" s="2">
        <f>Main!$B175</f>
        <v>38.5</v>
      </c>
      <c r="E181" s="2">
        <f t="shared" si="15"/>
        <v>0.25</v>
      </c>
      <c r="F181">
        <f t="shared" si="16"/>
        <v>1.3099999999999881</v>
      </c>
      <c r="G181" s="2">
        <f t="shared" si="17"/>
        <v>45.801526717557671</v>
      </c>
      <c r="H181" s="10"/>
      <c r="I181">
        <f t="shared" si="18"/>
        <v>123.02800000000001</v>
      </c>
      <c r="J181" s="13">
        <f t="shared" si="14"/>
        <v>45.801526717557671</v>
      </c>
      <c r="K181">
        <f t="shared" si="19"/>
        <v>172</v>
      </c>
    </row>
    <row r="182" spans="1:11">
      <c r="A182">
        <v>124.33799999999999</v>
      </c>
      <c r="B182">
        <v>58.6873</v>
      </c>
      <c r="C182">
        <v>173</v>
      </c>
      <c r="D182" s="2">
        <f>Main!$B176</f>
        <v>38.75</v>
      </c>
      <c r="E182" s="2">
        <f t="shared" si="15"/>
        <v>0.25</v>
      </c>
      <c r="F182">
        <f t="shared" si="16"/>
        <v>1.6200000000000045</v>
      </c>
      <c r="G182" s="2">
        <f t="shared" si="17"/>
        <v>37.037037037036939</v>
      </c>
      <c r="H182" s="10" t="s">
        <v>130</v>
      </c>
      <c r="I182">
        <f t="shared" si="18"/>
        <v>124.33799999999999</v>
      </c>
      <c r="J182" s="13">
        <f t="shared" si="14"/>
        <v>37.037037037036939</v>
      </c>
      <c r="K182">
        <f t="shared" si="19"/>
        <v>173</v>
      </c>
    </row>
    <row r="183" spans="1:11">
      <c r="A183">
        <v>125.958</v>
      </c>
      <c r="B183">
        <v>57.479300000000002</v>
      </c>
      <c r="C183">
        <v>174</v>
      </c>
      <c r="D183" s="2">
        <f>Main!$B177</f>
        <v>39</v>
      </c>
      <c r="E183" s="2">
        <f t="shared" si="15"/>
        <v>0.5</v>
      </c>
      <c r="F183">
        <f t="shared" si="16"/>
        <v>2.7930000000000064</v>
      </c>
      <c r="G183" s="2">
        <f t="shared" si="17"/>
        <v>42.964554242749635</v>
      </c>
      <c r="H183" s="10" t="s">
        <v>132</v>
      </c>
      <c r="I183">
        <f t="shared" si="18"/>
        <v>125.958</v>
      </c>
      <c r="J183" s="13">
        <f t="shared" si="14"/>
        <v>42.964554242749635</v>
      </c>
      <c r="K183">
        <f t="shared" si="19"/>
        <v>174</v>
      </c>
    </row>
    <row r="184" spans="1:11">
      <c r="A184">
        <v>128.751</v>
      </c>
      <c r="B184">
        <v>46.083799999999997</v>
      </c>
      <c r="C184">
        <v>175</v>
      </c>
      <c r="D184" s="2">
        <f>Main!$B178</f>
        <v>39.5</v>
      </c>
      <c r="E184" s="2">
        <f t="shared" si="15"/>
        <v>0.25</v>
      </c>
      <c r="F184">
        <f t="shared" si="16"/>
        <v>1.6670000000000016</v>
      </c>
      <c r="G184" s="2">
        <f t="shared" si="17"/>
        <v>35.992801439712018</v>
      </c>
      <c r="H184" s="10" t="s">
        <v>128</v>
      </c>
      <c r="I184">
        <f t="shared" si="18"/>
        <v>128.751</v>
      </c>
      <c r="J184" s="13">
        <f t="shared" si="14"/>
        <v>35.992801439712018</v>
      </c>
      <c r="K184">
        <f t="shared" si="19"/>
        <v>175</v>
      </c>
    </row>
    <row r="185" spans="1:11">
      <c r="A185">
        <v>130.41800000000001</v>
      </c>
      <c r="B185">
        <v>44.215699999999998</v>
      </c>
      <c r="C185">
        <v>176</v>
      </c>
      <c r="D185" s="2">
        <f>Main!$B179</f>
        <v>39.75</v>
      </c>
      <c r="E185" s="2">
        <f t="shared" si="15"/>
        <v>0.25</v>
      </c>
      <c r="F185">
        <f t="shared" si="16"/>
        <v>3.2999999999999829</v>
      </c>
      <c r="G185" s="2">
        <f t="shared" si="17"/>
        <v>18.181818181818276</v>
      </c>
      <c r="H185" s="10"/>
      <c r="I185">
        <f t="shared" si="18"/>
        <v>130.41800000000001</v>
      </c>
      <c r="J185" s="13">
        <f t="shared" si="14"/>
        <v>18.181818181818276</v>
      </c>
      <c r="K185">
        <f t="shared" si="19"/>
        <v>176</v>
      </c>
    </row>
    <row r="186" spans="1:11">
      <c r="A186">
        <v>133.71799999999999</v>
      </c>
      <c r="B186">
        <v>50.884799999999998</v>
      </c>
      <c r="C186">
        <v>177</v>
      </c>
      <c r="D186" s="2">
        <f>Main!$B180</f>
        <v>40</v>
      </c>
      <c r="E186" s="2"/>
      <c r="G186" s="2">
        <f>G185</f>
        <v>18.181818181818276</v>
      </c>
      <c r="H186" s="10"/>
      <c r="I186">
        <f t="shared" si="18"/>
        <v>133.71799999999999</v>
      </c>
      <c r="J186" s="13">
        <f t="shared" si="14"/>
        <v>18.181818181818276</v>
      </c>
      <c r="K186">
        <f t="shared" si="19"/>
        <v>177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3" customWidth="1"/>
    <col min="2" max="2" width="11.33203125" bestFit="1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209</v>
      </c>
      <c r="B1" s="1" t="s">
        <v>210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211</v>
      </c>
      <c r="B2" s="1" t="s">
        <v>212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213</v>
      </c>
      <c r="B3" s="11">
        <v>1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1</v>
      </c>
      <c r="K3" s="1"/>
      <c r="L3" s="1"/>
      <c r="M3" s="1"/>
    </row>
    <row r="4" spans="1:13">
      <c r="A4" s="10" t="s">
        <v>214</v>
      </c>
      <c r="B4" s="1" t="s">
        <v>236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Beveridge Webster</v>
      </c>
      <c r="K4" s="1"/>
      <c r="L4" s="1"/>
      <c r="M4" s="1"/>
    </row>
    <row r="5" spans="1:13">
      <c r="A5" s="10" t="s">
        <v>216</v>
      </c>
      <c r="B5" s="11" t="s">
        <v>237</v>
      </c>
      <c r="C5" s="1"/>
      <c r="D5" s="1"/>
      <c r="E5" s="1"/>
      <c r="F5" s="1"/>
      <c r="G5" s="1"/>
      <c r="I5" s="10" t="str">
        <f t="shared" si="0"/>
        <v>Year:</v>
      </c>
      <c r="J5" s="11" t="str">
        <f t="shared" si="1"/>
        <v>1967?</v>
      </c>
      <c r="K5" s="1"/>
      <c r="L5" s="1"/>
      <c r="M5" s="1"/>
    </row>
    <row r="6" spans="1:13">
      <c r="A6" s="10" t="s">
        <v>217</v>
      </c>
      <c r="B6" s="1" t="s">
        <v>238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Dover HCR-ST-7285 [Parnassus says 97285, JW says 5285/7285]</v>
      </c>
      <c r="K6" s="1"/>
      <c r="L6" s="1"/>
      <c r="M6" s="1"/>
    </row>
    <row r="7" spans="1:13">
      <c r="A7" s="10" t="s">
        <v>219</v>
      </c>
      <c r="B7" s="1" t="s">
        <v>220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221</v>
      </c>
      <c r="B8" s="18">
        <v>40941</v>
      </c>
      <c r="C8" s="1"/>
      <c r="D8" s="1"/>
      <c r="E8" s="1"/>
      <c r="F8" s="1"/>
      <c r="G8" s="1"/>
      <c r="I8" s="10" t="str">
        <f t="shared" si="0"/>
        <v>Date:</v>
      </c>
      <c r="J8" s="15">
        <f t="shared" si="1"/>
        <v>40941</v>
      </c>
      <c r="K8" s="1"/>
      <c r="L8" s="1"/>
      <c r="M8" s="1"/>
    </row>
    <row r="9" spans="1:13">
      <c r="A9" s="10" t="s">
        <v>139</v>
      </c>
      <c r="B9" s="10" t="s">
        <v>127</v>
      </c>
      <c r="C9" s="10" t="s">
        <v>0</v>
      </c>
      <c r="D9" s="10" t="s">
        <v>1</v>
      </c>
      <c r="E9" s="10" t="s">
        <v>140</v>
      </c>
      <c r="F9" s="10" t="s">
        <v>141</v>
      </c>
      <c r="G9" s="10" t="s">
        <v>124</v>
      </c>
      <c r="H9" s="1" t="s">
        <v>127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6.3550000000000004</v>
      </c>
      <c r="B10">
        <v>59.130400000000002</v>
      </c>
      <c r="C10">
        <v>1</v>
      </c>
      <c r="D10" s="2">
        <f>Main!$B4</f>
        <v>0.25</v>
      </c>
      <c r="E10" s="2">
        <f>$D11-$D10</f>
        <v>0.25</v>
      </c>
      <c r="F10">
        <f>$A11-$A10</f>
        <v>0.5829999999999993</v>
      </c>
      <c r="G10" s="2">
        <f>$E10/$F10*60*4</f>
        <v>102.91595197255587</v>
      </c>
      <c r="H10" s="10" t="s">
        <v>128</v>
      </c>
      <c r="I10">
        <f>$A10</f>
        <v>6.3550000000000004</v>
      </c>
      <c r="J10" s="13">
        <f t="shared" ref="J10:J73" si="2">$G10</f>
        <v>102.91595197255587</v>
      </c>
      <c r="K10">
        <f>$C10</f>
        <v>1</v>
      </c>
    </row>
    <row r="11" spans="1:13">
      <c r="A11">
        <v>6.9379999999999997</v>
      </c>
      <c r="B11">
        <v>57.994999999999997</v>
      </c>
      <c r="C11">
        <v>2</v>
      </c>
      <c r="D11" s="2">
        <f>Main!$B5</f>
        <v>0.5</v>
      </c>
      <c r="E11" s="2">
        <f t="shared" ref="E11:E74" si="3">$D12-$D11</f>
        <v>0.25</v>
      </c>
      <c r="F11">
        <f t="shared" ref="F11:F74" si="4">$A12-$A11</f>
        <v>0.58999999999999986</v>
      </c>
      <c r="G11" s="2">
        <f t="shared" ref="G11:G74" si="5">$E11/$F11*60*4</f>
        <v>101.69491525423732</v>
      </c>
      <c r="H11" s="10"/>
      <c r="I11">
        <f t="shared" ref="I11:I74" si="6">$A11</f>
        <v>6.9379999999999997</v>
      </c>
      <c r="J11" s="13">
        <f t="shared" si="2"/>
        <v>101.69491525423732</v>
      </c>
      <c r="K11">
        <f t="shared" ref="K11:K74" si="7">$C11</f>
        <v>2</v>
      </c>
    </row>
    <row r="12" spans="1:13">
      <c r="A12">
        <v>7.5279999999999996</v>
      </c>
      <c r="B12">
        <v>61.448399999999999</v>
      </c>
      <c r="C12">
        <v>3</v>
      </c>
      <c r="D12" s="2">
        <f>Main!$B6</f>
        <v>0.75</v>
      </c>
      <c r="E12" s="2">
        <f t="shared" si="3"/>
        <v>0.25</v>
      </c>
      <c r="F12">
        <f t="shared" si="4"/>
        <v>0.61900000000000066</v>
      </c>
      <c r="G12" s="2">
        <f t="shared" si="5"/>
        <v>96.930533117932043</v>
      </c>
      <c r="H12" s="10"/>
      <c r="I12">
        <f t="shared" si="6"/>
        <v>7.5279999999999996</v>
      </c>
      <c r="J12" s="13">
        <f t="shared" si="2"/>
        <v>96.930533117932043</v>
      </c>
      <c r="K12">
        <f t="shared" si="7"/>
        <v>3</v>
      </c>
    </row>
    <row r="13" spans="1:13">
      <c r="A13">
        <v>8.1470000000000002</v>
      </c>
      <c r="B13">
        <v>54.711199999999998</v>
      </c>
      <c r="C13">
        <v>4</v>
      </c>
      <c r="D13" s="2">
        <f>Main!$B7</f>
        <v>1</v>
      </c>
      <c r="E13" s="2">
        <f t="shared" si="3"/>
        <v>0.5</v>
      </c>
      <c r="F13">
        <f t="shared" si="4"/>
        <v>1.3609999999999989</v>
      </c>
      <c r="G13" s="2">
        <f t="shared" si="5"/>
        <v>88.170462894930267</v>
      </c>
      <c r="H13" s="10"/>
      <c r="I13">
        <f t="shared" si="6"/>
        <v>8.1470000000000002</v>
      </c>
      <c r="J13" s="13">
        <f t="shared" si="2"/>
        <v>88.170462894930267</v>
      </c>
      <c r="K13">
        <f t="shared" si="7"/>
        <v>4</v>
      </c>
    </row>
    <row r="14" spans="1:13">
      <c r="A14">
        <v>9.5079999999999991</v>
      </c>
      <c r="B14">
        <v>58.4514</v>
      </c>
      <c r="C14">
        <v>5</v>
      </c>
      <c r="D14" s="2">
        <f>Main!$B8</f>
        <v>1.5</v>
      </c>
      <c r="E14" s="2">
        <f t="shared" si="3"/>
        <v>0.25</v>
      </c>
      <c r="F14">
        <f t="shared" si="4"/>
        <v>0.52000000000000135</v>
      </c>
      <c r="G14" s="2">
        <f t="shared" si="5"/>
        <v>115.38461538461507</v>
      </c>
      <c r="H14" s="10"/>
      <c r="I14">
        <f t="shared" si="6"/>
        <v>9.5079999999999991</v>
      </c>
      <c r="J14" s="13">
        <f t="shared" si="2"/>
        <v>115.38461538461507</v>
      </c>
      <c r="K14">
        <f t="shared" si="7"/>
        <v>5</v>
      </c>
    </row>
    <row r="15" spans="1:13">
      <c r="A15">
        <v>10.028</v>
      </c>
      <c r="B15">
        <v>65.2273</v>
      </c>
      <c r="C15">
        <v>6</v>
      </c>
      <c r="D15" s="2">
        <f>Main!$B9</f>
        <v>1.75</v>
      </c>
      <c r="E15" s="2">
        <f t="shared" si="3"/>
        <v>0.25</v>
      </c>
      <c r="F15">
        <f t="shared" si="4"/>
        <v>0.5</v>
      </c>
      <c r="G15" s="2">
        <f t="shared" si="5"/>
        <v>120</v>
      </c>
      <c r="H15" s="10"/>
      <c r="I15">
        <f t="shared" si="6"/>
        <v>10.028</v>
      </c>
      <c r="J15" s="13">
        <f t="shared" si="2"/>
        <v>120</v>
      </c>
      <c r="K15">
        <f t="shared" si="7"/>
        <v>6</v>
      </c>
    </row>
    <row r="16" spans="1:13">
      <c r="A16">
        <v>10.528</v>
      </c>
      <c r="B16">
        <v>65.474000000000004</v>
      </c>
      <c r="C16">
        <v>7</v>
      </c>
      <c r="D16" s="2">
        <f>Main!$B10</f>
        <v>2</v>
      </c>
      <c r="E16" s="2">
        <f t="shared" si="3"/>
        <v>0.25</v>
      </c>
      <c r="F16">
        <f t="shared" si="4"/>
        <v>0.57000000000000028</v>
      </c>
      <c r="G16" s="2">
        <f t="shared" si="5"/>
        <v>105.26315789473678</v>
      </c>
      <c r="H16" s="10"/>
      <c r="I16">
        <f t="shared" si="6"/>
        <v>10.528</v>
      </c>
      <c r="J16" s="13">
        <f t="shared" si="2"/>
        <v>105.26315789473678</v>
      </c>
      <c r="K16">
        <f t="shared" si="7"/>
        <v>7</v>
      </c>
    </row>
    <row r="17" spans="1:11">
      <c r="A17">
        <v>11.098000000000001</v>
      </c>
      <c r="B17">
        <v>59.455500000000001</v>
      </c>
      <c r="C17">
        <v>8</v>
      </c>
      <c r="D17" s="2">
        <f>Main!$B11</f>
        <v>2.25</v>
      </c>
      <c r="E17" s="2">
        <f t="shared" si="3"/>
        <v>0.5</v>
      </c>
      <c r="F17">
        <f t="shared" si="4"/>
        <v>0.96999999999999886</v>
      </c>
      <c r="G17" s="2">
        <f t="shared" si="5"/>
        <v>123.71134020618571</v>
      </c>
      <c r="H17" s="10"/>
      <c r="I17">
        <f t="shared" si="6"/>
        <v>11.098000000000001</v>
      </c>
      <c r="J17" s="13">
        <f t="shared" si="2"/>
        <v>123.71134020618571</v>
      </c>
      <c r="K17">
        <f t="shared" si="7"/>
        <v>8</v>
      </c>
    </row>
    <row r="18" spans="1:11">
      <c r="A18">
        <v>12.068</v>
      </c>
      <c r="B18">
        <v>58.557299999999998</v>
      </c>
      <c r="C18">
        <v>9</v>
      </c>
      <c r="D18" s="2">
        <f>Main!$B12</f>
        <v>2.75</v>
      </c>
      <c r="E18" s="2">
        <f t="shared" si="3"/>
        <v>0.25</v>
      </c>
      <c r="F18">
        <f t="shared" si="4"/>
        <v>0.51999999999999957</v>
      </c>
      <c r="G18" s="2">
        <f t="shared" si="5"/>
        <v>115.38461538461549</v>
      </c>
      <c r="H18" s="10"/>
      <c r="I18">
        <f t="shared" si="6"/>
        <v>12.068</v>
      </c>
      <c r="J18" s="13">
        <f t="shared" si="2"/>
        <v>115.38461538461549</v>
      </c>
      <c r="K18">
        <f t="shared" si="7"/>
        <v>9</v>
      </c>
    </row>
    <row r="19" spans="1:11">
      <c r="A19">
        <v>12.587999999999999</v>
      </c>
      <c r="B19">
        <v>60.134399999999999</v>
      </c>
      <c r="C19">
        <v>10</v>
      </c>
      <c r="D19" s="2">
        <f>Main!$B13</f>
        <v>3</v>
      </c>
      <c r="E19" s="2">
        <f t="shared" si="3"/>
        <v>0.25</v>
      </c>
      <c r="F19">
        <f t="shared" si="4"/>
        <v>0.58000000000000007</v>
      </c>
      <c r="G19" s="2">
        <f t="shared" si="5"/>
        <v>103.44827586206895</v>
      </c>
      <c r="H19" s="10"/>
      <c r="I19">
        <f t="shared" si="6"/>
        <v>12.587999999999999</v>
      </c>
      <c r="J19" s="13">
        <f t="shared" si="2"/>
        <v>103.44827586206895</v>
      </c>
      <c r="K19">
        <f t="shared" si="7"/>
        <v>10</v>
      </c>
    </row>
    <row r="20" spans="1:11">
      <c r="A20">
        <v>13.167999999999999</v>
      </c>
      <c r="B20">
        <v>62.970500000000001</v>
      </c>
      <c r="C20">
        <v>11</v>
      </c>
      <c r="D20" s="2">
        <f>Main!$B14</f>
        <v>3.25</v>
      </c>
      <c r="E20" s="2">
        <f t="shared" si="3"/>
        <v>0.25</v>
      </c>
      <c r="F20">
        <f t="shared" si="4"/>
        <v>0.60000000000000142</v>
      </c>
      <c r="G20" s="2">
        <f t="shared" si="5"/>
        <v>99.999999999999758</v>
      </c>
      <c r="H20" s="10"/>
      <c r="I20">
        <f t="shared" si="6"/>
        <v>13.167999999999999</v>
      </c>
      <c r="J20" s="13">
        <f t="shared" si="2"/>
        <v>99.999999999999758</v>
      </c>
      <c r="K20">
        <f t="shared" si="7"/>
        <v>11</v>
      </c>
    </row>
    <row r="21" spans="1:11">
      <c r="A21">
        <v>13.768000000000001</v>
      </c>
      <c r="B21">
        <v>58.625</v>
      </c>
      <c r="C21">
        <v>12</v>
      </c>
      <c r="D21" s="2">
        <f>Main!$B15</f>
        <v>3.5</v>
      </c>
      <c r="E21" s="2">
        <f t="shared" si="3"/>
        <v>0.5</v>
      </c>
      <c r="F21">
        <f t="shared" si="4"/>
        <v>1.4399999999999995</v>
      </c>
      <c r="G21" s="2">
        <f t="shared" si="5"/>
        <v>83.333333333333357</v>
      </c>
      <c r="H21" s="10"/>
      <c r="I21">
        <f t="shared" si="6"/>
        <v>13.768000000000001</v>
      </c>
      <c r="J21" s="13">
        <f t="shared" si="2"/>
        <v>83.333333333333357</v>
      </c>
      <c r="K21">
        <f t="shared" si="7"/>
        <v>12</v>
      </c>
    </row>
    <row r="22" spans="1:11">
      <c r="A22">
        <v>15.208</v>
      </c>
      <c r="B22">
        <v>58.622799999999998</v>
      </c>
      <c r="C22">
        <v>13</v>
      </c>
      <c r="D22" s="2">
        <f>Main!$B16</f>
        <v>4</v>
      </c>
      <c r="E22" s="2">
        <f t="shared" si="3"/>
        <v>0.25</v>
      </c>
      <c r="F22">
        <f t="shared" si="4"/>
        <v>0.45999999999999908</v>
      </c>
      <c r="G22" s="2">
        <f t="shared" si="5"/>
        <v>130.43478260869591</v>
      </c>
      <c r="H22" s="10"/>
      <c r="I22">
        <f t="shared" si="6"/>
        <v>15.208</v>
      </c>
      <c r="J22" s="13">
        <f t="shared" si="2"/>
        <v>130.43478260869591</v>
      </c>
      <c r="K22">
        <f t="shared" si="7"/>
        <v>13</v>
      </c>
    </row>
    <row r="23" spans="1:11">
      <c r="A23">
        <v>15.667999999999999</v>
      </c>
      <c r="B23">
        <v>62.734900000000003</v>
      </c>
      <c r="C23">
        <v>14</v>
      </c>
      <c r="D23" s="2">
        <f>Main!$B17</f>
        <v>4.25</v>
      </c>
      <c r="E23" s="2">
        <f t="shared" si="3"/>
        <v>0.25</v>
      </c>
      <c r="F23">
        <f t="shared" si="4"/>
        <v>0.5</v>
      </c>
      <c r="G23" s="2">
        <f t="shared" si="5"/>
        <v>120</v>
      </c>
      <c r="H23" s="10"/>
      <c r="I23">
        <f t="shared" si="6"/>
        <v>15.667999999999999</v>
      </c>
      <c r="J23" s="13">
        <f t="shared" si="2"/>
        <v>120</v>
      </c>
      <c r="K23">
        <f t="shared" si="7"/>
        <v>14</v>
      </c>
    </row>
    <row r="24" spans="1:11">
      <c r="A24">
        <v>16.167999999999999</v>
      </c>
      <c r="B24">
        <v>55.644399999999997</v>
      </c>
      <c r="C24">
        <v>15</v>
      </c>
      <c r="D24" s="2">
        <f>Main!$B18</f>
        <v>4.5</v>
      </c>
      <c r="E24" s="2">
        <f t="shared" si="3"/>
        <v>0.25</v>
      </c>
      <c r="F24">
        <f t="shared" si="4"/>
        <v>0.48000000000000043</v>
      </c>
      <c r="G24" s="2">
        <f t="shared" si="5"/>
        <v>124.9999999999999</v>
      </c>
      <c r="H24" s="10"/>
      <c r="I24">
        <f t="shared" si="6"/>
        <v>16.167999999999999</v>
      </c>
      <c r="J24" s="13">
        <f t="shared" si="2"/>
        <v>124.9999999999999</v>
      </c>
      <c r="K24">
        <f t="shared" si="7"/>
        <v>15</v>
      </c>
    </row>
    <row r="25" spans="1:11">
      <c r="A25">
        <v>16.648</v>
      </c>
      <c r="B25">
        <v>57.707999999999998</v>
      </c>
      <c r="C25">
        <v>16</v>
      </c>
      <c r="D25" s="2">
        <f>Main!$B19</f>
        <v>4.75</v>
      </c>
      <c r="E25" s="2">
        <f t="shared" si="3"/>
        <v>0.5</v>
      </c>
      <c r="F25">
        <f t="shared" si="4"/>
        <v>1.129999999999999</v>
      </c>
      <c r="G25" s="2">
        <f t="shared" si="5"/>
        <v>106.19469026548683</v>
      </c>
      <c r="H25" s="10"/>
      <c r="I25">
        <f t="shared" si="6"/>
        <v>16.648</v>
      </c>
      <c r="J25" s="13">
        <f t="shared" si="2"/>
        <v>106.19469026548683</v>
      </c>
      <c r="K25">
        <f t="shared" si="7"/>
        <v>16</v>
      </c>
    </row>
    <row r="26" spans="1:11">
      <c r="A26">
        <v>17.777999999999999</v>
      </c>
      <c r="B26">
        <v>68.744600000000005</v>
      </c>
      <c r="C26">
        <v>17</v>
      </c>
      <c r="D26" s="2">
        <f>Main!$B20</f>
        <v>5.25</v>
      </c>
      <c r="E26" s="2">
        <f t="shared" si="3"/>
        <v>0.25</v>
      </c>
      <c r="F26">
        <f t="shared" si="4"/>
        <v>0.55700000000000216</v>
      </c>
      <c r="G26" s="2">
        <f t="shared" si="5"/>
        <v>107.71992818671413</v>
      </c>
      <c r="H26" s="10" t="s">
        <v>129</v>
      </c>
      <c r="I26">
        <f t="shared" si="6"/>
        <v>17.777999999999999</v>
      </c>
      <c r="J26" s="13">
        <f t="shared" si="2"/>
        <v>107.71992818671413</v>
      </c>
      <c r="K26">
        <f t="shared" si="7"/>
        <v>17</v>
      </c>
    </row>
    <row r="27" spans="1:11">
      <c r="A27">
        <v>18.335000000000001</v>
      </c>
      <c r="B27">
        <v>68.067499999999995</v>
      </c>
      <c r="C27">
        <v>18</v>
      </c>
      <c r="D27" s="2">
        <f>Main!$B21</f>
        <v>5.5</v>
      </c>
      <c r="E27" s="2">
        <f t="shared" si="3"/>
        <v>0.25</v>
      </c>
      <c r="F27">
        <f t="shared" si="4"/>
        <v>0.4529999999999994</v>
      </c>
      <c r="G27" s="2">
        <f t="shared" si="5"/>
        <v>132.45033112582797</v>
      </c>
      <c r="H27" s="10"/>
      <c r="I27">
        <f t="shared" si="6"/>
        <v>18.335000000000001</v>
      </c>
      <c r="J27" s="13">
        <f t="shared" si="2"/>
        <v>132.45033112582797</v>
      </c>
      <c r="K27">
        <f t="shared" si="7"/>
        <v>18</v>
      </c>
    </row>
    <row r="28" spans="1:11">
      <c r="A28">
        <v>18.788</v>
      </c>
      <c r="B28">
        <v>65.064899999999994</v>
      </c>
      <c r="C28">
        <v>19</v>
      </c>
      <c r="D28" s="2">
        <f>Main!$B22</f>
        <v>5.75</v>
      </c>
      <c r="E28" s="2">
        <f t="shared" si="3"/>
        <v>0.25</v>
      </c>
      <c r="F28">
        <f t="shared" si="4"/>
        <v>0.46000000000000085</v>
      </c>
      <c r="G28" s="2">
        <f t="shared" si="5"/>
        <v>130.4347826086954</v>
      </c>
      <c r="H28" s="10"/>
      <c r="I28">
        <f t="shared" si="6"/>
        <v>18.788</v>
      </c>
      <c r="J28" s="13">
        <f t="shared" si="2"/>
        <v>130.4347826086954</v>
      </c>
      <c r="K28">
        <f t="shared" si="7"/>
        <v>19</v>
      </c>
    </row>
    <row r="29" spans="1:11">
      <c r="A29">
        <v>19.248000000000001</v>
      </c>
      <c r="B29">
        <v>67.260999999999996</v>
      </c>
      <c r="C29">
        <v>20</v>
      </c>
      <c r="D29" s="2">
        <f>Main!$B23</f>
        <v>6</v>
      </c>
      <c r="E29" s="2">
        <f t="shared" si="3"/>
        <v>0.25</v>
      </c>
      <c r="F29">
        <f t="shared" si="4"/>
        <v>0.54799999999999827</v>
      </c>
      <c r="G29" s="2">
        <f t="shared" si="5"/>
        <v>109.48905109489085</v>
      </c>
      <c r="H29" s="10"/>
      <c r="I29">
        <f t="shared" si="6"/>
        <v>19.248000000000001</v>
      </c>
      <c r="J29" s="13">
        <f t="shared" si="2"/>
        <v>109.48905109489085</v>
      </c>
      <c r="K29">
        <f t="shared" si="7"/>
        <v>20</v>
      </c>
    </row>
    <row r="30" spans="1:11">
      <c r="A30">
        <v>19.795999999999999</v>
      </c>
      <c r="B30">
        <v>70.233999999999995</v>
      </c>
      <c r="C30">
        <v>21</v>
      </c>
      <c r="D30" s="2">
        <f>Main!$B24</f>
        <v>6.25</v>
      </c>
      <c r="E30" s="2">
        <f t="shared" si="3"/>
        <v>0.25</v>
      </c>
      <c r="F30">
        <f t="shared" si="4"/>
        <v>0.53900000000000148</v>
      </c>
      <c r="G30" s="2">
        <f t="shared" si="5"/>
        <v>111.31725417439672</v>
      </c>
      <c r="H30" s="10"/>
      <c r="I30">
        <f t="shared" si="6"/>
        <v>19.795999999999999</v>
      </c>
      <c r="J30" s="13">
        <f t="shared" si="2"/>
        <v>111.31725417439672</v>
      </c>
      <c r="K30">
        <f t="shared" si="7"/>
        <v>21</v>
      </c>
    </row>
    <row r="31" spans="1:11">
      <c r="A31">
        <v>20.335000000000001</v>
      </c>
      <c r="B31">
        <v>60.4129</v>
      </c>
      <c r="C31">
        <v>22</v>
      </c>
      <c r="D31" s="2">
        <f>Main!$B25</f>
        <v>6.5</v>
      </c>
      <c r="E31" s="2">
        <f t="shared" si="3"/>
        <v>0.25</v>
      </c>
      <c r="F31">
        <f t="shared" si="4"/>
        <v>0.5589999999999975</v>
      </c>
      <c r="G31" s="2">
        <f t="shared" si="5"/>
        <v>107.33452593917758</v>
      </c>
      <c r="H31" s="10"/>
      <c r="I31">
        <f t="shared" si="6"/>
        <v>20.335000000000001</v>
      </c>
      <c r="J31" s="13">
        <f t="shared" si="2"/>
        <v>107.33452593917758</v>
      </c>
      <c r="K31">
        <f t="shared" si="7"/>
        <v>22</v>
      </c>
    </row>
    <row r="32" spans="1:11">
      <c r="A32">
        <v>20.893999999999998</v>
      </c>
      <c r="B32">
        <v>57.432499999999997</v>
      </c>
      <c r="C32">
        <v>23</v>
      </c>
      <c r="D32" s="2">
        <f>Main!$B26</f>
        <v>6.75</v>
      </c>
      <c r="E32" s="2">
        <f t="shared" si="3"/>
        <v>0.25</v>
      </c>
      <c r="F32">
        <f t="shared" si="4"/>
        <v>0.55900000000000105</v>
      </c>
      <c r="G32" s="2">
        <f t="shared" si="5"/>
        <v>107.3345259391769</v>
      </c>
      <c r="H32" s="10" t="s">
        <v>130</v>
      </c>
      <c r="I32">
        <f t="shared" si="6"/>
        <v>20.893999999999998</v>
      </c>
      <c r="J32" s="13">
        <f t="shared" si="2"/>
        <v>107.3345259391769</v>
      </c>
      <c r="K32">
        <f t="shared" si="7"/>
        <v>23</v>
      </c>
    </row>
    <row r="33" spans="1:11">
      <c r="A33">
        <v>21.452999999999999</v>
      </c>
      <c r="B33">
        <v>63.667700000000004</v>
      </c>
      <c r="C33">
        <v>24</v>
      </c>
      <c r="D33" s="2">
        <f>Main!$B27</f>
        <v>7</v>
      </c>
      <c r="E33" s="2">
        <f t="shared" si="3"/>
        <v>0.25</v>
      </c>
      <c r="F33">
        <f t="shared" si="4"/>
        <v>0.64499999999999957</v>
      </c>
      <c r="G33" s="2">
        <f t="shared" si="5"/>
        <v>93.02325581395354</v>
      </c>
      <c r="H33" s="10" t="s">
        <v>131</v>
      </c>
      <c r="I33">
        <f t="shared" si="6"/>
        <v>21.452999999999999</v>
      </c>
      <c r="J33" s="13">
        <f t="shared" si="2"/>
        <v>93.02325581395354</v>
      </c>
      <c r="K33">
        <f t="shared" si="7"/>
        <v>24</v>
      </c>
    </row>
    <row r="34" spans="1:11">
      <c r="A34">
        <v>22.097999999999999</v>
      </c>
      <c r="B34">
        <v>64.587199999999996</v>
      </c>
      <c r="C34">
        <v>25</v>
      </c>
      <c r="D34" s="2">
        <f>Main!$B28</f>
        <v>7.25</v>
      </c>
      <c r="E34" s="2">
        <f t="shared" si="3"/>
        <v>0.5</v>
      </c>
      <c r="F34">
        <f t="shared" si="4"/>
        <v>1.1900000000000013</v>
      </c>
      <c r="G34" s="2">
        <f t="shared" si="5"/>
        <v>100.84033613445368</v>
      </c>
      <c r="H34" s="10" t="s">
        <v>132</v>
      </c>
      <c r="I34">
        <f t="shared" si="6"/>
        <v>22.097999999999999</v>
      </c>
      <c r="J34" s="13">
        <f t="shared" si="2"/>
        <v>100.84033613445368</v>
      </c>
      <c r="K34">
        <f t="shared" si="7"/>
        <v>25</v>
      </c>
    </row>
    <row r="35" spans="1:11">
      <c r="A35">
        <v>23.288</v>
      </c>
      <c r="B35">
        <v>68.599400000000003</v>
      </c>
      <c r="C35">
        <v>26</v>
      </c>
      <c r="D35" s="2">
        <f>Main!$B29</f>
        <v>7.75</v>
      </c>
      <c r="E35" s="2">
        <f t="shared" si="3"/>
        <v>0.25</v>
      </c>
      <c r="F35">
        <f t="shared" si="4"/>
        <v>0.50999999999999801</v>
      </c>
      <c r="G35" s="2">
        <f t="shared" si="5"/>
        <v>117.64705882352987</v>
      </c>
      <c r="H35" s="10" t="s">
        <v>133</v>
      </c>
      <c r="I35">
        <f t="shared" si="6"/>
        <v>23.288</v>
      </c>
      <c r="J35" s="13">
        <f t="shared" si="2"/>
        <v>117.64705882352987</v>
      </c>
      <c r="K35">
        <f t="shared" si="7"/>
        <v>26</v>
      </c>
    </row>
    <row r="36" spans="1:11">
      <c r="A36">
        <v>23.797999999999998</v>
      </c>
      <c r="B36">
        <v>75.311400000000006</v>
      </c>
      <c r="C36">
        <v>27</v>
      </c>
      <c r="D36" s="2">
        <f>Main!$B30</f>
        <v>8</v>
      </c>
      <c r="E36" s="2">
        <f t="shared" si="3"/>
        <v>0.25</v>
      </c>
      <c r="F36">
        <f t="shared" si="4"/>
        <v>0.51000000000000156</v>
      </c>
      <c r="G36" s="2">
        <f t="shared" si="5"/>
        <v>117.64705882352905</v>
      </c>
      <c r="H36" s="10"/>
      <c r="I36">
        <f t="shared" si="6"/>
        <v>23.797999999999998</v>
      </c>
      <c r="J36" s="13">
        <f t="shared" si="2"/>
        <v>117.64705882352905</v>
      </c>
      <c r="K36">
        <f t="shared" si="7"/>
        <v>27</v>
      </c>
    </row>
    <row r="37" spans="1:11">
      <c r="A37">
        <v>24.308</v>
      </c>
      <c r="B37">
        <v>71.255099999999999</v>
      </c>
      <c r="C37">
        <v>28</v>
      </c>
      <c r="D37" s="2">
        <f>Main!$B31</f>
        <v>8.25</v>
      </c>
      <c r="E37" s="2">
        <f t="shared" si="3"/>
        <v>0.25</v>
      </c>
      <c r="F37">
        <f t="shared" si="4"/>
        <v>0.44000000000000128</v>
      </c>
      <c r="G37" s="2">
        <f t="shared" si="5"/>
        <v>136.36363636363598</v>
      </c>
      <c r="H37" s="10"/>
      <c r="I37">
        <f t="shared" si="6"/>
        <v>24.308</v>
      </c>
      <c r="J37" s="13">
        <f t="shared" si="2"/>
        <v>136.36363636363598</v>
      </c>
      <c r="K37">
        <f t="shared" si="7"/>
        <v>28</v>
      </c>
    </row>
    <row r="38" spans="1:11">
      <c r="A38">
        <v>24.748000000000001</v>
      </c>
      <c r="B38">
        <v>72.472200000000001</v>
      </c>
      <c r="C38">
        <v>29</v>
      </c>
      <c r="D38" s="2">
        <f>Main!$B32</f>
        <v>8.5</v>
      </c>
      <c r="E38" s="2">
        <f t="shared" si="3"/>
        <v>0.25</v>
      </c>
      <c r="F38">
        <f t="shared" si="4"/>
        <v>0.4809999999999981</v>
      </c>
      <c r="G38" s="2">
        <f t="shared" si="5"/>
        <v>124.74012474012522</v>
      </c>
      <c r="H38" s="10"/>
      <c r="I38">
        <f t="shared" si="6"/>
        <v>24.748000000000001</v>
      </c>
      <c r="J38" s="13">
        <f t="shared" si="2"/>
        <v>124.74012474012522</v>
      </c>
      <c r="K38">
        <f t="shared" si="7"/>
        <v>29</v>
      </c>
    </row>
    <row r="39" spans="1:11">
      <c r="A39">
        <v>25.228999999999999</v>
      </c>
      <c r="B39">
        <v>75.339100000000002</v>
      </c>
      <c r="C39">
        <v>30</v>
      </c>
      <c r="D39" s="2">
        <f>Main!$B33</f>
        <v>8.75</v>
      </c>
      <c r="E39" s="2">
        <f t="shared" si="3"/>
        <v>0.25</v>
      </c>
      <c r="F39">
        <f t="shared" si="4"/>
        <v>0.48900000000000077</v>
      </c>
      <c r="G39" s="2">
        <f t="shared" si="5"/>
        <v>122.6993865030673</v>
      </c>
      <c r="H39" s="10"/>
      <c r="I39">
        <f t="shared" si="6"/>
        <v>25.228999999999999</v>
      </c>
      <c r="J39" s="13">
        <f t="shared" si="2"/>
        <v>122.6993865030673</v>
      </c>
      <c r="K39">
        <f t="shared" si="7"/>
        <v>30</v>
      </c>
    </row>
    <row r="40" spans="1:11">
      <c r="A40">
        <v>25.718</v>
      </c>
      <c r="B40">
        <v>72.221400000000003</v>
      </c>
      <c r="C40">
        <v>31</v>
      </c>
      <c r="D40" s="2">
        <f>Main!$B34</f>
        <v>9</v>
      </c>
      <c r="E40" s="2">
        <f t="shared" si="3"/>
        <v>0.25</v>
      </c>
      <c r="F40">
        <f t="shared" si="4"/>
        <v>0.51000000000000156</v>
      </c>
      <c r="G40" s="2">
        <f t="shared" si="5"/>
        <v>117.64705882352905</v>
      </c>
      <c r="H40" s="10"/>
      <c r="I40">
        <f t="shared" si="6"/>
        <v>25.718</v>
      </c>
      <c r="J40" s="13">
        <f t="shared" si="2"/>
        <v>117.64705882352905</v>
      </c>
      <c r="K40">
        <f t="shared" si="7"/>
        <v>31</v>
      </c>
    </row>
    <row r="41" spans="1:11">
      <c r="A41">
        <v>26.228000000000002</v>
      </c>
      <c r="B41">
        <v>69.545199999999994</v>
      </c>
      <c r="C41">
        <v>32</v>
      </c>
      <c r="D41" s="2">
        <f>Main!$B35</f>
        <v>9.25</v>
      </c>
      <c r="E41" s="2">
        <f t="shared" si="3"/>
        <v>0.25</v>
      </c>
      <c r="F41">
        <f t="shared" si="4"/>
        <v>0.5</v>
      </c>
      <c r="G41" s="2">
        <f t="shared" si="5"/>
        <v>120</v>
      </c>
      <c r="H41" s="10" t="s">
        <v>130</v>
      </c>
      <c r="I41">
        <f t="shared" si="6"/>
        <v>26.228000000000002</v>
      </c>
      <c r="J41" s="13">
        <f t="shared" si="2"/>
        <v>120</v>
      </c>
      <c r="K41">
        <f t="shared" si="7"/>
        <v>32</v>
      </c>
    </row>
    <row r="42" spans="1:11">
      <c r="A42">
        <v>26.728000000000002</v>
      </c>
      <c r="B42">
        <v>67.785600000000002</v>
      </c>
      <c r="C42">
        <v>33</v>
      </c>
      <c r="D42" s="2">
        <f>Main!$B36</f>
        <v>9.5</v>
      </c>
      <c r="E42" s="2">
        <f t="shared" si="3"/>
        <v>0.25</v>
      </c>
      <c r="F42">
        <f t="shared" si="4"/>
        <v>0.57999999999999829</v>
      </c>
      <c r="G42" s="2">
        <f t="shared" si="5"/>
        <v>103.44827586206927</v>
      </c>
      <c r="H42" s="10" t="s">
        <v>131</v>
      </c>
      <c r="I42">
        <f t="shared" si="6"/>
        <v>26.728000000000002</v>
      </c>
      <c r="J42" s="13">
        <f t="shared" si="2"/>
        <v>103.44827586206927</v>
      </c>
      <c r="K42">
        <f t="shared" si="7"/>
        <v>33</v>
      </c>
    </row>
    <row r="43" spans="1:11">
      <c r="A43">
        <v>27.308</v>
      </c>
      <c r="B43">
        <v>64.630399999999995</v>
      </c>
      <c r="C43">
        <v>34</v>
      </c>
      <c r="D43" s="2">
        <f>Main!$B37</f>
        <v>9.75</v>
      </c>
      <c r="E43" s="2">
        <f t="shared" si="3"/>
        <v>0.25</v>
      </c>
      <c r="F43">
        <f t="shared" si="4"/>
        <v>0.60999999999999943</v>
      </c>
      <c r="G43" s="2">
        <f t="shared" si="5"/>
        <v>98.360655737705017</v>
      </c>
      <c r="H43" s="10" t="s">
        <v>131</v>
      </c>
      <c r="I43">
        <f t="shared" si="6"/>
        <v>27.308</v>
      </c>
      <c r="J43" s="13">
        <f t="shared" si="2"/>
        <v>98.360655737705017</v>
      </c>
      <c r="K43">
        <f t="shared" si="7"/>
        <v>34</v>
      </c>
    </row>
    <row r="44" spans="1:11">
      <c r="A44">
        <v>27.917999999999999</v>
      </c>
      <c r="B44">
        <v>56.548400000000001</v>
      </c>
      <c r="C44">
        <v>35</v>
      </c>
      <c r="D44" s="2">
        <f>Main!$B38</f>
        <v>10</v>
      </c>
      <c r="E44" s="2">
        <f t="shared" si="3"/>
        <v>0.25</v>
      </c>
      <c r="F44">
        <f t="shared" si="4"/>
        <v>0.58999999999999986</v>
      </c>
      <c r="G44" s="2">
        <f t="shared" si="5"/>
        <v>101.69491525423732</v>
      </c>
      <c r="H44" s="10" t="s">
        <v>131</v>
      </c>
      <c r="I44">
        <f t="shared" si="6"/>
        <v>27.917999999999999</v>
      </c>
      <c r="J44" s="13">
        <f t="shared" si="2"/>
        <v>101.69491525423732</v>
      </c>
      <c r="K44">
        <f t="shared" si="7"/>
        <v>35</v>
      </c>
    </row>
    <row r="45" spans="1:11">
      <c r="A45">
        <v>28.507999999999999</v>
      </c>
      <c r="B45">
        <v>64.787300000000002</v>
      </c>
      <c r="C45">
        <v>36</v>
      </c>
      <c r="D45" s="2">
        <f>Main!$B39</f>
        <v>10.25</v>
      </c>
      <c r="E45" s="2">
        <f t="shared" si="3"/>
        <v>0.25</v>
      </c>
      <c r="F45">
        <f t="shared" si="4"/>
        <v>0.77400000000000091</v>
      </c>
      <c r="G45" s="2">
        <f t="shared" si="5"/>
        <v>77.519379844961151</v>
      </c>
      <c r="H45" s="10" t="s">
        <v>131</v>
      </c>
      <c r="I45">
        <f t="shared" si="6"/>
        <v>28.507999999999999</v>
      </c>
      <c r="J45" s="13">
        <f t="shared" si="2"/>
        <v>77.519379844961151</v>
      </c>
      <c r="K45">
        <f t="shared" si="7"/>
        <v>36</v>
      </c>
    </row>
    <row r="46" spans="1:11">
      <c r="A46">
        <v>29.282</v>
      </c>
      <c r="B46">
        <v>53.625999999999998</v>
      </c>
      <c r="C46">
        <v>37</v>
      </c>
      <c r="D46" s="2">
        <f>Main!$B40</f>
        <v>10.5</v>
      </c>
      <c r="E46" s="2">
        <f t="shared" si="3"/>
        <v>0.5</v>
      </c>
      <c r="F46">
        <f t="shared" si="4"/>
        <v>1.4160000000000004</v>
      </c>
      <c r="G46" s="2">
        <f t="shared" si="5"/>
        <v>84.745762711864387</v>
      </c>
      <c r="H46" s="10" t="s">
        <v>132</v>
      </c>
      <c r="I46">
        <f t="shared" si="6"/>
        <v>29.282</v>
      </c>
      <c r="J46" s="13">
        <f t="shared" si="2"/>
        <v>84.745762711864387</v>
      </c>
      <c r="K46">
        <f t="shared" si="7"/>
        <v>37</v>
      </c>
    </row>
    <row r="47" spans="1:11">
      <c r="A47">
        <v>30.698</v>
      </c>
      <c r="B47">
        <v>62.124200000000002</v>
      </c>
      <c r="C47">
        <v>38</v>
      </c>
      <c r="D47" s="2">
        <f>Main!$B41</f>
        <v>11</v>
      </c>
      <c r="E47" s="2">
        <f t="shared" si="3"/>
        <v>0.25</v>
      </c>
      <c r="F47">
        <f t="shared" si="4"/>
        <v>0.46000000000000085</v>
      </c>
      <c r="G47" s="2">
        <f t="shared" si="5"/>
        <v>130.4347826086954</v>
      </c>
      <c r="H47" s="10" t="s">
        <v>129</v>
      </c>
      <c r="I47">
        <f t="shared" si="6"/>
        <v>30.698</v>
      </c>
      <c r="J47" s="13">
        <f t="shared" si="2"/>
        <v>130.4347826086954</v>
      </c>
      <c r="K47">
        <f t="shared" si="7"/>
        <v>38</v>
      </c>
    </row>
    <row r="48" spans="1:11">
      <c r="A48">
        <v>31.158000000000001</v>
      </c>
      <c r="B48">
        <v>66.384799999999998</v>
      </c>
      <c r="C48">
        <v>39</v>
      </c>
      <c r="D48" s="2">
        <f>Main!$B42</f>
        <v>11.25</v>
      </c>
      <c r="E48" s="2">
        <f t="shared" si="3"/>
        <v>0.25</v>
      </c>
      <c r="F48">
        <f t="shared" si="4"/>
        <v>0.4599999999999973</v>
      </c>
      <c r="G48" s="2">
        <f t="shared" si="5"/>
        <v>130.43478260869642</v>
      </c>
      <c r="H48" s="10"/>
      <c r="I48">
        <f t="shared" si="6"/>
        <v>31.158000000000001</v>
      </c>
      <c r="J48" s="13">
        <f t="shared" si="2"/>
        <v>130.43478260869642</v>
      </c>
      <c r="K48">
        <f t="shared" si="7"/>
        <v>39</v>
      </c>
    </row>
    <row r="49" spans="1:11">
      <c r="A49">
        <v>31.617999999999999</v>
      </c>
      <c r="B49">
        <v>65.895700000000005</v>
      </c>
      <c r="C49">
        <v>40</v>
      </c>
      <c r="D49" s="2">
        <f>Main!$B43</f>
        <v>11.5</v>
      </c>
      <c r="E49" s="2">
        <f t="shared" si="3"/>
        <v>0.25</v>
      </c>
      <c r="F49">
        <f t="shared" si="4"/>
        <v>0.51000000000000156</v>
      </c>
      <c r="G49" s="2">
        <f t="shared" si="5"/>
        <v>117.64705882352905</v>
      </c>
      <c r="H49" s="10" t="s">
        <v>130</v>
      </c>
      <c r="I49">
        <f t="shared" si="6"/>
        <v>31.617999999999999</v>
      </c>
      <c r="J49" s="13">
        <f t="shared" si="2"/>
        <v>117.64705882352905</v>
      </c>
      <c r="K49">
        <f t="shared" si="7"/>
        <v>40</v>
      </c>
    </row>
    <row r="50" spans="1:11">
      <c r="A50">
        <v>32.128</v>
      </c>
      <c r="B50">
        <v>69.089299999999994</v>
      </c>
      <c r="C50">
        <v>41</v>
      </c>
      <c r="D50" s="2">
        <f>Main!$B44</f>
        <v>11.75</v>
      </c>
      <c r="E50" s="2">
        <f t="shared" si="3"/>
        <v>0.25</v>
      </c>
      <c r="F50">
        <f t="shared" si="4"/>
        <v>0.6839999999999975</v>
      </c>
      <c r="G50" s="2">
        <f t="shared" si="5"/>
        <v>87.719298245614354</v>
      </c>
      <c r="H50" s="10" t="s">
        <v>132</v>
      </c>
      <c r="I50">
        <f t="shared" si="6"/>
        <v>32.128</v>
      </c>
      <c r="J50" s="13">
        <f t="shared" si="2"/>
        <v>87.719298245614354</v>
      </c>
      <c r="K50">
        <f t="shared" si="7"/>
        <v>41</v>
      </c>
    </row>
    <row r="51" spans="1:11">
      <c r="A51">
        <v>32.811999999999998</v>
      </c>
      <c r="B51">
        <v>57.402299999999997</v>
      </c>
      <c r="C51">
        <v>42</v>
      </c>
      <c r="D51" s="2">
        <f>Main!$B45</f>
        <v>12</v>
      </c>
      <c r="E51" s="2">
        <f t="shared" si="3"/>
        <v>0.5</v>
      </c>
      <c r="F51">
        <f t="shared" si="4"/>
        <v>1.0160000000000053</v>
      </c>
      <c r="G51" s="2">
        <f t="shared" si="5"/>
        <v>118.11023622047182</v>
      </c>
      <c r="H51" s="10"/>
      <c r="I51">
        <f t="shared" si="6"/>
        <v>32.811999999999998</v>
      </c>
      <c r="J51" s="13">
        <f t="shared" si="2"/>
        <v>118.11023622047182</v>
      </c>
      <c r="K51">
        <f t="shared" si="7"/>
        <v>42</v>
      </c>
    </row>
    <row r="52" spans="1:11">
      <c r="A52">
        <v>33.828000000000003</v>
      </c>
      <c r="B52">
        <v>53.792700000000004</v>
      </c>
      <c r="C52">
        <v>43</v>
      </c>
      <c r="D52" s="2">
        <f>Main!$B46</f>
        <v>12.5</v>
      </c>
      <c r="E52" s="2">
        <f t="shared" si="3"/>
        <v>0.25</v>
      </c>
      <c r="F52">
        <f t="shared" si="4"/>
        <v>0.67399999999999949</v>
      </c>
      <c r="G52" s="2">
        <f t="shared" si="5"/>
        <v>89.020771513353182</v>
      </c>
      <c r="H52" s="10" t="s">
        <v>128</v>
      </c>
      <c r="I52">
        <f t="shared" si="6"/>
        <v>33.828000000000003</v>
      </c>
      <c r="J52" s="13">
        <f t="shared" si="2"/>
        <v>89.020771513353182</v>
      </c>
      <c r="K52">
        <f t="shared" si="7"/>
        <v>43</v>
      </c>
    </row>
    <row r="53" spans="1:11">
      <c r="A53">
        <v>34.502000000000002</v>
      </c>
      <c r="B53">
        <v>59.998199999999997</v>
      </c>
      <c r="C53">
        <v>44</v>
      </c>
      <c r="D53" s="2">
        <f>Main!$B47</f>
        <v>12.75</v>
      </c>
      <c r="E53" s="2">
        <f t="shared" si="3"/>
        <v>0.25</v>
      </c>
      <c r="F53">
        <f t="shared" si="4"/>
        <v>0.72599999999999909</v>
      </c>
      <c r="G53" s="2">
        <f t="shared" si="5"/>
        <v>82.644628099173659</v>
      </c>
      <c r="H53" s="10"/>
      <c r="I53">
        <f t="shared" si="6"/>
        <v>34.502000000000002</v>
      </c>
      <c r="J53" s="13">
        <f t="shared" si="2"/>
        <v>82.644628099173659</v>
      </c>
      <c r="K53">
        <f t="shared" si="7"/>
        <v>44</v>
      </c>
    </row>
    <row r="54" spans="1:11">
      <c r="A54">
        <v>35.228000000000002</v>
      </c>
      <c r="B54">
        <v>62.508000000000003</v>
      </c>
      <c r="C54">
        <v>45</v>
      </c>
      <c r="D54" s="2">
        <f>Main!$B48</f>
        <v>13</v>
      </c>
      <c r="E54" s="2">
        <f t="shared" si="3"/>
        <v>0.625</v>
      </c>
      <c r="F54">
        <f t="shared" si="4"/>
        <v>2.0300000000000011</v>
      </c>
      <c r="G54" s="2">
        <f t="shared" si="5"/>
        <v>73.891625615763516</v>
      </c>
      <c r="H54" s="10"/>
      <c r="I54">
        <f t="shared" si="6"/>
        <v>35.228000000000002</v>
      </c>
      <c r="J54" s="13">
        <f t="shared" si="2"/>
        <v>73.891625615763516</v>
      </c>
      <c r="K54">
        <f t="shared" si="7"/>
        <v>45</v>
      </c>
    </row>
    <row r="55" spans="1:11">
      <c r="A55">
        <v>37.258000000000003</v>
      </c>
      <c r="B55">
        <v>70.503200000000007</v>
      </c>
      <c r="C55">
        <v>46</v>
      </c>
      <c r="D55" s="2">
        <f>Main!$B49</f>
        <v>13.625</v>
      </c>
      <c r="E55" s="2">
        <f t="shared" si="3"/>
        <v>0.125</v>
      </c>
      <c r="F55">
        <f t="shared" si="4"/>
        <v>0.25999999999999801</v>
      </c>
      <c r="G55" s="2">
        <f t="shared" si="5"/>
        <v>115.38461538461627</v>
      </c>
      <c r="H55" s="10" t="s">
        <v>133</v>
      </c>
      <c r="I55">
        <f t="shared" si="6"/>
        <v>37.258000000000003</v>
      </c>
      <c r="J55" s="13">
        <f t="shared" si="2"/>
        <v>115.38461538461627</v>
      </c>
      <c r="K55">
        <f t="shared" si="7"/>
        <v>46</v>
      </c>
    </row>
    <row r="56" spans="1:11">
      <c r="A56">
        <v>37.518000000000001</v>
      </c>
      <c r="B56">
        <v>73.937100000000001</v>
      </c>
      <c r="C56">
        <v>47</v>
      </c>
      <c r="D56" s="2">
        <f>Main!$B50</f>
        <v>13.75</v>
      </c>
      <c r="E56" s="2">
        <f t="shared" si="3"/>
        <v>0.125</v>
      </c>
      <c r="F56">
        <f t="shared" si="4"/>
        <v>0.22999999999999687</v>
      </c>
      <c r="G56" s="2">
        <f t="shared" si="5"/>
        <v>130.43478260869742</v>
      </c>
      <c r="H56" s="10"/>
      <c r="I56">
        <f t="shared" si="6"/>
        <v>37.518000000000001</v>
      </c>
      <c r="J56" s="13">
        <f t="shared" si="2"/>
        <v>130.43478260869742</v>
      </c>
      <c r="K56">
        <f t="shared" si="7"/>
        <v>47</v>
      </c>
    </row>
    <row r="57" spans="1:11">
      <c r="A57">
        <v>37.747999999999998</v>
      </c>
      <c r="B57">
        <v>75.000600000000006</v>
      </c>
      <c r="C57">
        <v>48</v>
      </c>
      <c r="D57" s="2">
        <f>Main!$B51</f>
        <v>13.875</v>
      </c>
      <c r="E57" s="2">
        <f t="shared" si="3"/>
        <v>0.125</v>
      </c>
      <c r="F57">
        <f t="shared" si="4"/>
        <v>0.26000000000000512</v>
      </c>
      <c r="G57" s="2">
        <f t="shared" si="5"/>
        <v>115.38461538461311</v>
      </c>
      <c r="H57" s="10"/>
      <c r="I57">
        <f t="shared" si="6"/>
        <v>37.747999999999998</v>
      </c>
      <c r="J57" s="13">
        <f t="shared" si="2"/>
        <v>115.38461538461311</v>
      </c>
      <c r="K57">
        <f t="shared" si="7"/>
        <v>48</v>
      </c>
    </row>
    <row r="58" spans="1:11">
      <c r="A58">
        <v>38.008000000000003</v>
      </c>
      <c r="B58">
        <v>73.199799999999996</v>
      </c>
      <c r="C58">
        <v>49</v>
      </c>
      <c r="D58" s="2">
        <f>Main!$B52</f>
        <v>14</v>
      </c>
      <c r="E58" s="2">
        <f t="shared" si="3"/>
        <v>0.125</v>
      </c>
      <c r="F58">
        <f t="shared" si="4"/>
        <v>0.23299999999999699</v>
      </c>
      <c r="G58" s="2">
        <f t="shared" si="5"/>
        <v>128.75536480686861</v>
      </c>
      <c r="H58" s="10" t="s">
        <v>130</v>
      </c>
      <c r="I58">
        <f t="shared" si="6"/>
        <v>38.008000000000003</v>
      </c>
      <c r="J58" s="13">
        <f t="shared" si="2"/>
        <v>128.75536480686861</v>
      </c>
      <c r="K58">
        <f t="shared" si="7"/>
        <v>49</v>
      </c>
    </row>
    <row r="59" spans="1:11">
      <c r="A59">
        <v>38.241</v>
      </c>
      <c r="B59">
        <v>68.526399999999995</v>
      </c>
      <c r="C59">
        <v>50</v>
      </c>
      <c r="D59" s="2">
        <f>Main!$B53</f>
        <v>14.125</v>
      </c>
      <c r="E59" s="2">
        <f t="shared" si="3"/>
        <v>0.125</v>
      </c>
      <c r="F59">
        <f t="shared" si="4"/>
        <v>0.30700000000000216</v>
      </c>
      <c r="G59" s="2">
        <f t="shared" si="5"/>
        <v>97.719869706839702</v>
      </c>
      <c r="H59" s="10" t="s">
        <v>131</v>
      </c>
      <c r="I59">
        <f t="shared" si="6"/>
        <v>38.241</v>
      </c>
      <c r="J59" s="13">
        <f t="shared" si="2"/>
        <v>97.719869706839702</v>
      </c>
      <c r="K59">
        <f t="shared" si="7"/>
        <v>50</v>
      </c>
    </row>
    <row r="60" spans="1:11">
      <c r="A60">
        <v>38.548000000000002</v>
      </c>
      <c r="B60">
        <v>71.111099999999993</v>
      </c>
      <c r="C60">
        <v>51</v>
      </c>
      <c r="D60" s="2">
        <f>Main!$B54</f>
        <v>14.25</v>
      </c>
      <c r="E60" s="2">
        <f t="shared" si="3"/>
        <v>0.125</v>
      </c>
      <c r="F60">
        <f t="shared" si="4"/>
        <v>0.32099999999999795</v>
      </c>
      <c r="G60" s="2">
        <f t="shared" si="5"/>
        <v>93.457943925234247</v>
      </c>
      <c r="H60" s="10" t="s">
        <v>132</v>
      </c>
      <c r="I60">
        <f t="shared" si="6"/>
        <v>38.548000000000002</v>
      </c>
      <c r="J60" s="13">
        <f t="shared" si="2"/>
        <v>93.457943925234247</v>
      </c>
      <c r="K60">
        <f t="shared" si="7"/>
        <v>51</v>
      </c>
    </row>
    <row r="61" spans="1:11">
      <c r="A61">
        <v>38.869</v>
      </c>
      <c r="B61">
        <v>63.902999999999999</v>
      </c>
      <c r="C61">
        <v>52</v>
      </c>
      <c r="D61" s="2">
        <f>Main!$B55</f>
        <v>14.375</v>
      </c>
      <c r="E61" s="2">
        <f t="shared" si="3"/>
        <v>0.25</v>
      </c>
      <c r="F61">
        <f t="shared" si="4"/>
        <v>0.87899999999999778</v>
      </c>
      <c r="G61" s="2">
        <f t="shared" si="5"/>
        <v>68.25938566552918</v>
      </c>
      <c r="H61" s="10" t="s">
        <v>129</v>
      </c>
      <c r="I61">
        <f t="shared" si="6"/>
        <v>38.869</v>
      </c>
      <c r="J61" s="13">
        <f t="shared" si="2"/>
        <v>68.25938566552918</v>
      </c>
      <c r="K61">
        <f t="shared" si="7"/>
        <v>52</v>
      </c>
    </row>
    <row r="62" spans="1:11">
      <c r="A62">
        <v>39.747999999999998</v>
      </c>
      <c r="B62">
        <v>73.354799999999997</v>
      </c>
      <c r="C62">
        <v>53</v>
      </c>
      <c r="D62" s="2">
        <f>Main!$B56</f>
        <v>14.625</v>
      </c>
      <c r="E62" s="2">
        <f t="shared" si="3"/>
        <v>0.125</v>
      </c>
      <c r="F62">
        <f t="shared" si="4"/>
        <v>0.30000000000000426</v>
      </c>
      <c r="G62" s="2">
        <f t="shared" si="5"/>
        <v>99.999999999998579</v>
      </c>
      <c r="H62" s="10" t="s">
        <v>133</v>
      </c>
      <c r="I62">
        <f t="shared" si="6"/>
        <v>39.747999999999998</v>
      </c>
      <c r="J62" s="13">
        <f t="shared" si="2"/>
        <v>99.999999999998579</v>
      </c>
      <c r="K62">
        <f t="shared" si="7"/>
        <v>53</v>
      </c>
    </row>
    <row r="63" spans="1:11">
      <c r="A63">
        <v>40.048000000000002</v>
      </c>
      <c r="B63">
        <v>71.652799999999999</v>
      </c>
      <c r="C63">
        <v>54</v>
      </c>
      <c r="D63" s="2">
        <f>Main!$B57</f>
        <v>14.75</v>
      </c>
      <c r="E63" s="2">
        <f t="shared" si="3"/>
        <v>0.375</v>
      </c>
      <c r="F63">
        <f t="shared" si="4"/>
        <v>0.64000000000000057</v>
      </c>
      <c r="G63" s="2">
        <f t="shared" si="5"/>
        <v>140.62499999999986</v>
      </c>
      <c r="H63" s="10" t="s">
        <v>134</v>
      </c>
      <c r="I63">
        <f t="shared" si="6"/>
        <v>40.048000000000002</v>
      </c>
      <c r="J63" s="13">
        <f t="shared" si="2"/>
        <v>140.62499999999986</v>
      </c>
      <c r="K63">
        <f t="shared" si="7"/>
        <v>54</v>
      </c>
    </row>
    <row r="64" spans="1:11">
      <c r="A64">
        <v>40.688000000000002</v>
      </c>
      <c r="B64">
        <v>68.835700000000003</v>
      </c>
      <c r="C64">
        <v>55</v>
      </c>
      <c r="D64" s="2">
        <f>Main!$B58</f>
        <v>15.125</v>
      </c>
      <c r="E64" s="2">
        <f t="shared" si="3"/>
        <v>0.25</v>
      </c>
      <c r="F64">
        <f t="shared" si="4"/>
        <v>0.72999999999999687</v>
      </c>
      <c r="G64" s="2">
        <f t="shared" si="5"/>
        <v>82.191780821918158</v>
      </c>
      <c r="H64" s="10" t="s">
        <v>134</v>
      </c>
      <c r="I64">
        <f t="shared" si="6"/>
        <v>40.688000000000002</v>
      </c>
      <c r="J64" s="13">
        <f t="shared" si="2"/>
        <v>82.191780821918158</v>
      </c>
      <c r="K64">
        <f t="shared" si="7"/>
        <v>55</v>
      </c>
    </row>
    <row r="65" spans="1:11">
      <c r="A65">
        <v>41.417999999999999</v>
      </c>
      <c r="B65">
        <v>65.508600000000001</v>
      </c>
      <c r="C65">
        <v>56</v>
      </c>
      <c r="D65" s="2">
        <f>Main!$B59</f>
        <v>15.375</v>
      </c>
      <c r="E65" s="2">
        <f t="shared" si="3"/>
        <v>0.25</v>
      </c>
      <c r="F65">
        <f t="shared" si="4"/>
        <v>1.0720000000000027</v>
      </c>
      <c r="G65" s="2">
        <f t="shared" si="5"/>
        <v>55.970149253731201</v>
      </c>
      <c r="H65" s="10" t="s">
        <v>135</v>
      </c>
      <c r="I65">
        <f t="shared" si="6"/>
        <v>41.417999999999999</v>
      </c>
      <c r="J65" s="13">
        <f t="shared" si="2"/>
        <v>55.970149253731201</v>
      </c>
      <c r="K65">
        <f t="shared" si="7"/>
        <v>56</v>
      </c>
    </row>
    <row r="66" spans="1:11">
      <c r="A66">
        <v>42.49</v>
      </c>
      <c r="B66">
        <v>62.192500000000003</v>
      </c>
      <c r="C66">
        <v>57</v>
      </c>
      <c r="D66" s="2">
        <f>Main!$B60</f>
        <v>15.625</v>
      </c>
      <c r="E66" s="2">
        <f t="shared" si="3"/>
        <v>0.25</v>
      </c>
      <c r="F66">
        <f t="shared" si="4"/>
        <v>0.72800000000000153</v>
      </c>
      <c r="G66" s="2">
        <f t="shared" si="5"/>
        <v>82.417582417582238</v>
      </c>
      <c r="H66" s="10" t="s">
        <v>129</v>
      </c>
      <c r="I66">
        <f t="shared" si="6"/>
        <v>42.49</v>
      </c>
      <c r="J66" s="13">
        <f t="shared" si="2"/>
        <v>82.417582417582238</v>
      </c>
      <c r="K66">
        <f t="shared" si="7"/>
        <v>57</v>
      </c>
    </row>
    <row r="67" spans="1:11">
      <c r="A67">
        <v>43.218000000000004</v>
      </c>
      <c r="B67">
        <v>75.782899999999998</v>
      </c>
      <c r="C67">
        <v>58</v>
      </c>
      <c r="D67" s="2">
        <f>Main!$B61</f>
        <v>15.875</v>
      </c>
      <c r="E67" s="2">
        <f t="shared" si="3"/>
        <v>0.125</v>
      </c>
      <c r="F67">
        <f t="shared" si="4"/>
        <v>0.25</v>
      </c>
      <c r="G67" s="2">
        <f t="shared" si="5"/>
        <v>120</v>
      </c>
      <c r="H67" s="10" t="s">
        <v>136</v>
      </c>
      <c r="I67">
        <f t="shared" si="6"/>
        <v>43.218000000000004</v>
      </c>
      <c r="J67" s="13">
        <f t="shared" si="2"/>
        <v>120</v>
      </c>
      <c r="K67">
        <f t="shared" si="7"/>
        <v>58</v>
      </c>
    </row>
    <row r="68" spans="1:11">
      <c r="A68">
        <v>43.468000000000004</v>
      </c>
      <c r="B68">
        <v>75.902299999999997</v>
      </c>
      <c r="C68">
        <v>59</v>
      </c>
      <c r="D68" s="2">
        <f>Main!$B62</f>
        <v>16</v>
      </c>
      <c r="E68" s="2">
        <f t="shared" si="3"/>
        <v>0.125</v>
      </c>
      <c r="F68">
        <f t="shared" si="4"/>
        <v>0.27999999999999403</v>
      </c>
      <c r="G68" s="2">
        <f t="shared" si="5"/>
        <v>107.14285714285943</v>
      </c>
      <c r="H68" s="10" t="s">
        <v>137</v>
      </c>
      <c r="I68">
        <f t="shared" si="6"/>
        <v>43.468000000000004</v>
      </c>
      <c r="J68" s="13">
        <f t="shared" si="2"/>
        <v>107.14285714285943</v>
      </c>
      <c r="K68">
        <f t="shared" si="7"/>
        <v>59</v>
      </c>
    </row>
    <row r="69" spans="1:11">
      <c r="A69">
        <v>43.747999999999998</v>
      </c>
      <c r="B69">
        <v>75.570700000000002</v>
      </c>
      <c r="C69">
        <v>60</v>
      </c>
      <c r="D69" s="2">
        <f>Main!$B63</f>
        <v>16.125</v>
      </c>
      <c r="E69" s="2">
        <f t="shared" si="3"/>
        <v>0.125</v>
      </c>
      <c r="F69">
        <f t="shared" si="4"/>
        <v>0.23199999999999932</v>
      </c>
      <c r="G69" s="2">
        <f t="shared" si="5"/>
        <v>129.31034482758659</v>
      </c>
      <c r="H69" s="10" t="s">
        <v>138</v>
      </c>
      <c r="I69">
        <f t="shared" si="6"/>
        <v>43.747999999999998</v>
      </c>
      <c r="J69" s="13">
        <f t="shared" si="2"/>
        <v>129.31034482758659</v>
      </c>
      <c r="K69">
        <f t="shared" si="7"/>
        <v>60</v>
      </c>
    </row>
    <row r="70" spans="1:11">
      <c r="A70">
        <v>43.98</v>
      </c>
      <c r="B70">
        <v>74.895799999999994</v>
      </c>
      <c r="C70">
        <v>61</v>
      </c>
      <c r="D70" s="2">
        <f>Main!$B64</f>
        <v>16.25</v>
      </c>
      <c r="E70" s="2">
        <f t="shared" si="3"/>
        <v>0.125</v>
      </c>
      <c r="F70">
        <f t="shared" si="4"/>
        <v>0.24800000000000466</v>
      </c>
      <c r="G70" s="2">
        <f t="shared" si="5"/>
        <v>120.9677419354816</v>
      </c>
      <c r="H70" s="10" t="s">
        <v>133</v>
      </c>
      <c r="I70">
        <f t="shared" si="6"/>
        <v>43.98</v>
      </c>
      <c r="J70" s="13">
        <f t="shared" si="2"/>
        <v>120.9677419354816</v>
      </c>
      <c r="K70">
        <f t="shared" si="7"/>
        <v>61</v>
      </c>
    </row>
    <row r="71" spans="1:11">
      <c r="A71">
        <v>44.228000000000002</v>
      </c>
      <c r="B71">
        <v>73.683000000000007</v>
      </c>
      <c r="C71">
        <v>62</v>
      </c>
      <c r="D71" s="2">
        <f>Main!$B65</f>
        <v>16.375</v>
      </c>
      <c r="E71" s="2">
        <f t="shared" si="3"/>
        <v>0.125</v>
      </c>
      <c r="F71">
        <f t="shared" si="4"/>
        <v>0.24000000000000199</v>
      </c>
      <c r="G71" s="2">
        <f t="shared" si="5"/>
        <v>124.99999999999898</v>
      </c>
      <c r="H71" s="10"/>
      <c r="I71">
        <f t="shared" si="6"/>
        <v>44.228000000000002</v>
      </c>
      <c r="J71" s="13">
        <f t="shared" si="2"/>
        <v>124.99999999999898</v>
      </c>
      <c r="K71">
        <f t="shared" si="7"/>
        <v>62</v>
      </c>
    </row>
    <row r="72" spans="1:11">
      <c r="A72">
        <v>44.468000000000004</v>
      </c>
      <c r="B72">
        <v>71.999099999999999</v>
      </c>
      <c r="C72">
        <v>63</v>
      </c>
      <c r="D72" s="2">
        <f>Main!$B66</f>
        <v>16.5</v>
      </c>
      <c r="E72" s="2">
        <f t="shared" si="3"/>
        <v>0.125</v>
      </c>
      <c r="F72">
        <f t="shared" si="4"/>
        <v>0.26299999999999812</v>
      </c>
      <c r="G72" s="2">
        <f t="shared" si="5"/>
        <v>114.0684410646396</v>
      </c>
      <c r="H72" s="10"/>
      <c r="I72">
        <f t="shared" si="6"/>
        <v>44.468000000000004</v>
      </c>
      <c r="J72" s="13">
        <f t="shared" si="2"/>
        <v>114.0684410646396</v>
      </c>
      <c r="K72">
        <f t="shared" si="7"/>
        <v>63</v>
      </c>
    </row>
    <row r="73" spans="1:11">
      <c r="A73">
        <v>44.731000000000002</v>
      </c>
      <c r="B73">
        <v>71.977900000000005</v>
      </c>
      <c r="C73">
        <v>64</v>
      </c>
      <c r="D73" s="2">
        <f>Main!$B67</f>
        <v>16.625</v>
      </c>
      <c r="E73" s="2">
        <f t="shared" si="3"/>
        <v>0.125</v>
      </c>
      <c r="F73">
        <f t="shared" si="4"/>
        <v>0.28499999999999659</v>
      </c>
      <c r="G73" s="2">
        <f t="shared" si="5"/>
        <v>105.2631578947381</v>
      </c>
      <c r="H73" s="10" t="s">
        <v>130</v>
      </c>
      <c r="I73">
        <f t="shared" si="6"/>
        <v>44.731000000000002</v>
      </c>
      <c r="J73" s="13">
        <f t="shared" si="2"/>
        <v>105.2631578947381</v>
      </c>
      <c r="K73">
        <f t="shared" si="7"/>
        <v>64</v>
      </c>
    </row>
    <row r="74" spans="1:11">
      <c r="A74">
        <v>45.015999999999998</v>
      </c>
      <c r="B74">
        <v>71.361999999999995</v>
      </c>
      <c r="C74">
        <v>65</v>
      </c>
      <c r="D74" s="2">
        <f>Main!$B68</f>
        <v>16.75</v>
      </c>
      <c r="E74" s="2">
        <f t="shared" si="3"/>
        <v>0.125</v>
      </c>
      <c r="F74">
        <f t="shared" si="4"/>
        <v>0.30600000000000449</v>
      </c>
      <c r="G74" s="2">
        <f t="shared" si="5"/>
        <v>98.039215686273067</v>
      </c>
      <c r="H74" s="10" t="s">
        <v>131</v>
      </c>
      <c r="I74">
        <f t="shared" si="6"/>
        <v>45.015999999999998</v>
      </c>
      <c r="J74" s="13">
        <f t="shared" ref="J74:J137" si="8">$G74</f>
        <v>98.039215686273067</v>
      </c>
      <c r="K74">
        <f t="shared" si="7"/>
        <v>65</v>
      </c>
    </row>
    <row r="75" spans="1:11">
      <c r="A75">
        <v>45.322000000000003</v>
      </c>
      <c r="B75">
        <v>70.307100000000005</v>
      </c>
      <c r="C75">
        <v>66</v>
      </c>
      <c r="D75" s="2">
        <f>Main!$B69</f>
        <v>16.875</v>
      </c>
      <c r="E75" s="2">
        <f t="shared" ref="E75:E138" si="9">$D76-$D75</f>
        <v>0.125</v>
      </c>
      <c r="F75">
        <f t="shared" ref="F75:F138" si="10">$A76-$A75</f>
        <v>0.57600000000000051</v>
      </c>
      <c r="G75" s="2">
        <f t="shared" ref="G75:G138" si="11">$E75/$F75*60*4</f>
        <v>52.083333333333286</v>
      </c>
      <c r="H75" s="10" t="s">
        <v>132</v>
      </c>
      <c r="I75">
        <f t="shared" ref="I75:I138" si="12">$A75</f>
        <v>45.322000000000003</v>
      </c>
      <c r="J75" s="13">
        <f t="shared" si="8"/>
        <v>52.083333333333286</v>
      </c>
      <c r="K75">
        <f t="shared" ref="K75:K138" si="13">$C75</f>
        <v>66</v>
      </c>
    </row>
    <row r="76" spans="1:11">
      <c r="A76">
        <v>45.898000000000003</v>
      </c>
      <c r="B76">
        <v>64.701700000000002</v>
      </c>
      <c r="C76">
        <v>67</v>
      </c>
      <c r="D76" s="2">
        <f>Main!$B70</f>
        <v>17</v>
      </c>
      <c r="E76" s="2">
        <f t="shared" si="9"/>
        <v>0.25</v>
      </c>
      <c r="F76">
        <f t="shared" si="10"/>
        <v>1.1999999999999957</v>
      </c>
      <c r="G76" s="2">
        <f t="shared" si="11"/>
        <v>50.000000000000178</v>
      </c>
      <c r="H76" s="10" t="s">
        <v>129</v>
      </c>
      <c r="I76">
        <f t="shared" si="12"/>
        <v>45.898000000000003</v>
      </c>
      <c r="J76" s="13">
        <f t="shared" si="8"/>
        <v>50.000000000000178</v>
      </c>
      <c r="K76">
        <f t="shared" si="13"/>
        <v>67</v>
      </c>
    </row>
    <row r="77" spans="1:11">
      <c r="A77">
        <v>47.097999999999999</v>
      </c>
      <c r="B77">
        <v>72.748500000000007</v>
      </c>
      <c r="C77">
        <v>68</v>
      </c>
      <c r="D77" s="2">
        <f>Main!$B71</f>
        <v>17.25</v>
      </c>
      <c r="E77" s="2">
        <f t="shared" si="9"/>
        <v>0.125</v>
      </c>
      <c r="F77">
        <f t="shared" si="10"/>
        <v>0.28999999999999915</v>
      </c>
      <c r="G77" s="2">
        <f t="shared" si="11"/>
        <v>103.44827586206927</v>
      </c>
      <c r="H77" s="10" t="s">
        <v>133</v>
      </c>
      <c r="I77">
        <f t="shared" si="12"/>
        <v>47.097999999999999</v>
      </c>
      <c r="J77" s="13">
        <f t="shared" si="8"/>
        <v>103.44827586206927</v>
      </c>
      <c r="K77">
        <f t="shared" si="13"/>
        <v>68</v>
      </c>
    </row>
    <row r="78" spans="1:11">
      <c r="A78">
        <v>47.387999999999998</v>
      </c>
      <c r="B78">
        <v>76.421899999999994</v>
      </c>
      <c r="C78">
        <v>69</v>
      </c>
      <c r="D78" s="2">
        <f>Main!$B72</f>
        <v>17.375</v>
      </c>
      <c r="E78" s="2">
        <f t="shared" si="9"/>
        <v>0.375</v>
      </c>
      <c r="F78">
        <f t="shared" si="10"/>
        <v>0.70000000000000284</v>
      </c>
      <c r="G78" s="2">
        <f t="shared" si="11"/>
        <v>128.57142857142807</v>
      </c>
      <c r="H78" s="10" t="s">
        <v>134</v>
      </c>
      <c r="I78">
        <f t="shared" si="12"/>
        <v>47.387999999999998</v>
      </c>
      <c r="J78" s="13">
        <f t="shared" si="8"/>
        <v>128.57142857142807</v>
      </c>
      <c r="K78">
        <f t="shared" si="13"/>
        <v>69</v>
      </c>
    </row>
    <row r="79" spans="1:11">
      <c r="A79">
        <v>48.088000000000001</v>
      </c>
      <c r="B79">
        <v>75.938500000000005</v>
      </c>
      <c r="C79">
        <v>70</v>
      </c>
      <c r="D79" s="2">
        <f>Main!$B73</f>
        <v>17.75</v>
      </c>
      <c r="E79" s="2">
        <f t="shared" si="9"/>
        <v>0.25</v>
      </c>
      <c r="F79">
        <f t="shared" si="10"/>
        <v>0.67999999999999972</v>
      </c>
      <c r="G79" s="2">
        <f t="shared" si="11"/>
        <v>88.235294117647086</v>
      </c>
      <c r="H79" s="10" t="s">
        <v>134</v>
      </c>
      <c r="I79">
        <f t="shared" si="12"/>
        <v>48.088000000000001</v>
      </c>
      <c r="J79" s="13">
        <f t="shared" si="8"/>
        <v>88.235294117647086</v>
      </c>
      <c r="K79">
        <f t="shared" si="13"/>
        <v>70</v>
      </c>
    </row>
    <row r="80" spans="1:11">
      <c r="A80">
        <v>48.768000000000001</v>
      </c>
      <c r="B80">
        <v>72.031499999999994</v>
      </c>
      <c r="C80">
        <v>71</v>
      </c>
      <c r="D80" s="2">
        <f>Main!$B74</f>
        <v>18</v>
      </c>
      <c r="E80" s="2">
        <f t="shared" si="9"/>
        <v>0.25</v>
      </c>
      <c r="F80">
        <f t="shared" si="10"/>
        <v>0.78000000000000114</v>
      </c>
      <c r="G80" s="2">
        <f t="shared" si="11"/>
        <v>76.923076923076806</v>
      </c>
      <c r="H80" s="10" t="s">
        <v>135</v>
      </c>
      <c r="I80">
        <f t="shared" si="12"/>
        <v>48.768000000000001</v>
      </c>
      <c r="J80" s="13">
        <f t="shared" si="8"/>
        <v>76.923076923076806</v>
      </c>
      <c r="K80">
        <f t="shared" si="13"/>
        <v>71</v>
      </c>
    </row>
    <row r="81" spans="1:11">
      <c r="A81">
        <v>49.548000000000002</v>
      </c>
      <c r="B81">
        <v>64.2136</v>
      </c>
      <c r="C81">
        <v>72</v>
      </c>
      <c r="D81" s="2">
        <f>Main!$B75</f>
        <v>18.25</v>
      </c>
      <c r="E81" s="2">
        <f t="shared" si="9"/>
        <v>0.25</v>
      </c>
      <c r="F81">
        <f t="shared" si="10"/>
        <v>1.0300000000000011</v>
      </c>
      <c r="G81" s="2">
        <f t="shared" si="11"/>
        <v>58.252427184465951</v>
      </c>
      <c r="H81" s="10" t="s">
        <v>129</v>
      </c>
      <c r="I81">
        <f t="shared" si="12"/>
        <v>49.548000000000002</v>
      </c>
      <c r="J81" s="13">
        <f t="shared" si="8"/>
        <v>58.252427184465951</v>
      </c>
      <c r="K81">
        <f t="shared" si="13"/>
        <v>72</v>
      </c>
    </row>
    <row r="82" spans="1:11">
      <c r="A82">
        <v>50.578000000000003</v>
      </c>
      <c r="B82">
        <v>76.908600000000007</v>
      </c>
      <c r="C82">
        <v>73</v>
      </c>
      <c r="D82" s="2">
        <f>Main!$B76</f>
        <v>18.5</v>
      </c>
      <c r="E82" s="2">
        <f t="shared" si="9"/>
        <v>0.125</v>
      </c>
      <c r="F82">
        <f t="shared" si="10"/>
        <v>0.26299999999999812</v>
      </c>
      <c r="G82" s="2">
        <f t="shared" si="11"/>
        <v>114.0684410646396</v>
      </c>
      <c r="H82" s="10" t="s">
        <v>136</v>
      </c>
      <c r="I82">
        <f t="shared" si="12"/>
        <v>50.578000000000003</v>
      </c>
      <c r="J82" s="13">
        <f t="shared" si="8"/>
        <v>114.0684410646396</v>
      </c>
      <c r="K82">
        <f t="shared" si="13"/>
        <v>73</v>
      </c>
    </row>
    <row r="83" spans="1:11">
      <c r="A83">
        <v>50.841000000000001</v>
      </c>
      <c r="B83">
        <v>78.454499999999996</v>
      </c>
      <c r="C83">
        <v>74</v>
      </c>
      <c r="D83" s="2">
        <f>Main!$B77</f>
        <v>18.625</v>
      </c>
      <c r="E83" s="2">
        <f t="shared" si="9"/>
        <v>0.125</v>
      </c>
      <c r="F83">
        <f t="shared" si="10"/>
        <v>0.26899999999999835</v>
      </c>
      <c r="G83" s="2">
        <f t="shared" si="11"/>
        <v>111.52416356877391</v>
      </c>
      <c r="H83" s="10" t="s">
        <v>138</v>
      </c>
      <c r="I83">
        <f t="shared" si="12"/>
        <v>50.841000000000001</v>
      </c>
      <c r="J83" s="13">
        <f t="shared" si="8"/>
        <v>111.52416356877391</v>
      </c>
      <c r="K83">
        <f t="shared" si="13"/>
        <v>74</v>
      </c>
    </row>
    <row r="84" spans="1:11">
      <c r="A84">
        <v>51.11</v>
      </c>
      <c r="B84">
        <v>77.322800000000001</v>
      </c>
      <c r="C84">
        <v>75</v>
      </c>
      <c r="D84" s="2">
        <f>Main!$B78</f>
        <v>18.75</v>
      </c>
      <c r="E84" s="2">
        <f t="shared" si="9"/>
        <v>0.125</v>
      </c>
      <c r="F84">
        <f t="shared" si="10"/>
        <v>0.29800000000000182</v>
      </c>
      <c r="G84" s="2">
        <f t="shared" si="11"/>
        <v>100.67114093959671</v>
      </c>
      <c r="H84" s="10" t="s">
        <v>133</v>
      </c>
      <c r="I84">
        <f t="shared" si="12"/>
        <v>51.11</v>
      </c>
      <c r="J84" s="13">
        <f t="shared" si="8"/>
        <v>100.67114093959671</v>
      </c>
      <c r="K84">
        <f t="shared" si="13"/>
        <v>75</v>
      </c>
    </row>
    <row r="85" spans="1:11">
      <c r="A85">
        <v>51.408000000000001</v>
      </c>
      <c r="B85">
        <v>74.410499999999999</v>
      </c>
      <c r="C85">
        <v>76</v>
      </c>
      <c r="D85" s="2">
        <f>Main!$B79</f>
        <v>18.875</v>
      </c>
      <c r="E85" s="2">
        <f t="shared" si="9"/>
        <v>0.125</v>
      </c>
      <c r="F85">
        <f t="shared" si="10"/>
        <v>0.29999999999999716</v>
      </c>
      <c r="G85" s="2">
        <f t="shared" si="11"/>
        <v>100.00000000000095</v>
      </c>
      <c r="H85" s="10"/>
      <c r="I85">
        <f t="shared" si="12"/>
        <v>51.408000000000001</v>
      </c>
      <c r="J85" s="13">
        <f t="shared" si="8"/>
        <v>100.00000000000095</v>
      </c>
      <c r="K85">
        <f t="shared" si="13"/>
        <v>76</v>
      </c>
    </row>
    <row r="86" spans="1:11">
      <c r="A86">
        <v>51.707999999999998</v>
      </c>
      <c r="B86">
        <v>74.087900000000005</v>
      </c>
      <c r="C86">
        <v>77</v>
      </c>
      <c r="D86" s="2">
        <f>Main!$B80</f>
        <v>19</v>
      </c>
      <c r="E86" s="2">
        <f t="shared" si="9"/>
        <v>0.125</v>
      </c>
      <c r="F86">
        <f t="shared" si="10"/>
        <v>0.23100000000000165</v>
      </c>
      <c r="G86" s="2">
        <f t="shared" si="11"/>
        <v>129.87012987012895</v>
      </c>
      <c r="H86" s="10"/>
      <c r="I86">
        <f t="shared" si="12"/>
        <v>51.707999999999998</v>
      </c>
      <c r="J86" s="13">
        <f t="shared" si="8"/>
        <v>129.87012987012895</v>
      </c>
      <c r="K86">
        <f t="shared" si="13"/>
        <v>77</v>
      </c>
    </row>
    <row r="87" spans="1:11">
      <c r="A87">
        <v>51.939</v>
      </c>
      <c r="B87">
        <v>75.416600000000003</v>
      </c>
      <c r="C87">
        <v>78</v>
      </c>
      <c r="D87" s="2">
        <f>Main!$B81</f>
        <v>19.125</v>
      </c>
      <c r="E87" s="2">
        <f t="shared" si="9"/>
        <v>0.125</v>
      </c>
      <c r="F87">
        <f t="shared" si="10"/>
        <v>0.23899999999999721</v>
      </c>
      <c r="G87" s="2">
        <f t="shared" si="11"/>
        <v>125.52301255230272</v>
      </c>
      <c r="H87" s="10"/>
      <c r="I87">
        <f t="shared" si="12"/>
        <v>51.939</v>
      </c>
      <c r="J87" s="13">
        <f t="shared" si="8"/>
        <v>125.52301255230272</v>
      </c>
      <c r="K87">
        <f t="shared" si="13"/>
        <v>78</v>
      </c>
    </row>
    <row r="88" spans="1:11">
      <c r="A88">
        <v>52.177999999999997</v>
      </c>
      <c r="B88">
        <v>72.552599999999998</v>
      </c>
      <c r="C88">
        <v>79</v>
      </c>
      <c r="D88" s="2">
        <f>Main!$B82</f>
        <v>19.25</v>
      </c>
      <c r="E88" s="2">
        <f t="shared" si="9"/>
        <v>0.125</v>
      </c>
      <c r="F88">
        <f t="shared" si="10"/>
        <v>0.26000000000000512</v>
      </c>
      <c r="G88" s="2">
        <f t="shared" si="11"/>
        <v>115.38461538461311</v>
      </c>
      <c r="H88" s="10"/>
      <c r="I88">
        <f t="shared" si="12"/>
        <v>52.177999999999997</v>
      </c>
      <c r="J88" s="13">
        <f t="shared" si="8"/>
        <v>115.38461538461311</v>
      </c>
      <c r="K88">
        <f t="shared" si="13"/>
        <v>79</v>
      </c>
    </row>
    <row r="89" spans="1:11">
      <c r="A89">
        <v>52.438000000000002</v>
      </c>
      <c r="B89">
        <v>69.070300000000003</v>
      </c>
      <c r="C89">
        <v>80</v>
      </c>
      <c r="D89" s="2">
        <f>Main!$B83</f>
        <v>19.375</v>
      </c>
      <c r="E89" s="2">
        <f t="shared" si="9"/>
        <v>0.125</v>
      </c>
      <c r="F89">
        <f t="shared" si="10"/>
        <v>0.26999999999999602</v>
      </c>
      <c r="G89" s="2">
        <f t="shared" si="11"/>
        <v>111.11111111111275</v>
      </c>
      <c r="H89" s="10"/>
      <c r="I89">
        <f t="shared" si="12"/>
        <v>52.438000000000002</v>
      </c>
      <c r="J89" s="13">
        <f t="shared" si="8"/>
        <v>111.11111111111275</v>
      </c>
      <c r="K89">
        <f t="shared" si="13"/>
        <v>80</v>
      </c>
    </row>
    <row r="90" spans="1:11">
      <c r="A90">
        <v>52.707999999999998</v>
      </c>
      <c r="B90">
        <v>73.839399999999998</v>
      </c>
      <c r="C90">
        <v>81</v>
      </c>
      <c r="D90" s="2">
        <f>Main!$B84</f>
        <v>19.5</v>
      </c>
      <c r="E90" s="2">
        <f t="shared" si="9"/>
        <v>0.125</v>
      </c>
      <c r="F90">
        <f t="shared" si="10"/>
        <v>0.28000000000000114</v>
      </c>
      <c r="G90" s="2">
        <f t="shared" si="11"/>
        <v>107.14285714285671</v>
      </c>
      <c r="H90" s="10"/>
      <c r="I90">
        <f t="shared" si="12"/>
        <v>52.707999999999998</v>
      </c>
      <c r="J90" s="13">
        <f t="shared" si="8"/>
        <v>107.14285714285671</v>
      </c>
      <c r="K90">
        <f t="shared" si="13"/>
        <v>81</v>
      </c>
    </row>
    <row r="91" spans="1:11">
      <c r="A91">
        <v>52.988</v>
      </c>
      <c r="B91">
        <v>67.990899999999996</v>
      </c>
      <c r="C91">
        <v>82</v>
      </c>
      <c r="D91" s="2">
        <f>Main!$B85</f>
        <v>19.625</v>
      </c>
      <c r="E91" s="2">
        <f t="shared" si="9"/>
        <v>0.125</v>
      </c>
      <c r="F91">
        <f t="shared" si="10"/>
        <v>0.32000000000000028</v>
      </c>
      <c r="G91" s="2">
        <f t="shared" si="11"/>
        <v>93.749999999999915</v>
      </c>
      <c r="H91" s="10" t="s">
        <v>130</v>
      </c>
      <c r="I91">
        <f t="shared" si="12"/>
        <v>52.988</v>
      </c>
      <c r="J91" s="13">
        <f t="shared" si="8"/>
        <v>93.749999999999915</v>
      </c>
      <c r="K91">
        <f t="shared" si="13"/>
        <v>82</v>
      </c>
    </row>
    <row r="92" spans="1:11">
      <c r="A92">
        <v>53.308</v>
      </c>
      <c r="B92">
        <v>61.253700000000002</v>
      </c>
      <c r="C92">
        <v>83</v>
      </c>
      <c r="D92" s="2">
        <f>Main!$B86</f>
        <v>19.75</v>
      </c>
      <c r="E92" s="2">
        <f t="shared" si="9"/>
        <v>0.125</v>
      </c>
      <c r="F92">
        <f t="shared" si="10"/>
        <v>0.43099999999999739</v>
      </c>
      <c r="G92" s="2">
        <f t="shared" si="11"/>
        <v>69.605568445476067</v>
      </c>
      <c r="H92" s="10" t="s">
        <v>131</v>
      </c>
      <c r="I92">
        <f t="shared" si="12"/>
        <v>53.308</v>
      </c>
      <c r="J92" s="13">
        <f t="shared" si="8"/>
        <v>69.605568445476067</v>
      </c>
      <c r="K92">
        <f t="shared" si="13"/>
        <v>83</v>
      </c>
    </row>
    <row r="93" spans="1:11">
      <c r="A93">
        <v>53.738999999999997</v>
      </c>
      <c r="B93">
        <v>62.0625</v>
      </c>
      <c r="C93">
        <v>84</v>
      </c>
      <c r="D93" s="2">
        <f>Main!$B87</f>
        <v>19.875</v>
      </c>
      <c r="E93" s="2">
        <f t="shared" si="9"/>
        <v>0.125</v>
      </c>
      <c r="F93">
        <f t="shared" si="10"/>
        <v>0.61899999999999977</v>
      </c>
      <c r="G93" s="2">
        <f t="shared" si="11"/>
        <v>48.465266558966093</v>
      </c>
      <c r="H93" s="10" t="s">
        <v>132</v>
      </c>
      <c r="I93">
        <f t="shared" si="12"/>
        <v>53.738999999999997</v>
      </c>
      <c r="J93" s="13">
        <f t="shared" si="8"/>
        <v>48.465266558966093</v>
      </c>
      <c r="K93">
        <f t="shared" si="13"/>
        <v>84</v>
      </c>
    </row>
    <row r="94" spans="1:11">
      <c r="A94">
        <v>54.357999999999997</v>
      </c>
      <c r="B94">
        <v>60.210500000000003</v>
      </c>
      <c r="C94">
        <v>85</v>
      </c>
      <c r="D94" s="2">
        <f>Main!$B88</f>
        <v>20</v>
      </c>
      <c r="E94" s="2">
        <f t="shared" si="9"/>
        <v>0.25</v>
      </c>
      <c r="F94">
        <f t="shared" si="10"/>
        <v>1.220000000000006</v>
      </c>
      <c r="G94" s="2">
        <f t="shared" si="11"/>
        <v>49.180327868852217</v>
      </c>
      <c r="H94" s="10" t="s">
        <v>129</v>
      </c>
      <c r="I94">
        <f t="shared" si="12"/>
        <v>54.357999999999997</v>
      </c>
      <c r="J94" s="13">
        <f t="shared" si="8"/>
        <v>49.180327868852217</v>
      </c>
      <c r="K94">
        <f t="shared" si="13"/>
        <v>85</v>
      </c>
    </row>
    <row r="95" spans="1:11">
      <c r="A95">
        <v>55.578000000000003</v>
      </c>
      <c r="B95">
        <v>77.950199999999995</v>
      </c>
      <c r="C95">
        <v>86</v>
      </c>
      <c r="D95" s="2">
        <f>Main!$B89</f>
        <v>20.25</v>
      </c>
      <c r="E95" s="2">
        <f t="shared" si="9"/>
        <v>0.125</v>
      </c>
      <c r="F95">
        <f t="shared" si="10"/>
        <v>0.32399999999999807</v>
      </c>
      <c r="G95" s="2">
        <f t="shared" si="11"/>
        <v>92.592592592593149</v>
      </c>
      <c r="H95" s="10" t="s">
        <v>133</v>
      </c>
      <c r="I95">
        <f t="shared" si="12"/>
        <v>55.578000000000003</v>
      </c>
      <c r="J95" s="13">
        <f t="shared" si="8"/>
        <v>92.592592592593149</v>
      </c>
      <c r="K95">
        <f t="shared" si="13"/>
        <v>86</v>
      </c>
    </row>
    <row r="96" spans="1:11">
      <c r="A96">
        <v>55.902000000000001</v>
      </c>
      <c r="B96">
        <v>75.777299999999997</v>
      </c>
      <c r="C96">
        <v>87</v>
      </c>
      <c r="D96" s="2">
        <f>Main!$B90</f>
        <v>20.375</v>
      </c>
      <c r="E96" s="2">
        <f t="shared" si="9"/>
        <v>0.375</v>
      </c>
      <c r="F96">
        <f t="shared" si="10"/>
        <v>0.70599999999999596</v>
      </c>
      <c r="G96" s="2">
        <f t="shared" si="11"/>
        <v>127.47875354107721</v>
      </c>
      <c r="H96" s="10" t="s">
        <v>134</v>
      </c>
      <c r="I96">
        <f t="shared" si="12"/>
        <v>55.902000000000001</v>
      </c>
      <c r="J96" s="13">
        <f t="shared" si="8"/>
        <v>127.47875354107721</v>
      </c>
      <c r="K96">
        <f t="shared" si="13"/>
        <v>87</v>
      </c>
    </row>
    <row r="97" spans="1:11">
      <c r="A97">
        <v>56.607999999999997</v>
      </c>
      <c r="B97">
        <v>69.134799999999998</v>
      </c>
      <c r="C97">
        <v>88</v>
      </c>
      <c r="D97" s="2">
        <f>Main!$B91</f>
        <v>20.75</v>
      </c>
      <c r="E97" s="2">
        <f t="shared" si="9"/>
        <v>0.25</v>
      </c>
      <c r="F97">
        <f t="shared" si="10"/>
        <v>0.66000000000000369</v>
      </c>
      <c r="G97" s="2">
        <f t="shared" si="11"/>
        <v>90.909090909090395</v>
      </c>
      <c r="H97" s="10" t="s">
        <v>134</v>
      </c>
      <c r="I97">
        <f t="shared" si="12"/>
        <v>56.607999999999997</v>
      </c>
      <c r="J97" s="13">
        <f t="shared" si="8"/>
        <v>90.909090909090395</v>
      </c>
      <c r="K97">
        <f t="shared" si="13"/>
        <v>88</v>
      </c>
    </row>
    <row r="98" spans="1:11">
      <c r="A98">
        <v>57.268000000000001</v>
      </c>
      <c r="B98">
        <v>68.453199999999995</v>
      </c>
      <c r="C98">
        <v>89</v>
      </c>
      <c r="D98" s="2">
        <f>Main!$B92</f>
        <v>21</v>
      </c>
      <c r="E98" s="2">
        <f t="shared" si="9"/>
        <v>0.25</v>
      </c>
      <c r="F98">
        <f t="shared" si="10"/>
        <v>0.93999999999999773</v>
      </c>
      <c r="G98" s="2">
        <f t="shared" si="11"/>
        <v>63.829787234042712</v>
      </c>
      <c r="H98" s="10" t="s">
        <v>135</v>
      </c>
      <c r="I98">
        <f t="shared" si="12"/>
        <v>57.268000000000001</v>
      </c>
      <c r="J98" s="13">
        <f t="shared" si="8"/>
        <v>63.829787234042712</v>
      </c>
      <c r="K98">
        <f t="shared" si="13"/>
        <v>89</v>
      </c>
    </row>
    <row r="99" spans="1:11">
      <c r="A99">
        <v>58.207999999999998</v>
      </c>
      <c r="B99">
        <v>61.497199999999999</v>
      </c>
      <c r="C99">
        <v>90</v>
      </c>
      <c r="D99" s="2">
        <f>Main!$B93</f>
        <v>21.25</v>
      </c>
      <c r="E99" s="2">
        <f t="shared" si="9"/>
        <v>0.25</v>
      </c>
      <c r="F99">
        <f t="shared" si="10"/>
        <v>1.0200000000000031</v>
      </c>
      <c r="G99" s="2">
        <f t="shared" si="11"/>
        <v>58.823529411764525</v>
      </c>
      <c r="H99" s="10" t="s">
        <v>129</v>
      </c>
      <c r="I99">
        <f t="shared" si="12"/>
        <v>58.207999999999998</v>
      </c>
      <c r="J99" s="13">
        <f t="shared" si="8"/>
        <v>58.823529411764525</v>
      </c>
      <c r="K99">
        <f t="shared" si="13"/>
        <v>90</v>
      </c>
    </row>
    <row r="100" spans="1:11">
      <c r="A100">
        <v>59.228000000000002</v>
      </c>
      <c r="B100">
        <v>68.715000000000003</v>
      </c>
      <c r="C100">
        <v>91</v>
      </c>
      <c r="D100" s="2">
        <f>Main!$B94</f>
        <v>21.5</v>
      </c>
      <c r="E100" s="2">
        <f t="shared" si="9"/>
        <v>0.125</v>
      </c>
      <c r="F100">
        <f t="shared" si="10"/>
        <v>0.28999999999999915</v>
      </c>
      <c r="G100" s="2">
        <f t="shared" si="11"/>
        <v>103.44827586206927</v>
      </c>
      <c r="H100" s="10" t="s">
        <v>136</v>
      </c>
      <c r="I100">
        <f t="shared" si="12"/>
        <v>59.228000000000002</v>
      </c>
      <c r="J100" s="13">
        <f t="shared" si="8"/>
        <v>103.44827586206927</v>
      </c>
      <c r="K100">
        <f t="shared" si="13"/>
        <v>91</v>
      </c>
    </row>
    <row r="101" spans="1:11">
      <c r="A101">
        <v>59.518000000000001</v>
      </c>
      <c r="B101">
        <v>72.711399999999998</v>
      </c>
      <c r="C101">
        <v>92</v>
      </c>
      <c r="D101" s="2">
        <f>Main!$B95</f>
        <v>21.625</v>
      </c>
      <c r="E101" s="2">
        <f t="shared" si="9"/>
        <v>0.125</v>
      </c>
      <c r="F101">
        <f t="shared" si="10"/>
        <v>0.28000000000000114</v>
      </c>
      <c r="G101" s="2">
        <f t="shared" si="11"/>
        <v>107.14285714285671</v>
      </c>
      <c r="H101" s="10" t="s">
        <v>137</v>
      </c>
      <c r="I101">
        <f t="shared" si="12"/>
        <v>59.518000000000001</v>
      </c>
      <c r="J101" s="13">
        <f t="shared" si="8"/>
        <v>107.14285714285671</v>
      </c>
      <c r="K101">
        <f t="shared" si="13"/>
        <v>92</v>
      </c>
    </row>
    <row r="102" spans="1:11">
      <c r="A102">
        <v>59.798000000000002</v>
      </c>
      <c r="B102">
        <v>71.063299999999998</v>
      </c>
      <c r="C102">
        <v>93</v>
      </c>
      <c r="D102" s="2">
        <f>Main!$B96</f>
        <v>21.75</v>
      </c>
      <c r="E102" s="2">
        <f t="shared" si="9"/>
        <v>0.125</v>
      </c>
      <c r="F102">
        <f t="shared" si="10"/>
        <v>0.23999999999999488</v>
      </c>
      <c r="G102" s="2">
        <f t="shared" si="11"/>
        <v>125.00000000000267</v>
      </c>
      <c r="H102" s="10" t="s">
        <v>138</v>
      </c>
      <c r="I102">
        <f t="shared" si="12"/>
        <v>59.798000000000002</v>
      </c>
      <c r="J102" s="13">
        <f t="shared" si="8"/>
        <v>125.00000000000267</v>
      </c>
      <c r="K102">
        <f t="shared" si="13"/>
        <v>93</v>
      </c>
    </row>
    <row r="103" spans="1:11">
      <c r="A103">
        <v>60.037999999999997</v>
      </c>
      <c r="B103">
        <v>76.725999999999999</v>
      </c>
      <c r="C103">
        <v>94</v>
      </c>
      <c r="D103" s="2">
        <f>Main!$B97</f>
        <v>21.875</v>
      </c>
      <c r="E103" s="2">
        <f t="shared" si="9"/>
        <v>0.125</v>
      </c>
      <c r="F103">
        <f t="shared" si="10"/>
        <v>0.25</v>
      </c>
      <c r="G103" s="2">
        <f t="shared" si="11"/>
        <v>120</v>
      </c>
      <c r="H103" s="10" t="s">
        <v>133</v>
      </c>
      <c r="I103">
        <f t="shared" si="12"/>
        <v>60.037999999999997</v>
      </c>
      <c r="J103" s="13">
        <f t="shared" si="8"/>
        <v>120</v>
      </c>
      <c r="K103">
        <f t="shared" si="13"/>
        <v>94</v>
      </c>
    </row>
    <row r="104" spans="1:11">
      <c r="A104">
        <v>60.287999999999997</v>
      </c>
      <c r="B104">
        <v>73.285200000000003</v>
      </c>
      <c r="C104">
        <v>95</v>
      </c>
      <c r="D104" s="2">
        <f>Main!$B98</f>
        <v>22</v>
      </c>
      <c r="E104" s="2">
        <f t="shared" si="9"/>
        <v>0.125</v>
      </c>
      <c r="F104">
        <f t="shared" si="10"/>
        <v>0.21000000000000085</v>
      </c>
      <c r="G104" s="2">
        <f t="shared" si="11"/>
        <v>142.85714285714226</v>
      </c>
      <c r="H104" s="10"/>
      <c r="I104">
        <f t="shared" si="12"/>
        <v>60.287999999999997</v>
      </c>
      <c r="J104" s="13">
        <f t="shared" si="8"/>
        <v>142.85714285714226</v>
      </c>
      <c r="K104">
        <f t="shared" si="13"/>
        <v>95</v>
      </c>
    </row>
    <row r="105" spans="1:11">
      <c r="A105">
        <v>60.497999999999998</v>
      </c>
      <c r="B105">
        <v>72.664000000000001</v>
      </c>
      <c r="C105">
        <v>96</v>
      </c>
      <c r="D105" s="2">
        <f>Main!$B99</f>
        <v>22.125</v>
      </c>
      <c r="E105" s="2">
        <f t="shared" si="9"/>
        <v>0.125</v>
      </c>
      <c r="F105">
        <f t="shared" si="10"/>
        <v>0.26000000000000512</v>
      </c>
      <c r="G105" s="2">
        <f t="shared" si="11"/>
        <v>115.38461538461311</v>
      </c>
      <c r="H105" s="10"/>
      <c r="I105">
        <f t="shared" si="12"/>
        <v>60.497999999999998</v>
      </c>
      <c r="J105" s="13">
        <f t="shared" si="8"/>
        <v>115.38461538461311</v>
      </c>
      <c r="K105">
        <f t="shared" si="13"/>
        <v>96</v>
      </c>
    </row>
    <row r="106" spans="1:11">
      <c r="A106">
        <v>60.758000000000003</v>
      </c>
      <c r="B106">
        <v>78.585599999999999</v>
      </c>
      <c r="C106">
        <v>97</v>
      </c>
      <c r="D106" s="2">
        <f>Main!$B100</f>
        <v>22.25</v>
      </c>
      <c r="E106" s="2">
        <f t="shared" si="9"/>
        <v>0.125</v>
      </c>
      <c r="F106">
        <f t="shared" si="10"/>
        <v>0.18999999999999773</v>
      </c>
      <c r="G106" s="2">
        <f t="shared" si="11"/>
        <v>157.89473684210714</v>
      </c>
      <c r="H106" s="10" t="s">
        <v>130</v>
      </c>
      <c r="I106">
        <f t="shared" si="12"/>
        <v>60.758000000000003</v>
      </c>
      <c r="J106" s="13">
        <f t="shared" si="8"/>
        <v>157.89473684210714</v>
      </c>
      <c r="K106">
        <f t="shared" si="13"/>
        <v>97</v>
      </c>
    </row>
    <row r="107" spans="1:11">
      <c r="A107">
        <v>60.948</v>
      </c>
      <c r="B107">
        <v>78.879499999999993</v>
      </c>
      <c r="C107">
        <v>98</v>
      </c>
      <c r="D107" s="2">
        <f>Main!$B101</f>
        <v>22.375</v>
      </c>
      <c r="E107" s="2">
        <f t="shared" si="9"/>
        <v>0.125</v>
      </c>
      <c r="F107">
        <f t="shared" si="10"/>
        <v>0.28600000000000136</v>
      </c>
      <c r="G107" s="2">
        <f t="shared" si="11"/>
        <v>104.8951048951044</v>
      </c>
      <c r="H107" s="10" t="s">
        <v>131</v>
      </c>
      <c r="I107">
        <f t="shared" si="12"/>
        <v>60.948</v>
      </c>
      <c r="J107" s="13">
        <f t="shared" si="8"/>
        <v>104.8951048951044</v>
      </c>
      <c r="K107">
        <f t="shared" si="13"/>
        <v>98</v>
      </c>
    </row>
    <row r="108" spans="1:11">
      <c r="A108">
        <v>61.234000000000002</v>
      </c>
      <c r="B108">
        <v>73.642399999999995</v>
      </c>
      <c r="C108">
        <v>99</v>
      </c>
      <c r="D108" s="2">
        <f>Main!$B102</f>
        <v>22.5</v>
      </c>
      <c r="E108" s="2">
        <f t="shared" si="9"/>
        <v>0.125</v>
      </c>
      <c r="F108">
        <f t="shared" si="10"/>
        <v>0.22299999999999898</v>
      </c>
      <c r="G108" s="2">
        <f t="shared" si="11"/>
        <v>134.52914798206342</v>
      </c>
      <c r="H108" s="10" t="s">
        <v>132</v>
      </c>
      <c r="I108">
        <f t="shared" si="12"/>
        <v>61.234000000000002</v>
      </c>
      <c r="J108" s="13">
        <f t="shared" si="8"/>
        <v>134.52914798206342</v>
      </c>
      <c r="K108">
        <f t="shared" si="13"/>
        <v>99</v>
      </c>
    </row>
    <row r="109" spans="1:11">
      <c r="A109">
        <v>61.457000000000001</v>
      </c>
      <c r="B109">
        <v>65.9071</v>
      </c>
      <c r="C109">
        <v>100</v>
      </c>
      <c r="D109" s="2">
        <f>Main!$B103</f>
        <v>22.625</v>
      </c>
      <c r="E109" s="2">
        <f t="shared" si="9"/>
        <v>0.125</v>
      </c>
      <c r="F109">
        <f t="shared" si="10"/>
        <v>0.29899999999999949</v>
      </c>
      <c r="G109" s="2">
        <f t="shared" si="11"/>
        <v>100.33444816053529</v>
      </c>
      <c r="H109" s="10" t="s">
        <v>129</v>
      </c>
      <c r="I109">
        <f t="shared" si="12"/>
        <v>61.457000000000001</v>
      </c>
      <c r="J109" s="13">
        <f t="shared" si="8"/>
        <v>100.33444816053529</v>
      </c>
      <c r="K109">
        <f t="shared" si="13"/>
        <v>100</v>
      </c>
    </row>
    <row r="110" spans="1:11">
      <c r="A110">
        <v>61.756</v>
      </c>
      <c r="B110">
        <v>62.411000000000001</v>
      </c>
      <c r="C110">
        <v>101</v>
      </c>
      <c r="D110" s="2">
        <f>Main!$B104</f>
        <v>22.75</v>
      </c>
      <c r="E110" s="2">
        <f t="shared" si="9"/>
        <v>0.125</v>
      </c>
      <c r="F110">
        <f t="shared" si="10"/>
        <v>0.18200000000000216</v>
      </c>
      <c r="G110" s="2">
        <f t="shared" si="11"/>
        <v>164.83516483516289</v>
      </c>
      <c r="H110" s="10" t="s">
        <v>136</v>
      </c>
      <c r="I110">
        <f t="shared" si="12"/>
        <v>61.756</v>
      </c>
      <c r="J110" s="13">
        <f t="shared" si="8"/>
        <v>164.83516483516289</v>
      </c>
      <c r="K110">
        <f t="shared" si="13"/>
        <v>101</v>
      </c>
    </row>
    <row r="111" spans="1:11">
      <c r="A111">
        <v>61.938000000000002</v>
      </c>
      <c r="B111">
        <v>65.751000000000005</v>
      </c>
      <c r="C111">
        <v>102</v>
      </c>
      <c r="D111" s="2">
        <f>Main!$B105</f>
        <v>22.875</v>
      </c>
      <c r="E111" s="2">
        <f t="shared" si="9"/>
        <v>0.125</v>
      </c>
      <c r="F111">
        <f t="shared" si="10"/>
        <v>0.19999999999999574</v>
      </c>
      <c r="G111" s="2">
        <f t="shared" si="11"/>
        <v>150.00000000000318</v>
      </c>
      <c r="H111" s="10" t="s">
        <v>137</v>
      </c>
      <c r="I111">
        <f t="shared" si="12"/>
        <v>61.938000000000002</v>
      </c>
      <c r="J111" s="13">
        <f t="shared" si="8"/>
        <v>150.00000000000318</v>
      </c>
      <c r="K111">
        <f t="shared" si="13"/>
        <v>102</v>
      </c>
    </row>
    <row r="112" spans="1:11">
      <c r="A112">
        <v>62.137999999999998</v>
      </c>
      <c r="B112">
        <v>66.374200000000002</v>
      </c>
      <c r="C112">
        <v>103</v>
      </c>
      <c r="D112" s="2">
        <f>Main!$B106</f>
        <v>23</v>
      </c>
      <c r="E112" s="2">
        <f t="shared" si="9"/>
        <v>0.125</v>
      </c>
      <c r="F112">
        <f t="shared" si="10"/>
        <v>0.28999999999999915</v>
      </c>
      <c r="G112" s="2">
        <f t="shared" si="11"/>
        <v>103.44827586206927</v>
      </c>
      <c r="H112" s="10" t="s">
        <v>137</v>
      </c>
      <c r="I112">
        <f t="shared" si="12"/>
        <v>62.137999999999998</v>
      </c>
      <c r="J112" s="13">
        <f t="shared" si="8"/>
        <v>103.44827586206927</v>
      </c>
      <c r="K112">
        <f t="shared" si="13"/>
        <v>103</v>
      </c>
    </row>
    <row r="113" spans="1:11">
      <c r="A113">
        <v>62.427999999999997</v>
      </c>
      <c r="B113">
        <v>70.571600000000004</v>
      </c>
      <c r="C113">
        <v>104</v>
      </c>
      <c r="D113" s="2">
        <f>Main!$B107</f>
        <v>23.125</v>
      </c>
      <c r="E113" s="2">
        <f t="shared" si="9"/>
        <v>0.125</v>
      </c>
      <c r="F113">
        <f t="shared" si="10"/>
        <v>0.24000000000000199</v>
      </c>
      <c r="G113" s="2">
        <f t="shared" si="11"/>
        <v>124.99999999999898</v>
      </c>
      <c r="H113" s="10" t="s">
        <v>138</v>
      </c>
      <c r="I113">
        <f t="shared" si="12"/>
        <v>62.427999999999997</v>
      </c>
      <c r="J113" s="13">
        <f t="shared" si="8"/>
        <v>124.99999999999898</v>
      </c>
      <c r="K113">
        <f t="shared" si="13"/>
        <v>104</v>
      </c>
    </row>
    <row r="114" spans="1:11">
      <c r="A114">
        <v>62.667999999999999</v>
      </c>
      <c r="B114">
        <v>74.889200000000002</v>
      </c>
      <c r="C114">
        <v>105</v>
      </c>
      <c r="D114" s="2">
        <f>Main!$B108</f>
        <v>23.25</v>
      </c>
      <c r="E114" s="2">
        <f t="shared" si="9"/>
        <v>0.125</v>
      </c>
      <c r="F114">
        <f t="shared" si="10"/>
        <v>0.21999999999999886</v>
      </c>
      <c r="G114" s="2">
        <f t="shared" si="11"/>
        <v>136.36363636363706</v>
      </c>
      <c r="H114" s="10" t="s">
        <v>133</v>
      </c>
      <c r="I114">
        <f t="shared" si="12"/>
        <v>62.667999999999999</v>
      </c>
      <c r="J114" s="13">
        <f t="shared" si="8"/>
        <v>136.36363636363706</v>
      </c>
      <c r="K114">
        <f t="shared" si="13"/>
        <v>105</v>
      </c>
    </row>
    <row r="115" spans="1:11">
      <c r="A115">
        <v>62.887999999999998</v>
      </c>
      <c r="B115">
        <v>80.781000000000006</v>
      </c>
      <c r="C115">
        <v>106</v>
      </c>
      <c r="D115" s="2">
        <f>Main!$B109</f>
        <v>23.375</v>
      </c>
      <c r="E115" s="2">
        <f t="shared" si="9"/>
        <v>0.125</v>
      </c>
      <c r="F115">
        <f t="shared" si="10"/>
        <v>0.27600000000000335</v>
      </c>
      <c r="G115" s="2">
        <f t="shared" si="11"/>
        <v>108.69565217391172</v>
      </c>
      <c r="H115" s="10"/>
      <c r="I115">
        <f t="shared" si="12"/>
        <v>62.887999999999998</v>
      </c>
      <c r="J115" s="13">
        <f t="shared" si="8"/>
        <v>108.69565217391172</v>
      </c>
      <c r="K115">
        <f t="shared" si="13"/>
        <v>106</v>
      </c>
    </row>
    <row r="116" spans="1:11">
      <c r="A116">
        <v>63.164000000000001</v>
      </c>
      <c r="B116">
        <v>80.215100000000007</v>
      </c>
      <c r="C116">
        <v>107</v>
      </c>
      <c r="D116" s="2">
        <f>Main!$B110</f>
        <v>23.5</v>
      </c>
      <c r="E116" s="2">
        <f t="shared" si="9"/>
        <v>0.125</v>
      </c>
      <c r="F116">
        <f t="shared" si="10"/>
        <v>0.31400000000000006</v>
      </c>
      <c r="G116" s="2">
        <f t="shared" si="11"/>
        <v>95.541401273885327</v>
      </c>
      <c r="H116" s="10"/>
      <c r="I116">
        <f t="shared" si="12"/>
        <v>63.164000000000001</v>
      </c>
      <c r="J116" s="13">
        <f t="shared" si="8"/>
        <v>95.541401273885327</v>
      </c>
      <c r="K116">
        <f t="shared" si="13"/>
        <v>107</v>
      </c>
    </row>
    <row r="117" spans="1:11">
      <c r="A117">
        <v>63.478000000000002</v>
      </c>
      <c r="B117">
        <v>74.565100000000001</v>
      </c>
      <c r="C117">
        <v>108</v>
      </c>
      <c r="D117" s="2">
        <f>Main!$B111</f>
        <v>23.625</v>
      </c>
      <c r="E117" s="2">
        <f t="shared" si="9"/>
        <v>0.125</v>
      </c>
      <c r="F117">
        <f t="shared" si="10"/>
        <v>0.21999999999999886</v>
      </c>
      <c r="G117" s="2">
        <f t="shared" si="11"/>
        <v>136.36363636363706</v>
      </c>
      <c r="H117" s="10" t="s">
        <v>102</v>
      </c>
      <c r="I117">
        <f t="shared" si="12"/>
        <v>63.478000000000002</v>
      </c>
      <c r="J117" s="13">
        <f t="shared" si="8"/>
        <v>136.36363636363706</v>
      </c>
      <c r="K117">
        <f t="shared" si="13"/>
        <v>108</v>
      </c>
    </row>
    <row r="118" spans="1:11">
      <c r="A118">
        <v>63.698</v>
      </c>
      <c r="B118">
        <v>78.932599999999994</v>
      </c>
      <c r="C118">
        <v>109</v>
      </c>
      <c r="D118" s="2">
        <f>Main!$B112</f>
        <v>23.75</v>
      </c>
      <c r="E118" s="2">
        <f t="shared" si="9"/>
        <v>0.125</v>
      </c>
      <c r="F118">
        <f t="shared" si="10"/>
        <v>0.22099999999999653</v>
      </c>
      <c r="G118" s="2">
        <f t="shared" si="11"/>
        <v>135.74660633484376</v>
      </c>
      <c r="H118" s="10"/>
      <c r="I118">
        <f t="shared" si="12"/>
        <v>63.698</v>
      </c>
      <c r="J118" s="13">
        <f t="shared" si="8"/>
        <v>135.74660633484376</v>
      </c>
      <c r="K118">
        <f t="shared" si="13"/>
        <v>109</v>
      </c>
    </row>
    <row r="119" spans="1:11">
      <c r="A119">
        <v>63.918999999999997</v>
      </c>
      <c r="B119">
        <v>81.547399999999996</v>
      </c>
      <c r="C119">
        <v>110</v>
      </c>
      <c r="D119" s="2">
        <f>Main!$B113</f>
        <v>23.875</v>
      </c>
      <c r="E119" s="2">
        <f t="shared" si="9"/>
        <v>0.125</v>
      </c>
      <c r="F119">
        <f t="shared" si="10"/>
        <v>0.22599999999999909</v>
      </c>
      <c r="G119" s="2">
        <f t="shared" si="11"/>
        <v>132.74336283185895</v>
      </c>
      <c r="H119" s="10"/>
      <c r="I119">
        <f t="shared" si="12"/>
        <v>63.918999999999997</v>
      </c>
      <c r="J119" s="13">
        <f t="shared" si="8"/>
        <v>132.74336283185895</v>
      </c>
      <c r="K119">
        <f t="shared" si="13"/>
        <v>110</v>
      </c>
    </row>
    <row r="120" spans="1:11">
      <c r="A120">
        <v>64.144999999999996</v>
      </c>
      <c r="B120">
        <v>80.935299999999998</v>
      </c>
      <c r="C120">
        <v>111</v>
      </c>
      <c r="D120" s="2">
        <f>Main!$B114</f>
        <v>24</v>
      </c>
      <c r="E120" s="2">
        <f t="shared" si="9"/>
        <v>0.125</v>
      </c>
      <c r="F120">
        <f t="shared" si="10"/>
        <v>0.22700000000000387</v>
      </c>
      <c r="G120" s="2">
        <f t="shared" si="11"/>
        <v>132.15859030836779</v>
      </c>
      <c r="H120" s="10"/>
      <c r="I120">
        <f t="shared" si="12"/>
        <v>64.144999999999996</v>
      </c>
      <c r="J120" s="13">
        <f t="shared" si="8"/>
        <v>132.15859030836779</v>
      </c>
      <c r="K120">
        <f t="shared" si="13"/>
        <v>111</v>
      </c>
    </row>
    <row r="121" spans="1:11">
      <c r="A121">
        <v>64.372</v>
      </c>
      <c r="B121">
        <v>78.034300000000002</v>
      </c>
      <c r="C121">
        <v>112</v>
      </c>
      <c r="D121" s="2">
        <f>Main!$B115</f>
        <v>24.125</v>
      </c>
      <c r="E121" s="2">
        <f t="shared" si="9"/>
        <v>0.125</v>
      </c>
      <c r="F121">
        <f t="shared" si="10"/>
        <v>0.37699999999999534</v>
      </c>
      <c r="G121" s="2">
        <f t="shared" si="11"/>
        <v>79.575596816977111</v>
      </c>
      <c r="H121" s="10"/>
      <c r="I121">
        <f t="shared" si="12"/>
        <v>64.372</v>
      </c>
      <c r="J121" s="13">
        <f t="shared" si="8"/>
        <v>79.575596816977111</v>
      </c>
      <c r="K121">
        <f t="shared" si="13"/>
        <v>112</v>
      </c>
    </row>
    <row r="122" spans="1:11">
      <c r="A122">
        <v>64.748999999999995</v>
      </c>
      <c r="B122">
        <v>68.676400000000001</v>
      </c>
      <c r="C122">
        <v>113</v>
      </c>
      <c r="D122" s="2">
        <f>Main!$B116</f>
        <v>24.25</v>
      </c>
      <c r="E122" s="2">
        <f t="shared" si="9"/>
        <v>0.125</v>
      </c>
      <c r="F122">
        <f t="shared" si="10"/>
        <v>0.20900000000000318</v>
      </c>
      <c r="G122" s="2">
        <f t="shared" si="11"/>
        <v>143.54066985645716</v>
      </c>
      <c r="H122" s="10" t="s">
        <v>129</v>
      </c>
      <c r="I122">
        <f t="shared" si="12"/>
        <v>64.748999999999995</v>
      </c>
      <c r="J122" s="13">
        <f t="shared" si="8"/>
        <v>143.54066985645716</v>
      </c>
      <c r="K122">
        <f t="shared" si="13"/>
        <v>113</v>
      </c>
    </row>
    <row r="123" spans="1:11">
      <c r="A123">
        <v>64.957999999999998</v>
      </c>
      <c r="B123">
        <v>67.386499999999998</v>
      </c>
      <c r="C123">
        <v>114</v>
      </c>
      <c r="D123" s="2">
        <f>Main!$B117</f>
        <v>24.375</v>
      </c>
      <c r="E123" s="2">
        <f t="shared" si="9"/>
        <v>0.125</v>
      </c>
      <c r="F123">
        <f t="shared" si="10"/>
        <v>0.23000000000000398</v>
      </c>
      <c r="G123" s="2">
        <f t="shared" si="11"/>
        <v>130.43478260869341</v>
      </c>
      <c r="H123" s="10" t="s">
        <v>136</v>
      </c>
      <c r="I123">
        <f t="shared" si="12"/>
        <v>64.957999999999998</v>
      </c>
      <c r="J123" s="13">
        <f t="shared" si="8"/>
        <v>130.43478260869341</v>
      </c>
      <c r="K123">
        <f t="shared" si="13"/>
        <v>114</v>
      </c>
    </row>
    <row r="124" spans="1:11">
      <c r="A124">
        <v>65.188000000000002</v>
      </c>
      <c r="B124">
        <v>69.503500000000003</v>
      </c>
      <c r="C124">
        <v>115</v>
      </c>
      <c r="D124" s="2">
        <f>Main!$B118</f>
        <v>24.5</v>
      </c>
      <c r="E124" s="2">
        <f t="shared" si="9"/>
        <v>0.125</v>
      </c>
      <c r="F124">
        <f t="shared" si="10"/>
        <v>0.20999999999999375</v>
      </c>
      <c r="G124" s="2">
        <f t="shared" si="11"/>
        <v>142.85714285714712</v>
      </c>
      <c r="H124" s="10" t="s">
        <v>137</v>
      </c>
      <c r="I124">
        <f t="shared" si="12"/>
        <v>65.188000000000002</v>
      </c>
      <c r="J124" s="13">
        <f t="shared" si="8"/>
        <v>142.85714285714712</v>
      </c>
      <c r="K124">
        <f t="shared" si="13"/>
        <v>115</v>
      </c>
    </row>
    <row r="125" spans="1:11">
      <c r="A125">
        <v>65.397999999999996</v>
      </c>
      <c r="B125">
        <v>74.825100000000006</v>
      </c>
      <c r="C125">
        <v>116</v>
      </c>
      <c r="D125" s="2">
        <f>Main!$B119</f>
        <v>24.625</v>
      </c>
      <c r="E125" s="2">
        <f t="shared" si="9"/>
        <v>0.125</v>
      </c>
      <c r="F125">
        <f t="shared" si="10"/>
        <v>0.24000000000000909</v>
      </c>
      <c r="G125" s="2">
        <f t="shared" si="11"/>
        <v>124.99999999999527</v>
      </c>
      <c r="H125" s="10" t="s">
        <v>137</v>
      </c>
      <c r="I125">
        <f t="shared" si="12"/>
        <v>65.397999999999996</v>
      </c>
      <c r="J125" s="13">
        <f t="shared" si="8"/>
        <v>124.99999999999527</v>
      </c>
      <c r="K125">
        <f t="shared" si="13"/>
        <v>116</v>
      </c>
    </row>
    <row r="126" spans="1:11">
      <c r="A126">
        <v>65.638000000000005</v>
      </c>
      <c r="B126">
        <v>79.433300000000003</v>
      </c>
      <c r="C126">
        <v>117</v>
      </c>
      <c r="D126" s="2">
        <f>Main!$B120</f>
        <v>24.75</v>
      </c>
      <c r="E126" s="2">
        <f t="shared" si="9"/>
        <v>0.125</v>
      </c>
      <c r="F126">
        <f t="shared" si="10"/>
        <v>0.20999999999999375</v>
      </c>
      <c r="G126" s="2">
        <f t="shared" si="11"/>
        <v>142.85714285714712</v>
      </c>
      <c r="H126" s="10" t="s">
        <v>138</v>
      </c>
      <c r="I126">
        <f t="shared" si="12"/>
        <v>65.638000000000005</v>
      </c>
      <c r="J126" s="13">
        <f t="shared" si="8"/>
        <v>142.85714285714712</v>
      </c>
      <c r="K126">
        <f t="shared" si="13"/>
        <v>117</v>
      </c>
    </row>
    <row r="127" spans="1:11">
      <c r="A127">
        <v>65.847999999999999</v>
      </c>
      <c r="B127">
        <v>80.7624</v>
      </c>
      <c r="C127">
        <v>118</v>
      </c>
      <c r="D127" s="2">
        <f>Main!$B121</f>
        <v>24.875</v>
      </c>
      <c r="E127" s="2">
        <f t="shared" si="9"/>
        <v>0.125</v>
      </c>
      <c r="F127">
        <f t="shared" si="10"/>
        <v>0.21000000000000796</v>
      </c>
      <c r="G127" s="2">
        <f t="shared" si="11"/>
        <v>142.85714285713743</v>
      </c>
      <c r="H127" s="10" t="s">
        <v>102</v>
      </c>
      <c r="I127">
        <f t="shared" si="12"/>
        <v>65.847999999999999</v>
      </c>
      <c r="J127" s="13">
        <f t="shared" si="8"/>
        <v>142.85714285713743</v>
      </c>
      <c r="K127">
        <f t="shared" si="13"/>
        <v>118</v>
      </c>
    </row>
    <row r="128" spans="1:11">
      <c r="A128">
        <v>66.058000000000007</v>
      </c>
      <c r="B128">
        <v>80.900000000000006</v>
      </c>
      <c r="C128">
        <v>119</v>
      </c>
      <c r="D128" s="2">
        <f>Main!$B122</f>
        <v>25</v>
      </c>
      <c r="E128" s="2">
        <f t="shared" si="9"/>
        <v>0.125</v>
      </c>
      <c r="F128">
        <f t="shared" si="10"/>
        <v>0.25</v>
      </c>
      <c r="G128" s="2">
        <f t="shared" si="11"/>
        <v>120</v>
      </c>
      <c r="H128" s="10" t="s">
        <v>130</v>
      </c>
      <c r="I128">
        <f t="shared" si="12"/>
        <v>66.058000000000007</v>
      </c>
      <c r="J128" s="13">
        <f t="shared" si="8"/>
        <v>120</v>
      </c>
      <c r="K128">
        <f t="shared" si="13"/>
        <v>119</v>
      </c>
    </row>
    <row r="129" spans="1:11">
      <c r="A129">
        <v>66.308000000000007</v>
      </c>
      <c r="B129">
        <v>82.14</v>
      </c>
      <c r="C129">
        <v>120</v>
      </c>
      <c r="D129" s="2">
        <f>Main!$B123</f>
        <v>25.125</v>
      </c>
      <c r="E129" s="2">
        <f t="shared" si="9"/>
        <v>0.125</v>
      </c>
      <c r="F129">
        <f t="shared" si="10"/>
        <v>0.29799999999998761</v>
      </c>
      <c r="G129" s="2">
        <f t="shared" si="11"/>
        <v>100.6711409396015</v>
      </c>
      <c r="H129" s="10" t="s">
        <v>131</v>
      </c>
      <c r="I129">
        <f t="shared" si="12"/>
        <v>66.308000000000007</v>
      </c>
      <c r="J129" s="13">
        <f t="shared" si="8"/>
        <v>100.6711409396015</v>
      </c>
      <c r="K129">
        <f t="shared" si="13"/>
        <v>120</v>
      </c>
    </row>
    <row r="130" spans="1:11">
      <c r="A130">
        <v>66.605999999999995</v>
      </c>
      <c r="B130">
        <v>73.299800000000005</v>
      </c>
      <c r="C130">
        <v>121</v>
      </c>
      <c r="D130" s="2">
        <f>Main!$B124</f>
        <v>25.25</v>
      </c>
      <c r="E130" s="2">
        <f t="shared" si="9"/>
        <v>0.375</v>
      </c>
      <c r="F130">
        <f t="shared" si="10"/>
        <v>1.0320000000000107</v>
      </c>
      <c r="G130" s="2">
        <f t="shared" si="11"/>
        <v>87.209302325580495</v>
      </c>
      <c r="H130" s="10" t="s">
        <v>132</v>
      </c>
      <c r="I130">
        <f t="shared" si="12"/>
        <v>66.605999999999995</v>
      </c>
      <c r="J130" s="13">
        <f t="shared" si="8"/>
        <v>87.209302325580495</v>
      </c>
      <c r="K130">
        <f t="shared" si="13"/>
        <v>121</v>
      </c>
    </row>
    <row r="131" spans="1:11">
      <c r="A131">
        <v>67.638000000000005</v>
      </c>
      <c r="B131">
        <v>72.079599999999999</v>
      </c>
      <c r="C131">
        <v>122</v>
      </c>
      <c r="D131" s="2">
        <f>Main!$B125</f>
        <v>25.625</v>
      </c>
      <c r="E131" s="2">
        <f t="shared" si="9"/>
        <v>0.125</v>
      </c>
      <c r="F131">
        <f t="shared" si="10"/>
        <v>0.32099999999999795</v>
      </c>
      <c r="G131" s="2">
        <f t="shared" si="11"/>
        <v>93.457943925234247</v>
      </c>
      <c r="H131" s="10" t="s">
        <v>133</v>
      </c>
      <c r="I131">
        <f t="shared" si="12"/>
        <v>67.638000000000005</v>
      </c>
      <c r="J131" s="13">
        <f t="shared" si="8"/>
        <v>93.457943925234247</v>
      </c>
      <c r="K131">
        <f t="shared" si="13"/>
        <v>122</v>
      </c>
    </row>
    <row r="132" spans="1:11">
      <c r="A132">
        <v>67.959000000000003</v>
      </c>
      <c r="B132">
        <v>73.488799999999998</v>
      </c>
      <c r="C132">
        <v>123</v>
      </c>
      <c r="D132" s="2">
        <f>Main!$B126</f>
        <v>25.75</v>
      </c>
      <c r="E132" s="2">
        <f t="shared" si="9"/>
        <v>0.125</v>
      </c>
      <c r="F132">
        <f t="shared" si="10"/>
        <v>0.39900000000000091</v>
      </c>
      <c r="G132" s="2">
        <f t="shared" si="11"/>
        <v>75.187969924811853</v>
      </c>
      <c r="H132" s="10" t="s">
        <v>130</v>
      </c>
      <c r="I132">
        <f t="shared" si="12"/>
        <v>67.959000000000003</v>
      </c>
      <c r="J132" s="13">
        <f t="shared" si="8"/>
        <v>75.187969924811853</v>
      </c>
      <c r="K132">
        <f t="shared" si="13"/>
        <v>123</v>
      </c>
    </row>
    <row r="133" spans="1:11">
      <c r="A133">
        <v>68.358000000000004</v>
      </c>
      <c r="B133">
        <v>73.608599999999996</v>
      </c>
      <c r="C133">
        <v>124</v>
      </c>
      <c r="D133" s="2">
        <f>Main!$B127</f>
        <v>25.875</v>
      </c>
      <c r="E133" s="2">
        <f t="shared" si="9"/>
        <v>0.125</v>
      </c>
      <c r="F133">
        <f t="shared" si="10"/>
        <v>0.34999999999999432</v>
      </c>
      <c r="G133" s="2">
        <f t="shared" si="11"/>
        <v>85.714285714287101</v>
      </c>
      <c r="H133" s="10" t="s">
        <v>132</v>
      </c>
      <c r="I133">
        <f t="shared" si="12"/>
        <v>68.358000000000004</v>
      </c>
      <c r="J133" s="13">
        <f t="shared" si="8"/>
        <v>85.714285714287101</v>
      </c>
      <c r="K133">
        <f t="shared" si="13"/>
        <v>124</v>
      </c>
    </row>
    <row r="134" spans="1:11">
      <c r="A134">
        <v>68.707999999999998</v>
      </c>
      <c r="B134">
        <v>69.735200000000006</v>
      </c>
      <c r="C134">
        <v>125</v>
      </c>
      <c r="D134" s="2">
        <f>Main!$B128</f>
        <v>26</v>
      </c>
      <c r="E134" s="2">
        <f t="shared" si="9"/>
        <v>0.125</v>
      </c>
      <c r="F134">
        <f t="shared" si="10"/>
        <v>0.43000000000000682</v>
      </c>
      <c r="G134" s="2">
        <f t="shared" si="11"/>
        <v>69.767441860464018</v>
      </c>
      <c r="H134" s="10" t="s">
        <v>129</v>
      </c>
      <c r="I134">
        <f t="shared" si="12"/>
        <v>68.707999999999998</v>
      </c>
      <c r="J134" s="13">
        <f t="shared" si="8"/>
        <v>69.767441860464018</v>
      </c>
      <c r="K134">
        <f t="shared" si="13"/>
        <v>125</v>
      </c>
    </row>
    <row r="135" spans="1:11">
      <c r="A135">
        <v>69.138000000000005</v>
      </c>
      <c r="B135">
        <v>64.097999999999999</v>
      </c>
      <c r="C135">
        <v>126</v>
      </c>
      <c r="D135" s="2">
        <f>Main!$B129</f>
        <v>26.125</v>
      </c>
      <c r="E135" s="2">
        <f t="shared" si="9"/>
        <v>0.125</v>
      </c>
      <c r="F135">
        <f t="shared" si="10"/>
        <v>0.32999999999999829</v>
      </c>
      <c r="G135" s="2">
        <f t="shared" si="11"/>
        <v>90.909090909091375</v>
      </c>
      <c r="H135" s="10"/>
      <c r="I135">
        <f t="shared" si="12"/>
        <v>69.138000000000005</v>
      </c>
      <c r="J135" s="13">
        <f t="shared" si="8"/>
        <v>90.909090909091375</v>
      </c>
      <c r="K135">
        <f t="shared" si="13"/>
        <v>126</v>
      </c>
    </row>
    <row r="136" spans="1:11">
      <c r="A136">
        <v>69.468000000000004</v>
      </c>
      <c r="B136">
        <v>64.852900000000005</v>
      </c>
      <c r="C136">
        <v>127</v>
      </c>
      <c r="D136" s="2">
        <f>Main!$B130</f>
        <v>26.25</v>
      </c>
      <c r="E136" s="2">
        <f t="shared" si="9"/>
        <v>0.125</v>
      </c>
      <c r="F136">
        <f t="shared" si="10"/>
        <v>0.34000000000000341</v>
      </c>
      <c r="G136" s="2">
        <f t="shared" si="11"/>
        <v>88.235294117646177</v>
      </c>
      <c r="H136" s="10" t="s">
        <v>130</v>
      </c>
      <c r="I136">
        <f t="shared" si="12"/>
        <v>69.468000000000004</v>
      </c>
      <c r="J136" s="13">
        <f t="shared" si="8"/>
        <v>88.235294117646177</v>
      </c>
      <c r="K136">
        <f t="shared" si="13"/>
        <v>127</v>
      </c>
    </row>
    <row r="137" spans="1:11">
      <c r="A137">
        <v>69.808000000000007</v>
      </c>
      <c r="B137">
        <v>58.9816</v>
      </c>
      <c r="C137">
        <v>128</v>
      </c>
      <c r="D137" s="2">
        <f>Main!$B131</f>
        <v>26.375</v>
      </c>
      <c r="E137" s="2">
        <f t="shared" si="9"/>
        <v>0.125</v>
      </c>
      <c r="F137">
        <f t="shared" si="10"/>
        <v>0.37699999999999534</v>
      </c>
      <c r="G137" s="2">
        <f t="shared" si="11"/>
        <v>79.575596816977111</v>
      </c>
      <c r="H137" s="10" t="s">
        <v>131</v>
      </c>
      <c r="I137">
        <f t="shared" si="12"/>
        <v>69.808000000000007</v>
      </c>
      <c r="J137" s="13">
        <f t="shared" si="8"/>
        <v>79.575596816977111</v>
      </c>
      <c r="K137">
        <f t="shared" si="13"/>
        <v>128</v>
      </c>
    </row>
    <row r="138" spans="1:11">
      <c r="A138">
        <v>70.185000000000002</v>
      </c>
      <c r="B138">
        <v>52.616300000000003</v>
      </c>
      <c r="C138">
        <v>129</v>
      </c>
      <c r="D138" s="2">
        <f>Main!$B132</f>
        <v>26.5</v>
      </c>
      <c r="E138" s="2">
        <f t="shared" si="9"/>
        <v>0.125</v>
      </c>
      <c r="F138">
        <f t="shared" si="10"/>
        <v>0.35099999999999909</v>
      </c>
      <c r="G138" s="2">
        <f t="shared" si="11"/>
        <v>85.470085470085692</v>
      </c>
      <c r="H138" s="10" t="s">
        <v>132</v>
      </c>
      <c r="I138">
        <f t="shared" si="12"/>
        <v>70.185000000000002</v>
      </c>
      <c r="J138" s="13">
        <f t="shared" ref="J138:J186" si="14">$G138</f>
        <v>85.470085470085692</v>
      </c>
      <c r="K138">
        <f t="shared" si="13"/>
        <v>129</v>
      </c>
    </row>
    <row r="139" spans="1:11">
      <c r="A139">
        <v>70.536000000000001</v>
      </c>
      <c r="B139">
        <v>64.237499999999997</v>
      </c>
      <c r="C139">
        <v>130</v>
      </c>
      <c r="D139" s="2">
        <f>Main!$B133</f>
        <v>26.625</v>
      </c>
      <c r="E139" s="2">
        <f t="shared" ref="E139:E185" si="15">$D140-$D139</f>
        <v>0.125</v>
      </c>
      <c r="F139">
        <f t="shared" ref="F139:F185" si="16">$A140-$A139</f>
        <v>0.49200000000000443</v>
      </c>
      <c r="G139" s="2">
        <f t="shared" ref="G139:G185" si="17">$E139/$F139*60*4</f>
        <v>60.975609756097008</v>
      </c>
      <c r="H139" s="10" t="s">
        <v>128</v>
      </c>
      <c r="I139">
        <f t="shared" ref="I139:I186" si="18">$A139</f>
        <v>70.536000000000001</v>
      </c>
      <c r="J139" s="13">
        <f t="shared" si="14"/>
        <v>60.975609756097008</v>
      </c>
      <c r="K139">
        <f t="shared" ref="K139:K186" si="19">$C139</f>
        <v>130</v>
      </c>
    </row>
    <row r="140" spans="1:11">
      <c r="A140">
        <v>71.028000000000006</v>
      </c>
      <c r="B140">
        <v>60.9923</v>
      </c>
      <c r="C140">
        <v>131</v>
      </c>
      <c r="D140" s="2">
        <f>Main!$B134</f>
        <v>26.75</v>
      </c>
      <c r="E140" s="2">
        <f t="shared" si="15"/>
        <v>0.125</v>
      </c>
      <c r="F140">
        <f t="shared" si="16"/>
        <v>0.70999999999999375</v>
      </c>
      <c r="G140" s="2">
        <f t="shared" si="17"/>
        <v>42.25352112676093</v>
      </c>
      <c r="H140" s="10"/>
      <c r="I140">
        <f t="shared" si="18"/>
        <v>71.028000000000006</v>
      </c>
      <c r="J140" s="13">
        <f t="shared" si="14"/>
        <v>42.25352112676093</v>
      </c>
      <c r="K140">
        <f t="shared" si="19"/>
        <v>131</v>
      </c>
    </row>
    <row r="141" spans="1:11">
      <c r="A141">
        <v>71.738</v>
      </c>
      <c r="B141">
        <v>60.1629</v>
      </c>
      <c r="C141">
        <v>132</v>
      </c>
      <c r="D141" s="2">
        <f>Main!$B135</f>
        <v>26.875</v>
      </c>
      <c r="E141" s="2">
        <f t="shared" si="15"/>
        <v>0.375</v>
      </c>
      <c r="F141">
        <f t="shared" si="16"/>
        <v>1.6599999999999966</v>
      </c>
      <c r="G141" s="2">
        <f t="shared" si="17"/>
        <v>54.216867469879631</v>
      </c>
      <c r="H141" s="10"/>
      <c r="I141">
        <f t="shared" si="18"/>
        <v>71.738</v>
      </c>
      <c r="J141" s="13">
        <f t="shared" si="14"/>
        <v>54.216867469879631</v>
      </c>
      <c r="K141">
        <f t="shared" si="19"/>
        <v>132</v>
      </c>
    </row>
    <row r="142" spans="1:11">
      <c r="A142">
        <v>73.397999999999996</v>
      </c>
      <c r="B142">
        <v>57.768700000000003</v>
      </c>
      <c r="C142">
        <v>133</v>
      </c>
      <c r="D142" s="2">
        <f>Main!$B136</f>
        <v>27.25</v>
      </c>
      <c r="E142" s="2">
        <f t="shared" si="15"/>
        <v>0.25</v>
      </c>
      <c r="F142">
        <f t="shared" si="16"/>
        <v>0.57999999999999829</v>
      </c>
      <c r="G142" s="2">
        <f t="shared" si="17"/>
        <v>103.44827586206927</v>
      </c>
      <c r="H142" s="10" t="s">
        <v>128</v>
      </c>
      <c r="I142">
        <f t="shared" si="18"/>
        <v>73.397999999999996</v>
      </c>
      <c r="J142" s="13">
        <f t="shared" si="14"/>
        <v>103.44827586206927</v>
      </c>
      <c r="K142">
        <f t="shared" si="19"/>
        <v>133</v>
      </c>
    </row>
    <row r="143" spans="1:11">
      <c r="A143">
        <v>73.977999999999994</v>
      </c>
      <c r="B143">
        <v>62.292900000000003</v>
      </c>
      <c r="C143">
        <v>134</v>
      </c>
      <c r="D143" s="2">
        <f>Main!$B137</f>
        <v>27.5</v>
      </c>
      <c r="E143" s="2">
        <f t="shared" si="15"/>
        <v>0.25</v>
      </c>
      <c r="F143">
        <f t="shared" si="16"/>
        <v>0.51000000000000512</v>
      </c>
      <c r="G143" s="2">
        <f t="shared" si="17"/>
        <v>117.64705882352824</v>
      </c>
      <c r="H143" s="10"/>
      <c r="I143">
        <f t="shared" si="18"/>
        <v>73.977999999999994</v>
      </c>
      <c r="J143" s="13">
        <f t="shared" si="14"/>
        <v>117.64705882352824</v>
      </c>
      <c r="K143">
        <f t="shared" si="19"/>
        <v>134</v>
      </c>
    </row>
    <row r="144" spans="1:11">
      <c r="A144">
        <v>74.488</v>
      </c>
      <c r="B144">
        <v>56.351399999999998</v>
      </c>
      <c r="C144">
        <v>135</v>
      </c>
      <c r="D144" s="2">
        <f>Main!$B138</f>
        <v>27.75</v>
      </c>
      <c r="E144" s="2">
        <f t="shared" si="15"/>
        <v>0.25</v>
      </c>
      <c r="F144">
        <f t="shared" si="16"/>
        <v>0.70099999999999341</v>
      </c>
      <c r="G144" s="2">
        <f t="shared" si="17"/>
        <v>85.592011412268988</v>
      </c>
      <c r="H144" s="10"/>
      <c r="I144">
        <f t="shared" si="18"/>
        <v>74.488</v>
      </c>
      <c r="J144" s="13">
        <f t="shared" si="14"/>
        <v>85.592011412268988</v>
      </c>
      <c r="K144">
        <f t="shared" si="19"/>
        <v>135</v>
      </c>
    </row>
    <row r="145" spans="1:11">
      <c r="A145">
        <v>75.188999999999993</v>
      </c>
      <c r="B145">
        <v>54.73</v>
      </c>
      <c r="C145">
        <v>136</v>
      </c>
      <c r="D145" s="2">
        <f>Main!$B139</f>
        <v>28</v>
      </c>
      <c r="E145" s="2">
        <f t="shared" si="15"/>
        <v>0.5</v>
      </c>
      <c r="F145">
        <f t="shared" si="16"/>
        <v>1.1890000000000072</v>
      </c>
      <c r="G145" s="2">
        <f t="shared" si="17"/>
        <v>100.92514718250571</v>
      </c>
      <c r="H145" s="10"/>
      <c r="I145">
        <f t="shared" si="18"/>
        <v>75.188999999999993</v>
      </c>
      <c r="J145" s="13">
        <f t="shared" si="14"/>
        <v>100.92514718250571</v>
      </c>
      <c r="K145">
        <f t="shared" si="19"/>
        <v>136</v>
      </c>
    </row>
    <row r="146" spans="1:11">
      <c r="A146">
        <v>76.378</v>
      </c>
      <c r="B146">
        <v>58.558599999999998</v>
      </c>
      <c r="C146">
        <v>137</v>
      </c>
      <c r="D146" s="2">
        <f>Main!$B140</f>
        <v>28.5</v>
      </c>
      <c r="E146" s="2">
        <f t="shared" si="15"/>
        <v>0.25</v>
      </c>
      <c r="F146">
        <f t="shared" si="16"/>
        <v>0.56999999999999318</v>
      </c>
      <c r="G146" s="2">
        <f t="shared" si="17"/>
        <v>105.2631578947381</v>
      </c>
      <c r="H146" s="10" t="s">
        <v>129</v>
      </c>
      <c r="I146">
        <f t="shared" si="18"/>
        <v>76.378</v>
      </c>
      <c r="J146" s="13">
        <f t="shared" si="14"/>
        <v>105.2631578947381</v>
      </c>
      <c r="K146">
        <f t="shared" si="19"/>
        <v>137</v>
      </c>
    </row>
    <row r="147" spans="1:11">
      <c r="A147">
        <v>76.947999999999993</v>
      </c>
      <c r="B147">
        <v>62.324199999999998</v>
      </c>
      <c r="C147">
        <v>138</v>
      </c>
      <c r="D147" s="2">
        <f>Main!$B141</f>
        <v>28.75</v>
      </c>
      <c r="E147" s="2">
        <f t="shared" si="15"/>
        <v>0.25</v>
      </c>
      <c r="F147">
        <f t="shared" si="16"/>
        <v>0.56300000000000239</v>
      </c>
      <c r="G147" s="2">
        <f t="shared" si="17"/>
        <v>106.57193605683791</v>
      </c>
      <c r="H147" s="10"/>
      <c r="I147">
        <f t="shared" si="18"/>
        <v>76.947999999999993</v>
      </c>
      <c r="J147" s="13">
        <f t="shared" si="14"/>
        <v>106.57193605683791</v>
      </c>
      <c r="K147">
        <f t="shared" si="19"/>
        <v>138</v>
      </c>
    </row>
    <row r="148" spans="1:11">
      <c r="A148">
        <v>77.510999999999996</v>
      </c>
      <c r="B148">
        <v>57.075099999999999</v>
      </c>
      <c r="C148">
        <v>139</v>
      </c>
      <c r="D148" s="2">
        <f>Main!$B142</f>
        <v>29</v>
      </c>
      <c r="E148" s="2">
        <f t="shared" si="15"/>
        <v>0.25</v>
      </c>
      <c r="F148">
        <f t="shared" si="16"/>
        <v>0.71699999999999875</v>
      </c>
      <c r="G148" s="2">
        <f t="shared" si="17"/>
        <v>83.682008368200982</v>
      </c>
      <c r="H148" s="10"/>
      <c r="I148">
        <f t="shared" si="18"/>
        <v>77.510999999999996</v>
      </c>
      <c r="J148" s="13">
        <f t="shared" si="14"/>
        <v>83.682008368200982</v>
      </c>
      <c r="K148">
        <f t="shared" si="19"/>
        <v>139</v>
      </c>
    </row>
    <row r="149" spans="1:11">
      <c r="A149">
        <v>78.227999999999994</v>
      </c>
      <c r="B149">
        <v>52.472700000000003</v>
      </c>
      <c r="C149">
        <v>140</v>
      </c>
      <c r="D149" s="2">
        <f>Main!$B143</f>
        <v>29.25</v>
      </c>
      <c r="E149" s="2">
        <f t="shared" si="15"/>
        <v>0.5</v>
      </c>
      <c r="F149">
        <f t="shared" si="16"/>
        <v>1.0300000000000011</v>
      </c>
      <c r="G149" s="2">
        <f t="shared" si="17"/>
        <v>116.5048543689319</v>
      </c>
      <c r="H149" s="10"/>
      <c r="I149">
        <f t="shared" si="18"/>
        <v>78.227999999999994</v>
      </c>
      <c r="J149" s="13">
        <f t="shared" si="14"/>
        <v>116.5048543689319</v>
      </c>
      <c r="K149">
        <f t="shared" si="19"/>
        <v>140</v>
      </c>
    </row>
    <row r="150" spans="1:11">
      <c r="A150">
        <v>79.257999999999996</v>
      </c>
      <c r="B150">
        <v>58.847200000000001</v>
      </c>
      <c r="C150">
        <v>141</v>
      </c>
      <c r="D150" s="2">
        <f>Main!$B144</f>
        <v>29.75</v>
      </c>
      <c r="E150" s="2">
        <f t="shared" si="15"/>
        <v>0.25</v>
      </c>
      <c r="F150">
        <f t="shared" si="16"/>
        <v>0.54000000000000625</v>
      </c>
      <c r="G150" s="2">
        <f t="shared" si="17"/>
        <v>111.11111111110982</v>
      </c>
      <c r="H150" s="10"/>
      <c r="I150">
        <f t="shared" si="18"/>
        <v>79.257999999999996</v>
      </c>
      <c r="J150" s="13">
        <f t="shared" si="14"/>
        <v>111.11111111110982</v>
      </c>
      <c r="K150">
        <f t="shared" si="19"/>
        <v>141</v>
      </c>
    </row>
    <row r="151" spans="1:11">
      <c r="A151">
        <v>79.798000000000002</v>
      </c>
      <c r="B151">
        <v>61.157800000000002</v>
      </c>
      <c r="C151">
        <v>142</v>
      </c>
      <c r="D151" s="2">
        <f>Main!$B145</f>
        <v>30</v>
      </c>
      <c r="E151" s="2">
        <f t="shared" si="15"/>
        <v>0.25</v>
      </c>
      <c r="F151">
        <f t="shared" si="16"/>
        <v>0.64999999999999147</v>
      </c>
      <c r="G151" s="2">
        <f t="shared" si="17"/>
        <v>92.307692307693529</v>
      </c>
      <c r="H151" s="10" t="s">
        <v>130</v>
      </c>
      <c r="I151">
        <f t="shared" si="18"/>
        <v>79.798000000000002</v>
      </c>
      <c r="J151" s="13">
        <f t="shared" si="14"/>
        <v>92.307692307693529</v>
      </c>
      <c r="K151">
        <f t="shared" si="19"/>
        <v>142</v>
      </c>
    </row>
    <row r="152" spans="1:11">
      <c r="A152">
        <v>80.447999999999993</v>
      </c>
      <c r="B152">
        <v>61.903799999999997</v>
      </c>
      <c r="C152">
        <v>143</v>
      </c>
      <c r="D152" s="2">
        <f>Main!$B146</f>
        <v>30.25</v>
      </c>
      <c r="E152" s="2">
        <f t="shared" si="15"/>
        <v>0.25</v>
      </c>
      <c r="F152">
        <f t="shared" si="16"/>
        <v>0.48000000000000398</v>
      </c>
      <c r="G152" s="2">
        <f t="shared" si="17"/>
        <v>124.99999999999898</v>
      </c>
      <c r="H152" s="10" t="s">
        <v>131</v>
      </c>
      <c r="I152">
        <f t="shared" si="18"/>
        <v>80.447999999999993</v>
      </c>
      <c r="J152" s="13">
        <f t="shared" si="14"/>
        <v>124.99999999999898</v>
      </c>
      <c r="K152">
        <f t="shared" si="19"/>
        <v>143</v>
      </c>
    </row>
    <row r="153" spans="1:11">
      <c r="A153">
        <v>80.927999999999997</v>
      </c>
      <c r="B153">
        <v>55.268300000000004</v>
      </c>
      <c r="C153">
        <v>144</v>
      </c>
      <c r="D153" s="2">
        <f>Main!$B147</f>
        <v>30.5</v>
      </c>
      <c r="E153" s="2">
        <f t="shared" si="15"/>
        <v>0.5</v>
      </c>
      <c r="F153">
        <f t="shared" si="16"/>
        <v>1.269999999999996</v>
      </c>
      <c r="G153" s="2">
        <f t="shared" si="17"/>
        <v>94.488188976378254</v>
      </c>
      <c r="H153" s="10" t="s">
        <v>132</v>
      </c>
      <c r="I153">
        <f t="shared" si="18"/>
        <v>80.927999999999997</v>
      </c>
      <c r="J153" s="13">
        <f t="shared" si="14"/>
        <v>94.488188976378254</v>
      </c>
      <c r="K153">
        <f t="shared" si="19"/>
        <v>144</v>
      </c>
    </row>
    <row r="154" spans="1:11">
      <c r="A154">
        <v>82.197999999999993</v>
      </c>
      <c r="B154">
        <v>57.443899999999999</v>
      </c>
      <c r="C154">
        <v>145</v>
      </c>
      <c r="D154" s="2">
        <f>Main!$B148</f>
        <v>31</v>
      </c>
      <c r="E154" s="2">
        <f t="shared" si="15"/>
        <v>0.25</v>
      </c>
      <c r="F154">
        <f t="shared" si="16"/>
        <v>0.57000000000000739</v>
      </c>
      <c r="G154" s="2">
        <f t="shared" si="17"/>
        <v>105.26315789473547</v>
      </c>
      <c r="H154" s="10" t="s">
        <v>128</v>
      </c>
      <c r="I154">
        <f t="shared" si="18"/>
        <v>82.197999999999993</v>
      </c>
      <c r="J154" s="13">
        <f t="shared" si="14"/>
        <v>105.26315789473547</v>
      </c>
      <c r="K154">
        <f t="shared" si="19"/>
        <v>145</v>
      </c>
    </row>
    <row r="155" spans="1:11">
      <c r="A155">
        <v>82.768000000000001</v>
      </c>
      <c r="B155">
        <v>58.410499999999999</v>
      </c>
      <c r="C155">
        <v>146</v>
      </c>
      <c r="D155" s="2">
        <f>Main!$B149</f>
        <v>31.25</v>
      </c>
      <c r="E155" s="2">
        <f t="shared" si="15"/>
        <v>0.25</v>
      </c>
      <c r="F155">
        <f t="shared" si="16"/>
        <v>0.62999999999999545</v>
      </c>
      <c r="G155" s="2">
        <f t="shared" si="17"/>
        <v>95.238095238095923</v>
      </c>
      <c r="H155" s="10"/>
      <c r="I155">
        <f t="shared" si="18"/>
        <v>82.768000000000001</v>
      </c>
      <c r="J155" s="13">
        <f t="shared" si="14"/>
        <v>95.238095238095923</v>
      </c>
      <c r="K155">
        <f t="shared" si="19"/>
        <v>146</v>
      </c>
    </row>
    <row r="156" spans="1:11">
      <c r="A156">
        <v>83.397999999999996</v>
      </c>
      <c r="B156">
        <v>60.156999999999996</v>
      </c>
      <c r="C156">
        <v>147</v>
      </c>
      <c r="D156" s="2">
        <f>Main!$B150</f>
        <v>31.5</v>
      </c>
      <c r="E156" s="2">
        <f t="shared" si="15"/>
        <v>0.25</v>
      </c>
      <c r="F156">
        <f t="shared" si="16"/>
        <v>0.66100000000000136</v>
      </c>
      <c r="G156" s="2">
        <f t="shared" si="17"/>
        <v>90.771558245083014</v>
      </c>
      <c r="H156" s="10"/>
      <c r="I156">
        <f t="shared" si="18"/>
        <v>83.397999999999996</v>
      </c>
      <c r="J156" s="13">
        <f t="shared" si="14"/>
        <v>90.771558245083014</v>
      </c>
      <c r="K156">
        <f t="shared" si="19"/>
        <v>147</v>
      </c>
    </row>
    <row r="157" spans="1:11">
      <c r="A157">
        <v>84.058999999999997</v>
      </c>
      <c r="B157">
        <v>55.839599999999997</v>
      </c>
      <c r="C157">
        <v>148</v>
      </c>
      <c r="D157" s="2">
        <f>Main!$B151</f>
        <v>31.75</v>
      </c>
      <c r="E157" s="2">
        <f t="shared" si="15"/>
        <v>0.5</v>
      </c>
      <c r="F157">
        <f t="shared" si="16"/>
        <v>1.4590000000000032</v>
      </c>
      <c r="G157" s="2">
        <f t="shared" si="17"/>
        <v>82.24811514736102</v>
      </c>
      <c r="H157" s="10"/>
      <c r="I157">
        <f t="shared" si="18"/>
        <v>84.058999999999997</v>
      </c>
      <c r="J157" s="13">
        <f t="shared" si="14"/>
        <v>82.24811514736102</v>
      </c>
      <c r="K157">
        <f t="shared" si="19"/>
        <v>148</v>
      </c>
    </row>
    <row r="158" spans="1:11">
      <c r="A158">
        <v>85.518000000000001</v>
      </c>
      <c r="B158">
        <v>59.250900000000001</v>
      </c>
      <c r="C158">
        <v>149</v>
      </c>
      <c r="D158" s="2">
        <f>Main!$B152</f>
        <v>32.25</v>
      </c>
      <c r="E158" s="2">
        <f t="shared" si="15"/>
        <v>0.25</v>
      </c>
      <c r="F158">
        <f t="shared" si="16"/>
        <v>0.625</v>
      </c>
      <c r="G158" s="2">
        <f t="shared" si="17"/>
        <v>96</v>
      </c>
      <c r="H158" s="10" t="s">
        <v>129</v>
      </c>
      <c r="I158">
        <f t="shared" si="18"/>
        <v>85.518000000000001</v>
      </c>
      <c r="J158" s="13">
        <f t="shared" si="14"/>
        <v>96</v>
      </c>
      <c r="K158">
        <f t="shared" si="19"/>
        <v>149</v>
      </c>
    </row>
    <row r="159" spans="1:11">
      <c r="A159">
        <v>86.143000000000001</v>
      </c>
      <c r="B159">
        <v>67.063100000000006</v>
      </c>
      <c r="C159">
        <v>150</v>
      </c>
      <c r="D159" s="2">
        <f>Main!$B153</f>
        <v>32.5</v>
      </c>
      <c r="E159" s="2">
        <f t="shared" si="15"/>
        <v>0.25</v>
      </c>
      <c r="F159">
        <f t="shared" si="16"/>
        <v>0.51500000000000057</v>
      </c>
      <c r="G159" s="2">
        <f t="shared" si="17"/>
        <v>116.5048543689319</v>
      </c>
      <c r="H159" s="10" t="s">
        <v>136</v>
      </c>
      <c r="I159">
        <f t="shared" si="18"/>
        <v>86.143000000000001</v>
      </c>
      <c r="J159" s="13">
        <f t="shared" si="14"/>
        <v>116.5048543689319</v>
      </c>
      <c r="K159">
        <f t="shared" si="19"/>
        <v>150</v>
      </c>
    </row>
    <row r="160" spans="1:11">
      <c r="A160">
        <v>86.658000000000001</v>
      </c>
      <c r="B160">
        <v>66.356200000000001</v>
      </c>
      <c r="C160">
        <v>151</v>
      </c>
      <c r="D160" s="2">
        <f>Main!$B154</f>
        <v>32.75</v>
      </c>
      <c r="E160" s="2">
        <f t="shared" si="15"/>
        <v>0.25</v>
      </c>
      <c r="F160">
        <f t="shared" si="16"/>
        <v>0.48000000000000398</v>
      </c>
      <c r="G160" s="2">
        <f t="shared" si="17"/>
        <v>124.99999999999898</v>
      </c>
      <c r="H160" s="10" t="s">
        <v>138</v>
      </c>
      <c r="I160">
        <f t="shared" si="18"/>
        <v>86.658000000000001</v>
      </c>
      <c r="J160" s="13">
        <f t="shared" si="14"/>
        <v>124.99999999999898</v>
      </c>
      <c r="K160">
        <f t="shared" si="19"/>
        <v>151</v>
      </c>
    </row>
    <row r="161" spans="1:11">
      <c r="A161">
        <v>87.138000000000005</v>
      </c>
      <c r="B161">
        <v>72.427700000000002</v>
      </c>
      <c r="C161">
        <v>152</v>
      </c>
      <c r="D161" s="2">
        <f>Main!$B155</f>
        <v>33</v>
      </c>
      <c r="E161" s="2">
        <f t="shared" si="15"/>
        <v>0.25</v>
      </c>
      <c r="F161">
        <f t="shared" si="16"/>
        <v>0.5</v>
      </c>
      <c r="G161" s="2">
        <f t="shared" si="17"/>
        <v>120</v>
      </c>
      <c r="H161" s="10"/>
      <c r="I161">
        <f t="shared" si="18"/>
        <v>87.138000000000005</v>
      </c>
      <c r="J161" s="13">
        <f t="shared" si="14"/>
        <v>120</v>
      </c>
      <c r="K161">
        <f t="shared" si="19"/>
        <v>152</v>
      </c>
    </row>
    <row r="162" spans="1:11">
      <c r="A162">
        <v>87.638000000000005</v>
      </c>
      <c r="B162">
        <v>70.656199999999998</v>
      </c>
      <c r="C162">
        <v>153</v>
      </c>
      <c r="D162" s="2">
        <f>Main!$B156</f>
        <v>33.25</v>
      </c>
      <c r="E162" s="2">
        <f t="shared" si="15"/>
        <v>0.25</v>
      </c>
      <c r="F162">
        <f t="shared" si="16"/>
        <v>0.72999999999998977</v>
      </c>
      <c r="G162" s="2">
        <f t="shared" si="17"/>
        <v>82.191780821918968</v>
      </c>
      <c r="H162" s="10"/>
      <c r="I162">
        <f t="shared" si="18"/>
        <v>87.638000000000005</v>
      </c>
      <c r="J162" s="13">
        <f t="shared" si="14"/>
        <v>82.191780821918968</v>
      </c>
      <c r="K162">
        <f t="shared" si="19"/>
        <v>153</v>
      </c>
    </row>
    <row r="163" spans="1:11">
      <c r="A163">
        <v>88.367999999999995</v>
      </c>
      <c r="B163">
        <v>65.5304</v>
      </c>
      <c r="C163">
        <v>154</v>
      </c>
      <c r="D163" s="2">
        <f>Main!$B157</f>
        <v>33.5</v>
      </c>
      <c r="E163" s="2">
        <f t="shared" si="15"/>
        <v>0.25</v>
      </c>
      <c r="F163">
        <f t="shared" si="16"/>
        <v>0.46999999999999886</v>
      </c>
      <c r="G163" s="2">
        <f t="shared" si="17"/>
        <v>127.65957446808542</v>
      </c>
      <c r="H163" s="10"/>
      <c r="I163">
        <f t="shared" si="18"/>
        <v>88.367999999999995</v>
      </c>
      <c r="J163" s="13">
        <f t="shared" si="14"/>
        <v>127.65957446808542</v>
      </c>
      <c r="K163">
        <f t="shared" si="19"/>
        <v>154</v>
      </c>
    </row>
    <row r="164" spans="1:11">
      <c r="A164">
        <v>88.837999999999994</v>
      </c>
      <c r="B164">
        <v>63.759300000000003</v>
      </c>
      <c r="C164">
        <v>155</v>
      </c>
      <c r="D164" s="2">
        <f>Main!$B158</f>
        <v>33.75</v>
      </c>
      <c r="E164" s="2">
        <f t="shared" si="15"/>
        <v>0.25</v>
      </c>
      <c r="F164">
        <f t="shared" si="16"/>
        <v>0.507000000000005</v>
      </c>
      <c r="G164" s="2">
        <f t="shared" si="17"/>
        <v>118.34319526627102</v>
      </c>
      <c r="H164" s="10" t="s">
        <v>130</v>
      </c>
      <c r="I164">
        <f t="shared" si="18"/>
        <v>88.837999999999994</v>
      </c>
      <c r="J164" s="13">
        <f t="shared" si="14"/>
        <v>118.34319526627102</v>
      </c>
      <c r="K164">
        <f t="shared" si="19"/>
        <v>155</v>
      </c>
    </row>
    <row r="165" spans="1:11">
      <c r="A165">
        <v>89.344999999999999</v>
      </c>
      <c r="B165">
        <v>65.769000000000005</v>
      </c>
      <c r="C165">
        <v>156</v>
      </c>
      <c r="D165" s="2">
        <f>Main!$B159</f>
        <v>34</v>
      </c>
      <c r="E165" s="2">
        <f t="shared" si="15"/>
        <v>0.25</v>
      </c>
      <c r="F165">
        <f t="shared" si="16"/>
        <v>0.73300000000000409</v>
      </c>
      <c r="G165" s="2">
        <f t="shared" si="17"/>
        <v>81.855388813096411</v>
      </c>
      <c r="H165" s="10" t="s">
        <v>131</v>
      </c>
      <c r="I165">
        <f t="shared" si="18"/>
        <v>89.344999999999999</v>
      </c>
      <c r="J165" s="13">
        <f t="shared" si="14"/>
        <v>81.855388813096411</v>
      </c>
      <c r="K165">
        <f t="shared" si="19"/>
        <v>156</v>
      </c>
    </row>
    <row r="166" spans="1:11">
      <c r="A166">
        <v>90.078000000000003</v>
      </c>
      <c r="B166">
        <v>62.101900000000001</v>
      </c>
      <c r="C166">
        <v>157</v>
      </c>
      <c r="D166" s="2">
        <f>Main!$B160</f>
        <v>34.25</v>
      </c>
      <c r="E166" s="2">
        <f t="shared" si="15"/>
        <v>0.5</v>
      </c>
      <c r="F166">
        <f t="shared" si="16"/>
        <v>1.3999999999999915</v>
      </c>
      <c r="G166" s="2">
        <f t="shared" si="17"/>
        <v>85.714285714286234</v>
      </c>
      <c r="H166" s="10" t="s">
        <v>132</v>
      </c>
      <c r="I166">
        <f t="shared" si="18"/>
        <v>90.078000000000003</v>
      </c>
      <c r="J166" s="13">
        <f t="shared" si="14"/>
        <v>85.714285714286234</v>
      </c>
      <c r="K166">
        <f t="shared" si="19"/>
        <v>157</v>
      </c>
    </row>
    <row r="167" spans="1:11">
      <c r="A167">
        <v>91.477999999999994</v>
      </c>
      <c r="B167">
        <v>52.534399999999998</v>
      </c>
      <c r="C167">
        <v>158</v>
      </c>
      <c r="D167" s="2">
        <f>Main!$B161</f>
        <v>34.75</v>
      </c>
      <c r="E167" s="2">
        <f t="shared" si="15"/>
        <v>0.25</v>
      </c>
      <c r="F167">
        <f t="shared" si="16"/>
        <v>0.53000000000000114</v>
      </c>
      <c r="G167" s="2">
        <f t="shared" si="17"/>
        <v>113.20754716981108</v>
      </c>
      <c r="H167" s="10" t="s">
        <v>129</v>
      </c>
      <c r="I167">
        <f t="shared" si="18"/>
        <v>91.477999999999994</v>
      </c>
      <c r="J167" s="13">
        <f t="shared" si="14"/>
        <v>113.20754716981108</v>
      </c>
      <c r="K167">
        <f t="shared" si="19"/>
        <v>158</v>
      </c>
    </row>
    <row r="168" spans="1:11">
      <c r="A168">
        <v>92.007999999999996</v>
      </c>
      <c r="B168">
        <v>64.230900000000005</v>
      </c>
      <c r="C168">
        <v>159</v>
      </c>
      <c r="D168" s="2">
        <f>Main!$B162</f>
        <v>35</v>
      </c>
      <c r="E168" s="2">
        <f t="shared" si="15"/>
        <v>0.25</v>
      </c>
      <c r="F168">
        <f t="shared" si="16"/>
        <v>0.50900000000000034</v>
      </c>
      <c r="G168" s="2">
        <f t="shared" si="17"/>
        <v>117.87819253438106</v>
      </c>
      <c r="H168" s="10"/>
      <c r="I168">
        <f t="shared" si="18"/>
        <v>92.007999999999996</v>
      </c>
      <c r="J168" s="13">
        <f t="shared" si="14"/>
        <v>117.87819253438106</v>
      </c>
      <c r="K168">
        <f t="shared" si="19"/>
        <v>159</v>
      </c>
    </row>
    <row r="169" spans="1:11">
      <c r="A169">
        <v>92.516999999999996</v>
      </c>
      <c r="B169">
        <v>64.56</v>
      </c>
      <c r="C169">
        <v>160</v>
      </c>
      <c r="D169" s="2">
        <f>Main!$B163</f>
        <v>35.25</v>
      </c>
      <c r="E169" s="2">
        <f t="shared" si="15"/>
        <v>0.25</v>
      </c>
      <c r="F169">
        <f t="shared" si="16"/>
        <v>0.48100000000000875</v>
      </c>
      <c r="G169" s="2">
        <f t="shared" si="17"/>
        <v>124.74012474012248</v>
      </c>
      <c r="H169" s="10"/>
      <c r="I169">
        <f t="shared" si="18"/>
        <v>92.516999999999996</v>
      </c>
      <c r="J169" s="13">
        <f t="shared" si="14"/>
        <v>124.74012474012248</v>
      </c>
      <c r="K169">
        <f t="shared" si="19"/>
        <v>160</v>
      </c>
    </row>
    <row r="170" spans="1:11">
      <c r="A170">
        <v>92.998000000000005</v>
      </c>
      <c r="B170">
        <v>55.127699999999997</v>
      </c>
      <c r="C170">
        <v>161</v>
      </c>
      <c r="D170" s="2">
        <f>Main!$B164</f>
        <v>35.5</v>
      </c>
      <c r="E170" s="2">
        <f t="shared" si="15"/>
        <v>0.25</v>
      </c>
      <c r="F170">
        <f t="shared" si="16"/>
        <v>0.57999999999999829</v>
      </c>
      <c r="G170" s="2">
        <f t="shared" si="17"/>
        <v>103.44827586206927</v>
      </c>
      <c r="H170" s="10"/>
      <c r="I170">
        <f t="shared" si="18"/>
        <v>92.998000000000005</v>
      </c>
      <c r="J170" s="13">
        <f t="shared" si="14"/>
        <v>103.44827586206927</v>
      </c>
      <c r="K170">
        <f t="shared" si="19"/>
        <v>161</v>
      </c>
    </row>
    <row r="171" spans="1:11">
      <c r="A171">
        <v>93.578000000000003</v>
      </c>
      <c r="B171">
        <v>62.454799999999999</v>
      </c>
      <c r="C171">
        <v>162</v>
      </c>
      <c r="D171" s="2">
        <f>Main!$B165</f>
        <v>35.75</v>
      </c>
      <c r="E171" s="2">
        <f t="shared" si="15"/>
        <v>0.25</v>
      </c>
      <c r="F171">
        <f t="shared" si="16"/>
        <v>0.59000000000000341</v>
      </c>
      <c r="G171" s="2">
        <f t="shared" si="17"/>
        <v>101.69491525423669</v>
      </c>
      <c r="H171" s="10"/>
      <c r="I171">
        <f t="shared" si="18"/>
        <v>93.578000000000003</v>
      </c>
      <c r="J171" s="13">
        <f t="shared" si="14"/>
        <v>101.69491525423669</v>
      </c>
      <c r="K171">
        <f t="shared" si="19"/>
        <v>162</v>
      </c>
    </row>
    <row r="172" spans="1:11">
      <c r="A172">
        <v>94.168000000000006</v>
      </c>
      <c r="B172">
        <v>66.723600000000005</v>
      </c>
      <c r="C172">
        <v>163</v>
      </c>
      <c r="D172" s="2">
        <f>Main!$B166</f>
        <v>36</v>
      </c>
      <c r="E172" s="2">
        <f t="shared" si="15"/>
        <v>0.25</v>
      </c>
      <c r="F172">
        <f t="shared" si="16"/>
        <v>0.52999999999998693</v>
      </c>
      <c r="G172" s="2">
        <f t="shared" si="17"/>
        <v>113.20754716981411</v>
      </c>
      <c r="H172" s="10"/>
      <c r="I172">
        <f t="shared" si="18"/>
        <v>94.168000000000006</v>
      </c>
      <c r="J172" s="13">
        <f t="shared" si="14"/>
        <v>113.20754716981411</v>
      </c>
      <c r="K172">
        <f t="shared" si="19"/>
        <v>163</v>
      </c>
    </row>
    <row r="173" spans="1:11">
      <c r="A173">
        <v>94.697999999999993</v>
      </c>
      <c r="B173">
        <v>66.6494</v>
      </c>
      <c r="C173">
        <v>164</v>
      </c>
      <c r="D173" s="2">
        <f>Main!$B167</f>
        <v>36.25</v>
      </c>
      <c r="E173" s="2">
        <f t="shared" si="15"/>
        <v>0.25</v>
      </c>
      <c r="F173">
        <f t="shared" si="16"/>
        <v>0.61000000000001364</v>
      </c>
      <c r="G173" s="2">
        <f t="shared" si="17"/>
        <v>98.360655737702729</v>
      </c>
      <c r="H173" s="10"/>
      <c r="I173">
        <f t="shared" si="18"/>
        <v>94.697999999999993</v>
      </c>
      <c r="J173" s="13">
        <f t="shared" si="14"/>
        <v>98.360655737702729</v>
      </c>
      <c r="K173">
        <f t="shared" si="19"/>
        <v>164</v>
      </c>
    </row>
    <row r="174" spans="1:11">
      <c r="A174">
        <v>95.308000000000007</v>
      </c>
      <c r="B174">
        <v>60.805399999999999</v>
      </c>
      <c r="C174">
        <v>165</v>
      </c>
      <c r="D174" s="2">
        <f>Main!$B168</f>
        <v>36.5</v>
      </c>
      <c r="E174" s="2">
        <f t="shared" si="15"/>
        <v>0.25</v>
      </c>
      <c r="F174">
        <f t="shared" si="16"/>
        <v>0.8399999999999892</v>
      </c>
      <c r="G174" s="2">
        <f t="shared" si="17"/>
        <v>71.428571428572354</v>
      </c>
      <c r="H174" s="10" t="s">
        <v>130</v>
      </c>
      <c r="I174">
        <f t="shared" si="18"/>
        <v>95.308000000000007</v>
      </c>
      <c r="J174" s="13">
        <f t="shared" si="14"/>
        <v>71.428571428572354</v>
      </c>
      <c r="K174">
        <f t="shared" si="19"/>
        <v>165</v>
      </c>
    </row>
    <row r="175" spans="1:11">
      <c r="A175">
        <v>96.147999999999996</v>
      </c>
      <c r="B175">
        <v>58.898699999999998</v>
      </c>
      <c r="C175">
        <v>166</v>
      </c>
      <c r="D175" s="2">
        <f>Main!$B169</f>
        <v>36.75</v>
      </c>
      <c r="E175" s="2">
        <f t="shared" si="15"/>
        <v>0.25</v>
      </c>
      <c r="F175">
        <f t="shared" si="16"/>
        <v>0.81000000000000227</v>
      </c>
      <c r="G175" s="2">
        <f t="shared" si="17"/>
        <v>74.074074074073877</v>
      </c>
      <c r="H175" s="10" t="s">
        <v>132</v>
      </c>
      <c r="I175">
        <f t="shared" si="18"/>
        <v>96.147999999999996</v>
      </c>
      <c r="J175" s="13">
        <f t="shared" si="14"/>
        <v>74.074074074073877</v>
      </c>
      <c r="K175">
        <f t="shared" si="19"/>
        <v>166</v>
      </c>
    </row>
    <row r="176" spans="1:11">
      <c r="A176">
        <v>96.957999999999998</v>
      </c>
      <c r="B176">
        <v>58.6691</v>
      </c>
      <c r="C176">
        <v>167</v>
      </c>
      <c r="D176" s="2">
        <f>Main!$B170</f>
        <v>37</v>
      </c>
      <c r="E176" s="2">
        <f t="shared" si="15"/>
        <v>0.25</v>
      </c>
      <c r="F176">
        <f t="shared" si="16"/>
        <v>0.70799999999999841</v>
      </c>
      <c r="G176" s="2">
        <f t="shared" si="17"/>
        <v>84.7457627118646</v>
      </c>
      <c r="H176" s="10" t="s">
        <v>128</v>
      </c>
      <c r="I176">
        <f t="shared" si="18"/>
        <v>96.957999999999998</v>
      </c>
      <c r="J176" s="13">
        <f t="shared" si="14"/>
        <v>84.7457627118646</v>
      </c>
      <c r="K176">
        <f t="shared" si="19"/>
        <v>167</v>
      </c>
    </row>
    <row r="177" spans="1:11">
      <c r="A177">
        <v>97.665999999999997</v>
      </c>
      <c r="B177">
        <v>57.290199999999999</v>
      </c>
      <c r="C177">
        <v>168</v>
      </c>
      <c r="D177" s="2">
        <f>Main!$B171</f>
        <v>37.25</v>
      </c>
      <c r="E177" s="2">
        <f t="shared" si="15"/>
        <v>0.25</v>
      </c>
      <c r="F177">
        <f t="shared" si="16"/>
        <v>0.98700000000000898</v>
      </c>
      <c r="G177" s="2">
        <f t="shared" si="17"/>
        <v>60.790273556230446</v>
      </c>
      <c r="H177" s="10"/>
      <c r="I177">
        <f t="shared" si="18"/>
        <v>97.665999999999997</v>
      </c>
      <c r="J177" s="13">
        <f t="shared" si="14"/>
        <v>60.790273556230446</v>
      </c>
      <c r="K177">
        <f t="shared" si="19"/>
        <v>168</v>
      </c>
    </row>
    <row r="178" spans="1:11">
      <c r="A178">
        <v>98.653000000000006</v>
      </c>
      <c r="B178">
        <v>48.462600000000002</v>
      </c>
      <c r="C178">
        <v>169</v>
      </c>
      <c r="D178" s="2">
        <f>Main!$B172</f>
        <v>37.5</v>
      </c>
      <c r="E178" s="2">
        <f t="shared" si="15"/>
        <v>0.5</v>
      </c>
      <c r="F178">
        <f t="shared" si="16"/>
        <v>1.5349999999999966</v>
      </c>
      <c r="G178" s="2">
        <f t="shared" si="17"/>
        <v>78.175895765472475</v>
      </c>
      <c r="H178" s="10"/>
      <c r="I178">
        <f t="shared" si="18"/>
        <v>98.653000000000006</v>
      </c>
      <c r="J178" s="13">
        <f t="shared" si="14"/>
        <v>78.175895765472475</v>
      </c>
      <c r="K178">
        <f t="shared" si="19"/>
        <v>169</v>
      </c>
    </row>
    <row r="179" spans="1:11">
      <c r="A179">
        <v>100.188</v>
      </c>
      <c r="B179">
        <v>57.785499999999999</v>
      </c>
      <c r="C179">
        <v>170</v>
      </c>
      <c r="D179" s="2">
        <f>Main!$B173</f>
        <v>38</v>
      </c>
      <c r="E179" s="2">
        <f t="shared" si="15"/>
        <v>0.25</v>
      </c>
      <c r="F179">
        <f t="shared" si="16"/>
        <v>0.57999999999999829</v>
      </c>
      <c r="G179" s="2">
        <f t="shared" si="17"/>
        <v>103.44827586206927</v>
      </c>
      <c r="H179" s="10" t="s">
        <v>129</v>
      </c>
      <c r="I179">
        <f t="shared" si="18"/>
        <v>100.188</v>
      </c>
      <c r="J179" s="13">
        <f t="shared" si="14"/>
        <v>103.44827586206927</v>
      </c>
      <c r="K179">
        <f t="shared" si="19"/>
        <v>170</v>
      </c>
    </row>
    <row r="180" spans="1:11">
      <c r="A180">
        <v>100.768</v>
      </c>
      <c r="B180">
        <v>61.135899999999999</v>
      </c>
      <c r="C180">
        <v>171</v>
      </c>
      <c r="D180" s="2">
        <f>Main!$B174</f>
        <v>38.25</v>
      </c>
      <c r="E180" s="2">
        <f t="shared" si="15"/>
        <v>0.25</v>
      </c>
      <c r="F180">
        <f t="shared" si="16"/>
        <v>0.59999999999999432</v>
      </c>
      <c r="G180" s="2">
        <f t="shared" si="17"/>
        <v>100.00000000000095</v>
      </c>
      <c r="H180" s="10"/>
      <c r="I180">
        <f t="shared" si="18"/>
        <v>100.768</v>
      </c>
      <c r="J180" s="13">
        <f t="shared" si="14"/>
        <v>100.00000000000095</v>
      </c>
      <c r="K180">
        <f t="shared" si="19"/>
        <v>171</v>
      </c>
    </row>
    <row r="181" spans="1:11">
      <c r="A181">
        <v>101.36799999999999</v>
      </c>
      <c r="B181">
        <v>68.859899999999996</v>
      </c>
      <c r="C181">
        <v>172</v>
      </c>
      <c r="D181" s="2">
        <f>Main!$B175</f>
        <v>38.5</v>
      </c>
      <c r="E181" s="2">
        <f t="shared" si="15"/>
        <v>0.25</v>
      </c>
      <c r="F181">
        <f t="shared" si="16"/>
        <v>0.64000000000000057</v>
      </c>
      <c r="G181" s="2">
        <f t="shared" si="17"/>
        <v>93.749999999999915</v>
      </c>
      <c r="H181" s="10"/>
      <c r="I181">
        <f t="shared" si="18"/>
        <v>101.36799999999999</v>
      </c>
      <c r="J181" s="13">
        <f t="shared" si="14"/>
        <v>93.749999999999915</v>
      </c>
      <c r="K181">
        <f t="shared" si="19"/>
        <v>172</v>
      </c>
    </row>
    <row r="182" spans="1:11">
      <c r="A182">
        <v>102.008</v>
      </c>
      <c r="B182">
        <v>61.988599999999998</v>
      </c>
      <c r="C182">
        <v>173</v>
      </c>
      <c r="D182" s="2">
        <f>Main!$B176</f>
        <v>38.75</v>
      </c>
      <c r="E182" s="2">
        <f t="shared" si="15"/>
        <v>0.25</v>
      </c>
      <c r="F182">
        <f t="shared" si="16"/>
        <v>0.87700000000000955</v>
      </c>
      <c r="G182" s="2">
        <f t="shared" si="17"/>
        <v>68.415051311287741</v>
      </c>
      <c r="H182" s="10" t="s">
        <v>130</v>
      </c>
      <c r="I182">
        <f t="shared" si="18"/>
        <v>102.008</v>
      </c>
      <c r="J182" s="13">
        <f t="shared" si="14"/>
        <v>68.415051311287741</v>
      </c>
      <c r="K182">
        <f t="shared" si="19"/>
        <v>173</v>
      </c>
    </row>
    <row r="183" spans="1:11">
      <c r="A183">
        <v>102.88500000000001</v>
      </c>
      <c r="B183">
        <v>62.648800000000001</v>
      </c>
      <c r="C183">
        <v>174</v>
      </c>
      <c r="D183" s="2">
        <f>Main!$B177</f>
        <v>39</v>
      </c>
      <c r="E183" s="2">
        <f t="shared" si="15"/>
        <v>0.5</v>
      </c>
      <c r="F183">
        <f t="shared" si="16"/>
        <v>1.8169999999999931</v>
      </c>
      <c r="G183" s="2">
        <f t="shared" si="17"/>
        <v>66.042927903137283</v>
      </c>
      <c r="H183" s="10" t="s">
        <v>132</v>
      </c>
      <c r="I183">
        <f t="shared" si="18"/>
        <v>102.88500000000001</v>
      </c>
      <c r="J183" s="13">
        <f t="shared" si="14"/>
        <v>66.042927903137283</v>
      </c>
      <c r="K183">
        <f t="shared" si="19"/>
        <v>174</v>
      </c>
    </row>
    <row r="184" spans="1:11">
      <c r="A184">
        <v>104.702</v>
      </c>
      <c r="B184">
        <v>49.168700000000001</v>
      </c>
      <c r="C184">
        <v>175</v>
      </c>
      <c r="D184" s="2">
        <f>Main!$B178</f>
        <v>39.5</v>
      </c>
      <c r="E184" s="2">
        <f t="shared" si="15"/>
        <v>0.25</v>
      </c>
      <c r="F184">
        <f t="shared" si="16"/>
        <v>0.78600000000000136</v>
      </c>
      <c r="G184" s="2">
        <f t="shared" si="17"/>
        <v>76.335877862595282</v>
      </c>
      <c r="H184" s="10" t="s">
        <v>128</v>
      </c>
      <c r="I184">
        <f t="shared" si="18"/>
        <v>104.702</v>
      </c>
      <c r="J184" s="13">
        <f t="shared" si="14"/>
        <v>76.335877862595282</v>
      </c>
      <c r="K184">
        <f t="shared" si="19"/>
        <v>175</v>
      </c>
    </row>
    <row r="185" spans="1:11">
      <c r="A185">
        <v>105.488</v>
      </c>
      <c r="B185">
        <v>48.891300000000001</v>
      </c>
      <c r="C185">
        <v>176</v>
      </c>
      <c r="D185" s="2">
        <f>Main!$B179</f>
        <v>39.75</v>
      </c>
      <c r="E185" s="2">
        <f t="shared" si="15"/>
        <v>0.25</v>
      </c>
      <c r="F185">
        <f t="shared" si="16"/>
        <v>1.8200000000000074</v>
      </c>
      <c r="G185" s="2">
        <f t="shared" si="17"/>
        <v>32.967032967032829</v>
      </c>
      <c r="H185" s="10"/>
      <c r="I185">
        <f t="shared" si="18"/>
        <v>105.488</v>
      </c>
      <c r="J185" s="13">
        <f t="shared" si="14"/>
        <v>32.967032967032829</v>
      </c>
      <c r="K185">
        <f t="shared" si="19"/>
        <v>176</v>
      </c>
    </row>
    <row r="186" spans="1:11">
      <c r="A186">
        <v>107.30800000000001</v>
      </c>
      <c r="B186">
        <v>50.458300000000001</v>
      </c>
      <c r="C186">
        <v>177</v>
      </c>
      <c r="D186" s="2">
        <f>Main!$B180</f>
        <v>40</v>
      </c>
      <c r="E186" s="2"/>
      <c r="G186" s="2">
        <f>G185</f>
        <v>32.967032967032829</v>
      </c>
      <c r="H186" s="10"/>
      <c r="I186">
        <f t="shared" si="18"/>
        <v>107.30800000000001</v>
      </c>
      <c r="J186" s="13">
        <f t="shared" si="14"/>
        <v>32.967032967032829</v>
      </c>
      <c r="K186">
        <f t="shared" si="19"/>
        <v>177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3" customWidth="1"/>
    <col min="2" max="2" width="11.33203125" bestFit="1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209</v>
      </c>
      <c r="B1" s="1" t="s">
        <v>210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211</v>
      </c>
      <c r="B2" s="1" t="s">
        <v>212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213</v>
      </c>
      <c r="B3" s="11">
        <v>1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1</v>
      </c>
      <c r="K3" s="1"/>
      <c r="L3" s="1"/>
      <c r="M3" s="1"/>
    </row>
    <row r="4" spans="1:13">
      <c r="A4" s="10" t="s">
        <v>214</v>
      </c>
      <c r="B4" s="1" t="s">
        <v>265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Marcel Worms</v>
      </c>
      <c r="K4" s="1"/>
      <c r="L4" s="1"/>
      <c r="M4" s="1"/>
    </row>
    <row r="5" spans="1:13">
      <c r="A5" s="10" t="s">
        <v>216</v>
      </c>
      <c r="B5" s="11">
        <v>1997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1997</v>
      </c>
      <c r="K5" s="1"/>
      <c r="L5" s="1"/>
      <c r="M5" s="1"/>
    </row>
    <row r="6" spans="1:13">
      <c r="A6" s="10" t="s">
        <v>217</v>
      </c>
      <c r="B6" s="1" t="s">
        <v>266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Emergo Classics EC 3935-2 (1998)</v>
      </c>
      <c r="K6" s="1"/>
      <c r="L6" s="1"/>
      <c r="M6" s="1"/>
    </row>
    <row r="7" spans="1:13">
      <c r="A7" s="10" t="s">
        <v>219</v>
      </c>
      <c r="B7" s="1" t="s">
        <v>220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221</v>
      </c>
      <c r="B8" s="18">
        <v>40946</v>
      </c>
      <c r="C8" s="1"/>
      <c r="D8" s="1"/>
      <c r="E8" s="1"/>
      <c r="F8" s="1"/>
      <c r="G8" s="1"/>
      <c r="I8" s="10" t="str">
        <f t="shared" si="0"/>
        <v>Date:</v>
      </c>
      <c r="J8" s="15">
        <f t="shared" si="1"/>
        <v>40946</v>
      </c>
      <c r="K8" s="1"/>
      <c r="L8" s="1"/>
      <c r="M8" s="1"/>
    </row>
    <row r="9" spans="1:13">
      <c r="A9" s="10" t="s">
        <v>139</v>
      </c>
      <c r="B9" s="10" t="s">
        <v>127</v>
      </c>
      <c r="C9" s="10" t="s">
        <v>0</v>
      </c>
      <c r="D9" s="10" t="s">
        <v>1</v>
      </c>
      <c r="E9" s="10" t="s">
        <v>140</v>
      </c>
      <c r="F9" s="10" t="s">
        <v>141</v>
      </c>
      <c r="G9" s="10" t="s">
        <v>124</v>
      </c>
      <c r="H9" s="1" t="s">
        <v>127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0.84799999999999998</v>
      </c>
      <c r="B10">
        <v>58.625100000000003</v>
      </c>
      <c r="C10">
        <v>1</v>
      </c>
      <c r="D10" s="2">
        <f>Main!$B4</f>
        <v>0.25</v>
      </c>
      <c r="E10" s="2">
        <f>$D11-$D10</f>
        <v>0.25</v>
      </c>
      <c r="F10">
        <f>$A11-$A10</f>
        <v>0.59</v>
      </c>
      <c r="G10" s="2">
        <f>$E10/$F10*60*4</f>
        <v>101.6949152542373</v>
      </c>
      <c r="H10" s="10" t="s">
        <v>128</v>
      </c>
      <c r="I10">
        <f>$A10</f>
        <v>0.84799999999999998</v>
      </c>
      <c r="J10" s="13">
        <f t="shared" ref="J10:J73" si="2">$G10</f>
        <v>101.6949152542373</v>
      </c>
      <c r="K10">
        <f>$C10</f>
        <v>1</v>
      </c>
    </row>
    <row r="11" spans="1:13">
      <c r="A11">
        <v>1.4379999999999999</v>
      </c>
      <c r="B11">
        <v>67.472700000000003</v>
      </c>
      <c r="C11">
        <v>2</v>
      </c>
      <c r="D11" s="2">
        <f>Main!$B5</f>
        <v>0.5</v>
      </c>
      <c r="E11" s="2">
        <f t="shared" ref="E11:E74" si="3">$D12-$D11</f>
        <v>0.25</v>
      </c>
      <c r="F11">
        <f t="shared" ref="F11:F74" si="4">$A12-$A11</f>
        <v>0.59999999999999987</v>
      </c>
      <c r="G11" s="2">
        <f t="shared" ref="G11:G74" si="5">$E11/$F11*60*4</f>
        <v>100.00000000000001</v>
      </c>
      <c r="H11" s="10"/>
      <c r="I11">
        <f t="shared" ref="I11:I74" si="6">$A11</f>
        <v>1.4379999999999999</v>
      </c>
      <c r="J11" s="13">
        <f t="shared" si="2"/>
        <v>100.00000000000001</v>
      </c>
      <c r="K11">
        <f t="shared" ref="K11:K74" si="7">$C11</f>
        <v>2</v>
      </c>
    </row>
    <row r="12" spans="1:13">
      <c r="A12">
        <v>2.0379999999999998</v>
      </c>
      <c r="B12">
        <v>60.810400000000001</v>
      </c>
      <c r="C12">
        <v>3</v>
      </c>
      <c r="D12" s="2">
        <f>Main!$B6</f>
        <v>0.75</v>
      </c>
      <c r="E12" s="2">
        <f t="shared" si="3"/>
        <v>0.25</v>
      </c>
      <c r="F12">
        <f t="shared" si="4"/>
        <v>0.67000000000000037</v>
      </c>
      <c r="G12" s="2">
        <f t="shared" si="5"/>
        <v>89.552238805970106</v>
      </c>
      <c r="H12" s="10"/>
      <c r="I12">
        <f t="shared" si="6"/>
        <v>2.0379999999999998</v>
      </c>
      <c r="J12" s="13">
        <f t="shared" si="2"/>
        <v>89.552238805970106</v>
      </c>
      <c r="K12">
        <f t="shared" si="7"/>
        <v>3</v>
      </c>
    </row>
    <row r="13" spans="1:13">
      <c r="A13">
        <v>2.7080000000000002</v>
      </c>
      <c r="B13">
        <v>58.193399999999997</v>
      </c>
      <c r="C13">
        <v>4</v>
      </c>
      <c r="D13" s="2">
        <f>Main!$B7</f>
        <v>1</v>
      </c>
      <c r="E13" s="2">
        <f t="shared" si="3"/>
        <v>0.5</v>
      </c>
      <c r="F13">
        <f t="shared" si="4"/>
        <v>1.3599999999999994</v>
      </c>
      <c r="G13" s="2">
        <f t="shared" si="5"/>
        <v>88.235294117647086</v>
      </c>
      <c r="H13" s="10"/>
      <c r="I13">
        <f t="shared" si="6"/>
        <v>2.7080000000000002</v>
      </c>
      <c r="J13" s="13">
        <f t="shared" si="2"/>
        <v>88.235294117647086</v>
      </c>
      <c r="K13">
        <f t="shared" si="7"/>
        <v>4</v>
      </c>
    </row>
    <row r="14" spans="1:13">
      <c r="A14">
        <v>4.0679999999999996</v>
      </c>
      <c r="B14">
        <v>62.473100000000002</v>
      </c>
      <c r="C14">
        <v>5</v>
      </c>
      <c r="D14" s="2">
        <f>Main!$B8</f>
        <v>1.5</v>
      </c>
      <c r="E14" s="2">
        <f t="shared" si="3"/>
        <v>0.25</v>
      </c>
      <c r="F14">
        <f t="shared" si="4"/>
        <v>0.60000000000000053</v>
      </c>
      <c r="G14" s="2">
        <f t="shared" si="5"/>
        <v>99.999999999999915</v>
      </c>
      <c r="H14" s="10"/>
      <c r="I14">
        <f t="shared" si="6"/>
        <v>4.0679999999999996</v>
      </c>
      <c r="J14" s="13">
        <f t="shared" si="2"/>
        <v>99.999999999999915</v>
      </c>
      <c r="K14">
        <f t="shared" si="7"/>
        <v>5</v>
      </c>
    </row>
    <row r="15" spans="1:13">
      <c r="A15">
        <v>4.6680000000000001</v>
      </c>
      <c r="B15">
        <v>63.685099999999998</v>
      </c>
      <c r="C15">
        <v>6</v>
      </c>
      <c r="D15" s="2">
        <f>Main!$B9</f>
        <v>1.75</v>
      </c>
      <c r="E15" s="2">
        <f t="shared" si="3"/>
        <v>0.25</v>
      </c>
      <c r="F15">
        <f t="shared" si="4"/>
        <v>0.54999999999999982</v>
      </c>
      <c r="G15" s="2">
        <f t="shared" si="5"/>
        <v>109.09090909090912</v>
      </c>
      <c r="H15" s="10"/>
      <c r="I15">
        <f t="shared" si="6"/>
        <v>4.6680000000000001</v>
      </c>
      <c r="J15" s="13">
        <f t="shared" si="2"/>
        <v>109.09090909090912</v>
      </c>
      <c r="K15">
        <f t="shared" si="7"/>
        <v>6</v>
      </c>
    </row>
    <row r="16" spans="1:13">
      <c r="A16">
        <v>5.218</v>
      </c>
      <c r="B16">
        <v>63.1723</v>
      </c>
      <c r="C16">
        <v>7</v>
      </c>
      <c r="D16" s="2">
        <f>Main!$B10</f>
        <v>2</v>
      </c>
      <c r="E16" s="2">
        <f t="shared" si="3"/>
        <v>0.25</v>
      </c>
      <c r="F16">
        <f t="shared" si="4"/>
        <v>0.71999999999999975</v>
      </c>
      <c r="G16" s="2">
        <f t="shared" si="5"/>
        <v>83.333333333333357</v>
      </c>
      <c r="H16" s="10"/>
      <c r="I16">
        <f t="shared" si="6"/>
        <v>5.218</v>
      </c>
      <c r="J16" s="13">
        <f t="shared" si="2"/>
        <v>83.333333333333357</v>
      </c>
      <c r="K16">
        <f t="shared" si="7"/>
        <v>7</v>
      </c>
    </row>
    <row r="17" spans="1:11">
      <c r="A17">
        <v>5.9379999999999997</v>
      </c>
      <c r="B17">
        <v>56.627099999999999</v>
      </c>
      <c r="C17">
        <v>8</v>
      </c>
      <c r="D17" s="2">
        <f>Main!$B11</f>
        <v>2.25</v>
      </c>
      <c r="E17" s="2">
        <f t="shared" si="3"/>
        <v>0.5</v>
      </c>
      <c r="F17">
        <f t="shared" si="4"/>
        <v>1.4500000000000002</v>
      </c>
      <c r="G17" s="2">
        <f t="shared" si="5"/>
        <v>82.75862068965516</v>
      </c>
      <c r="H17" s="10"/>
      <c r="I17">
        <f t="shared" si="6"/>
        <v>5.9379999999999997</v>
      </c>
      <c r="J17" s="13">
        <f t="shared" si="2"/>
        <v>82.75862068965516</v>
      </c>
      <c r="K17">
        <f t="shared" si="7"/>
        <v>8</v>
      </c>
    </row>
    <row r="18" spans="1:11">
      <c r="A18">
        <v>7.3879999999999999</v>
      </c>
      <c r="B18">
        <v>55.991700000000002</v>
      </c>
      <c r="C18">
        <v>9</v>
      </c>
      <c r="D18" s="2">
        <f>Main!$B12</f>
        <v>2.75</v>
      </c>
      <c r="E18" s="2">
        <f t="shared" si="3"/>
        <v>0.25</v>
      </c>
      <c r="F18">
        <f t="shared" si="4"/>
        <v>0.5600000000000005</v>
      </c>
      <c r="G18" s="2">
        <f t="shared" si="5"/>
        <v>107.14285714285704</v>
      </c>
      <c r="H18" s="10"/>
      <c r="I18">
        <f t="shared" si="6"/>
        <v>7.3879999999999999</v>
      </c>
      <c r="J18" s="13">
        <f t="shared" si="2"/>
        <v>107.14285714285704</v>
      </c>
      <c r="K18">
        <f t="shared" si="7"/>
        <v>9</v>
      </c>
    </row>
    <row r="19" spans="1:11">
      <c r="A19">
        <v>7.9480000000000004</v>
      </c>
      <c r="B19">
        <v>62.827199999999998</v>
      </c>
      <c r="C19">
        <v>10</v>
      </c>
      <c r="D19" s="2">
        <f>Main!$B13</f>
        <v>3</v>
      </c>
      <c r="E19" s="2">
        <f t="shared" si="3"/>
        <v>0.25</v>
      </c>
      <c r="F19">
        <f t="shared" si="4"/>
        <v>0.69999999999999929</v>
      </c>
      <c r="G19" s="2">
        <f t="shared" si="5"/>
        <v>85.714285714285793</v>
      </c>
      <c r="H19" s="10"/>
      <c r="I19">
        <f t="shared" si="6"/>
        <v>7.9480000000000004</v>
      </c>
      <c r="J19" s="13">
        <f t="shared" si="2"/>
        <v>85.714285714285793</v>
      </c>
      <c r="K19">
        <f t="shared" si="7"/>
        <v>10</v>
      </c>
    </row>
    <row r="20" spans="1:11">
      <c r="A20">
        <v>8.6479999999999997</v>
      </c>
      <c r="B20">
        <v>56.152099999999997</v>
      </c>
      <c r="C20">
        <v>11</v>
      </c>
      <c r="D20" s="2">
        <f>Main!$B14</f>
        <v>3.25</v>
      </c>
      <c r="E20" s="2">
        <f t="shared" si="3"/>
        <v>0.25</v>
      </c>
      <c r="F20">
        <f t="shared" si="4"/>
        <v>0.59999999999999964</v>
      </c>
      <c r="G20" s="2">
        <f t="shared" si="5"/>
        <v>100.00000000000006</v>
      </c>
      <c r="H20" s="10"/>
      <c r="I20">
        <f t="shared" si="6"/>
        <v>8.6479999999999997</v>
      </c>
      <c r="J20" s="13">
        <f t="shared" si="2"/>
        <v>100.00000000000006</v>
      </c>
      <c r="K20">
        <f t="shared" si="7"/>
        <v>11</v>
      </c>
    </row>
    <row r="21" spans="1:11">
      <c r="A21">
        <v>9.2479999999999993</v>
      </c>
      <c r="B21">
        <v>60.699199999999998</v>
      </c>
      <c r="C21">
        <v>12</v>
      </c>
      <c r="D21" s="2">
        <f>Main!$B15</f>
        <v>3.5</v>
      </c>
      <c r="E21" s="2">
        <f t="shared" si="3"/>
        <v>0.5</v>
      </c>
      <c r="F21">
        <f t="shared" si="4"/>
        <v>1.5700000000000003</v>
      </c>
      <c r="G21" s="2">
        <f t="shared" si="5"/>
        <v>76.433121019108256</v>
      </c>
      <c r="H21" s="10"/>
      <c r="I21">
        <f t="shared" si="6"/>
        <v>9.2479999999999993</v>
      </c>
      <c r="J21" s="13">
        <f t="shared" si="2"/>
        <v>76.433121019108256</v>
      </c>
      <c r="K21">
        <f t="shared" si="7"/>
        <v>12</v>
      </c>
    </row>
    <row r="22" spans="1:11">
      <c r="A22">
        <v>10.818</v>
      </c>
      <c r="B22">
        <v>57.959200000000003</v>
      </c>
      <c r="C22">
        <v>13</v>
      </c>
      <c r="D22" s="2">
        <f>Main!$B16</f>
        <v>4</v>
      </c>
      <c r="E22" s="2">
        <f t="shared" si="3"/>
        <v>0.25</v>
      </c>
      <c r="F22">
        <f t="shared" si="4"/>
        <v>0.58000000000000007</v>
      </c>
      <c r="G22" s="2">
        <f t="shared" si="5"/>
        <v>103.44827586206895</v>
      </c>
      <c r="H22" s="10"/>
      <c r="I22">
        <f t="shared" si="6"/>
        <v>10.818</v>
      </c>
      <c r="J22" s="13">
        <f t="shared" si="2"/>
        <v>103.44827586206895</v>
      </c>
      <c r="K22">
        <f t="shared" si="7"/>
        <v>13</v>
      </c>
    </row>
    <row r="23" spans="1:11">
      <c r="A23">
        <v>11.398</v>
      </c>
      <c r="B23">
        <v>61.905200000000001</v>
      </c>
      <c r="C23">
        <v>14</v>
      </c>
      <c r="D23" s="2">
        <f>Main!$B17</f>
        <v>4.25</v>
      </c>
      <c r="E23" s="2">
        <f t="shared" si="3"/>
        <v>0.25</v>
      </c>
      <c r="F23">
        <f t="shared" si="4"/>
        <v>0.60999999999999943</v>
      </c>
      <c r="G23" s="2">
        <f t="shared" si="5"/>
        <v>98.360655737705017</v>
      </c>
      <c r="H23" s="10"/>
      <c r="I23">
        <f t="shared" si="6"/>
        <v>11.398</v>
      </c>
      <c r="J23" s="13">
        <f t="shared" si="2"/>
        <v>98.360655737705017</v>
      </c>
      <c r="K23">
        <f t="shared" si="7"/>
        <v>14</v>
      </c>
    </row>
    <row r="24" spans="1:11">
      <c r="A24">
        <v>12.007999999999999</v>
      </c>
      <c r="B24">
        <v>65.314899999999994</v>
      </c>
      <c r="C24">
        <v>15</v>
      </c>
      <c r="D24" s="2">
        <f>Main!$B18</f>
        <v>4.5</v>
      </c>
      <c r="E24" s="2">
        <f t="shared" si="3"/>
        <v>0.25</v>
      </c>
      <c r="F24">
        <f t="shared" si="4"/>
        <v>0.8100000000000005</v>
      </c>
      <c r="G24" s="2">
        <f t="shared" si="5"/>
        <v>74.074074074074034</v>
      </c>
      <c r="H24" s="10"/>
      <c r="I24">
        <f t="shared" si="6"/>
        <v>12.007999999999999</v>
      </c>
      <c r="J24" s="13">
        <f t="shared" si="2"/>
        <v>74.074074074074034</v>
      </c>
      <c r="K24">
        <f t="shared" si="7"/>
        <v>15</v>
      </c>
    </row>
    <row r="25" spans="1:11">
      <c r="A25">
        <v>12.818</v>
      </c>
      <c r="B25">
        <v>52.430700000000002</v>
      </c>
      <c r="C25">
        <v>16</v>
      </c>
      <c r="D25" s="2">
        <f>Main!$B19</f>
        <v>4.75</v>
      </c>
      <c r="E25" s="2">
        <f t="shared" si="3"/>
        <v>0.5</v>
      </c>
      <c r="F25">
        <f t="shared" si="4"/>
        <v>1.4700000000000006</v>
      </c>
      <c r="G25" s="2">
        <f t="shared" si="5"/>
        <v>81.63265306122446</v>
      </c>
      <c r="H25" s="10"/>
      <c r="I25">
        <f t="shared" si="6"/>
        <v>12.818</v>
      </c>
      <c r="J25" s="13">
        <f t="shared" si="2"/>
        <v>81.63265306122446</v>
      </c>
      <c r="K25">
        <f t="shared" si="7"/>
        <v>16</v>
      </c>
    </row>
    <row r="26" spans="1:11">
      <c r="A26">
        <v>14.288</v>
      </c>
      <c r="B26">
        <v>67.708399999999997</v>
      </c>
      <c r="C26">
        <v>17</v>
      </c>
      <c r="D26" s="2">
        <f>Main!$B20</f>
        <v>5.25</v>
      </c>
      <c r="E26" s="2">
        <f t="shared" si="3"/>
        <v>0.25</v>
      </c>
      <c r="F26">
        <f t="shared" si="4"/>
        <v>0.65000000000000036</v>
      </c>
      <c r="G26" s="2">
        <f t="shared" si="5"/>
        <v>92.307692307692264</v>
      </c>
      <c r="H26" s="10" t="s">
        <v>129</v>
      </c>
      <c r="I26">
        <f t="shared" si="6"/>
        <v>14.288</v>
      </c>
      <c r="J26" s="13">
        <f t="shared" si="2"/>
        <v>92.307692307692264</v>
      </c>
      <c r="K26">
        <f t="shared" si="7"/>
        <v>17</v>
      </c>
    </row>
    <row r="27" spans="1:11">
      <c r="A27">
        <v>14.938000000000001</v>
      </c>
      <c r="B27">
        <v>63.5214</v>
      </c>
      <c r="C27">
        <v>18</v>
      </c>
      <c r="D27" s="2">
        <f>Main!$B21</f>
        <v>5.5</v>
      </c>
      <c r="E27" s="2">
        <f t="shared" si="3"/>
        <v>0.25</v>
      </c>
      <c r="F27">
        <f t="shared" si="4"/>
        <v>0.53999999999999915</v>
      </c>
      <c r="G27" s="2">
        <f t="shared" si="5"/>
        <v>111.11111111111128</v>
      </c>
      <c r="H27" s="10"/>
      <c r="I27">
        <f t="shared" si="6"/>
        <v>14.938000000000001</v>
      </c>
      <c r="J27" s="13">
        <f t="shared" si="2"/>
        <v>111.11111111111128</v>
      </c>
      <c r="K27">
        <f t="shared" si="7"/>
        <v>18</v>
      </c>
    </row>
    <row r="28" spans="1:11">
      <c r="A28">
        <v>15.478</v>
      </c>
      <c r="B28">
        <v>66.760099999999994</v>
      </c>
      <c r="C28">
        <v>19</v>
      </c>
      <c r="D28" s="2">
        <f>Main!$B22</f>
        <v>5.75</v>
      </c>
      <c r="E28" s="2">
        <f t="shared" si="3"/>
        <v>0.25</v>
      </c>
      <c r="F28">
        <f t="shared" si="4"/>
        <v>0.48000000000000043</v>
      </c>
      <c r="G28" s="2">
        <f t="shared" si="5"/>
        <v>124.9999999999999</v>
      </c>
      <c r="H28" s="10"/>
      <c r="I28">
        <f t="shared" si="6"/>
        <v>15.478</v>
      </c>
      <c r="J28" s="13">
        <f t="shared" si="2"/>
        <v>124.9999999999999</v>
      </c>
      <c r="K28">
        <f t="shared" si="7"/>
        <v>19</v>
      </c>
    </row>
    <row r="29" spans="1:11">
      <c r="A29">
        <v>15.958</v>
      </c>
      <c r="B29">
        <v>69.955500000000001</v>
      </c>
      <c r="C29">
        <v>20</v>
      </c>
      <c r="D29" s="2">
        <f>Main!$B23</f>
        <v>6</v>
      </c>
      <c r="E29" s="2">
        <f t="shared" si="3"/>
        <v>0.25</v>
      </c>
      <c r="F29">
        <f t="shared" si="4"/>
        <v>0.66999999999999993</v>
      </c>
      <c r="G29" s="2">
        <f t="shared" si="5"/>
        <v>89.552238805970148</v>
      </c>
      <c r="H29" s="10"/>
      <c r="I29">
        <f t="shared" si="6"/>
        <v>15.958</v>
      </c>
      <c r="J29" s="13">
        <f t="shared" si="2"/>
        <v>89.552238805970148</v>
      </c>
      <c r="K29">
        <f t="shared" si="7"/>
        <v>20</v>
      </c>
    </row>
    <row r="30" spans="1:11">
      <c r="A30">
        <v>16.628</v>
      </c>
      <c r="B30">
        <v>61.864400000000003</v>
      </c>
      <c r="C30">
        <v>21</v>
      </c>
      <c r="D30" s="2">
        <f>Main!$B24</f>
        <v>6.25</v>
      </c>
      <c r="E30" s="2">
        <f t="shared" si="3"/>
        <v>0.25</v>
      </c>
      <c r="F30">
        <f t="shared" si="4"/>
        <v>0.78000000000000114</v>
      </c>
      <c r="G30" s="2">
        <f t="shared" si="5"/>
        <v>76.923076923076806</v>
      </c>
      <c r="H30" s="10"/>
      <c r="I30">
        <f t="shared" si="6"/>
        <v>16.628</v>
      </c>
      <c r="J30" s="13">
        <f t="shared" si="2"/>
        <v>76.923076923076806</v>
      </c>
      <c r="K30">
        <f t="shared" si="7"/>
        <v>21</v>
      </c>
    </row>
    <row r="31" spans="1:11">
      <c r="A31">
        <v>17.408000000000001</v>
      </c>
      <c r="B31">
        <v>59.430799999999998</v>
      </c>
      <c r="C31">
        <v>22</v>
      </c>
      <c r="D31" s="2">
        <f>Main!$B25</f>
        <v>6.5</v>
      </c>
      <c r="E31" s="2">
        <f t="shared" si="3"/>
        <v>0.25</v>
      </c>
      <c r="F31">
        <f t="shared" si="4"/>
        <v>0.52999999999999758</v>
      </c>
      <c r="G31" s="2">
        <f t="shared" si="5"/>
        <v>113.20754716981185</v>
      </c>
      <c r="H31" s="10"/>
      <c r="I31">
        <f t="shared" si="6"/>
        <v>17.408000000000001</v>
      </c>
      <c r="J31" s="13">
        <f t="shared" si="2"/>
        <v>113.20754716981185</v>
      </c>
      <c r="K31">
        <f t="shared" si="7"/>
        <v>22</v>
      </c>
    </row>
    <row r="32" spans="1:11">
      <c r="A32">
        <v>17.937999999999999</v>
      </c>
      <c r="B32">
        <v>64.042299999999997</v>
      </c>
      <c r="C32">
        <v>23</v>
      </c>
      <c r="D32" s="2">
        <f>Main!$B26</f>
        <v>6.75</v>
      </c>
      <c r="E32" s="2">
        <f t="shared" si="3"/>
        <v>0.25</v>
      </c>
      <c r="F32">
        <f t="shared" si="4"/>
        <v>0.63000000000000256</v>
      </c>
      <c r="G32" s="2">
        <f t="shared" si="5"/>
        <v>95.238095238094843</v>
      </c>
      <c r="H32" s="10" t="s">
        <v>130</v>
      </c>
      <c r="I32">
        <f t="shared" si="6"/>
        <v>17.937999999999999</v>
      </c>
      <c r="J32" s="13">
        <f t="shared" si="2"/>
        <v>95.238095238094843</v>
      </c>
      <c r="K32">
        <f t="shared" si="7"/>
        <v>23</v>
      </c>
    </row>
    <row r="33" spans="1:11">
      <c r="A33">
        <v>18.568000000000001</v>
      </c>
      <c r="B33">
        <v>60.578200000000002</v>
      </c>
      <c r="C33">
        <v>24</v>
      </c>
      <c r="D33" s="2">
        <f>Main!$B27</f>
        <v>7</v>
      </c>
      <c r="E33" s="2">
        <f t="shared" si="3"/>
        <v>0.25</v>
      </c>
      <c r="F33">
        <f t="shared" si="4"/>
        <v>0.94999999999999929</v>
      </c>
      <c r="G33" s="2">
        <f t="shared" si="5"/>
        <v>63.157894736842152</v>
      </c>
      <c r="H33" s="10" t="s">
        <v>131</v>
      </c>
      <c r="I33">
        <f t="shared" si="6"/>
        <v>18.568000000000001</v>
      </c>
      <c r="J33" s="13">
        <f t="shared" si="2"/>
        <v>63.157894736842152</v>
      </c>
      <c r="K33">
        <f t="shared" si="7"/>
        <v>24</v>
      </c>
    </row>
    <row r="34" spans="1:11">
      <c r="A34">
        <v>19.518000000000001</v>
      </c>
      <c r="B34">
        <v>56.112900000000003</v>
      </c>
      <c r="C34">
        <v>25</v>
      </c>
      <c r="D34" s="2">
        <f>Main!$B28</f>
        <v>7.25</v>
      </c>
      <c r="E34" s="2">
        <f t="shared" si="3"/>
        <v>0.5</v>
      </c>
      <c r="F34">
        <f t="shared" si="4"/>
        <v>1.3999999999999986</v>
      </c>
      <c r="G34" s="2">
        <f t="shared" si="5"/>
        <v>85.714285714285793</v>
      </c>
      <c r="H34" s="10" t="s">
        <v>132</v>
      </c>
      <c r="I34">
        <f t="shared" si="6"/>
        <v>19.518000000000001</v>
      </c>
      <c r="J34" s="13">
        <f t="shared" si="2"/>
        <v>85.714285714285793</v>
      </c>
      <c r="K34">
        <f t="shared" si="7"/>
        <v>25</v>
      </c>
    </row>
    <row r="35" spans="1:11">
      <c r="A35">
        <v>20.917999999999999</v>
      </c>
      <c r="B35">
        <v>73.875699999999995</v>
      </c>
      <c r="C35">
        <v>26</v>
      </c>
      <c r="D35" s="2">
        <f>Main!$B29</f>
        <v>7.75</v>
      </c>
      <c r="E35" s="2">
        <f t="shared" si="3"/>
        <v>0.25</v>
      </c>
      <c r="F35">
        <f t="shared" si="4"/>
        <v>0.60999999999999943</v>
      </c>
      <c r="G35" s="2">
        <f t="shared" si="5"/>
        <v>98.360655737705017</v>
      </c>
      <c r="H35" s="10" t="s">
        <v>133</v>
      </c>
      <c r="I35">
        <f t="shared" si="6"/>
        <v>20.917999999999999</v>
      </c>
      <c r="J35" s="13">
        <f t="shared" si="2"/>
        <v>98.360655737705017</v>
      </c>
      <c r="K35">
        <f t="shared" si="7"/>
        <v>26</v>
      </c>
    </row>
    <row r="36" spans="1:11">
      <c r="A36">
        <v>21.527999999999999</v>
      </c>
      <c r="B36">
        <v>76.486999999999995</v>
      </c>
      <c r="C36">
        <v>27</v>
      </c>
      <c r="D36" s="2">
        <f>Main!$B30</f>
        <v>8</v>
      </c>
      <c r="E36" s="2">
        <f t="shared" si="3"/>
        <v>0.25</v>
      </c>
      <c r="F36">
        <f t="shared" si="4"/>
        <v>0.5400000000000027</v>
      </c>
      <c r="G36" s="2">
        <f t="shared" si="5"/>
        <v>111.11111111111055</v>
      </c>
      <c r="H36" s="10"/>
      <c r="I36">
        <f t="shared" si="6"/>
        <v>21.527999999999999</v>
      </c>
      <c r="J36" s="13">
        <f t="shared" si="2"/>
        <v>111.11111111111055</v>
      </c>
      <c r="K36">
        <f t="shared" si="7"/>
        <v>27</v>
      </c>
    </row>
    <row r="37" spans="1:11">
      <c r="A37">
        <v>22.068000000000001</v>
      </c>
      <c r="B37">
        <v>75.046700000000001</v>
      </c>
      <c r="C37">
        <v>28</v>
      </c>
      <c r="D37" s="2">
        <f>Main!$B31</f>
        <v>8.25</v>
      </c>
      <c r="E37" s="2">
        <f t="shared" si="3"/>
        <v>0.25</v>
      </c>
      <c r="F37">
        <f t="shared" si="4"/>
        <v>0.46999999999999886</v>
      </c>
      <c r="G37" s="2">
        <f t="shared" si="5"/>
        <v>127.65957446808542</v>
      </c>
      <c r="H37" s="10"/>
      <c r="I37">
        <f t="shared" si="6"/>
        <v>22.068000000000001</v>
      </c>
      <c r="J37" s="13">
        <f t="shared" si="2"/>
        <v>127.65957446808542</v>
      </c>
      <c r="K37">
        <f t="shared" si="7"/>
        <v>28</v>
      </c>
    </row>
    <row r="38" spans="1:11">
      <c r="A38">
        <v>22.538</v>
      </c>
      <c r="B38">
        <v>71.563000000000002</v>
      </c>
      <c r="C38">
        <v>29</v>
      </c>
      <c r="D38" s="2">
        <f>Main!$B32</f>
        <v>8.5</v>
      </c>
      <c r="E38" s="2">
        <f t="shared" si="3"/>
        <v>0.25</v>
      </c>
      <c r="F38">
        <f t="shared" si="4"/>
        <v>0.48000000000000043</v>
      </c>
      <c r="G38" s="2">
        <f t="shared" si="5"/>
        <v>124.9999999999999</v>
      </c>
      <c r="H38" s="10"/>
      <c r="I38">
        <f t="shared" si="6"/>
        <v>22.538</v>
      </c>
      <c r="J38" s="13">
        <f t="shared" si="2"/>
        <v>124.9999999999999</v>
      </c>
      <c r="K38">
        <f t="shared" si="7"/>
        <v>29</v>
      </c>
    </row>
    <row r="39" spans="1:11">
      <c r="A39">
        <v>23.018000000000001</v>
      </c>
      <c r="B39">
        <v>73.606800000000007</v>
      </c>
      <c r="C39">
        <v>30</v>
      </c>
      <c r="D39" s="2">
        <f>Main!$B33</f>
        <v>8.75</v>
      </c>
      <c r="E39" s="2">
        <f t="shared" si="3"/>
        <v>0.25</v>
      </c>
      <c r="F39">
        <f t="shared" si="4"/>
        <v>0.5</v>
      </c>
      <c r="G39" s="2">
        <f t="shared" si="5"/>
        <v>120</v>
      </c>
      <c r="H39" s="10"/>
      <c r="I39">
        <f t="shared" si="6"/>
        <v>23.018000000000001</v>
      </c>
      <c r="J39" s="13">
        <f t="shared" si="2"/>
        <v>120</v>
      </c>
      <c r="K39">
        <f t="shared" si="7"/>
        <v>30</v>
      </c>
    </row>
    <row r="40" spans="1:11">
      <c r="A40">
        <v>23.518000000000001</v>
      </c>
      <c r="B40">
        <v>72.921300000000002</v>
      </c>
      <c r="C40">
        <v>31</v>
      </c>
      <c r="D40" s="2">
        <f>Main!$B34</f>
        <v>9</v>
      </c>
      <c r="E40" s="2">
        <f t="shared" si="3"/>
        <v>0.25</v>
      </c>
      <c r="F40">
        <f t="shared" si="4"/>
        <v>0.71000000000000085</v>
      </c>
      <c r="G40" s="2">
        <f t="shared" si="5"/>
        <v>84.507042253521021</v>
      </c>
      <c r="H40" s="10"/>
      <c r="I40">
        <f t="shared" si="6"/>
        <v>23.518000000000001</v>
      </c>
      <c r="J40" s="13">
        <f t="shared" si="2"/>
        <v>84.507042253521021</v>
      </c>
      <c r="K40">
        <f t="shared" si="7"/>
        <v>31</v>
      </c>
    </row>
    <row r="41" spans="1:11">
      <c r="A41">
        <v>24.228000000000002</v>
      </c>
      <c r="B41">
        <v>71.556200000000004</v>
      </c>
      <c r="C41">
        <v>32</v>
      </c>
      <c r="D41" s="2">
        <f>Main!$B35</f>
        <v>9.25</v>
      </c>
      <c r="E41" s="2">
        <f t="shared" si="3"/>
        <v>0.25</v>
      </c>
      <c r="F41">
        <f t="shared" si="4"/>
        <v>0.76999999999999957</v>
      </c>
      <c r="G41" s="2">
        <f t="shared" si="5"/>
        <v>77.92207792207796</v>
      </c>
      <c r="H41" s="10" t="s">
        <v>130</v>
      </c>
      <c r="I41">
        <f t="shared" si="6"/>
        <v>24.228000000000002</v>
      </c>
      <c r="J41" s="13">
        <f t="shared" si="2"/>
        <v>77.92207792207796</v>
      </c>
      <c r="K41">
        <f t="shared" si="7"/>
        <v>32</v>
      </c>
    </row>
    <row r="42" spans="1:11">
      <c r="A42">
        <v>24.998000000000001</v>
      </c>
      <c r="B42">
        <v>64.971900000000005</v>
      </c>
      <c r="C42">
        <v>33</v>
      </c>
      <c r="D42" s="2">
        <f>Main!$B36</f>
        <v>9.5</v>
      </c>
      <c r="E42" s="2">
        <f t="shared" si="3"/>
        <v>0.25</v>
      </c>
      <c r="F42">
        <f t="shared" si="4"/>
        <v>0.55999999999999872</v>
      </c>
      <c r="G42" s="2">
        <f t="shared" si="5"/>
        <v>107.14285714285739</v>
      </c>
      <c r="H42" s="10" t="s">
        <v>131</v>
      </c>
      <c r="I42">
        <f t="shared" si="6"/>
        <v>24.998000000000001</v>
      </c>
      <c r="J42" s="13">
        <f t="shared" si="2"/>
        <v>107.14285714285739</v>
      </c>
      <c r="K42">
        <f t="shared" si="7"/>
        <v>33</v>
      </c>
    </row>
    <row r="43" spans="1:11">
      <c r="A43">
        <v>25.558</v>
      </c>
      <c r="B43">
        <v>64.966800000000006</v>
      </c>
      <c r="C43">
        <v>34</v>
      </c>
      <c r="D43" s="2">
        <f>Main!$B37</f>
        <v>9.75</v>
      </c>
      <c r="E43" s="2">
        <f t="shared" si="3"/>
        <v>0.25</v>
      </c>
      <c r="F43">
        <f t="shared" si="4"/>
        <v>0.51000000000000156</v>
      </c>
      <c r="G43" s="2">
        <f t="shared" si="5"/>
        <v>117.64705882352905</v>
      </c>
      <c r="H43" s="10" t="s">
        <v>131</v>
      </c>
      <c r="I43">
        <f t="shared" si="6"/>
        <v>25.558</v>
      </c>
      <c r="J43" s="13">
        <f t="shared" si="2"/>
        <v>117.64705882352905</v>
      </c>
      <c r="K43">
        <f t="shared" si="7"/>
        <v>34</v>
      </c>
    </row>
    <row r="44" spans="1:11">
      <c r="A44">
        <v>26.068000000000001</v>
      </c>
      <c r="B44">
        <v>66.046599999999998</v>
      </c>
      <c r="C44">
        <v>35</v>
      </c>
      <c r="D44" s="2">
        <f>Main!$B38</f>
        <v>10</v>
      </c>
      <c r="E44" s="2">
        <f t="shared" si="3"/>
        <v>0.25</v>
      </c>
      <c r="F44">
        <f t="shared" si="4"/>
        <v>0.57999999999999829</v>
      </c>
      <c r="G44" s="2">
        <f t="shared" si="5"/>
        <v>103.44827586206927</v>
      </c>
      <c r="H44" s="10" t="s">
        <v>131</v>
      </c>
      <c r="I44">
        <f t="shared" si="6"/>
        <v>26.068000000000001</v>
      </c>
      <c r="J44" s="13">
        <f t="shared" si="2"/>
        <v>103.44827586206927</v>
      </c>
      <c r="K44">
        <f t="shared" si="7"/>
        <v>35</v>
      </c>
    </row>
    <row r="45" spans="1:11">
      <c r="A45">
        <v>26.648</v>
      </c>
      <c r="B45">
        <v>62.031999999999996</v>
      </c>
      <c r="C45">
        <v>36</v>
      </c>
      <c r="D45" s="2">
        <f>Main!$B39</f>
        <v>10.25</v>
      </c>
      <c r="E45" s="2">
        <f t="shared" si="3"/>
        <v>0.25</v>
      </c>
      <c r="F45">
        <f t="shared" si="4"/>
        <v>0.83000000000000185</v>
      </c>
      <c r="G45" s="2">
        <f t="shared" si="5"/>
        <v>72.289156626505857</v>
      </c>
      <c r="H45" s="10" t="s">
        <v>131</v>
      </c>
      <c r="I45">
        <f t="shared" si="6"/>
        <v>26.648</v>
      </c>
      <c r="J45" s="13">
        <f t="shared" si="2"/>
        <v>72.289156626505857</v>
      </c>
      <c r="K45">
        <f t="shared" si="7"/>
        <v>36</v>
      </c>
    </row>
    <row r="46" spans="1:11">
      <c r="A46">
        <v>27.478000000000002</v>
      </c>
      <c r="B46">
        <v>64.587699999999998</v>
      </c>
      <c r="C46">
        <v>37</v>
      </c>
      <c r="D46" s="2">
        <f>Main!$B40</f>
        <v>10.5</v>
      </c>
      <c r="E46" s="2">
        <f t="shared" si="3"/>
        <v>0.5</v>
      </c>
      <c r="F46">
        <f t="shared" si="4"/>
        <v>1.7799999999999976</v>
      </c>
      <c r="G46" s="2">
        <f t="shared" si="5"/>
        <v>67.415730337078756</v>
      </c>
      <c r="H46" s="10" t="s">
        <v>132</v>
      </c>
      <c r="I46">
        <f t="shared" si="6"/>
        <v>27.478000000000002</v>
      </c>
      <c r="J46" s="13">
        <f t="shared" si="2"/>
        <v>67.415730337078756</v>
      </c>
      <c r="K46">
        <f t="shared" si="7"/>
        <v>37</v>
      </c>
    </row>
    <row r="47" spans="1:11">
      <c r="A47">
        <v>29.257999999999999</v>
      </c>
      <c r="B47">
        <v>57.272199999999998</v>
      </c>
      <c r="C47">
        <v>38</v>
      </c>
      <c r="D47" s="2">
        <f>Main!$B41</f>
        <v>11</v>
      </c>
      <c r="E47" s="2">
        <f t="shared" si="3"/>
        <v>0.25</v>
      </c>
      <c r="F47">
        <f t="shared" si="4"/>
        <v>0.71000000000000085</v>
      </c>
      <c r="G47" s="2">
        <f t="shared" si="5"/>
        <v>84.507042253521021</v>
      </c>
      <c r="H47" s="10" t="s">
        <v>129</v>
      </c>
      <c r="I47">
        <f t="shared" si="6"/>
        <v>29.257999999999999</v>
      </c>
      <c r="J47" s="13">
        <f t="shared" si="2"/>
        <v>84.507042253521021</v>
      </c>
      <c r="K47">
        <f t="shared" si="7"/>
        <v>38</v>
      </c>
    </row>
    <row r="48" spans="1:11">
      <c r="A48">
        <v>29.968</v>
      </c>
      <c r="B48">
        <v>58.064599999999999</v>
      </c>
      <c r="C48">
        <v>39</v>
      </c>
      <c r="D48" s="2">
        <f>Main!$B42</f>
        <v>11.25</v>
      </c>
      <c r="E48" s="2">
        <f t="shared" si="3"/>
        <v>0.25</v>
      </c>
      <c r="F48">
        <f t="shared" si="4"/>
        <v>0.71000000000000085</v>
      </c>
      <c r="G48" s="2">
        <f t="shared" si="5"/>
        <v>84.507042253521021</v>
      </c>
      <c r="H48" s="10"/>
      <c r="I48">
        <f t="shared" si="6"/>
        <v>29.968</v>
      </c>
      <c r="J48" s="13">
        <f t="shared" si="2"/>
        <v>84.507042253521021</v>
      </c>
      <c r="K48">
        <f t="shared" si="7"/>
        <v>39</v>
      </c>
    </row>
    <row r="49" spans="1:11">
      <c r="A49">
        <v>30.678000000000001</v>
      </c>
      <c r="B49">
        <v>66.402900000000002</v>
      </c>
      <c r="C49">
        <v>40</v>
      </c>
      <c r="D49" s="2">
        <f>Main!$B43</f>
        <v>11.5</v>
      </c>
      <c r="E49" s="2">
        <f t="shared" si="3"/>
        <v>0.25</v>
      </c>
      <c r="F49">
        <f t="shared" si="4"/>
        <v>0.61999999999999744</v>
      </c>
      <c r="G49" s="2">
        <f t="shared" si="5"/>
        <v>96.774193548387487</v>
      </c>
      <c r="H49" s="10" t="s">
        <v>130</v>
      </c>
      <c r="I49">
        <f t="shared" si="6"/>
        <v>30.678000000000001</v>
      </c>
      <c r="J49" s="13">
        <f t="shared" si="2"/>
        <v>96.774193548387487</v>
      </c>
      <c r="K49">
        <f t="shared" si="7"/>
        <v>40</v>
      </c>
    </row>
    <row r="50" spans="1:11">
      <c r="A50">
        <v>31.297999999999998</v>
      </c>
      <c r="B50">
        <v>62.836599999999997</v>
      </c>
      <c r="C50">
        <v>41</v>
      </c>
      <c r="D50" s="2">
        <f>Main!$B44</f>
        <v>11.75</v>
      </c>
      <c r="E50" s="2">
        <f t="shared" si="3"/>
        <v>0.25</v>
      </c>
      <c r="F50">
        <f t="shared" si="4"/>
        <v>0.90000000000000213</v>
      </c>
      <c r="G50" s="2">
        <f t="shared" si="5"/>
        <v>66.666666666666515</v>
      </c>
      <c r="H50" s="10" t="s">
        <v>132</v>
      </c>
      <c r="I50">
        <f t="shared" si="6"/>
        <v>31.297999999999998</v>
      </c>
      <c r="J50" s="13">
        <f t="shared" si="2"/>
        <v>66.666666666666515</v>
      </c>
      <c r="K50">
        <f t="shared" si="7"/>
        <v>41</v>
      </c>
    </row>
    <row r="51" spans="1:11">
      <c r="A51">
        <v>32.198</v>
      </c>
      <c r="B51">
        <v>58.561100000000003</v>
      </c>
      <c r="C51">
        <v>42</v>
      </c>
      <c r="D51" s="2">
        <f>Main!$B45</f>
        <v>12</v>
      </c>
      <c r="E51" s="2">
        <f t="shared" si="3"/>
        <v>0.5</v>
      </c>
      <c r="F51">
        <f t="shared" si="4"/>
        <v>1.3800000000000026</v>
      </c>
      <c r="G51" s="2">
        <f t="shared" si="5"/>
        <v>86.956521739130281</v>
      </c>
      <c r="H51" s="10"/>
      <c r="I51">
        <f t="shared" si="6"/>
        <v>32.198</v>
      </c>
      <c r="J51" s="13">
        <f t="shared" si="2"/>
        <v>86.956521739130281</v>
      </c>
      <c r="K51">
        <f t="shared" si="7"/>
        <v>42</v>
      </c>
    </row>
    <row r="52" spans="1:11">
      <c r="A52">
        <v>33.578000000000003</v>
      </c>
      <c r="B52">
        <v>60.784199999999998</v>
      </c>
      <c r="C52">
        <v>43</v>
      </c>
      <c r="D52" s="2">
        <f>Main!$B46</f>
        <v>12.5</v>
      </c>
      <c r="E52" s="2">
        <f t="shared" si="3"/>
        <v>0.25</v>
      </c>
      <c r="F52">
        <f t="shared" si="4"/>
        <v>0.83999999999999631</v>
      </c>
      <c r="G52" s="2">
        <f t="shared" si="5"/>
        <v>71.428571428571743</v>
      </c>
      <c r="H52" s="10" t="s">
        <v>128</v>
      </c>
      <c r="I52">
        <f t="shared" si="6"/>
        <v>33.578000000000003</v>
      </c>
      <c r="J52" s="13">
        <f t="shared" si="2"/>
        <v>71.428571428571743</v>
      </c>
      <c r="K52">
        <f t="shared" si="7"/>
        <v>43</v>
      </c>
    </row>
    <row r="53" spans="1:11">
      <c r="A53">
        <v>34.417999999999999</v>
      </c>
      <c r="B53">
        <v>59.617100000000001</v>
      </c>
      <c r="C53">
        <v>44</v>
      </c>
      <c r="D53" s="2">
        <f>Main!$B47</f>
        <v>12.75</v>
      </c>
      <c r="E53" s="2">
        <f t="shared" si="3"/>
        <v>0.25</v>
      </c>
      <c r="F53">
        <f t="shared" si="4"/>
        <v>0.99000000000000199</v>
      </c>
      <c r="G53" s="2">
        <f t="shared" si="5"/>
        <v>60.606060606060488</v>
      </c>
      <c r="H53" s="10"/>
      <c r="I53">
        <f t="shared" si="6"/>
        <v>34.417999999999999</v>
      </c>
      <c r="J53" s="13">
        <f t="shared" si="2"/>
        <v>60.606060606060488</v>
      </c>
      <c r="K53">
        <f t="shared" si="7"/>
        <v>44</v>
      </c>
    </row>
    <row r="54" spans="1:11">
      <c r="A54">
        <v>35.408000000000001</v>
      </c>
      <c r="B54">
        <v>56.894599999999997</v>
      </c>
      <c r="C54">
        <v>45</v>
      </c>
      <c r="D54" s="2">
        <f>Main!$B48</f>
        <v>13</v>
      </c>
      <c r="E54" s="2">
        <f t="shared" si="3"/>
        <v>0.625</v>
      </c>
      <c r="F54">
        <f t="shared" si="4"/>
        <v>1.9099999999999966</v>
      </c>
      <c r="G54" s="2">
        <f t="shared" si="5"/>
        <v>78.534031413612709</v>
      </c>
      <c r="H54" s="10"/>
      <c r="I54">
        <f t="shared" si="6"/>
        <v>35.408000000000001</v>
      </c>
      <c r="J54" s="13">
        <f t="shared" si="2"/>
        <v>78.534031413612709</v>
      </c>
      <c r="K54">
        <f t="shared" si="7"/>
        <v>45</v>
      </c>
    </row>
    <row r="55" spans="1:11">
      <c r="A55">
        <v>37.317999999999998</v>
      </c>
      <c r="B55">
        <v>70.740899999999996</v>
      </c>
      <c r="C55">
        <v>46</v>
      </c>
      <c r="D55" s="2">
        <f>Main!$B49</f>
        <v>13.625</v>
      </c>
      <c r="E55" s="2">
        <f t="shared" si="3"/>
        <v>0.125</v>
      </c>
      <c r="F55">
        <f t="shared" si="4"/>
        <v>0.24000000000000199</v>
      </c>
      <c r="G55" s="2">
        <f t="shared" si="5"/>
        <v>124.99999999999898</v>
      </c>
      <c r="H55" s="10" t="s">
        <v>133</v>
      </c>
      <c r="I55">
        <f t="shared" si="6"/>
        <v>37.317999999999998</v>
      </c>
      <c r="J55" s="13">
        <f t="shared" si="2"/>
        <v>124.99999999999898</v>
      </c>
      <c r="K55">
        <f t="shared" si="7"/>
        <v>46</v>
      </c>
    </row>
    <row r="56" spans="1:11">
      <c r="A56">
        <v>37.558</v>
      </c>
      <c r="B56">
        <v>73.162400000000005</v>
      </c>
      <c r="C56">
        <v>47</v>
      </c>
      <c r="D56" s="2">
        <f>Main!$B50</f>
        <v>13.75</v>
      </c>
      <c r="E56" s="2">
        <f t="shared" si="3"/>
        <v>0.125</v>
      </c>
      <c r="F56">
        <f t="shared" si="4"/>
        <v>0.25</v>
      </c>
      <c r="G56" s="2">
        <f t="shared" si="5"/>
        <v>120</v>
      </c>
      <c r="H56" s="10"/>
      <c r="I56">
        <f t="shared" si="6"/>
        <v>37.558</v>
      </c>
      <c r="J56" s="13">
        <f t="shared" si="2"/>
        <v>120</v>
      </c>
      <c r="K56">
        <f t="shared" si="7"/>
        <v>47</v>
      </c>
    </row>
    <row r="57" spans="1:11">
      <c r="A57">
        <v>37.808</v>
      </c>
      <c r="B57">
        <v>75.543099999999995</v>
      </c>
      <c r="C57">
        <v>48</v>
      </c>
      <c r="D57" s="2">
        <f>Main!$B51</f>
        <v>13.875</v>
      </c>
      <c r="E57" s="2">
        <f t="shared" si="3"/>
        <v>0.125</v>
      </c>
      <c r="F57">
        <f t="shared" si="4"/>
        <v>0.25</v>
      </c>
      <c r="G57" s="2">
        <f t="shared" si="5"/>
        <v>120</v>
      </c>
      <c r="H57" s="10"/>
      <c r="I57">
        <f t="shared" si="6"/>
        <v>37.808</v>
      </c>
      <c r="J57" s="13">
        <f t="shared" si="2"/>
        <v>120</v>
      </c>
      <c r="K57">
        <f t="shared" si="7"/>
        <v>48</v>
      </c>
    </row>
    <row r="58" spans="1:11">
      <c r="A58">
        <v>38.058</v>
      </c>
      <c r="B58">
        <v>77.133099999999999</v>
      </c>
      <c r="C58">
        <v>49</v>
      </c>
      <c r="D58" s="2">
        <f>Main!$B52</f>
        <v>14</v>
      </c>
      <c r="E58" s="2">
        <f t="shared" si="3"/>
        <v>0.125</v>
      </c>
      <c r="F58">
        <f t="shared" si="4"/>
        <v>0.28000000000000114</v>
      </c>
      <c r="G58" s="2">
        <f t="shared" si="5"/>
        <v>107.14285714285671</v>
      </c>
      <c r="H58" s="10" t="s">
        <v>130</v>
      </c>
      <c r="I58">
        <f t="shared" si="6"/>
        <v>38.058</v>
      </c>
      <c r="J58" s="13">
        <f t="shared" si="2"/>
        <v>107.14285714285671</v>
      </c>
      <c r="K58">
        <f t="shared" si="7"/>
        <v>49</v>
      </c>
    </row>
    <row r="59" spans="1:11">
      <c r="A59">
        <v>38.338000000000001</v>
      </c>
      <c r="B59">
        <v>72.275599999999997</v>
      </c>
      <c r="C59">
        <v>50</v>
      </c>
      <c r="D59" s="2">
        <f>Main!$B53</f>
        <v>14.125</v>
      </c>
      <c r="E59" s="2">
        <f t="shared" si="3"/>
        <v>0.125</v>
      </c>
      <c r="F59">
        <f t="shared" si="4"/>
        <v>0.39999999999999858</v>
      </c>
      <c r="G59" s="2">
        <f t="shared" si="5"/>
        <v>75.00000000000027</v>
      </c>
      <c r="H59" s="10" t="s">
        <v>131</v>
      </c>
      <c r="I59">
        <f t="shared" si="6"/>
        <v>38.338000000000001</v>
      </c>
      <c r="J59" s="13">
        <f t="shared" si="2"/>
        <v>75.00000000000027</v>
      </c>
      <c r="K59">
        <f t="shared" si="7"/>
        <v>50</v>
      </c>
    </row>
    <row r="60" spans="1:11">
      <c r="A60">
        <v>38.738</v>
      </c>
      <c r="B60">
        <v>66.293999999999997</v>
      </c>
      <c r="C60">
        <v>51</v>
      </c>
      <c r="D60" s="2">
        <f>Main!$B54</f>
        <v>14.25</v>
      </c>
      <c r="E60" s="2">
        <f t="shared" si="3"/>
        <v>0.125</v>
      </c>
      <c r="F60">
        <f t="shared" si="4"/>
        <v>0.50999999999999801</v>
      </c>
      <c r="G60" s="2">
        <f t="shared" si="5"/>
        <v>58.823529411764937</v>
      </c>
      <c r="H60" s="10" t="s">
        <v>132</v>
      </c>
      <c r="I60">
        <f t="shared" si="6"/>
        <v>38.738</v>
      </c>
      <c r="J60" s="13">
        <f t="shared" si="2"/>
        <v>58.823529411764937</v>
      </c>
      <c r="K60">
        <f t="shared" si="7"/>
        <v>51</v>
      </c>
    </row>
    <row r="61" spans="1:11">
      <c r="A61">
        <v>39.247999999999998</v>
      </c>
      <c r="B61">
        <v>61.611499999999999</v>
      </c>
      <c r="C61">
        <v>52</v>
      </c>
      <c r="D61" s="2">
        <f>Main!$B55</f>
        <v>14.375</v>
      </c>
      <c r="E61" s="2">
        <f t="shared" si="3"/>
        <v>0.25</v>
      </c>
      <c r="F61">
        <f t="shared" si="4"/>
        <v>0.97000000000000597</v>
      </c>
      <c r="G61" s="2">
        <f t="shared" si="5"/>
        <v>61.855670103092407</v>
      </c>
      <c r="H61" s="10" t="s">
        <v>129</v>
      </c>
      <c r="I61">
        <f t="shared" si="6"/>
        <v>39.247999999999998</v>
      </c>
      <c r="J61" s="13">
        <f t="shared" si="2"/>
        <v>61.855670103092407</v>
      </c>
      <c r="K61">
        <f t="shared" si="7"/>
        <v>52</v>
      </c>
    </row>
    <row r="62" spans="1:11">
      <c r="A62">
        <v>40.218000000000004</v>
      </c>
      <c r="B62">
        <v>75.073300000000003</v>
      </c>
      <c r="C62">
        <v>53</v>
      </c>
      <c r="D62" s="2">
        <f>Main!$B56</f>
        <v>14.625</v>
      </c>
      <c r="E62" s="2">
        <f t="shared" si="3"/>
        <v>0.125</v>
      </c>
      <c r="F62">
        <f t="shared" si="4"/>
        <v>0.54999999999999716</v>
      </c>
      <c r="G62" s="2">
        <f t="shared" si="5"/>
        <v>54.545454545454831</v>
      </c>
      <c r="H62" s="10" t="s">
        <v>133</v>
      </c>
      <c r="I62">
        <f t="shared" si="6"/>
        <v>40.218000000000004</v>
      </c>
      <c r="J62" s="13">
        <f t="shared" si="2"/>
        <v>54.545454545454831</v>
      </c>
      <c r="K62">
        <f t="shared" si="7"/>
        <v>53</v>
      </c>
    </row>
    <row r="63" spans="1:11">
      <c r="A63">
        <v>40.768000000000001</v>
      </c>
      <c r="B63">
        <v>77.248800000000003</v>
      </c>
      <c r="C63">
        <v>54</v>
      </c>
      <c r="D63" s="2">
        <f>Main!$B57</f>
        <v>14.75</v>
      </c>
      <c r="E63" s="2">
        <f t="shared" si="3"/>
        <v>0.375</v>
      </c>
      <c r="F63">
        <f t="shared" si="4"/>
        <v>1.4200000000000017</v>
      </c>
      <c r="G63" s="2">
        <f t="shared" si="5"/>
        <v>63.380281690140777</v>
      </c>
      <c r="H63" s="10" t="s">
        <v>134</v>
      </c>
      <c r="I63">
        <f t="shared" si="6"/>
        <v>40.768000000000001</v>
      </c>
      <c r="J63" s="13">
        <f t="shared" si="2"/>
        <v>63.380281690140777</v>
      </c>
      <c r="K63">
        <f t="shared" si="7"/>
        <v>54</v>
      </c>
    </row>
    <row r="64" spans="1:11">
      <c r="A64">
        <v>42.188000000000002</v>
      </c>
      <c r="B64">
        <v>75.437200000000004</v>
      </c>
      <c r="C64">
        <v>55</v>
      </c>
      <c r="D64" s="2">
        <f>Main!$B58</f>
        <v>15.125</v>
      </c>
      <c r="E64" s="2">
        <f t="shared" si="3"/>
        <v>0.25</v>
      </c>
      <c r="F64">
        <f t="shared" si="4"/>
        <v>1.0399999999999991</v>
      </c>
      <c r="G64" s="2">
        <f t="shared" si="5"/>
        <v>57.692307692307743</v>
      </c>
      <c r="H64" s="10" t="s">
        <v>134</v>
      </c>
      <c r="I64">
        <f t="shared" si="6"/>
        <v>42.188000000000002</v>
      </c>
      <c r="J64" s="13">
        <f t="shared" si="2"/>
        <v>57.692307692307743</v>
      </c>
      <c r="K64">
        <f t="shared" si="7"/>
        <v>55</v>
      </c>
    </row>
    <row r="65" spans="1:11">
      <c r="A65">
        <v>43.228000000000002</v>
      </c>
      <c r="B65">
        <v>65.309100000000001</v>
      </c>
      <c r="C65">
        <v>56</v>
      </c>
      <c r="D65" s="2">
        <f>Main!$B59</f>
        <v>15.375</v>
      </c>
      <c r="E65" s="2">
        <f t="shared" si="3"/>
        <v>0.25</v>
      </c>
      <c r="F65">
        <f t="shared" si="4"/>
        <v>1.0700000000000003</v>
      </c>
      <c r="G65" s="2">
        <f t="shared" si="5"/>
        <v>56.07476635514017</v>
      </c>
      <c r="H65" s="10" t="s">
        <v>135</v>
      </c>
      <c r="I65">
        <f t="shared" si="6"/>
        <v>43.228000000000002</v>
      </c>
      <c r="J65" s="13">
        <f t="shared" si="2"/>
        <v>56.07476635514017</v>
      </c>
      <c r="K65">
        <f t="shared" si="7"/>
        <v>56</v>
      </c>
    </row>
    <row r="66" spans="1:11">
      <c r="A66">
        <v>44.298000000000002</v>
      </c>
      <c r="B66">
        <v>62.136800000000001</v>
      </c>
      <c r="C66">
        <v>57</v>
      </c>
      <c r="D66" s="2">
        <f>Main!$B60</f>
        <v>15.625</v>
      </c>
      <c r="E66" s="2">
        <f t="shared" si="3"/>
        <v>0.25</v>
      </c>
      <c r="F66">
        <f t="shared" si="4"/>
        <v>0.67000000000000171</v>
      </c>
      <c r="G66" s="2">
        <f t="shared" si="5"/>
        <v>89.552238805969921</v>
      </c>
      <c r="H66" s="10" t="s">
        <v>129</v>
      </c>
      <c r="I66">
        <f t="shared" si="6"/>
        <v>44.298000000000002</v>
      </c>
      <c r="J66" s="13">
        <f t="shared" si="2"/>
        <v>89.552238805969921</v>
      </c>
      <c r="K66">
        <f t="shared" si="7"/>
        <v>57</v>
      </c>
    </row>
    <row r="67" spans="1:11">
      <c r="A67">
        <v>44.968000000000004</v>
      </c>
      <c r="B67">
        <v>70.797499999999999</v>
      </c>
      <c r="C67">
        <v>58</v>
      </c>
      <c r="D67" s="2">
        <f>Main!$B61</f>
        <v>15.875</v>
      </c>
      <c r="E67" s="2">
        <f t="shared" si="3"/>
        <v>0.125</v>
      </c>
      <c r="F67">
        <f t="shared" si="4"/>
        <v>0.27999999999999403</v>
      </c>
      <c r="G67" s="2">
        <f t="shared" si="5"/>
        <v>107.14285714285943</v>
      </c>
      <c r="H67" s="10" t="s">
        <v>136</v>
      </c>
      <c r="I67">
        <f t="shared" si="6"/>
        <v>44.968000000000004</v>
      </c>
      <c r="J67" s="13">
        <f t="shared" si="2"/>
        <v>107.14285714285943</v>
      </c>
      <c r="K67">
        <f t="shared" si="7"/>
        <v>58</v>
      </c>
    </row>
    <row r="68" spans="1:11">
      <c r="A68">
        <v>45.247999999999998</v>
      </c>
      <c r="B68">
        <v>74.369100000000003</v>
      </c>
      <c r="C68">
        <v>59</v>
      </c>
      <c r="D68" s="2">
        <f>Main!$B62</f>
        <v>16</v>
      </c>
      <c r="E68" s="2">
        <f t="shared" si="3"/>
        <v>0.125</v>
      </c>
      <c r="F68">
        <f t="shared" si="4"/>
        <v>0.23000000000000398</v>
      </c>
      <c r="G68" s="2">
        <f t="shared" si="5"/>
        <v>130.43478260869341</v>
      </c>
      <c r="H68" s="10" t="s">
        <v>137</v>
      </c>
      <c r="I68">
        <f t="shared" si="6"/>
        <v>45.247999999999998</v>
      </c>
      <c r="J68" s="13">
        <f t="shared" si="2"/>
        <v>130.43478260869341</v>
      </c>
      <c r="K68">
        <f t="shared" si="7"/>
        <v>59</v>
      </c>
    </row>
    <row r="69" spans="1:11">
      <c r="A69">
        <v>45.478000000000002</v>
      </c>
      <c r="B69">
        <v>74.086100000000002</v>
      </c>
      <c r="C69">
        <v>60</v>
      </c>
      <c r="D69" s="2">
        <f>Main!$B63</f>
        <v>16.125</v>
      </c>
      <c r="E69" s="2">
        <f t="shared" si="3"/>
        <v>0.125</v>
      </c>
      <c r="F69">
        <f t="shared" si="4"/>
        <v>0.25</v>
      </c>
      <c r="G69" s="2">
        <f t="shared" si="5"/>
        <v>120</v>
      </c>
      <c r="H69" s="10" t="s">
        <v>138</v>
      </c>
      <c r="I69">
        <f t="shared" si="6"/>
        <v>45.478000000000002</v>
      </c>
      <c r="J69" s="13">
        <f t="shared" si="2"/>
        <v>120</v>
      </c>
      <c r="K69">
        <f t="shared" si="7"/>
        <v>60</v>
      </c>
    </row>
    <row r="70" spans="1:11">
      <c r="A70">
        <v>45.728000000000002</v>
      </c>
      <c r="B70">
        <v>72.539599999999993</v>
      </c>
      <c r="C70">
        <v>61</v>
      </c>
      <c r="D70" s="2">
        <f>Main!$B64</f>
        <v>16.25</v>
      </c>
      <c r="E70" s="2">
        <f t="shared" si="3"/>
        <v>0.125</v>
      </c>
      <c r="F70">
        <f t="shared" si="4"/>
        <v>0.21000000000000085</v>
      </c>
      <c r="G70" s="2">
        <f t="shared" si="5"/>
        <v>142.85714285714226</v>
      </c>
      <c r="H70" s="10" t="s">
        <v>133</v>
      </c>
      <c r="I70">
        <f t="shared" si="6"/>
        <v>45.728000000000002</v>
      </c>
      <c r="J70" s="13">
        <f t="shared" si="2"/>
        <v>142.85714285714226</v>
      </c>
      <c r="K70">
        <f t="shared" si="7"/>
        <v>61</v>
      </c>
    </row>
    <row r="71" spans="1:11">
      <c r="A71">
        <v>45.938000000000002</v>
      </c>
      <c r="B71">
        <v>75.158100000000005</v>
      </c>
      <c r="C71">
        <v>62</v>
      </c>
      <c r="D71" s="2">
        <f>Main!$B65</f>
        <v>16.375</v>
      </c>
      <c r="E71" s="2">
        <f t="shared" si="3"/>
        <v>0.125</v>
      </c>
      <c r="F71">
        <f t="shared" si="4"/>
        <v>0.25</v>
      </c>
      <c r="G71" s="2">
        <f t="shared" si="5"/>
        <v>120</v>
      </c>
      <c r="H71" s="10"/>
      <c r="I71">
        <f t="shared" si="6"/>
        <v>45.938000000000002</v>
      </c>
      <c r="J71" s="13">
        <f t="shared" si="2"/>
        <v>120</v>
      </c>
      <c r="K71">
        <f t="shared" si="7"/>
        <v>62</v>
      </c>
    </row>
    <row r="72" spans="1:11">
      <c r="A72">
        <v>46.188000000000002</v>
      </c>
      <c r="B72">
        <v>72.049700000000001</v>
      </c>
      <c r="C72">
        <v>63</v>
      </c>
      <c r="D72" s="2">
        <f>Main!$B66</f>
        <v>16.5</v>
      </c>
      <c r="E72" s="2">
        <f t="shared" si="3"/>
        <v>0.125</v>
      </c>
      <c r="F72">
        <f t="shared" si="4"/>
        <v>0.25</v>
      </c>
      <c r="G72" s="2">
        <f t="shared" si="5"/>
        <v>120</v>
      </c>
      <c r="H72" s="10"/>
      <c r="I72">
        <f t="shared" si="6"/>
        <v>46.188000000000002</v>
      </c>
      <c r="J72" s="13">
        <f t="shared" si="2"/>
        <v>120</v>
      </c>
      <c r="K72">
        <f t="shared" si="7"/>
        <v>63</v>
      </c>
    </row>
    <row r="73" spans="1:11">
      <c r="A73">
        <v>46.438000000000002</v>
      </c>
      <c r="B73">
        <v>77.172499999999999</v>
      </c>
      <c r="C73">
        <v>64</v>
      </c>
      <c r="D73" s="2">
        <f>Main!$B67</f>
        <v>16.625</v>
      </c>
      <c r="E73" s="2">
        <f t="shared" si="3"/>
        <v>0.125</v>
      </c>
      <c r="F73">
        <f t="shared" si="4"/>
        <v>0.26999999999999602</v>
      </c>
      <c r="G73" s="2">
        <f t="shared" si="5"/>
        <v>111.11111111111275</v>
      </c>
      <c r="H73" s="10" t="s">
        <v>130</v>
      </c>
      <c r="I73">
        <f t="shared" si="6"/>
        <v>46.438000000000002</v>
      </c>
      <c r="J73" s="13">
        <f t="shared" si="2"/>
        <v>111.11111111111275</v>
      </c>
      <c r="K73">
        <f t="shared" si="7"/>
        <v>64</v>
      </c>
    </row>
    <row r="74" spans="1:11">
      <c r="A74">
        <v>46.707999999999998</v>
      </c>
      <c r="B74">
        <v>73.186000000000007</v>
      </c>
      <c r="C74">
        <v>65</v>
      </c>
      <c r="D74" s="2">
        <f>Main!$B68</f>
        <v>16.75</v>
      </c>
      <c r="E74" s="2">
        <f t="shared" si="3"/>
        <v>0.125</v>
      </c>
      <c r="F74">
        <f t="shared" si="4"/>
        <v>0.26000000000000512</v>
      </c>
      <c r="G74" s="2">
        <f t="shared" si="5"/>
        <v>115.38461538461311</v>
      </c>
      <c r="H74" s="10" t="s">
        <v>131</v>
      </c>
      <c r="I74">
        <f t="shared" si="6"/>
        <v>46.707999999999998</v>
      </c>
      <c r="J74" s="13">
        <f t="shared" ref="J74:J137" si="8">$G74</f>
        <v>115.38461538461311</v>
      </c>
      <c r="K74">
        <f t="shared" si="7"/>
        <v>65</v>
      </c>
    </row>
    <row r="75" spans="1:11">
      <c r="A75">
        <v>46.968000000000004</v>
      </c>
      <c r="B75">
        <v>71.021699999999996</v>
      </c>
      <c r="C75">
        <v>66</v>
      </c>
      <c r="D75" s="2">
        <f>Main!$B69</f>
        <v>16.875</v>
      </c>
      <c r="E75" s="2">
        <f t="shared" ref="E75:E138" si="9">$D76-$D75</f>
        <v>0.125</v>
      </c>
      <c r="F75">
        <f t="shared" ref="F75:F138" si="10">$A76-$A75</f>
        <v>0.42999999999999972</v>
      </c>
      <c r="G75" s="2">
        <f t="shared" ref="G75:G138" si="11">$E75/$F75*60*4</f>
        <v>69.767441860465155</v>
      </c>
      <c r="H75" s="10" t="s">
        <v>132</v>
      </c>
      <c r="I75">
        <f t="shared" ref="I75:I138" si="12">$A75</f>
        <v>46.968000000000004</v>
      </c>
      <c r="J75" s="13">
        <f t="shared" si="8"/>
        <v>69.767441860465155</v>
      </c>
      <c r="K75">
        <f t="shared" ref="K75:K138" si="13">$C75</f>
        <v>66</v>
      </c>
    </row>
    <row r="76" spans="1:11">
      <c r="A76">
        <v>47.398000000000003</v>
      </c>
      <c r="B76">
        <v>65.628200000000007</v>
      </c>
      <c r="C76">
        <v>67</v>
      </c>
      <c r="D76" s="2">
        <f>Main!$B70</f>
        <v>17</v>
      </c>
      <c r="E76" s="2">
        <f t="shared" si="9"/>
        <v>0.25</v>
      </c>
      <c r="F76">
        <f t="shared" si="10"/>
        <v>0.72999999999999687</v>
      </c>
      <c r="G76" s="2">
        <f t="shared" si="11"/>
        <v>82.191780821918158</v>
      </c>
      <c r="H76" s="10" t="s">
        <v>129</v>
      </c>
      <c r="I76">
        <f t="shared" si="12"/>
        <v>47.398000000000003</v>
      </c>
      <c r="J76" s="13">
        <f t="shared" si="8"/>
        <v>82.191780821918158</v>
      </c>
      <c r="K76">
        <f t="shared" si="13"/>
        <v>67</v>
      </c>
    </row>
    <row r="77" spans="1:11">
      <c r="A77">
        <v>48.128</v>
      </c>
      <c r="B77">
        <v>70.132800000000003</v>
      </c>
      <c r="C77">
        <v>68</v>
      </c>
      <c r="D77" s="2">
        <f>Main!$B71</f>
        <v>17.25</v>
      </c>
      <c r="E77" s="2">
        <f t="shared" si="9"/>
        <v>0.125</v>
      </c>
      <c r="F77">
        <f t="shared" si="10"/>
        <v>0.56000000000000227</v>
      </c>
      <c r="G77" s="2">
        <f t="shared" si="11"/>
        <v>53.571428571428356</v>
      </c>
      <c r="H77" s="10" t="s">
        <v>133</v>
      </c>
      <c r="I77">
        <f t="shared" si="12"/>
        <v>48.128</v>
      </c>
      <c r="J77" s="13">
        <f t="shared" si="8"/>
        <v>53.571428571428356</v>
      </c>
      <c r="K77">
        <f t="shared" si="13"/>
        <v>68</v>
      </c>
    </row>
    <row r="78" spans="1:11">
      <c r="A78">
        <v>48.688000000000002</v>
      </c>
      <c r="B78">
        <v>76.412199999999999</v>
      </c>
      <c r="C78">
        <v>69</v>
      </c>
      <c r="D78" s="2">
        <f>Main!$B72</f>
        <v>17.375</v>
      </c>
      <c r="E78" s="2">
        <f t="shared" si="9"/>
        <v>0.375</v>
      </c>
      <c r="F78">
        <f t="shared" si="10"/>
        <v>1.3900000000000006</v>
      </c>
      <c r="G78" s="2">
        <f t="shared" si="11"/>
        <v>64.748201438848895</v>
      </c>
      <c r="H78" s="10" t="s">
        <v>134</v>
      </c>
      <c r="I78">
        <f t="shared" si="12"/>
        <v>48.688000000000002</v>
      </c>
      <c r="J78" s="13">
        <f t="shared" si="8"/>
        <v>64.748201438848895</v>
      </c>
      <c r="K78">
        <f t="shared" si="13"/>
        <v>69</v>
      </c>
    </row>
    <row r="79" spans="1:11">
      <c r="A79">
        <v>50.078000000000003</v>
      </c>
      <c r="B79">
        <v>74.762600000000006</v>
      </c>
      <c r="C79">
        <v>70</v>
      </c>
      <c r="D79" s="2">
        <f>Main!$B73</f>
        <v>17.75</v>
      </c>
      <c r="E79" s="2">
        <f t="shared" si="9"/>
        <v>0.25</v>
      </c>
      <c r="F79">
        <f t="shared" si="10"/>
        <v>1.0799999999999983</v>
      </c>
      <c r="G79" s="2">
        <f t="shared" si="11"/>
        <v>55.555555555555642</v>
      </c>
      <c r="H79" s="10" t="s">
        <v>134</v>
      </c>
      <c r="I79">
        <f t="shared" si="12"/>
        <v>50.078000000000003</v>
      </c>
      <c r="J79" s="13">
        <f t="shared" si="8"/>
        <v>55.555555555555642</v>
      </c>
      <c r="K79">
        <f t="shared" si="13"/>
        <v>70</v>
      </c>
    </row>
    <row r="80" spans="1:11">
      <c r="A80">
        <v>51.158000000000001</v>
      </c>
      <c r="B80">
        <v>66.968800000000002</v>
      </c>
      <c r="C80">
        <v>71</v>
      </c>
      <c r="D80" s="2">
        <f>Main!$B74</f>
        <v>18</v>
      </c>
      <c r="E80" s="2">
        <f t="shared" si="9"/>
        <v>0.25</v>
      </c>
      <c r="F80">
        <f t="shared" si="10"/>
        <v>1.1400000000000006</v>
      </c>
      <c r="G80" s="2">
        <f t="shared" si="11"/>
        <v>52.631578947368389</v>
      </c>
      <c r="H80" s="10" t="s">
        <v>135</v>
      </c>
      <c r="I80">
        <f t="shared" si="12"/>
        <v>51.158000000000001</v>
      </c>
      <c r="J80" s="13">
        <f t="shared" si="8"/>
        <v>52.631578947368389</v>
      </c>
      <c r="K80">
        <f t="shared" si="13"/>
        <v>71</v>
      </c>
    </row>
    <row r="81" spans="1:11">
      <c r="A81">
        <v>52.298000000000002</v>
      </c>
      <c r="B81">
        <v>59.386200000000002</v>
      </c>
      <c r="C81">
        <v>72</v>
      </c>
      <c r="D81" s="2">
        <f>Main!$B75</f>
        <v>18.25</v>
      </c>
      <c r="E81" s="2">
        <f t="shared" si="9"/>
        <v>0.25</v>
      </c>
      <c r="F81">
        <f t="shared" si="10"/>
        <v>0.87999999999999545</v>
      </c>
      <c r="G81" s="2">
        <f t="shared" si="11"/>
        <v>68.181818181818528</v>
      </c>
      <c r="H81" s="10" t="s">
        <v>129</v>
      </c>
      <c r="I81">
        <f t="shared" si="12"/>
        <v>52.298000000000002</v>
      </c>
      <c r="J81" s="13">
        <f t="shared" si="8"/>
        <v>68.181818181818528</v>
      </c>
      <c r="K81">
        <f t="shared" si="13"/>
        <v>72</v>
      </c>
    </row>
    <row r="82" spans="1:11">
      <c r="A82">
        <v>53.177999999999997</v>
      </c>
      <c r="B82">
        <v>71.839200000000005</v>
      </c>
      <c r="C82">
        <v>73</v>
      </c>
      <c r="D82" s="2">
        <f>Main!$B76</f>
        <v>18.5</v>
      </c>
      <c r="E82" s="2">
        <f t="shared" si="9"/>
        <v>0.125</v>
      </c>
      <c r="F82">
        <f t="shared" si="10"/>
        <v>0.28000000000000114</v>
      </c>
      <c r="G82" s="2">
        <f t="shared" si="11"/>
        <v>107.14285714285671</v>
      </c>
      <c r="H82" s="10" t="s">
        <v>136</v>
      </c>
      <c r="I82">
        <f t="shared" si="12"/>
        <v>53.177999999999997</v>
      </c>
      <c r="J82" s="13">
        <f t="shared" si="8"/>
        <v>107.14285714285671</v>
      </c>
      <c r="K82">
        <f t="shared" si="13"/>
        <v>73</v>
      </c>
    </row>
    <row r="83" spans="1:11">
      <c r="A83">
        <v>53.457999999999998</v>
      </c>
      <c r="B83">
        <v>73.509600000000006</v>
      </c>
      <c r="C83">
        <v>74</v>
      </c>
      <c r="D83" s="2">
        <f>Main!$B77</f>
        <v>18.625</v>
      </c>
      <c r="E83" s="2">
        <f t="shared" si="9"/>
        <v>0.125</v>
      </c>
      <c r="F83">
        <f t="shared" si="10"/>
        <v>0.26000000000000512</v>
      </c>
      <c r="G83" s="2">
        <f t="shared" si="11"/>
        <v>115.38461538461311</v>
      </c>
      <c r="H83" s="10" t="s">
        <v>138</v>
      </c>
      <c r="I83">
        <f t="shared" si="12"/>
        <v>53.457999999999998</v>
      </c>
      <c r="J83" s="13">
        <f t="shared" si="8"/>
        <v>115.38461538461311</v>
      </c>
      <c r="K83">
        <f t="shared" si="13"/>
        <v>74</v>
      </c>
    </row>
    <row r="84" spans="1:11">
      <c r="A84">
        <v>53.718000000000004</v>
      </c>
      <c r="B84">
        <v>73.659400000000005</v>
      </c>
      <c r="C84">
        <v>75</v>
      </c>
      <c r="D84" s="2">
        <f>Main!$B78</f>
        <v>18.75</v>
      </c>
      <c r="E84" s="2">
        <f t="shared" si="9"/>
        <v>0.125</v>
      </c>
      <c r="F84">
        <f t="shared" si="10"/>
        <v>0.22999999999999687</v>
      </c>
      <c r="G84" s="2">
        <f t="shared" si="11"/>
        <v>130.43478260869742</v>
      </c>
      <c r="H84" s="10" t="s">
        <v>133</v>
      </c>
      <c r="I84">
        <f t="shared" si="12"/>
        <v>53.718000000000004</v>
      </c>
      <c r="J84" s="13">
        <f t="shared" si="8"/>
        <v>130.43478260869742</v>
      </c>
      <c r="K84">
        <f t="shared" si="13"/>
        <v>75</v>
      </c>
    </row>
    <row r="85" spans="1:11">
      <c r="A85">
        <v>53.948</v>
      </c>
      <c r="B85">
        <v>73.177300000000002</v>
      </c>
      <c r="C85">
        <v>76</v>
      </c>
      <c r="D85" s="2">
        <f>Main!$B79</f>
        <v>18.875</v>
      </c>
      <c r="E85" s="2">
        <f t="shared" si="9"/>
        <v>0.125</v>
      </c>
      <c r="F85">
        <f t="shared" si="10"/>
        <v>0.24000000000000199</v>
      </c>
      <c r="G85" s="2">
        <f t="shared" si="11"/>
        <v>124.99999999999898</v>
      </c>
      <c r="H85" s="10"/>
      <c r="I85">
        <f t="shared" si="12"/>
        <v>53.948</v>
      </c>
      <c r="J85" s="13">
        <f t="shared" si="8"/>
        <v>124.99999999999898</v>
      </c>
      <c r="K85">
        <f t="shared" si="13"/>
        <v>76</v>
      </c>
    </row>
    <row r="86" spans="1:11">
      <c r="A86">
        <v>54.188000000000002</v>
      </c>
      <c r="B86">
        <v>72.780600000000007</v>
      </c>
      <c r="C86">
        <v>77</v>
      </c>
      <c r="D86" s="2">
        <f>Main!$B80</f>
        <v>19</v>
      </c>
      <c r="E86" s="2">
        <f t="shared" si="9"/>
        <v>0.125</v>
      </c>
      <c r="F86">
        <f t="shared" si="10"/>
        <v>0.19999999999999574</v>
      </c>
      <c r="G86" s="2">
        <f t="shared" si="11"/>
        <v>150.00000000000318</v>
      </c>
      <c r="H86" s="10"/>
      <c r="I86">
        <f t="shared" si="12"/>
        <v>54.188000000000002</v>
      </c>
      <c r="J86" s="13">
        <f t="shared" si="8"/>
        <v>150.00000000000318</v>
      </c>
      <c r="K86">
        <f t="shared" si="13"/>
        <v>77</v>
      </c>
    </row>
    <row r="87" spans="1:11">
      <c r="A87">
        <v>54.387999999999998</v>
      </c>
      <c r="B87">
        <v>75.527199999999993</v>
      </c>
      <c r="C87">
        <v>78</v>
      </c>
      <c r="D87" s="2">
        <f>Main!$B81</f>
        <v>19.125</v>
      </c>
      <c r="E87" s="2">
        <f t="shared" si="9"/>
        <v>0.125</v>
      </c>
      <c r="F87">
        <f t="shared" si="10"/>
        <v>0.25</v>
      </c>
      <c r="G87" s="2">
        <f t="shared" si="11"/>
        <v>120</v>
      </c>
      <c r="H87" s="10"/>
      <c r="I87">
        <f t="shared" si="12"/>
        <v>54.387999999999998</v>
      </c>
      <c r="J87" s="13">
        <f t="shared" si="8"/>
        <v>120</v>
      </c>
      <c r="K87">
        <f t="shared" si="13"/>
        <v>78</v>
      </c>
    </row>
    <row r="88" spans="1:11">
      <c r="A88">
        <v>54.637999999999998</v>
      </c>
      <c r="B88">
        <v>77.439300000000003</v>
      </c>
      <c r="C88">
        <v>79</v>
      </c>
      <c r="D88" s="2">
        <f>Main!$B82</f>
        <v>19.25</v>
      </c>
      <c r="E88" s="2">
        <f t="shared" si="9"/>
        <v>0.125</v>
      </c>
      <c r="F88">
        <f t="shared" si="10"/>
        <v>0.21999999999999886</v>
      </c>
      <c r="G88" s="2">
        <f t="shared" si="11"/>
        <v>136.36363636363706</v>
      </c>
      <c r="H88" s="10"/>
      <c r="I88">
        <f t="shared" si="12"/>
        <v>54.637999999999998</v>
      </c>
      <c r="J88" s="13">
        <f t="shared" si="8"/>
        <v>136.36363636363706</v>
      </c>
      <c r="K88">
        <f t="shared" si="13"/>
        <v>79</v>
      </c>
    </row>
    <row r="89" spans="1:11">
      <c r="A89">
        <v>54.857999999999997</v>
      </c>
      <c r="B89">
        <v>75.803299999999993</v>
      </c>
      <c r="C89">
        <v>80</v>
      </c>
      <c r="D89" s="2">
        <f>Main!$B83</f>
        <v>19.375</v>
      </c>
      <c r="E89" s="2">
        <f t="shared" si="9"/>
        <v>0.125</v>
      </c>
      <c r="F89">
        <f t="shared" si="10"/>
        <v>0.25</v>
      </c>
      <c r="G89" s="2">
        <f t="shared" si="11"/>
        <v>120</v>
      </c>
      <c r="H89" s="10"/>
      <c r="I89">
        <f t="shared" si="12"/>
        <v>54.857999999999997</v>
      </c>
      <c r="J89" s="13">
        <f t="shared" si="8"/>
        <v>120</v>
      </c>
      <c r="K89">
        <f t="shared" si="13"/>
        <v>80</v>
      </c>
    </row>
    <row r="90" spans="1:11">
      <c r="A90">
        <v>55.107999999999997</v>
      </c>
      <c r="B90">
        <v>71.671199999999999</v>
      </c>
      <c r="C90">
        <v>81</v>
      </c>
      <c r="D90" s="2">
        <f>Main!$B84</f>
        <v>19.5</v>
      </c>
      <c r="E90" s="2">
        <f t="shared" si="9"/>
        <v>0.125</v>
      </c>
      <c r="F90">
        <f t="shared" si="10"/>
        <v>0.22000000000000597</v>
      </c>
      <c r="G90" s="2">
        <f t="shared" si="11"/>
        <v>136.36363636363268</v>
      </c>
      <c r="H90" s="10"/>
      <c r="I90">
        <f t="shared" si="12"/>
        <v>55.107999999999997</v>
      </c>
      <c r="J90" s="13">
        <f t="shared" si="8"/>
        <v>136.36363636363268</v>
      </c>
      <c r="K90">
        <f t="shared" si="13"/>
        <v>81</v>
      </c>
    </row>
    <row r="91" spans="1:11">
      <c r="A91">
        <v>55.328000000000003</v>
      </c>
      <c r="B91">
        <v>74.153899999999993</v>
      </c>
      <c r="C91">
        <v>82</v>
      </c>
      <c r="D91" s="2">
        <f>Main!$B85</f>
        <v>19.625</v>
      </c>
      <c r="E91" s="2">
        <f t="shared" si="9"/>
        <v>0.125</v>
      </c>
      <c r="F91">
        <f t="shared" si="10"/>
        <v>0.30999999999999517</v>
      </c>
      <c r="G91" s="2">
        <f t="shared" si="11"/>
        <v>96.77419354838861</v>
      </c>
      <c r="H91" s="10" t="s">
        <v>130</v>
      </c>
      <c r="I91">
        <f t="shared" si="12"/>
        <v>55.328000000000003</v>
      </c>
      <c r="J91" s="13">
        <f t="shared" si="8"/>
        <v>96.77419354838861</v>
      </c>
      <c r="K91">
        <f t="shared" si="13"/>
        <v>82</v>
      </c>
    </row>
    <row r="92" spans="1:11">
      <c r="A92">
        <v>55.637999999999998</v>
      </c>
      <c r="B92">
        <v>70.379499999999993</v>
      </c>
      <c r="C92">
        <v>83</v>
      </c>
      <c r="D92" s="2">
        <f>Main!$B86</f>
        <v>19.75</v>
      </c>
      <c r="E92" s="2">
        <f t="shared" si="9"/>
        <v>0.125</v>
      </c>
      <c r="F92">
        <f t="shared" si="10"/>
        <v>0.39000000000000057</v>
      </c>
      <c r="G92" s="2">
        <f t="shared" si="11"/>
        <v>76.923076923076806</v>
      </c>
      <c r="H92" s="10" t="s">
        <v>131</v>
      </c>
      <c r="I92">
        <f t="shared" si="12"/>
        <v>55.637999999999998</v>
      </c>
      <c r="J92" s="13">
        <f t="shared" si="8"/>
        <v>76.923076923076806</v>
      </c>
      <c r="K92">
        <f t="shared" si="13"/>
        <v>83</v>
      </c>
    </row>
    <row r="93" spans="1:11">
      <c r="A93">
        <v>56.027999999999999</v>
      </c>
      <c r="B93">
        <v>61.672699999999999</v>
      </c>
      <c r="C93">
        <v>84</v>
      </c>
      <c r="D93" s="2">
        <f>Main!$B87</f>
        <v>19.875</v>
      </c>
      <c r="E93" s="2">
        <f t="shared" si="9"/>
        <v>0.125</v>
      </c>
      <c r="F93">
        <f t="shared" si="10"/>
        <v>0.46000000000000085</v>
      </c>
      <c r="G93" s="2">
        <f t="shared" si="11"/>
        <v>65.2173913043477</v>
      </c>
      <c r="H93" s="10" t="s">
        <v>132</v>
      </c>
      <c r="I93">
        <f t="shared" si="12"/>
        <v>56.027999999999999</v>
      </c>
      <c r="J93" s="13">
        <f t="shared" si="8"/>
        <v>65.2173913043477</v>
      </c>
      <c r="K93">
        <f t="shared" si="13"/>
        <v>84</v>
      </c>
    </row>
    <row r="94" spans="1:11">
      <c r="A94">
        <v>56.488</v>
      </c>
      <c r="B94">
        <v>63.453699999999998</v>
      </c>
      <c r="C94">
        <v>85</v>
      </c>
      <c r="D94" s="2">
        <f>Main!$B88</f>
        <v>20</v>
      </c>
      <c r="E94" s="2">
        <f t="shared" si="9"/>
        <v>0.25</v>
      </c>
      <c r="F94">
        <f t="shared" si="10"/>
        <v>0.88000000000000256</v>
      </c>
      <c r="G94" s="2">
        <f t="shared" si="11"/>
        <v>68.181818181817988</v>
      </c>
      <c r="H94" s="10" t="s">
        <v>129</v>
      </c>
      <c r="I94">
        <f t="shared" si="12"/>
        <v>56.488</v>
      </c>
      <c r="J94" s="13">
        <f t="shared" si="8"/>
        <v>68.181818181817988</v>
      </c>
      <c r="K94">
        <f t="shared" si="13"/>
        <v>85</v>
      </c>
    </row>
    <row r="95" spans="1:11">
      <c r="A95">
        <v>57.368000000000002</v>
      </c>
      <c r="B95">
        <v>73.857900000000001</v>
      </c>
      <c r="C95">
        <v>86</v>
      </c>
      <c r="D95" s="2">
        <f>Main!$B89</f>
        <v>20.25</v>
      </c>
      <c r="E95" s="2">
        <f t="shared" si="9"/>
        <v>0.125</v>
      </c>
      <c r="F95">
        <f t="shared" si="10"/>
        <v>0.68999999999999773</v>
      </c>
      <c r="G95" s="2">
        <f t="shared" si="11"/>
        <v>43.478260869565361</v>
      </c>
      <c r="H95" s="10" t="s">
        <v>133</v>
      </c>
      <c r="I95">
        <f t="shared" si="12"/>
        <v>57.368000000000002</v>
      </c>
      <c r="J95" s="13">
        <f t="shared" si="8"/>
        <v>43.478260869565361</v>
      </c>
      <c r="K95">
        <f t="shared" si="13"/>
        <v>86</v>
      </c>
    </row>
    <row r="96" spans="1:11">
      <c r="A96">
        <v>58.058</v>
      </c>
      <c r="B96">
        <v>70.9084</v>
      </c>
      <c r="C96">
        <v>87</v>
      </c>
      <c r="D96" s="2">
        <f>Main!$B90</f>
        <v>20.375</v>
      </c>
      <c r="E96" s="2">
        <f t="shared" si="9"/>
        <v>0.375</v>
      </c>
      <c r="F96">
        <f t="shared" si="10"/>
        <v>1.4699999999999989</v>
      </c>
      <c r="G96" s="2">
        <f t="shared" si="11"/>
        <v>61.224489795918409</v>
      </c>
      <c r="H96" s="10" t="s">
        <v>134</v>
      </c>
      <c r="I96">
        <f t="shared" si="12"/>
        <v>58.058</v>
      </c>
      <c r="J96" s="13">
        <f t="shared" si="8"/>
        <v>61.224489795918409</v>
      </c>
      <c r="K96">
        <f t="shared" si="13"/>
        <v>87</v>
      </c>
    </row>
    <row r="97" spans="1:11">
      <c r="A97">
        <v>59.527999999999999</v>
      </c>
      <c r="B97">
        <v>65.778099999999995</v>
      </c>
      <c r="C97">
        <v>88</v>
      </c>
      <c r="D97" s="2">
        <f>Main!$B91</f>
        <v>20.75</v>
      </c>
      <c r="E97" s="2">
        <f t="shared" si="9"/>
        <v>0.25</v>
      </c>
      <c r="F97">
        <f t="shared" si="10"/>
        <v>0.96999999999999886</v>
      </c>
      <c r="G97" s="2">
        <f t="shared" si="11"/>
        <v>61.855670103092855</v>
      </c>
      <c r="H97" s="10" t="s">
        <v>134</v>
      </c>
      <c r="I97">
        <f t="shared" si="12"/>
        <v>59.527999999999999</v>
      </c>
      <c r="J97" s="13">
        <f t="shared" si="8"/>
        <v>61.855670103092855</v>
      </c>
      <c r="K97">
        <f t="shared" si="13"/>
        <v>88</v>
      </c>
    </row>
    <row r="98" spans="1:11">
      <c r="A98">
        <v>60.497999999999998</v>
      </c>
      <c r="B98">
        <v>68.653000000000006</v>
      </c>
      <c r="C98">
        <v>89</v>
      </c>
      <c r="D98" s="2">
        <f>Main!$B92</f>
        <v>21</v>
      </c>
      <c r="E98" s="2">
        <f t="shared" si="9"/>
        <v>0.25</v>
      </c>
      <c r="F98">
        <f t="shared" si="10"/>
        <v>1.1700000000000017</v>
      </c>
      <c r="G98" s="2">
        <f t="shared" si="11"/>
        <v>51.282051282051206</v>
      </c>
      <c r="H98" s="10" t="s">
        <v>135</v>
      </c>
      <c r="I98">
        <f t="shared" si="12"/>
        <v>60.497999999999998</v>
      </c>
      <c r="J98" s="13">
        <f t="shared" si="8"/>
        <v>51.282051282051206</v>
      </c>
      <c r="K98">
        <f t="shared" si="13"/>
        <v>89</v>
      </c>
    </row>
    <row r="99" spans="1:11">
      <c r="A99">
        <v>61.667999999999999</v>
      </c>
      <c r="B99">
        <v>66.944900000000004</v>
      </c>
      <c r="C99">
        <v>90</v>
      </c>
      <c r="D99" s="2">
        <f>Main!$B93</f>
        <v>21.25</v>
      </c>
      <c r="E99" s="2">
        <f t="shared" si="9"/>
        <v>0.25</v>
      </c>
      <c r="F99">
        <f t="shared" si="10"/>
        <v>1.3100000000000023</v>
      </c>
      <c r="G99" s="2">
        <f t="shared" si="11"/>
        <v>45.801526717557174</v>
      </c>
      <c r="H99" s="10" t="s">
        <v>129</v>
      </c>
      <c r="I99">
        <f t="shared" si="12"/>
        <v>61.667999999999999</v>
      </c>
      <c r="J99" s="13">
        <f t="shared" si="8"/>
        <v>45.801526717557174</v>
      </c>
      <c r="K99">
        <f t="shared" si="13"/>
        <v>90</v>
      </c>
    </row>
    <row r="100" spans="1:11">
      <c r="A100">
        <v>62.978000000000002</v>
      </c>
      <c r="B100">
        <v>63.028599999999997</v>
      </c>
      <c r="C100">
        <v>91</v>
      </c>
      <c r="D100" s="2">
        <f>Main!$B94</f>
        <v>21.5</v>
      </c>
      <c r="E100" s="2">
        <f t="shared" si="9"/>
        <v>0.125</v>
      </c>
      <c r="F100">
        <f t="shared" si="10"/>
        <v>0.25999999999999801</v>
      </c>
      <c r="G100" s="2">
        <f t="shared" si="11"/>
        <v>115.38461538461627</v>
      </c>
      <c r="H100" s="10" t="s">
        <v>136</v>
      </c>
      <c r="I100">
        <f t="shared" si="12"/>
        <v>62.978000000000002</v>
      </c>
      <c r="J100" s="13">
        <f t="shared" si="8"/>
        <v>115.38461538461627</v>
      </c>
      <c r="K100">
        <f t="shared" si="13"/>
        <v>91</v>
      </c>
    </row>
    <row r="101" spans="1:11">
      <c r="A101">
        <v>63.238</v>
      </c>
      <c r="B101">
        <v>68.061700000000002</v>
      </c>
      <c r="C101">
        <v>92</v>
      </c>
      <c r="D101" s="2">
        <f>Main!$B95</f>
        <v>21.625</v>
      </c>
      <c r="E101" s="2">
        <f t="shared" si="9"/>
        <v>0.125</v>
      </c>
      <c r="F101">
        <f t="shared" si="10"/>
        <v>0.24000000000000199</v>
      </c>
      <c r="G101" s="2">
        <f t="shared" si="11"/>
        <v>124.99999999999898</v>
      </c>
      <c r="H101" s="10" t="s">
        <v>137</v>
      </c>
      <c r="I101">
        <f t="shared" si="12"/>
        <v>63.238</v>
      </c>
      <c r="J101" s="13">
        <f t="shared" si="8"/>
        <v>124.99999999999898</v>
      </c>
      <c r="K101">
        <f t="shared" si="13"/>
        <v>92</v>
      </c>
    </row>
    <row r="102" spans="1:11">
      <c r="A102">
        <v>63.478000000000002</v>
      </c>
      <c r="B102">
        <v>72.286600000000007</v>
      </c>
      <c r="C102">
        <v>93</v>
      </c>
      <c r="D102" s="2">
        <f>Main!$B96</f>
        <v>21.75</v>
      </c>
      <c r="E102" s="2">
        <f t="shared" si="9"/>
        <v>0.125</v>
      </c>
      <c r="F102">
        <f t="shared" si="10"/>
        <v>0.21000000000000085</v>
      </c>
      <c r="G102" s="2">
        <f t="shared" si="11"/>
        <v>142.85714285714226</v>
      </c>
      <c r="H102" s="10" t="s">
        <v>138</v>
      </c>
      <c r="I102">
        <f t="shared" si="12"/>
        <v>63.478000000000002</v>
      </c>
      <c r="J102" s="13">
        <f t="shared" si="8"/>
        <v>142.85714285714226</v>
      </c>
      <c r="K102">
        <f t="shared" si="13"/>
        <v>93</v>
      </c>
    </row>
    <row r="103" spans="1:11">
      <c r="A103">
        <v>63.688000000000002</v>
      </c>
      <c r="B103">
        <v>68.570700000000002</v>
      </c>
      <c r="C103">
        <v>94</v>
      </c>
      <c r="D103" s="2">
        <f>Main!$B97</f>
        <v>21.875</v>
      </c>
      <c r="E103" s="2">
        <f t="shared" si="9"/>
        <v>0.125</v>
      </c>
      <c r="F103">
        <f t="shared" si="10"/>
        <v>0.23999999999999488</v>
      </c>
      <c r="G103" s="2">
        <f t="shared" si="11"/>
        <v>125.00000000000267</v>
      </c>
      <c r="H103" s="10" t="s">
        <v>133</v>
      </c>
      <c r="I103">
        <f t="shared" si="12"/>
        <v>63.688000000000002</v>
      </c>
      <c r="J103" s="13">
        <f t="shared" si="8"/>
        <v>125.00000000000267</v>
      </c>
      <c r="K103">
        <f t="shared" si="13"/>
        <v>94</v>
      </c>
    </row>
    <row r="104" spans="1:11">
      <c r="A104">
        <v>63.927999999999997</v>
      </c>
      <c r="B104">
        <v>72.104799999999997</v>
      </c>
      <c r="C104">
        <v>95</v>
      </c>
      <c r="D104" s="2">
        <f>Main!$B98</f>
        <v>22</v>
      </c>
      <c r="E104" s="2">
        <f t="shared" si="9"/>
        <v>0.125</v>
      </c>
      <c r="F104">
        <f t="shared" si="10"/>
        <v>0.24000000000000909</v>
      </c>
      <c r="G104" s="2">
        <f t="shared" si="11"/>
        <v>124.99999999999527</v>
      </c>
      <c r="H104" s="10"/>
      <c r="I104">
        <f t="shared" si="12"/>
        <v>63.927999999999997</v>
      </c>
      <c r="J104" s="13">
        <f t="shared" si="8"/>
        <v>124.99999999999527</v>
      </c>
      <c r="K104">
        <f t="shared" si="13"/>
        <v>95</v>
      </c>
    </row>
    <row r="105" spans="1:11">
      <c r="A105">
        <v>64.168000000000006</v>
      </c>
      <c r="B105">
        <v>69.0364</v>
      </c>
      <c r="C105">
        <v>96</v>
      </c>
      <c r="D105" s="2">
        <f>Main!$B99</f>
        <v>22.125</v>
      </c>
      <c r="E105" s="2">
        <f t="shared" si="9"/>
        <v>0.125</v>
      </c>
      <c r="F105">
        <f t="shared" si="10"/>
        <v>0.21999999999999886</v>
      </c>
      <c r="G105" s="2">
        <f t="shared" si="11"/>
        <v>136.36363636363706</v>
      </c>
      <c r="H105" s="10"/>
      <c r="I105">
        <f t="shared" si="12"/>
        <v>64.168000000000006</v>
      </c>
      <c r="J105" s="13">
        <f t="shared" si="8"/>
        <v>136.36363636363706</v>
      </c>
      <c r="K105">
        <f t="shared" si="13"/>
        <v>96</v>
      </c>
    </row>
    <row r="106" spans="1:11">
      <c r="A106">
        <v>64.388000000000005</v>
      </c>
      <c r="B106">
        <v>74.697999999999993</v>
      </c>
      <c r="C106">
        <v>97</v>
      </c>
      <c r="D106" s="2">
        <f>Main!$B100</f>
        <v>22.25</v>
      </c>
      <c r="E106" s="2">
        <f t="shared" si="9"/>
        <v>0.125</v>
      </c>
      <c r="F106">
        <f t="shared" si="10"/>
        <v>0.21999999999999886</v>
      </c>
      <c r="G106" s="2">
        <f t="shared" si="11"/>
        <v>136.36363636363706</v>
      </c>
      <c r="H106" s="10" t="s">
        <v>130</v>
      </c>
      <c r="I106">
        <f t="shared" si="12"/>
        <v>64.388000000000005</v>
      </c>
      <c r="J106" s="13">
        <f t="shared" si="8"/>
        <v>136.36363636363706</v>
      </c>
      <c r="K106">
        <f t="shared" si="13"/>
        <v>97</v>
      </c>
    </row>
    <row r="107" spans="1:11">
      <c r="A107">
        <v>64.608000000000004</v>
      </c>
      <c r="B107">
        <v>72.355500000000006</v>
      </c>
      <c r="C107">
        <v>98</v>
      </c>
      <c r="D107" s="2">
        <f>Main!$B101</f>
        <v>22.375</v>
      </c>
      <c r="E107" s="2">
        <f t="shared" si="9"/>
        <v>0.125</v>
      </c>
      <c r="F107">
        <f t="shared" si="10"/>
        <v>0.26999999999999602</v>
      </c>
      <c r="G107" s="2">
        <f t="shared" si="11"/>
        <v>111.11111111111275</v>
      </c>
      <c r="H107" s="10" t="s">
        <v>131</v>
      </c>
      <c r="I107">
        <f t="shared" si="12"/>
        <v>64.608000000000004</v>
      </c>
      <c r="J107" s="13">
        <f t="shared" si="8"/>
        <v>111.11111111111275</v>
      </c>
      <c r="K107">
        <f t="shared" si="13"/>
        <v>98</v>
      </c>
    </row>
    <row r="108" spans="1:11">
      <c r="A108">
        <v>64.878</v>
      </c>
      <c r="B108">
        <v>67.038499999999999</v>
      </c>
      <c r="C108">
        <v>99</v>
      </c>
      <c r="D108" s="2">
        <f>Main!$B102</f>
        <v>22.5</v>
      </c>
      <c r="E108" s="2">
        <f t="shared" si="9"/>
        <v>0.125</v>
      </c>
      <c r="F108">
        <f t="shared" si="10"/>
        <v>0.29000000000000625</v>
      </c>
      <c r="G108" s="2">
        <f t="shared" si="11"/>
        <v>103.44827586206674</v>
      </c>
      <c r="H108" s="10" t="s">
        <v>132</v>
      </c>
      <c r="I108">
        <f t="shared" si="12"/>
        <v>64.878</v>
      </c>
      <c r="J108" s="13">
        <f t="shared" si="8"/>
        <v>103.44827586206674</v>
      </c>
      <c r="K108">
        <f t="shared" si="13"/>
        <v>99</v>
      </c>
    </row>
    <row r="109" spans="1:11">
      <c r="A109">
        <v>65.168000000000006</v>
      </c>
      <c r="B109">
        <v>67.301900000000003</v>
      </c>
      <c r="C109">
        <v>100</v>
      </c>
      <c r="D109" s="2">
        <f>Main!$B103</f>
        <v>22.625</v>
      </c>
      <c r="E109" s="2">
        <f t="shared" si="9"/>
        <v>0.125</v>
      </c>
      <c r="F109">
        <f t="shared" si="10"/>
        <v>0.26999999999999602</v>
      </c>
      <c r="G109" s="2">
        <f t="shared" si="11"/>
        <v>111.11111111111275</v>
      </c>
      <c r="H109" s="10" t="s">
        <v>129</v>
      </c>
      <c r="I109">
        <f t="shared" si="12"/>
        <v>65.168000000000006</v>
      </c>
      <c r="J109" s="13">
        <f t="shared" si="8"/>
        <v>111.11111111111275</v>
      </c>
      <c r="K109">
        <f t="shared" si="13"/>
        <v>100</v>
      </c>
    </row>
    <row r="110" spans="1:11">
      <c r="A110">
        <v>65.438000000000002</v>
      </c>
      <c r="B110">
        <v>67.882900000000006</v>
      </c>
      <c r="C110">
        <v>101</v>
      </c>
      <c r="D110" s="2">
        <f>Main!$B104</f>
        <v>22.75</v>
      </c>
      <c r="E110" s="2">
        <f t="shared" si="9"/>
        <v>0.125</v>
      </c>
      <c r="F110">
        <f t="shared" si="10"/>
        <v>0.23999999999999488</v>
      </c>
      <c r="G110" s="2">
        <f t="shared" si="11"/>
        <v>125.00000000000267</v>
      </c>
      <c r="H110" s="10" t="s">
        <v>136</v>
      </c>
      <c r="I110">
        <f t="shared" si="12"/>
        <v>65.438000000000002</v>
      </c>
      <c r="J110" s="13">
        <f t="shared" si="8"/>
        <v>125.00000000000267</v>
      </c>
      <c r="K110">
        <f t="shared" si="13"/>
        <v>101</v>
      </c>
    </row>
    <row r="111" spans="1:11">
      <c r="A111">
        <v>65.677999999999997</v>
      </c>
      <c r="B111">
        <v>67.453400000000002</v>
      </c>
      <c r="C111">
        <v>102</v>
      </c>
      <c r="D111" s="2">
        <f>Main!$B105</f>
        <v>22.875</v>
      </c>
      <c r="E111" s="2">
        <f t="shared" si="9"/>
        <v>0.125</v>
      </c>
      <c r="F111">
        <f t="shared" si="10"/>
        <v>0.23000000000000398</v>
      </c>
      <c r="G111" s="2">
        <f t="shared" si="11"/>
        <v>130.43478260869341</v>
      </c>
      <c r="H111" s="10" t="s">
        <v>137</v>
      </c>
      <c r="I111">
        <f t="shared" si="12"/>
        <v>65.677999999999997</v>
      </c>
      <c r="J111" s="13">
        <f t="shared" si="8"/>
        <v>130.43478260869341</v>
      </c>
      <c r="K111">
        <f t="shared" si="13"/>
        <v>102</v>
      </c>
    </row>
    <row r="112" spans="1:11">
      <c r="A112">
        <v>65.908000000000001</v>
      </c>
      <c r="B112">
        <v>70.109399999999994</v>
      </c>
      <c r="C112">
        <v>103</v>
      </c>
      <c r="D112" s="2">
        <f>Main!$B106</f>
        <v>23</v>
      </c>
      <c r="E112" s="2">
        <f t="shared" si="9"/>
        <v>0.125</v>
      </c>
      <c r="F112">
        <f t="shared" si="10"/>
        <v>0.23000000000000398</v>
      </c>
      <c r="G112" s="2">
        <f t="shared" si="11"/>
        <v>130.43478260869341</v>
      </c>
      <c r="H112" s="10" t="s">
        <v>137</v>
      </c>
      <c r="I112">
        <f t="shared" si="12"/>
        <v>65.908000000000001</v>
      </c>
      <c r="J112" s="13">
        <f t="shared" si="8"/>
        <v>130.43478260869341</v>
      </c>
      <c r="K112">
        <f t="shared" si="13"/>
        <v>103</v>
      </c>
    </row>
    <row r="113" spans="1:11">
      <c r="A113">
        <v>66.138000000000005</v>
      </c>
      <c r="B113">
        <v>75.021699999999996</v>
      </c>
      <c r="C113">
        <v>104</v>
      </c>
      <c r="D113" s="2">
        <f>Main!$B107</f>
        <v>23.125</v>
      </c>
      <c r="E113" s="2">
        <f t="shared" si="9"/>
        <v>0.125</v>
      </c>
      <c r="F113">
        <f t="shared" si="10"/>
        <v>0.26999999999999602</v>
      </c>
      <c r="G113" s="2">
        <f t="shared" si="11"/>
        <v>111.11111111111275</v>
      </c>
      <c r="H113" s="10" t="s">
        <v>138</v>
      </c>
      <c r="I113">
        <f t="shared" si="12"/>
        <v>66.138000000000005</v>
      </c>
      <c r="J113" s="13">
        <f t="shared" si="8"/>
        <v>111.11111111111275</v>
      </c>
      <c r="K113">
        <f t="shared" si="13"/>
        <v>104</v>
      </c>
    </row>
    <row r="114" spans="1:11">
      <c r="A114">
        <v>66.408000000000001</v>
      </c>
      <c r="B114">
        <v>71.067899999999995</v>
      </c>
      <c r="C114">
        <v>105</v>
      </c>
      <c r="D114" s="2">
        <f>Main!$B108</f>
        <v>23.25</v>
      </c>
      <c r="E114" s="2">
        <f t="shared" si="9"/>
        <v>0.125</v>
      </c>
      <c r="F114">
        <f t="shared" si="10"/>
        <v>0.20999999999999375</v>
      </c>
      <c r="G114" s="2">
        <f t="shared" si="11"/>
        <v>142.85714285714712</v>
      </c>
      <c r="H114" s="10" t="s">
        <v>133</v>
      </c>
      <c r="I114">
        <f t="shared" si="12"/>
        <v>66.408000000000001</v>
      </c>
      <c r="J114" s="13">
        <f t="shared" si="8"/>
        <v>142.85714285714712</v>
      </c>
      <c r="K114">
        <f t="shared" si="13"/>
        <v>105</v>
      </c>
    </row>
    <row r="115" spans="1:11">
      <c r="A115">
        <v>66.617999999999995</v>
      </c>
      <c r="B115">
        <v>75.863</v>
      </c>
      <c r="C115">
        <v>106</v>
      </c>
      <c r="D115" s="2">
        <f>Main!$B109</f>
        <v>23.375</v>
      </c>
      <c r="E115" s="2">
        <f t="shared" si="9"/>
        <v>0.125</v>
      </c>
      <c r="F115">
        <f t="shared" si="10"/>
        <v>0.25</v>
      </c>
      <c r="G115" s="2">
        <f t="shared" si="11"/>
        <v>120</v>
      </c>
      <c r="H115" s="10"/>
      <c r="I115">
        <f t="shared" si="12"/>
        <v>66.617999999999995</v>
      </c>
      <c r="J115" s="13">
        <f t="shared" si="8"/>
        <v>120</v>
      </c>
      <c r="K115">
        <f t="shared" si="13"/>
        <v>106</v>
      </c>
    </row>
    <row r="116" spans="1:11">
      <c r="A116">
        <v>66.867999999999995</v>
      </c>
      <c r="B116">
        <v>77.5732</v>
      </c>
      <c r="C116">
        <v>107</v>
      </c>
      <c r="D116" s="2">
        <f>Main!$B110</f>
        <v>23.5</v>
      </c>
      <c r="E116" s="2">
        <f t="shared" si="9"/>
        <v>0.125</v>
      </c>
      <c r="F116">
        <f t="shared" si="10"/>
        <v>0.25</v>
      </c>
      <c r="G116" s="2">
        <f t="shared" si="11"/>
        <v>120</v>
      </c>
      <c r="H116" s="10"/>
      <c r="I116">
        <f t="shared" si="12"/>
        <v>66.867999999999995</v>
      </c>
      <c r="J116" s="13">
        <f t="shared" si="8"/>
        <v>120</v>
      </c>
      <c r="K116">
        <f t="shared" si="13"/>
        <v>107</v>
      </c>
    </row>
    <row r="117" spans="1:11">
      <c r="A117">
        <v>67.117999999999995</v>
      </c>
      <c r="B117">
        <v>73.197199999999995</v>
      </c>
      <c r="C117">
        <v>108</v>
      </c>
      <c r="D117" s="2">
        <f>Main!$B111</f>
        <v>23.625</v>
      </c>
      <c r="E117" s="2">
        <f t="shared" si="9"/>
        <v>0.125</v>
      </c>
      <c r="F117">
        <f t="shared" si="10"/>
        <v>0.20000000000000284</v>
      </c>
      <c r="G117" s="2">
        <f t="shared" si="11"/>
        <v>149.99999999999787</v>
      </c>
      <c r="H117" s="10" t="s">
        <v>102</v>
      </c>
      <c r="I117">
        <f t="shared" si="12"/>
        <v>67.117999999999995</v>
      </c>
      <c r="J117" s="13">
        <f t="shared" si="8"/>
        <v>149.99999999999787</v>
      </c>
      <c r="K117">
        <f t="shared" si="13"/>
        <v>108</v>
      </c>
    </row>
    <row r="118" spans="1:11">
      <c r="A118">
        <v>67.317999999999998</v>
      </c>
      <c r="B118">
        <v>74.295599999999993</v>
      </c>
      <c r="C118">
        <v>109</v>
      </c>
      <c r="D118" s="2">
        <f>Main!$B112</f>
        <v>23.75</v>
      </c>
      <c r="E118" s="2">
        <f t="shared" si="9"/>
        <v>0.125</v>
      </c>
      <c r="F118">
        <f t="shared" si="10"/>
        <v>0.25</v>
      </c>
      <c r="G118" s="2">
        <f t="shared" si="11"/>
        <v>120</v>
      </c>
      <c r="H118" s="10"/>
      <c r="I118">
        <f t="shared" si="12"/>
        <v>67.317999999999998</v>
      </c>
      <c r="J118" s="13">
        <f t="shared" si="8"/>
        <v>120</v>
      </c>
      <c r="K118">
        <f t="shared" si="13"/>
        <v>109</v>
      </c>
    </row>
    <row r="119" spans="1:11">
      <c r="A119">
        <v>67.567999999999998</v>
      </c>
      <c r="B119">
        <v>79.87</v>
      </c>
      <c r="C119">
        <v>110</v>
      </c>
      <c r="D119" s="2">
        <f>Main!$B113</f>
        <v>23.875</v>
      </c>
      <c r="E119" s="2">
        <f t="shared" si="9"/>
        <v>0.125</v>
      </c>
      <c r="F119">
        <f t="shared" si="10"/>
        <v>0.31000000000000227</v>
      </c>
      <c r="G119" s="2">
        <f t="shared" si="11"/>
        <v>96.774193548386378</v>
      </c>
      <c r="H119" s="10"/>
      <c r="I119">
        <f t="shared" si="12"/>
        <v>67.567999999999998</v>
      </c>
      <c r="J119" s="13">
        <f t="shared" si="8"/>
        <v>96.774193548386378</v>
      </c>
      <c r="K119">
        <f t="shared" si="13"/>
        <v>110</v>
      </c>
    </row>
    <row r="120" spans="1:11">
      <c r="A120">
        <v>67.878</v>
      </c>
      <c r="B120">
        <v>76.584900000000005</v>
      </c>
      <c r="C120">
        <v>111</v>
      </c>
      <c r="D120" s="2">
        <f>Main!$B114</f>
        <v>24</v>
      </c>
      <c r="E120" s="2">
        <f t="shared" si="9"/>
        <v>0.125</v>
      </c>
      <c r="F120">
        <f t="shared" si="10"/>
        <v>0.26999999999999602</v>
      </c>
      <c r="G120" s="2">
        <f t="shared" si="11"/>
        <v>111.11111111111275</v>
      </c>
      <c r="H120" s="10"/>
      <c r="I120">
        <f t="shared" si="12"/>
        <v>67.878</v>
      </c>
      <c r="J120" s="13">
        <f t="shared" si="8"/>
        <v>111.11111111111275</v>
      </c>
      <c r="K120">
        <f t="shared" si="13"/>
        <v>111</v>
      </c>
    </row>
    <row r="121" spans="1:11">
      <c r="A121">
        <v>68.147999999999996</v>
      </c>
      <c r="B121">
        <v>73.142700000000005</v>
      </c>
      <c r="C121">
        <v>112</v>
      </c>
      <c r="D121" s="2">
        <f>Main!$B115</f>
        <v>24.125</v>
      </c>
      <c r="E121" s="2">
        <f t="shared" si="9"/>
        <v>0.125</v>
      </c>
      <c r="F121">
        <f t="shared" si="10"/>
        <v>0.25</v>
      </c>
      <c r="G121" s="2">
        <f t="shared" si="11"/>
        <v>120</v>
      </c>
      <c r="H121" s="10"/>
      <c r="I121">
        <f t="shared" si="12"/>
        <v>68.147999999999996</v>
      </c>
      <c r="J121" s="13">
        <f t="shared" si="8"/>
        <v>120</v>
      </c>
      <c r="K121">
        <f t="shared" si="13"/>
        <v>112</v>
      </c>
    </row>
    <row r="122" spans="1:11">
      <c r="A122">
        <v>68.397999999999996</v>
      </c>
      <c r="B122">
        <v>65.329099999999997</v>
      </c>
      <c r="C122">
        <v>113</v>
      </c>
      <c r="D122" s="2">
        <f>Main!$B116</f>
        <v>24.25</v>
      </c>
      <c r="E122" s="2">
        <f t="shared" si="9"/>
        <v>0.125</v>
      </c>
      <c r="F122">
        <f t="shared" si="10"/>
        <v>0.25</v>
      </c>
      <c r="G122" s="2">
        <f t="shared" si="11"/>
        <v>120</v>
      </c>
      <c r="H122" s="10" t="s">
        <v>129</v>
      </c>
      <c r="I122">
        <f t="shared" si="12"/>
        <v>68.397999999999996</v>
      </c>
      <c r="J122" s="13">
        <f t="shared" si="8"/>
        <v>120</v>
      </c>
      <c r="K122">
        <f t="shared" si="13"/>
        <v>113</v>
      </c>
    </row>
    <row r="123" spans="1:11">
      <c r="A123">
        <v>68.647999999999996</v>
      </c>
      <c r="B123">
        <v>67.797899999999998</v>
      </c>
      <c r="C123">
        <v>114</v>
      </c>
      <c r="D123" s="2">
        <f>Main!$B117</f>
        <v>24.375</v>
      </c>
      <c r="E123" s="2">
        <f t="shared" si="9"/>
        <v>0.125</v>
      </c>
      <c r="F123">
        <f t="shared" si="10"/>
        <v>0.24000000000000909</v>
      </c>
      <c r="G123" s="2">
        <f t="shared" si="11"/>
        <v>124.99999999999527</v>
      </c>
      <c r="H123" s="10" t="s">
        <v>136</v>
      </c>
      <c r="I123">
        <f t="shared" si="12"/>
        <v>68.647999999999996</v>
      </c>
      <c r="J123" s="13">
        <f t="shared" si="8"/>
        <v>124.99999999999527</v>
      </c>
      <c r="K123">
        <f t="shared" si="13"/>
        <v>114</v>
      </c>
    </row>
    <row r="124" spans="1:11">
      <c r="A124">
        <v>68.888000000000005</v>
      </c>
      <c r="B124">
        <v>66.456199999999995</v>
      </c>
      <c r="C124">
        <v>115</v>
      </c>
      <c r="D124" s="2">
        <f>Main!$B118</f>
        <v>24.5</v>
      </c>
      <c r="E124" s="2">
        <f t="shared" si="9"/>
        <v>0.125</v>
      </c>
      <c r="F124">
        <f t="shared" si="10"/>
        <v>0.21999999999999886</v>
      </c>
      <c r="G124" s="2">
        <f t="shared" si="11"/>
        <v>136.36363636363706</v>
      </c>
      <c r="H124" s="10" t="s">
        <v>137</v>
      </c>
      <c r="I124">
        <f t="shared" si="12"/>
        <v>68.888000000000005</v>
      </c>
      <c r="J124" s="13">
        <f t="shared" si="8"/>
        <v>136.36363636363706</v>
      </c>
      <c r="K124">
        <f t="shared" si="13"/>
        <v>115</v>
      </c>
    </row>
    <row r="125" spans="1:11">
      <c r="A125">
        <v>69.108000000000004</v>
      </c>
      <c r="B125">
        <v>72.027100000000004</v>
      </c>
      <c r="C125">
        <v>116</v>
      </c>
      <c r="D125" s="2">
        <f>Main!$B119</f>
        <v>24.625</v>
      </c>
      <c r="E125" s="2">
        <f t="shared" si="9"/>
        <v>0.125</v>
      </c>
      <c r="F125">
        <f t="shared" si="10"/>
        <v>0.23999999999999488</v>
      </c>
      <c r="G125" s="2">
        <f t="shared" si="11"/>
        <v>125.00000000000267</v>
      </c>
      <c r="H125" s="10" t="s">
        <v>137</v>
      </c>
      <c r="I125">
        <f t="shared" si="12"/>
        <v>69.108000000000004</v>
      </c>
      <c r="J125" s="13">
        <f t="shared" si="8"/>
        <v>125.00000000000267</v>
      </c>
      <c r="K125">
        <f t="shared" si="13"/>
        <v>116</v>
      </c>
    </row>
    <row r="126" spans="1:11">
      <c r="A126">
        <v>69.347999999999999</v>
      </c>
      <c r="B126">
        <v>72.518500000000003</v>
      </c>
      <c r="C126">
        <v>117</v>
      </c>
      <c r="D126" s="2">
        <f>Main!$B120</f>
        <v>24.75</v>
      </c>
      <c r="E126" s="2">
        <f t="shared" si="9"/>
        <v>0.125</v>
      </c>
      <c r="F126">
        <f t="shared" si="10"/>
        <v>0.23000000000000398</v>
      </c>
      <c r="G126" s="2">
        <f t="shared" si="11"/>
        <v>130.43478260869341</v>
      </c>
      <c r="H126" s="10" t="s">
        <v>138</v>
      </c>
      <c r="I126">
        <f t="shared" si="12"/>
        <v>69.347999999999999</v>
      </c>
      <c r="J126" s="13">
        <f t="shared" si="8"/>
        <v>130.43478260869341</v>
      </c>
      <c r="K126">
        <f t="shared" si="13"/>
        <v>117</v>
      </c>
    </row>
    <row r="127" spans="1:11">
      <c r="A127">
        <v>69.578000000000003</v>
      </c>
      <c r="B127">
        <v>75.385599999999997</v>
      </c>
      <c r="C127">
        <v>118</v>
      </c>
      <c r="D127" s="2">
        <f>Main!$B121</f>
        <v>24.875</v>
      </c>
      <c r="E127" s="2">
        <f t="shared" si="9"/>
        <v>0.125</v>
      </c>
      <c r="F127">
        <f t="shared" si="10"/>
        <v>0.25999999999999091</v>
      </c>
      <c r="G127" s="2">
        <f t="shared" si="11"/>
        <v>115.38461538461942</v>
      </c>
      <c r="H127" s="10" t="s">
        <v>102</v>
      </c>
      <c r="I127">
        <f t="shared" si="12"/>
        <v>69.578000000000003</v>
      </c>
      <c r="J127" s="13">
        <f t="shared" si="8"/>
        <v>115.38461538461942</v>
      </c>
      <c r="K127">
        <f t="shared" si="13"/>
        <v>118</v>
      </c>
    </row>
    <row r="128" spans="1:11">
      <c r="A128">
        <v>69.837999999999994</v>
      </c>
      <c r="B128">
        <v>72.046700000000001</v>
      </c>
      <c r="C128">
        <v>119</v>
      </c>
      <c r="D128" s="2">
        <f>Main!$B122</f>
        <v>25</v>
      </c>
      <c r="E128" s="2">
        <f t="shared" si="9"/>
        <v>0.125</v>
      </c>
      <c r="F128">
        <f t="shared" si="10"/>
        <v>0.30000000000001137</v>
      </c>
      <c r="G128" s="2">
        <f t="shared" si="11"/>
        <v>99.999999999996206</v>
      </c>
      <c r="H128" s="10" t="s">
        <v>130</v>
      </c>
      <c r="I128">
        <f t="shared" si="12"/>
        <v>69.837999999999994</v>
      </c>
      <c r="J128" s="13">
        <f t="shared" si="8"/>
        <v>99.999999999996206</v>
      </c>
      <c r="K128">
        <f t="shared" si="13"/>
        <v>119</v>
      </c>
    </row>
    <row r="129" spans="1:11">
      <c r="A129">
        <v>70.138000000000005</v>
      </c>
      <c r="B129">
        <v>69.422799999999995</v>
      </c>
      <c r="C129">
        <v>120</v>
      </c>
      <c r="D129" s="2">
        <f>Main!$B123</f>
        <v>25.125</v>
      </c>
      <c r="E129" s="2">
        <f t="shared" si="9"/>
        <v>0.125</v>
      </c>
      <c r="F129">
        <f t="shared" si="10"/>
        <v>0.47999999999998977</v>
      </c>
      <c r="G129" s="2">
        <f t="shared" si="11"/>
        <v>62.500000000001336</v>
      </c>
      <c r="H129" s="10" t="s">
        <v>131</v>
      </c>
      <c r="I129">
        <f t="shared" si="12"/>
        <v>70.138000000000005</v>
      </c>
      <c r="J129" s="13">
        <f t="shared" si="8"/>
        <v>62.500000000001336</v>
      </c>
      <c r="K129">
        <f t="shared" si="13"/>
        <v>120</v>
      </c>
    </row>
    <row r="130" spans="1:11">
      <c r="A130">
        <v>70.617999999999995</v>
      </c>
      <c r="B130">
        <v>62.339399999999998</v>
      </c>
      <c r="C130">
        <v>121</v>
      </c>
      <c r="D130" s="2">
        <f>Main!$B124</f>
        <v>25.25</v>
      </c>
      <c r="E130" s="2">
        <f t="shared" si="9"/>
        <v>0.375</v>
      </c>
      <c r="F130">
        <f t="shared" si="10"/>
        <v>1</v>
      </c>
      <c r="G130" s="2">
        <f t="shared" si="11"/>
        <v>90</v>
      </c>
      <c r="H130" s="10" t="s">
        <v>132</v>
      </c>
      <c r="I130">
        <f t="shared" si="12"/>
        <v>70.617999999999995</v>
      </c>
      <c r="J130" s="13">
        <f t="shared" si="8"/>
        <v>90</v>
      </c>
      <c r="K130">
        <f t="shared" si="13"/>
        <v>121</v>
      </c>
    </row>
    <row r="131" spans="1:11">
      <c r="A131">
        <v>71.617999999999995</v>
      </c>
      <c r="B131">
        <v>71.046199999999999</v>
      </c>
      <c r="C131">
        <v>122</v>
      </c>
      <c r="D131" s="2">
        <f>Main!$B125</f>
        <v>25.625</v>
      </c>
      <c r="E131" s="2">
        <f t="shared" si="9"/>
        <v>0.125</v>
      </c>
      <c r="F131">
        <f t="shared" si="10"/>
        <v>0.32999999999999829</v>
      </c>
      <c r="G131" s="2">
        <f t="shared" si="11"/>
        <v>90.909090909091375</v>
      </c>
      <c r="H131" s="10" t="s">
        <v>133</v>
      </c>
      <c r="I131">
        <f t="shared" si="12"/>
        <v>71.617999999999995</v>
      </c>
      <c r="J131" s="13">
        <f t="shared" si="8"/>
        <v>90.909090909091375</v>
      </c>
      <c r="K131">
        <f t="shared" si="13"/>
        <v>122</v>
      </c>
    </row>
    <row r="132" spans="1:11">
      <c r="A132">
        <v>71.947999999999993</v>
      </c>
      <c r="B132">
        <v>69.051100000000005</v>
      </c>
      <c r="C132">
        <v>123</v>
      </c>
      <c r="D132" s="2">
        <f>Main!$B126</f>
        <v>25.75</v>
      </c>
      <c r="E132" s="2">
        <f t="shared" si="9"/>
        <v>0.125</v>
      </c>
      <c r="F132">
        <f t="shared" si="10"/>
        <v>0.32000000000000739</v>
      </c>
      <c r="G132" s="2">
        <f t="shared" si="11"/>
        <v>93.74999999999784</v>
      </c>
      <c r="H132" s="10" t="s">
        <v>130</v>
      </c>
      <c r="I132">
        <f t="shared" si="12"/>
        <v>71.947999999999993</v>
      </c>
      <c r="J132" s="13">
        <f t="shared" si="8"/>
        <v>93.74999999999784</v>
      </c>
      <c r="K132">
        <f t="shared" si="13"/>
        <v>123</v>
      </c>
    </row>
    <row r="133" spans="1:11">
      <c r="A133">
        <v>72.268000000000001</v>
      </c>
      <c r="B133">
        <v>69.5398</v>
      </c>
      <c r="C133">
        <v>124</v>
      </c>
      <c r="D133" s="2">
        <f>Main!$B127</f>
        <v>25.875</v>
      </c>
      <c r="E133" s="2">
        <f t="shared" si="9"/>
        <v>0.125</v>
      </c>
      <c r="F133">
        <f t="shared" si="10"/>
        <v>0.31999999999999318</v>
      </c>
      <c r="G133" s="2">
        <f t="shared" si="11"/>
        <v>93.750000000002004</v>
      </c>
      <c r="H133" s="10" t="s">
        <v>132</v>
      </c>
      <c r="I133">
        <f t="shared" si="12"/>
        <v>72.268000000000001</v>
      </c>
      <c r="J133" s="13">
        <f t="shared" si="8"/>
        <v>93.750000000002004</v>
      </c>
      <c r="K133">
        <f t="shared" si="13"/>
        <v>124</v>
      </c>
    </row>
    <row r="134" spans="1:11">
      <c r="A134">
        <v>72.587999999999994</v>
      </c>
      <c r="B134">
        <v>61.432499999999997</v>
      </c>
      <c r="C134">
        <v>125</v>
      </c>
      <c r="D134" s="2">
        <f>Main!$B128</f>
        <v>26</v>
      </c>
      <c r="E134" s="2">
        <f t="shared" si="9"/>
        <v>0.125</v>
      </c>
      <c r="F134">
        <f t="shared" si="10"/>
        <v>0.33000000000001251</v>
      </c>
      <c r="G134" s="2">
        <f t="shared" si="11"/>
        <v>90.909090909087453</v>
      </c>
      <c r="H134" s="10" t="s">
        <v>129</v>
      </c>
      <c r="I134">
        <f t="shared" si="12"/>
        <v>72.587999999999994</v>
      </c>
      <c r="J134" s="13">
        <f t="shared" si="8"/>
        <v>90.909090909087453</v>
      </c>
      <c r="K134">
        <f t="shared" si="13"/>
        <v>125</v>
      </c>
    </row>
    <row r="135" spans="1:11">
      <c r="A135">
        <v>72.918000000000006</v>
      </c>
      <c r="B135">
        <v>67.159499999999994</v>
      </c>
      <c r="C135">
        <v>126</v>
      </c>
      <c r="D135" s="2">
        <f>Main!$B129</f>
        <v>26.125</v>
      </c>
      <c r="E135" s="2">
        <f t="shared" si="9"/>
        <v>0.125</v>
      </c>
      <c r="F135">
        <f t="shared" si="10"/>
        <v>0.35999999999999943</v>
      </c>
      <c r="G135" s="2">
        <f t="shared" si="11"/>
        <v>83.333333333333456</v>
      </c>
      <c r="H135" s="10"/>
      <c r="I135">
        <f t="shared" si="12"/>
        <v>72.918000000000006</v>
      </c>
      <c r="J135" s="13">
        <f t="shared" si="8"/>
        <v>83.333333333333456</v>
      </c>
      <c r="K135">
        <f t="shared" si="13"/>
        <v>126</v>
      </c>
    </row>
    <row r="136" spans="1:11">
      <c r="A136">
        <v>73.278000000000006</v>
      </c>
      <c r="B136">
        <v>65.046499999999995</v>
      </c>
      <c r="C136">
        <v>127</v>
      </c>
      <c r="D136" s="2">
        <f>Main!$B130</f>
        <v>26.25</v>
      </c>
      <c r="E136" s="2">
        <f t="shared" si="9"/>
        <v>0.125</v>
      </c>
      <c r="F136">
        <f t="shared" si="10"/>
        <v>0.39000000000000057</v>
      </c>
      <c r="G136" s="2">
        <f t="shared" si="11"/>
        <v>76.923076923076806</v>
      </c>
      <c r="H136" s="10" t="s">
        <v>130</v>
      </c>
      <c r="I136">
        <f t="shared" si="12"/>
        <v>73.278000000000006</v>
      </c>
      <c r="J136" s="13">
        <f t="shared" si="8"/>
        <v>76.923076923076806</v>
      </c>
      <c r="K136">
        <f t="shared" si="13"/>
        <v>127</v>
      </c>
    </row>
    <row r="137" spans="1:11">
      <c r="A137">
        <v>73.668000000000006</v>
      </c>
      <c r="B137">
        <v>64.257099999999994</v>
      </c>
      <c r="C137">
        <v>128</v>
      </c>
      <c r="D137" s="2">
        <f>Main!$B131</f>
        <v>26.375</v>
      </c>
      <c r="E137" s="2">
        <f t="shared" si="9"/>
        <v>0.125</v>
      </c>
      <c r="F137">
        <f t="shared" si="10"/>
        <v>0.50999999999999091</v>
      </c>
      <c r="G137" s="2">
        <f t="shared" si="11"/>
        <v>58.823529411765755</v>
      </c>
      <c r="H137" s="10" t="s">
        <v>131</v>
      </c>
      <c r="I137">
        <f t="shared" si="12"/>
        <v>73.668000000000006</v>
      </c>
      <c r="J137" s="13">
        <f t="shared" si="8"/>
        <v>58.823529411765755</v>
      </c>
      <c r="K137">
        <f t="shared" si="13"/>
        <v>128</v>
      </c>
    </row>
    <row r="138" spans="1:11">
      <c r="A138">
        <v>74.177999999999997</v>
      </c>
      <c r="B138">
        <v>59.112900000000003</v>
      </c>
      <c r="C138">
        <v>129</v>
      </c>
      <c r="D138" s="2">
        <f>Main!$B132</f>
        <v>26.5</v>
      </c>
      <c r="E138" s="2">
        <f t="shared" si="9"/>
        <v>0.125</v>
      </c>
      <c r="F138">
        <f t="shared" si="10"/>
        <v>0.48000000000000398</v>
      </c>
      <c r="G138" s="2">
        <f t="shared" si="11"/>
        <v>62.499999999999488</v>
      </c>
      <c r="H138" s="10" t="s">
        <v>132</v>
      </c>
      <c r="I138">
        <f t="shared" si="12"/>
        <v>74.177999999999997</v>
      </c>
      <c r="J138" s="13">
        <f t="shared" ref="J138:J186" si="14">$G138</f>
        <v>62.499999999999488</v>
      </c>
      <c r="K138">
        <f t="shared" si="13"/>
        <v>129</v>
      </c>
    </row>
    <row r="139" spans="1:11">
      <c r="A139">
        <v>74.658000000000001</v>
      </c>
      <c r="B139">
        <v>62.673000000000002</v>
      </c>
      <c r="C139">
        <v>130</v>
      </c>
      <c r="D139" s="2">
        <f>Main!$B133</f>
        <v>26.625</v>
      </c>
      <c r="E139" s="2">
        <f t="shared" ref="E139:E185" si="15">$D140-$D139</f>
        <v>0.125</v>
      </c>
      <c r="F139">
        <f t="shared" ref="F139:F185" si="16">$A140-$A139</f>
        <v>0.56999999999999318</v>
      </c>
      <c r="G139" s="2">
        <f t="shared" ref="G139:G185" si="17">$E139/$F139*60*4</f>
        <v>52.63157894736905</v>
      </c>
      <c r="H139" s="10" t="s">
        <v>128</v>
      </c>
      <c r="I139">
        <f t="shared" ref="I139:I186" si="18">$A139</f>
        <v>74.658000000000001</v>
      </c>
      <c r="J139" s="13">
        <f t="shared" si="14"/>
        <v>52.63157894736905</v>
      </c>
      <c r="K139">
        <f t="shared" ref="K139:K186" si="19">$C139</f>
        <v>130</v>
      </c>
    </row>
    <row r="140" spans="1:11">
      <c r="A140">
        <v>75.227999999999994</v>
      </c>
      <c r="B140">
        <v>63.540500000000002</v>
      </c>
      <c r="C140">
        <v>131</v>
      </c>
      <c r="D140" s="2">
        <f>Main!$B134</f>
        <v>26.75</v>
      </c>
      <c r="E140" s="2">
        <f t="shared" si="15"/>
        <v>0.125</v>
      </c>
      <c r="F140">
        <f t="shared" si="16"/>
        <v>0.90000000000000568</v>
      </c>
      <c r="G140" s="2">
        <f t="shared" si="17"/>
        <v>33.333333333333123</v>
      </c>
      <c r="H140" s="10"/>
      <c r="I140">
        <f t="shared" si="18"/>
        <v>75.227999999999994</v>
      </c>
      <c r="J140" s="13">
        <f t="shared" si="14"/>
        <v>33.333333333333123</v>
      </c>
      <c r="K140">
        <f t="shared" si="19"/>
        <v>131</v>
      </c>
    </row>
    <row r="141" spans="1:11">
      <c r="A141">
        <v>76.128</v>
      </c>
      <c r="B141">
        <v>60.8416</v>
      </c>
      <c r="C141">
        <v>132</v>
      </c>
      <c r="D141" s="2">
        <f>Main!$B135</f>
        <v>26.875</v>
      </c>
      <c r="E141" s="2">
        <f t="shared" si="15"/>
        <v>0.375</v>
      </c>
      <c r="F141">
        <f t="shared" si="16"/>
        <v>2.4399999999999977</v>
      </c>
      <c r="G141" s="2">
        <f t="shared" si="17"/>
        <v>36.885245901639379</v>
      </c>
      <c r="H141" s="10"/>
      <c r="I141">
        <f t="shared" si="18"/>
        <v>76.128</v>
      </c>
      <c r="J141" s="13">
        <f t="shared" si="14"/>
        <v>36.885245901639379</v>
      </c>
      <c r="K141">
        <f t="shared" si="19"/>
        <v>132</v>
      </c>
    </row>
    <row r="142" spans="1:11">
      <c r="A142">
        <v>78.567999999999998</v>
      </c>
      <c r="B142">
        <v>57.744500000000002</v>
      </c>
      <c r="C142">
        <v>133</v>
      </c>
      <c r="D142" s="2">
        <f>Main!$B136</f>
        <v>27.25</v>
      </c>
      <c r="E142" s="2">
        <f t="shared" si="15"/>
        <v>0.25</v>
      </c>
      <c r="F142">
        <f t="shared" si="16"/>
        <v>0.64000000000000057</v>
      </c>
      <c r="G142" s="2">
        <f t="shared" si="17"/>
        <v>93.749999999999915</v>
      </c>
      <c r="H142" s="10" t="s">
        <v>128</v>
      </c>
      <c r="I142">
        <f t="shared" si="18"/>
        <v>78.567999999999998</v>
      </c>
      <c r="J142" s="13">
        <f t="shared" si="14"/>
        <v>93.749999999999915</v>
      </c>
      <c r="K142">
        <f t="shared" si="19"/>
        <v>133</v>
      </c>
    </row>
    <row r="143" spans="1:11">
      <c r="A143">
        <v>79.207999999999998</v>
      </c>
      <c r="B143">
        <v>61.079300000000003</v>
      </c>
      <c r="C143">
        <v>134</v>
      </c>
      <c r="D143" s="2">
        <f>Main!$B137</f>
        <v>27.5</v>
      </c>
      <c r="E143" s="2">
        <f t="shared" si="15"/>
        <v>0.25</v>
      </c>
      <c r="F143">
        <f t="shared" si="16"/>
        <v>0.65000000000000568</v>
      </c>
      <c r="G143" s="2">
        <f t="shared" si="17"/>
        <v>92.307692307691497</v>
      </c>
      <c r="H143" s="10"/>
      <c r="I143">
        <f t="shared" si="18"/>
        <v>79.207999999999998</v>
      </c>
      <c r="J143" s="13">
        <f t="shared" si="14"/>
        <v>92.307692307691497</v>
      </c>
      <c r="K143">
        <f t="shared" si="19"/>
        <v>134</v>
      </c>
    </row>
    <row r="144" spans="1:11">
      <c r="A144">
        <v>79.858000000000004</v>
      </c>
      <c r="B144">
        <v>58.536000000000001</v>
      </c>
      <c r="C144">
        <v>135</v>
      </c>
      <c r="D144" s="2">
        <f>Main!$B138</f>
        <v>27.75</v>
      </c>
      <c r="E144" s="2">
        <f t="shared" si="15"/>
        <v>0.25</v>
      </c>
      <c r="F144">
        <f t="shared" si="16"/>
        <v>0.65999999999999659</v>
      </c>
      <c r="G144" s="2">
        <f t="shared" si="17"/>
        <v>90.909090909091375</v>
      </c>
      <c r="H144" s="10"/>
      <c r="I144">
        <f t="shared" si="18"/>
        <v>79.858000000000004</v>
      </c>
      <c r="J144" s="13">
        <f t="shared" si="14"/>
        <v>90.909090909091375</v>
      </c>
      <c r="K144">
        <f t="shared" si="19"/>
        <v>135</v>
      </c>
    </row>
    <row r="145" spans="1:11">
      <c r="A145">
        <v>80.518000000000001</v>
      </c>
      <c r="B145">
        <v>57.033099999999997</v>
      </c>
      <c r="C145">
        <v>136</v>
      </c>
      <c r="D145" s="2">
        <f>Main!$B139</f>
        <v>28</v>
      </c>
      <c r="E145" s="2">
        <f t="shared" si="15"/>
        <v>0.5</v>
      </c>
      <c r="F145">
        <f t="shared" si="16"/>
        <v>1.3599999999999994</v>
      </c>
      <c r="G145" s="2">
        <f t="shared" si="17"/>
        <v>88.235294117647086</v>
      </c>
      <c r="H145" s="10"/>
      <c r="I145">
        <f t="shared" si="18"/>
        <v>80.518000000000001</v>
      </c>
      <c r="J145" s="13">
        <f t="shared" si="14"/>
        <v>88.235294117647086</v>
      </c>
      <c r="K145">
        <f t="shared" si="19"/>
        <v>136</v>
      </c>
    </row>
    <row r="146" spans="1:11">
      <c r="A146">
        <v>81.878</v>
      </c>
      <c r="B146">
        <v>64.539500000000004</v>
      </c>
      <c r="C146">
        <v>137</v>
      </c>
      <c r="D146" s="2">
        <f>Main!$B140</f>
        <v>28.5</v>
      </c>
      <c r="E146" s="2">
        <f t="shared" si="15"/>
        <v>0.25</v>
      </c>
      <c r="F146">
        <f t="shared" si="16"/>
        <v>0.57999999999999829</v>
      </c>
      <c r="G146" s="2">
        <f t="shared" si="17"/>
        <v>103.44827586206927</v>
      </c>
      <c r="H146" s="10" t="s">
        <v>129</v>
      </c>
      <c r="I146">
        <f t="shared" si="18"/>
        <v>81.878</v>
      </c>
      <c r="J146" s="13">
        <f t="shared" si="14"/>
        <v>103.44827586206927</v>
      </c>
      <c r="K146">
        <f t="shared" si="19"/>
        <v>137</v>
      </c>
    </row>
    <row r="147" spans="1:11">
      <c r="A147">
        <v>82.457999999999998</v>
      </c>
      <c r="B147">
        <v>61.258800000000001</v>
      </c>
      <c r="C147">
        <v>138</v>
      </c>
      <c r="D147" s="2">
        <f>Main!$B141</f>
        <v>28.75</v>
      </c>
      <c r="E147" s="2">
        <f t="shared" si="15"/>
        <v>0.25</v>
      </c>
      <c r="F147">
        <f t="shared" si="16"/>
        <v>0.54000000000000625</v>
      </c>
      <c r="G147" s="2">
        <f t="shared" si="17"/>
        <v>111.11111111110982</v>
      </c>
      <c r="H147" s="10"/>
      <c r="I147">
        <f t="shared" si="18"/>
        <v>82.457999999999998</v>
      </c>
      <c r="J147" s="13">
        <f t="shared" si="14"/>
        <v>111.11111111110982</v>
      </c>
      <c r="K147">
        <f t="shared" si="19"/>
        <v>138</v>
      </c>
    </row>
    <row r="148" spans="1:11">
      <c r="A148">
        <v>82.998000000000005</v>
      </c>
      <c r="B148">
        <v>63.325800000000001</v>
      </c>
      <c r="C148">
        <v>139</v>
      </c>
      <c r="D148" s="2">
        <f>Main!$B142</f>
        <v>29</v>
      </c>
      <c r="E148" s="2">
        <f t="shared" si="15"/>
        <v>0.25</v>
      </c>
      <c r="F148">
        <f t="shared" si="16"/>
        <v>0.68999999999999773</v>
      </c>
      <c r="G148" s="2">
        <f t="shared" si="17"/>
        <v>86.956521739130721</v>
      </c>
      <c r="H148" s="10"/>
      <c r="I148">
        <f t="shared" si="18"/>
        <v>82.998000000000005</v>
      </c>
      <c r="J148" s="13">
        <f t="shared" si="14"/>
        <v>86.956521739130721</v>
      </c>
      <c r="K148">
        <f t="shared" si="19"/>
        <v>139</v>
      </c>
    </row>
    <row r="149" spans="1:11">
      <c r="A149">
        <v>83.688000000000002</v>
      </c>
      <c r="B149">
        <v>61.288800000000002</v>
      </c>
      <c r="C149">
        <v>140</v>
      </c>
      <c r="D149" s="2">
        <f>Main!$B143</f>
        <v>29.25</v>
      </c>
      <c r="E149" s="2">
        <f t="shared" si="15"/>
        <v>0.5</v>
      </c>
      <c r="F149">
        <f t="shared" si="16"/>
        <v>1.4699999999999989</v>
      </c>
      <c r="G149" s="2">
        <f t="shared" si="17"/>
        <v>81.632653061224559</v>
      </c>
      <c r="H149" s="10"/>
      <c r="I149">
        <f t="shared" si="18"/>
        <v>83.688000000000002</v>
      </c>
      <c r="J149" s="13">
        <f t="shared" si="14"/>
        <v>81.632653061224559</v>
      </c>
      <c r="K149">
        <f t="shared" si="19"/>
        <v>140</v>
      </c>
    </row>
    <row r="150" spans="1:11">
      <c r="A150">
        <v>85.158000000000001</v>
      </c>
      <c r="B150">
        <v>67.1524</v>
      </c>
      <c r="C150">
        <v>141</v>
      </c>
      <c r="D150" s="2">
        <f>Main!$B144</f>
        <v>29.75</v>
      </c>
      <c r="E150" s="2">
        <f t="shared" si="15"/>
        <v>0.25</v>
      </c>
      <c r="F150">
        <f t="shared" si="16"/>
        <v>0.59999999999999432</v>
      </c>
      <c r="G150" s="2">
        <f t="shared" si="17"/>
        <v>100.00000000000095</v>
      </c>
      <c r="H150" s="10"/>
      <c r="I150">
        <f t="shared" si="18"/>
        <v>85.158000000000001</v>
      </c>
      <c r="J150" s="13">
        <f t="shared" si="14"/>
        <v>100.00000000000095</v>
      </c>
      <c r="K150">
        <f t="shared" si="19"/>
        <v>141</v>
      </c>
    </row>
    <row r="151" spans="1:11">
      <c r="A151">
        <v>85.757999999999996</v>
      </c>
      <c r="B151">
        <v>66.019800000000004</v>
      </c>
      <c r="C151">
        <v>142</v>
      </c>
      <c r="D151" s="2">
        <f>Main!$B145</f>
        <v>30</v>
      </c>
      <c r="E151" s="2">
        <f t="shared" si="15"/>
        <v>0.25</v>
      </c>
      <c r="F151">
        <f t="shared" si="16"/>
        <v>0.62000000000000455</v>
      </c>
      <c r="G151" s="2">
        <f t="shared" si="17"/>
        <v>96.774193548386378</v>
      </c>
      <c r="H151" s="10" t="s">
        <v>130</v>
      </c>
      <c r="I151">
        <f t="shared" si="18"/>
        <v>85.757999999999996</v>
      </c>
      <c r="J151" s="13">
        <f t="shared" si="14"/>
        <v>96.774193548386378</v>
      </c>
      <c r="K151">
        <f t="shared" si="19"/>
        <v>142</v>
      </c>
    </row>
    <row r="152" spans="1:11">
      <c r="A152">
        <v>86.378</v>
      </c>
      <c r="B152">
        <v>57.497300000000003</v>
      </c>
      <c r="C152">
        <v>143</v>
      </c>
      <c r="D152" s="2">
        <f>Main!$B146</f>
        <v>30.25</v>
      </c>
      <c r="E152" s="2">
        <f t="shared" si="15"/>
        <v>0.25</v>
      </c>
      <c r="F152">
        <f t="shared" si="16"/>
        <v>0.78000000000000114</v>
      </c>
      <c r="G152" s="2">
        <f t="shared" si="17"/>
        <v>76.923076923076806</v>
      </c>
      <c r="H152" s="10" t="s">
        <v>131</v>
      </c>
      <c r="I152">
        <f t="shared" si="18"/>
        <v>86.378</v>
      </c>
      <c r="J152" s="13">
        <f t="shared" si="14"/>
        <v>76.923076923076806</v>
      </c>
      <c r="K152">
        <f t="shared" si="19"/>
        <v>143</v>
      </c>
    </row>
    <row r="153" spans="1:11">
      <c r="A153">
        <v>87.158000000000001</v>
      </c>
      <c r="B153">
        <v>58.732700000000001</v>
      </c>
      <c r="C153">
        <v>144</v>
      </c>
      <c r="D153" s="2">
        <f>Main!$B147</f>
        <v>30.5</v>
      </c>
      <c r="E153" s="2">
        <f t="shared" si="15"/>
        <v>0.5</v>
      </c>
      <c r="F153">
        <f t="shared" si="16"/>
        <v>1.6599999999999966</v>
      </c>
      <c r="G153" s="2">
        <f t="shared" si="17"/>
        <v>72.289156626506184</v>
      </c>
      <c r="H153" s="10" t="s">
        <v>132</v>
      </c>
      <c r="I153">
        <f t="shared" si="18"/>
        <v>87.158000000000001</v>
      </c>
      <c r="J153" s="13">
        <f t="shared" si="14"/>
        <v>72.289156626506184</v>
      </c>
      <c r="K153">
        <f t="shared" si="19"/>
        <v>144</v>
      </c>
    </row>
    <row r="154" spans="1:11">
      <c r="A154">
        <v>88.817999999999998</v>
      </c>
      <c r="B154">
        <v>56.642299999999999</v>
      </c>
      <c r="C154">
        <v>145</v>
      </c>
      <c r="D154" s="2">
        <f>Main!$B148</f>
        <v>31</v>
      </c>
      <c r="E154" s="2">
        <f t="shared" si="15"/>
        <v>0.25</v>
      </c>
      <c r="F154">
        <f t="shared" si="16"/>
        <v>0.53000000000000114</v>
      </c>
      <c r="G154" s="2">
        <f t="shared" si="17"/>
        <v>113.20754716981108</v>
      </c>
      <c r="H154" s="10" t="s">
        <v>128</v>
      </c>
      <c r="I154">
        <f t="shared" si="18"/>
        <v>88.817999999999998</v>
      </c>
      <c r="J154" s="13">
        <f t="shared" si="14"/>
        <v>113.20754716981108</v>
      </c>
      <c r="K154">
        <f t="shared" si="19"/>
        <v>145</v>
      </c>
    </row>
    <row r="155" spans="1:11">
      <c r="A155">
        <v>89.347999999999999</v>
      </c>
      <c r="B155">
        <v>66.975099999999998</v>
      </c>
      <c r="C155">
        <v>146</v>
      </c>
      <c r="D155" s="2">
        <f>Main!$B149</f>
        <v>31.25</v>
      </c>
      <c r="E155" s="2">
        <f t="shared" si="15"/>
        <v>0.25</v>
      </c>
      <c r="F155">
        <f t="shared" si="16"/>
        <v>0.59999999999999432</v>
      </c>
      <c r="G155" s="2">
        <f t="shared" si="17"/>
        <v>100.00000000000095</v>
      </c>
      <c r="H155" s="10"/>
      <c r="I155">
        <f t="shared" si="18"/>
        <v>89.347999999999999</v>
      </c>
      <c r="J155" s="13">
        <f t="shared" si="14"/>
        <v>100.00000000000095</v>
      </c>
      <c r="K155">
        <f t="shared" si="19"/>
        <v>146</v>
      </c>
    </row>
    <row r="156" spans="1:11">
      <c r="A156">
        <v>89.947999999999993</v>
      </c>
      <c r="B156">
        <v>65.114699999999999</v>
      </c>
      <c r="C156">
        <v>147</v>
      </c>
      <c r="D156" s="2">
        <f>Main!$B150</f>
        <v>31.5</v>
      </c>
      <c r="E156" s="2">
        <f t="shared" si="15"/>
        <v>0.25</v>
      </c>
      <c r="F156">
        <f t="shared" si="16"/>
        <v>0.65000000000000568</v>
      </c>
      <c r="G156" s="2">
        <f t="shared" si="17"/>
        <v>92.307692307691497</v>
      </c>
      <c r="H156" s="10"/>
      <c r="I156">
        <f t="shared" si="18"/>
        <v>89.947999999999993</v>
      </c>
      <c r="J156" s="13">
        <f t="shared" si="14"/>
        <v>92.307692307691497</v>
      </c>
      <c r="K156">
        <f t="shared" si="19"/>
        <v>147</v>
      </c>
    </row>
    <row r="157" spans="1:11">
      <c r="A157">
        <v>90.597999999999999</v>
      </c>
      <c r="B157">
        <v>58.531399999999998</v>
      </c>
      <c r="C157">
        <v>148</v>
      </c>
      <c r="D157" s="2">
        <f>Main!$B151</f>
        <v>31.75</v>
      </c>
      <c r="E157" s="2">
        <f t="shared" si="15"/>
        <v>0.5</v>
      </c>
      <c r="F157">
        <f t="shared" si="16"/>
        <v>1.2399999999999949</v>
      </c>
      <c r="G157" s="2">
        <f t="shared" si="17"/>
        <v>96.774193548387487</v>
      </c>
      <c r="H157" s="10"/>
      <c r="I157">
        <f t="shared" si="18"/>
        <v>90.597999999999999</v>
      </c>
      <c r="J157" s="13">
        <f t="shared" si="14"/>
        <v>96.774193548387487</v>
      </c>
      <c r="K157">
        <f t="shared" si="19"/>
        <v>148</v>
      </c>
    </row>
    <row r="158" spans="1:11">
      <c r="A158">
        <v>91.837999999999994</v>
      </c>
      <c r="B158">
        <v>63.747300000000003</v>
      </c>
      <c r="C158">
        <v>149</v>
      </c>
      <c r="D158" s="2">
        <f>Main!$B152</f>
        <v>32.25</v>
      </c>
      <c r="E158" s="2">
        <f t="shared" si="15"/>
        <v>0.25</v>
      </c>
      <c r="F158">
        <f t="shared" si="16"/>
        <v>0.69000000000001194</v>
      </c>
      <c r="G158" s="2">
        <f t="shared" si="17"/>
        <v>86.956521739128931</v>
      </c>
      <c r="H158" s="10" t="s">
        <v>129</v>
      </c>
      <c r="I158">
        <f t="shared" si="18"/>
        <v>91.837999999999994</v>
      </c>
      <c r="J158" s="13">
        <f t="shared" si="14"/>
        <v>86.956521739128931</v>
      </c>
      <c r="K158">
        <f t="shared" si="19"/>
        <v>149</v>
      </c>
    </row>
    <row r="159" spans="1:11">
      <c r="A159">
        <v>92.528000000000006</v>
      </c>
      <c r="B159">
        <v>63.793199999999999</v>
      </c>
      <c r="C159">
        <v>150</v>
      </c>
      <c r="D159" s="2">
        <f>Main!$B153</f>
        <v>32.5</v>
      </c>
      <c r="E159" s="2">
        <f t="shared" si="15"/>
        <v>0.25</v>
      </c>
      <c r="F159">
        <f t="shared" si="16"/>
        <v>0.72999999999998977</v>
      </c>
      <c r="G159" s="2">
        <f t="shared" si="17"/>
        <v>82.191780821918968</v>
      </c>
      <c r="H159" s="10" t="s">
        <v>136</v>
      </c>
      <c r="I159">
        <f t="shared" si="18"/>
        <v>92.528000000000006</v>
      </c>
      <c r="J159" s="13">
        <f t="shared" si="14"/>
        <v>82.191780821918968</v>
      </c>
      <c r="K159">
        <f t="shared" si="19"/>
        <v>150</v>
      </c>
    </row>
    <row r="160" spans="1:11">
      <c r="A160">
        <v>93.257999999999996</v>
      </c>
      <c r="B160">
        <v>57.0657</v>
      </c>
      <c r="C160">
        <v>151</v>
      </c>
      <c r="D160" s="2">
        <f>Main!$B154</f>
        <v>32.75</v>
      </c>
      <c r="E160" s="2">
        <f t="shared" si="15"/>
        <v>0.25</v>
      </c>
      <c r="F160">
        <f t="shared" si="16"/>
        <v>0.56000000000000227</v>
      </c>
      <c r="G160" s="2">
        <f t="shared" si="17"/>
        <v>107.14285714285671</v>
      </c>
      <c r="H160" s="10" t="s">
        <v>138</v>
      </c>
      <c r="I160">
        <f t="shared" si="18"/>
        <v>93.257999999999996</v>
      </c>
      <c r="J160" s="13">
        <f t="shared" si="14"/>
        <v>107.14285714285671</v>
      </c>
      <c r="K160">
        <f t="shared" si="19"/>
        <v>151</v>
      </c>
    </row>
    <row r="161" spans="1:11">
      <c r="A161">
        <v>93.817999999999998</v>
      </c>
      <c r="B161">
        <v>68.148600000000002</v>
      </c>
      <c r="C161">
        <v>152</v>
      </c>
      <c r="D161" s="2">
        <f>Main!$B155</f>
        <v>33</v>
      </c>
      <c r="E161" s="2">
        <f t="shared" si="15"/>
        <v>0.25</v>
      </c>
      <c r="F161">
        <f t="shared" si="16"/>
        <v>0.57000000000000739</v>
      </c>
      <c r="G161" s="2">
        <f t="shared" si="17"/>
        <v>105.26315789473547</v>
      </c>
      <c r="H161" s="10"/>
      <c r="I161">
        <f t="shared" si="18"/>
        <v>93.817999999999998</v>
      </c>
      <c r="J161" s="13">
        <f t="shared" si="14"/>
        <v>105.26315789473547</v>
      </c>
      <c r="K161">
        <f t="shared" si="19"/>
        <v>152</v>
      </c>
    </row>
    <row r="162" spans="1:11">
      <c r="A162">
        <v>94.388000000000005</v>
      </c>
      <c r="B162">
        <v>70.397300000000001</v>
      </c>
      <c r="C162">
        <v>153</v>
      </c>
      <c r="D162" s="2">
        <f>Main!$B156</f>
        <v>33.25</v>
      </c>
      <c r="E162" s="2">
        <f t="shared" si="15"/>
        <v>0.25</v>
      </c>
      <c r="F162">
        <f t="shared" si="16"/>
        <v>0.68999999999999773</v>
      </c>
      <c r="G162" s="2">
        <f t="shared" si="17"/>
        <v>86.956521739130721</v>
      </c>
      <c r="H162" s="10"/>
      <c r="I162">
        <f t="shared" si="18"/>
        <v>94.388000000000005</v>
      </c>
      <c r="J162" s="13">
        <f t="shared" si="14"/>
        <v>86.956521739130721</v>
      </c>
      <c r="K162">
        <f t="shared" si="19"/>
        <v>153</v>
      </c>
    </row>
    <row r="163" spans="1:11">
      <c r="A163">
        <v>95.078000000000003</v>
      </c>
      <c r="B163">
        <v>68.583500000000001</v>
      </c>
      <c r="C163">
        <v>154</v>
      </c>
      <c r="D163" s="2">
        <f>Main!$B157</f>
        <v>33.5</v>
      </c>
      <c r="E163" s="2">
        <f t="shared" si="15"/>
        <v>0.25</v>
      </c>
      <c r="F163">
        <f t="shared" si="16"/>
        <v>0.5</v>
      </c>
      <c r="G163" s="2">
        <f t="shared" si="17"/>
        <v>120</v>
      </c>
      <c r="H163" s="10"/>
      <c r="I163">
        <f t="shared" si="18"/>
        <v>95.078000000000003</v>
      </c>
      <c r="J163" s="13">
        <f t="shared" si="14"/>
        <v>120</v>
      </c>
      <c r="K163">
        <f t="shared" si="19"/>
        <v>154</v>
      </c>
    </row>
    <row r="164" spans="1:11">
      <c r="A164">
        <v>95.578000000000003</v>
      </c>
      <c r="B164">
        <v>70.965599999999995</v>
      </c>
      <c r="C164">
        <v>155</v>
      </c>
      <c r="D164" s="2">
        <f>Main!$B158</f>
        <v>33.75</v>
      </c>
      <c r="E164" s="2">
        <f t="shared" si="15"/>
        <v>0.25</v>
      </c>
      <c r="F164">
        <f t="shared" si="16"/>
        <v>0.60999999999999943</v>
      </c>
      <c r="G164" s="2">
        <f t="shared" si="17"/>
        <v>98.360655737705017</v>
      </c>
      <c r="H164" s="10" t="s">
        <v>130</v>
      </c>
      <c r="I164">
        <f t="shared" si="18"/>
        <v>95.578000000000003</v>
      </c>
      <c r="J164" s="13">
        <f t="shared" si="14"/>
        <v>98.360655737705017</v>
      </c>
      <c r="K164">
        <f t="shared" si="19"/>
        <v>155</v>
      </c>
    </row>
    <row r="165" spans="1:11">
      <c r="A165">
        <v>96.188000000000002</v>
      </c>
      <c r="B165">
        <v>67.903000000000006</v>
      </c>
      <c r="C165">
        <v>156</v>
      </c>
      <c r="D165" s="2">
        <f>Main!$B159</f>
        <v>34</v>
      </c>
      <c r="E165" s="2">
        <f t="shared" si="15"/>
        <v>0.25</v>
      </c>
      <c r="F165">
        <f t="shared" si="16"/>
        <v>0.96999999999999886</v>
      </c>
      <c r="G165" s="2">
        <f t="shared" si="17"/>
        <v>61.855670103092855</v>
      </c>
      <c r="H165" s="10" t="s">
        <v>131</v>
      </c>
      <c r="I165">
        <f t="shared" si="18"/>
        <v>96.188000000000002</v>
      </c>
      <c r="J165" s="13">
        <f t="shared" si="14"/>
        <v>61.855670103092855</v>
      </c>
      <c r="K165">
        <f t="shared" si="19"/>
        <v>156</v>
      </c>
    </row>
    <row r="166" spans="1:11">
      <c r="A166">
        <v>97.158000000000001</v>
      </c>
      <c r="B166">
        <v>61.8979</v>
      </c>
      <c r="C166">
        <v>157</v>
      </c>
      <c r="D166" s="2">
        <f>Main!$B160</f>
        <v>34.25</v>
      </c>
      <c r="E166" s="2">
        <f t="shared" si="15"/>
        <v>0.5</v>
      </c>
      <c r="F166">
        <f t="shared" si="16"/>
        <v>1.3499999999999943</v>
      </c>
      <c r="G166" s="2">
        <f t="shared" si="17"/>
        <v>88.888888888889255</v>
      </c>
      <c r="H166" s="10" t="s">
        <v>132</v>
      </c>
      <c r="I166">
        <f t="shared" si="18"/>
        <v>97.158000000000001</v>
      </c>
      <c r="J166" s="13">
        <f t="shared" si="14"/>
        <v>88.888888888889255</v>
      </c>
      <c r="K166">
        <f t="shared" si="19"/>
        <v>157</v>
      </c>
    </row>
    <row r="167" spans="1:11">
      <c r="A167">
        <v>98.507999999999996</v>
      </c>
      <c r="B167">
        <v>63.2699</v>
      </c>
      <c r="C167">
        <v>158</v>
      </c>
      <c r="D167" s="2">
        <f>Main!$B161</f>
        <v>34.75</v>
      </c>
      <c r="E167" s="2">
        <f t="shared" si="15"/>
        <v>0.25</v>
      </c>
      <c r="F167">
        <f t="shared" si="16"/>
        <v>0.60000000000000853</v>
      </c>
      <c r="G167" s="2">
        <f t="shared" si="17"/>
        <v>99.999999999998579</v>
      </c>
      <c r="H167" s="10" t="s">
        <v>129</v>
      </c>
      <c r="I167">
        <f t="shared" si="18"/>
        <v>98.507999999999996</v>
      </c>
      <c r="J167" s="13">
        <f t="shared" si="14"/>
        <v>99.999999999998579</v>
      </c>
      <c r="K167">
        <f t="shared" si="19"/>
        <v>158</v>
      </c>
    </row>
    <row r="168" spans="1:11">
      <c r="A168">
        <v>99.108000000000004</v>
      </c>
      <c r="B168">
        <v>69.684299999999993</v>
      </c>
      <c r="C168">
        <v>159</v>
      </c>
      <c r="D168" s="2">
        <f>Main!$B162</f>
        <v>35</v>
      </c>
      <c r="E168" s="2">
        <f t="shared" si="15"/>
        <v>0.25</v>
      </c>
      <c r="F168">
        <f t="shared" si="16"/>
        <v>0.57999999999999829</v>
      </c>
      <c r="G168" s="2">
        <f t="shared" si="17"/>
        <v>103.44827586206927</v>
      </c>
      <c r="H168" s="10"/>
      <c r="I168">
        <f t="shared" si="18"/>
        <v>99.108000000000004</v>
      </c>
      <c r="J168" s="13">
        <f t="shared" si="14"/>
        <v>103.44827586206927</v>
      </c>
      <c r="K168">
        <f t="shared" si="19"/>
        <v>159</v>
      </c>
    </row>
    <row r="169" spans="1:11">
      <c r="A169">
        <v>99.688000000000002</v>
      </c>
      <c r="B169">
        <v>66.971000000000004</v>
      </c>
      <c r="C169">
        <v>160</v>
      </c>
      <c r="D169" s="2">
        <f>Main!$B163</f>
        <v>35.25</v>
      </c>
      <c r="E169" s="2">
        <f t="shared" si="15"/>
        <v>0.25</v>
      </c>
      <c r="F169">
        <f t="shared" si="16"/>
        <v>0.45999999999999375</v>
      </c>
      <c r="G169" s="2">
        <f t="shared" si="17"/>
        <v>130.43478260869742</v>
      </c>
      <c r="H169" s="10"/>
      <c r="I169">
        <f t="shared" si="18"/>
        <v>99.688000000000002</v>
      </c>
      <c r="J169" s="13">
        <f t="shared" si="14"/>
        <v>130.43478260869742</v>
      </c>
      <c r="K169">
        <f t="shared" si="19"/>
        <v>160</v>
      </c>
    </row>
    <row r="170" spans="1:11">
      <c r="A170">
        <v>100.148</v>
      </c>
      <c r="B170">
        <v>69.035899999999998</v>
      </c>
      <c r="C170">
        <v>161</v>
      </c>
      <c r="D170" s="2">
        <f>Main!$B164</f>
        <v>35.5</v>
      </c>
      <c r="E170" s="2">
        <f t="shared" si="15"/>
        <v>0.25</v>
      </c>
      <c r="F170">
        <f t="shared" si="16"/>
        <v>0.46999999999999886</v>
      </c>
      <c r="G170" s="2">
        <f t="shared" si="17"/>
        <v>127.65957446808542</v>
      </c>
      <c r="H170" s="10"/>
      <c r="I170">
        <f t="shared" si="18"/>
        <v>100.148</v>
      </c>
      <c r="J170" s="13">
        <f t="shared" si="14"/>
        <v>127.65957446808542</v>
      </c>
      <c r="K170">
        <f t="shared" si="19"/>
        <v>161</v>
      </c>
    </row>
    <row r="171" spans="1:11">
      <c r="A171">
        <v>100.61799999999999</v>
      </c>
      <c r="B171">
        <v>74.972200000000001</v>
      </c>
      <c r="C171">
        <v>162</v>
      </c>
      <c r="D171" s="2">
        <f>Main!$B165</f>
        <v>35.75</v>
      </c>
      <c r="E171" s="2">
        <f t="shared" si="15"/>
        <v>0.25</v>
      </c>
      <c r="F171">
        <f t="shared" si="16"/>
        <v>0.51000000000000512</v>
      </c>
      <c r="G171" s="2">
        <f t="shared" si="17"/>
        <v>117.64705882352824</v>
      </c>
      <c r="H171" s="10"/>
      <c r="I171">
        <f t="shared" si="18"/>
        <v>100.61799999999999</v>
      </c>
      <c r="J171" s="13">
        <f t="shared" si="14"/>
        <v>117.64705882352824</v>
      </c>
      <c r="K171">
        <f t="shared" si="19"/>
        <v>162</v>
      </c>
    </row>
    <row r="172" spans="1:11">
      <c r="A172">
        <v>101.128</v>
      </c>
      <c r="B172">
        <v>70.833399999999997</v>
      </c>
      <c r="C172">
        <v>163</v>
      </c>
      <c r="D172" s="2">
        <f>Main!$B166</f>
        <v>36</v>
      </c>
      <c r="E172" s="2">
        <f t="shared" si="15"/>
        <v>0.25</v>
      </c>
      <c r="F172">
        <f t="shared" si="16"/>
        <v>0.60999999999999943</v>
      </c>
      <c r="G172" s="2">
        <f t="shared" si="17"/>
        <v>98.360655737705017</v>
      </c>
      <c r="H172" s="10"/>
      <c r="I172">
        <f t="shared" si="18"/>
        <v>101.128</v>
      </c>
      <c r="J172" s="13">
        <f t="shared" si="14"/>
        <v>98.360655737705017</v>
      </c>
      <c r="K172">
        <f t="shared" si="19"/>
        <v>163</v>
      </c>
    </row>
    <row r="173" spans="1:11">
      <c r="A173">
        <v>101.738</v>
      </c>
      <c r="B173">
        <v>69.046400000000006</v>
      </c>
      <c r="C173">
        <v>164</v>
      </c>
      <c r="D173" s="2">
        <f>Main!$B167</f>
        <v>36.25</v>
      </c>
      <c r="E173" s="2">
        <f t="shared" si="15"/>
        <v>0.25</v>
      </c>
      <c r="F173">
        <f t="shared" si="16"/>
        <v>0.73999999999999488</v>
      </c>
      <c r="G173" s="2">
        <f t="shared" si="17"/>
        <v>81.081081081081635</v>
      </c>
      <c r="H173" s="10"/>
      <c r="I173">
        <f t="shared" si="18"/>
        <v>101.738</v>
      </c>
      <c r="J173" s="13">
        <f t="shared" si="14"/>
        <v>81.081081081081635</v>
      </c>
      <c r="K173">
        <f t="shared" si="19"/>
        <v>164</v>
      </c>
    </row>
    <row r="174" spans="1:11">
      <c r="A174">
        <v>102.47799999999999</v>
      </c>
      <c r="B174">
        <v>71.027100000000004</v>
      </c>
      <c r="C174">
        <v>165</v>
      </c>
      <c r="D174" s="2">
        <f>Main!$B168</f>
        <v>36.5</v>
      </c>
      <c r="E174" s="2">
        <f t="shared" si="15"/>
        <v>0.25</v>
      </c>
      <c r="F174">
        <f t="shared" si="16"/>
        <v>0.90000000000000568</v>
      </c>
      <c r="G174" s="2">
        <f t="shared" si="17"/>
        <v>66.666666666666245</v>
      </c>
      <c r="H174" s="10" t="s">
        <v>130</v>
      </c>
      <c r="I174">
        <f t="shared" si="18"/>
        <v>102.47799999999999</v>
      </c>
      <c r="J174" s="13">
        <f t="shared" si="14"/>
        <v>66.666666666666245</v>
      </c>
      <c r="K174">
        <f t="shared" si="19"/>
        <v>165</v>
      </c>
    </row>
    <row r="175" spans="1:11">
      <c r="A175">
        <v>103.378</v>
      </c>
      <c r="B175">
        <v>63.985500000000002</v>
      </c>
      <c r="C175">
        <v>166</v>
      </c>
      <c r="D175" s="2">
        <f>Main!$B169</f>
        <v>36.75</v>
      </c>
      <c r="E175" s="2">
        <f t="shared" si="15"/>
        <v>0.25</v>
      </c>
      <c r="F175">
        <f t="shared" si="16"/>
        <v>1.2999999999999972</v>
      </c>
      <c r="G175" s="2">
        <f t="shared" si="17"/>
        <v>46.15384615384626</v>
      </c>
      <c r="H175" s="10" t="s">
        <v>132</v>
      </c>
      <c r="I175">
        <f t="shared" si="18"/>
        <v>103.378</v>
      </c>
      <c r="J175" s="13">
        <f t="shared" si="14"/>
        <v>46.15384615384626</v>
      </c>
      <c r="K175">
        <f t="shared" si="19"/>
        <v>166</v>
      </c>
    </row>
    <row r="176" spans="1:11">
      <c r="A176">
        <v>104.678</v>
      </c>
      <c r="B176">
        <v>59.657200000000003</v>
      </c>
      <c r="C176">
        <v>167</v>
      </c>
      <c r="D176" s="2">
        <f>Main!$B170</f>
        <v>37</v>
      </c>
      <c r="E176" s="2">
        <f t="shared" si="15"/>
        <v>0.25</v>
      </c>
      <c r="F176">
        <f t="shared" si="16"/>
        <v>0.76000000000000512</v>
      </c>
      <c r="G176" s="2">
        <f t="shared" si="17"/>
        <v>78.947368421052104</v>
      </c>
      <c r="H176" s="10" t="s">
        <v>128</v>
      </c>
      <c r="I176">
        <f t="shared" si="18"/>
        <v>104.678</v>
      </c>
      <c r="J176" s="13">
        <f t="shared" si="14"/>
        <v>78.947368421052104</v>
      </c>
      <c r="K176">
        <f t="shared" si="19"/>
        <v>167</v>
      </c>
    </row>
    <row r="177" spans="1:11">
      <c r="A177">
        <v>105.438</v>
      </c>
      <c r="B177">
        <v>64.897400000000005</v>
      </c>
      <c r="C177">
        <v>168</v>
      </c>
      <c r="D177" s="2">
        <f>Main!$B171</f>
        <v>37.25</v>
      </c>
      <c r="E177" s="2">
        <f t="shared" si="15"/>
        <v>0.25</v>
      </c>
      <c r="F177">
        <f t="shared" si="16"/>
        <v>1.0600000000000023</v>
      </c>
      <c r="G177" s="2">
        <f t="shared" si="17"/>
        <v>56.603773584905539</v>
      </c>
      <c r="H177" s="10"/>
      <c r="I177">
        <f t="shared" si="18"/>
        <v>105.438</v>
      </c>
      <c r="J177" s="13">
        <f t="shared" si="14"/>
        <v>56.603773584905539</v>
      </c>
      <c r="K177">
        <f t="shared" si="19"/>
        <v>168</v>
      </c>
    </row>
    <row r="178" spans="1:11">
      <c r="A178">
        <v>106.498</v>
      </c>
      <c r="B178">
        <v>50.334299999999999</v>
      </c>
      <c r="C178">
        <v>169</v>
      </c>
      <c r="D178" s="2">
        <f>Main!$B172</f>
        <v>37.5</v>
      </c>
      <c r="E178" s="2">
        <f t="shared" si="15"/>
        <v>0.5</v>
      </c>
      <c r="F178">
        <f t="shared" si="16"/>
        <v>1.5999999999999943</v>
      </c>
      <c r="G178" s="2">
        <f t="shared" si="17"/>
        <v>75.00000000000027</v>
      </c>
      <c r="H178" s="10"/>
      <c r="I178">
        <f t="shared" si="18"/>
        <v>106.498</v>
      </c>
      <c r="J178" s="13">
        <f t="shared" si="14"/>
        <v>75.00000000000027</v>
      </c>
      <c r="K178">
        <f t="shared" si="19"/>
        <v>169</v>
      </c>
    </row>
    <row r="179" spans="1:11">
      <c r="A179">
        <v>108.098</v>
      </c>
      <c r="B179">
        <v>59.318100000000001</v>
      </c>
      <c r="C179">
        <v>170</v>
      </c>
      <c r="D179" s="2">
        <f>Main!$B173</f>
        <v>38</v>
      </c>
      <c r="E179" s="2">
        <f t="shared" si="15"/>
        <v>0.25</v>
      </c>
      <c r="F179">
        <f t="shared" si="16"/>
        <v>0.71999999999999886</v>
      </c>
      <c r="G179" s="2">
        <f t="shared" si="17"/>
        <v>83.333333333333456</v>
      </c>
      <c r="H179" s="10" t="s">
        <v>129</v>
      </c>
      <c r="I179">
        <f t="shared" si="18"/>
        <v>108.098</v>
      </c>
      <c r="J179" s="13">
        <f t="shared" si="14"/>
        <v>83.333333333333456</v>
      </c>
      <c r="K179">
        <f t="shared" si="19"/>
        <v>170</v>
      </c>
    </row>
    <row r="180" spans="1:11">
      <c r="A180">
        <v>108.818</v>
      </c>
      <c r="B180">
        <v>65.833500000000001</v>
      </c>
      <c r="C180">
        <v>171</v>
      </c>
      <c r="D180" s="2">
        <f>Main!$B174</f>
        <v>38.25</v>
      </c>
      <c r="E180" s="2">
        <f t="shared" si="15"/>
        <v>0.25</v>
      </c>
      <c r="F180">
        <f t="shared" si="16"/>
        <v>0.62000000000000455</v>
      </c>
      <c r="G180" s="2">
        <f t="shared" si="17"/>
        <v>96.774193548386378</v>
      </c>
      <c r="H180" s="10"/>
      <c r="I180">
        <f t="shared" si="18"/>
        <v>108.818</v>
      </c>
      <c r="J180" s="13">
        <f t="shared" si="14"/>
        <v>96.774193548386378</v>
      </c>
      <c r="K180">
        <f t="shared" si="19"/>
        <v>171</v>
      </c>
    </row>
    <row r="181" spans="1:11">
      <c r="A181">
        <v>109.438</v>
      </c>
      <c r="B181">
        <v>73.141000000000005</v>
      </c>
      <c r="C181">
        <v>172</v>
      </c>
      <c r="D181" s="2">
        <f>Main!$B175</f>
        <v>38.5</v>
      </c>
      <c r="E181" s="2">
        <f t="shared" si="15"/>
        <v>0.25</v>
      </c>
      <c r="F181">
        <f t="shared" si="16"/>
        <v>0.67999999999999261</v>
      </c>
      <c r="G181" s="2">
        <f t="shared" si="17"/>
        <v>88.235294117648024</v>
      </c>
      <c r="H181" s="10"/>
      <c r="I181">
        <f t="shared" si="18"/>
        <v>109.438</v>
      </c>
      <c r="J181" s="13">
        <f t="shared" si="14"/>
        <v>88.235294117648024</v>
      </c>
      <c r="K181">
        <f t="shared" si="19"/>
        <v>172</v>
      </c>
    </row>
    <row r="182" spans="1:11">
      <c r="A182">
        <v>110.11799999999999</v>
      </c>
      <c r="B182">
        <v>67.035499999999999</v>
      </c>
      <c r="C182">
        <v>173</v>
      </c>
      <c r="D182" s="2">
        <f>Main!$B176</f>
        <v>38.75</v>
      </c>
      <c r="E182" s="2">
        <f t="shared" si="15"/>
        <v>0.25</v>
      </c>
      <c r="F182">
        <f t="shared" si="16"/>
        <v>1.0200000000000102</v>
      </c>
      <c r="G182" s="2">
        <f t="shared" si="17"/>
        <v>58.82352941176412</v>
      </c>
      <c r="H182" s="10" t="s">
        <v>130</v>
      </c>
      <c r="I182">
        <f t="shared" si="18"/>
        <v>110.11799999999999</v>
      </c>
      <c r="J182" s="13">
        <f t="shared" si="14"/>
        <v>58.82352941176412</v>
      </c>
      <c r="K182">
        <f t="shared" si="19"/>
        <v>173</v>
      </c>
    </row>
    <row r="183" spans="1:11">
      <c r="A183">
        <v>111.13800000000001</v>
      </c>
      <c r="B183">
        <v>57.142899999999997</v>
      </c>
      <c r="C183">
        <v>174</v>
      </c>
      <c r="D183" s="2">
        <f>Main!$B177</f>
        <v>39</v>
      </c>
      <c r="E183" s="2">
        <f t="shared" si="15"/>
        <v>0.5</v>
      </c>
      <c r="F183">
        <f t="shared" si="16"/>
        <v>1.6499999999999915</v>
      </c>
      <c r="G183" s="2">
        <f t="shared" si="17"/>
        <v>72.727272727273103</v>
      </c>
      <c r="H183" s="10" t="s">
        <v>132</v>
      </c>
      <c r="I183">
        <f t="shared" si="18"/>
        <v>111.13800000000001</v>
      </c>
      <c r="J183" s="13">
        <f t="shared" si="14"/>
        <v>72.727272727273103</v>
      </c>
      <c r="K183">
        <f t="shared" si="19"/>
        <v>174</v>
      </c>
    </row>
    <row r="184" spans="1:11">
      <c r="A184">
        <v>112.788</v>
      </c>
      <c r="B184">
        <v>60.947699999999998</v>
      </c>
      <c r="C184">
        <v>175</v>
      </c>
      <c r="D184" s="2">
        <f>Main!$B178</f>
        <v>39.5</v>
      </c>
      <c r="E184" s="2">
        <f t="shared" si="15"/>
        <v>0.25</v>
      </c>
      <c r="F184">
        <f t="shared" si="16"/>
        <v>0.93999999999999773</v>
      </c>
      <c r="G184" s="2">
        <f t="shared" si="17"/>
        <v>63.829787234042712</v>
      </c>
      <c r="H184" s="10" t="s">
        <v>128</v>
      </c>
      <c r="I184">
        <f t="shared" si="18"/>
        <v>112.788</v>
      </c>
      <c r="J184" s="13">
        <f t="shared" si="14"/>
        <v>63.829787234042712</v>
      </c>
      <c r="K184">
        <f t="shared" si="19"/>
        <v>175</v>
      </c>
    </row>
    <row r="185" spans="1:11">
      <c r="A185">
        <v>113.72799999999999</v>
      </c>
      <c r="B185">
        <v>54.902200000000001</v>
      </c>
      <c r="C185">
        <v>176</v>
      </c>
      <c r="D185" s="2">
        <f>Main!$B179</f>
        <v>39.75</v>
      </c>
      <c r="E185" s="2">
        <f t="shared" si="15"/>
        <v>0.25</v>
      </c>
      <c r="F185">
        <f t="shared" si="16"/>
        <v>1.3400000000000034</v>
      </c>
      <c r="G185" s="2">
        <f t="shared" si="17"/>
        <v>44.776119402984961</v>
      </c>
      <c r="H185" s="10"/>
      <c r="I185">
        <f t="shared" si="18"/>
        <v>113.72799999999999</v>
      </c>
      <c r="J185" s="13">
        <f t="shared" si="14"/>
        <v>44.776119402984961</v>
      </c>
      <c r="K185">
        <f t="shared" si="19"/>
        <v>176</v>
      </c>
    </row>
    <row r="186" spans="1:11">
      <c r="A186">
        <v>115.068</v>
      </c>
      <c r="B186">
        <v>53.991999999999997</v>
      </c>
      <c r="C186">
        <v>177</v>
      </c>
      <c r="D186" s="2">
        <f>Main!$B180</f>
        <v>40</v>
      </c>
      <c r="E186" s="2"/>
      <c r="G186" s="2">
        <f>G185</f>
        <v>44.776119402984961</v>
      </c>
      <c r="H186" s="10"/>
      <c r="I186">
        <f t="shared" si="18"/>
        <v>115.068</v>
      </c>
      <c r="J186" s="13">
        <f t="shared" si="14"/>
        <v>44.776119402984961</v>
      </c>
      <c r="K186">
        <f t="shared" si="19"/>
        <v>177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3" customWidth="1"/>
    <col min="2" max="2" width="11.33203125" bestFit="1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209</v>
      </c>
      <c r="B1" s="1" t="s">
        <v>210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211</v>
      </c>
      <c r="B2" s="1" t="s">
        <v>212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213</v>
      </c>
      <c r="B3" s="11">
        <v>1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1</v>
      </c>
      <c r="K3" s="1"/>
      <c r="L3" s="1"/>
      <c r="M3" s="1"/>
    </row>
    <row r="4" spans="1:13">
      <c r="A4" s="10" t="s">
        <v>214</v>
      </c>
      <c r="B4" s="1" t="s">
        <v>239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Christian Zacharias</v>
      </c>
      <c r="K4" s="1"/>
      <c r="L4" s="1"/>
      <c r="M4" s="1"/>
    </row>
    <row r="5" spans="1:13">
      <c r="A5" s="10" t="s">
        <v>216</v>
      </c>
      <c r="B5" s="11">
        <v>1973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1973</v>
      </c>
      <c r="K5" s="1"/>
      <c r="L5" s="1"/>
      <c r="M5" s="1"/>
    </row>
    <row r="6" spans="1:13">
      <c r="A6" s="10" t="s">
        <v>217</v>
      </c>
      <c r="B6" s="1" t="s">
        <v>240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VAI Audio CD 1175</v>
      </c>
      <c r="K6" s="1"/>
      <c r="L6" s="1"/>
      <c r="M6" s="1"/>
    </row>
    <row r="7" spans="1:13">
      <c r="A7" s="10" t="s">
        <v>219</v>
      </c>
      <c r="B7" s="1" t="s">
        <v>220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221</v>
      </c>
      <c r="B8" s="18">
        <v>40943</v>
      </c>
      <c r="C8" s="1"/>
      <c r="D8" s="1"/>
      <c r="E8" s="1"/>
      <c r="F8" s="1"/>
      <c r="G8" s="1"/>
      <c r="I8" s="10" t="str">
        <f t="shared" si="0"/>
        <v>Date:</v>
      </c>
      <c r="J8" s="15">
        <f t="shared" si="1"/>
        <v>40943</v>
      </c>
      <c r="K8" s="1"/>
      <c r="L8" s="1"/>
      <c r="M8" s="1"/>
    </row>
    <row r="9" spans="1:13">
      <c r="A9" s="10" t="s">
        <v>139</v>
      </c>
      <c r="B9" s="10" t="s">
        <v>127</v>
      </c>
      <c r="C9" s="10" t="s">
        <v>0</v>
      </c>
      <c r="D9" s="10" t="s">
        <v>1</v>
      </c>
      <c r="E9" s="10" t="s">
        <v>140</v>
      </c>
      <c r="F9" s="10" t="s">
        <v>141</v>
      </c>
      <c r="G9" s="10" t="s">
        <v>124</v>
      </c>
      <c r="H9" s="1" t="s">
        <v>127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0.23799999999999999</v>
      </c>
      <c r="B10">
        <v>58.265799999999999</v>
      </c>
      <c r="C10">
        <v>1</v>
      </c>
      <c r="D10" s="2">
        <f>Main!$B4</f>
        <v>0.25</v>
      </c>
      <c r="E10" s="2">
        <f>$D11-$D10</f>
        <v>0.25</v>
      </c>
      <c r="F10">
        <f>$A11-$A10</f>
        <v>0.48</v>
      </c>
      <c r="G10" s="2">
        <f>$E10/$F10*60*4</f>
        <v>125.00000000000001</v>
      </c>
      <c r="H10" s="10" t="s">
        <v>128</v>
      </c>
      <c r="I10">
        <f>$A10</f>
        <v>0.23799999999999999</v>
      </c>
      <c r="J10" s="13">
        <f t="shared" ref="J10:J73" si="2">$G10</f>
        <v>125.00000000000001</v>
      </c>
      <c r="K10">
        <f>$C10</f>
        <v>1</v>
      </c>
    </row>
    <row r="11" spans="1:13">
      <c r="A11">
        <v>0.71799999999999997</v>
      </c>
      <c r="B11">
        <v>59.1417</v>
      </c>
      <c r="C11">
        <v>2</v>
      </c>
      <c r="D11" s="2">
        <f>Main!$B5</f>
        <v>0.5</v>
      </c>
      <c r="E11" s="2">
        <f t="shared" ref="E11:E74" si="3">$D12-$D11</f>
        <v>0.25</v>
      </c>
      <c r="F11">
        <f t="shared" ref="F11:F74" si="4">$A12-$A11</f>
        <v>0.5</v>
      </c>
      <c r="G11" s="2">
        <f t="shared" ref="G11:G74" si="5">$E11/$F11*60*4</f>
        <v>120</v>
      </c>
      <c r="H11" s="10"/>
      <c r="I11">
        <f t="shared" ref="I11:I74" si="6">$A11</f>
        <v>0.71799999999999997</v>
      </c>
      <c r="J11" s="13">
        <f t="shared" si="2"/>
        <v>120</v>
      </c>
      <c r="K11">
        <f t="shared" ref="K11:K74" si="7">$C11</f>
        <v>2</v>
      </c>
    </row>
    <row r="12" spans="1:13">
      <c r="A12">
        <v>1.218</v>
      </c>
      <c r="B12">
        <v>61.930399999999999</v>
      </c>
      <c r="C12">
        <v>3</v>
      </c>
      <c r="D12" s="2">
        <f>Main!$B6</f>
        <v>0.75</v>
      </c>
      <c r="E12" s="2">
        <f t="shared" si="3"/>
        <v>0.25</v>
      </c>
      <c r="F12">
        <f t="shared" si="4"/>
        <v>0.55000000000000004</v>
      </c>
      <c r="G12" s="2">
        <f t="shared" si="5"/>
        <v>109.09090909090909</v>
      </c>
      <c r="H12" s="10"/>
      <c r="I12">
        <f t="shared" si="6"/>
        <v>1.218</v>
      </c>
      <c r="J12" s="13">
        <f t="shared" si="2"/>
        <v>109.09090909090909</v>
      </c>
      <c r="K12">
        <f t="shared" si="7"/>
        <v>3</v>
      </c>
    </row>
    <row r="13" spans="1:13">
      <c r="A13">
        <v>1.768</v>
      </c>
      <c r="B13">
        <v>56.371699999999997</v>
      </c>
      <c r="C13">
        <v>4</v>
      </c>
      <c r="D13" s="2">
        <f>Main!$B7</f>
        <v>1</v>
      </c>
      <c r="E13" s="2">
        <f t="shared" si="3"/>
        <v>0.5</v>
      </c>
      <c r="F13">
        <f t="shared" si="4"/>
        <v>1.36</v>
      </c>
      <c r="G13" s="2">
        <f t="shared" si="5"/>
        <v>88.235294117647058</v>
      </c>
      <c r="H13" s="10"/>
      <c r="I13">
        <f t="shared" si="6"/>
        <v>1.768</v>
      </c>
      <c r="J13" s="13">
        <f t="shared" si="2"/>
        <v>88.235294117647058</v>
      </c>
      <c r="K13">
        <f t="shared" si="7"/>
        <v>4</v>
      </c>
    </row>
    <row r="14" spans="1:13">
      <c r="A14">
        <v>3.1280000000000001</v>
      </c>
      <c r="B14">
        <v>59.056699999999999</v>
      </c>
      <c r="C14">
        <v>5</v>
      </c>
      <c r="D14" s="2">
        <f>Main!$B8</f>
        <v>1.5</v>
      </c>
      <c r="E14" s="2">
        <f t="shared" si="3"/>
        <v>0.25</v>
      </c>
      <c r="F14">
        <f t="shared" si="4"/>
        <v>0.41999999999999993</v>
      </c>
      <c r="G14" s="2">
        <f t="shared" si="5"/>
        <v>142.85714285714289</v>
      </c>
      <c r="H14" s="10"/>
      <c r="I14">
        <f t="shared" si="6"/>
        <v>3.1280000000000001</v>
      </c>
      <c r="J14" s="13">
        <f t="shared" si="2"/>
        <v>142.85714285714289</v>
      </c>
      <c r="K14">
        <f t="shared" si="7"/>
        <v>5</v>
      </c>
    </row>
    <row r="15" spans="1:13">
      <c r="A15">
        <v>3.548</v>
      </c>
      <c r="B15">
        <v>66.624499999999998</v>
      </c>
      <c r="C15">
        <v>6</v>
      </c>
      <c r="D15" s="2">
        <f>Main!$B9</f>
        <v>1.75</v>
      </c>
      <c r="E15" s="2">
        <f t="shared" si="3"/>
        <v>0.25</v>
      </c>
      <c r="F15">
        <f t="shared" si="4"/>
        <v>0.49000000000000021</v>
      </c>
      <c r="G15" s="2">
        <f t="shared" si="5"/>
        <v>122.44897959183669</v>
      </c>
      <c r="H15" s="10"/>
      <c r="I15">
        <f t="shared" si="6"/>
        <v>3.548</v>
      </c>
      <c r="J15" s="13">
        <f t="shared" si="2"/>
        <v>122.44897959183669</v>
      </c>
      <c r="K15">
        <f t="shared" si="7"/>
        <v>6</v>
      </c>
    </row>
    <row r="16" spans="1:13">
      <c r="A16">
        <v>4.0380000000000003</v>
      </c>
      <c r="B16">
        <v>66.016099999999994</v>
      </c>
      <c r="C16">
        <v>7</v>
      </c>
      <c r="D16" s="2">
        <f>Main!$B10</f>
        <v>2</v>
      </c>
      <c r="E16" s="2">
        <f t="shared" si="3"/>
        <v>0.25</v>
      </c>
      <c r="F16">
        <f t="shared" si="4"/>
        <v>0.52499999999999947</v>
      </c>
      <c r="G16" s="2">
        <f t="shared" si="5"/>
        <v>114.28571428571441</v>
      </c>
      <c r="H16" s="10"/>
      <c r="I16">
        <f t="shared" si="6"/>
        <v>4.0380000000000003</v>
      </c>
      <c r="J16" s="13">
        <f t="shared" si="2"/>
        <v>114.28571428571441</v>
      </c>
      <c r="K16">
        <f t="shared" si="7"/>
        <v>7</v>
      </c>
    </row>
    <row r="17" spans="1:11">
      <c r="A17">
        <v>4.5629999999999997</v>
      </c>
      <c r="B17">
        <v>50.422699999999999</v>
      </c>
      <c r="C17">
        <v>8</v>
      </c>
      <c r="D17" s="2">
        <f>Main!$B11</f>
        <v>2.25</v>
      </c>
      <c r="E17" s="2">
        <f t="shared" si="3"/>
        <v>0.5</v>
      </c>
      <c r="F17">
        <f t="shared" si="4"/>
        <v>1.1450000000000005</v>
      </c>
      <c r="G17" s="2">
        <f t="shared" si="5"/>
        <v>104.80349344978161</v>
      </c>
      <c r="H17" s="10"/>
      <c r="I17">
        <f t="shared" si="6"/>
        <v>4.5629999999999997</v>
      </c>
      <c r="J17" s="13">
        <f t="shared" si="2"/>
        <v>104.80349344978161</v>
      </c>
      <c r="K17">
        <f t="shared" si="7"/>
        <v>8</v>
      </c>
    </row>
    <row r="18" spans="1:11">
      <c r="A18">
        <v>5.7080000000000002</v>
      </c>
      <c r="B18">
        <v>58.290100000000002</v>
      </c>
      <c r="C18">
        <v>9</v>
      </c>
      <c r="D18" s="2">
        <f>Main!$B12</f>
        <v>2.75</v>
      </c>
      <c r="E18" s="2">
        <f t="shared" si="3"/>
        <v>0.25</v>
      </c>
      <c r="F18">
        <f t="shared" si="4"/>
        <v>0.42999999999999972</v>
      </c>
      <c r="G18" s="2">
        <f t="shared" si="5"/>
        <v>139.53488372093031</v>
      </c>
      <c r="H18" s="10"/>
      <c r="I18">
        <f t="shared" si="6"/>
        <v>5.7080000000000002</v>
      </c>
      <c r="J18" s="13">
        <f t="shared" si="2"/>
        <v>139.53488372093031</v>
      </c>
      <c r="K18">
        <f t="shared" si="7"/>
        <v>9</v>
      </c>
    </row>
    <row r="19" spans="1:11">
      <c r="A19">
        <v>6.1379999999999999</v>
      </c>
      <c r="B19">
        <v>64.858800000000002</v>
      </c>
      <c r="C19">
        <v>10</v>
      </c>
      <c r="D19" s="2">
        <f>Main!$B13</f>
        <v>3</v>
      </c>
      <c r="E19" s="2">
        <f t="shared" si="3"/>
        <v>0.25</v>
      </c>
      <c r="F19">
        <f t="shared" si="4"/>
        <v>0.41999999999999993</v>
      </c>
      <c r="G19" s="2">
        <f t="shared" si="5"/>
        <v>142.85714285714289</v>
      </c>
      <c r="H19" s="10"/>
      <c r="I19">
        <f t="shared" si="6"/>
        <v>6.1379999999999999</v>
      </c>
      <c r="J19" s="13">
        <f t="shared" si="2"/>
        <v>142.85714285714289</v>
      </c>
      <c r="K19">
        <f t="shared" si="7"/>
        <v>10</v>
      </c>
    </row>
    <row r="20" spans="1:11">
      <c r="A20">
        <v>6.5579999999999998</v>
      </c>
      <c r="B20">
        <v>67.816800000000001</v>
      </c>
      <c r="C20">
        <v>11</v>
      </c>
      <c r="D20" s="2">
        <f>Main!$B14</f>
        <v>3.25</v>
      </c>
      <c r="E20" s="2">
        <f t="shared" si="3"/>
        <v>0.25</v>
      </c>
      <c r="F20">
        <f t="shared" si="4"/>
        <v>0.50999999999999979</v>
      </c>
      <c r="G20" s="2">
        <f t="shared" si="5"/>
        <v>117.64705882352946</v>
      </c>
      <c r="H20" s="10"/>
      <c r="I20">
        <f t="shared" si="6"/>
        <v>6.5579999999999998</v>
      </c>
      <c r="J20" s="13">
        <f t="shared" si="2"/>
        <v>117.64705882352946</v>
      </c>
      <c r="K20">
        <f t="shared" si="7"/>
        <v>11</v>
      </c>
    </row>
    <row r="21" spans="1:11">
      <c r="A21">
        <v>7.0679999999999996</v>
      </c>
      <c r="B21">
        <v>62.499200000000002</v>
      </c>
      <c r="C21">
        <v>12</v>
      </c>
      <c r="D21" s="2">
        <f>Main!$B15</f>
        <v>3.5</v>
      </c>
      <c r="E21" s="2">
        <f t="shared" si="3"/>
        <v>0.5</v>
      </c>
      <c r="F21">
        <f t="shared" si="4"/>
        <v>1.2200000000000006</v>
      </c>
      <c r="G21" s="2">
        <f t="shared" si="5"/>
        <v>98.36065573770486</v>
      </c>
      <c r="H21" s="10"/>
      <c r="I21">
        <f t="shared" si="6"/>
        <v>7.0679999999999996</v>
      </c>
      <c r="J21" s="13">
        <f t="shared" si="2"/>
        <v>98.36065573770486</v>
      </c>
      <c r="K21">
        <f t="shared" si="7"/>
        <v>12</v>
      </c>
    </row>
    <row r="22" spans="1:11">
      <c r="A22">
        <v>8.2880000000000003</v>
      </c>
      <c r="B22">
        <v>57.060400000000001</v>
      </c>
      <c r="C22">
        <v>13</v>
      </c>
      <c r="D22" s="2">
        <f>Main!$B16</f>
        <v>4</v>
      </c>
      <c r="E22" s="2">
        <f t="shared" si="3"/>
        <v>0.25</v>
      </c>
      <c r="F22">
        <f t="shared" si="4"/>
        <v>0.41000000000000014</v>
      </c>
      <c r="G22" s="2">
        <f t="shared" si="5"/>
        <v>146.34146341463409</v>
      </c>
      <c r="H22" s="10"/>
      <c r="I22">
        <f t="shared" si="6"/>
        <v>8.2880000000000003</v>
      </c>
      <c r="J22" s="13">
        <f t="shared" si="2"/>
        <v>146.34146341463409</v>
      </c>
      <c r="K22">
        <f t="shared" si="7"/>
        <v>13</v>
      </c>
    </row>
    <row r="23" spans="1:11">
      <c r="A23">
        <v>8.6980000000000004</v>
      </c>
      <c r="B23">
        <v>64.664500000000004</v>
      </c>
      <c r="C23">
        <v>14</v>
      </c>
      <c r="D23" s="2">
        <f>Main!$B17</f>
        <v>4.25</v>
      </c>
      <c r="E23" s="2">
        <f t="shared" si="3"/>
        <v>0.25</v>
      </c>
      <c r="F23">
        <f t="shared" si="4"/>
        <v>0.41999999999999993</v>
      </c>
      <c r="G23" s="2">
        <f t="shared" si="5"/>
        <v>142.85714285714289</v>
      </c>
      <c r="H23" s="10"/>
      <c r="I23">
        <f t="shared" si="6"/>
        <v>8.6980000000000004</v>
      </c>
      <c r="J23" s="13">
        <f t="shared" si="2"/>
        <v>142.85714285714289</v>
      </c>
      <c r="K23">
        <f t="shared" si="7"/>
        <v>14</v>
      </c>
    </row>
    <row r="24" spans="1:11">
      <c r="A24">
        <v>9.1180000000000003</v>
      </c>
      <c r="B24">
        <v>60.782800000000002</v>
      </c>
      <c r="C24">
        <v>15</v>
      </c>
      <c r="D24" s="2">
        <f>Main!$B18</f>
        <v>4.5</v>
      </c>
      <c r="E24" s="2">
        <f t="shared" si="3"/>
        <v>0.25</v>
      </c>
      <c r="F24">
        <f t="shared" si="4"/>
        <v>0.54999999999999893</v>
      </c>
      <c r="G24" s="2">
        <f t="shared" si="5"/>
        <v>109.09090909090931</v>
      </c>
      <c r="H24" s="10"/>
      <c r="I24">
        <f t="shared" si="6"/>
        <v>9.1180000000000003</v>
      </c>
      <c r="J24" s="13">
        <f t="shared" si="2"/>
        <v>109.09090909090931</v>
      </c>
      <c r="K24">
        <f t="shared" si="7"/>
        <v>15</v>
      </c>
    </row>
    <row r="25" spans="1:11">
      <c r="A25">
        <v>9.6679999999999993</v>
      </c>
      <c r="B25">
        <v>59.0152</v>
      </c>
      <c r="C25">
        <v>16</v>
      </c>
      <c r="D25" s="2">
        <f>Main!$B19</f>
        <v>4.75</v>
      </c>
      <c r="E25" s="2">
        <f t="shared" si="3"/>
        <v>0.5</v>
      </c>
      <c r="F25">
        <f t="shared" si="4"/>
        <v>1.1900000000000013</v>
      </c>
      <c r="G25" s="2">
        <f t="shared" si="5"/>
        <v>100.84033613445368</v>
      </c>
      <c r="H25" s="10"/>
      <c r="I25">
        <f t="shared" si="6"/>
        <v>9.6679999999999993</v>
      </c>
      <c r="J25" s="13">
        <f t="shared" si="2"/>
        <v>100.84033613445368</v>
      </c>
      <c r="K25">
        <f t="shared" si="7"/>
        <v>16</v>
      </c>
    </row>
    <row r="26" spans="1:11">
      <c r="A26">
        <v>10.858000000000001</v>
      </c>
      <c r="B26">
        <v>71.807100000000005</v>
      </c>
      <c r="C26">
        <v>17</v>
      </c>
      <c r="D26" s="2">
        <f>Main!$B20</f>
        <v>5.25</v>
      </c>
      <c r="E26" s="2">
        <f t="shared" si="3"/>
        <v>0.25</v>
      </c>
      <c r="F26">
        <f t="shared" si="4"/>
        <v>0.49000000000000021</v>
      </c>
      <c r="G26" s="2">
        <f t="shared" si="5"/>
        <v>122.44897959183669</v>
      </c>
      <c r="H26" s="10" t="s">
        <v>129</v>
      </c>
      <c r="I26">
        <f t="shared" si="6"/>
        <v>10.858000000000001</v>
      </c>
      <c r="J26" s="13">
        <f t="shared" si="2"/>
        <v>122.44897959183669</v>
      </c>
      <c r="K26">
        <f t="shared" si="7"/>
        <v>17</v>
      </c>
    </row>
    <row r="27" spans="1:11">
      <c r="A27">
        <v>11.348000000000001</v>
      </c>
      <c r="B27">
        <v>72.247399999999999</v>
      </c>
      <c r="C27">
        <v>18</v>
      </c>
      <c r="D27" s="2">
        <f>Main!$B21</f>
        <v>5.5</v>
      </c>
      <c r="E27" s="2">
        <f t="shared" si="3"/>
        <v>0.25</v>
      </c>
      <c r="F27">
        <f t="shared" si="4"/>
        <v>0.44999999999999929</v>
      </c>
      <c r="G27" s="2">
        <f t="shared" si="5"/>
        <v>133.33333333333354</v>
      </c>
      <c r="H27" s="10"/>
      <c r="I27">
        <f t="shared" si="6"/>
        <v>11.348000000000001</v>
      </c>
      <c r="J27" s="13">
        <f t="shared" si="2"/>
        <v>133.33333333333354</v>
      </c>
      <c r="K27">
        <f t="shared" si="7"/>
        <v>18</v>
      </c>
    </row>
    <row r="28" spans="1:11">
      <c r="A28">
        <v>11.798</v>
      </c>
      <c r="B28">
        <v>69.442099999999996</v>
      </c>
      <c r="C28">
        <v>19</v>
      </c>
      <c r="D28" s="2">
        <f>Main!$B22</f>
        <v>5.75</v>
      </c>
      <c r="E28" s="2">
        <f t="shared" si="3"/>
        <v>0.25</v>
      </c>
      <c r="F28">
        <f t="shared" si="4"/>
        <v>0.36999999999999922</v>
      </c>
      <c r="G28" s="2">
        <f t="shared" si="5"/>
        <v>162.1621621621625</v>
      </c>
      <c r="H28" s="10"/>
      <c r="I28">
        <f t="shared" si="6"/>
        <v>11.798</v>
      </c>
      <c r="J28" s="13">
        <f t="shared" si="2"/>
        <v>162.1621621621625</v>
      </c>
      <c r="K28">
        <f t="shared" si="7"/>
        <v>19</v>
      </c>
    </row>
    <row r="29" spans="1:11">
      <c r="A29">
        <v>12.167999999999999</v>
      </c>
      <c r="B29">
        <v>70.232500000000002</v>
      </c>
      <c r="C29">
        <v>20</v>
      </c>
      <c r="D29" s="2">
        <f>Main!$B23</f>
        <v>6</v>
      </c>
      <c r="E29" s="2">
        <f t="shared" si="3"/>
        <v>0.25</v>
      </c>
      <c r="F29">
        <f t="shared" si="4"/>
        <v>0.40000000000000036</v>
      </c>
      <c r="G29" s="2">
        <f t="shared" si="5"/>
        <v>149.99999999999986</v>
      </c>
      <c r="H29" s="10"/>
      <c r="I29">
        <f t="shared" si="6"/>
        <v>12.167999999999999</v>
      </c>
      <c r="J29" s="13">
        <f t="shared" si="2"/>
        <v>149.99999999999986</v>
      </c>
      <c r="K29">
        <f t="shared" si="7"/>
        <v>20</v>
      </c>
    </row>
    <row r="30" spans="1:11">
      <c r="A30">
        <v>12.568</v>
      </c>
      <c r="B30">
        <v>69.538300000000007</v>
      </c>
      <c r="C30">
        <v>21</v>
      </c>
      <c r="D30" s="2">
        <f>Main!$B24</f>
        <v>6.25</v>
      </c>
      <c r="E30" s="2">
        <f t="shared" si="3"/>
        <v>0.25</v>
      </c>
      <c r="F30">
        <f t="shared" si="4"/>
        <v>0.48000000000000043</v>
      </c>
      <c r="G30" s="2">
        <f t="shared" si="5"/>
        <v>124.9999999999999</v>
      </c>
      <c r="H30" s="10"/>
      <c r="I30">
        <f t="shared" si="6"/>
        <v>12.568</v>
      </c>
      <c r="J30" s="13">
        <f t="shared" si="2"/>
        <v>124.9999999999999</v>
      </c>
      <c r="K30">
        <f t="shared" si="7"/>
        <v>21</v>
      </c>
    </row>
    <row r="31" spans="1:11">
      <c r="A31">
        <v>13.048</v>
      </c>
      <c r="B31">
        <v>58.121899999999997</v>
      </c>
      <c r="C31">
        <v>22</v>
      </c>
      <c r="D31" s="2">
        <f>Main!$B25</f>
        <v>6.5</v>
      </c>
      <c r="E31" s="2">
        <f t="shared" si="3"/>
        <v>0.25</v>
      </c>
      <c r="F31">
        <f t="shared" si="4"/>
        <v>0.5</v>
      </c>
      <c r="G31" s="2">
        <f t="shared" si="5"/>
        <v>120</v>
      </c>
      <c r="H31" s="10"/>
      <c r="I31">
        <f t="shared" si="6"/>
        <v>13.048</v>
      </c>
      <c r="J31" s="13">
        <f t="shared" si="2"/>
        <v>120</v>
      </c>
      <c r="K31">
        <f t="shared" si="7"/>
        <v>22</v>
      </c>
    </row>
    <row r="32" spans="1:11">
      <c r="A32">
        <v>13.548</v>
      </c>
      <c r="B32">
        <v>59.367699999999999</v>
      </c>
      <c r="C32">
        <v>23</v>
      </c>
      <c r="D32" s="2">
        <f>Main!$B26</f>
        <v>6.75</v>
      </c>
      <c r="E32" s="2">
        <f t="shared" si="3"/>
        <v>0.25</v>
      </c>
      <c r="F32">
        <f t="shared" si="4"/>
        <v>0.49000000000000021</v>
      </c>
      <c r="G32" s="2">
        <f t="shared" si="5"/>
        <v>122.44897959183669</v>
      </c>
      <c r="H32" s="10" t="s">
        <v>130</v>
      </c>
      <c r="I32">
        <f t="shared" si="6"/>
        <v>13.548</v>
      </c>
      <c r="J32" s="13">
        <f t="shared" si="2"/>
        <v>122.44897959183669</v>
      </c>
      <c r="K32">
        <f t="shared" si="7"/>
        <v>23</v>
      </c>
    </row>
    <row r="33" spans="1:11">
      <c r="A33">
        <v>14.038</v>
      </c>
      <c r="B33">
        <v>66.662400000000005</v>
      </c>
      <c r="C33">
        <v>24</v>
      </c>
      <c r="D33" s="2">
        <f>Main!$B27</f>
        <v>7</v>
      </c>
      <c r="E33" s="2">
        <f t="shared" si="3"/>
        <v>0.25</v>
      </c>
      <c r="F33">
        <f t="shared" si="4"/>
        <v>0.69999999999999929</v>
      </c>
      <c r="G33" s="2">
        <f t="shared" si="5"/>
        <v>85.714285714285793</v>
      </c>
      <c r="H33" s="10" t="s">
        <v>131</v>
      </c>
      <c r="I33">
        <f t="shared" si="6"/>
        <v>14.038</v>
      </c>
      <c r="J33" s="13">
        <f t="shared" si="2"/>
        <v>85.714285714285793</v>
      </c>
      <c r="K33">
        <f t="shared" si="7"/>
        <v>24</v>
      </c>
    </row>
    <row r="34" spans="1:11">
      <c r="A34">
        <v>14.738</v>
      </c>
      <c r="B34">
        <v>63.3536</v>
      </c>
      <c r="C34">
        <v>25</v>
      </c>
      <c r="D34" s="2">
        <f>Main!$B28</f>
        <v>7.25</v>
      </c>
      <c r="E34" s="2">
        <f t="shared" si="3"/>
        <v>0.5</v>
      </c>
      <c r="F34">
        <f t="shared" si="4"/>
        <v>1.3300000000000018</v>
      </c>
      <c r="G34" s="2">
        <f t="shared" si="5"/>
        <v>90.225563909774309</v>
      </c>
      <c r="H34" s="10" t="s">
        <v>132</v>
      </c>
      <c r="I34">
        <f t="shared" si="6"/>
        <v>14.738</v>
      </c>
      <c r="J34" s="13">
        <f t="shared" si="2"/>
        <v>90.225563909774309</v>
      </c>
      <c r="K34">
        <f t="shared" si="7"/>
        <v>25</v>
      </c>
    </row>
    <row r="35" spans="1:11">
      <c r="A35">
        <v>16.068000000000001</v>
      </c>
      <c r="B35">
        <v>73.780500000000004</v>
      </c>
      <c r="C35">
        <v>26</v>
      </c>
      <c r="D35" s="2">
        <f>Main!$B29</f>
        <v>7.75</v>
      </c>
      <c r="E35" s="2">
        <f t="shared" si="3"/>
        <v>0.25</v>
      </c>
      <c r="F35">
        <f t="shared" si="4"/>
        <v>0.48999999999999844</v>
      </c>
      <c r="G35" s="2">
        <f t="shared" si="5"/>
        <v>122.44897959183714</v>
      </c>
      <c r="H35" s="10" t="s">
        <v>133</v>
      </c>
      <c r="I35">
        <f t="shared" si="6"/>
        <v>16.068000000000001</v>
      </c>
      <c r="J35" s="13">
        <f t="shared" si="2"/>
        <v>122.44897959183714</v>
      </c>
      <c r="K35">
        <f t="shared" si="7"/>
        <v>26</v>
      </c>
    </row>
    <row r="36" spans="1:11">
      <c r="A36">
        <v>16.558</v>
      </c>
      <c r="B36">
        <v>78.0364</v>
      </c>
      <c r="C36">
        <v>27</v>
      </c>
      <c r="D36" s="2">
        <f>Main!$B30</f>
        <v>8</v>
      </c>
      <c r="E36" s="2">
        <f t="shared" si="3"/>
        <v>0.25</v>
      </c>
      <c r="F36">
        <f t="shared" si="4"/>
        <v>0.44000000000000128</v>
      </c>
      <c r="G36" s="2">
        <f t="shared" si="5"/>
        <v>136.36363636363598</v>
      </c>
      <c r="H36" s="10"/>
      <c r="I36">
        <f t="shared" si="6"/>
        <v>16.558</v>
      </c>
      <c r="J36" s="13">
        <f t="shared" si="2"/>
        <v>136.36363636363598</v>
      </c>
      <c r="K36">
        <f t="shared" si="7"/>
        <v>27</v>
      </c>
    </row>
    <row r="37" spans="1:11">
      <c r="A37">
        <v>16.998000000000001</v>
      </c>
      <c r="B37">
        <v>79.197100000000006</v>
      </c>
      <c r="C37">
        <v>28</v>
      </c>
      <c r="D37" s="2">
        <f>Main!$B31</f>
        <v>8.25</v>
      </c>
      <c r="E37" s="2">
        <f t="shared" si="3"/>
        <v>0.25</v>
      </c>
      <c r="F37">
        <f t="shared" si="4"/>
        <v>0.36999999999999744</v>
      </c>
      <c r="G37" s="2">
        <f t="shared" si="5"/>
        <v>162.16216216216327</v>
      </c>
      <c r="H37" s="10"/>
      <c r="I37">
        <f t="shared" si="6"/>
        <v>16.998000000000001</v>
      </c>
      <c r="J37" s="13">
        <f t="shared" si="2"/>
        <v>162.16216216216327</v>
      </c>
      <c r="K37">
        <f t="shared" si="7"/>
        <v>28</v>
      </c>
    </row>
    <row r="38" spans="1:11">
      <c r="A38">
        <v>17.367999999999999</v>
      </c>
      <c r="B38">
        <v>69.962400000000002</v>
      </c>
      <c r="C38">
        <v>29</v>
      </c>
      <c r="D38" s="2">
        <f>Main!$B32</f>
        <v>8.5</v>
      </c>
      <c r="E38" s="2">
        <f t="shared" si="3"/>
        <v>0.25</v>
      </c>
      <c r="F38">
        <f t="shared" si="4"/>
        <v>0.40000000000000213</v>
      </c>
      <c r="G38" s="2">
        <f t="shared" si="5"/>
        <v>149.9999999999992</v>
      </c>
      <c r="H38" s="10"/>
      <c r="I38">
        <f t="shared" si="6"/>
        <v>17.367999999999999</v>
      </c>
      <c r="J38" s="13">
        <f t="shared" si="2"/>
        <v>149.9999999999992</v>
      </c>
      <c r="K38">
        <f t="shared" si="7"/>
        <v>29</v>
      </c>
    </row>
    <row r="39" spans="1:11">
      <c r="A39">
        <v>17.768000000000001</v>
      </c>
      <c r="B39">
        <v>72.265000000000001</v>
      </c>
      <c r="C39">
        <v>30</v>
      </c>
      <c r="D39" s="2">
        <f>Main!$B33</f>
        <v>8.75</v>
      </c>
      <c r="E39" s="2">
        <f t="shared" si="3"/>
        <v>0.25</v>
      </c>
      <c r="F39">
        <f t="shared" si="4"/>
        <v>0.43999999999999773</v>
      </c>
      <c r="G39" s="2">
        <f t="shared" si="5"/>
        <v>136.36363636363706</v>
      </c>
      <c r="H39" s="10"/>
      <c r="I39">
        <f t="shared" si="6"/>
        <v>17.768000000000001</v>
      </c>
      <c r="J39" s="13">
        <f t="shared" si="2"/>
        <v>136.36363636363706</v>
      </c>
      <c r="K39">
        <f t="shared" si="7"/>
        <v>30</v>
      </c>
    </row>
    <row r="40" spans="1:11">
      <c r="A40">
        <v>18.207999999999998</v>
      </c>
      <c r="B40">
        <v>72.471999999999994</v>
      </c>
      <c r="C40">
        <v>31</v>
      </c>
      <c r="D40" s="2">
        <f>Main!$B34</f>
        <v>9</v>
      </c>
      <c r="E40" s="2">
        <f t="shared" si="3"/>
        <v>0.25</v>
      </c>
      <c r="F40">
        <f t="shared" si="4"/>
        <v>0.46000000000000085</v>
      </c>
      <c r="G40" s="2">
        <f t="shared" si="5"/>
        <v>130.4347826086954</v>
      </c>
      <c r="H40" s="10"/>
      <c r="I40">
        <f t="shared" si="6"/>
        <v>18.207999999999998</v>
      </c>
      <c r="J40" s="13">
        <f t="shared" si="2"/>
        <v>130.4347826086954</v>
      </c>
      <c r="K40">
        <f t="shared" si="7"/>
        <v>31</v>
      </c>
    </row>
    <row r="41" spans="1:11">
      <c r="A41">
        <v>18.667999999999999</v>
      </c>
      <c r="B41">
        <v>69.690700000000007</v>
      </c>
      <c r="C41">
        <v>32</v>
      </c>
      <c r="D41" s="2">
        <f>Main!$B35</f>
        <v>9.25</v>
      </c>
      <c r="E41" s="2">
        <f t="shared" si="3"/>
        <v>0.25</v>
      </c>
      <c r="F41">
        <f t="shared" si="4"/>
        <v>0.46000000000000085</v>
      </c>
      <c r="G41" s="2">
        <f t="shared" si="5"/>
        <v>130.4347826086954</v>
      </c>
      <c r="H41" s="10" t="s">
        <v>130</v>
      </c>
      <c r="I41">
        <f t="shared" si="6"/>
        <v>18.667999999999999</v>
      </c>
      <c r="J41" s="13">
        <f t="shared" si="2"/>
        <v>130.4347826086954</v>
      </c>
      <c r="K41">
        <f t="shared" si="7"/>
        <v>32</v>
      </c>
    </row>
    <row r="42" spans="1:11">
      <c r="A42">
        <v>19.128</v>
      </c>
      <c r="B42">
        <v>63.957599999999999</v>
      </c>
      <c r="C42">
        <v>33</v>
      </c>
      <c r="D42" s="2">
        <f>Main!$B36</f>
        <v>9.5</v>
      </c>
      <c r="E42" s="2">
        <f t="shared" si="3"/>
        <v>0.25</v>
      </c>
      <c r="F42">
        <f t="shared" si="4"/>
        <v>0.46999999999999886</v>
      </c>
      <c r="G42" s="2">
        <f t="shared" si="5"/>
        <v>127.65957446808542</v>
      </c>
      <c r="H42" s="10" t="s">
        <v>131</v>
      </c>
      <c r="I42">
        <f t="shared" si="6"/>
        <v>19.128</v>
      </c>
      <c r="J42" s="13">
        <f t="shared" si="2"/>
        <v>127.65957446808542</v>
      </c>
      <c r="K42">
        <f t="shared" si="7"/>
        <v>33</v>
      </c>
    </row>
    <row r="43" spans="1:11">
      <c r="A43">
        <v>19.597999999999999</v>
      </c>
      <c r="B43">
        <v>60.004399999999997</v>
      </c>
      <c r="C43">
        <v>34</v>
      </c>
      <c r="D43" s="2">
        <f>Main!$B37</f>
        <v>9.75</v>
      </c>
      <c r="E43" s="2">
        <f t="shared" si="3"/>
        <v>0.25</v>
      </c>
      <c r="F43">
        <f t="shared" si="4"/>
        <v>0.51999999999999957</v>
      </c>
      <c r="G43" s="2">
        <f t="shared" si="5"/>
        <v>115.38461538461549</v>
      </c>
      <c r="H43" s="10" t="s">
        <v>131</v>
      </c>
      <c r="I43">
        <f t="shared" si="6"/>
        <v>19.597999999999999</v>
      </c>
      <c r="J43" s="13">
        <f t="shared" si="2"/>
        <v>115.38461538461549</v>
      </c>
      <c r="K43">
        <f t="shared" si="7"/>
        <v>34</v>
      </c>
    </row>
    <row r="44" spans="1:11">
      <c r="A44">
        <v>20.117999999999999</v>
      </c>
      <c r="B44">
        <v>53.441800000000001</v>
      </c>
      <c r="C44">
        <v>35</v>
      </c>
      <c r="D44" s="2">
        <f>Main!$B38</f>
        <v>10</v>
      </c>
      <c r="E44" s="2">
        <f t="shared" si="3"/>
        <v>0.25</v>
      </c>
      <c r="F44">
        <f t="shared" si="4"/>
        <v>0.56000000000000227</v>
      </c>
      <c r="G44" s="2">
        <f t="shared" si="5"/>
        <v>107.14285714285671</v>
      </c>
      <c r="H44" s="10" t="s">
        <v>131</v>
      </c>
      <c r="I44">
        <f t="shared" si="6"/>
        <v>20.117999999999999</v>
      </c>
      <c r="J44" s="13">
        <f t="shared" si="2"/>
        <v>107.14285714285671</v>
      </c>
      <c r="K44">
        <f t="shared" si="7"/>
        <v>35</v>
      </c>
    </row>
    <row r="45" spans="1:11">
      <c r="A45">
        <v>20.678000000000001</v>
      </c>
      <c r="B45">
        <v>66.974400000000003</v>
      </c>
      <c r="C45">
        <v>36</v>
      </c>
      <c r="D45" s="2">
        <f>Main!$B39</f>
        <v>10.25</v>
      </c>
      <c r="E45" s="2">
        <f t="shared" si="3"/>
        <v>0.25</v>
      </c>
      <c r="F45">
        <f t="shared" si="4"/>
        <v>0.73000000000000043</v>
      </c>
      <c r="G45" s="2">
        <f t="shared" si="5"/>
        <v>82.19178082191776</v>
      </c>
      <c r="H45" s="10" t="s">
        <v>131</v>
      </c>
      <c r="I45">
        <f t="shared" si="6"/>
        <v>20.678000000000001</v>
      </c>
      <c r="J45" s="13">
        <f t="shared" si="2"/>
        <v>82.19178082191776</v>
      </c>
      <c r="K45">
        <f t="shared" si="7"/>
        <v>36</v>
      </c>
    </row>
    <row r="46" spans="1:11">
      <c r="A46">
        <v>21.408000000000001</v>
      </c>
      <c r="B46">
        <v>57.720399999999998</v>
      </c>
      <c r="C46">
        <v>37</v>
      </c>
      <c r="D46" s="2">
        <f>Main!$B40</f>
        <v>10.5</v>
      </c>
      <c r="E46" s="2">
        <f t="shared" si="3"/>
        <v>0.5</v>
      </c>
      <c r="F46">
        <f t="shared" si="4"/>
        <v>1.7699999999999996</v>
      </c>
      <c r="G46" s="2">
        <f t="shared" si="5"/>
        <v>67.796610169491544</v>
      </c>
      <c r="H46" s="10" t="s">
        <v>132</v>
      </c>
      <c r="I46">
        <f t="shared" si="6"/>
        <v>21.408000000000001</v>
      </c>
      <c r="J46" s="13">
        <f t="shared" si="2"/>
        <v>67.796610169491544</v>
      </c>
      <c r="K46">
        <f t="shared" si="7"/>
        <v>37</v>
      </c>
    </row>
    <row r="47" spans="1:11">
      <c r="A47">
        <v>23.178000000000001</v>
      </c>
      <c r="B47">
        <v>68.013199999999998</v>
      </c>
      <c r="C47">
        <v>38</v>
      </c>
      <c r="D47" s="2">
        <f>Main!$B41</f>
        <v>11</v>
      </c>
      <c r="E47" s="2">
        <f t="shared" si="3"/>
        <v>0.25</v>
      </c>
      <c r="F47">
        <f t="shared" si="4"/>
        <v>0.42999999999999972</v>
      </c>
      <c r="G47" s="2">
        <f t="shared" si="5"/>
        <v>139.53488372093031</v>
      </c>
      <c r="H47" s="10" t="s">
        <v>129</v>
      </c>
      <c r="I47">
        <f t="shared" si="6"/>
        <v>23.178000000000001</v>
      </c>
      <c r="J47" s="13">
        <f t="shared" si="2"/>
        <v>139.53488372093031</v>
      </c>
      <c r="K47">
        <f t="shared" si="7"/>
        <v>38</v>
      </c>
    </row>
    <row r="48" spans="1:11">
      <c r="A48">
        <v>23.608000000000001</v>
      </c>
      <c r="B48">
        <v>70.955299999999994</v>
      </c>
      <c r="C48">
        <v>39</v>
      </c>
      <c r="D48" s="2">
        <f>Main!$B42</f>
        <v>11.25</v>
      </c>
      <c r="E48" s="2">
        <f t="shared" si="3"/>
        <v>0.25</v>
      </c>
      <c r="F48">
        <f t="shared" si="4"/>
        <v>0.50999999999999801</v>
      </c>
      <c r="G48" s="2">
        <f t="shared" si="5"/>
        <v>117.64705882352987</v>
      </c>
      <c r="H48" s="10"/>
      <c r="I48">
        <f t="shared" si="6"/>
        <v>23.608000000000001</v>
      </c>
      <c r="J48" s="13">
        <f t="shared" si="2"/>
        <v>117.64705882352987</v>
      </c>
      <c r="K48">
        <f t="shared" si="7"/>
        <v>39</v>
      </c>
    </row>
    <row r="49" spans="1:11">
      <c r="A49">
        <v>24.117999999999999</v>
      </c>
      <c r="B49">
        <v>63.350499999999997</v>
      </c>
      <c r="C49">
        <v>40</v>
      </c>
      <c r="D49" s="2">
        <f>Main!$B43</f>
        <v>11.5</v>
      </c>
      <c r="E49" s="2">
        <f t="shared" si="3"/>
        <v>0.25</v>
      </c>
      <c r="F49">
        <f t="shared" si="4"/>
        <v>0.58999999999999986</v>
      </c>
      <c r="G49" s="2">
        <f t="shared" si="5"/>
        <v>101.69491525423732</v>
      </c>
      <c r="H49" s="10" t="s">
        <v>130</v>
      </c>
      <c r="I49">
        <f t="shared" si="6"/>
        <v>24.117999999999999</v>
      </c>
      <c r="J49" s="13">
        <f t="shared" si="2"/>
        <v>101.69491525423732</v>
      </c>
      <c r="K49">
        <f t="shared" si="7"/>
        <v>40</v>
      </c>
    </row>
    <row r="50" spans="1:11">
      <c r="A50">
        <v>24.707999999999998</v>
      </c>
      <c r="B50">
        <v>66.569299999999998</v>
      </c>
      <c r="C50">
        <v>41</v>
      </c>
      <c r="D50" s="2">
        <f>Main!$B44</f>
        <v>11.75</v>
      </c>
      <c r="E50" s="2">
        <f t="shared" si="3"/>
        <v>0.25</v>
      </c>
      <c r="F50">
        <f t="shared" si="4"/>
        <v>0.69000000000000128</v>
      </c>
      <c r="G50" s="2">
        <f t="shared" si="5"/>
        <v>86.956521739130281</v>
      </c>
      <c r="H50" s="10" t="s">
        <v>132</v>
      </c>
      <c r="I50">
        <f t="shared" si="6"/>
        <v>24.707999999999998</v>
      </c>
      <c r="J50" s="13">
        <f t="shared" si="2"/>
        <v>86.956521739130281</v>
      </c>
      <c r="K50">
        <f t="shared" si="7"/>
        <v>41</v>
      </c>
    </row>
    <row r="51" spans="1:11">
      <c r="A51">
        <v>25.398</v>
      </c>
      <c r="B51">
        <v>54.371099999999998</v>
      </c>
      <c r="C51">
        <v>42</v>
      </c>
      <c r="D51" s="2">
        <f>Main!$B45</f>
        <v>12</v>
      </c>
      <c r="E51" s="2">
        <f t="shared" si="3"/>
        <v>0.5</v>
      </c>
      <c r="F51">
        <f t="shared" si="4"/>
        <v>1.7800000000000011</v>
      </c>
      <c r="G51" s="2">
        <f t="shared" si="5"/>
        <v>67.4157303370786</v>
      </c>
      <c r="H51" s="10"/>
      <c r="I51">
        <f t="shared" si="6"/>
        <v>25.398</v>
      </c>
      <c r="J51" s="13">
        <f t="shared" si="2"/>
        <v>67.4157303370786</v>
      </c>
      <c r="K51">
        <f t="shared" si="7"/>
        <v>42</v>
      </c>
    </row>
    <row r="52" spans="1:11">
      <c r="A52">
        <v>27.178000000000001</v>
      </c>
      <c r="B52">
        <v>56.186700000000002</v>
      </c>
      <c r="C52">
        <v>43</v>
      </c>
      <c r="D52" s="2">
        <f>Main!$B46</f>
        <v>12.5</v>
      </c>
      <c r="E52" s="2">
        <f t="shared" si="3"/>
        <v>0.25</v>
      </c>
      <c r="F52">
        <f t="shared" si="4"/>
        <v>0.55000000000000071</v>
      </c>
      <c r="G52" s="2">
        <f t="shared" si="5"/>
        <v>109.09090909090895</v>
      </c>
      <c r="H52" s="10" t="s">
        <v>128</v>
      </c>
      <c r="I52">
        <f t="shared" si="6"/>
        <v>27.178000000000001</v>
      </c>
      <c r="J52" s="13">
        <f t="shared" si="2"/>
        <v>109.09090909090895</v>
      </c>
      <c r="K52">
        <f t="shared" si="7"/>
        <v>43</v>
      </c>
    </row>
    <row r="53" spans="1:11">
      <c r="A53">
        <v>27.728000000000002</v>
      </c>
      <c r="B53">
        <v>67.104399999999998</v>
      </c>
      <c r="C53">
        <v>44</v>
      </c>
      <c r="D53" s="2">
        <f>Main!$B47</f>
        <v>12.75</v>
      </c>
      <c r="E53" s="2">
        <f t="shared" si="3"/>
        <v>0.25</v>
      </c>
      <c r="F53">
        <f t="shared" si="4"/>
        <v>0.91000000000000014</v>
      </c>
      <c r="G53" s="2">
        <f t="shared" si="5"/>
        <v>65.934065934065927</v>
      </c>
      <c r="H53" s="10"/>
      <c r="I53">
        <f t="shared" si="6"/>
        <v>27.728000000000002</v>
      </c>
      <c r="J53" s="13">
        <f t="shared" si="2"/>
        <v>65.934065934065927</v>
      </c>
      <c r="K53">
        <f t="shared" si="7"/>
        <v>44</v>
      </c>
    </row>
    <row r="54" spans="1:11">
      <c r="A54">
        <v>28.638000000000002</v>
      </c>
      <c r="B54">
        <v>64.115700000000004</v>
      </c>
      <c r="C54">
        <v>45</v>
      </c>
      <c r="D54" s="2">
        <f>Main!$B48</f>
        <v>13</v>
      </c>
      <c r="E54" s="2">
        <f t="shared" si="3"/>
        <v>0.625</v>
      </c>
      <c r="F54">
        <f t="shared" si="4"/>
        <v>2.25</v>
      </c>
      <c r="G54" s="2">
        <f t="shared" si="5"/>
        <v>66.666666666666671</v>
      </c>
      <c r="H54" s="10"/>
      <c r="I54">
        <f t="shared" si="6"/>
        <v>28.638000000000002</v>
      </c>
      <c r="J54" s="13">
        <f t="shared" si="2"/>
        <v>66.666666666666671</v>
      </c>
      <c r="K54">
        <f t="shared" si="7"/>
        <v>45</v>
      </c>
    </row>
    <row r="55" spans="1:11">
      <c r="A55">
        <v>30.888000000000002</v>
      </c>
      <c r="B55">
        <v>68.840100000000007</v>
      </c>
      <c r="C55">
        <v>46</v>
      </c>
      <c r="D55" s="2">
        <f>Main!$B49</f>
        <v>13.625</v>
      </c>
      <c r="E55" s="2">
        <f t="shared" si="3"/>
        <v>0.125</v>
      </c>
      <c r="F55">
        <f t="shared" si="4"/>
        <v>0.23999999999999844</v>
      </c>
      <c r="G55" s="2">
        <f t="shared" si="5"/>
        <v>125.00000000000081</v>
      </c>
      <c r="H55" s="10" t="s">
        <v>133</v>
      </c>
      <c r="I55">
        <f t="shared" si="6"/>
        <v>30.888000000000002</v>
      </c>
      <c r="J55" s="13">
        <f t="shared" si="2"/>
        <v>125.00000000000081</v>
      </c>
      <c r="K55">
        <f t="shared" si="7"/>
        <v>46</v>
      </c>
    </row>
    <row r="56" spans="1:11">
      <c r="A56">
        <v>31.128</v>
      </c>
      <c r="B56">
        <v>79.004599999999996</v>
      </c>
      <c r="C56">
        <v>47</v>
      </c>
      <c r="D56" s="2">
        <f>Main!$B50</f>
        <v>13.75</v>
      </c>
      <c r="E56" s="2">
        <f t="shared" si="3"/>
        <v>0.125</v>
      </c>
      <c r="F56">
        <f t="shared" si="4"/>
        <v>0.21999999999999886</v>
      </c>
      <c r="G56" s="2">
        <f t="shared" si="5"/>
        <v>136.36363636363706</v>
      </c>
      <c r="H56" s="10"/>
      <c r="I56">
        <f t="shared" si="6"/>
        <v>31.128</v>
      </c>
      <c r="J56" s="13">
        <f t="shared" si="2"/>
        <v>136.36363636363706</v>
      </c>
      <c r="K56">
        <f t="shared" si="7"/>
        <v>47</v>
      </c>
    </row>
    <row r="57" spans="1:11">
      <c r="A57">
        <v>31.347999999999999</v>
      </c>
      <c r="B57">
        <v>79.484899999999996</v>
      </c>
      <c r="C57">
        <v>48</v>
      </c>
      <c r="D57" s="2">
        <f>Main!$B51</f>
        <v>13.875</v>
      </c>
      <c r="E57" s="2">
        <f t="shared" si="3"/>
        <v>0.125</v>
      </c>
      <c r="F57">
        <f t="shared" si="4"/>
        <v>0.24000000000000199</v>
      </c>
      <c r="G57" s="2">
        <f t="shared" si="5"/>
        <v>124.99999999999898</v>
      </c>
      <c r="H57" s="10"/>
      <c r="I57">
        <f t="shared" si="6"/>
        <v>31.347999999999999</v>
      </c>
      <c r="J57" s="13">
        <f t="shared" si="2"/>
        <v>124.99999999999898</v>
      </c>
      <c r="K57">
        <f t="shared" si="7"/>
        <v>48</v>
      </c>
    </row>
    <row r="58" spans="1:11">
      <c r="A58">
        <v>31.588000000000001</v>
      </c>
      <c r="B58">
        <v>73.098100000000002</v>
      </c>
      <c r="C58">
        <v>49</v>
      </c>
      <c r="D58" s="2">
        <f>Main!$B52</f>
        <v>14</v>
      </c>
      <c r="E58" s="2">
        <f t="shared" si="3"/>
        <v>0.125</v>
      </c>
      <c r="F58">
        <f t="shared" si="4"/>
        <v>0.26999999999999957</v>
      </c>
      <c r="G58" s="2">
        <f t="shared" si="5"/>
        <v>111.11111111111128</v>
      </c>
      <c r="H58" s="10" t="s">
        <v>130</v>
      </c>
      <c r="I58">
        <f t="shared" si="6"/>
        <v>31.588000000000001</v>
      </c>
      <c r="J58" s="13">
        <f t="shared" si="2"/>
        <v>111.11111111111128</v>
      </c>
      <c r="K58">
        <f t="shared" si="7"/>
        <v>49</v>
      </c>
    </row>
    <row r="59" spans="1:11">
      <c r="A59">
        <v>31.858000000000001</v>
      </c>
      <c r="B59">
        <v>72.830799999999996</v>
      </c>
      <c r="C59">
        <v>50</v>
      </c>
      <c r="D59" s="2">
        <f>Main!$B53</f>
        <v>14.125</v>
      </c>
      <c r="E59" s="2">
        <f t="shared" si="3"/>
        <v>0.125</v>
      </c>
      <c r="F59">
        <f t="shared" si="4"/>
        <v>0.41999999999999815</v>
      </c>
      <c r="G59" s="2">
        <f t="shared" si="5"/>
        <v>71.428571428571743</v>
      </c>
      <c r="H59" s="10" t="s">
        <v>131</v>
      </c>
      <c r="I59">
        <f t="shared" si="6"/>
        <v>31.858000000000001</v>
      </c>
      <c r="J59" s="13">
        <f t="shared" si="2"/>
        <v>71.428571428571743</v>
      </c>
      <c r="K59">
        <f t="shared" si="7"/>
        <v>50</v>
      </c>
    </row>
    <row r="60" spans="1:11">
      <c r="A60">
        <v>32.277999999999999</v>
      </c>
      <c r="B60">
        <v>68.169700000000006</v>
      </c>
      <c r="C60">
        <v>51</v>
      </c>
      <c r="D60" s="2">
        <f>Main!$B54</f>
        <v>14.25</v>
      </c>
      <c r="E60" s="2">
        <f t="shared" si="3"/>
        <v>0.125</v>
      </c>
      <c r="F60">
        <f t="shared" si="4"/>
        <v>0.78999999999999915</v>
      </c>
      <c r="G60" s="2">
        <f t="shared" si="5"/>
        <v>37.974683544303844</v>
      </c>
      <c r="H60" s="10" t="s">
        <v>132</v>
      </c>
      <c r="I60">
        <f t="shared" si="6"/>
        <v>32.277999999999999</v>
      </c>
      <c r="J60" s="13">
        <f t="shared" si="2"/>
        <v>37.974683544303844</v>
      </c>
      <c r="K60">
        <f t="shared" si="7"/>
        <v>51</v>
      </c>
    </row>
    <row r="61" spans="1:11">
      <c r="A61">
        <v>33.067999999999998</v>
      </c>
      <c r="B61">
        <v>63.115400000000001</v>
      </c>
      <c r="C61">
        <v>52</v>
      </c>
      <c r="D61" s="2">
        <f>Main!$B55</f>
        <v>14.375</v>
      </c>
      <c r="E61" s="2">
        <f t="shared" si="3"/>
        <v>0.25</v>
      </c>
      <c r="F61">
        <f t="shared" si="4"/>
        <v>1.1600000000000037</v>
      </c>
      <c r="G61" s="2">
        <f t="shared" si="5"/>
        <v>51.724137931034321</v>
      </c>
      <c r="H61" s="10" t="s">
        <v>129</v>
      </c>
      <c r="I61">
        <f t="shared" si="6"/>
        <v>33.067999999999998</v>
      </c>
      <c r="J61" s="13">
        <f t="shared" si="2"/>
        <v>51.724137931034321</v>
      </c>
      <c r="K61">
        <f t="shared" si="7"/>
        <v>52</v>
      </c>
    </row>
    <row r="62" spans="1:11">
      <c r="A62">
        <v>34.228000000000002</v>
      </c>
      <c r="B62">
        <v>79.273399999999995</v>
      </c>
      <c r="C62">
        <v>53</v>
      </c>
      <c r="D62" s="2">
        <f>Main!$B56</f>
        <v>14.625</v>
      </c>
      <c r="E62" s="2">
        <f t="shared" si="3"/>
        <v>0.125</v>
      </c>
      <c r="F62">
        <f t="shared" si="4"/>
        <v>0.17000000000000171</v>
      </c>
      <c r="G62" s="2">
        <f t="shared" si="5"/>
        <v>176.47058823529235</v>
      </c>
      <c r="H62" s="10" t="s">
        <v>133</v>
      </c>
      <c r="I62">
        <f t="shared" si="6"/>
        <v>34.228000000000002</v>
      </c>
      <c r="J62" s="13">
        <f t="shared" si="2"/>
        <v>176.47058823529235</v>
      </c>
      <c r="K62">
        <f t="shared" si="7"/>
        <v>53</v>
      </c>
    </row>
    <row r="63" spans="1:11">
      <c r="A63">
        <v>34.398000000000003</v>
      </c>
      <c r="B63">
        <v>83.825999999999993</v>
      </c>
      <c r="C63">
        <v>54</v>
      </c>
      <c r="D63" s="2">
        <f>Main!$B57</f>
        <v>14.75</v>
      </c>
      <c r="E63" s="2">
        <f t="shared" si="3"/>
        <v>0.375</v>
      </c>
      <c r="F63">
        <f t="shared" si="4"/>
        <v>0.71999999999999886</v>
      </c>
      <c r="G63" s="2">
        <f t="shared" si="5"/>
        <v>125.0000000000002</v>
      </c>
      <c r="H63" s="10" t="s">
        <v>134</v>
      </c>
      <c r="I63">
        <f t="shared" si="6"/>
        <v>34.398000000000003</v>
      </c>
      <c r="J63" s="13">
        <f t="shared" si="2"/>
        <v>125.0000000000002</v>
      </c>
      <c r="K63">
        <f t="shared" si="7"/>
        <v>54</v>
      </c>
    </row>
    <row r="64" spans="1:11">
      <c r="A64">
        <v>35.118000000000002</v>
      </c>
      <c r="B64">
        <v>81.706900000000005</v>
      </c>
      <c r="C64">
        <v>55</v>
      </c>
      <c r="D64" s="2">
        <f>Main!$B58</f>
        <v>15.125</v>
      </c>
      <c r="E64" s="2">
        <f t="shared" si="3"/>
        <v>0.25</v>
      </c>
      <c r="F64">
        <f t="shared" si="4"/>
        <v>0.5</v>
      </c>
      <c r="G64" s="2">
        <f t="shared" si="5"/>
        <v>120</v>
      </c>
      <c r="H64" s="10" t="s">
        <v>134</v>
      </c>
      <c r="I64">
        <f t="shared" si="6"/>
        <v>35.118000000000002</v>
      </c>
      <c r="J64" s="13">
        <f t="shared" si="2"/>
        <v>120</v>
      </c>
      <c r="K64">
        <f t="shared" si="7"/>
        <v>55</v>
      </c>
    </row>
    <row r="65" spans="1:11">
      <c r="A65">
        <v>35.618000000000002</v>
      </c>
      <c r="B65">
        <v>79.400899999999993</v>
      </c>
      <c r="C65">
        <v>56</v>
      </c>
      <c r="D65" s="2">
        <f>Main!$B59</f>
        <v>15.375</v>
      </c>
      <c r="E65" s="2">
        <f t="shared" si="3"/>
        <v>0.25</v>
      </c>
      <c r="F65">
        <f t="shared" si="4"/>
        <v>0.89999999999999858</v>
      </c>
      <c r="G65" s="2">
        <f t="shared" si="5"/>
        <v>66.666666666666771</v>
      </c>
      <c r="H65" s="10" t="s">
        <v>135</v>
      </c>
      <c r="I65">
        <f t="shared" si="6"/>
        <v>35.618000000000002</v>
      </c>
      <c r="J65" s="13">
        <f t="shared" si="2"/>
        <v>66.666666666666771</v>
      </c>
      <c r="K65">
        <f t="shared" si="7"/>
        <v>56</v>
      </c>
    </row>
    <row r="66" spans="1:11">
      <c r="A66">
        <v>36.518000000000001</v>
      </c>
      <c r="B66">
        <v>66.934799999999996</v>
      </c>
      <c r="C66">
        <v>57</v>
      </c>
      <c r="D66" s="2">
        <f>Main!$B60</f>
        <v>15.625</v>
      </c>
      <c r="E66" s="2">
        <f t="shared" si="3"/>
        <v>0.25</v>
      </c>
      <c r="F66">
        <f t="shared" si="4"/>
        <v>0.88000000000000256</v>
      </c>
      <c r="G66" s="2">
        <f t="shared" si="5"/>
        <v>68.181818181817988</v>
      </c>
      <c r="H66" s="10" t="s">
        <v>129</v>
      </c>
      <c r="I66">
        <f t="shared" si="6"/>
        <v>36.518000000000001</v>
      </c>
      <c r="J66" s="13">
        <f t="shared" si="2"/>
        <v>68.181818181817988</v>
      </c>
      <c r="K66">
        <f t="shared" si="7"/>
        <v>57</v>
      </c>
    </row>
    <row r="67" spans="1:11">
      <c r="A67">
        <v>37.398000000000003</v>
      </c>
      <c r="B67">
        <v>70.395399999999995</v>
      </c>
      <c r="C67">
        <v>58</v>
      </c>
      <c r="D67" s="2">
        <f>Main!$B61</f>
        <v>15.875</v>
      </c>
      <c r="E67" s="2">
        <f t="shared" si="3"/>
        <v>0.125</v>
      </c>
      <c r="F67">
        <f t="shared" si="4"/>
        <v>0.22999999999999687</v>
      </c>
      <c r="G67" s="2">
        <f t="shared" si="5"/>
        <v>130.43478260869742</v>
      </c>
      <c r="H67" s="10" t="s">
        <v>136</v>
      </c>
      <c r="I67">
        <f t="shared" si="6"/>
        <v>37.398000000000003</v>
      </c>
      <c r="J67" s="13">
        <f t="shared" si="2"/>
        <v>130.43478260869742</v>
      </c>
      <c r="K67">
        <f t="shared" si="7"/>
        <v>58</v>
      </c>
    </row>
    <row r="68" spans="1:11">
      <c r="A68">
        <v>37.628</v>
      </c>
      <c r="B68">
        <v>76.915300000000002</v>
      </c>
      <c r="C68">
        <v>59</v>
      </c>
      <c r="D68" s="2">
        <f>Main!$B62</f>
        <v>16</v>
      </c>
      <c r="E68" s="2">
        <f t="shared" si="3"/>
        <v>0.125</v>
      </c>
      <c r="F68">
        <f t="shared" si="4"/>
        <v>0.22999999999999687</v>
      </c>
      <c r="G68" s="2">
        <f t="shared" si="5"/>
        <v>130.43478260869742</v>
      </c>
      <c r="H68" s="10" t="s">
        <v>137</v>
      </c>
      <c r="I68">
        <f t="shared" si="6"/>
        <v>37.628</v>
      </c>
      <c r="J68" s="13">
        <f t="shared" si="2"/>
        <v>130.43478260869742</v>
      </c>
      <c r="K68">
        <f t="shared" si="7"/>
        <v>59</v>
      </c>
    </row>
    <row r="69" spans="1:11">
      <c r="A69">
        <v>37.857999999999997</v>
      </c>
      <c r="B69">
        <v>75.067400000000006</v>
      </c>
      <c r="C69">
        <v>60</v>
      </c>
      <c r="D69" s="2">
        <f>Main!$B63</f>
        <v>16.125</v>
      </c>
      <c r="E69" s="2">
        <f t="shared" si="3"/>
        <v>0.125</v>
      </c>
      <c r="F69">
        <f t="shared" si="4"/>
        <v>0.21000000000000085</v>
      </c>
      <c r="G69" s="2">
        <f t="shared" si="5"/>
        <v>142.85714285714226</v>
      </c>
      <c r="H69" s="10" t="s">
        <v>138</v>
      </c>
      <c r="I69">
        <f t="shared" si="6"/>
        <v>37.857999999999997</v>
      </c>
      <c r="J69" s="13">
        <f t="shared" si="2"/>
        <v>142.85714285714226</v>
      </c>
      <c r="K69">
        <f t="shared" si="7"/>
        <v>60</v>
      </c>
    </row>
    <row r="70" spans="1:11">
      <c r="A70">
        <v>38.067999999999998</v>
      </c>
      <c r="B70">
        <v>75.914400000000001</v>
      </c>
      <c r="C70">
        <v>61</v>
      </c>
      <c r="D70" s="2">
        <f>Main!$B64</f>
        <v>16.25</v>
      </c>
      <c r="E70" s="2">
        <f t="shared" si="3"/>
        <v>0.125</v>
      </c>
      <c r="F70">
        <f t="shared" si="4"/>
        <v>0.21000000000000085</v>
      </c>
      <c r="G70" s="2">
        <f t="shared" si="5"/>
        <v>142.85714285714226</v>
      </c>
      <c r="H70" s="10" t="s">
        <v>133</v>
      </c>
      <c r="I70">
        <f t="shared" si="6"/>
        <v>38.067999999999998</v>
      </c>
      <c r="J70" s="13">
        <f t="shared" si="2"/>
        <v>142.85714285714226</v>
      </c>
      <c r="K70">
        <f t="shared" si="7"/>
        <v>61</v>
      </c>
    </row>
    <row r="71" spans="1:11">
      <c r="A71">
        <v>38.277999999999999</v>
      </c>
      <c r="B71">
        <v>79.517600000000002</v>
      </c>
      <c r="C71">
        <v>62</v>
      </c>
      <c r="D71" s="2">
        <f>Main!$B65</f>
        <v>16.375</v>
      </c>
      <c r="E71" s="2">
        <f t="shared" si="3"/>
        <v>0.125</v>
      </c>
      <c r="F71">
        <f t="shared" si="4"/>
        <v>0.24000000000000199</v>
      </c>
      <c r="G71" s="2">
        <f t="shared" si="5"/>
        <v>124.99999999999898</v>
      </c>
      <c r="H71" s="10"/>
      <c r="I71">
        <f t="shared" si="6"/>
        <v>38.277999999999999</v>
      </c>
      <c r="J71" s="13">
        <f t="shared" si="2"/>
        <v>124.99999999999898</v>
      </c>
      <c r="K71">
        <f t="shared" si="7"/>
        <v>62</v>
      </c>
    </row>
    <row r="72" spans="1:11">
      <c r="A72">
        <v>38.518000000000001</v>
      </c>
      <c r="B72">
        <v>79.149699999999996</v>
      </c>
      <c r="C72">
        <v>63</v>
      </c>
      <c r="D72" s="2">
        <f>Main!$B66</f>
        <v>16.5</v>
      </c>
      <c r="E72" s="2">
        <f t="shared" si="3"/>
        <v>0.125</v>
      </c>
      <c r="F72">
        <f t="shared" si="4"/>
        <v>0.21999999999999886</v>
      </c>
      <c r="G72" s="2">
        <f t="shared" si="5"/>
        <v>136.36363636363706</v>
      </c>
      <c r="H72" s="10"/>
      <c r="I72">
        <f t="shared" si="6"/>
        <v>38.518000000000001</v>
      </c>
      <c r="J72" s="13">
        <f t="shared" si="2"/>
        <v>136.36363636363706</v>
      </c>
      <c r="K72">
        <f t="shared" si="7"/>
        <v>63</v>
      </c>
    </row>
    <row r="73" spans="1:11">
      <c r="A73">
        <v>38.738</v>
      </c>
      <c r="B73">
        <v>73.939499999999995</v>
      </c>
      <c r="C73">
        <v>64</v>
      </c>
      <c r="D73" s="2">
        <f>Main!$B67</f>
        <v>16.625</v>
      </c>
      <c r="E73" s="2">
        <f t="shared" si="3"/>
        <v>0.125</v>
      </c>
      <c r="F73">
        <f t="shared" si="4"/>
        <v>0.35999999999999943</v>
      </c>
      <c r="G73" s="2">
        <f t="shared" si="5"/>
        <v>83.333333333333456</v>
      </c>
      <c r="H73" s="10" t="s">
        <v>130</v>
      </c>
      <c r="I73">
        <f t="shared" si="6"/>
        <v>38.738</v>
      </c>
      <c r="J73" s="13">
        <f t="shared" si="2"/>
        <v>83.333333333333456</v>
      </c>
      <c r="K73">
        <f t="shared" si="7"/>
        <v>64</v>
      </c>
    </row>
    <row r="74" spans="1:11">
      <c r="A74">
        <v>39.097999999999999</v>
      </c>
      <c r="B74">
        <v>66.691199999999995</v>
      </c>
      <c r="C74">
        <v>65</v>
      </c>
      <c r="D74" s="2">
        <f>Main!$B68</f>
        <v>16.75</v>
      </c>
      <c r="E74" s="2">
        <f t="shared" si="3"/>
        <v>0.125</v>
      </c>
      <c r="F74">
        <f t="shared" si="4"/>
        <v>0.45000000000000284</v>
      </c>
      <c r="G74" s="2">
        <f t="shared" si="5"/>
        <v>66.666666666666245</v>
      </c>
      <c r="H74" s="10" t="s">
        <v>131</v>
      </c>
      <c r="I74">
        <f t="shared" si="6"/>
        <v>39.097999999999999</v>
      </c>
      <c r="J74" s="13">
        <f t="shared" ref="J74:J137" si="8">$G74</f>
        <v>66.666666666666245</v>
      </c>
      <c r="K74">
        <f t="shared" si="7"/>
        <v>65</v>
      </c>
    </row>
    <row r="75" spans="1:11">
      <c r="A75">
        <v>39.548000000000002</v>
      </c>
      <c r="B75">
        <v>65.1126</v>
      </c>
      <c r="C75">
        <v>66</v>
      </c>
      <c r="D75" s="2">
        <f>Main!$B69</f>
        <v>16.875</v>
      </c>
      <c r="E75" s="2">
        <f t="shared" ref="E75:E138" si="9">$D76-$D75</f>
        <v>0.125</v>
      </c>
      <c r="F75">
        <f t="shared" ref="F75:F138" si="10">$A76-$A75</f>
        <v>0.82000000000000028</v>
      </c>
      <c r="G75" s="2">
        <f t="shared" ref="G75:G138" si="11">$E75/$F75*60*4</f>
        <v>36.585365853658523</v>
      </c>
      <c r="H75" s="10" t="s">
        <v>132</v>
      </c>
      <c r="I75">
        <f t="shared" ref="I75:I138" si="12">$A75</f>
        <v>39.548000000000002</v>
      </c>
      <c r="J75" s="13">
        <f t="shared" si="8"/>
        <v>36.585365853658523</v>
      </c>
      <c r="K75">
        <f t="shared" ref="K75:K138" si="13">$C75</f>
        <v>66</v>
      </c>
    </row>
    <row r="76" spans="1:11">
      <c r="A76">
        <v>40.368000000000002</v>
      </c>
      <c r="B76">
        <v>64.674999999999997</v>
      </c>
      <c r="C76">
        <v>67</v>
      </c>
      <c r="D76" s="2">
        <f>Main!$B70</f>
        <v>17</v>
      </c>
      <c r="E76" s="2">
        <f t="shared" si="9"/>
        <v>0.25</v>
      </c>
      <c r="F76">
        <f t="shared" si="10"/>
        <v>1.2399999999999949</v>
      </c>
      <c r="G76" s="2">
        <f t="shared" si="11"/>
        <v>48.387096774193743</v>
      </c>
      <c r="H76" s="10" t="s">
        <v>129</v>
      </c>
      <c r="I76">
        <f t="shared" si="12"/>
        <v>40.368000000000002</v>
      </c>
      <c r="J76" s="13">
        <f t="shared" si="8"/>
        <v>48.387096774193743</v>
      </c>
      <c r="K76">
        <f t="shared" si="13"/>
        <v>67</v>
      </c>
    </row>
    <row r="77" spans="1:11">
      <c r="A77">
        <v>41.607999999999997</v>
      </c>
      <c r="B77">
        <v>81.975099999999998</v>
      </c>
      <c r="C77">
        <v>68</v>
      </c>
      <c r="D77" s="2">
        <f>Main!$B71</f>
        <v>17.25</v>
      </c>
      <c r="E77" s="2">
        <f t="shared" si="9"/>
        <v>0.125</v>
      </c>
      <c r="F77">
        <f t="shared" si="10"/>
        <v>0.22000000000000597</v>
      </c>
      <c r="G77" s="2">
        <f t="shared" si="11"/>
        <v>136.36363636363268</v>
      </c>
      <c r="H77" s="10" t="s">
        <v>133</v>
      </c>
      <c r="I77">
        <f t="shared" si="12"/>
        <v>41.607999999999997</v>
      </c>
      <c r="J77" s="13">
        <f t="shared" si="8"/>
        <v>136.36363636363268</v>
      </c>
      <c r="K77">
        <f t="shared" si="13"/>
        <v>68</v>
      </c>
    </row>
    <row r="78" spans="1:11">
      <c r="A78">
        <v>41.828000000000003</v>
      </c>
      <c r="B78">
        <v>80.165099999999995</v>
      </c>
      <c r="C78">
        <v>69</v>
      </c>
      <c r="D78" s="2">
        <f>Main!$B72</f>
        <v>17.375</v>
      </c>
      <c r="E78" s="2">
        <f t="shared" si="9"/>
        <v>0.375</v>
      </c>
      <c r="F78">
        <f t="shared" si="10"/>
        <v>0.77999999999999403</v>
      </c>
      <c r="G78" s="2">
        <f t="shared" si="11"/>
        <v>115.38461538461627</v>
      </c>
      <c r="H78" s="10" t="s">
        <v>134</v>
      </c>
      <c r="I78">
        <f t="shared" si="12"/>
        <v>41.828000000000003</v>
      </c>
      <c r="J78" s="13">
        <f t="shared" si="8"/>
        <v>115.38461538461627</v>
      </c>
      <c r="K78">
        <f t="shared" si="13"/>
        <v>69</v>
      </c>
    </row>
    <row r="79" spans="1:11">
      <c r="A79">
        <v>42.607999999999997</v>
      </c>
      <c r="B79">
        <v>75.659199999999998</v>
      </c>
      <c r="C79">
        <v>70</v>
      </c>
      <c r="D79" s="2">
        <f>Main!$B73</f>
        <v>17.75</v>
      </c>
      <c r="E79" s="2">
        <f t="shared" si="9"/>
        <v>0.25</v>
      </c>
      <c r="F79">
        <f t="shared" si="10"/>
        <v>0.67000000000000171</v>
      </c>
      <c r="G79" s="2">
        <f t="shared" si="11"/>
        <v>89.552238805969921</v>
      </c>
      <c r="H79" s="10" t="s">
        <v>134</v>
      </c>
      <c r="I79">
        <f t="shared" si="12"/>
        <v>42.607999999999997</v>
      </c>
      <c r="J79" s="13">
        <f t="shared" si="8"/>
        <v>89.552238805969921</v>
      </c>
      <c r="K79">
        <f t="shared" si="13"/>
        <v>70</v>
      </c>
    </row>
    <row r="80" spans="1:11">
      <c r="A80">
        <v>43.277999999999999</v>
      </c>
      <c r="B80">
        <v>80.369399999999999</v>
      </c>
      <c r="C80">
        <v>71</v>
      </c>
      <c r="D80" s="2">
        <f>Main!$B74</f>
        <v>18</v>
      </c>
      <c r="E80" s="2">
        <f t="shared" si="9"/>
        <v>0.25</v>
      </c>
      <c r="F80">
        <f t="shared" si="10"/>
        <v>0.89000000000000057</v>
      </c>
      <c r="G80" s="2">
        <f t="shared" si="11"/>
        <v>67.4157303370786</v>
      </c>
      <c r="H80" s="10" t="s">
        <v>135</v>
      </c>
      <c r="I80">
        <f t="shared" si="12"/>
        <v>43.277999999999999</v>
      </c>
      <c r="J80" s="13">
        <f t="shared" si="8"/>
        <v>67.4157303370786</v>
      </c>
      <c r="K80">
        <f t="shared" si="13"/>
        <v>71</v>
      </c>
    </row>
    <row r="81" spans="1:11">
      <c r="A81">
        <v>44.167999999999999</v>
      </c>
      <c r="B81">
        <v>65.262900000000002</v>
      </c>
      <c r="C81">
        <v>72</v>
      </c>
      <c r="D81" s="2">
        <f>Main!$B75</f>
        <v>18.25</v>
      </c>
      <c r="E81" s="2">
        <f t="shared" si="9"/>
        <v>0.25</v>
      </c>
      <c r="F81">
        <f t="shared" si="10"/>
        <v>1.1899999999999977</v>
      </c>
      <c r="G81" s="2">
        <f t="shared" si="11"/>
        <v>50.420168067226982</v>
      </c>
      <c r="H81" s="10" t="s">
        <v>129</v>
      </c>
      <c r="I81">
        <f t="shared" si="12"/>
        <v>44.167999999999999</v>
      </c>
      <c r="J81" s="13">
        <f t="shared" si="8"/>
        <v>50.420168067226982</v>
      </c>
      <c r="K81">
        <f t="shared" si="13"/>
        <v>72</v>
      </c>
    </row>
    <row r="82" spans="1:11">
      <c r="A82">
        <v>45.357999999999997</v>
      </c>
      <c r="B82">
        <v>61.168199999999999</v>
      </c>
      <c r="C82">
        <v>73</v>
      </c>
      <c r="D82" s="2">
        <f>Main!$B76</f>
        <v>18.5</v>
      </c>
      <c r="E82" s="2">
        <f t="shared" si="9"/>
        <v>0.125</v>
      </c>
      <c r="F82">
        <f t="shared" si="10"/>
        <v>0.26000000000000512</v>
      </c>
      <c r="G82" s="2">
        <f t="shared" si="11"/>
        <v>115.38461538461311</v>
      </c>
      <c r="H82" s="10" t="s">
        <v>136</v>
      </c>
      <c r="I82">
        <f t="shared" si="12"/>
        <v>45.357999999999997</v>
      </c>
      <c r="J82" s="13">
        <f t="shared" si="8"/>
        <v>115.38461538461311</v>
      </c>
      <c r="K82">
        <f t="shared" si="13"/>
        <v>73</v>
      </c>
    </row>
    <row r="83" spans="1:11">
      <c r="A83">
        <v>45.618000000000002</v>
      </c>
      <c r="B83">
        <v>71.787999999999997</v>
      </c>
      <c r="C83">
        <v>74</v>
      </c>
      <c r="D83" s="2">
        <f>Main!$B77</f>
        <v>18.625</v>
      </c>
      <c r="E83" s="2">
        <f t="shared" si="9"/>
        <v>0.125</v>
      </c>
      <c r="F83">
        <f t="shared" si="10"/>
        <v>0.21000000000000085</v>
      </c>
      <c r="G83" s="2">
        <f t="shared" si="11"/>
        <v>142.85714285714226</v>
      </c>
      <c r="H83" s="10" t="s">
        <v>138</v>
      </c>
      <c r="I83">
        <f t="shared" si="12"/>
        <v>45.618000000000002</v>
      </c>
      <c r="J83" s="13">
        <f t="shared" si="8"/>
        <v>142.85714285714226</v>
      </c>
      <c r="K83">
        <f t="shared" si="13"/>
        <v>74</v>
      </c>
    </row>
    <row r="84" spans="1:11">
      <c r="A84">
        <v>45.828000000000003</v>
      </c>
      <c r="B84">
        <v>76.562200000000004</v>
      </c>
      <c r="C84">
        <v>75</v>
      </c>
      <c r="D84" s="2">
        <f>Main!$B78</f>
        <v>18.75</v>
      </c>
      <c r="E84" s="2">
        <f t="shared" si="9"/>
        <v>0.125</v>
      </c>
      <c r="F84">
        <f t="shared" si="10"/>
        <v>0.32999999999999829</v>
      </c>
      <c r="G84" s="2">
        <f t="shared" si="11"/>
        <v>90.909090909091375</v>
      </c>
      <c r="H84" s="10" t="s">
        <v>133</v>
      </c>
      <c r="I84">
        <f t="shared" si="12"/>
        <v>45.828000000000003</v>
      </c>
      <c r="J84" s="13">
        <f t="shared" si="8"/>
        <v>90.909090909091375</v>
      </c>
      <c r="K84">
        <f t="shared" si="13"/>
        <v>75</v>
      </c>
    </row>
    <row r="85" spans="1:11">
      <c r="A85">
        <v>46.158000000000001</v>
      </c>
      <c r="B85">
        <v>72.742400000000004</v>
      </c>
      <c r="C85">
        <v>76</v>
      </c>
      <c r="D85" s="2">
        <f>Main!$B79</f>
        <v>18.875</v>
      </c>
      <c r="E85" s="2">
        <f t="shared" si="9"/>
        <v>0.125</v>
      </c>
      <c r="F85">
        <f t="shared" si="10"/>
        <v>0.21999999999999886</v>
      </c>
      <c r="G85" s="2">
        <f t="shared" si="11"/>
        <v>136.36363636363706</v>
      </c>
      <c r="H85" s="10"/>
      <c r="I85">
        <f t="shared" si="12"/>
        <v>46.158000000000001</v>
      </c>
      <c r="J85" s="13">
        <f t="shared" si="8"/>
        <v>136.36363636363706</v>
      </c>
      <c r="K85">
        <f t="shared" si="13"/>
        <v>76</v>
      </c>
    </row>
    <row r="86" spans="1:11">
      <c r="A86">
        <v>46.378</v>
      </c>
      <c r="B86">
        <v>79.186999999999998</v>
      </c>
      <c r="C86">
        <v>77</v>
      </c>
      <c r="D86" s="2">
        <f>Main!$B80</f>
        <v>19</v>
      </c>
      <c r="E86" s="2">
        <f t="shared" si="9"/>
        <v>0.125</v>
      </c>
      <c r="F86">
        <f t="shared" si="10"/>
        <v>0.18999999999999773</v>
      </c>
      <c r="G86" s="2">
        <f t="shared" si="11"/>
        <v>157.89473684210714</v>
      </c>
      <c r="H86" s="10"/>
      <c r="I86">
        <f t="shared" si="12"/>
        <v>46.378</v>
      </c>
      <c r="J86" s="13">
        <f t="shared" si="8"/>
        <v>157.89473684210714</v>
      </c>
      <c r="K86">
        <f t="shared" si="13"/>
        <v>77</v>
      </c>
    </row>
    <row r="87" spans="1:11">
      <c r="A87">
        <v>46.567999999999998</v>
      </c>
      <c r="B87">
        <v>77.448300000000003</v>
      </c>
      <c r="C87">
        <v>78</v>
      </c>
      <c r="D87" s="2">
        <f>Main!$B81</f>
        <v>19.125</v>
      </c>
      <c r="E87" s="2">
        <f t="shared" si="9"/>
        <v>0.125</v>
      </c>
      <c r="F87">
        <f t="shared" si="10"/>
        <v>0.20000000000000284</v>
      </c>
      <c r="G87" s="2">
        <f t="shared" si="11"/>
        <v>149.99999999999787</v>
      </c>
      <c r="H87" s="10"/>
      <c r="I87">
        <f t="shared" si="12"/>
        <v>46.567999999999998</v>
      </c>
      <c r="J87" s="13">
        <f t="shared" si="8"/>
        <v>149.99999999999787</v>
      </c>
      <c r="K87">
        <f t="shared" si="13"/>
        <v>78</v>
      </c>
    </row>
    <row r="88" spans="1:11">
      <c r="A88">
        <v>46.768000000000001</v>
      </c>
      <c r="B88">
        <v>78.921099999999996</v>
      </c>
      <c r="C88">
        <v>79</v>
      </c>
      <c r="D88" s="2">
        <f>Main!$B82</f>
        <v>19.25</v>
      </c>
      <c r="E88" s="2">
        <f t="shared" si="9"/>
        <v>0.125</v>
      </c>
      <c r="F88">
        <f t="shared" si="10"/>
        <v>0.20000000000000284</v>
      </c>
      <c r="G88" s="2">
        <f t="shared" si="11"/>
        <v>149.99999999999787</v>
      </c>
      <c r="H88" s="10"/>
      <c r="I88">
        <f t="shared" si="12"/>
        <v>46.768000000000001</v>
      </c>
      <c r="J88" s="13">
        <f t="shared" si="8"/>
        <v>149.99999999999787</v>
      </c>
      <c r="K88">
        <f t="shared" si="13"/>
        <v>79</v>
      </c>
    </row>
    <row r="89" spans="1:11">
      <c r="A89">
        <v>46.968000000000004</v>
      </c>
      <c r="B89">
        <v>76.794600000000003</v>
      </c>
      <c r="C89">
        <v>80</v>
      </c>
      <c r="D89" s="2">
        <f>Main!$B83</f>
        <v>19.375</v>
      </c>
      <c r="E89" s="2">
        <f t="shared" si="9"/>
        <v>0.125</v>
      </c>
      <c r="F89">
        <f t="shared" si="10"/>
        <v>0.21999999999999886</v>
      </c>
      <c r="G89" s="2">
        <f t="shared" si="11"/>
        <v>136.36363636363706</v>
      </c>
      <c r="H89" s="10"/>
      <c r="I89">
        <f t="shared" si="12"/>
        <v>46.968000000000004</v>
      </c>
      <c r="J89" s="13">
        <f t="shared" si="8"/>
        <v>136.36363636363706</v>
      </c>
      <c r="K89">
        <f t="shared" si="13"/>
        <v>80</v>
      </c>
    </row>
    <row r="90" spans="1:11">
      <c r="A90">
        <v>47.188000000000002</v>
      </c>
      <c r="B90">
        <v>79.654300000000006</v>
      </c>
      <c r="C90">
        <v>81</v>
      </c>
      <c r="D90" s="2">
        <f>Main!$B84</f>
        <v>19.5</v>
      </c>
      <c r="E90" s="2">
        <f t="shared" si="9"/>
        <v>0.125</v>
      </c>
      <c r="F90">
        <f t="shared" si="10"/>
        <v>0.29999999999999716</v>
      </c>
      <c r="G90" s="2">
        <f t="shared" si="11"/>
        <v>100.00000000000095</v>
      </c>
      <c r="H90" s="10"/>
      <c r="I90">
        <f t="shared" si="12"/>
        <v>47.188000000000002</v>
      </c>
      <c r="J90" s="13">
        <f t="shared" si="8"/>
        <v>100.00000000000095</v>
      </c>
      <c r="K90">
        <f t="shared" si="13"/>
        <v>81</v>
      </c>
    </row>
    <row r="91" spans="1:11">
      <c r="A91">
        <v>47.488</v>
      </c>
      <c r="B91">
        <v>70.293700000000001</v>
      </c>
      <c r="C91">
        <v>82</v>
      </c>
      <c r="D91" s="2">
        <f>Main!$B85</f>
        <v>19.625</v>
      </c>
      <c r="E91" s="2">
        <f t="shared" si="9"/>
        <v>0.125</v>
      </c>
      <c r="F91">
        <f t="shared" si="10"/>
        <v>0.32000000000000028</v>
      </c>
      <c r="G91" s="2">
        <f t="shared" si="11"/>
        <v>93.749999999999915</v>
      </c>
      <c r="H91" s="10" t="s">
        <v>130</v>
      </c>
      <c r="I91">
        <f t="shared" si="12"/>
        <v>47.488</v>
      </c>
      <c r="J91" s="13">
        <f t="shared" si="8"/>
        <v>93.749999999999915</v>
      </c>
      <c r="K91">
        <f t="shared" si="13"/>
        <v>82</v>
      </c>
    </row>
    <row r="92" spans="1:11">
      <c r="A92">
        <v>47.808</v>
      </c>
      <c r="B92">
        <v>67.243600000000001</v>
      </c>
      <c r="C92">
        <v>83</v>
      </c>
      <c r="D92" s="2">
        <f>Main!$B86</f>
        <v>19.75</v>
      </c>
      <c r="E92" s="2">
        <f t="shared" si="9"/>
        <v>0.125</v>
      </c>
      <c r="F92">
        <f t="shared" si="10"/>
        <v>0.46000000000000085</v>
      </c>
      <c r="G92" s="2">
        <f t="shared" si="11"/>
        <v>65.2173913043477</v>
      </c>
      <c r="H92" s="10" t="s">
        <v>131</v>
      </c>
      <c r="I92">
        <f t="shared" si="12"/>
        <v>47.808</v>
      </c>
      <c r="J92" s="13">
        <f t="shared" si="8"/>
        <v>65.2173913043477</v>
      </c>
      <c r="K92">
        <f t="shared" si="13"/>
        <v>83</v>
      </c>
    </row>
    <row r="93" spans="1:11">
      <c r="A93">
        <v>48.268000000000001</v>
      </c>
      <c r="B93">
        <v>63.937100000000001</v>
      </c>
      <c r="C93">
        <v>84</v>
      </c>
      <c r="D93" s="2">
        <f>Main!$B87</f>
        <v>19.875</v>
      </c>
      <c r="E93" s="2">
        <f t="shared" si="9"/>
        <v>0.125</v>
      </c>
      <c r="F93">
        <f t="shared" si="10"/>
        <v>0.65999999999999659</v>
      </c>
      <c r="G93" s="2">
        <f t="shared" si="11"/>
        <v>45.454545454545688</v>
      </c>
      <c r="H93" s="10" t="s">
        <v>132</v>
      </c>
      <c r="I93">
        <f t="shared" si="12"/>
        <v>48.268000000000001</v>
      </c>
      <c r="J93" s="13">
        <f t="shared" si="8"/>
        <v>45.454545454545688</v>
      </c>
      <c r="K93">
        <f t="shared" si="13"/>
        <v>84</v>
      </c>
    </row>
    <row r="94" spans="1:11">
      <c r="A94">
        <v>48.927999999999997</v>
      </c>
      <c r="B94">
        <v>59.538499999999999</v>
      </c>
      <c r="C94">
        <v>85</v>
      </c>
      <c r="D94" s="2">
        <f>Main!$B88</f>
        <v>20</v>
      </c>
      <c r="E94" s="2">
        <f t="shared" si="9"/>
        <v>0.25</v>
      </c>
      <c r="F94">
        <f t="shared" si="10"/>
        <v>1.3000000000000043</v>
      </c>
      <c r="G94" s="2">
        <f t="shared" si="11"/>
        <v>46.153846153846004</v>
      </c>
      <c r="H94" s="10" t="s">
        <v>129</v>
      </c>
      <c r="I94">
        <f t="shared" si="12"/>
        <v>48.927999999999997</v>
      </c>
      <c r="J94" s="13">
        <f t="shared" si="8"/>
        <v>46.153846153846004</v>
      </c>
      <c r="K94">
        <f t="shared" si="13"/>
        <v>85</v>
      </c>
    </row>
    <row r="95" spans="1:11">
      <c r="A95">
        <v>50.228000000000002</v>
      </c>
      <c r="B95">
        <v>78.372100000000003</v>
      </c>
      <c r="C95">
        <v>86</v>
      </c>
      <c r="D95" s="2">
        <f>Main!$B89</f>
        <v>20.25</v>
      </c>
      <c r="E95" s="2">
        <f t="shared" si="9"/>
        <v>0.125</v>
      </c>
      <c r="F95">
        <f t="shared" si="10"/>
        <v>0.17000000000000171</v>
      </c>
      <c r="G95" s="2">
        <f t="shared" si="11"/>
        <v>176.47058823529235</v>
      </c>
      <c r="H95" s="10" t="s">
        <v>133</v>
      </c>
      <c r="I95">
        <f t="shared" si="12"/>
        <v>50.228000000000002</v>
      </c>
      <c r="J95" s="13">
        <f t="shared" si="8"/>
        <v>176.47058823529235</v>
      </c>
      <c r="K95">
        <f t="shared" si="13"/>
        <v>86</v>
      </c>
    </row>
    <row r="96" spans="1:11">
      <c r="A96">
        <v>50.398000000000003</v>
      </c>
      <c r="B96">
        <v>80.700199999999995</v>
      </c>
      <c r="C96">
        <v>87</v>
      </c>
      <c r="D96" s="2">
        <f>Main!$B90</f>
        <v>20.375</v>
      </c>
      <c r="E96" s="2">
        <f t="shared" si="9"/>
        <v>0.375</v>
      </c>
      <c r="F96">
        <f t="shared" si="10"/>
        <v>0.75</v>
      </c>
      <c r="G96" s="2">
        <f t="shared" si="11"/>
        <v>120</v>
      </c>
      <c r="H96" s="10" t="s">
        <v>134</v>
      </c>
      <c r="I96">
        <f t="shared" si="12"/>
        <v>50.398000000000003</v>
      </c>
      <c r="J96" s="13">
        <f t="shared" si="8"/>
        <v>120</v>
      </c>
      <c r="K96">
        <f t="shared" si="13"/>
        <v>87</v>
      </c>
    </row>
    <row r="97" spans="1:11">
      <c r="A97">
        <v>51.148000000000003</v>
      </c>
      <c r="B97">
        <v>78.891999999999996</v>
      </c>
      <c r="C97">
        <v>88</v>
      </c>
      <c r="D97" s="2">
        <f>Main!$B91</f>
        <v>20.75</v>
      </c>
      <c r="E97" s="2">
        <f t="shared" si="9"/>
        <v>0.25</v>
      </c>
      <c r="F97">
        <f t="shared" si="10"/>
        <v>0.54999999999999716</v>
      </c>
      <c r="G97" s="2">
        <f t="shared" si="11"/>
        <v>109.09090909090966</v>
      </c>
      <c r="H97" s="10" t="s">
        <v>134</v>
      </c>
      <c r="I97">
        <f t="shared" si="12"/>
        <v>51.148000000000003</v>
      </c>
      <c r="J97" s="13">
        <f t="shared" si="8"/>
        <v>109.09090909090966</v>
      </c>
      <c r="K97">
        <f t="shared" si="13"/>
        <v>88</v>
      </c>
    </row>
    <row r="98" spans="1:11">
      <c r="A98">
        <v>51.698</v>
      </c>
      <c r="B98">
        <v>74.457999999999998</v>
      </c>
      <c r="C98">
        <v>89</v>
      </c>
      <c r="D98" s="2">
        <f>Main!$B92</f>
        <v>21</v>
      </c>
      <c r="E98" s="2">
        <f t="shared" si="9"/>
        <v>0.25</v>
      </c>
      <c r="F98">
        <f t="shared" si="10"/>
        <v>0.98199999999999932</v>
      </c>
      <c r="G98" s="2">
        <f t="shared" si="11"/>
        <v>61.099796334012254</v>
      </c>
      <c r="H98" s="10" t="s">
        <v>135</v>
      </c>
      <c r="I98">
        <f t="shared" si="12"/>
        <v>51.698</v>
      </c>
      <c r="J98" s="13">
        <f t="shared" si="8"/>
        <v>61.099796334012254</v>
      </c>
      <c r="K98">
        <f t="shared" si="13"/>
        <v>89</v>
      </c>
    </row>
    <row r="99" spans="1:11">
      <c r="A99">
        <v>52.68</v>
      </c>
      <c r="B99">
        <v>58.697400000000002</v>
      </c>
      <c r="C99">
        <v>90</v>
      </c>
      <c r="D99" s="2">
        <f>Main!$B93</f>
        <v>21.25</v>
      </c>
      <c r="E99" s="2">
        <f t="shared" si="9"/>
        <v>0.25</v>
      </c>
      <c r="F99">
        <f t="shared" si="10"/>
        <v>0.93800000000000239</v>
      </c>
      <c r="G99" s="2">
        <f t="shared" si="11"/>
        <v>63.965884861407091</v>
      </c>
      <c r="H99" s="10" t="s">
        <v>129</v>
      </c>
      <c r="I99">
        <f t="shared" si="12"/>
        <v>52.68</v>
      </c>
      <c r="J99" s="13">
        <f t="shared" si="8"/>
        <v>63.965884861407091</v>
      </c>
      <c r="K99">
        <f t="shared" si="13"/>
        <v>90</v>
      </c>
    </row>
    <row r="100" spans="1:11">
      <c r="A100">
        <v>53.618000000000002</v>
      </c>
      <c r="B100">
        <v>69.565600000000003</v>
      </c>
      <c r="C100">
        <v>91</v>
      </c>
      <c r="D100" s="2">
        <f>Main!$B94</f>
        <v>21.5</v>
      </c>
      <c r="E100" s="2">
        <f t="shared" si="9"/>
        <v>0.125</v>
      </c>
      <c r="F100">
        <f t="shared" si="10"/>
        <v>0.23999999999999488</v>
      </c>
      <c r="G100" s="2">
        <f t="shared" si="11"/>
        <v>125.00000000000267</v>
      </c>
      <c r="H100" s="10" t="s">
        <v>136</v>
      </c>
      <c r="I100">
        <f t="shared" si="12"/>
        <v>53.618000000000002</v>
      </c>
      <c r="J100" s="13">
        <f t="shared" si="8"/>
        <v>125.00000000000267</v>
      </c>
      <c r="K100">
        <f t="shared" si="13"/>
        <v>91</v>
      </c>
    </row>
    <row r="101" spans="1:11">
      <c r="A101">
        <v>53.857999999999997</v>
      </c>
      <c r="B101">
        <v>73.370999999999995</v>
      </c>
      <c r="C101">
        <v>92</v>
      </c>
      <c r="D101" s="2">
        <f>Main!$B95</f>
        <v>21.625</v>
      </c>
      <c r="E101" s="2">
        <f t="shared" si="9"/>
        <v>0.125</v>
      </c>
      <c r="F101">
        <f t="shared" si="10"/>
        <v>0.22000000000000597</v>
      </c>
      <c r="G101" s="2">
        <f t="shared" si="11"/>
        <v>136.36363636363268</v>
      </c>
      <c r="H101" s="10" t="s">
        <v>137</v>
      </c>
      <c r="I101">
        <f t="shared" si="12"/>
        <v>53.857999999999997</v>
      </c>
      <c r="J101" s="13">
        <f t="shared" si="8"/>
        <v>136.36363636363268</v>
      </c>
      <c r="K101">
        <f t="shared" si="13"/>
        <v>92</v>
      </c>
    </row>
    <row r="102" spans="1:11">
      <c r="A102">
        <v>54.078000000000003</v>
      </c>
      <c r="B102">
        <v>74.679900000000004</v>
      </c>
      <c r="C102">
        <v>93</v>
      </c>
      <c r="D102" s="2">
        <f>Main!$B96</f>
        <v>21.75</v>
      </c>
      <c r="E102" s="2">
        <f t="shared" si="9"/>
        <v>0.125</v>
      </c>
      <c r="F102">
        <f t="shared" si="10"/>
        <v>0.19999999999999574</v>
      </c>
      <c r="G102" s="2">
        <f t="shared" si="11"/>
        <v>150.00000000000318</v>
      </c>
      <c r="H102" s="10" t="s">
        <v>138</v>
      </c>
      <c r="I102">
        <f t="shared" si="12"/>
        <v>54.078000000000003</v>
      </c>
      <c r="J102" s="13">
        <f t="shared" si="8"/>
        <v>150.00000000000318</v>
      </c>
      <c r="K102">
        <f t="shared" si="13"/>
        <v>93</v>
      </c>
    </row>
    <row r="103" spans="1:11">
      <c r="A103">
        <v>54.277999999999999</v>
      </c>
      <c r="B103">
        <v>81.036500000000004</v>
      </c>
      <c r="C103">
        <v>94</v>
      </c>
      <c r="D103" s="2">
        <f>Main!$B97</f>
        <v>21.875</v>
      </c>
      <c r="E103" s="2">
        <f t="shared" si="9"/>
        <v>0.125</v>
      </c>
      <c r="F103">
        <f t="shared" si="10"/>
        <v>0.21000000000000085</v>
      </c>
      <c r="G103" s="2">
        <f t="shared" si="11"/>
        <v>142.85714285714226</v>
      </c>
      <c r="H103" s="10" t="s">
        <v>133</v>
      </c>
      <c r="I103">
        <f t="shared" si="12"/>
        <v>54.277999999999999</v>
      </c>
      <c r="J103" s="13">
        <f t="shared" si="8"/>
        <v>142.85714285714226</v>
      </c>
      <c r="K103">
        <f t="shared" si="13"/>
        <v>94</v>
      </c>
    </row>
    <row r="104" spans="1:11">
      <c r="A104">
        <v>54.488</v>
      </c>
      <c r="B104">
        <v>79.367900000000006</v>
      </c>
      <c r="C104">
        <v>95</v>
      </c>
      <c r="D104" s="2">
        <f>Main!$B98</f>
        <v>22</v>
      </c>
      <c r="E104" s="2">
        <f t="shared" si="9"/>
        <v>0.125</v>
      </c>
      <c r="F104">
        <f t="shared" si="10"/>
        <v>0.20000000000000284</v>
      </c>
      <c r="G104" s="2">
        <f t="shared" si="11"/>
        <v>149.99999999999787</v>
      </c>
      <c r="H104" s="10"/>
      <c r="I104">
        <f t="shared" si="12"/>
        <v>54.488</v>
      </c>
      <c r="J104" s="13">
        <f t="shared" si="8"/>
        <v>149.99999999999787</v>
      </c>
      <c r="K104">
        <f t="shared" si="13"/>
        <v>95</v>
      </c>
    </row>
    <row r="105" spans="1:11">
      <c r="A105">
        <v>54.688000000000002</v>
      </c>
      <c r="B105">
        <v>81.674000000000007</v>
      </c>
      <c r="C105">
        <v>96</v>
      </c>
      <c r="D105" s="2">
        <f>Main!$B99</f>
        <v>22.125</v>
      </c>
      <c r="E105" s="2">
        <f t="shared" si="9"/>
        <v>0.125</v>
      </c>
      <c r="F105">
        <f t="shared" si="10"/>
        <v>0.19999999999999574</v>
      </c>
      <c r="G105" s="2">
        <f t="shared" si="11"/>
        <v>150.00000000000318</v>
      </c>
      <c r="H105" s="10"/>
      <c r="I105">
        <f t="shared" si="12"/>
        <v>54.688000000000002</v>
      </c>
      <c r="J105" s="13">
        <f t="shared" si="8"/>
        <v>150.00000000000318</v>
      </c>
      <c r="K105">
        <f t="shared" si="13"/>
        <v>96</v>
      </c>
    </row>
    <row r="106" spans="1:11">
      <c r="A106">
        <v>54.887999999999998</v>
      </c>
      <c r="B106">
        <v>78.886499999999998</v>
      </c>
      <c r="C106">
        <v>97</v>
      </c>
      <c r="D106" s="2">
        <f>Main!$B100</f>
        <v>22.25</v>
      </c>
      <c r="E106" s="2">
        <f t="shared" si="9"/>
        <v>0.125</v>
      </c>
      <c r="F106">
        <f t="shared" si="10"/>
        <v>0.21000000000000085</v>
      </c>
      <c r="G106" s="2">
        <f t="shared" si="11"/>
        <v>142.85714285714226</v>
      </c>
      <c r="H106" s="10" t="s">
        <v>130</v>
      </c>
      <c r="I106">
        <f t="shared" si="12"/>
        <v>54.887999999999998</v>
      </c>
      <c r="J106" s="13">
        <f t="shared" si="8"/>
        <v>142.85714285714226</v>
      </c>
      <c r="K106">
        <f t="shared" si="13"/>
        <v>97</v>
      </c>
    </row>
    <row r="107" spans="1:11">
      <c r="A107">
        <v>55.097999999999999</v>
      </c>
      <c r="B107">
        <v>78.804199999999994</v>
      </c>
      <c r="C107">
        <v>98</v>
      </c>
      <c r="D107" s="2">
        <f>Main!$B101</f>
        <v>22.375</v>
      </c>
      <c r="E107" s="2">
        <f t="shared" si="9"/>
        <v>0.125</v>
      </c>
      <c r="F107">
        <f t="shared" si="10"/>
        <v>0.17999999999999972</v>
      </c>
      <c r="G107" s="2">
        <f t="shared" si="11"/>
        <v>166.66666666666691</v>
      </c>
      <c r="H107" s="10" t="s">
        <v>131</v>
      </c>
      <c r="I107">
        <f t="shared" si="12"/>
        <v>55.097999999999999</v>
      </c>
      <c r="J107" s="13">
        <f t="shared" si="8"/>
        <v>166.66666666666691</v>
      </c>
      <c r="K107">
        <f t="shared" si="13"/>
        <v>98</v>
      </c>
    </row>
    <row r="108" spans="1:11">
      <c r="A108">
        <v>55.277999999999999</v>
      </c>
      <c r="B108">
        <v>79.752099999999999</v>
      </c>
      <c r="C108">
        <v>99</v>
      </c>
      <c r="D108" s="2">
        <f>Main!$B102</f>
        <v>22.5</v>
      </c>
      <c r="E108" s="2">
        <f t="shared" si="9"/>
        <v>0.125</v>
      </c>
      <c r="F108">
        <f t="shared" si="10"/>
        <v>0.21000000000000085</v>
      </c>
      <c r="G108" s="2">
        <f t="shared" si="11"/>
        <v>142.85714285714226</v>
      </c>
      <c r="H108" s="10" t="s">
        <v>132</v>
      </c>
      <c r="I108">
        <f t="shared" si="12"/>
        <v>55.277999999999999</v>
      </c>
      <c r="J108" s="13">
        <f t="shared" si="8"/>
        <v>142.85714285714226</v>
      </c>
      <c r="K108">
        <f t="shared" si="13"/>
        <v>99</v>
      </c>
    </row>
    <row r="109" spans="1:11">
      <c r="A109">
        <v>55.488</v>
      </c>
      <c r="B109">
        <v>76.576499999999996</v>
      </c>
      <c r="C109">
        <v>100</v>
      </c>
      <c r="D109" s="2">
        <f>Main!$B103</f>
        <v>22.625</v>
      </c>
      <c r="E109" s="2">
        <f t="shared" si="9"/>
        <v>0.125</v>
      </c>
      <c r="F109">
        <f t="shared" si="10"/>
        <v>0.23400000000000176</v>
      </c>
      <c r="G109" s="2">
        <f t="shared" si="11"/>
        <v>128.20512820512724</v>
      </c>
      <c r="H109" s="10" t="s">
        <v>129</v>
      </c>
      <c r="I109">
        <f t="shared" si="12"/>
        <v>55.488</v>
      </c>
      <c r="J109" s="13">
        <f t="shared" si="8"/>
        <v>128.20512820512724</v>
      </c>
      <c r="K109">
        <f t="shared" si="13"/>
        <v>100</v>
      </c>
    </row>
    <row r="110" spans="1:11">
      <c r="A110">
        <v>55.722000000000001</v>
      </c>
      <c r="B110">
        <v>69.030600000000007</v>
      </c>
      <c r="C110">
        <v>101</v>
      </c>
      <c r="D110" s="2">
        <f>Main!$B104</f>
        <v>22.75</v>
      </c>
      <c r="E110" s="2">
        <f t="shared" si="9"/>
        <v>0.125</v>
      </c>
      <c r="F110">
        <f t="shared" si="10"/>
        <v>0.17600000000000193</v>
      </c>
      <c r="G110" s="2">
        <f t="shared" si="11"/>
        <v>170.45454545454359</v>
      </c>
      <c r="H110" s="10" t="s">
        <v>136</v>
      </c>
      <c r="I110">
        <f t="shared" si="12"/>
        <v>55.722000000000001</v>
      </c>
      <c r="J110" s="13">
        <f t="shared" si="8"/>
        <v>170.45454545454359</v>
      </c>
      <c r="K110">
        <f t="shared" si="13"/>
        <v>101</v>
      </c>
    </row>
    <row r="111" spans="1:11">
      <c r="A111">
        <v>55.898000000000003</v>
      </c>
      <c r="B111">
        <v>62.765599999999999</v>
      </c>
      <c r="C111">
        <v>102</v>
      </c>
      <c r="D111" s="2">
        <f>Main!$B105</f>
        <v>22.875</v>
      </c>
      <c r="E111" s="2">
        <f t="shared" si="9"/>
        <v>0.125</v>
      </c>
      <c r="F111">
        <f t="shared" si="10"/>
        <v>0.19999999999999574</v>
      </c>
      <c r="G111" s="2">
        <f t="shared" si="11"/>
        <v>150.00000000000318</v>
      </c>
      <c r="H111" s="10" t="s">
        <v>137</v>
      </c>
      <c r="I111">
        <f t="shared" si="12"/>
        <v>55.898000000000003</v>
      </c>
      <c r="J111" s="13">
        <f t="shared" si="8"/>
        <v>150.00000000000318</v>
      </c>
      <c r="K111">
        <f t="shared" si="13"/>
        <v>102</v>
      </c>
    </row>
    <row r="112" spans="1:11">
      <c r="A112">
        <v>56.097999999999999</v>
      </c>
      <c r="B112">
        <v>71.381399999999999</v>
      </c>
      <c r="C112">
        <v>103</v>
      </c>
      <c r="D112" s="2">
        <f>Main!$B106</f>
        <v>23</v>
      </c>
      <c r="E112" s="2">
        <f t="shared" si="9"/>
        <v>0.125</v>
      </c>
      <c r="F112">
        <f t="shared" si="10"/>
        <v>0.17000000000000171</v>
      </c>
      <c r="G112" s="2">
        <f t="shared" si="11"/>
        <v>176.47058823529235</v>
      </c>
      <c r="H112" s="10" t="s">
        <v>137</v>
      </c>
      <c r="I112">
        <f t="shared" si="12"/>
        <v>56.097999999999999</v>
      </c>
      <c r="J112" s="13">
        <f t="shared" si="8"/>
        <v>176.47058823529235</v>
      </c>
      <c r="K112">
        <f t="shared" si="13"/>
        <v>103</v>
      </c>
    </row>
    <row r="113" spans="1:11">
      <c r="A113">
        <v>56.268000000000001</v>
      </c>
      <c r="B113">
        <v>73.828400000000002</v>
      </c>
      <c r="C113">
        <v>104</v>
      </c>
      <c r="D113" s="2">
        <f>Main!$B107</f>
        <v>23.125</v>
      </c>
      <c r="E113" s="2">
        <f t="shared" si="9"/>
        <v>0.125</v>
      </c>
      <c r="F113">
        <f t="shared" si="10"/>
        <v>0.17999999999999972</v>
      </c>
      <c r="G113" s="2">
        <f t="shared" si="11"/>
        <v>166.66666666666691</v>
      </c>
      <c r="H113" s="10" t="s">
        <v>138</v>
      </c>
      <c r="I113">
        <f t="shared" si="12"/>
        <v>56.268000000000001</v>
      </c>
      <c r="J113" s="13">
        <f t="shared" si="8"/>
        <v>166.66666666666691</v>
      </c>
      <c r="K113">
        <f t="shared" si="13"/>
        <v>104</v>
      </c>
    </row>
    <row r="114" spans="1:11">
      <c r="A114">
        <v>56.448</v>
      </c>
      <c r="B114">
        <v>79.951999999999998</v>
      </c>
      <c r="C114">
        <v>105</v>
      </c>
      <c r="D114" s="2">
        <f>Main!$B108</f>
        <v>23.25</v>
      </c>
      <c r="E114" s="2">
        <f t="shared" si="9"/>
        <v>0.125</v>
      </c>
      <c r="F114">
        <f t="shared" si="10"/>
        <v>0.17999999999999972</v>
      </c>
      <c r="G114" s="2">
        <f t="shared" si="11"/>
        <v>166.66666666666691</v>
      </c>
      <c r="H114" s="10" t="s">
        <v>133</v>
      </c>
      <c r="I114">
        <f t="shared" si="12"/>
        <v>56.448</v>
      </c>
      <c r="J114" s="13">
        <f t="shared" si="8"/>
        <v>166.66666666666691</v>
      </c>
      <c r="K114">
        <f t="shared" si="13"/>
        <v>105</v>
      </c>
    </row>
    <row r="115" spans="1:11">
      <c r="A115">
        <v>56.628</v>
      </c>
      <c r="B115">
        <v>82.564700000000002</v>
      </c>
      <c r="C115">
        <v>106</v>
      </c>
      <c r="D115" s="2">
        <f>Main!$B109</f>
        <v>23.375</v>
      </c>
      <c r="E115" s="2">
        <f t="shared" si="9"/>
        <v>0.125</v>
      </c>
      <c r="F115">
        <f t="shared" si="10"/>
        <v>0.18999999999999773</v>
      </c>
      <c r="G115" s="2">
        <f t="shared" si="11"/>
        <v>157.89473684210714</v>
      </c>
      <c r="H115" s="10"/>
      <c r="I115">
        <f t="shared" si="12"/>
        <v>56.628</v>
      </c>
      <c r="J115" s="13">
        <f t="shared" si="8"/>
        <v>157.89473684210714</v>
      </c>
      <c r="K115">
        <f t="shared" si="13"/>
        <v>106</v>
      </c>
    </row>
    <row r="116" spans="1:11">
      <c r="A116">
        <v>56.817999999999998</v>
      </c>
      <c r="B116">
        <v>81.793499999999995</v>
      </c>
      <c r="C116">
        <v>107</v>
      </c>
      <c r="D116" s="2">
        <f>Main!$B110</f>
        <v>23.5</v>
      </c>
      <c r="E116" s="2">
        <f t="shared" si="9"/>
        <v>0.125</v>
      </c>
      <c r="F116">
        <f t="shared" si="10"/>
        <v>0.19300000000000495</v>
      </c>
      <c r="G116" s="2">
        <f t="shared" si="11"/>
        <v>155.44041450776805</v>
      </c>
      <c r="H116" s="10"/>
      <c r="I116">
        <f t="shared" si="12"/>
        <v>56.817999999999998</v>
      </c>
      <c r="J116" s="13">
        <f t="shared" si="8"/>
        <v>155.44041450776805</v>
      </c>
      <c r="K116">
        <f t="shared" si="13"/>
        <v>107</v>
      </c>
    </row>
    <row r="117" spans="1:11">
      <c r="A117">
        <v>57.011000000000003</v>
      </c>
      <c r="B117">
        <v>77.632499999999993</v>
      </c>
      <c r="C117">
        <v>108</v>
      </c>
      <c r="D117" s="2">
        <f>Main!$B111</f>
        <v>23.625</v>
      </c>
      <c r="E117" s="2">
        <f t="shared" si="9"/>
        <v>0.125</v>
      </c>
      <c r="F117">
        <f t="shared" si="10"/>
        <v>0.14699999999999847</v>
      </c>
      <c r="G117" s="2">
        <f t="shared" si="11"/>
        <v>204.08163265306334</v>
      </c>
      <c r="H117" s="10" t="s">
        <v>102</v>
      </c>
      <c r="I117">
        <f t="shared" si="12"/>
        <v>57.011000000000003</v>
      </c>
      <c r="J117" s="13">
        <f t="shared" si="8"/>
        <v>204.08163265306334</v>
      </c>
      <c r="K117">
        <f t="shared" si="13"/>
        <v>108</v>
      </c>
    </row>
    <row r="118" spans="1:11">
      <c r="A118">
        <v>57.158000000000001</v>
      </c>
      <c r="B118">
        <v>82.218699999999998</v>
      </c>
      <c r="C118">
        <v>109</v>
      </c>
      <c r="D118" s="2">
        <f>Main!$B112</f>
        <v>23.75</v>
      </c>
      <c r="E118" s="2">
        <f t="shared" si="9"/>
        <v>0.125</v>
      </c>
      <c r="F118">
        <f t="shared" si="10"/>
        <v>0.17999999999999972</v>
      </c>
      <c r="G118" s="2">
        <f t="shared" si="11"/>
        <v>166.66666666666691</v>
      </c>
      <c r="H118" s="10"/>
      <c r="I118">
        <f t="shared" si="12"/>
        <v>57.158000000000001</v>
      </c>
      <c r="J118" s="13">
        <f t="shared" si="8"/>
        <v>166.66666666666691</v>
      </c>
      <c r="K118">
        <f t="shared" si="13"/>
        <v>109</v>
      </c>
    </row>
    <row r="119" spans="1:11">
      <c r="A119">
        <v>57.338000000000001</v>
      </c>
      <c r="B119">
        <v>82.036799999999999</v>
      </c>
      <c r="C119">
        <v>110</v>
      </c>
      <c r="D119" s="2">
        <f>Main!$B113</f>
        <v>23.875</v>
      </c>
      <c r="E119" s="2">
        <f t="shared" si="9"/>
        <v>0.125</v>
      </c>
      <c r="F119">
        <f t="shared" si="10"/>
        <v>0.1980000000000004</v>
      </c>
      <c r="G119" s="2">
        <f t="shared" si="11"/>
        <v>151.51515151515122</v>
      </c>
      <c r="H119" s="10"/>
      <c r="I119">
        <f t="shared" si="12"/>
        <v>57.338000000000001</v>
      </c>
      <c r="J119" s="13">
        <f t="shared" si="8"/>
        <v>151.51515151515122</v>
      </c>
      <c r="K119">
        <f t="shared" si="13"/>
        <v>110</v>
      </c>
    </row>
    <row r="120" spans="1:11">
      <c r="A120">
        <v>57.536000000000001</v>
      </c>
      <c r="B120">
        <v>81.206800000000001</v>
      </c>
      <c r="C120">
        <v>111</v>
      </c>
      <c r="D120" s="2">
        <f>Main!$B114</f>
        <v>24</v>
      </c>
      <c r="E120" s="2">
        <f t="shared" si="9"/>
        <v>0.125</v>
      </c>
      <c r="F120">
        <f t="shared" si="10"/>
        <v>0.15200000000000102</v>
      </c>
      <c r="G120" s="2">
        <f t="shared" si="11"/>
        <v>197.36842105263025</v>
      </c>
      <c r="H120" s="10"/>
      <c r="I120">
        <f t="shared" si="12"/>
        <v>57.536000000000001</v>
      </c>
      <c r="J120" s="13">
        <f t="shared" si="8"/>
        <v>197.36842105263025</v>
      </c>
      <c r="K120">
        <f t="shared" si="13"/>
        <v>111</v>
      </c>
    </row>
    <row r="121" spans="1:11">
      <c r="A121">
        <v>57.688000000000002</v>
      </c>
      <c r="B121">
        <v>83.675799999999995</v>
      </c>
      <c r="C121">
        <v>112</v>
      </c>
      <c r="D121" s="2">
        <f>Main!$B115</f>
        <v>24.125</v>
      </c>
      <c r="E121" s="2">
        <f t="shared" si="9"/>
        <v>0.125</v>
      </c>
      <c r="F121">
        <f t="shared" si="10"/>
        <v>0.18799999999999528</v>
      </c>
      <c r="G121" s="2">
        <f t="shared" si="11"/>
        <v>159.57446808511037</v>
      </c>
      <c r="H121" s="10"/>
      <c r="I121">
        <f t="shared" si="12"/>
        <v>57.688000000000002</v>
      </c>
      <c r="J121" s="13">
        <f t="shared" si="8"/>
        <v>159.57446808511037</v>
      </c>
      <c r="K121">
        <f t="shared" si="13"/>
        <v>112</v>
      </c>
    </row>
    <row r="122" spans="1:11">
      <c r="A122">
        <v>57.875999999999998</v>
      </c>
      <c r="B122">
        <v>79.305300000000003</v>
      </c>
      <c r="C122">
        <v>113</v>
      </c>
      <c r="D122" s="2">
        <f>Main!$B116</f>
        <v>24.25</v>
      </c>
      <c r="E122" s="2">
        <f t="shared" si="9"/>
        <v>0.125</v>
      </c>
      <c r="F122">
        <f t="shared" si="10"/>
        <v>0.17999999999999972</v>
      </c>
      <c r="G122" s="2">
        <f t="shared" si="11"/>
        <v>166.66666666666691</v>
      </c>
      <c r="H122" s="10" t="s">
        <v>129</v>
      </c>
      <c r="I122">
        <f t="shared" si="12"/>
        <v>57.875999999999998</v>
      </c>
      <c r="J122" s="13">
        <f t="shared" si="8"/>
        <v>166.66666666666691</v>
      </c>
      <c r="K122">
        <f t="shared" si="13"/>
        <v>113</v>
      </c>
    </row>
    <row r="123" spans="1:11">
      <c r="A123">
        <v>58.055999999999997</v>
      </c>
      <c r="B123">
        <v>74.475999999999999</v>
      </c>
      <c r="C123">
        <v>114</v>
      </c>
      <c r="D123" s="2">
        <f>Main!$B117</f>
        <v>24.375</v>
      </c>
      <c r="E123" s="2">
        <f t="shared" si="9"/>
        <v>0.125</v>
      </c>
      <c r="F123">
        <f t="shared" si="10"/>
        <v>0.18200000000000216</v>
      </c>
      <c r="G123" s="2">
        <f t="shared" si="11"/>
        <v>164.83516483516289</v>
      </c>
      <c r="H123" s="10" t="s">
        <v>136</v>
      </c>
      <c r="I123">
        <f t="shared" si="12"/>
        <v>58.055999999999997</v>
      </c>
      <c r="J123" s="13">
        <f t="shared" si="8"/>
        <v>164.83516483516289</v>
      </c>
      <c r="K123">
        <f t="shared" si="13"/>
        <v>114</v>
      </c>
    </row>
    <row r="124" spans="1:11">
      <c r="A124">
        <v>58.238</v>
      </c>
      <c r="B124">
        <v>75.411600000000007</v>
      </c>
      <c r="C124">
        <v>115</v>
      </c>
      <c r="D124" s="2">
        <f>Main!$B118</f>
        <v>24.5</v>
      </c>
      <c r="E124" s="2">
        <f t="shared" si="9"/>
        <v>0.125</v>
      </c>
      <c r="F124">
        <f t="shared" si="10"/>
        <v>0.17999999999999972</v>
      </c>
      <c r="G124" s="2">
        <f t="shared" si="11"/>
        <v>166.66666666666691</v>
      </c>
      <c r="H124" s="10" t="s">
        <v>137</v>
      </c>
      <c r="I124">
        <f t="shared" si="12"/>
        <v>58.238</v>
      </c>
      <c r="J124" s="13">
        <f t="shared" si="8"/>
        <v>166.66666666666691</v>
      </c>
      <c r="K124">
        <f t="shared" si="13"/>
        <v>115</v>
      </c>
    </row>
    <row r="125" spans="1:11">
      <c r="A125">
        <v>58.417999999999999</v>
      </c>
      <c r="B125">
        <v>77.978999999999999</v>
      </c>
      <c r="C125">
        <v>116</v>
      </c>
      <c r="D125" s="2">
        <f>Main!$B119</f>
        <v>24.625</v>
      </c>
      <c r="E125" s="2">
        <f t="shared" si="9"/>
        <v>0.125</v>
      </c>
      <c r="F125">
        <f t="shared" si="10"/>
        <v>0.16000000000000369</v>
      </c>
      <c r="G125" s="2">
        <f t="shared" si="11"/>
        <v>187.49999999999568</v>
      </c>
      <c r="H125" s="10" t="s">
        <v>137</v>
      </c>
      <c r="I125">
        <f t="shared" si="12"/>
        <v>58.417999999999999</v>
      </c>
      <c r="J125" s="13">
        <f t="shared" si="8"/>
        <v>187.49999999999568</v>
      </c>
      <c r="K125">
        <f t="shared" si="13"/>
        <v>116</v>
      </c>
    </row>
    <row r="126" spans="1:11">
      <c r="A126">
        <v>58.578000000000003</v>
      </c>
      <c r="B126">
        <v>82.7196</v>
      </c>
      <c r="C126">
        <v>117</v>
      </c>
      <c r="D126" s="2">
        <f>Main!$B120</f>
        <v>24.75</v>
      </c>
      <c r="E126" s="2">
        <f t="shared" si="9"/>
        <v>0.125</v>
      </c>
      <c r="F126">
        <f t="shared" si="10"/>
        <v>0.17999999999999972</v>
      </c>
      <c r="G126" s="2">
        <f t="shared" si="11"/>
        <v>166.66666666666691</v>
      </c>
      <c r="H126" s="10" t="s">
        <v>138</v>
      </c>
      <c r="I126">
        <f t="shared" si="12"/>
        <v>58.578000000000003</v>
      </c>
      <c r="J126" s="13">
        <f t="shared" si="8"/>
        <v>166.66666666666691</v>
      </c>
      <c r="K126">
        <f t="shared" si="13"/>
        <v>117</v>
      </c>
    </row>
    <row r="127" spans="1:11">
      <c r="A127">
        <v>58.758000000000003</v>
      </c>
      <c r="B127">
        <v>84.258300000000006</v>
      </c>
      <c r="C127">
        <v>118</v>
      </c>
      <c r="D127" s="2">
        <f>Main!$B121</f>
        <v>24.875</v>
      </c>
      <c r="E127" s="2">
        <f t="shared" si="9"/>
        <v>0.125</v>
      </c>
      <c r="F127">
        <f t="shared" si="10"/>
        <v>0.14999999999999858</v>
      </c>
      <c r="G127" s="2">
        <f t="shared" si="11"/>
        <v>200.0000000000019</v>
      </c>
      <c r="H127" s="10" t="s">
        <v>102</v>
      </c>
      <c r="I127">
        <f t="shared" si="12"/>
        <v>58.758000000000003</v>
      </c>
      <c r="J127" s="13">
        <f t="shared" si="8"/>
        <v>200.0000000000019</v>
      </c>
      <c r="K127">
        <f t="shared" si="13"/>
        <v>118</v>
      </c>
    </row>
    <row r="128" spans="1:11">
      <c r="A128">
        <v>58.908000000000001</v>
      </c>
      <c r="B128">
        <v>83.115200000000002</v>
      </c>
      <c r="C128">
        <v>119</v>
      </c>
      <c r="D128" s="2">
        <f>Main!$B122</f>
        <v>25</v>
      </c>
      <c r="E128" s="2">
        <f t="shared" si="9"/>
        <v>0.125</v>
      </c>
      <c r="F128">
        <f t="shared" si="10"/>
        <v>0.19500000000000028</v>
      </c>
      <c r="G128" s="2">
        <f t="shared" si="11"/>
        <v>153.84615384615361</v>
      </c>
      <c r="H128" s="10" t="s">
        <v>130</v>
      </c>
      <c r="I128">
        <f t="shared" si="12"/>
        <v>58.908000000000001</v>
      </c>
      <c r="J128" s="13">
        <f t="shared" si="8"/>
        <v>153.84615384615361</v>
      </c>
      <c r="K128">
        <f t="shared" si="13"/>
        <v>119</v>
      </c>
    </row>
    <row r="129" spans="1:11">
      <c r="A129">
        <v>59.103000000000002</v>
      </c>
      <c r="B129">
        <v>82.8352</v>
      </c>
      <c r="C129">
        <v>120</v>
      </c>
      <c r="D129" s="2">
        <f>Main!$B123</f>
        <v>25.125</v>
      </c>
      <c r="E129" s="2">
        <f t="shared" si="9"/>
        <v>0.125</v>
      </c>
      <c r="F129">
        <f t="shared" si="10"/>
        <v>0.16599999999999682</v>
      </c>
      <c r="G129" s="2">
        <f t="shared" si="11"/>
        <v>180.72289156626854</v>
      </c>
      <c r="H129" s="10" t="s">
        <v>131</v>
      </c>
      <c r="I129">
        <f t="shared" si="12"/>
        <v>59.103000000000002</v>
      </c>
      <c r="J129" s="13">
        <f t="shared" si="8"/>
        <v>180.72289156626854</v>
      </c>
      <c r="K129">
        <f t="shared" si="13"/>
        <v>120</v>
      </c>
    </row>
    <row r="130" spans="1:11">
      <c r="A130">
        <v>59.268999999999998</v>
      </c>
      <c r="B130">
        <v>80.167400000000001</v>
      </c>
      <c r="C130">
        <v>121</v>
      </c>
      <c r="D130" s="2">
        <f>Main!$B124</f>
        <v>25.25</v>
      </c>
      <c r="E130" s="2">
        <f t="shared" si="9"/>
        <v>0.375</v>
      </c>
      <c r="F130">
        <f t="shared" si="10"/>
        <v>0.75900000000000034</v>
      </c>
      <c r="G130" s="2">
        <f t="shared" si="11"/>
        <v>118.57707509881418</v>
      </c>
      <c r="H130" s="10" t="s">
        <v>132</v>
      </c>
      <c r="I130">
        <f t="shared" si="12"/>
        <v>59.268999999999998</v>
      </c>
      <c r="J130" s="13">
        <f t="shared" si="8"/>
        <v>118.57707509881418</v>
      </c>
      <c r="K130">
        <f t="shared" si="13"/>
        <v>121</v>
      </c>
    </row>
    <row r="131" spans="1:11">
      <c r="A131">
        <v>60.027999999999999</v>
      </c>
      <c r="B131">
        <v>66.619</v>
      </c>
      <c r="C131">
        <v>122</v>
      </c>
      <c r="D131" s="2">
        <f>Main!$B125</f>
        <v>25.625</v>
      </c>
      <c r="E131" s="2">
        <f t="shared" si="9"/>
        <v>0.125</v>
      </c>
      <c r="F131">
        <f t="shared" si="10"/>
        <v>0.21000000000000085</v>
      </c>
      <c r="G131" s="2">
        <f t="shared" si="11"/>
        <v>142.85714285714226</v>
      </c>
      <c r="H131" s="10" t="s">
        <v>133</v>
      </c>
      <c r="I131">
        <f t="shared" si="12"/>
        <v>60.027999999999999</v>
      </c>
      <c r="J131" s="13">
        <f t="shared" si="8"/>
        <v>142.85714285714226</v>
      </c>
      <c r="K131">
        <f t="shared" si="13"/>
        <v>122</v>
      </c>
    </row>
    <row r="132" spans="1:11">
      <c r="A132">
        <v>60.238</v>
      </c>
      <c r="B132">
        <v>70.523099999999999</v>
      </c>
      <c r="C132">
        <v>123</v>
      </c>
      <c r="D132" s="2">
        <f>Main!$B126</f>
        <v>25.75</v>
      </c>
      <c r="E132" s="2">
        <f t="shared" si="9"/>
        <v>0.125</v>
      </c>
      <c r="F132">
        <f t="shared" si="10"/>
        <v>0.18999999999999773</v>
      </c>
      <c r="G132" s="2">
        <f t="shared" si="11"/>
        <v>157.89473684210714</v>
      </c>
      <c r="H132" s="10" t="s">
        <v>130</v>
      </c>
      <c r="I132">
        <f t="shared" si="12"/>
        <v>60.238</v>
      </c>
      <c r="J132" s="13">
        <f t="shared" si="8"/>
        <v>157.89473684210714</v>
      </c>
      <c r="K132">
        <f t="shared" si="13"/>
        <v>123</v>
      </c>
    </row>
    <row r="133" spans="1:11">
      <c r="A133">
        <v>60.427999999999997</v>
      </c>
      <c r="B133">
        <v>82.022499999999994</v>
      </c>
      <c r="C133">
        <v>124</v>
      </c>
      <c r="D133" s="2">
        <f>Main!$B127</f>
        <v>25.875</v>
      </c>
      <c r="E133" s="2">
        <f t="shared" si="9"/>
        <v>0.125</v>
      </c>
      <c r="F133">
        <f t="shared" si="10"/>
        <v>0.17999999999999972</v>
      </c>
      <c r="G133" s="2">
        <f t="shared" si="11"/>
        <v>166.66666666666691</v>
      </c>
      <c r="H133" s="10" t="s">
        <v>132</v>
      </c>
      <c r="I133">
        <f t="shared" si="12"/>
        <v>60.427999999999997</v>
      </c>
      <c r="J133" s="13">
        <f t="shared" si="8"/>
        <v>166.66666666666691</v>
      </c>
      <c r="K133">
        <f t="shared" si="13"/>
        <v>124</v>
      </c>
    </row>
    <row r="134" spans="1:11">
      <c r="A134">
        <v>60.607999999999997</v>
      </c>
      <c r="B134">
        <v>81.596000000000004</v>
      </c>
      <c r="C134">
        <v>125</v>
      </c>
      <c r="D134" s="2">
        <f>Main!$B128</f>
        <v>26</v>
      </c>
      <c r="E134" s="2">
        <f t="shared" si="9"/>
        <v>0.125</v>
      </c>
      <c r="F134">
        <f t="shared" si="10"/>
        <v>0.21100000000000563</v>
      </c>
      <c r="G134" s="2">
        <f t="shared" si="11"/>
        <v>142.18009478672607</v>
      </c>
      <c r="H134" s="10" t="s">
        <v>129</v>
      </c>
      <c r="I134">
        <f t="shared" si="12"/>
        <v>60.607999999999997</v>
      </c>
      <c r="J134" s="13">
        <f t="shared" si="8"/>
        <v>142.18009478672607</v>
      </c>
      <c r="K134">
        <f t="shared" si="13"/>
        <v>125</v>
      </c>
    </row>
    <row r="135" spans="1:11">
      <c r="A135">
        <v>60.819000000000003</v>
      </c>
      <c r="B135">
        <v>75.022000000000006</v>
      </c>
      <c r="C135">
        <v>126</v>
      </c>
      <c r="D135" s="2">
        <f>Main!$B129</f>
        <v>26.125</v>
      </c>
      <c r="E135" s="2">
        <f t="shared" si="9"/>
        <v>0.125</v>
      </c>
      <c r="F135">
        <f t="shared" si="10"/>
        <v>0.19999999999999574</v>
      </c>
      <c r="G135" s="2">
        <f t="shared" si="11"/>
        <v>150.00000000000318</v>
      </c>
      <c r="H135" s="10"/>
      <c r="I135">
        <f t="shared" si="12"/>
        <v>60.819000000000003</v>
      </c>
      <c r="J135" s="13">
        <f t="shared" si="8"/>
        <v>150.00000000000318</v>
      </c>
      <c r="K135">
        <f t="shared" si="13"/>
        <v>126</v>
      </c>
    </row>
    <row r="136" spans="1:11">
      <c r="A136">
        <v>61.018999999999998</v>
      </c>
      <c r="B136">
        <v>67.138000000000005</v>
      </c>
      <c r="C136">
        <v>127</v>
      </c>
      <c r="D136" s="2">
        <f>Main!$B130</f>
        <v>26.25</v>
      </c>
      <c r="E136" s="2">
        <f t="shared" si="9"/>
        <v>0.125</v>
      </c>
      <c r="F136">
        <f t="shared" si="10"/>
        <v>0.22700000000000387</v>
      </c>
      <c r="G136" s="2">
        <f t="shared" si="11"/>
        <v>132.15859030836779</v>
      </c>
      <c r="H136" s="10" t="s">
        <v>130</v>
      </c>
      <c r="I136">
        <f t="shared" si="12"/>
        <v>61.018999999999998</v>
      </c>
      <c r="J136" s="13">
        <f t="shared" si="8"/>
        <v>132.15859030836779</v>
      </c>
      <c r="K136">
        <f t="shared" si="13"/>
        <v>127</v>
      </c>
    </row>
    <row r="137" spans="1:11">
      <c r="A137">
        <v>61.246000000000002</v>
      </c>
      <c r="B137">
        <v>67.2744</v>
      </c>
      <c r="C137">
        <v>128</v>
      </c>
      <c r="D137" s="2">
        <f>Main!$B131</f>
        <v>26.375</v>
      </c>
      <c r="E137" s="2">
        <f t="shared" si="9"/>
        <v>0.125</v>
      </c>
      <c r="F137">
        <f t="shared" si="10"/>
        <v>0.23199999999999932</v>
      </c>
      <c r="G137" s="2">
        <f t="shared" si="11"/>
        <v>129.31034482758659</v>
      </c>
      <c r="H137" s="10" t="s">
        <v>131</v>
      </c>
      <c r="I137">
        <f t="shared" si="12"/>
        <v>61.246000000000002</v>
      </c>
      <c r="J137" s="13">
        <f t="shared" si="8"/>
        <v>129.31034482758659</v>
      </c>
      <c r="K137">
        <f t="shared" si="13"/>
        <v>128</v>
      </c>
    </row>
    <row r="138" spans="1:11">
      <c r="A138">
        <v>61.478000000000002</v>
      </c>
      <c r="B138">
        <v>65.285899999999998</v>
      </c>
      <c r="C138">
        <v>129</v>
      </c>
      <c r="D138" s="2">
        <f>Main!$B132</f>
        <v>26.5</v>
      </c>
      <c r="E138" s="2">
        <f t="shared" si="9"/>
        <v>0.125</v>
      </c>
      <c r="F138">
        <f t="shared" si="10"/>
        <v>0.26999999999999602</v>
      </c>
      <c r="G138" s="2">
        <f t="shared" si="11"/>
        <v>111.11111111111275</v>
      </c>
      <c r="H138" s="10" t="s">
        <v>132</v>
      </c>
      <c r="I138">
        <f t="shared" si="12"/>
        <v>61.478000000000002</v>
      </c>
      <c r="J138" s="13">
        <f t="shared" ref="J138:J186" si="14">$G138</f>
        <v>111.11111111111275</v>
      </c>
      <c r="K138">
        <f t="shared" si="13"/>
        <v>129</v>
      </c>
    </row>
    <row r="139" spans="1:11">
      <c r="A139">
        <v>61.747999999999998</v>
      </c>
      <c r="B139">
        <v>70.011499999999998</v>
      </c>
      <c r="C139">
        <v>130</v>
      </c>
      <c r="D139" s="2">
        <f>Main!$B133</f>
        <v>26.625</v>
      </c>
      <c r="E139" s="2">
        <f t="shared" ref="E139:E185" si="15">$D140-$D139</f>
        <v>0.125</v>
      </c>
      <c r="F139">
        <f t="shared" ref="F139:F185" si="16">$A140-$A139</f>
        <v>0.37700000000000244</v>
      </c>
      <c r="G139" s="2">
        <f t="shared" ref="G139:G185" si="17">$E139/$F139*60*4</f>
        <v>79.575596816975604</v>
      </c>
      <c r="H139" s="10" t="s">
        <v>128</v>
      </c>
      <c r="I139">
        <f t="shared" ref="I139:I186" si="18">$A139</f>
        <v>61.747999999999998</v>
      </c>
      <c r="J139" s="13">
        <f t="shared" si="14"/>
        <v>79.575596816975604</v>
      </c>
      <c r="K139">
        <f t="shared" ref="K139:K186" si="19">$C139</f>
        <v>130</v>
      </c>
    </row>
    <row r="140" spans="1:11">
      <c r="A140">
        <v>62.125</v>
      </c>
      <c r="B140">
        <v>65.500699999999995</v>
      </c>
      <c r="C140">
        <v>131</v>
      </c>
      <c r="D140" s="2">
        <f>Main!$B134</f>
        <v>26.75</v>
      </c>
      <c r="E140" s="2">
        <f t="shared" si="15"/>
        <v>0.125</v>
      </c>
      <c r="F140">
        <f t="shared" si="16"/>
        <v>0.60099999999999909</v>
      </c>
      <c r="G140" s="2">
        <f t="shared" si="17"/>
        <v>49.916805324459311</v>
      </c>
      <c r="H140" s="10"/>
      <c r="I140">
        <f t="shared" si="18"/>
        <v>62.125</v>
      </c>
      <c r="J140" s="13">
        <f t="shared" si="14"/>
        <v>49.916805324459311</v>
      </c>
      <c r="K140">
        <f t="shared" si="19"/>
        <v>131</v>
      </c>
    </row>
    <row r="141" spans="1:11">
      <c r="A141">
        <v>62.725999999999999</v>
      </c>
      <c r="B141">
        <v>57.399000000000001</v>
      </c>
      <c r="C141">
        <v>132</v>
      </c>
      <c r="D141" s="2">
        <f>Main!$B135</f>
        <v>26.875</v>
      </c>
      <c r="E141" s="2">
        <f t="shared" si="15"/>
        <v>0.375</v>
      </c>
      <c r="F141">
        <f t="shared" si="16"/>
        <v>3.6219999999999999</v>
      </c>
      <c r="G141" s="2">
        <f t="shared" si="17"/>
        <v>24.84815019326339</v>
      </c>
      <c r="H141" s="10"/>
      <c r="I141">
        <f t="shared" si="18"/>
        <v>62.725999999999999</v>
      </c>
      <c r="J141" s="13">
        <f t="shared" si="14"/>
        <v>24.84815019326339</v>
      </c>
      <c r="K141">
        <f t="shared" si="19"/>
        <v>132</v>
      </c>
    </row>
    <row r="142" spans="1:11">
      <c r="A142">
        <v>66.347999999999999</v>
      </c>
      <c r="B142">
        <v>55.152299999999997</v>
      </c>
      <c r="C142">
        <v>133</v>
      </c>
      <c r="D142" s="2">
        <f>Main!$B136</f>
        <v>27.25</v>
      </c>
      <c r="E142" s="2">
        <f t="shared" si="15"/>
        <v>0.25</v>
      </c>
      <c r="F142">
        <f t="shared" si="16"/>
        <v>0.65999999999999659</v>
      </c>
      <c r="G142" s="2">
        <f t="shared" si="17"/>
        <v>90.909090909091375</v>
      </c>
      <c r="H142" s="10" t="s">
        <v>128</v>
      </c>
      <c r="I142">
        <f t="shared" si="18"/>
        <v>66.347999999999999</v>
      </c>
      <c r="J142" s="13">
        <f t="shared" si="14"/>
        <v>90.909090909091375</v>
      </c>
      <c r="K142">
        <f t="shared" si="19"/>
        <v>133</v>
      </c>
    </row>
    <row r="143" spans="1:11">
      <c r="A143">
        <v>67.007999999999996</v>
      </c>
      <c r="B143">
        <v>57.326599999999999</v>
      </c>
      <c r="C143">
        <v>134</v>
      </c>
      <c r="D143" s="2">
        <f>Main!$B137</f>
        <v>27.5</v>
      </c>
      <c r="E143" s="2">
        <f t="shared" si="15"/>
        <v>0.25</v>
      </c>
      <c r="F143">
        <f t="shared" si="16"/>
        <v>0.63000000000000966</v>
      </c>
      <c r="G143" s="2">
        <f t="shared" si="17"/>
        <v>95.238095238093777</v>
      </c>
      <c r="H143" s="10"/>
      <c r="I143">
        <f t="shared" si="18"/>
        <v>67.007999999999996</v>
      </c>
      <c r="J143" s="13">
        <f t="shared" si="14"/>
        <v>95.238095238093777</v>
      </c>
      <c r="K143">
        <f t="shared" si="19"/>
        <v>134</v>
      </c>
    </row>
    <row r="144" spans="1:11">
      <c r="A144">
        <v>67.638000000000005</v>
      </c>
      <c r="B144">
        <v>63.0672</v>
      </c>
      <c r="C144">
        <v>135</v>
      </c>
      <c r="D144" s="2">
        <f>Main!$B138</f>
        <v>27.75</v>
      </c>
      <c r="E144" s="2">
        <f t="shared" si="15"/>
        <v>0.25</v>
      </c>
      <c r="F144">
        <f t="shared" si="16"/>
        <v>0.53999999999999204</v>
      </c>
      <c r="G144" s="2">
        <f t="shared" si="17"/>
        <v>111.11111111111275</v>
      </c>
      <c r="H144" s="10"/>
      <c r="I144">
        <f t="shared" si="18"/>
        <v>67.638000000000005</v>
      </c>
      <c r="J144" s="13">
        <f t="shared" si="14"/>
        <v>111.11111111111275</v>
      </c>
      <c r="K144">
        <f t="shared" si="19"/>
        <v>135</v>
      </c>
    </row>
    <row r="145" spans="1:11">
      <c r="A145">
        <v>68.177999999999997</v>
      </c>
      <c r="B145">
        <v>61.169400000000003</v>
      </c>
      <c r="C145">
        <v>136</v>
      </c>
      <c r="D145" s="2">
        <f>Main!$B139</f>
        <v>28</v>
      </c>
      <c r="E145" s="2">
        <f t="shared" si="15"/>
        <v>0.5</v>
      </c>
      <c r="F145">
        <f t="shared" si="16"/>
        <v>1.4900000000000091</v>
      </c>
      <c r="G145" s="2">
        <f t="shared" si="17"/>
        <v>80.536912751677363</v>
      </c>
      <c r="H145" s="10"/>
      <c r="I145">
        <f t="shared" si="18"/>
        <v>68.177999999999997</v>
      </c>
      <c r="J145" s="13">
        <f t="shared" si="14"/>
        <v>80.536912751677363</v>
      </c>
      <c r="K145">
        <f t="shared" si="19"/>
        <v>136</v>
      </c>
    </row>
    <row r="146" spans="1:11">
      <c r="A146">
        <v>69.668000000000006</v>
      </c>
      <c r="B146">
        <v>64.994200000000006</v>
      </c>
      <c r="C146">
        <v>137</v>
      </c>
      <c r="D146" s="2">
        <f>Main!$B140</f>
        <v>28.5</v>
      </c>
      <c r="E146" s="2">
        <f t="shared" si="15"/>
        <v>0.25</v>
      </c>
      <c r="F146">
        <f t="shared" si="16"/>
        <v>0.41999999999998749</v>
      </c>
      <c r="G146" s="2">
        <f t="shared" si="17"/>
        <v>142.85714285714712</v>
      </c>
      <c r="H146" s="10" t="s">
        <v>129</v>
      </c>
      <c r="I146">
        <f t="shared" si="18"/>
        <v>69.668000000000006</v>
      </c>
      <c r="J146" s="13">
        <f t="shared" si="14"/>
        <v>142.85714285714712</v>
      </c>
      <c r="K146">
        <f t="shared" si="19"/>
        <v>137</v>
      </c>
    </row>
    <row r="147" spans="1:11">
      <c r="A147">
        <v>70.087999999999994</v>
      </c>
      <c r="B147">
        <v>67.756900000000002</v>
      </c>
      <c r="C147">
        <v>138</v>
      </c>
      <c r="D147" s="2">
        <f>Main!$B141</f>
        <v>28.75</v>
      </c>
      <c r="E147" s="2">
        <f t="shared" si="15"/>
        <v>0.25</v>
      </c>
      <c r="F147">
        <f t="shared" si="16"/>
        <v>0.47000000000001307</v>
      </c>
      <c r="G147" s="2">
        <f t="shared" si="17"/>
        <v>127.65957446808156</v>
      </c>
      <c r="H147" s="10"/>
      <c r="I147">
        <f t="shared" si="18"/>
        <v>70.087999999999994</v>
      </c>
      <c r="J147" s="13">
        <f t="shared" si="14"/>
        <v>127.65957446808156</v>
      </c>
      <c r="K147">
        <f t="shared" si="19"/>
        <v>138</v>
      </c>
    </row>
    <row r="148" spans="1:11">
      <c r="A148">
        <v>70.558000000000007</v>
      </c>
      <c r="B148">
        <v>68.586500000000001</v>
      </c>
      <c r="C148">
        <v>139</v>
      </c>
      <c r="D148" s="2">
        <f>Main!$B142</f>
        <v>29</v>
      </c>
      <c r="E148" s="2">
        <f t="shared" si="15"/>
        <v>0.25</v>
      </c>
      <c r="F148">
        <f t="shared" si="16"/>
        <v>0.55999999999998806</v>
      </c>
      <c r="G148" s="2">
        <f t="shared" si="17"/>
        <v>107.14285714285943</v>
      </c>
      <c r="H148" s="10"/>
      <c r="I148">
        <f t="shared" si="18"/>
        <v>70.558000000000007</v>
      </c>
      <c r="J148" s="13">
        <f t="shared" si="14"/>
        <v>107.14285714285943</v>
      </c>
      <c r="K148">
        <f t="shared" si="19"/>
        <v>139</v>
      </c>
    </row>
    <row r="149" spans="1:11">
      <c r="A149">
        <v>71.117999999999995</v>
      </c>
      <c r="B149">
        <v>58.908799999999999</v>
      </c>
      <c r="C149">
        <v>140</v>
      </c>
      <c r="D149" s="2">
        <f>Main!$B143</f>
        <v>29.25</v>
      </c>
      <c r="E149" s="2">
        <f t="shared" si="15"/>
        <v>0.5</v>
      </c>
      <c r="F149">
        <f t="shared" si="16"/>
        <v>1.5700000000000074</v>
      </c>
      <c r="G149" s="2">
        <f t="shared" si="17"/>
        <v>76.433121019107915</v>
      </c>
      <c r="H149" s="10"/>
      <c r="I149">
        <f t="shared" si="18"/>
        <v>71.117999999999995</v>
      </c>
      <c r="J149" s="13">
        <f t="shared" si="14"/>
        <v>76.433121019107915</v>
      </c>
      <c r="K149">
        <f t="shared" si="19"/>
        <v>140</v>
      </c>
    </row>
    <row r="150" spans="1:11">
      <c r="A150">
        <v>72.688000000000002</v>
      </c>
      <c r="B150">
        <v>62.029600000000002</v>
      </c>
      <c r="C150">
        <v>141</v>
      </c>
      <c r="D150" s="2">
        <f>Main!$B144</f>
        <v>29.75</v>
      </c>
      <c r="E150" s="2">
        <f t="shared" si="15"/>
        <v>0.25</v>
      </c>
      <c r="F150">
        <f t="shared" si="16"/>
        <v>0.39000000000000057</v>
      </c>
      <c r="G150" s="2">
        <f t="shared" si="17"/>
        <v>153.84615384615361</v>
      </c>
      <c r="H150" s="10"/>
      <c r="I150">
        <f t="shared" si="18"/>
        <v>72.688000000000002</v>
      </c>
      <c r="J150" s="13">
        <f t="shared" si="14"/>
        <v>153.84615384615361</v>
      </c>
      <c r="K150">
        <f t="shared" si="19"/>
        <v>141</v>
      </c>
    </row>
    <row r="151" spans="1:11">
      <c r="A151">
        <v>73.078000000000003</v>
      </c>
      <c r="B151">
        <v>70.144800000000004</v>
      </c>
      <c r="C151">
        <v>142</v>
      </c>
      <c r="D151" s="2">
        <f>Main!$B145</f>
        <v>30</v>
      </c>
      <c r="E151" s="2">
        <f t="shared" si="15"/>
        <v>0.25</v>
      </c>
      <c r="F151">
        <f t="shared" si="16"/>
        <v>0.45000000000000284</v>
      </c>
      <c r="G151" s="2">
        <f t="shared" si="17"/>
        <v>133.33333333333249</v>
      </c>
      <c r="H151" s="10" t="s">
        <v>130</v>
      </c>
      <c r="I151">
        <f t="shared" si="18"/>
        <v>73.078000000000003</v>
      </c>
      <c r="J151" s="13">
        <f t="shared" si="14"/>
        <v>133.33333333333249</v>
      </c>
      <c r="K151">
        <f t="shared" si="19"/>
        <v>142</v>
      </c>
    </row>
    <row r="152" spans="1:11">
      <c r="A152">
        <v>73.528000000000006</v>
      </c>
      <c r="B152">
        <v>66.479600000000005</v>
      </c>
      <c r="C152">
        <v>143</v>
      </c>
      <c r="D152" s="2">
        <f>Main!$B146</f>
        <v>30.25</v>
      </c>
      <c r="E152" s="2">
        <f t="shared" si="15"/>
        <v>0.25</v>
      </c>
      <c r="F152">
        <f t="shared" si="16"/>
        <v>0.5</v>
      </c>
      <c r="G152" s="2">
        <f t="shared" si="17"/>
        <v>120</v>
      </c>
      <c r="H152" s="10" t="s">
        <v>131</v>
      </c>
      <c r="I152">
        <f t="shared" si="18"/>
        <v>73.528000000000006</v>
      </c>
      <c r="J152" s="13">
        <f t="shared" si="14"/>
        <v>120</v>
      </c>
      <c r="K152">
        <f t="shared" si="19"/>
        <v>143</v>
      </c>
    </row>
    <row r="153" spans="1:11">
      <c r="A153">
        <v>74.028000000000006</v>
      </c>
      <c r="B153">
        <v>61.908799999999999</v>
      </c>
      <c r="C153">
        <v>144</v>
      </c>
      <c r="D153" s="2">
        <f>Main!$B147</f>
        <v>30.5</v>
      </c>
      <c r="E153" s="2">
        <f t="shared" si="15"/>
        <v>0.5</v>
      </c>
      <c r="F153">
        <f t="shared" si="16"/>
        <v>1.3199999999999932</v>
      </c>
      <c r="G153" s="2">
        <f t="shared" si="17"/>
        <v>90.909090909091375</v>
      </c>
      <c r="H153" s="10" t="s">
        <v>132</v>
      </c>
      <c r="I153">
        <f t="shared" si="18"/>
        <v>74.028000000000006</v>
      </c>
      <c r="J153" s="13">
        <f t="shared" si="14"/>
        <v>90.909090909091375</v>
      </c>
      <c r="K153">
        <f t="shared" si="19"/>
        <v>144</v>
      </c>
    </row>
    <row r="154" spans="1:11">
      <c r="A154">
        <v>75.347999999999999</v>
      </c>
      <c r="B154">
        <v>59.245600000000003</v>
      </c>
      <c r="C154">
        <v>145</v>
      </c>
      <c r="D154" s="2">
        <f>Main!$B148</f>
        <v>31</v>
      </c>
      <c r="E154" s="2">
        <f t="shared" si="15"/>
        <v>0.25</v>
      </c>
      <c r="F154">
        <f t="shared" si="16"/>
        <v>0.40999999999999659</v>
      </c>
      <c r="G154" s="2">
        <f t="shared" si="17"/>
        <v>146.34146341463537</v>
      </c>
      <c r="H154" s="10" t="s">
        <v>128</v>
      </c>
      <c r="I154">
        <f t="shared" si="18"/>
        <v>75.347999999999999</v>
      </c>
      <c r="J154" s="13">
        <f t="shared" si="14"/>
        <v>146.34146341463537</v>
      </c>
      <c r="K154">
        <f t="shared" si="19"/>
        <v>145</v>
      </c>
    </row>
    <row r="155" spans="1:11">
      <c r="A155">
        <v>75.757999999999996</v>
      </c>
      <c r="B155">
        <v>62.456800000000001</v>
      </c>
      <c r="C155">
        <v>146</v>
      </c>
      <c r="D155" s="2">
        <f>Main!$B149</f>
        <v>31.25</v>
      </c>
      <c r="E155" s="2">
        <f t="shared" si="15"/>
        <v>0.25</v>
      </c>
      <c r="F155">
        <f t="shared" si="16"/>
        <v>0.46999999999999886</v>
      </c>
      <c r="G155" s="2">
        <f t="shared" si="17"/>
        <v>127.65957446808542</v>
      </c>
      <c r="H155" s="10"/>
      <c r="I155">
        <f t="shared" si="18"/>
        <v>75.757999999999996</v>
      </c>
      <c r="J155" s="13">
        <f t="shared" si="14"/>
        <v>127.65957446808542</v>
      </c>
      <c r="K155">
        <f t="shared" si="19"/>
        <v>146</v>
      </c>
    </row>
    <row r="156" spans="1:11">
      <c r="A156">
        <v>76.227999999999994</v>
      </c>
      <c r="B156">
        <v>55.168900000000001</v>
      </c>
      <c r="C156">
        <v>147</v>
      </c>
      <c r="D156" s="2">
        <f>Main!$B150</f>
        <v>31.5</v>
      </c>
      <c r="E156" s="2">
        <f t="shared" si="15"/>
        <v>0.25</v>
      </c>
      <c r="F156">
        <f t="shared" si="16"/>
        <v>0.54000000000000625</v>
      </c>
      <c r="G156" s="2">
        <f t="shared" si="17"/>
        <v>111.11111111110982</v>
      </c>
      <c r="H156" s="10"/>
      <c r="I156">
        <f t="shared" si="18"/>
        <v>76.227999999999994</v>
      </c>
      <c r="J156" s="13">
        <f t="shared" si="14"/>
        <v>111.11111111110982</v>
      </c>
      <c r="K156">
        <f t="shared" si="19"/>
        <v>147</v>
      </c>
    </row>
    <row r="157" spans="1:11">
      <c r="A157">
        <v>76.768000000000001</v>
      </c>
      <c r="B157">
        <v>56.129199999999997</v>
      </c>
      <c r="C157">
        <v>148</v>
      </c>
      <c r="D157" s="2">
        <f>Main!$B151</f>
        <v>31.75</v>
      </c>
      <c r="E157" s="2">
        <f t="shared" si="15"/>
        <v>0.5</v>
      </c>
      <c r="F157">
        <f t="shared" si="16"/>
        <v>1.5799999999999983</v>
      </c>
      <c r="G157" s="2">
        <f t="shared" si="17"/>
        <v>75.949367088607687</v>
      </c>
      <c r="H157" s="10"/>
      <c r="I157">
        <f t="shared" si="18"/>
        <v>76.768000000000001</v>
      </c>
      <c r="J157" s="13">
        <f t="shared" si="14"/>
        <v>75.949367088607687</v>
      </c>
      <c r="K157">
        <f t="shared" si="19"/>
        <v>148</v>
      </c>
    </row>
    <row r="158" spans="1:11">
      <c r="A158">
        <v>78.347999999999999</v>
      </c>
      <c r="B158">
        <v>60.605600000000003</v>
      </c>
      <c r="C158">
        <v>149</v>
      </c>
      <c r="D158" s="2">
        <f>Main!$B152</f>
        <v>32.25</v>
      </c>
      <c r="E158" s="2">
        <f t="shared" si="15"/>
        <v>0.25</v>
      </c>
      <c r="F158">
        <f t="shared" si="16"/>
        <v>0.48000000000000398</v>
      </c>
      <c r="G158" s="2">
        <f t="shared" si="17"/>
        <v>124.99999999999898</v>
      </c>
      <c r="H158" s="10" t="s">
        <v>129</v>
      </c>
      <c r="I158">
        <f t="shared" si="18"/>
        <v>78.347999999999999</v>
      </c>
      <c r="J158" s="13">
        <f t="shared" si="14"/>
        <v>124.99999999999898</v>
      </c>
      <c r="K158">
        <f t="shared" si="19"/>
        <v>149</v>
      </c>
    </row>
    <row r="159" spans="1:11">
      <c r="A159">
        <v>78.828000000000003</v>
      </c>
      <c r="B159">
        <v>69.068799999999996</v>
      </c>
      <c r="C159">
        <v>150</v>
      </c>
      <c r="D159" s="2">
        <f>Main!$B153</f>
        <v>32.5</v>
      </c>
      <c r="E159" s="2">
        <f t="shared" si="15"/>
        <v>0.25</v>
      </c>
      <c r="F159">
        <f t="shared" si="16"/>
        <v>0.39000000000000057</v>
      </c>
      <c r="G159" s="2">
        <f t="shared" si="17"/>
        <v>153.84615384615361</v>
      </c>
      <c r="H159" s="10" t="s">
        <v>136</v>
      </c>
      <c r="I159">
        <f t="shared" si="18"/>
        <v>78.828000000000003</v>
      </c>
      <c r="J159" s="13">
        <f t="shared" si="14"/>
        <v>153.84615384615361</v>
      </c>
      <c r="K159">
        <f t="shared" si="19"/>
        <v>150</v>
      </c>
    </row>
    <row r="160" spans="1:11">
      <c r="A160">
        <v>79.218000000000004</v>
      </c>
      <c r="B160">
        <v>69.538499999999999</v>
      </c>
      <c r="C160">
        <v>151</v>
      </c>
      <c r="D160" s="2">
        <f>Main!$B154</f>
        <v>32.75</v>
      </c>
      <c r="E160" s="2">
        <f t="shared" si="15"/>
        <v>0.25</v>
      </c>
      <c r="F160">
        <f t="shared" si="16"/>
        <v>0.34999999999999432</v>
      </c>
      <c r="G160" s="2">
        <f t="shared" si="17"/>
        <v>171.4285714285742</v>
      </c>
      <c r="H160" s="10" t="s">
        <v>138</v>
      </c>
      <c r="I160">
        <f t="shared" si="18"/>
        <v>79.218000000000004</v>
      </c>
      <c r="J160" s="13">
        <f t="shared" si="14"/>
        <v>171.4285714285742</v>
      </c>
      <c r="K160">
        <f t="shared" si="19"/>
        <v>151</v>
      </c>
    </row>
    <row r="161" spans="1:11">
      <c r="A161">
        <v>79.567999999999998</v>
      </c>
      <c r="B161">
        <v>71.479500000000002</v>
      </c>
      <c r="C161">
        <v>152</v>
      </c>
      <c r="D161" s="2">
        <f>Main!$B155</f>
        <v>33</v>
      </c>
      <c r="E161" s="2">
        <f t="shared" si="15"/>
        <v>0.25</v>
      </c>
      <c r="F161">
        <f t="shared" si="16"/>
        <v>0.39000000000000057</v>
      </c>
      <c r="G161" s="2">
        <f t="shared" si="17"/>
        <v>153.84615384615361</v>
      </c>
      <c r="H161" s="10"/>
      <c r="I161">
        <f t="shared" si="18"/>
        <v>79.567999999999998</v>
      </c>
      <c r="J161" s="13">
        <f t="shared" si="14"/>
        <v>153.84615384615361</v>
      </c>
      <c r="K161">
        <f t="shared" si="19"/>
        <v>152</v>
      </c>
    </row>
    <row r="162" spans="1:11">
      <c r="A162">
        <v>79.957999999999998</v>
      </c>
      <c r="B162">
        <v>73.123800000000003</v>
      </c>
      <c r="C162">
        <v>153</v>
      </c>
      <c r="D162" s="2">
        <f>Main!$B156</f>
        <v>33.25</v>
      </c>
      <c r="E162" s="2">
        <f t="shared" si="15"/>
        <v>0.25</v>
      </c>
      <c r="F162">
        <f t="shared" si="16"/>
        <v>0.43999999999999773</v>
      </c>
      <c r="G162" s="2">
        <f t="shared" si="17"/>
        <v>136.36363636363706</v>
      </c>
      <c r="H162" s="10"/>
      <c r="I162">
        <f t="shared" si="18"/>
        <v>79.957999999999998</v>
      </c>
      <c r="J162" s="13">
        <f t="shared" si="14"/>
        <v>136.36363636363706</v>
      </c>
      <c r="K162">
        <f t="shared" si="19"/>
        <v>153</v>
      </c>
    </row>
    <row r="163" spans="1:11">
      <c r="A163">
        <v>80.397999999999996</v>
      </c>
      <c r="B163">
        <v>66.010499999999993</v>
      </c>
      <c r="C163">
        <v>154</v>
      </c>
      <c r="D163" s="2">
        <f>Main!$B157</f>
        <v>33.5</v>
      </c>
      <c r="E163" s="2">
        <f t="shared" si="15"/>
        <v>0.25</v>
      </c>
      <c r="F163">
        <f t="shared" si="16"/>
        <v>0.4100000000000108</v>
      </c>
      <c r="G163" s="2">
        <f t="shared" si="17"/>
        <v>146.34146341463028</v>
      </c>
      <c r="H163" s="10"/>
      <c r="I163">
        <f t="shared" si="18"/>
        <v>80.397999999999996</v>
      </c>
      <c r="J163" s="13">
        <f t="shared" si="14"/>
        <v>146.34146341463028</v>
      </c>
      <c r="K163">
        <f t="shared" si="19"/>
        <v>154</v>
      </c>
    </row>
    <row r="164" spans="1:11">
      <c r="A164">
        <v>80.808000000000007</v>
      </c>
      <c r="B164">
        <v>68.854299999999995</v>
      </c>
      <c r="C164">
        <v>155</v>
      </c>
      <c r="D164" s="2">
        <f>Main!$B158</f>
        <v>33.75</v>
      </c>
      <c r="E164" s="2">
        <f t="shared" si="15"/>
        <v>0.25</v>
      </c>
      <c r="F164">
        <f t="shared" si="16"/>
        <v>0.48999999999999488</v>
      </c>
      <c r="G164" s="2">
        <f t="shared" si="17"/>
        <v>122.44897959183801</v>
      </c>
      <c r="H164" s="10" t="s">
        <v>130</v>
      </c>
      <c r="I164">
        <f t="shared" si="18"/>
        <v>80.808000000000007</v>
      </c>
      <c r="J164" s="13">
        <f t="shared" si="14"/>
        <v>122.44897959183801</v>
      </c>
      <c r="K164">
        <f t="shared" si="19"/>
        <v>155</v>
      </c>
    </row>
    <row r="165" spans="1:11">
      <c r="A165">
        <v>81.298000000000002</v>
      </c>
      <c r="B165">
        <v>68.763800000000003</v>
      </c>
      <c r="C165">
        <v>156</v>
      </c>
      <c r="D165" s="2">
        <f>Main!$B159</f>
        <v>34</v>
      </c>
      <c r="E165" s="2">
        <f t="shared" si="15"/>
        <v>0.25</v>
      </c>
      <c r="F165">
        <f t="shared" si="16"/>
        <v>0.62999999999999545</v>
      </c>
      <c r="G165" s="2">
        <f t="shared" si="17"/>
        <v>95.238095238095923</v>
      </c>
      <c r="H165" s="10" t="s">
        <v>131</v>
      </c>
      <c r="I165">
        <f t="shared" si="18"/>
        <v>81.298000000000002</v>
      </c>
      <c r="J165" s="13">
        <f t="shared" si="14"/>
        <v>95.238095238095923</v>
      </c>
      <c r="K165">
        <f t="shared" si="19"/>
        <v>156</v>
      </c>
    </row>
    <row r="166" spans="1:11">
      <c r="A166">
        <v>81.927999999999997</v>
      </c>
      <c r="B166">
        <v>62.573</v>
      </c>
      <c r="C166">
        <v>157</v>
      </c>
      <c r="D166" s="2">
        <f>Main!$B160</f>
        <v>34.25</v>
      </c>
      <c r="E166" s="2">
        <f t="shared" si="15"/>
        <v>0.5</v>
      </c>
      <c r="F166">
        <f t="shared" si="16"/>
        <v>1.4300000000000068</v>
      </c>
      <c r="G166" s="2">
        <f t="shared" si="17"/>
        <v>83.916083916083508</v>
      </c>
      <c r="H166" s="10" t="s">
        <v>132</v>
      </c>
      <c r="I166">
        <f t="shared" si="18"/>
        <v>81.927999999999997</v>
      </c>
      <c r="J166" s="13">
        <f t="shared" si="14"/>
        <v>83.916083916083508</v>
      </c>
      <c r="K166">
        <f t="shared" si="19"/>
        <v>157</v>
      </c>
    </row>
    <row r="167" spans="1:11">
      <c r="A167">
        <v>83.358000000000004</v>
      </c>
      <c r="B167">
        <v>64.152900000000002</v>
      </c>
      <c r="C167">
        <v>158</v>
      </c>
      <c r="D167" s="2">
        <f>Main!$B161</f>
        <v>34.75</v>
      </c>
      <c r="E167" s="2">
        <f t="shared" si="15"/>
        <v>0.25</v>
      </c>
      <c r="F167">
        <f t="shared" si="16"/>
        <v>0.45000000000000284</v>
      </c>
      <c r="G167" s="2">
        <f t="shared" si="17"/>
        <v>133.33333333333249</v>
      </c>
      <c r="H167" s="10" t="s">
        <v>129</v>
      </c>
      <c r="I167">
        <f t="shared" si="18"/>
        <v>83.358000000000004</v>
      </c>
      <c r="J167" s="13">
        <f t="shared" si="14"/>
        <v>133.33333333333249</v>
      </c>
      <c r="K167">
        <f t="shared" si="19"/>
        <v>158</v>
      </c>
    </row>
    <row r="168" spans="1:11">
      <c r="A168">
        <v>83.808000000000007</v>
      </c>
      <c r="B168">
        <v>74.793499999999995</v>
      </c>
      <c r="C168">
        <v>159</v>
      </c>
      <c r="D168" s="2">
        <f>Main!$B162</f>
        <v>35</v>
      </c>
      <c r="E168" s="2">
        <f t="shared" si="15"/>
        <v>0.25</v>
      </c>
      <c r="F168">
        <f t="shared" si="16"/>
        <v>0.43999999999999773</v>
      </c>
      <c r="G168" s="2">
        <f t="shared" si="17"/>
        <v>136.36363636363706</v>
      </c>
      <c r="H168" s="10"/>
      <c r="I168">
        <f t="shared" si="18"/>
        <v>83.808000000000007</v>
      </c>
      <c r="J168" s="13">
        <f t="shared" si="14"/>
        <v>136.36363636363706</v>
      </c>
      <c r="K168">
        <f t="shared" si="19"/>
        <v>159</v>
      </c>
    </row>
    <row r="169" spans="1:11">
      <c r="A169">
        <v>84.248000000000005</v>
      </c>
      <c r="B169">
        <v>69.104500000000002</v>
      </c>
      <c r="C169">
        <v>160</v>
      </c>
      <c r="D169" s="2">
        <f>Main!$B163</f>
        <v>35.25</v>
      </c>
      <c r="E169" s="2">
        <f t="shared" si="15"/>
        <v>0.25</v>
      </c>
      <c r="F169">
        <f t="shared" si="16"/>
        <v>0.36999999999999034</v>
      </c>
      <c r="G169" s="2">
        <f t="shared" si="17"/>
        <v>162.1621621621664</v>
      </c>
      <c r="H169" s="10"/>
      <c r="I169">
        <f t="shared" si="18"/>
        <v>84.248000000000005</v>
      </c>
      <c r="J169" s="13">
        <f t="shared" si="14"/>
        <v>162.1621621621664</v>
      </c>
      <c r="K169">
        <f t="shared" si="19"/>
        <v>160</v>
      </c>
    </row>
    <row r="170" spans="1:11">
      <c r="A170">
        <v>84.617999999999995</v>
      </c>
      <c r="B170">
        <v>66.183800000000005</v>
      </c>
      <c r="C170">
        <v>161</v>
      </c>
      <c r="D170" s="2">
        <f>Main!$B164</f>
        <v>35.5</v>
      </c>
      <c r="E170" s="2">
        <f t="shared" si="15"/>
        <v>0.25</v>
      </c>
      <c r="F170">
        <f t="shared" si="16"/>
        <v>0.34000000000000341</v>
      </c>
      <c r="G170" s="2">
        <f t="shared" si="17"/>
        <v>176.47058823529235</v>
      </c>
      <c r="H170" s="10"/>
      <c r="I170">
        <f t="shared" si="18"/>
        <v>84.617999999999995</v>
      </c>
      <c r="J170" s="13">
        <f t="shared" si="14"/>
        <v>176.47058823529235</v>
      </c>
      <c r="K170">
        <f t="shared" si="19"/>
        <v>161</v>
      </c>
    </row>
    <row r="171" spans="1:11">
      <c r="A171">
        <v>84.957999999999998</v>
      </c>
      <c r="B171">
        <v>74.819999999999993</v>
      </c>
      <c r="C171">
        <v>162</v>
      </c>
      <c r="D171" s="2">
        <f>Main!$B165</f>
        <v>35.75</v>
      </c>
      <c r="E171" s="2">
        <f t="shared" si="15"/>
        <v>0.25</v>
      </c>
      <c r="F171">
        <f t="shared" si="16"/>
        <v>0.40000000000000568</v>
      </c>
      <c r="G171" s="2">
        <f t="shared" si="17"/>
        <v>149.99999999999787</v>
      </c>
      <c r="H171" s="10"/>
      <c r="I171">
        <f t="shared" si="18"/>
        <v>84.957999999999998</v>
      </c>
      <c r="J171" s="13">
        <f t="shared" si="14"/>
        <v>149.99999999999787</v>
      </c>
      <c r="K171">
        <f t="shared" si="19"/>
        <v>162</v>
      </c>
    </row>
    <row r="172" spans="1:11">
      <c r="A172">
        <v>85.358000000000004</v>
      </c>
      <c r="B172">
        <v>72.287599999999998</v>
      </c>
      <c r="C172">
        <v>163</v>
      </c>
      <c r="D172" s="2">
        <f>Main!$B166</f>
        <v>36</v>
      </c>
      <c r="E172" s="2">
        <f t="shared" si="15"/>
        <v>0.25</v>
      </c>
      <c r="F172">
        <f t="shared" si="16"/>
        <v>0.43999999999999773</v>
      </c>
      <c r="G172" s="2">
        <f t="shared" si="17"/>
        <v>136.36363636363706</v>
      </c>
      <c r="H172" s="10"/>
      <c r="I172">
        <f t="shared" si="18"/>
        <v>85.358000000000004</v>
      </c>
      <c r="J172" s="13">
        <f t="shared" si="14"/>
        <v>136.36363636363706</v>
      </c>
      <c r="K172">
        <f t="shared" si="19"/>
        <v>163</v>
      </c>
    </row>
    <row r="173" spans="1:11">
      <c r="A173">
        <v>85.798000000000002</v>
      </c>
      <c r="B173">
        <v>71.200900000000004</v>
      </c>
      <c r="C173">
        <v>164</v>
      </c>
      <c r="D173" s="2">
        <f>Main!$B167</f>
        <v>36.25</v>
      </c>
      <c r="E173" s="2">
        <f t="shared" si="15"/>
        <v>0.25</v>
      </c>
      <c r="F173">
        <f t="shared" si="16"/>
        <v>0.45999999999999375</v>
      </c>
      <c r="G173" s="2">
        <f t="shared" si="17"/>
        <v>130.43478260869742</v>
      </c>
      <c r="H173" s="10"/>
      <c r="I173">
        <f t="shared" si="18"/>
        <v>85.798000000000002</v>
      </c>
      <c r="J173" s="13">
        <f t="shared" si="14"/>
        <v>130.43478260869742</v>
      </c>
      <c r="K173">
        <f t="shared" si="19"/>
        <v>164</v>
      </c>
    </row>
    <row r="174" spans="1:11">
      <c r="A174">
        <v>86.257999999999996</v>
      </c>
      <c r="B174">
        <v>70.470699999999994</v>
      </c>
      <c r="C174">
        <v>165</v>
      </c>
      <c r="D174" s="2">
        <f>Main!$B168</f>
        <v>36.5</v>
      </c>
      <c r="E174" s="2">
        <f t="shared" si="15"/>
        <v>0.25</v>
      </c>
      <c r="F174">
        <f t="shared" si="16"/>
        <v>0.52000000000001023</v>
      </c>
      <c r="G174" s="2">
        <f t="shared" si="17"/>
        <v>115.38461538461311</v>
      </c>
      <c r="H174" s="10" t="s">
        <v>130</v>
      </c>
      <c r="I174">
        <f t="shared" si="18"/>
        <v>86.257999999999996</v>
      </c>
      <c r="J174" s="13">
        <f t="shared" si="14"/>
        <v>115.38461538461311</v>
      </c>
      <c r="K174">
        <f t="shared" si="19"/>
        <v>165</v>
      </c>
    </row>
    <row r="175" spans="1:11">
      <c r="A175">
        <v>86.778000000000006</v>
      </c>
      <c r="B175">
        <v>66.227599999999995</v>
      </c>
      <c r="C175">
        <v>166</v>
      </c>
      <c r="D175" s="2">
        <f>Main!$B169</f>
        <v>36.75</v>
      </c>
      <c r="E175" s="2">
        <f t="shared" si="15"/>
        <v>0.25</v>
      </c>
      <c r="F175">
        <f t="shared" si="16"/>
        <v>0.53999999999999204</v>
      </c>
      <c r="G175" s="2">
        <f t="shared" si="17"/>
        <v>111.11111111111275</v>
      </c>
      <c r="H175" s="10" t="s">
        <v>132</v>
      </c>
      <c r="I175">
        <f t="shared" si="18"/>
        <v>86.778000000000006</v>
      </c>
      <c r="J175" s="13">
        <f t="shared" si="14"/>
        <v>111.11111111111275</v>
      </c>
      <c r="K175">
        <f t="shared" si="19"/>
        <v>166</v>
      </c>
    </row>
    <row r="176" spans="1:11">
      <c r="A176">
        <v>87.317999999999998</v>
      </c>
      <c r="B176">
        <v>62.536499999999997</v>
      </c>
      <c r="C176">
        <v>167</v>
      </c>
      <c r="D176" s="2">
        <f>Main!$B170</f>
        <v>37</v>
      </c>
      <c r="E176" s="2">
        <f t="shared" si="15"/>
        <v>0.25</v>
      </c>
      <c r="F176">
        <f t="shared" si="16"/>
        <v>0.76000000000000512</v>
      </c>
      <c r="G176" s="2">
        <f t="shared" si="17"/>
        <v>78.947368421052104</v>
      </c>
      <c r="H176" s="10" t="s">
        <v>128</v>
      </c>
      <c r="I176">
        <f t="shared" si="18"/>
        <v>87.317999999999998</v>
      </c>
      <c r="J176" s="13">
        <f t="shared" si="14"/>
        <v>78.947368421052104</v>
      </c>
      <c r="K176">
        <f t="shared" si="19"/>
        <v>167</v>
      </c>
    </row>
    <row r="177" spans="1:11">
      <c r="A177">
        <v>88.078000000000003</v>
      </c>
      <c r="B177">
        <v>63.1126</v>
      </c>
      <c r="C177">
        <v>168</v>
      </c>
      <c r="D177" s="2">
        <f>Main!$B171</f>
        <v>37.25</v>
      </c>
      <c r="E177" s="2">
        <f t="shared" si="15"/>
        <v>0.25</v>
      </c>
      <c r="F177">
        <f t="shared" si="16"/>
        <v>0.73000000000000398</v>
      </c>
      <c r="G177" s="2">
        <f t="shared" si="17"/>
        <v>82.191780821917362</v>
      </c>
      <c r="H177" s="10"/>
      <c r="I177">
        <f t="shared" si="18"/>
        <v>88.078000000000003</v>
      </c>
      <c r="J177" s="13">
        <f t="shared" si="14"/>
        <v>82.191780821917362</v>
      </c>
      <c r="K177">
        <f t="shared" si="19"/>
        <v>168</v>
      </c>
    </row>
    <row r="178" spans="1:11">
      <c r="A178">
        <v>88.808000000000007</v>
      </c>
      <c r="B178">
        <v>63.5625</v>
      </c>
      <c r="C178">
        <v>169</v>
      </c>
      <c r="D178" s="2">
        <f>Main!$B172</f>
        <v>37.5</v>
      </c>
      <c r="E178" s="2">
        <f t="shared" si="15"/>
        <v>0.5</v>
      </c>
      <c r="F178">
        <f t="shared" si="16"/>
        <v>2.0599999999999881</v>
      </c>
      <c r="G178" s="2">
        <f t="shared" si="17"/>
        <v>58.252427184466363</v>
      </c>
      <c r="H178" s="10"/>
      <c r="I178">
        <f t="shared" si="18"/>
        <v>88.808000000000007</v>
      </c>
      <c r="J178" s="13">
        <f t="shared" si="14"/>
        <v>58.252427184466363</v>
      </c>
      <c r="K178">
        <f t="shared" si="19"/>
        <v>169</v>
      </c>
    </row>
    <row r="179" spans="1:11">
      <c r="A179">
        <v>90.867999999999995</v>
      </c>
      <c r="B179">
        <v>63.456299999999999</v>
      </c>
      <c r="C179">
        <v>170</v>
      </c>
      <c r="D179" s="2">
        <f>Main!$B173</f>
        <v>38</v>
      </c>
      <c r="E179" s="2">
        <f t="shared" si="15"/>
        <v>0.25</v>
      </c>
      <c r="F179">
        <f t="shared" si="16"/>
        <v>0.5</v>
      </c>
      <c r="G179" s="2">
        <f t="shared" si="17"/>
        <v>120</v>
      </c>
      <c r="H179" s="10" t="s">
        <v>129</v>
      </c>
      <c r="I179">
        <f t="shared" si="18"/>
        <v>90.867999999999995</v>
      </c>
      <c r="J179" s="13">
        <f t="shared" si="14"/>
        <v>120</v>
      </c>
      <c r="K179">
        <f t="shared" si="19"/>
        <v>170</v>
      </c>
    </row>
    <row r="180" spans="1:11">
      <c r="A180">
        <v>91.367999999999995</v>
      </c>
      <c r="B180">
        <v>62.8459</v>
      </c>
      <c r="C180">
        <v>171</v>
      </c>
      <c r="D180" s="2">
        <f>Main!$B174</f>
        <v>38.25</v>
      </c>
      <c r="E180" s="2">
        <f t="shared" si="15"/>
        <v>0.25</v>
      </c>
      <c r="F180">
        <f t="shared" si="16"/>
        <v>0.52000000000001023</v>
      </c>
      <c r="G180" s="2">
        <f t="shared" si="17"/>
        <v>115.38461538461311</v>
      </c>
      <c r="H180" s="10"/>
      <c r="I180">
        <f t="shared" si="18"/>
        <v>91.367999999999995</v>
      </c>
      <c r="J180" s="13">
        <f t="shared" si="14"/>
        <v>115.38461538461311</v>
      </c>
      <c r="K180">
        <f t="shared" si="19"/>
        <v>171</v>
      </c>
    </row>
    <row r="181" spans="1:11">
      <c r="A181">
        <v>91.888000000000005</v>
      </c>
      <c r="B181">
        <v>65.727999999999994</v>
      </c>
      <c r="C181">
        <v>172</v>
      </c>
      <c r="D181" s="2">
        <f>Main!$B175</f>
        <v>38.5</v>
      </c>
      <c r="E181" s="2">
        <f t="shared" si="15"/>
        <v>0.25</v>
      </c>
      <c r="F181">
        <f t="shared" si="16"/>
        <v>0.65999999999999659</v>
      </c>
      <c r="G181" s="2">
        <f t="shared" si="17"/>
        <v>90.909090909091375</v>
      </c>
      <c r="H181" s="10"/>
      <c r="I181">
        <f t="shared" si="18"/>
        <v>91.888000000000005</v>
      </c>
      <c r="J181" s="13">
        <f t="shared" si="14"/>
        <v>90.909090909091375</v>
      </c>
      <c r="K181">
        <f t="shared" si="19"/>
        <v>172</v>
      </c>
    </row>
    <row r="182" spans="1:11">
      <c r="A182">
        <v>92.548000000000002</v>
      </c>
      <c r="B182">
        <v>66.919799999999995</v>
      </c>
      <c r="C182">
        <v>173</v>
      </c>
      <c r="D182" s="2">
        <f>Main!$B176</f>
        <v>38.75</v>
      </c>
      <c r="E182" s="2">
        <f t="shared" si="15"/>
        <v>0.25</v>
      </c>
      <c r="F182">
        <f t="shared" si="16"/>
        <v>0.89999999999999147</v>
      </c>
      <c r="G182" s="2">
        <f t="shared" si="17"/>
        <v>66.666666666667297</v>
      </c>
      <c r="H182" s="10" t="s">
        <v>130</v>
      </c>
      <c r="I182">
        <f t="shared" si="18"/>
        <v>92.548000000000002</v>
      </c>
      <c r="J182" s="13">
        <f t="shared" si="14"/>
        <v>66.666666666667297</v>
      </c>
      <c r="K182">
        <f t="shared" si="19"/>
        <v>173</v>
      </c>
    </row>
    <row r="183" spans="1:11">
      <c r="A183">
        <v>93.447999999999993</v>
      </c>
      <c r="B183">
        <v>62.125</v>
      </c>
      <c r="C183">
        <v>174</v>
      </c>
      <c r="D183" s="2">
        <f>Main!$B177</f>
        <v>39</v>
      </c>
      <c r="E183" s="2">
        <f t="shared" si="15"/>
        <v>0.5</v>
      </c>
      <c r="F183">
        <f t="shared" si="16"/>
        <v>2.5900000000000034</v>
      </c>
      <c r="G183" s="2">
        <f t="shared" si="17"/>
        <v>46.332046332046275</v>
      </c>
      <c r="H183" s="10" t="s">
        <v>132</v>
      </c>
      <c r="I183">
        <f t="shared" si="18"/>
        <v>93.447999999999993</v>
      </c>
      <c r="J183" s="13">
        <f t="shared" si="14"/>
        <v>46.332046332046275</v>
      </c>
      <c r="K183">
        <f t="shared" si="19"/>
        <v>174</v>
      </c>
    </row>
    <row r="184" spans="1:11">
      <c r="A184">
        <v>96.037999999999997</v>
      </c>
      <c r="B184">
        <v>51.069299999999998</v>
      </c>
      <c r="C184">
        <v>175</v>
      </c>
      <c r="D184" s="2">
        <f>Main!$B178</f>
        <v>39.5</v>
      </c>
      <c r="E184" s="2">
        <f t="shared" si="15"/>
        <v>0.25</v>
      </c>
      <c r="F184">
        <f t="shared" si="16"/>
        <v>1.230000000000004</v>
      </c>
      <c r="G184" s="2">
        <f t="shared" si="17"/>
        <v>48.780487804877886</v>
      </c>
      <c r="H184" s="10" t="s">
        <v>128</v>
      </c>
      <c r="I184">
        <f t="shared" si="18"/>
        <v>96.037999999999997</v>
      </c>
      <c r="J184" s="13">
        <f t="shared" si="14"/>
        <v>48.780487804877886</v>
      </c>
      <c r="K184">
        <f t="shared" si="19"/>
        <v>175</v>
      </c>
    </row>
    <row r="185" spans="1:11">
      <c r="A185">
        <v>97.268000000000001</v>
      </c>
      <c r="B185">
        <v>60.997500000000002</v>
      </c>
      <c r="C185">
        <v>176</v>
      </c>
      <c r="D185" s="2">
        <f>Main!$B179</f>
        <v>39.75</v>
      </c>
      <c r="E185" s="2">
        <f t="shared" si="15"/>
        <v>0.25</v>
      </c>
      <c r="F185">
        <f t="shared" si="16"/>
        <v>2.25</v>
      </c>
      <c r="G185" s="2">
        <f t="shared" si="17"/>
        <v>26.666666666666664</v>
      </c>
      <c r="H185" s="10"/>
      <c r="I185">
        <f t="shared" si="18"/>
        <v>97.268000000000001</v>
      </c>
      <c r="J185" s="13">
        <f t="shared" si="14"/>
        <v>26.666666666666664</v>
      </c>
      <c r="K185">
        <f t="shared" si="19"/>
        <v>176</v>
      </c>
    </row>
    <row r="186" spans="1:11">
      <c r="A186">
        <v>99.518000000000001</v>
      </c>
      <c r="B186">
        <v>60.563400000000001</v>
      </c>
      <c r="C186">
        <v>177</v>
      </c>
      <c r="D186" s="2">
        <f>Main!$B180</f>
        <v>40</v>
      </c>
      <c r="E186" s="2"/>
      <c r="G186" s="2">
        <f>G185</f>
        <v>26.666666666666664</v>
      </c>
      <c r="H186" s="10"/>
      <c r="I186">
        <f t="shared" si="18"/>
        <v>99.518000000000001</v>
      </c>
      <c r="J186" s="13">
        <f t="shared" si="14"/>
        <v>26.666666666666664</v>
      </c>
      <c r="K186">
        <f t="shared" si="19"/>
        <v>177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3" customWidth="1"/>
    <col min="2" max="2" width="11.33203125" bestFit="1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209</v>
      </c>
      <c r="B1" s="1" t="s">
        <v>210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211</v>
      </c>
      <c r="B2" s="1" t="s">
        <v>212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213</v>
      </c>
      <c r="B3" s="11">
        <v>1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1</v>
      </c>
      <c r="K3" s="1"/>
      <c r="L3" s="1"/>
      <c r="M3" s="1"/>
    </row>
    <row r="4" spans="1:13">
      <c r="A4" s="10" t="s">
        <v>214</v>
      </c>
      <c r="B4" s="1" t="s">
        <v>267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Krystian Zimerman</v>
      </c>
      <c r="K4" s="1"/>
      <c r="L4" s="1"/>
      <c r="M4" s="1"/>
    </row>
    <row r="5" spans="1:13">
      <c r="A5" s="10" t="s">
        <v>216</v>
      </c>
      <c r="B5" s="11">
        <v>1995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1995</v>
      </c>
      <c r="K5" s="1"/>
      <c r="L5" s="1"/>
      <c r="M5" s="1"/>
    </row>
    <row r="6" spans="1:13">
      <c r="A6" s="10" t="s">
        <v>217</v>
      </c>
      <c r="B6" s="1" t="s">
        <v>268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DGG 457 637 (2000)</v>
      </c>
      <c r="K6" s="1"/>
      <c r="L6" s="1"/>
      <c r="M6" s="1"/>
    </row>
    <row r="7" spans="1:13">
      <c r="A7" s="10" t="s">
        <v>219</v>
      </c>
      <c r="B7" s="1" t="s">
        <v>220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221</v>
      </c>
      <c r="B8" s="18">
        <v>40946</v>
      </c>
      <c r="C8" s="1"/>
      <c r="D8" s="1"/>
      <c r="E8" s="1"/>
      <c r="F8" s="1"/>
      <c r="G8" s="1"/>
      <c r="I8" s="10" t="str">
        <f t="shared" si="0"/>
        <v>Date:</v>
      </c>
      <c r="J8" s="15">
        <f t="shared" si="1"/>
        <v>40946</v>
      </c>
      <c r="K8" s="1"/>
      <c r="L8" s="1"/>
      <c r="M8" s="1"/>
    </row>
    <row r="9" spans="1:13">
      <c r="A9" s="10" t="s">
        <v>139</v>
      </c>
      <c r="B9" s="10" t="s">
        <v>127</v>
      </c>
      <c r="C9" s="10" t="s">
        <v>0</v>
      </c>
      <c r="D9" s="10" t="s">
        <v>1</v>
      </c>
      <c r="E9" s="10" t="s">
        <v>140</v>
      </c>
      <c r="F9" s="10" t="s">
        <v>141</v>
      </c>
      <c r="G9" s="10" t="s">
        <v>124</v>
      </c>
      <c r="H9" s="1" t="s">
        <v>127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0.81200000000000006</v>
      </c>
      <c r="B10">
        <v>37.586199999999998</v>
      </c>
      <c r="C10">
        <v>1</v>
      </c>
      <c r="D10" s="2">
        <f>Main!$B4</f>
        <v>0.25</v>
      </c>
      <c r="E10" s="2">
        <f>$D11-$D10</f>
        <v>0.25</v>
      </c>
      <c r="F10">
        <f>$A11-$A10</f>
        <v>0.46799999999999997</v>
      </c>
      <c r="G10" s="2">
        <f>$E10/$F10*60*4</f>
        <v>128.2051282051282</v>
      </c>
      <c r="H10" s="10" t="s">
        <v>128</v>
      </c>
      <c r="I10">
        <f>$A10</f>
        <v>0.81200000000000006</v>
      </c>
      <c r="J10" s="13">
        <f t="shared" ref="J10:J73" si="2">$G10</f>
        <v>128.2051282051282</v>
      </c>
      <c r="K10">
        <f>$C10</f>
        <v>1</v>
      </c>
    </row>
    <row r="11" spans="1:13">
      <c r="A11">
        <v>1.28</v>
      </c>
      <c r="B11">
        <v>42.528399999999998</v>
      </c>
      <c r="C11">
        <v>2</v>
      </c>
      <c r="D11" s="2">
        <f>Main!$B5</f>
        <v>0.5</v>
      </c>
      <c r="E11" s="2">
        <f t="shared" ref="E11:E74" si="3">$D12-$D11</f>
        <v>0.25</v>
      </c>
      <c r="F11">
        <f t="shared" ref="F11:F74" si="4">$A12-$A11</f>
        <v>0.6379999999999999</v>
      </c>
      <c r="G11" s="2">
        <f t="shared" ref="G11:G74" si="5">$E11/$F11*60*4</f>
        <v>94.04388714733544</v>
      </c>
      <c r="H11" s="10"/>
      <c r="I11">
        <f t="shared" ref="I11:I74" si="6">$A11</f>
        <v>1.28</v>
      </c>
      <c r="J11" s="13">
        <f t="shared" si="2"/>
        <v>94.04388714733544</v>
      </c>
      <c r="K11">
        <f t="shared" ref="K11:K74" si="7">$C11</f>
        <v>2</v>
      </c>
    </row>
    <row r="12" spans="1:13">
      <c r="A12">
        <v>1.9179999999999999</v>
      </c>
      <c r="B12">
        <v>53.504399999999997</v>
      </c>
      <c r="C12">
        <v>3</v>
      </c>
      <c r="D12" s="2">
        <f>Main!$B6</f>
        <v>0.75</v>
      </c>
      <c r="E12" s="2">
        <f t="shared" si="3"/>
        <v>0.25</v>
      </c>
      <c r="F12">
        <f t="shared" si="4"/>
        <v>0.83000000000000029</v>
      </c>
      <c r="G12" s="2">
        <f t="shared" si="5"/>
        <v>72.289156626505999</v>
      </c>
      <c r="H12" s="10"/>
      <c r="I12">
        <f t="shared" si="6"/>
        <v>1.9179999999999999</v>
      </c>
      <c r="J12" s="13">
        <f t="shared" si="2"/>
        <v>72.289156626505999</v>
      </c>
      <c r="K12">
        <f t="shared" si="7"/>
        <v>3</v>
      </c>
    </row>
    <row r="13" spans="1:13">
      <c r="A13">
        <v>2.7480000000000002</v>
      </c>
      <c r="B13">
        <v>45.271599999999999</v>
      </c>
      <c r="C13">
        <v>4</v>
      </c>
      <c r="D13" s="2">
        <f>Main!$B7</f>
        <v>1</v>
      </c>
      <c r="E13" s="2">
        <f t="shared" si="3"/>
        <v>0.5</v>
      </c>
      <c r="F13">
        <f t="shared" si="4"/>
        <v>2</v>
      </c>
      <c r="G13" s="2">
        <f t="shared" si="5"/>
        <v>60</v>
      </c>
      <c r="H13" s="10"/>
      <c r="I13">
        <f t="shared" si="6"/>
        <v>2.7480000000000002</v>
      </c>
      <c r="J13" s="13">
        <f t="shared" si="2"/>
        <v>60</v>
      </c>
      <c r="K13">
        <f t="shared" si="7"/>
        <v>4</v>
      </c>
    </row>
    <row r="14" spans="1:13">
      <c r="A14">
        <v>4.7480000000000002</v>
      </c>
      <c r="B14">
        <v>52.250700000000002</v>
      </c>
      <c r="C14">
        <v>5</v>
      </c>
      <c r="D14" s="2">
        <f>Main!$B8</f>
        <v>1.5</v>
      </c>
      <c r="E14" s="2">
        <f t="shared" si="3"/>
        <v>0.25</v>
      </c>
      <c r="F14">
        <f t="shared" si="4"/>
        <v>0.47999999999999954</v>
      </c>
      <c r="G14" s="2">
        <f t="shared" si="5"/>
        <v>125.00000000000011</v>
      </c>
      <c r="H14" s="10"/>
      <c r="I14">
        <f t="shared" si="6"/>
        <v>4.7480000000000002</v>
      </c>
      <c r="J14" s="13">
        <f t="shared" si="2"/>
        <v>125.00000000000011</v>
      </c>
      <c r="K14">
        <f t="shared" si="7"/>
        <v>5</v>
      </c>
    </row>
    <row r="15" spans="1:13">
      <c r="A15">
        <v>5.2279999999999998</v>
      </c>
      <c r="B15">
        <v>56.320300000000003</v>
      </c>
      <c r="C15">
        <v>6</v>
      </c>
      <c r="D15" s="2">
        <f>Main!$B9</f>
        <v>1.75</v>
      </c>
      <c r="E15" s="2">
        <f t="shared" si="3"/>
        <v>0.25</v>
      </c>
      <c r="F15">
        <f t="shared" si="4"/>
        <v>0.61000000000000032</v>
      </c>
      <c r="G15" s="2">
        <f t="shared" si="5"/>
        <v>98.36065573770486</v>
      </c>
      <c r="H15" s="10"/>
      <c r="I15">
        <f t="shared" si="6"/>
        <v>5.2279999999999998</v>
      </c>
      <c r="J15" s="13">
        <f t="shared" si="2"/>
        <v>98.36065573770486</v>
      </c>
      <c r="K15">
        <f t="shared" si="7"/>
        <v>6</v>
      </c>
    </row>
    <row r="16" spans="1:13">
      <c r="A16">
        <v>5.8380000000000001</v>
      </c>
      <c r="B16">
        <v>61.905200000000001</v>
      </c>
      <c r="C16">
        <v>7</v>
      </c>
      <c r="D16" s="2">
        <f>Main!$B10</f>
        <v>2</v>
      </c>
      <c r="E16" s="2">
        <f t="shared" si="3"/>
        <v>0.25</v>
      </c>
      <c r="F16">
        <f t="shared" si="4"/>
        <v>0.86000000000000032</v>
      </c>
      <c r="G16" s="2">
        <f t="shared" si="5"/>
        <v>69.767441860465098</v>
      </c>
      <c r="H16" s="10"/>
      <c r="I16">
        <f t="shared" si="6"/>
        <v>5.8380000000000001</v>
      </c>
      <c r="J16" s="13">
        <f t="shared" si="2"/>
        <v>69.767441860465098</v>
      </c>
      <c r="K16">
        <f t="shared" si="7"/>
        <v>7</v>
      </c>
    </row>
    <row r="17" spans="1:11">
      <c r="A17">
        <v>6.6980000000000004</v>
      </c>
      <c r="B17">
        <v>41.220300000000002</v>
      </c>
      <c r="C17">
        <v>8</v>
      </c>
      <c r="D17" s="2">
        <f>Main!$B11</f>
        <v>2.25</v>
      </c>
      <c r="E17" s="2">
        <f t="shared" si="3"/>
        <v>0.5</v>
      </c>
      <c r="F17">
        <f t="shared" si="4"/>
        <v>1.5599999999999987</v>
      </c>
      <c r="G17" s="2">
        <f t="shared" si="5"/>
        <v>76.923076923076977</v>
      </c>
      <c r="H17" s="10"/>
      <c r="I17">
        <f t="shared" si="6"/>
        <v>6.6980000000000004</v>
      </c>
      <c r="J17" s="13">
        <f t="shared" si="2"/>
        <v>76.923076923076977</v>
      </c>
      <c r="K17">
        <f t="shared" si="7"/>
        <v>8</v>
      </c>
    </row>
    <row r="18" spans="1:11">
      <c r="A18">
        <v>8.2579999999999991</v>
      </c>
      <c r="B18">
        <v>47.882899999999999</v>
      </c>
      <c r="C18">
        <v>9</v>
      </c>
      <c r="D18" s="2">
        <f>Main!$B12</f>
        <v>2.75</v>
      </c>
      <c r="E18" s="2">
        <f t="shared" si="3"/>
        <v>0.25</v>
      </c>
      <c r="F18">
        <f t="shared" si="4"/>
        <v>0.5</v>
      </c>
      <c r="G18" s="2">
        <f t="shared" si="5"/>
        <v>120</v>
      </c>
      <c r="H18" s="10"/>
      <c r="I18">
        <f t="shared" si="6"/>
        <v>8.2579999999999991</v>
      </c>
      <c r="J18" s="13">
        <f t="shared" si="2"/>
        <v>120</v>
      </c>
      <c r="K18">
        <f t="shared" si="7"/>
        <v>9</v>
      </c>
    </row>
    <row r="19" spans="1:11">
      <c r="A19">
        <v>8.7579999999999991</v>
      </c>
      <c r="B19">
        <v>60.600299999999997</v>
      </c>
      <c r="C19">
        <v>10</v>
      </c>
      <c r="D19" s="2">
        <f>Main!$B13</f>
        <v>3</v>
      </c>
      <c r="E19" s="2">
        <f t="shared" si="3"/>
        <v>0.25</v>
      </c>
      <c r="F19">
        <f t="shared" si="4"/>
        <v>0.58000000000000007</v>
      </c>
      <c r="G19" s="2">
        <f t="shared" si="5"/>
        <v>103.44827586206895</v>
      </c>
      <c r="H19" s="10"/>
      <c r="I19">
        <f t="shared" si="6"/>
        <v>8.7579999999999991</v>
      </c>
      <c r="J19" s="13">
        <f t="shared" si="2"/>
        <v>103.44827586206895</v>
      </c>
      <c r="K19">
        <f t="shared" si="7"/>
        <v>10</v>
      </c>
    </row>
    <row r="20" spans="1:11">
      <c r="A20">
        <v>9.3379999999999992</v>
      </c>
      <c r="B20">
        <v>53.346499999999999</v>
      </c>
      <c r="C20">
        <v>11</v>
      </c>
      <c r="D20" s="2">
        <f>Main!$B14</f>
        <v>3.25</v>
      </c>
      <c r="E20" s="2">
        <f t="shared" si="3"/>
        <v>0.25</v>
      </c>
      <c r="F20">
        <f t="shared" si="4"/>
        <v>0.86000000000000121</v>
      </c>
      <c r="G20" s="2">
        <f t="shared" si="5"/>
        <v>69.767441860465013</v>
      </c>
      <c r="H20" s="10"/>
      <c r="I20">
        <f t="shared" si="6"/>
        <v>9.3379999999999992</v>
      </c>
      <c r="J20" s="13">
        <f t="shared" si="2"/>
        <v>69.767441860465013</v>
      </c>
      <c r="K20">
        <f t="shared" si="7"/>
        <v>11</v>
      </c>
    </row>
    <row r="21" spans="1:11">
      <c r="A21">
        <v>10.198</v>
      </c>
      <c r="B21">
        <v>49.259300000000003</v>
      </c>
      <c r="C21">
        <v>12</v>
      </c>
      <c r="D21" s="2">
        <f>Main!$B15</f>
        <v>3.5</v>
      </c>
      <c r="E21" s="2">
        <f t="shared" si="3"/>
        <v>0.5</v>
      </c>
      <c r="F21">
        <f t="shared" si="4"/>
        <v>1.6999999999999993</v>
      </c>
      <c r="G21" s="2">
        <f t="shared" si="5"/>
        <v>70.58823529411768</v>
      </c>
      <c r="H21" s="10"/>
      <c r="I21">
        <f t="shared" si="6"/>
        <v>10.198</v>
      </c>
      <c r="J21" s="13">
        <f t="shared" si="2"/>
        <v>70.58823529411768</v>
      </c>
      <c r="K21">
        <f t="shared" si="7"/>
        <v>12</v>
      </c>
    </row>
    <row r="22" spans="1:11">
      <c r="A22">
        <v>11.898</v>
      </c>
      <c r="B22">
        <v>49.202100000000002</v>
      </c>
      <c r="C22">
        <v>13</v>
      </c>
      <c r="D22" s="2">
        <f>Main!$B16</f>
        <v>4</v>
      </c>
      <c r="E22" s="2">
        <f t="shared" si="3"/>
        <v>0.25</v>
      </c>
      <c r="F22">
        <f t="shared" si="4"/>
        <v>0.53000000000000114</v>
      </c>
      <c r="G22" s="2">
        <f t="shared" si="5"/>
        <v>113.20754716981108</v>
      </c>
      <c r="H22" s="10"/>
      <c r="I22">
        <f t="shared" si="6"/>
        <v>11.898</v>
      </c>
      <c r="J22" s="13">
        <f t="shared" si="2"/>
        <v>113.20754716981108</v>
      </c>
      <c r="K22">
        <f t="shared" si="7"/>
        <v>13</v>
      </c>
    </row>
    <row r="23" spans="1:11">
      <c r="A23">
        <v>12.428000000000001</v>
      </c>
      <c r="B23">
        <v>55.777000000000001</v>
      </c>
      <c r="C23">
        <v>14</v>
      </c>
      <c r="D23" s="2">
        <f>Main!$B17</f>
        <v>4.25</v>
      </c>
      <c r="E23" s="2">
        <f t="shared" si="3"/>
        <v>0.25</v>
      </c>
      <c r="F23">
        <f t="shared" si="4"/>
        <v>0.52999999999999936</v>
      </c>
      <c r="G23" s="2">
        <f t="shared" si="5"/>
        <v>113.20754716981145</v>
      </c>
      <c r="H23" s="10"/>
      <c r="I23">
        <f t="shared" si="6"/>
        <v>12.428000000000001</v>
      </c>
      <c r="J23" s="13">
        <f t="shared" si="2"/>
        <v>113.20754716981145</v>
      </c>
      <c r="K23">
        <f t="shared" si="7"/>
        <v>14</v>
      </c>
    </row>
    <row r="24" spans="1:11">
      <c r="A24">
        <v>12.958</v>
      </c>
      <c r="B24">
        <v>54.153199999999998</v>
      </c>
      <c r="C24">
        <v>15</v>
      </c>
      <c r="D24" s="2">
        <f>Main!$B18</f>
        <v>4.5</v>
      </c>
      <c r="E24" s="2">
        <f t="shared" si="3"/>
        <v>0.25</v>
      </c>
      <c r="F24">
        <f t="shared" si="4"/>
        <v>0.66999999999999993</v>
      </c>
      <c r="G24" s="2">
        <f t="shared" si="5"/>
        <v>89.552238805970148</v>
      </c>
      <c r="H24" s="10"/>
      <c r="I24">
        <f t="shared" si="6"/>
        <v>12.958</v>
      </c>
      <c r="J24" s="13">
        <f t="shared" si="2"/>
        <v>89.552238805970148</v>
      </c>
      <c r="K24">
        <f t="shared" si="7"/>
        <v>15</v>
      </c>
    </row>
    <row r="25" spans="1:11">
      <c r="A25">
        <v>13.628</v>
      </c>
      <c r="B25">
        <v>59.915999999999997</v>
      </c>
      <c r="C25">
        <v>16</v>
      </c>
      <c r="D25" s="2">
        <f>Main!$B19</f>
        <v>4.75</v>
      </c>
      <c r="E25" s="2">
        <f t="shared" si="3"/>
        <v>0.5</v>
      </c>
      <c r="F25">
        <f t="shared" si="4"/>
        <v>1.0600000000000005</v>
      </c>
      <c r="G25" s="2">
        <f t="shared" si="5"/>
        <v>113.20754716981126</v>
      </c>
      <c r="H25" s="10"/>
      <c r="I25">
        <f t="shared" si="6"/>
        <v>13.628</v>
      </c>
      <c r="J25" s="13">
        <f t="shared" si="2"/>
        <v>113.20754716981126</v>
      </c>
      <c r="K25">
        <f t="shared" si="7"/>
        <v>16</v>
      </c>
    </row>
    <row r="26" spans="1:11">
      <c r="A26">
        <v>14.688000000000001</v>
      </c>
      <c r="B26">
        <v>62.776400000000002</v>
      </c>
      <c r="C26">
        <v>17</v>
      </c>
      <c r="D26" s="2">
        <f>Main!$B20</f>
        <v>5.25</v>
      </c>
      <c r="E26" s="2">
        <f t="shared" si="3"/>
        <v>0.25</v>
      </c>
      <c r="F26">
        <f t="shared" si="4"/>
        <v>0.53999999999999915</v>
      </c>
      <c r="G26" s="2">
        <f t="shared" si="5"/>
        <v>111.11111111111128</v>
      </c>
      <c r="H26" s="10" t="s">
        <v>129</v>
      </c>
      <c r="I26">
        <f t="shared" si="6"/>
        <v>14.688000000000001</v>
      </c>
      <c r="J26" s="13">
        <f t="shared" si="2"/>
        <v>111.11111111111128</v>
      </c>
      <c r="K26">
        <f t="shared" si="7"/>
        <v>17</v>
      </c>
    </row>
    <row r="27" spans="1:11">
      <c r="A27">
        <v>15.228</v>
      </c>
      <c r="B27">
        <v>66.142399999999995</v>
      </c>
      <c r="C27">
        <v>18</v>
      </c>
      <c r="D27" s="2">
        <f>Main!$B21</f>
        <v>5.5</v>
      </c>
      <c r="E27" s="2">
        <f t="shared" si="3"/>
        <v>0.25</v>
      </c>
      <c r="F27">
        <f t="shared" si="4"/>
        <v>0.51999999999999957</v>
      </c>
      <c r="G27" s="2">
        <f t="shared" si="5"/>
        <v>115.38461538461549</v>
      </c>
      <c r="H27" s="10"/>
      <c r="I27">
        <f t="shared" si="6"/>
        <v>15.228</v>
      </c>
      <c r="J27" s="13">
        <f t="shared" si="2"/>
        <v>115.38461538461549</v>
      </c>
      <c r="K27">
        <f t="shared" si="7"/>
        <v>18</v>
      </c>
    </row>
    <row r="28" spans="1:11">
      <c r="A28">
        <v>15.747999999999999</v>
      </c>
      <c r="B28">
        <v>66.910200000000003</v>
      </c>
      <c r="C28">
        <v>19</v>
      </c>
      <c r="D28" s="2">
        <f>Main!$B22</f>
        <v>5.75</v>
      </c>
      <c r="E28" s="2">
        <f t="shared" si="3"/>
        <v>0.25</v>
      </c>
      <c r="F28">
        <f t="shared" si="4"/>
        <v>0.41000000000000192</v>
      </c>
      <c r="G28" s="2">
        <f t="shared" si="5"/>
        <v>146.34146341463344</v>
      </c>
      <c r="H28" s="10"/>
      <c r="I28">
        <f t="shared" si="6"/>
        <v>15.747999999999999</v>
      </c>
      <c r="J28" s="13">
        <f t="shared" si="2"/>
        <v>146.34146341463344</v>
      </c>
      <c r="K28">
        <f t="shared" si="7"/>
        <v>19</v>
      </c>
    </row>
    <row r="29" spans="1:11">
      <c r="A29">
        <v>16.158000000000001</v>
      </c>
      <c r="B29">
        <v>68.281700000000001</v>
      </c>
      <c r="C29">
        <v>20</v>
      </c>
      <c r="D29" s="2">
        <f>Main!$B23</f>
        <v>6</v>
      </c>
      <c r="E29" s="2">
        <f t="shared" si="3"/>
        <v>0.25</v>
      </c>
      <c r="F29">
        <f t="shared" si="4"/>
        <v>0.55999999999999872</v>
      </c>
      <c r="G29" s="2">
        <f t="shared" si="5"/>
        <v>107.14285714285739</v>
      </c>
      <c r="H29" s="10"/>
      <c r="I29">
        <f t="shared" si="6"/>
        <v>16.158000000000001</v>
      </c>
      <c r="J29" s="13">
        <f t="shared" si="2"/>
        <v>107.14285714285739</v>
      </c>
      <c r="K29">
        <f t="shared" si="7"/>
        <v>20</v>
      </c>
    </row>
    <row r="30" spans="1:11">
      <c r="A30">
        <v>16.718</v>
      </c>
      <c r="B30">
        <v>62.828899999999997</v>
      </c>
      <c r="C30">
        <v>21</v>
      </c>
      <c r="D30" s="2">
        <f>Main!$B24</f>
        <v>6.25</v>
      </c>
      <c r="E30" s="2">
        <f t="shared" si="3"/>
        <v>0.25</v>
      </c>
      <c r="F30">
        <f t="shared" si="4"/>
        <v>0.57000000000000028</v>
      </c>
      <c r="G30" s="2">
        <f t="shared" si="5"/>
        <v>105.26315789473678</v>
      </c>
      <c r="H30" s="10"/>
      <c r="I30">
        <f t="shared" si="6"/>
        <v>16.718</v>
      </c>
      <c r="J30" s="13">
        <f t="shared" si="2"/>
        <v>105.26315789473678</v>
      </c>
      <c r="K30">
        <f t="shared" si="7"/>
        <v>21</v>
      </c>
    </row>
    <row r="31" spans="1:11">
      <c r="A31">
        <v>17.288</v>
      </c>
      <c r="B31">
        <v>59.901600000000002</v>
      </c>
      <c r="C31">
        <v>22</v>
      </c>
      <c r="D31" s="2">
        <f>Main!$B25</f>
        <v>6.5</v>
      </c>
      <c r="E31" s="2">
        <f t="shared" si="3"/>
        <v>0.25</v>
      </c>
      <c r="F31">
        <f t="shared" si="4"/>
        <v>0.62000000000000099</v>
      </c>
      <c r="G31" s="2">
        <f t="shared" si="5"/>
        <v>96.774193548386947</v>
      </c>
      <c r="H31" s="10"/>
      <c r="I31">
        <f t="shared" si="6"/>
        <v>17.288</v>
      </c>
      <c r="J31" s="13">
        <f t="shared" si="2"/>
        <v>96.774193548386947</v>
      </c>
      <c r="K31">
        <f t="shared" si="7"/>
        <v>22</v>
      </c>
    </row>
    <row r="32" spans="1:11">
      <c r="A32">
        <v>17.908000000000001</v>
      </c>
      <c r="B32">
        <v>57.094999999999999</v>
      </c>
      <c r="C32">
        <v>23</v>
      </c>
      <c r="D32" s="2">
        <f>Main!$B26</f>
        <v>6.75</v>
      </c>
      <c r="E32" s="2">
        <f t="shared" si="3"/>
        <v>0.25</v>
      </c>
      <c r="F32">
        <f t="shared" si="4"/>
        <v>0.61999999999999744</v>
      </c>
      <c r="G32" s="2">
        <f t="shared" si="5"/>
        <v>96.774193548387487</v>
      </c>
      <c r="H32" s="10" t="s">
        <v>130</v>
      </c>
      <c r="I32">
        <f t="shared" si="6"/>
        <v>17.908000000000001</v>
      </c>
      <c r="J32" s="13">
        <f t="shared" si="2"/>
        <v>96.774193548387487</v>
      </c>
      <c r="K32">
        <f t="shared" si="7"/>
        <v>23</v>
      </c>
    </row>
    <row r="33" spans="1:11">
      <c r="A33">
        <v>18.527999999999999</v>
      </c>
      <c r="B33">
        <v>58.255099999999999</v>
      </c>
      <c r="C33">
        <v>24</v>
      </c>
      <c r="D33" s="2">
        <f>Main!$B27</f>
        <v>7</v>
      </c>
      <c r="E33" s="2">
        <f t="shared" si="3"/>
        <v>0.25</v>
      </c>
      <c r="F33">
        <f t="shared" si="4"/>
        <v>1.0600000000000023</v>
      </c>
      <c r="G33" s="2">
        <f t="shared" si="5"/>
        <v>56.603773584905539</v>
      </c>
      <c r="H33" s="10" t="s">
        <v>131</v>
      </c>
      <c r="I33">
        <f t="shared" si="6"/>
        <v>18.527999999999999</v>
      </c>
      <c r="J33" s="13">
        <f t="shared" si="2"/>
        <v>56.603773584905539</v>
      </c>
      <c r="K33">
        <f t="shared" si="7"/>
        <v>24</v>
      </c>
    </row>
    <row r="34" spans="1:11">
      <c r="A34">
        <v>19.588000000000001</v>
      </c>
      <c r="B34">
        <v>53.260599999999997</v>
      </c>
      <c r="C34">
        <v>25</v>
      </c>
      <c r="D34" s="2">
        <f>Main!$B28</f>
        <v>7.25</v>
      </c>
      <c r="E34" s="2">
        <f t="shared" si="3"/>
        <v>0.5</v>
      </c>
      <c r="F34">
        <f t="shared" si="4"/>
        <v>1.4199999999999982</v>
      </c>
      <c r="G34" s="2">
        <f t="shared" si="5"/>
        <v>84.507042253521234</v>
      </c>
      <c r="H34" s="10" t="s">
        <v>132</v>
      </c>
      <c r="I34">
        <f t="shared" si="6"/>
        <v>19.588000000000001</v>
      </c>
      <c r="J34" s="13">
        <f t="shared" si="2"/>
        <v>84.507042253521234</v>
      </c>
      <c r="K34">
        <f t="shared" si="7"/>
        <v>25</v>
      </c>
    </row>
    <row r="35" spans="1:11">
      <c r="A35">
        <v>21.007999999999999</v>
      </c>
      <c r="B35">
        <v>59.476799999999997</v>
      </c>
      <c r="C35">
        <v>26</v>
      </c>
      <c r="D35" s="2">
        <f>Main!$B29</f>
        <v>7.75</v>
      </c>
      <c r="E35" s="2">
        <f t="shared" si="3"/>
        <v>0.25</v>
      </c>
      <c r="F35">
        <f t="shared" si="4"/>
        <v>0.66000000000000014</v>
      </c>
      <c r="G35" s="2">
        <f t="shared" si="5"/>
        <v>90.909090909090892</v>
      </c>
      <c r="H35" s="10" t="s">
        <v>133</v>
      </c>
      <c r="I35">
        <f t="shared" si="6"/>
        <v>21.007999999999999</v>
      </c>
      <c r="J35" s="13">
        <f t="shared" si="2"/>
        <v>90.909090909090892</v>
      </c>
      <c r="K35">
        <f t="shared" si="7"/>
        <v>26</v>
      </c>
    </row>
    <row r="36" spans="1:11">
      <c r="A36">
        <v>21.667999999999999</v>
      </c>
      <c r="B36">
        <v>67.219499999999996</v>
      </c>
      <c r="C36">
        <v>27</v>
      </c>
      <c r="D36" s="2">
        <f>Main!$B30</f>
        <v>8</v>
      </c>
      <c r="E36" s="2">
        <f t="shared" si="3"/>
        <v>0.25</v>
      </c>
      <c r="F36">
        <f t="shared" si="4"/>
        <v>0.47000000000000242</v>
      </c>
      <c r="G36" s="2">
        <f t="shared" si="5"/>
        <v>127.65957446808444</v>
      </c>
      <c r="H36" s="10"/>
      <c r="I36">
        <f t="shared" si="6"/>
        <v>21.667999999999999</v>
      </c>
      <c r="J36" s="13">
        <f t="shared" si="2"/>
        <v>127.65957446808444</v>
      </c>
      <c r="K36">
        <f t="shared" si="7"/>
        <v>27</v>
      </c>
    </row>
    <row r="37" spans="1:11">
      <c r="A37">
        <v>22.138000000000002</v>
      </c>
      <c r="B37">
        <v>68.691900000000004</v>
      </c>
      <c r="C37">
        <v>28</v>
      </c>
      <c r="D37" s="2">
        <f>Main!$B31</f>
        <v>8.25</v>
      </c>
      <c r="E37" s="2">
        <f t="shared" si="3"/>
        <v>0.25</v>
      </c>
      <c r="F37">
        <f t="shared" si="4"/>
        <v>0.39999999999999858</v>
      </c>
      <c r="G37" s="2">
        <f t="shared" si="5"/>
        <v>150.00000000000054</v>
      </c>
      <c r="H37" s="10"/>
      <c r="I37">
        <f t="shared" si="6"/>
        <v>22.138000000000002</v>
      </c>
      <c r="J37" s="13">
        <f t="shared" si="2"/>
        <v>150.00000000000054</v>
      </c>
      <c r="K37">
        <f t="shared" si="7"/>
        <v>28</v>
      </c>
    </row>
    <row r="38" spans="1:11">
      <c r="A38">
        <v>22.538</v>
      </c>
      <c r="B38">
        <v>70.722499999999997</v>
      </c>
      <c r="C38">
        <v>29</v>
      </c>
      <c r="D38" s="2">
        <f>Main!$B32</f>
        <v>8.5</v>
      </c>
      <c r="E38" s="2">
        <f t="shared" si="3"/>
        <v>0.25</v>
      </c>
      <c r="F38">
        <f t="shared" si="4"/>
        <v>0.39000000000000057</v>
      </c>
      <c r="G38" s="2">
        <f t="shared" si="5"/>
        <v>153.84615384615361</v>
      </c>
      <c r="H38" s="10"/>
      <c r="I38">
        <f t="shared" si="6"/>
        <v>22.538</v>
      </c>
      <c r="J38" s="13">
        <f t="shared" si="2"/>
        <v>153.84615384615361</v>
      </c>
      <c r="K38">
        <f t="shared" si="7"/>
        <v>29</v>
      </c>
    </row>
    <row r="39" spans="1:11">
      <c r="A39">
        <v>22.928000000000001</v>
      </c>
      <c r="B39">
        <v>70.150999999999996</v>
      </c>
      <c r="C39">
        <v>30</v>
      </c>
      <c r="D39" s="2">
        <f>Main!$B33</f>
        <v>8.75</v>
      </c>
      <c r="E39" s="2">
        <f t="shared" si="3"/>
        <v>0.25</v>
      </c>
      <c r="F39">
        <f t="shared" si="4"/>
        <v>0.39000000000000057</v>
      </c>
      <c r="G39" s="2">
        <f t="shared" si="5"/>
        <v>153.84615384615361</v>
      </c>
      <c r="H39" s="10"/>
      <c r="I39">
        <f t="shared" si="6"/>
        <v>22.928000000000001</v>
      </c>
      <c r="J39" s="13">
        <f t="shared" si="2"/>
        <v>153.84615384615361</v>
      </c>
      <c r="K39">
        <f t="shared" si="7"/>
        <v>30</v>
      </c>
    </row>
    <row r="40" spans="1:11">
      <c r="A40">
        <v>23.318000000000001</v>
      </c>
      <c r="B40">
        <v>74.140199999999993</v>
      </c>
      <c r="C40">
        <v>31</v>
      </c>
      <c r="D40" s="2">
        <f>Main!$B34</f>
        <v>9</v>
      </c>
      <c r="E40" s="2">
        <f t="shared" si="3"/>
        <v>0.25</v>
      </c>
      <c r="F40">
        <f t="shared" si="4"/>
        <v>0.41000000000000014</v>
      </c>
      <c r="G40" s="2">
        <f t="shared" si="5"/>
        <v>146.34146341463409</v>
      </c>
      <c r="H40" s="10"/>
      <c r="I40">
        <f t="shared" si="6"/>
        <v>23.318000000000001</v>
      </c>
      <c r="J40" s="13">
        <f t="shared" si="2"/>
        <v>146.34146341463409</v>
      </c>
      <c r="K40">
        <f t="shared" si="7"/>
        <v>31</v>
      </c>
    </row>
    <row r="41" spans="1:11">
      <c r="A41">
        <v>23.728000000000002</v>
      </c>
      <c r="B41">
        <v>74.367699999999999</v>
      </c>
      <c r="C41">
        <v>32</v>
      </c>
      <c r="D41" s="2">
        <f>Main!$B35</f>
        <v>9.25</v>
      </c>
      <c r="E41" s="2">
        <f t="shared" si="3"/>
        <v>0.25</v>
      </c>
      <c r="F41">
        <f t="shared" si="4"/>
        <v>0.46999999999999886</v>
      </c>
      <c r="G41" s="2">
        <f t="shared" si="5"/>
        <v>127.65957446808542</v>
      </c>
      <c r="H41" s="10" t="s">
        <v>130</v>
      </c>
      <c r="I41">
        <f t="shared" si="6"/>
        <v>23.728000000000002</v>
      </c>
      <c r="J41" s="13">
        <f t="shared" si="2"/>
        <v>127.65957446808542</v>
      </c>
      <c r="K41">
        <f t="shared" si="7"/>
        <v>32</v>
      </c>
    </row>
    <row r="42" spans="1:11">
      <c r="A42">
        <v>24.198</v>
      </c>
      <c r="B42">
        <v>66.694699999999997</v>
      </c>
      <c r="C42">
        <v>33</v>
      </c>
      <c r="D42" s="2">
        <f>Main!$B36</f>
        <v>9.5</v>
      </c>
      <c r="E42" s="2">
        <f t="shared" si="3"/>
        <v>0.25</v>
      </c>
      <c r="F42">
        <f t="shared" si="4"/>
        <v>0.53999999999999915</v>
      </c>
      <c r="G42" s="2">
        <f t="shared" si="5"/>
        <v>111.11111111111128</v>
      </c>
      <c r="H42" s="10" t="s">
        <v>131</v>
      </c>
      <c r="I42">
        <f t="shared" si="6"/>
        <v>24.198</v>
      </c>
      <c r="J42" s="13">
        <f t="shared" si="2"/>
        <v>111.11111111111128</v>
      </c>
      <c r="K42">
        <f t="shared" si="7"/>
        <v>33</v>
      </c>
    </row>
    <row r="43" spans="1:11">
      <c r="A43">
        <v>24.738</v>
      </c>
      <c r="B43">
        <v>62.200600000000001</v>
      </c>
      <c r="C43">
        <v>34</v>
      </c>
      <c r="D43" s="2">
        <f>Main!$B37</f>
        <v>9.75</v>
      </c>
      <c r="E43" s="2">
        <f t="shared" si="3"/>
        <v>0.25</v>
      </c>
      <c r="F43">
        <f t="shared" si="4"/>
        <v>0.55000000000000071</v>
      </c>
      <c r="G43" s="2">
        <f t="shared" si="5"/>
        <v>109.09090909090895</v>
      </c>
      <c r="H43" s="10" t="s">
        <v>131</v>
      </c>
      <c r="I43">
        <f t="shared" si="6"/>
        <v>24.738</v>
      </c>
      <c r="J43" s="13">
        <f t="shared" si="2"/>
        <v>109.09090909090895</v>
      </c>
      <c r="K43">
        <f t="shared" si="7"/>
        <v>34</v>
      </c>
    </row>
    <row r="44" spans="1:11">
      <c r="A44">
        <v>25.288</v>
      </c>
      <c r="B44">
        <v>58.851199999999999</v>
      </c>
      <c r="C44">
        <v>35</v>
      </c>
      <c r="D44" s="2">
        <f>Main!$B38</f>
        <v>10</v>
      </c>
      <c r="E44" s="2">
        <f t="shared" si="3"/>
        <v>0.25</v>
      </c>
      <c r="F44">
        <f t="shared" si="4"/>
        <v>0.71999999999999886</v>
      </c>
      <c r="G44" s="2">
        <f t="shared" si="5"/>
        <v>83.333333333333456</v>
      </c>
      <c r="H44" s="10" t="s">
        <v>131</v>
      </c>
      <c r="I44">
        <f t="shared" si="6"/>
        <v>25.288</v>
      </c>
      <c r="J44" s="13">
        <f t="shared" si="2"/>
        <v>83.333333333333456</v>
      </c>
      <c r="K44">
        <f t="shared" si="7"/>
        <v>35</v>
      </c>
    </row>
    <row r="45" spans="1:11">
      <c r="A45">
        <v>26.007999999999999</v>
      </c>
      <c r="B45">
        <v>60.433399999999999</v>
      </c>
      <c r="C45">
        <v>36</v>
      </c>
      <c r="D45" s="2">
        <f>Main!$B39</f>
        <v>10.25</v>
      </c>
      <c r="E45" s="2">
        <f t="shared" si="3"/>
        <v>0.25</v>
      </c>
      <c r="F45">
        <f t="shared" si="4"/>
        <v>1.0350000000000001</v>
      </c>
      <c r="G45" s="2">
        <f t="shared" si="5"/>
        <v>57.971014492753611</v>
      </c>
      <c r="H45" s="10" t="s">
        <v>131</v>
      </c>
      <c r="I45">
        <f t="shared" si="6"/>
        <v>26.007999999999999</v>
      </c>
      <c r="J45" s="13">
        <f t="shared" si="2"/>
        <v>57.971014492753611</v>
      </c>
      <c r="K45">
        <f t="shared" si="7"/>
        <v>36</v>
      </c>
    </row>
    <row r="46" spans="1:11">
      <c r="A46">
        <v>27.042999999999999</v>
      </c>
      <c r="B46">
        <v>49.815399999999997</v>
      </c>
      <c r="C46">
        <v>37</v>
      </c>
      <c r="D46" s="2">
        <f>Main!$B40</f>
        <v>10.5</v>
      </c>
      <c r="E46" s="2">
        <f t="shared" si="3"/>
        <v>0.5</v>
      </c>
      <c r="F46">
        <f t="shared" si="4"/>
        <v>1.254999999999999</v>
      </c>
      <c r="G46" s="2">
        <f t="shared" si="5"/>
        <v>95.617529880478159</v>
      </c>
      <c r="H46" s="10" t="s">
        <v>132</v>
      </c>
      <c r="I46">
        <f t="shared" si="6"/>
        <v>27.042999999999999</v>
      </c>
      <c r="J46" s="13">
        <f t="shared" si="2"/>
        <v>95.617529880478159</v>
      </c>
      <c r="K46">
        <f t="shared" si="7"/>
        <v>37</v>
      </c>
    </row>
    <row r="47" spans="1:11">
      <c r="A47">
        <v>28.297999999999998</v>
      </c>
      <c r="B47">
        <v>58.067900000000002</v>
      </c>
      <c r="C47">
        <v>38</v>
      </c>
      <c r="D47" s="2">
        <f>Main!$B41</f>
        <v>11</v>
      </c>
      <c r="E47" s="2">
        <f t="shared" si="3"/>
        <v>0.25</v>
      </c>
      <c r="F47">
        <f t="shared" si="4"/>
        <v>0.60000000000000142</v>
      </c>
      <c r="G47" s="2">
        <f t="shared" si="5"/>
        <v>99.999999999999758</v>
      </c>
      <c r="H47" s="10" t="s">
        <v>129</v>
      </c>
      <c r="I47">
        <f t="shared" si="6"/>
        <v>28.297999999999998</v>
      </c>
      <c r="J47" s="13">
        <f t="shared" si="2"/>
        <v>99.999999999999758</v>
      </c>
      <c r="K47">
        <f t="shared" si="7"/>
        <v>38</v>
      </c>
    </row>
    <row r="48" spans="1:11">
      <c r="A48">
        <v>28.898</v>
      </c>
      <c r="B48">
        <v>64.824700000000007</v>
      </c>
      <c r="C48">
        <v>39</v>
      </c>
      <c r="D48" s="2">
        <f>Main!$B42</f>
        <v>11.25</v>
      </c>
      <c r="E48" s="2">
        <f t="shared" si="3"/>
        <v>0.25</v>
      </c>
      <c r="F48">
        <f t="shared" si="4"/>
        <v>0.55999999999999872</v>
      </c>
      <c r="G48" s="2">
        <f t="shared" si="5"/>
        <v>107.14285714285739</v>
      </c>
      <c r="H48" s="10"/>
      <c r="I48">
        <f t="shared" si="6"/>
        <v>28.898</v>
      </c>
      <c r="J48" s="13">
        <f t="shared" si="2"/>
        <v>107.14285714285739</v>
      </c>
      <c r="K48">
        <f t="shared" si="7"/>
        <v>39</v>
      </c>
    </row>
    <row r="49" spans="1:11">
      <c r="A49">
        <v>29.457999999999998</v>
      </c>
      <c r="B49">
        <v>63.7104</v>
      </c>
      <c r="C49">
        <v>40</v>
      </c>
      <c r="D49" s="2">
        <f>Main!$B43</f>
        <v>11.5</v>
      </c>
      <c r="E49" s="2">
        <f t="shared" si="3"/>
        <v>0.25</v>
      </c>
      <c r="F49">
        <f t="shared" si="4"/>
        <v>0.66000000000000014</v>
      </c>
      <c r="G49" s="2">
        <f t="shared" si="5"/>
        <v>90.909090909090892</v>
      </c>
      <c r="H49" s="10" t="s">
        <v>130</v>
      </c>
      <c r="I49">
        <f t="shared" si="6"/>
        <v>29.457999999999998</v>
      </c>
      <c r="J49" s="13">
        <f t="shared" si="2"/>
        <v>90.909090909090892</v>
      </c>
      <c r="K49">
        <f t="shared" si="7"/>
        <v>40</v>
      </c>
    </row>
    <row r="50" spans="1:11">
      <c r="A50">
        <v>30.117999999999999</v>
      </c>
      <c r="B50">
        <v>59.6571</v>
      </c>
      <c r="C50">
        <v>41</v>
      </c>
      <c r="D50" s="2">
        <f>Main!$B44</f>
        <v>11.75</v>
      </c>
      <c r="E50" s="2">
        <f t="shared" si="3"/>
        <v>0.25</v>
      </c>
      <c r="F50">
        <f t="shared" si="4"/>
        <v>1</v>
      </c>
      <c r="G50" s="2">
        <f t="shared" si="5"/>
        <v>60</v>
      </c>
      <c r="H50" s="10" t="s">
        <v>132</v>
      </c>
      <c r="I50">
        <f t="shared" si="6"/>
        <v>30.117999999999999</v>
      </c>
      <c r="J50" s="13">
        <f t="shared" si="2"/>
        <v>60</v>
      </c>
      <c r="K50">
        <f t="shared" si="7"/>
        <v>41</v>
      </c>
    </row>
    <row r="51" spans="1:11">
      <c r="A51">
        <v>31.117999999999999</v>
      </c>
      <c r="B51">
        <v>50.228499999999997</v>
      </c>
      <c r="C51">
        <v>42</v>
      </c>
      <c r="D51" s="2">
        <f>Main!$B45</f>
        <v>12</v>
      </c>
      <c r="E51" s="2">
        <f t="shared" si="3"/>
        <v>0.5</v>
      </c>
      <c r="F51">
        <f t="shared" si="4"/>
        <v>2.129999999999999</v>
      </c>
      <c r="G51" s="2">
        <f t="shared" si="5"/>
        <v>56.338028169014109</v>
      </c>
      <c r="H51" s="10"/>
      <c r="I51">
        <f t="shared" si="6"/>
        <v>31.117999999999999</v>
      </c>
      <c r="J51" s="13">
        <f t="shared" si="2"/>
        <v>56.338028169014109</v>
      </c>
      <c r="K51">
        <f t="shared" si="7"/>
        <v>42</v>
      </c>
    </row>
    <row r="52" spans="1:11">
      <c r="A52">
        <v>33.247999999999998</v>
      </c>
      <c r="B52">
        <v>46.880899999999997</v>
      </c>
      <c r="C52">
        <v>43</v>
      </c>
      <c r="D52" s="2">
        <f>Main!$B46</f>
        <v>12.5</v>
      </c>
      <c r="E52" s="2">
        <f t="shared" si="3"/>
        <v>0.25</v>
      </c>
      <c r="F52">
        <f t="shared" si="4"/>
        <v>0.76000000000000512</v>
      </c>
      <c r="G52" s="2">
        <f t="shared" si="5"/>
        <v>78.947368421052104</v>
      </c>
      <c r="H52" s="10" t="s">
        <v>128</v>
      </c>
      <c r="I52">
        <f t="shared" si="6"/>
        <v>33.247999999999998</v>
      </c>
      <c r="J52" s="13">
        <f t="shared" si="2"/>
        <v>78.947368421052104</v>
      </c>
      <c r="K52">
        <f t="shared" si="7"/>
        <v>43</v>
      </c>
    </row>
    <row r="53" spans="1:11">
      <c r="A53">
        <v>34.008000000000003</v>
      </c>
      <c r="B53">
        <v>52.468899999999998</v>
      </c>
      <c r="C53">
        <v>44</v>
      </c>
      <c r="D53" s="2">
        <f>Main!$B47</f>
        <v>12.75</v>
      </c>
      <c r="E53" s="2">
        <f t="shared" si="3"/>
        <v>0.25</v>
      </c>
      <c r="F53">
        <f t="shared" si="4"/>
        <v>1.2199999999999989</v>
      </c>
      <c r="G53" s="2">
        <f t="shared" si="5"/>
        <v>49.180327868852508</v>
      </c>
      <c r="H53" s="10"/>
      <c r="I53">
        <f t="shared" si="6"/>
        <v>34.008000000000003</v>
      </c>
      <c r="J53" s="13">
        <f t="shared" si="2"/>
        <v>49.180327868852508</v>
      </c>
      <c r="K53">
        <f t="shared" si="7"/>
        <v>44</v>
      </c>
    </row>
    <row r="54" spans="1:11">
      <c r="A54">
        <v>35.228000000000002</v>
      </c>
      <c r="B54">
        <v>49.788499999999999</v>
      </c>
      <c r="C54">
        <v>45</v>
      </c>
      <c r="D54" s="2">
        <f>Main!$B48</f>
        <v>13</v>
      </c>
      <c r="E54" s="2">
        <f t="shared" si="3"/>
        <v>0.625</v>
      </c>
      <c r="F54">
        <f t="shared" si="4"/>
        <v>2.8699999999999974</v>
      </c>
      <c r="G54" s="2">
        <f t="shared" si="5"/>
        <v>52.264808362369379</v>
      </c>
      <c r="H54" s="10"/>
      <c r="I54">
        <f t="shared" si="6"/>
        <v>35.228000000000002</v>
      </c>
      <c r="J54" s="13">
        <f t="shared" si="2"/>
        <v>52.264808362369379</v>
      </c>
      <c r="K54">
        <f t="shared" si="7"/>
        <v>45</v>
      </c>
    </row>
    <row r="55" spans="1:11">
      <c r="A55">
        <v>38.097999999999999</v>
      </c>
      <c r="B55">
        <v>67.271199999999993</v>
      </c>
      <c r="C55">
        <v>46</v>
      </c>
      <c r="D55" s="2">
        <f>Main!$B49</f>
        <v>13.625</v>
      </c>
      <c r="E55" s="2">
        <f t="shared" si="3"/>
        <v>0.125</v>
      </c>
      <c r="F55">
        <f t="shared" si="4"/>
        <v>0.25999999999999801</v>
      </c>
      <c r="G55" s="2">
        <f t="shared" si="5"/>
        <v>115.38461538461627</v>
      </c>
      <c r="H55" s="10" t="s">
        <v>133</v>
      </c>
      <c r="I55">
        <f t="shared" si="6"/>
        <v>38.097999999999999</v>
      </c>
      <c r="J55" s="13">
        <f t="shared" si="2"/>
        <v>115.38461538461627</v>
      </c>
      <c r="K55">
        <f t="shared" si="7"/>
        <v>46</v>
      </c>
    </row>
    <row r="56" spans="1:11">
      <c r="A56">
        <v>38.357999999999997</v>
      </c>
      <c r="B56">
        <v>73.575900000000004</v>
      </c>
      <c r="C56">
        <v>47</v>
      </c>
      <c r="D56" s="2">
        <f>Main!$B50</f>
        <v>13.75</v>
      </c>
      <c r="E56" s="2">
        <f t="shared" si="3"/>
        <v>0.125</v>
      </c>
      <c r="F56">
        <f t="shared" si="4"/>
        <v>0.23000000000000398</v>
      </c>
      <c r="G56" s="2">
        <f t="shared" si="5"/>
        <v>130.43478260869341</v>
      </c>
      <c r="H56" s="10"/>
      <c r="I56">
        <f t="shared" si="6"/>
        <v>38.357999999999997</v>
      </c>
      <c r="J56" s="13">
        <f t="shared" si="2"/>
        <v>130.43478260869341</v>
      </c>
      <c r="K56">
        <f t="shared" si="7"/>
        <v>47</v>
      </c>
    </row>
    <row r="57" spans="1:11">
      <c r="A57">
        <v>38.588000000000001</v>
      </c>
      <c r="B57">
        <v>75.993200000000002</v>
      </c>
      <c r="C57">
        <v>48</v>
      </c>
      <c r="D57" s="2">
        <f>Main!$B51</f>
        <v>13.875</v>
      </c>
      <c r="E57" s="2">
        <f t="shared" si="3"/>
        <v>0.125</v>
      </c>
      <c r="F57">
        <f t="shared" si="4"/>
        <v>0.25999999999999801</v>
      </c>
      <c r="G57" s="2">
        <f t="shared" si="5"/>
        <v>115.38461538461627</v>
      </c>
      <c r="H57" s="10"/>
      <c r="I57">
        <f t="shared" si="6"/>
        <v>38.588000000000001</v>
      </c>
      <c r="J57" s="13">
        <f t="shared" si="2"/>
        <v>115.38461538461627</v>
      </c>
      <c r="K57">
        <f t="shared" si="7"/>
        <v>48</v>
      </c>
    </row>
    <row r="58" spans="1:11">
      <c r="A58">
        <v>38.847999999999999</v>
      </c>
      <c r="B58">
        <v>74.280799999999999</v>
      </c>
      <c r="C58">
        <v>49</v>
      </c>
      <c r="D58" s="2">
        <f>Main!$B52</f>
        <v>14</v>
      </c>
      <c r="E58" s="2">
        <f t="shared" si="3"/>
        <v>0.125</v>
      </c>
      <c r="F58">
        <f t="shared" si="4"/>
        <v>0.27000000000000313</v>
      </c>
      <c r="G58" s="2">
        <f t="shared" si="5"/>
        <v>111.11111111110982</v>
      </c>
      <c r="H58" s="10" t="s">
        <v>130</v>
      </c>
      <c r="I58">
        <f t="shared" si="6"/>
        <v>38.847999999999999</v>
      </c>
      <c r="J58" s="13">
        <f t="shared" si="2"/>
        <v>111.11111111110982</v>
      </c>
      <c r="K58">
        <f t="shared" si="7"/>
        <v>49</v>
      </c>
    </row>
    <row r="59" spans="1:11">
      <c r="A59">
        <v>39.118000000000002</v>
      </c>
      <c r="B59">
        <v>73.419399999999996</v>
      </c>
      <c r="C59">
        <v>50</v>
      </c>
      <c r="D59" s="2">
        <f>Main!$B53</f>
        <v>14.125</v>
      </c>
      <c r="E59" s="2">
        <f t="shared" si="3"/>
        <v>0.125</v>
      </c>
      <c r="F59">
        <f t="shared" si="4"/>
        <v>0.39999999999999858</v>
      </c>
      <c r="G59" s="2">
        <f t="shared" si="5"/>
        <v>75.00000000000027</v>
      </c>
      <c r="H59" s="10" t="s">
        <v>131</v>
      </c>
      <c r="I59">
        <f t="shared" si="6"/>
        <v>39.118000000000002</v>
      </c>
      <c r="J59" s="13">
        <f t="shared" si="2"/>
        <v>75.00000000000027</v>
      </c>
      <c r="K59">
        <f t="shared" si="7"/>
        <v>50</v>
      </c>
    </row>
    <row r="60" spans="1:11">
      <c r="A60">
        <v>39.518000000000001</v>
      </c>
      <c r="B60">
        <v>64.900300000000001</v>
      </c>
      <c r="C60">
        <v>51</v>
      </c>
      <c r="D60" s="2">
        <f>Main!$B54</f>
        <v>14.25</v>
      </c>
      <c r="E60" s="2">
        <f t="shared" si="3"/>
        <v>0.125</v>
      </c>
      <c r="F60">
        <f t="shared" si="4"/>
        <v>0.54999999999999716</v>
      </c>
      <c r="G60" s="2">
        <f t="shared" si="5"/>
        <v>54.545454545454831</v>
      </c>
      <c r="H60" s="10" t="s">
        <v>132</v>
      </c>
      <c r="I60">
        <f t="shared" si="6"/>
        <v>39.518000000000001</v>
      </c>
      <c r="J60" s="13">
        <f t="shared" si="2"/>
        <v>54.545454545454831</v>
      </c>
      <c r="K60">
        <f t="shared" si="7"/>
        <v>51</v>
      </c>
    </row>
    <row r="61" spans="1:11">
      <c r="A61">
        <v>40.067999999999998</v>
      </c>
      <c r="B61">
        <v>59.115000000000002</v>
      </c>
      <c r="C61">
        <v>52</v>
      </c>
      <c r="D61" s="2">
        <f>Main!$B55</f>
        <v>14.375</v>
      </c>
      <c r="E61" s="2">
        <f t="shared" si="3"/>
        <v>0.25</v>
      </c>
      <c r="F61">
        <f t="shared" si="4"/>
        <v>1.3500000000000014</v>
      </c>
      <c r="G61" s="2">
        <f t="shared" si="5"/>
        <v>44.444444444444393</v>
      </c>
      <c r="H61" s="10" t="s">
        <v>129</v>
      </c>
      <c r="I61">
        <f t="shared" si="6"/>
        <v>40.067999999999998</v>
      </c>
      <c r="J61" s="13">
        <f t="shared" si="2"/>
        <v>44.444444444444393</v>
      </c>
      <c r="K61">
        <f t="shared" si="7"/>
        <v>52</v>
      </c>
    </row>
    <row r="62" spans="1:11">
      <c r="A62">
        <v>41.417999999999999</v>
      </c>
      <c r="B62">
        <v>74.691599999999994</v>
      </c>
      <c r="C62">
        <v>53</v>
      </c>
      <c r="D62" s="2">
        <f>Main!$B56</f>
        <v>14.625</v>
      </c>
      <c r="E62" s="2">
        <f t="shared" si="3"/>
        <v>0.125</v>
      </c>
      <c r="F62">
        <f t="shared" si="4"/>
        <v>0.35999999999999943</v>
      </c>
      <c r="G62" s="2">
        <f t="shared" si="5"/>
        <v>83.333333333333456</v>
      </c>
      <c r="H62" s="10" t="s">
        <v>133</v>
      </c>
      <c r="I62">
        <f t="shared" si="6"/>
        <v>41.417999999999999</v>
      </c>
      <c r="J62" s="13">
        <f t="shared" si="2"/>
        <v>83.333333333333456</v>
      </c>
      <c r="K62">
        <f t="shared" si="7"/>
        <v>53</v>
      </c>
    </row>
    <row r="63" spans="1:11">
      <c r="A63">
        <v>41.777999999999999</v>
      </c>
      <c r="B63">
        <v>76.819800000000001</v>
      </c>
      <c r="C63">
        <v>54</v>
      </c>
      <c r="D63" s="2">
        <f>Main!$B57</f>
        <v>14.75</v>
      </c>
      <c r="E63" s="2">
        <f t="shared" si="3"/>
        <v>0.375</v>
      </c>
      <c r="F63">
        <f t="shared" si="4"/>
        <v>0.94000000000000483</v>
      </c>
      <c r="G63" s="2">
        <f t="shared" si="5"/>
        <v>95.744680851063336</v>
      </c>
      <c r="H63" s="10" t="s">
        <v>134</v>
      </c>
      <c r="I63">
        <f t="shared" si="6"/>
        <v>41.777999999999999</v>
      </c>
      <c r="J63" s="13">
        <f t="shared" si="2"/>
        <v>95.744680851063336</v>
      </c>
      <c r="K63">
        <f t="shared" si="7"/>
        <v>54</v>
      </c>
    </row>
    <row r="64" spans="1:11">
      <c r="A64">
        <v>42.718000000000004</v>
      </c>
      <c r="B64">
        <v>72.538399999999996</v>
      </c>
      <c r="C64">
        <v>55</v>
      </c>
      <c r="D64" s="2">
        <f>Main!$B58</f>
        <v>15.125</v>
      </c>
      <c r="E64" s="2">
        <f t="shared" si="3"/>
        <v>0.25</v>
      </c>
      <c r="F64">
        <f t="shared" si="4"/>
        <v>0.59999999999999432</v>
      </c>
      <c r="G64" s="2">
        <f t="shared" si="5"/>
        <v>100.00000000000095</v>
      </c>
      <c r="H64" s="10" t="s">
        <v>134</v>
      </c>
      <c r="I64">
        <f t="shared" si="6"/>
        <v>42.718000000000004</v>
      </c>
      <c r="J64" s="13">
        <f t="shared" si="2"/>
        <v>100.00000000000095</v>
      </c>
      <c r="K64">
        <f t="shared" si="7"/>
        <v>55</v>
      </c>
    </row>
    <row r="65" spans="1:11">
      <c r="A65">
        <v>43.317999999999998</v>
      </c>
      <c r="B65">
        <v>72.621200000000002</v>
      </c>
      <c r="C65">
        <v>56</v>
      </c>
      <c r="D65" s="2">
        <f>Main!$B59</f>
        <v>15.375</v>
      </c>
      <c r="E65" s="2">
        <f t="shared" si="3"/>
        <v>0.25</v>
      </c>
      <c r="F65">
        <f t="shared" si="4"/>
        <v>0.75</v>
      </c>
      <c r="G65" s="2">
        <f t="shared" si="5"/>
        <v>80</v>
      </c>
      <c r="H65" s="10" t="s">
        <v>135</v>
      </c>
      <c r="I65">
        <f t="shared" si="6"/>
        <v>43.317999999999998</v>
      </c>
      <c r="J65" s="13">
        <f t="shared" si="2"/>
        <v>80</v>
      </c>
      <c r="K65">
        <f t="shared" si="7"/>
        <v>56</v>
      </c>
    </row>
    <row r="66" spans="1:11">
      <c r="A66">
        <v>44.067999999999998</v>
      </c>
      <c r="B66">
        <v>67.1173</v>
      </c>
      <c r="C66">
        <v>57</v>
      </c>
      <c r="D66" s="2">
        <f>Main!$B60</f>
        <v>15.625</v>
      </c>
      <c r="E66" s="2">
        <f t="shared" si="3"/>
        <v>0.25</v>
      </c>
      <c r="F66">
        <f t="shared" si="4"/>
        <v>0.85999999999999943</v>
      </c>
      <c r="G66" s="2">
        <f t="shared" si="5"/>
        <v>69.767441860465155</v>
      </c>
      <c r="H66" s="10" t="s">
        <v>129</v>
      </c>
      <c r="I66">
        <f t="shared" si="6"/>
        <v>44.067999999999998</v>
      </c>
      <c r="J66" s="13">
        <f t="shared" si="2"/>
        <v>69.767441860465155</v>
      </c>
      <c r="K66">
        <f t="shared" si="7"/>
        <v>57</v>
      </c>
    </row>
    <row r="67" spans="1:11">
      <c r="A67">
        <v>44.927999999999997</v>
      </c>
      <c r="B67">
        <v>59.254800000000003</v>
      </c>
      <c r="C67">
        <v>58</v>
      </c>
      <c r="D67" s="2">
        <f>Main!$B61</f>
        <v>15.875</v>
      </c>
      <c r="E67" s="2">
        <f t="shared" si="3"/>
        <v>0.125</v>
      </c>
      <c r="F67">
        <f t="shared" si="4"/>
        <v>0.32000000000000028</v>
      </c>
      <c r="G67" s="2">
        <f t="shared" si="5"/>
        <v>93.749999999999915</v>
      </c>
      <c r="H67" s="10" t="s">
        <v>136</v>
      </c>
      <c r="I67">
        <f t="shared" si="6"/>
        <v>44.927999999999997</v>
      </c>
      <c r="J67" s="13">
        <f t="shared" si="2"/>
        <v>93.749999999999915</v>
      </c>
      <c r="K67">
        <f t="shared" si="7"/>
        <v>58</v>
      </c>
    </row>
    <row r="68" spans="1:11">
      <c r="A68">
        <v>45.247999999999998</v>
      </c>
      <c r="B68">
        <v>71.534400000000005</v>
      </c>
      <c r="C68">
        <v>59</v>
      </c>
      <c r="D68" s="2">
        <f>Main!$B62</f>
        <v>16</v>
      </c>
      <c r="E68" s="2">
        <f t="shared" si="3"/>
        <v>0.125</v>
      </c>
      <c r="F68">
        <f t="shared" si="4"/>
        <v>0.26000000000000512</v>
      </c>
      <c r="G68" s="2">
        <f t="shared" si="5"/>
        <v>115.38461538461311</v>
      </c>
      <c r="H68" s="10" t="s">
        <v>137</v>
      </c>
      <c r="I68">
        <f t="shared" si="6"/>
        <v>45.247999999999998</v>
      </c>
      <c r="J68" s="13">
        <f t="shared" si="2"/>
        <v>115.38461538461311</v>
      </c>
      <c r="K68">
        <f t="shared" si="7"/>
        <v>59</v>
      </c>
    </row>
    <row r="69" spans="1:11">
      <c r="A69">
        <v>45.508000000000003</v>
      </c>
      <c r="B69">
        <v>68.779799999999994</v>
      </c>
      <c r="C69">
        <v>60</v>
      </c>
      <c r="D69" s="2">
        <f>Main!$B63</f>
        <v>16.125</v>
      </c>
      <c r="E69" s="2">
        <f t="shared" si="3"/>
        <v>0.125</v>
      </c>
      <c r="F69">
        <f t="shared" si="4"/>
        <v>0.23999999999999488</v>
      </c>
      <c r="G69" s="2">
        <f t="shared" si="5"/>
        <v>125.00000000000267</v>
      </c>
      <c r="H69" s="10" t="s">
        <v>138</v>
      </c>
      <c r="I69">
        <f t="shared" si="6"/>
        <v>45.508000000000003</v>
      </c>
      <c r="J69" s="13">
        <f t="shared" si="2"/>
        <v>125.00000000000267</v>
      </c>
      <c r="K69">
        <f t="shared" si="7"/>
        <v>60</v>
      </c>
    </row>
    <row r="70" spans="1:11">
      <c r="A70">
        <v>45.747999999999998</v>
      </c>
      <c r="B70">
        <v>69.975700000000003</v>
      </c>
      <c r="C70">
        <v>61</v>
      </c>
      <c r="D70" s="2">
        <f>Main!$B64</f>
        <v>16.25</v>
      </c>
      <c r="E70" s="2">
        <f t="shared" si="3"/>
        <v>0.125</v>
      </c>
      <c r="F70">
        <f t="shared" si="4"/>
        <v>0.25</v>
      </c>
      <c r="G70" s="2">
        <f t="shared" si="5"/>
        <v>120</v>
      </c>
      <c r="H70" s="10" t="s">
        <v>133</v>
      </c>
      <c r="I70">
        <f t="shared" si="6"/>
        <v>45.747999999999998</v>
      </c>
      <c r="J70" s="13">
        <f t="shared" si="2"/>
        <v>120</v>
      </c>
      <c r="K70">
        <f t="shared" si="7"/>
        <v>61</v>
      </c>
    </row>
    <row r="71" spans="1:11">
      <c r="A71">
        <v>45.997999999999998</v>
      </c>
      <c r="B71">
        <v>73.294300000000007</v>
      </c>
      <c r="C71">
        <v>62</v>
      </c>
      <c r="D71" s="2">
        <f>Main!$B65</f>
        <v>16.375</v>
      </c>
      <c r="E71" s="2">
        <f t="shared" si="3"/>
        <v>0.125</v>
      </c>
      <c r="F71">
        <f t="shared" si="4"/>
        <v>0.23000000000000398</v>
      </c>
      <c r="G71" s="2">
        <f t="shared" si="5"/>
        <v>130.43478260869341</v>
      </c>
      <c r="H71" s="10"/>
      <c r="I71">
        <f t="shared" si="6"/>
        <v>45.997999999999998</v>
      </c>
      <c r="J71" s="13">
        <f t="shared" si="2"/>
        <v>130.43478260869341</v>
      </c>
      <c r="K71">
        <f t="shared" si="7"/>
        <v>62</v>
      </c>
    </row>
    <row r="72" spans="1:11">
      <c r="A72">
        <v>46.228000000000002</v>
      </c>
      <c r="B72">
        <v>77.041899999999998</v>
      </c>
      <c r="C72">
        <v>63</v>
      </c>
      <c r="D72" s="2">
        <f>Main!$B66</f>
        <v>16.5</v>
      </c>
      <c r="E72" s="2">
        <f t="shared" si="3"/>
        <v>0.125</v>
      </c>
      <c r="F72">
        <f t="shared" si="4"/>
        <v>0.29999999999999716</v>
      </c>
      <c r="G72" s="2">
        <f t="shared" si="5"/>
        <v>100.00000000000095</v>
      </c>
      <c r="H72" s="10"/>
      <c r="I72">
        <f t="shared" si="6"/>
        <v>46.228000000000002</v>
      </c>
      <c r="J72" s="13">
        <f t="shared" si="2"/>
        <v>100.00000000000095</v>
      </c>
      <c r="K72">
        <f t="shared" si="7"/>
        <v>63</v>
      </c>
    </row>
    <row r="73" spans="1:11">
      <c r="A73">
        <v>46.527999999999999</v>
      </c>
      <c r="B73">
        <v>77.967399999999998</v>
      </c>
      <c r="C73">
        <v>64</v>
      </c>
      <c r="D73" s="2">
        <f>Main!$B67</f>
        <v>16.625</v>
      </c>
      <c r="E73" s="2">
        <f t="shared" si="3"/>
        <v>0.125</v>
      </c>
      <c r="F73">
        <f t="shared" si="4"/>
        <v>0.30000000000000426</v>
      </c>
      <c r="G73" s="2">
        <f t="shared" si="5"/>
        <v>99.999999999998579</v>
      </c>
      <c r="H73" s="10" t="s">
        <v>130</v>
      </c>
      <c r="I73">
        <f t="shared" si="6"/>
        <v>46.527999999999999</v>
      </c>
      <c r="J73" s="13">
        <f t="shared" si="2"/>
        <v>99.999999999998579</v>
      </c>
      <c r="K73">
        <f t="shared" si="7"/>
        <v>64</v>
      </c>
    </row>
    <row r="74" spans="1:11">
      <c r="A74">
        <v>46.828000000000003</v>
      </c>
      <c r="B74">
        <v>72.627300000000005</v>
      </c>
      <c r="C74">
        <v>65</v>
      </c>
      <c r="D74" s="2">
        <f>Main!$B68</f>
        <v>16.75</v>
      </c>
      <c r="E74" s="2">
        <f t="shared" si="3"/>
        <v>0.125</v>
      </c>
      <c r="F74">
        <f t="shared" si="4"/>
        <v>0.47999999999999687</v>
      </c>
      <c r="G74" s="2">
        <f t="shared" si="5"/>
        <v>62.500000000000405</v>
      </c>
      <c r="H74" s="10" t="s">
        <v>131</v>
      </c>
      <c r="I74">
        <f t="shared" si="6"/>
        <v>46.828000000000003</v>
      </c>
      <c r="J74" s="13">
        <f t="shared" ref="J74:J137" si="8">$G74</f>
        <v>62.500000000000405</v>
      </c>
      <c r="K74">
        <f t="shared" si="7"/>
        <v>65</v>
      </c>
    </row>
    <row r="75" spans="1:11">
      <c r="A75">
        <v>47.308</v>
      </c>
      <c r="B75">
        <v>61.816800000000001</v>
      </c>
      <c r="C75">
        <v>66</v>
      </c>
      <c r="D75" s="2">
        <f>Main!$B69</f>
        <v>16.875</v>
      </c>
      <c r="E75" s="2">
        <f t="shared" ref="E75:E138" si="9">$D76-$D75</f>
        <v>0.125</v>
      </c>
      <c r="F75">
        <f t="shared" ref="F75:F138" si="10">$A76-$A75</f>
        <v>0.64999999999999858</v>
      </c>
      <c r="G75" s="2">
        <f t="shared" ref="G75:G138" si="11">$E75/$F75*60*4</f>
        <v>46.15384615384626</v>
      </c>
      <c r="H75" s="10" t="s">
        <v>132</v>
      </c>
      <c r="I75">
        <f t="shared" ref="I75:I138" si="12">$A75</f>
        <v>47.308</v>
      </c>
      <c r="J75" s="13">
        <f t="shared" si="8"/>
        <v>46.15384615384626</v>
      </c>
      <c r="K75">
        <f t="shared" ref="K75:K138" si="13">$C75</f>
        <v>66</v>
      </c>
    </row>
    <row r="76" spans="1:11">
      <c r="A76">
        <v>47.957999999999998</v>
      </c>
      <c r="B76">
        <v>56.782499999999999</v>
      </c>
      <c r="C76">
        <v>67</v>
      </c>
      <c r="D76" s="2">
        <f>Main!$B70</f>
        <v>17</v>
      </c>
      <c r="E76" s="2">
        <f t="shared" si="9"/>
        <v>0.25</v>
      </c>
      <c r="F76">
        <f t="shared" si="10"/>
        <v>1.240000000000002</v>
      </c>
      <c r="G76" s="2">
        <f t="shared" si="11"/>
        <v>48.387096774193473</v>
      </c>
      <c r="H76" s="10" t="s">
        <v>129</v>
      </c>
      <c r="I76">
        <f t="shared" si="12"/>
        <v>47.957999999999998</v>
      </c>
      <c r="J76" s="13">
        <f t="shared" si="8"/>
        <v>48.387096774193473</v>
      </c>
      <c r="K76">
        <f t="shared" si="13"/>
        <v>67</v>
      </c>
    </row>
    <row r="77" spans="1:11">
      <c r="A77">
        <v>49.198</v>
      </c>
      <c r="B77">
        <v>77.929199999999994</v>
      </c>
      <c r="C77">
        <v>68</v>
      </c>
      <c r="D77" s="2">
        <f>Main!$B71</f>
        <v>17.25</v>
      </c>
      <c r="E77" s="2">
        <f t="shared" si="9"/>
        <v>0.125</v>
      </c>
      <c r="F77">
        <f t="shared" si="10"/>
        <v>0.36999999999999744</v>
      </c>
      <c r="G77" s="2">
        <f t="shared" si="11"/>
        <v>81.081081081081635</v>
      </c>
      <c r="H77" s="10" t="s">
        <v>133</v>
      </c>
      <c r="I77">
        <f t="shared" si="12"/>
        <v>49.198</v>
      </c>
      <c r="J77" s="13">
        <f t="shared" si="8"/>
        <v>81.081081081081635</v>
      </c>
      <c r="K77">
        <f t="shared" si="13"/>
        <v>68</v>
      </c>
    </row>
    <row r="78" spans="1:11">
      <c r="A78">
        <v>49.567999999999998</v>
      </c>
      <c r="B78">
        <v>75.706100000000006</v>
      </c>
      <c r="C78">
        <v>69</v>
      </c>
      <c r="D78" s="2">
        <f>Main!$B72</f>
        <v>17.375</v>
      </c>
      <c r="E78" s="2">
        <f t="shared" si="9"/>
        <v>0.375</v>
      </c>
      <c r="F78">
        <f t="shared" si="10"/>
        <v>0.88000000000000256</v>
      </c>
      <c r="G78" s="2">
        <f t="shared" si="11"/>
        <v>102.27272727272698</v>
      </c>
      <c r="H78" s="10" t="s">
        <v>134</v>
      </c>
      <c r="I78">
        <f t="shared" si="12"/>
        <v>49.567999999999998</v>
      </c>
      <c r="J78" s="13">
        <f t="shared" si="8"/>
        <v>102.27272727272698</v>
      </c>
      <c r="K78">
        <f t="shared" si="13"/>
        <v>69</v>
      </c>
    </row>
    <row r="79" spans="1:11">
      <c r="A79">
        <v>50.448</v>
      </c>
      <c r="B79">
        <v>74.614199999999997</v>
      </c>
      <c r="C79">
        <v>70</v>
      </c>
      <c r="D79" s="2">
        <f>Main!$B73</f>
        <v>17.75</v>
      </c>
      <c r="E79" s="2">
        <f t="shared" si="9"/>
        <v>0.25</v>
      </c>
      <c r="F79">
        <f t="shared" si="10"/>
        <v>0.71000000000000085</v>
      </c>
      <c r="G79" s="2">
        <f t="shared" si="11"/>
        <v>84.507042253521021</v>
      </c>
      <c r="H79" s="10" t="s">
        <v>134</v>
      </c>
      <c r="I79">
        <f t="shared" si="12"/>
        <v>50.448</v>
      </c>
      <c r="J79" s="13">
        <f t="shared" si="8"/>
        <v>84.507042253521021</v>
      </c>
      <c r="K79">
        <f t="shared" si="13"/>
        <v>70</v>
      </c>
    </row>
    <row r="80" spans="1:11">
      <c r="A80">
        <v>51.158000000000001</v>
      </c>
      <c r="B80">
        <v>74.697299999999998</v>
      </c>
      <c r="C80">
        <v>71</v>
      </c>
      <c r="D80" s="2">
        <f>Main!$B74</f>
        <v>18</v>
      </c>
      <c r="E80" s="2">
        <f t="shared" si="9"/>
        <v>0.25</v>
      </c>
      <c r="F80">
        <f t="shared" si="10"/>
        <v>1.0399999999999991</v>
      </c>
      <c r="G80" s="2">
        <f t="shared" si="11"/>
        <v>57.692307692307743</v>
      </c>
      <c r="H80" s="10" t="s">
        <v>135</v>
      </c>
      <c r="I80">
        <f t="shared" si="12"/>
        <v>51.158000000000001</v>
      </c>
      <c r="J80" s="13">
        <f t="shared" si="8"/>
        <v>57.692307692307743</v>
      </c>
      <c r="K80">
        <f t="shared" si="13"/>
        <v>71</v>
      </c>
    </row>
    <row r="81" spans="1:11">
      <c r="A81">
        <v>52.198</v>
      </c>
      <c r="B81">
        <v>61.785600000000002</v>
      </c>
      <c r="C81">
        <v>72</v>
      </c>
      <c r="D81" s="2">
        <f>Main!$B75</f>
        <v>18.25</v>
      </c>
      <c r="E81" s="2">
        <f t="shared" si="9"/>
        <v>0.25</v>
      </c>
      <c r="F81">
        <f t="shared" si="10"/>
        <v>0.97999999999999687</v>
      </c>
      <c r="G81" s="2">
        <f t="shared" si="11"/>
        <v>61.224489795918572</v>
      </c>
      <c r="H81" s="10" t="s">
        <v>129</v>
      </c>
      <c r="I81">
        <f t="shared" si="12"/>
        <v>52.198</v>
      </c>
      <c r="J81" s="13">
        <f t="shared" si="8"/>
        <v>61.224489795918572</v>
      </c>
      <c r="K81">
        <f t="shared" si="13"/>
        <v>72</v>
      </c>
    </row>
    <row r="82" spans="1:11">
      <c r="A82">
        <v>53.177999999999997</v>
      </c>
      <c r="B82">
        <v>58.892000000000003</v>
      </c>
      <c r="C82">
        <v>73</v>
      </c>
      <c r="D82" s="2">
        <f>Main!$B76</f>
        <v>18.5</v>
      </c>
      <c r="E82" s="2">
        <f t="shared" si="9"/>
        <v>0.125</v>
      </c>
      <c r="F82">
        <f t="shared" si="10"/>
        <v>0.51000000000000512</v>
      </c>
      <c r="G82" s="2">
        <f t="shared" si="11"/>
        <v>58.82352941176412</v>
      </c>
      <c r="H82" s="10" t="s">
        <v>136</v>
      </c>
      <c r="I82">
        <f t="shared" si="12"/>
        <v>53.177999999999997</v>
      </c>
      <c r="J82" s="13">
        <f t="shared" si="8"/>
        <v>58.82352941176412</v>
      </c>
      <c r="K82">
        <f t="shared" si="13"/>
        <v>73</v>
      </c>
    </row>
    <row r="83" spans="1:11">
      <c r="A83">
        <v>53.688000000000002</v>
      </c>
      <c r="B83">
        <v>64.828699999999998</v>
      </c>
      <c r="C83">
        <v>74</v>
      </c>
      <c r="D83" s="2">
        <f>Main!$B77</f>
        <v>18.625</v>
      </c>
      <c r="E83" s="2">
        <f t="shared" si="9"/>
        <v>0.125</v>
      </c>
      <c r="F83">
        <f t="shared" si="10"/>
        <v>0.32000000000000028</v>
      </c>
      <c r="G83" s="2">
        <f t="shared" si="11"/>
        <v>93.749999999999915</v>
      </c>
      <c r="H83" s="10" t="s">
        <v>138</v>
      </c>
      <c r="I83">
        <f t="shared" si="12"/>
        <v>53.688000000000002</v>
      </c>
      <c r="J83" s="13">
        <f t="shared" si="8"/>
        <v>93.749999999999915</v>
      </c>
      <c r="K83">
        <f t="shared" si="13"/>
        <v>74</v>
      </c>
    </row>
    <row r="84" spans="1:11">
      <c r="A84">
        <v>54.008000000000003</v>
      </c>
      <c r="B84">
        <v>73.108500000000006</v>
      </c>
      <c r="C84">
        <v>75</v>
      </c>
      <c r="D84" s="2">
        <f>Main!$B78</f>
        <v>18.75</v>
      </c>
      <c r="E84" s="2">
        <f t="shared" si="9"/>
        <v>0.125</v>
      </c>
      <c r="F84">
        <f t="shared" si="10"/>
        <v>0.29999999999999716</v>
      </c>
      <c r="G84" s="2">
        <f t="shared" si="11"/>
        <v>100.00000000000095</v>
      </c>
      <c r="H84" s="10" t="s">
        <v>133</v>
      </c>
      <c r="I84">
        <f t="shared" si="12"/>
        <v>54.008000000000003</v>
      </c>
      <c r="J84" s="13">
        <f t="shared" si="8"/>
        <v>100.00000000000095</v>
      </c>
      <c r="K84">
        <f t="shared" si="13"/>
        <v>75</v>
      </c>
    </row>
    <row r="85" spans="1:11">
      <c r="A85">
        <v>54.308</v>
      </c>
      <c r="B85">
        <v>73.980800000000002</v>
      </c>
      <c r="C85">
        <v>76</v>
      </c>
      <c r="D85" s="2">
        <f>Main!$B79</f>
        <v>18.875</v>
      </c>
      <c r="E85" s="2">
        <f t="shared" si="9"/>
        <v>0.125</v>
      </c>
      <c r="F85">
        <f t="shared" si="10"/>
        <v>0.25</v>
      </c>
      <c r="G85" s="2">
        <f t="shared" si="11"/>
        <v>120</v>
      </c>
      <c r="H85" s="10"/>
      <c r="I85">
        <f t="shared" si="12"/>
        <v>54.308</v>
      </c>
      <c r="J85" s="13">
        <f t="shared" si="8"/>
        <v>120</v>
      </c>
      <c r="K85">
        <f t="shared" si="13"/>
        <v>76</v>
      </c>
    </row>
    <row r="86" spans="1:11">
      <c r="A86">
        <v>54.558</v>
      </c>
      <c r="B86">
        <v>75.083399999999997</v>
      </c>
      <c r="C86">
        <v>77</v>
      </c>
      <c r="D86" s="2">
        <f>Main!$B80</f>
        <v>19</v>
      </c>
      <c r="E86" s="2">
        <f t="shared" si="9"/>
        <v>0.125</v>
      </c>
      <c r="F86">
        <f t="shared" si="10"/>
        <v>0.21999999999999886</v>
      </c>
      <c r="G86" s="2">
        <f t="shared" si="11"/>
        <v>136.36363636363706</v>
      </c>
      <c r="H86" s="10"/>
      <c r="I86">
        <f t="shared" si="12"/>
        <v>54.558</v>
      </c>
      <c r="J86" s="13">
        <f t="shared" si="8"/>
        <v>136.36363636363706</v>
      </c>
      <c r="K86">
        <f t="shared" si="13"/>
        <v>77</v>
      </c>
    </row>
    <row r="87" spans="1:11">
      <c r="A87">
        <v>54.777999999999999</v>
      </c>
      <c r="B87">
        <v>77.635000000000005</v>
      </c>
      <c r="C87">
        <v>78</v>
      </c>
      <c r="D87" s="2">
        <f>Main!$B81</f>
        <v>19.125</v>
      </c>
      <c r="E87" s="2">
        <f t="shared" si="9"/>
        <v>0.125</v>
      </c>
      <c r="F87">
        <f t="shared" si="10"/>
        <v>0.21999999999999886</v>
      </c>
      <c r="G87" s="2">
        <f t="shared" si="11"/>
        <v>136.36363636363706</v>
      </c>
      <c r="H87" s="10"/>
      <c r="I87">
        <f t="shared" si="12"/>
        <v>54.777999999999999</v>
      </c>
      <c r="J87" s="13">
        <f t="shared" si="8"/>
        <v>136.36363636363706</v>
      </c>
      <c r="K87">
        <f t="shared" si="13"/>
        <v>78</v>
      </c>
    </row>
    <row r="88" spans="1:11">
      <c r="A88">
        <v>54.997999999999998</v>
      </c>
      <c r="B88">
        <v>76.227800000000002</v>
      </c>
      <c r="C88">
        <v>79</v>
      </c>
      <c r="D88" s="2">
        <f>Main!$B82</f>
        <v>19.25</v>
      </c>
      <c r="E88" s="2">
        <f t="shared" si="9"/>
        <v>0.125</v>
      </c>
      <c r="F88">
        <f t="shared" si="10"/>
        <v>0.23000000000000398</v>
      </c>
      <c r="G88" s="2">
        <f t="shared" si="11"/>
        <v>130.43478260869341</v>
      </c>
      <c r="H88" s="10"/>
      <c r="I88">
        <f t="shared" si="12"/>
        <v>54.997999999999998</v>
      </c>
      <c r="J88" s="13">
        <f t="shared" si="8"/>
        <v>130.43478260869341</v>
      </c>
      <c r="K88">
        <f t="shared" si="13"/>
        <v>79</v>
      </c>
    </row>
    <row r="89" spans="1:11">
      <c r="A89">
        <v>55.228000000000002</v>
      </c>
      <c r="B89">
        <v>77.001400000000004</v>
      </c>
      <c r="C89">
        <v>80</v>
      </c>
      <c r="D89" s="2">
        <f>Main!$B83</f>
        <v>19.375</v>
      </c>
      <c r="E89" s="2">
        <f t="shared" si="9"/>
        <v>0.125</v>
      </c>
      <c r="F89">
        <f t="shared" si="10"/>
        <v>0.25</v>
      </c>
      <c r="G89" s="2">
        <f t="shared" si="11"/>
        <v>120</v>
      </c>
      <c r="H89" s="10"/>
      <c r="I89">
        <f t="shared" si="12"/>
        <v>55.228000000000002</v>
      </c>
      <c r="J89" s="13">
        <f t="shared" si="8"/>
        <v>120</v>
      </c>
      <c r="K89">
        <f t="shared" si="13"/>
        <v>80</v>
      </c>
    </row>
    <row r="90" spans="1:11">
      <c r="A90">
        <v>55.478000000000002</v>
      </c>
      <c r="B90">
        <v>74.373199999999997</v>
      </c>
      <c r="C90">
        <v>81</v>
      </c>
      <c r="D90" s="2">
        <f>Main!$B84</f>
        <v>19.5</v>
      </c>
      <c r="E90" s="2">
        <f t="shared" si="9"/>
        <v>0.125</v>
      </c>
      <c r="F90">
        <f t="shared" si="10"/>
        <v>0.28000000000000114</v>
      </c>
      <c r="G90" s="2">
        <f t="shared" si="11"/>
        <v>107.14285714285671</v>
      </c>
      <c r="H90" s="10"/>
      <c r="I90">
        <f t="shared" si="12"/>
        <v>55.478000000000002</v>
      </c>
      <c r="J90" s="13">
        <f t="shared" si="8"/>
        <v>107.14285714285671</v>
      </c>
      <c r="K90">
        <f t="shared" si="13"/>
        <v>81</v>
      </c>
    </row>
    <row r="91" spans="1:11">
      <c r="A91">
        <v>55.758000000000003</v>
      </c>
      <c r="B91">
        <v>73.888800000000003</v>
      </c>
      <c r="C91">
        <v>82</v>
      </c>
      <c r="D91" s="2">
        <f>Main!$B85</f>
        <v>19.625</v>
      </c>
      <c r="E91" s="2">
        <f t="shared" si="9"/>
        <v>0.125</v>
      </c>
      <c r="F91">
        <f t="shared" si="10"/>
        <v>0.37999999999999545</v>
      </c>
      <c r="G91" s="2">
        <f t="shared" si="11"/>
        <v>78.947368421053568</v>
      </c>
      <c r="H91" s="10" t="s">
        <v>130</v>
      </c>
      <c r="I91">
        <f t="shared" si="12"/>
        <v>55.758000000000003</v>
      </c>
      <c r="J91" s="13">
        <f t="shared" si="8"/>
        <v>78.947368421053568</v>
      </c>
      <c r="K91">
        <f t="shared" si="13"/>
        <v>82</v>
      </c>
    </row>
    <row r="92" spans="1:11">
      <c r="A92">
        <v>56.137999999999998</v>
      </c>
      <c r="B92">
        <v>66.816699999999997</v>
      </c>
      <c r="C92">
        <v>83</v>
      </c>
      <c r="D92" s="2">
        <f>Main!$B86</f>
        <v>19.75</v>
      </c>
      <c r="E92" s="2">
        <f t="shared" si="9"/>
        <v>0.125</v>
      </c>
      <c r="F92">
        <f t="shared" si="10"/>
        <v>0.52000000000000313</v>
      </c>
      <c r="G92" s="2">
        <f t="shared" si="11"/>
        <v>57.692307692307345</v>
      </c>
      <c r="H92" s="10" t="s">
        <v>131</v>
      </c>
      <c r="I92">
        <f t="shared" si="12"/>
        <v>56.137999999999998</v>
      </c>
      <c r="J92" s="13">
        <f t="shared" si="8"/>
        <v>57.692307692307345</v>
      </c>
      <c r="K92">
        <f t="shared" si="13"/>
        <v>83</v>
      </c>
    </row>
    <row r="93" spans="1:11">
      <c r="A93">
        <v>56.658000000000001</v>
      </c>
      <c r="B93">
        <v>60.409599999999998</v>
      </c>
      <c r="C93">
        <v>84</v>
      </c>
      <c r="D93" s="2">
        <f>Main!$B87</f>
        <v>19.875</v>
      </c>
      <c r="E93" s="2">
        <f t="shared" si="9"/>
        <v>0.125</v>
      </c>
      <c r="F93">
        <f t="shared" si="10"/>
        <v>0.69999999999999574</v>
      </c>
      <c r="G93" s="2">
        <f t="shared" si="11"/>
        <v>42.857142857143117</v>
      </c>
      <c r="H93" s="10" t="s">
        <v>132</v>
      </c>
      <c r="I93">
        <f t="shared" si="12"/>
        <v>56.658000000000001</v>
      </c>
      <c r="J93" s="13">
        <f t="shared" si="8"/>
        <v>42.857142857143117</v>
      </c>
      <c r="K93">
        <f t="shared" si="13"/>
        <v>84</v>
      </c>
    </row>
    <row r="94" spans="1:11">
      <c r="A94">
        <v>57.357999999999997</v>
      </c>
      <c r="B94">
        <v>53.348999999999997</v>
      </c>
      <c r="C94">
        <v>85</v>
      </c>
      <c r="D94" s="2">
        <f>Main!$B88</f>
        <v>20</v>
      </c>
      <c r="E94" s="2">
        <f t="shared" si="9"/>
        <v>0.25</v>
      </c>
      <c r="F94">
        <f t="shared" si="10"/>
        <v>1.1900000000000048</v>
      </c>
      <c r="G94" s="2">
        <f t="shared" si="11"/>
        <v>50.420168067226683</v>
      </c>
      <c r="H94" s="10" t="s">
        <v>129</v>
      </c>
      <c r="I94">
        <f t="shared" si="12"/>
        <v>57.357999999999997</v>
      </c>
      <c r="J94" s="13">
        <f t="shared" si="8"/>
        <v>50.420168067226683</v>
      </c>
      <c r="K94">
        <f t="shared" si="13"/>
        <v>85</v>
      </c>
    </row>
    <row r="95" spans="1:11">
      <c r="A95">
        <v>58.548000000000002</v>
      </c>
      <c r="B95">
        <v>76.531400000000005</v>
      </c>
      <c r="C95">
        <v>86</v>
      </c>
      <c r="D95" s="2">
        <f>Main!$B89</f>
        <v>20.25</v>
      </c>
      <c r="E95" s="2">
        <f t="shared" si="9"/>
        <v>0.125</v>
      </c>
      <c r="F95">
        <f t="shared" si="10"/>
        <v>0.32000000000000028</v>
      </c>
      <c r="G95" s="2">
        <f t="shared" si="11"/>
        <v>93.749999999999915</v>
      </c>
      <c r="H95" s="10" t="s">
        <v>133</v>
      </c>
      <c r="I95">
        <f t="shared" si="12"/>
        <v>58.548000000000002</v>
      </c>
      <c r="J95" s="13">
        <f t="shared" si="8"/>
        <v>93.749999999999915</v>
      </c>
      <c r="K95">
        <f t="shared" si="13"/>
        <v>86</v>
      </c>
    </row>
    <row r="96" spans="1:11">
      <c r="A96">
        <v>58.868000000000002</v>
      </c>
      <c r="B96">
        <v>78.702600000000004</v>
      </c>
      <c r="C96">
        <v>87</v>
      </c>
      <c r="D96" s="2">
        <f>Main!$B90</f>
        <v>20.375</v>
      </c>
      <c r="E96" s="2">
        <f t="shared" si="9"/>
        <v>0.375</v>
      </c>
      <c r="F96">
        <f t="shared" si="10"/>
        <v>0.85000000000000142</v>
      </c>
      <c r="G96" s="2">
        <f t="shared" si="11"/>
        <v>105.88235294117629</v>
      </c>
      <c r="H96" s="10" t="s">
        <v>134</v>
      </c>
      <c r="I96">
        <f t="shared" si="12"/>
        <v>58.868000000000002</v>
      </c>
      <c r="J96" s="13">
        <f t="shared" si="8"/>
        <v>105.88235294117629</v>
      </c>
      <c r="K96">
        <f t="shared" si="13"/>
        <v>87</v>
      </c>
    </row>
    <row r="97" spans="1:11">
      <c r="A97">
        <v>59.718000000000004</v>
      </c>
      <c r="B97">
        <v>75.105599999999995</v>
      </c>
      <c r="C97">
        <v>88</v>
      </c>
      <c r="D97" s="2">
        <f>Main!$B91</f>
        <v>20.75</v>
      </c>
      <c r="E97" s="2">
        <f t="shared" si="9"/>
        <v>0.25</v>
      </c>
      <c r="F97">
        <f t="shared" si="10"/>
        <v>0.68999999999999773</v>
      </c>
      <c r="G97" s="2">
        <f t="shared" si="11"/>
        <v>86.956521739130721</v>
      </c>
      <c r="H97" s="10" t="s">
        <v>134</v>
      </c>
      <c r="I97">
        <f t="shared" si="12"/>
        <v>59.718000000000004</v>
      </c>
      <c r="J97" s="13">
        <f t="shared" si="8"/>
        <v>86.956521739130721</v>
      </c>
      <c r="K97">
        <f t="shared" si="13"/>
        <v>88</v>
      </c>
    </row>
    <row r="98" spans="1:11">
      <c r="A98">
        <v>60.408000000000001</v>
      </c>
      <c r="B98">
        <v>75.394800000000004</v>
      </c>
      <c r="C98">
        <v>89</v>
      </c>
      <c r="D98" s="2">
        <f>Main!$B92</f>
        <v>21</v>
      </c>
      <c r="E98" s="2">
        <f t="shared" si="9"/>
        <v>0.25</v>
      </c>
      <c r="F98">
        <f t="shared" si="10"/>
        <v>0.89000000000000057</v>
      </c>
      <c r="G98" s="2">
        <f t="shared" si="11"/>
        <v>67.4157303370786</v>
      </c>
      <c r="H98" s="10" t="s">
        <v>135</v>
      </c>
      <c r="I98">
        <f t="shared" si="12"/>
        <v>60.408000000000001</v>
      </c>
      <c r="J98" s="13">
        <f t="shared" si="8"/>
        <v>67.4157303370786</v>
      </c>
      <c r="K98">
        <f t="shared" si="13"/>
        <v>89</v>
      </c>
    </row>
    <row r="99" spans="1:11">
      <c r="A99">
        <v>61.298000000000002</v>
      </c>
      <c r="B99">
        <v>71.190399999999997</v>
      </c>
      <c r="C99">
        <v>90</v>
      </c>
      <c r="D99" s="2">
        <f>Main!$B93</f>
        <v>21.25</v>
      </c>
      <c r="E99" s="2">
        <f t="shared" si="9"/>
        <v>0.25</v>
      </c>
      <c r="F99">
        <f t="shared" si="10"/>
        <v>0.80999999999999517</v>
      </c>
      <c r="G99" s="2">
        <f t="shared" si="11"/>
        <v>74.074074074074503</v>
      </c>
      <c r="H99" s="10" t="s">
        <v>129</v>
      </c>
      <c r="I99">
        <f t="shared" si="12"/>
        <v>61.298000000000002</v>
      </c>
      <c r="J99" s="13">
        <f t="shared" si="8"/>
        <v>74.074074074074503</v>
      </c>
      <c r="K99">
        <f t="shared" si="13"/>
        <v>90</v>
      </c>
    </row>
    <row r="100" spans="1:11">
      <c r="A100">
        <v>62.107999999999997</v>
      </c>
      <c r="B100">
        <v>67.3673</v>
      </c>
      <c r="C100">
        <v>91</v>
      </c>
      <c r="D100" s="2">
        <f>Main!$B94</f>
        <v>21.5</v>
      </c>
      <c r="E100" s="2">
        <f t="shared" si="9"/>
        <v>0.125</v>
      </c>
      <c r="F100">
        <f t="shared" si="10"/>
        <v>0.39000000000000057</v>
      </c>
      <c r="G100" s="2">
        <f t="shared" si="11"/>
        <v>76.923076923076806</v>
      </c>
      <c r="H100" s="10" t="s">
        <v>136</v>
      </c>
      <c r="I100">
        <f t="shared" si="12"/>
        <v>62.107999999999997</v>
      </c>
      <c r="J100" s="13">
        <f t="shared" si="8"/>
        <v>76.923076923076806</v>
      </c>
      <c r="K100">
        <f t="shared" si="13"/>
        <v>91</v>
      </c>
    </row>
    <row r="101" spans="1:11">
      <c r="A101">
        <v>62.497999999999998</v>
      </c>
      <c r="B101">
        <v>66.118899999999996</v>
      </c>
      <c r="C101">
        <v>92</v>
      </c>
      <c r="D101" s="2">
        <f>Main!$B95</f>
        <v>21.625</v>
      </c>
      <c r="E101" s="2">
        <f t="shared" si="9"/>
        <v>0.125</v>
      </c>
      <c r="F101">
        <f t="shared" si="10"/>
        <v>0.28999999999999915</v>
      </c>
      <c r="G101" s="2">
        <f t="shared" si="11"/>
        <v>103.44827586206927</v>
      </c>
      <c r="H101" s="10" t="s">
        <v>137</v>
      </c>
      <c r="I101">
        <f t="shared" si="12"/>
        <v>62.497999999999998</v>
      </c>
      <c r="J101" s="13">
        <f t="shared" si="8"/>
        <v>103.44827586206927</v>
      </c>
      <c r="K101">
        <f t="shared" si="13"/>
        <v>92</v>
      </c>
    </row>
    <row r="102" spans="1:11">
      <c r="A102">
        <v>62.787999999999997</v>
      </c>
      <c r="B102">
        <v>71.003299999999996</v>
      </c>
      <c r="C102">
        <v>93</v>
      </c>
      <c r="D102" s="2">
        <f>Main!$B96</f>
        <v>21.75</v>
      </c>
      <c r="E102" s="2">
        <f t="shared" si="9"/>
        <v>0.125</v>
      </c>
      <c r="F102">
        <f t="shared" si="10"/>
        <v>0.23000000000000398</v>
      </c>
      <c r="G102" s="2">
        <f t="shared" si="11"/>
        <v>130.43478260869341</v>
      </c>
      <c r="H102" s="10" t="s">
        <v>138</v>
      </c>
      <c r="I102">
        <f t="shared" si="12"/>
        <v>62.787999999999997</v>
      </c>
      <c r="J102" s="13">
        <f t="shared" si="8"/>
        <v>130.43478260869341</v>
      </c>
      <c r="K102">
        <f t="shared" si="13"/>
        <v>93</v>
      </c>
    </row>
    <row r="103" spans="1:11">
      <c r="A103">
        <v>63.018000000000001</v>
      </c>
      <c r="B103">
        <v>71.112099999999998</v>
      </c>
      <c r="C103">
        <v>94</v>
      </c>
      <c r="D103" s="2">
        <f>Main!$B97</f>
        <v>21.875</v>
      </c>
      <c r="E103" s="2">
        <f t="shared" si="9"/>
        <v>0.125</v>
      </c>
      <c r="F103">
        <f t="shared" si="10"/>
        <v>0.22999999999999687</v>
      </c>
      <c r="G103" s="2">
        <f t="shared" si="11"/>
        <v>130.43478260869742</v>
      </c>
      <c r="H103" s="10" t="s">
        <v>133</v>
      </c>
      <c r="I103">
        <f t="shared" si="12"/>
        <v>63.018000000000001</v>
      </c>
      <c r="J103" s="13">
        <f t="shared" si="8"/>
        <v>130.43478260869742</v>
      </c>
      <c r="K103">
        <f t="shared" si="13"/>
        <v>94</v>
      </c>
    </row>
    <row r="104" spans="1:11">
      <c r="A104">
        <v>63.247999999999998</v>
      </c>
      <c r="B104">
        <v>76.611800000000002</v>
      </c>
      <c r="C104">
        <v>95</v>
      </c>
      <c r="D104" s="2">
        <f>Main!$B98</f>
        <v>22</v>
      </c>
      <c r="E104" s="2">
        <f t="shared" si="9"/>
        <v>0.125</v>
      </c>
      <c r="F104">
        <f t="shared" si="10"/>
        <v>0.24000000000000199</v>
      </c>
      <c r="G104" s="2">
        <f t="shared" si="11"/>
        <v>124.99999999999898</v>
      </c>
      <c r="H104" s="10"/>
      <c r="I104">
        <f t="shared" si="12"/>
        <v>63.247999999999998</v>
      </c>
      <c r="J104" s="13">
        <f t="shared" si="8"/>
        <v>124.99999999999898</v>
      </c>
      <c r="K104">
        <f t="shared" si="13"/>
        <v>95</v>
      </c>
    </row>
    <row r="105" spans="1:11">
      <c r="A105">
        <v>63.488</v>
      </c>
      <c r="B105">
        <v>76.612099999999998</v>
      </c>
      <c r="C105">
        <v>96</v>
      </c>
      <c r="D105" s="2">
        <f>Main!$B99</f>
        <v>22.125</v>
      </c>
      <c r="E105" s="2">
        <f t="shared" si="9"/>
        <v>0.125</v>
      </c>
      <c r="F105">
        <f t="shared" si="10"/>
        <v>0.21999999999999886</v>
      </c>
      <c r="G105" s="2">
        <f t="shared" si="11"/>
        <v>136.36363636363706</v>
      </c>
      <c r="H105" s="10"/>
      <c r="I105">
        <f t="shared" si="12"/>
        <v>63.488</v>
      </c>
      <c r="J105" s="13">
        <f t="shared" si="8"/>
        <v>136.36363636363706</v>
      </c>
      <c r="K105">
        <f t="shared" si="13"/>
        <v>96</v>
      </c>
    </row>
    <row r="106" spans="1:11">
      <c r="A106">
        <v>63.707999999999998</v>
      </c>
      <c r="B106">
        <v>79.231499999999997</v>
      </c>
      <c r="C106">
        <v>97</v>
      </c>
      <c r="D106" s="2">
        <f>Main!$B100</f>
        <v>22.25</v>
      </c>
      <c r="E106" s="2">
        <f t="shared" si="9"/>
        <v>0.125</v>
      </c>
      <c r="F106">
        <f t="shared" si="10"/>
        <v>0.26000000000000512</v>
      </c>
      <c r="G106" s="2">
        <f t="shared" si="11"/>
        <v>115.38461538461311</v>
      </c>
      <c r="H106" s="10" t="s">
        <v>130</v>
      </c>
      <c r="I106">
        <f t="shared" si="12"/>
        <v>63.707999999999998</v>
      </c>
      <c r="J106" s="13">
        <f t="shared" si="8"/>
        <v>115.38461538461311</v>
      </c>
      <c r="K106">
        <f t="shared" si="13"/>
        <v>97</v>
      </c>
    </row>
    <row r="107" spans="1:11">
      <c r="A107">
        <v>63.968000000000004</v>
      </c>
      <c r="B107">
        <v>74.343900000000005</v>
      </c>
      <c r="C107">
        <v>98</v>
      </c>
      <c r="D107" s="2">
        <f>Main!$B101</f>
        <v>22.375</v>
      </c>
      <c r="E107" s="2">
        <f t="shared" si="9"/>
        <v>0.125</v>
      </c>
      <c r="F107">
        <f t="shared" si="10"/>
        <v>0.22999999999998977</v>
      </c>
      <c r="G107" s="2">
        <f t="shared" si="11"/>
        <v>130.43478260870145</v>
      </c>
      <c r="H107" s="10" t="s">
        <v>131</v>
      </c>
      <c r="I107">
        <f t="shared" si="12"/>
        <v>63.968000000000004</v>
      </c>
      <c r="J107" s="13">
        <f t="shared" si="8"/>
        <v>130.43478260870145</v>
      </c>
      <c r="K107">
        <f t="shared" si="13"/>
        <v>98</v>
      </c>
    </row>
    <row r="108" spans="1:11">
      <c r="A108">
        <v>64.197999999999993</v>
      </c>
      <c r="B108">
        <v>72.345600000000005</v>
      </c>
      <c r="C108">
        <v>99</v>
      </c>
      <c r="D108" s="2">
        <f>Main!$B102</f>
        <v>22.5</v>
      </c>
      <c r="E108" s="2">
        <f t="shared" si="9"/>
        <v>0.125</v>
      </c>
      <c r="F108">
        <f t="shared" si="10"/>
        <v>0.26000000000000512</v>
      </c>
      <c r="G108" s="2">
        <f t="shared" si="11"/>
        <v>115.38461538461311</v>
      </c>
      <c r="H108" s="10" t="s">
        <v>132</v>
      </c>
      <c r="I108">
        <f t="shared" si="12"/>
        <v>64.197999999999993</v>
      </c>
      <c r="J108" s="13">
        <f t="shared" si="8"/>
        <v>115.38461538461311</v>
      </c>
      <c r="K108">
        <f t="shared" si="13"/>
        <v>99</v>
      </c>
    </row>
    <row r="109" spans="1:11">
      <c r="A109">
        <v>64.457999999999998</v>
      </c>
      <c r="B109">
        <v>69.103700000000003</v>
      </c>
      <c r="C109">
        <v>100</v>
      </c>
      <c r="D109" s="2">
        <f>Main!$B103</f>
        <v>22.625</v>
      </c>
      <c r="E109" s="2">
        <f t="shared" si="9"/>
        <v>0.125</v>
      </c>
      <c r="F109">
        <f t="shared" si="10"/>
        <v>0.21000000000000796</v>
      </c>
      <c r="G109" s="2">
        <f t="shared" si="11"/>
        <v>142.85714285713743</v>
      </c>
      <c r="H109" s="10" t="s">
        <v>129</v>
      </c>
      <c r="I109">
        <f t="shared" si="12"/>
        <v>64.457999999999998</v>
      </c>
      <c r="J109" s="13">
        <f t="shared" si="8"/>
        <v>142.85714285713743</v>
      </c>
      <c r="K109">
        <f t="shared" si="13"/>
        <v>100</v>
      </c>
    </row>
    <row r="110" spans="1:11">
      <c r="A110">
        <v>64.668000000000006</v>
      </c>
      <c r="B110">
        <v>67.874799999999993</v>
      </c>
      <c r="C110">
        <v>101</v>
      </c>
      <c r="D110" s="2">
        <f>Main!$B104</f>
        <v>22.75</v>
      </c>
      <c r="E110" s="2">
        <f t="shared" si="9"/>
        <v>0.125</v>
      </c>
      <c r="F110">
        <f t="shared" si="10"/>
        <v>0.23999999999999488</v>
      </c>
      <c r="G110" s="2">
        <f t="shared" si="11"/>
        <v>125.00000000000267</v>
      </c>
      <c r="H110" s="10" t="s">
        <v>136</v>
      </c>
      <c r="I110">
        <f t="shared" si="12"/>
        <v>64.668000000000006</v>
      </c>
      <c r="J110" s="13">
        <f t="shared" si="8"/>
        <v>125.00000000000267</v>
      </c>
      <c r="K110">
        <f t="shared" si="13"/>
        <v>101</v>
      </c>
    </row>
    <row r="111" spans="1:11">
      <c r="A111">
        <v>64.908000000000001</v>
      </c>
      <c r="B111">
        <v>63.546500000000002</v>
      </c>
      <c r="C111">
        <v>102</v>
      </c>
      <c r="D111" s="2">
        <f>Main!$B105</f>
        <v>22.875</v>
      </c>
      <c r="E111" s="2">
        <f t="shared" si="9"/>
        <v>0.125</v>
      </c>
      <c r="F111">
        <f t="shared" si="10"/>
        <v>0.20999999999999375</v>
      </c>
      <c r="G111" s="2">
        <f t="shared" si="11"/>
        <v>142.85714285714712</v>
      </c>
      <c r="H111" s="10" t="s">
        <v>137</v>
      </c>
      <c r="I111">
        <f t="shared" si="12"/>
        <v>64.908000000000001</v>
      </c>
      <c r="J111" s="13">
        <f t="shared" si="8"/>
        <v>142.85714285714712</v>
      </c>
      <c r="K111">
        <f t="shared" si="13"/>
        <v>102</v>
      </c>
    </row>
    <row r="112" spans="1:11">
      <c r="A112">
        <v>65.117999999999995</v>
      </c>
      <c r="B112">
        <v>69.992900000000006</v>
      </c>
      <c r="C112">
        <v>103</v>
      </c>
      <c r="D112" s="2">
        <f>Main!$B106</f>
        <v>23</v>
      </c>
      <c r="E112" s="2">
        <f t="shared" si="9"/>
        <v>0.125</v>
      </c>
      <c r="F112">
        <f t="shared" si="10"/>
        <v>0.24000000000000909</v>
      </c>
      <c r="G112" s="2">
        <f t="shared" si="11"/>
        <v>124.99999999999527</v>
      </c>
      <c r="H112" s="10" t="s">
        <v>137</v>
      </c>
      <c r="I112">
        <f t="shared" si="12"/>
        <v>65.117999999999995</v>
      </c>
      <c r="J112" s="13">
        <f t="shared" si="8"/>
        <v>124.99999999999527</v>
      </c>
      <c r="K112">
        <f t="shared" si="13"/>
        <v>103</v>
      </c>
    </row>
    <row r="113" spans="1:11">
      <c r="A113">
        <v>65.358000000000004</v>
      </c>
      <c r="B113">
        <v>70.343100000000007</v>
      </c>
      <c r="C113">
        <v>104</v>
      </c>
      <c r="D113" s="2">
        <f>Main!$B107</f>
        <v>23.125</v>
      </c>
      <c r="E113" s="2">
        <f t="shared" si="9"/>
        <v>0.125</v>
      </c>
      <c r="F113">
        <f t="shared" si="10"/>
        <v>0.20999999999999375</v>
      </c>
      <c r="G113" s="2">
        <f t="shared" si="11"/>
        <v>142.85714285714712</v>
      </c>
      <c r="H113" s="10" t="s">
        <v>138</v>
      </c>
      <c r="I113">
        <f t="shared" si="12"/>
        <v>65.358000000000004</v>
      </c>
      <c r="J113" s="13">
        <f t="shared" si="8"/>
        <v>142.85714285714712</v>
      </c>
      <c r="K113">
        <f t="shared" si="13"/>
        <v>104</v>
      </c>
    </row>
    <row r="114" spans="1:11">
      <c r="A114">
        <v>65.567999999999998</v>
      </c>
      <c r="B114">
        <v>75.731300000000005</v>
      </c>
      <c r="C114">
        <v>105</v>
      </c>
      <c r="D114" s="2">
        <f>Main!$B108</f>
        <v>23.25</v>
      </c>
      <c r="E114" s="2">
        <f t="shared" si="9"/>
        <v>0.125</v>
      </c>
      <c r="F114">
        <f t="shared" si="10"/>
        <v>0.23000000000000398</v>
      </c>
      <c r="G114" s="2">
        <f t="shared" si="11"/>
        <v>130.43478260869341</v>
      </c>
      <c r="H114" s="10" t="s">
        <v>133</v>
      </c>
      <c r="I114">
        <f t="shared" si="12"/>
        <v>65.567999999999998</v>
      </c>
      <c r="J114" s="13">
        <f t="shared" si="8"/>
        <v>130.43478260869341</v>
      </c>
      <c r="K114">
        <f t="shared" si="13"/>
        <v>105</v>
      </c>
    </row>
    <row r="115" spans="1:11">
      <c r="A115">
        <v>65.798000000000002</v>
      </c>
      <c r="B115">
        <v>77.757199999999997</v>
      </c>
      <c r="C115">
        <v>106</v>
      </c>
      <c r="D115" s="2">
        <f>Main!$B109</f>
        <v>23.375</v>
      </c>
      <c r="E115" s="2">
        <f t="shared" si="9"/>
        <v>0.125</v>
      </c>
      <c r="F115">
        <f t="shared" si="10"/>
        <v>0.23000000000000398</v>
      </c>
      <c r="G115" s="2">
        <f t="shared" si="11"/>
        <v>130.43478260869341</v>
      </c>
      <c r="H115" s="10"/>
      <c r="I115">
        <f t="shared" si="12"/>
        <v>65.798000000000002</v>
      </c>
      <c r="J115" s="13">
        <f t="shared" si="8"/>
        <v>130.43478260869341</v>
      </c>
      <c r="K115">
        <f t="shared" si="13"/>
        <v>106</v>
      </c>
    </row>
    <row r="116" spans="1:11">
      <c r="A116">
        <v>66.028000000000006</v>
      </c>
      <c r="B116">
        <v>78.366100000000003</v>
      </c>
      <c r="C116">
        <v>107</v>
      </c>
      <c r="D116" s="2">
        <f>Main!$B110</f>
        <v>23.5</v>
      </c>
      <c r="E116" s="2">
        <f t="shared" si="9"/>
        <v>0.125</v>
      </c>
      <c r="F116">
        <f t="shared" si="10"/>
        <v>0.22999999999998977</v>
      </c>
      <c r="G116" s="2">
        <f t="shared" si="11"/>
        <v>130.43478260870145</v>
      </c>
      <c r="H116" s="10"/>
      <c r="I116">
        <f t="shared" si="12"/>
        <v>66.028000000000006</v>
      </c>
      <c r="J116" s="13">
        <f t="shared" si="8"/>
        <v>130.43478260870145</v>
      </c>
      <c r="K116">
        <f t="shared" si="13"/>
        <v>107</v>
      </c>
    </row>
    <row r="117" spans="1:11">
      <c r="A117">
        <v>66.257999999999996</v>
      </c>
      <c r="B117">
        <v>75.786000000000001</v>
      </c>
      <c r="C117">
        <v>108</v>
      </c>
      <c r="D117" s="2">
        <f>Main!$B111</f>
        <v>23.625</v>
      </c>
      <c r="E117" s="2">
        <f t="shared" si="9"/>
        <v>0.125</v>
      </c>
      <c r="F117">
        <f t="shared" si="10"/>
        <v>0.21000000000000796</v>
      </c>
      <c r="G117" s="2">
        <f t="shared" si="11"/>
        <v>142.85714285713743</v>
      </c>
      <c r="H117" s="10" t="s">
        <v>102</v>
      </c>
      <c r="I117">
        <f t="shared" si="12"/>
        <v>66.257999999999996</v>
      </c>
      <c r="J117" s="13">
        <f t="shared" si="8"/>
        <v>142.85714285713743</v>
      </c>
      <c r="K117">
        <f t="shared" si="13"/>
        <v>108</v>
      </c>
    </row>
    <row r="118" spans="1:11">
      <c r="A118">
        <v>66.468000000000004</v>
      </c>
      <c r="B118">
        <v>78.810199999999995</v>
      </c>
      <c r="C118">
        <v>109</v>
      </c>
      <c r="D118" s="2">
        <f>Main!$B112</f>
        <v>23.75</v>
      </c>
      <c r="E118" s="2">
        <f t="shared" si="9"/>
        <v>0.125</v>
      </c>
      <c r="F118">
        <f t="shared" si="10"/>
        <v>0.22999999999998977</v>
      </c>
      <c r="G118" s="2">
        <f t="shared" si="11"/>
        <v>130.43478260870145</v>
      </c>
      <c r="H118" s="10"/>
      <c r="I118">
        <f t="shared" si="12"/>
        <v>66.468000000000004</v>
      </c>
      <c r="J118" s="13">
        <f t="shared" si="8"/>
        <v>130.43478260870145</v>
      </c>
      <c r="K118">
        <f t="shared" si="13"/>
        <v>109</v>
      </c>
    </row>
    <row r="119" spans="1:11">
      <c r="A119">
        <v>66.697999999999993</v>
      </c>
      <c r="B119">
        <v>81.872200000000007</v>
      </c>
      <c r="C119">
        <v>110</v>
      </c>
      <c r="D119" s="2">
        <f>Main!$B113</f>
        <v>23.875</v>
      </c>
      <c r="E119" s="2">
        <f t="shared" si="9"/>
        <v>0.125</v>
      </c>
      <c r="F119">
        <f t="shared" si="10"/>
        <v>0.23000000000000398</v>
      </c>
      <c r="G119" s="2">
        <f t="shared" si="11"/>
        <v>130.43478260869341</v>
      </c>
      <c r="H119" s="10"/>
      <c r="I119">
        <f t="shared" si="12"/>
        <v>66.697999999999993</v>
      </c>
      <c r="J119" s="13">
        <f t="shared" si="8"/>
        <v>130.43478260869341</v>
      </c>
      <c r="K119">
        <f t="shared" si="13"/>
        <v>110</v>
      </c>
    </row>
    <row r="120" spans="1:11">
      <c r="A120">
        <v>66.927999999999997</v>
      </c>
      <c r="B120">
        <v>79.348399999999998</v>
      </c>
      <c r="C120">
        <v>111</v>
      </c>
      <c r="D120" s="2">
        <f>Main!$B114</f>
        <v>24</v>
      </c>
      <c r="E120" s="2">
        <f t="shared" si="9"/>
        <v>0.125</v>
      </c>
      <c r="F120">
        <f t="shared" si="10"/>
        <v>0.20000000000000284</v>
      </c>
      <c r="G120" s="2">
        <f t="shared" si="11"/>
        <v>149.99999999999787</v>
      </c>
      <c r="H120" s="10"/>
      <c r="I120">
        <f t="shared" si="12"/>
        <v>66.927999999999997</v>
      </c>
      <c r="J120" s="13">
        <f t="shared" si="8"/>
        <v>149.99999999999787</v>
      </c>
      <c r="K120">
        <f t="shared" si="13"/>
        <v>111</v>
      </c>
    </row>
    <row r="121" spans="1:11">
      <c r="A121">
        <v>67.128</v>
      </c>
      <c r="B121">
        <v>78.271199999999993</v>
      </c>
      <c r="C121">
        <v>112</v>
      </c>
      <c r="D121" s="2">
        <f>Main!$B115</f>
        <v>24.125</v>
      </c>
      <c r="E121" s="2">
        <f t="shared" si="9"/>
        <v>0.125</v>
      </c>
      <c r="F121">
        <f t="shared" si="10"/>
        <v>0.25900000000000034</v>
      </c>
      <c r="G121" s="2">
        <f t="shared" si="11"/>
        <v>115.83011583011567</v>
      </c>
      <c r="H121" s="10"/>
      <c r="I121">
        <f t="shared" si="12"/>
        <v>67.128</v>
      </c>
      <c r="J121" s="13">
        <f t="shared" si="8"/>
        <v>115.83011583011567</v>
      </c>
      <c r="K121">
        <f t="shared" si="13"/>
        <v>112</v>
      </c>
    </row>
    <row r="122" spans="1:11">
      <c r="A122">
        <v>67.387</v>
      </c>
      <c r="B122">
        <v>71.004499999999993</v>
      </c>
      <c r="C122">
        <v>113</v>
      </c>
      <c r="D122" s="2">
        <f>Main!$B116</f>
        <v>24.25</v>
      </c>
      <c r="E122" s="2">
        <f t="shared" si="9"/>
        <v>0.125</v>
      </c>
      <c r="F122">
        <f t="shared" si="10"/>
        <v>0.23099999999999454</v>
      </c>
      <c r="G122" s="2">
        <f t="shared" si="11"/>
        <v>129.87012987013293</v>
      </c>
      <c r="H122" s="10" t="s">
        <v>129</v>
      </c>
      <c r="I122">
        <f t="shared" si="12"/>
        <v>67.387</v>
      </c>
      <c r="J122" s="13">
        <f t="shared" si="8"/>
        <v>129.87012987013293</v>
      </c>
      <c r="K122">
        <f t="shared" si="13"/>
        <v>113</v>
      </c>
    </row>
    <row r="123" spans="1:11">
      <c r="A123">
        <v>67.617999999999995</v>
      </c>
      <c r="B123">
        <v>68.561400000000006</v>
      </c>
      <c r="C123">
        <v>114</v>
      </c>
      <c r="D123" s="2">
        <f>Main!$B117</f>
        <v>24.375</v>
      </c>
      <c r="E123" s="2">
        <f t="shared" si="9"/>
        <v>0.125</v>
      </c>
      <c r="F123">
        <f t="shared" si="10"/>
        <v>0.23000000000000398</v>
      </c>
      <c r="G123" s="2">
        <f t="shared" si="11"/>
        <v>130.43478260869341</v>
      </c>
      <c r="H123" s="10" t="s">
        <v>136</v>
      </c>
      <c r="I123">
        <f t="shared" si="12"/>
        <v>67.617999999999995</v>
      </c>
      <c r="J123" s="13">
        <f t="shared" si="8"/>
        <v>130.43478260869341</v>
      </c>
      <c r="K123">
        <f t="shared" si="13"/>
        <v>114</v>
      </c>
    </row>
    <row r="124" spans="1:11">
      <c r="A124">
        <v>67.847999999999999</v>
      </c>
      <c r="B124">
        <v>65.123000000000005</v>
      </c>
      <c r="C124">
        <v>115</v>
      </c>
      <c r="D124" s="2">
        <f>Main!$B118</f>
        <v>24.5</v>
      </c>
      <c r="E124" s="2">
        <f t="shared" si="9"/>
        <v>0.125</v>
      </c>
      <c r="F124">
        <f t="shared" si="10"/>
        <v>0.21999999999999886</v>
      </c>
      <c r="G124" s="2">
        <f t="shared" si="11"/>
        <v>136.36363636363706</v>
      </c>
      <c r="H124" s="10" t="s">
        <v>137</v>
      </c>
      <c r="I124">
        <f t="shared" si="12"/>
        <v>67.847999999999999</v>
      </c>
      <c r="J124" s="13">
        <f t="shared" si="8"/>
        <v>136.36363636363706</v>
      </c>
      <c r="K124">
        <f t="shared" si="13"/>
        <v>115</v>
      </c>
    </row>
    <row r="125" spans="1:11">
      <c r="A125">
        <v>68.067999999999998</v>
      </c>
      <c r="B125">
        <v>70.449299999999994</v>
      </c>
      <c r="C125">
        <v>116</v>
      </c>
      <c r="D125" s="2">
        <f>Main!$B119</f>
        <v>24.625</v>
      </c>
      <c r="E125" s="2">
        <f t="shared" si="9"/>
        <v>0.125</v>
      </c>
      <c r="F125">
        <f t="shared" si="10"/>
        <v>0.23000000000000398</v>
      </c>
      <c r="G125" s="2">
        <f t="shared" si="11"/>
        <v>130.43478260869341</v>
      </c>
      <c r="H125" s="10" t="s">
        <v>137</v>
      </c>
      <c r="I125">
        <f t="shared" si="12"/>
        <v>68.067999999999998</v>
      </c>
      <c r="J125" s="13">
        <f t="shared" si="8"/>
        <v>130.43478260869341</v>
      </c>
      <c r="K125">
        <f t="shared" si="13"/>
        <v>116</v>
      </c>
    </row>
    <row r="126" spans="1:11">
      <c r="A126">
        <v>68.298000000000002</v>
      </c>
      <c r="B126">
        <v>74.836299999999994</v>
      </c>
      <c r="C126">
        <v>117</v>
      </c>
      <c r="D126" s="2">
        <f>Main!$B120</f>
        <v>24.75</v>
      </c>
      <c r="E126" s="2">
        <f t="shared" si="9"/>
        <v>0.125</v>
      </c>
      <c r="F126">
        <f t="shared" si="10"/>
        <v>0.21999999999999886</v>
      </c>
      <c r="G126" s="2">
        <f t="shared" si="11"/>
        <v>136.36363636363706</v>
      </c>
      <c r="H126" s="10" t="s">
        <v>138</v>
      </c>
      <c r="I126">
        <f t="shared" si="12"/>
        <v>68.298000000000002</v>
      </c>
      <c r="J126" s="13">
        <f t="shared" si="8"/>
        <v>136.36363636363706</v>
      </c>
      <c r="K126">
        <f t="shared" si="13"/>
        <v>117</v>
      </c>
    </row>
    <row r="127" spans="1:11">
      <c r="A127">
        <v>68.518000000000001</v>
      </c>
      <c r="B127">
        <v>77.388599999999997</v>
      </c>
      <c r="C127">
        <v>118</v>
      </c>
      <c r="D127" s="2">
        <f>Main!$B121</f>
        <v>24.875</v>
      </c>
      <c r="E127" s="2">
        <f t="shared" si="9"/>
        <v>0.125</v>
      </c>
      <c r="F127">
        <f t="shared" si="10"/>
        <v>0.21999999999999886</v>
      </c>
      <c r="G127" s="2">
        <f t="shared" si="11"/>
        <v>136.36363636363706</v>
      </c>
      <c r="H127" s="10" t="s">
        <v>102</v>
      </c>
      <c r="I127">
        <f t="shared" si="12"/>
        <v>68.518000000000001</v>
      </c>
      <c r="J127" s="13">
        <f t="shared" si="8"/>
        <v>136.36363636363706</v>
      </c>
      <c r="K127">
        <f t="shared" si="13"/>
        <v>118</v>
      </c>
    </row>
    <row r="128" spans="1:11">
      <c r="A128">
        <v>68.738</v>
      </c>
      <c r="B128">
        <v>77.519400000000005</v>
      </c>
      <c r="C128">
        <v>119</v>
      </c>
      <c r="D128" s="2">
        <f>Main!$B122</f>
        <v>25</v>
      </c>
      <c r="E128" s="2">
        <f t="shared" si="9"/>
        <v>0.125</v>
      </c>
      <c r="F128">
        <f t="shared" si="10"/>
        <v>0.29000000000000625</v>
      </c>
      <c r="G128" s="2">
        <f t="shared" si="11"/>
        <v>103.44827586206674</v>
      </c>
      <c r="H128" s="10" t="s">
        <v>130</v>
      </c>
      <c r="I128">
        <f t="shared" si="12"/>
        <v>68.738</v>
      </c>
      <c r="J128" s="13">
        <f t="shared" si="8"/>
        <v>103.44827586206674</v>
      </c>
      <c r="K128">
        <f t="shared" si="13"/>
        <v>119</v>
      </c>
    </row>
    <row r="129" spans="1:11">
      <c r="A129">
        <v>69.028000000000006</v>
      </c>
      <c r="B129">
        <v>76.754999999999995</v>
      </c>
      <c r="C129">
        <v>120</v>
      </c>
      <c r="D129" s="2">
        <f>Main!$B123</f>
        <v>25.125</v>
      </c>
      <c r="E129" s="2">
        <f t="shared" si="9"/>
        <v>0.125</v>
      </c>
      <c r="F129">
        <f t="shared" si="10"/>
        <v>0.367999999999995</v>
      </c>
      <c r="G129" s="2">
        <f t="shared" si="11"/>
        <v>81.52173913043589</v>
      </c>
      <c r="H129" s="10" t="s">
        <v>131</v>
      </c>
      <c r="I129">
        <f t="shared" si="12"/>
        <v>69.028000000000006</v>
      </c>
      <c r="J129" s="13">
        <f t="shared" si="8"/>
        <v>81.52173913043589</v>
      </c>
      <c r="K129">
        <f t="shared" si="13"/>
        <v>120</v>
      </c>
    </row>
    <row r="130" spans="1:11">
      <c r="A130">
        <v>69.396000000000001</v>
      </c>
      <c r="B130">
        <v>66.675600000000003</v>
      </c>
      <c r="C130">
        <v>121</v>
      </c>
      <c r="D130" s="2">
        <f>Main!$B124</f>
        <v>25.25</v>
      </c>
      <c r="E130" s="2">
        <f t="shared" si="9"/>
        <v>0.375</v>
      </c>
      <c r="F130">
        <f t="shared" si="10"/>
        <v>0.67199999999999704</v>
      </c>
      <c r="G130" s="2">
        <f t="shared" si="11"/>
        <v>133.92857142857201</v>
      </c>
      <c r="H130" s="10" t="s">
        <v>132</v>
      </c>
      <c r="I130">
        <f t="shared" si="12"/>
        <v>69.396000000000001</v>
      </c>
      <c r="J130" s="13">
        <f t="shared" si="8"/>
        <v>133.92857142857201</v>
      </c>
      <c r="K130">
        <f t="shared" si="13"/>
        <v>121</v>
      </c>
    </row>
    <row r="131" spans="1:11">
      <c r="A131">
        <v>70.067999999999998</v>
      </c>
      <c r="B131">
        <v>61.361499999999999</v>
      </c>
      <c r="C131">
        <v>122</v>
      </c>
      <c r="D131" s="2">
        <f>Main!$B125</f>
        <v>25.625</v>
      </c>
      <c r="E131" s="2">
        <f t="shared" si="9"/>
        <v>0.125</v>
      </c>
      <c r="F131">
        <f t="shared" si="10"/>
        <v>0.24000000000000909</v>
      </c>
      <c r="G131" s="2">
        <f t="shared" si="11"/>
        <v>124.99999999999527</v>
      </c>
      <c r="H131" s="10" t="s">
        <v>133</v>
      </c>
      <c r="I131">
        <f t="shared" si="12"/>
        <v>70.067999999999998</v>
      </c>
      <c r="J131" s="13">
        <f t="shared" si="8"/>
        <v>124.99999999999527</v>
      </c>
      <c r="K131">
        <f t="shared" si="13"/>
        <v>122</v>
      </c>
    </row>
    <row r="132" spans="1:11">
      <c r="A132">
        <v>70.308000000000007</v>
      </c>
      <c r="B132">
        <v>64.174999999999997</v>
      </c>
      <c r="C132">
        <v>123</v>
      </c>
      <c r="D132" s="2">
        <f>Main!$B126</f>
        <v>25.75</v>
      </c>
      <c r="E132" s="2">
        <f t="shared" si="9"/>
        <v>0.125</v>
      </c>
      <c r="F132">
        <f t="shared" si="10"/>
        <v>0.26999999999999602</v>
      </c>
      <c r="G132" s="2">
        <f t="shared" si="11"/>
        <v>111.11111111111275</v>
      </c>
      <c r="H132" s="10" t="s">
        <v>130</v>
      </c>
      <c r="I132">
        <f t="shared" si="12"/>
        <v>70.308000000000007</v>
      </c>
      <c r="J132" s="13">
        <f t="shared" si="8"/>
        <v>111.11111111111275</v>
      </c>
      <c r="K132">
        <f t="shared" si="13"/>
        <v>123</v>
      </c>
    </row>
    <row r="133" spans="1:11">
      <c r="A133">
        <v>70.578000000000003</v>
      </c>
      <c r="B133">
        <v>63.982900000000001</v>
      </c>
      <c r="C133">
        <v>124</v>
      </c>
      <c r="D133" s="2">
        <f>Main!$B127</f>
        <v>25.875</v>
      </c>
      <c r="E133" s="2">
        <f t="shared" si="9"/>
        <v>0.125</v>
      </c>
      <c r="F133">
        <f t="shared" si="10"/>
        <v>0.25999999999999091</v>
      </c>
      <c r="G133" s="2">
        <f t="shared" si="11"/>
        <v>115.38461538461942</v>
      </c>
      <c r="H133" s="10" t="s">
        <v>132</v>
      </c>
      <c r="I133">
        <f t="shared" si="12"/>
        <v>70.578000000000003</v>
      </c>
      <c r="J133" s="13">
        <f t="shared" si="8"/>
        <v>115.38461538461942</v>
      </c>
      <c r="K133">
        <f t="shared" si="13"/>
        <v>124</v>
      </c>
    </row>
    <row r="134" spans="1:11">
      <c r="A134">
        <v>70.837999999999994</v>
      </c>
      <c r="B134">
        <v>61.082099999999997</v>
      </c>
      <c r="C134">
        <v>125</v>
      </c>
      <c r="D134" s="2">
        <f>Main!$B128</f>
        <v>26</v>
      </c>
      <c r="E134" s="2">
        <f t="shared" si="9"/>
        <v>0.125</v>
      </c>
      <c r="F134">
        <f t="shared" si="10"/>
        <v>0.23499999999999943</v>
      </c>
      <c r="G134" s="2">
        <f t="shared" si="11"/>
        <v>127.65957446808542</v>
      </c>
      <c r="H134" s="10" t="s">
        <v>129</v>
      </c>
      <c r="I134">
        <f t="shared" si="12"/>
        <v>70.837999999999994</v>
      </c>
      <c r="J134" s="13">
        <f t="shared" si="8"/>
        <v>127.65957446808542</v>
      </c>
      <c r="K134">
        <f t="shared" si="13"/>
        <v>125</v>
      </c>
    </row>
    <row r="135" spans="1:11">
      <c r="A135">
        <v>71.072999999999993</v>
      </c>
      <c r="B135">
        <v>64.335700000000003</v>
      </c>
      <c r="C135">
        <v>126</v>
      </c>
      <c r="D135" s="2">
        <f>Main!$B129</f>
        <v>26.125</v>
      </c>
      <c r="E135" s="2">
        <f t="shared" si="9"/>
        <v>0.125</v>
      </c>
      <c r="F135">
        <f t="shared" si="10"/>
        <v>0.24500000000000455</v>
      </c>
      <c r="G135" s="2">
        <f t="shared" si="11"/>
        <v>122.44897959183447</v>
      </c>
      <c r="H135" s="10"/>
      <c r="I135">
        <f t="shared" si="12"/>
        <v>71.072999999999993</v>
      </c>
      <c r="J135" s="13">
        <f t="shared" si="8"/>
        <v>122.44897959183447</v>
      </c>
      <c r="K135">
        <f t="shared" si="13"/>
        <v>126</v>
      </c>
    </row>
    <row r="136" spans="1:11">
      <c r="A136">
        <v>71.317999999999998</v>
      </c>
      <c r="B136">
        <v>59.694400000000002</v>
      </c>
      <c r="C136">
        <v>127</v>
      </c>
      <c r="D136" s="2">
        <f>Main!$B130</f>
        <v>26.25</v>
      </c>
      <c r="E136" s="2">
        <f t="shared" si="9"/>
        <v>0.125</v>
      </c>
      <c r="F136">
        <f t="shared" si="10"/>
        <v>0.28000000000000114</v>
      </c>
      <c r="G136" s="2">
        <f t="shared" si="11"/>
        <v>107.14285714285671</v>
      </c>
      <c r="H136" s="10" t="s">
        <v>130</v>
      </c>
      <c r="I136">
        <f t="shared" si="12"/>
        <v>71.317999999999998</v>
      </c>
      <c r="J136" s="13">
        <f t="shared" si="8"/>
        <v>107.14285714285671</v>
      </c>
      <c r="K136">
        <f t="shared" si="13"/>
        <v>127</v>
      </c>
    </row>
    <row r="137" spans="1:11">
      <c r="A137">
        <v>71.597999999999999</v>
      </c>
      <c r="B137">
        <v>63.738900000000001</v>
      </c>
      <c r="C137">
        <v>128</v>
      </c>
      <c r="D137" s="2">
        <f>Main!$B131</f>
        <v>26.375</v>
      </c>
      <c r="E137" s="2">
        <f t="shared" si="9"/>
        <v>0.125</v>
      </c>
      <c r="F137">
        <f t="shared" si="10"/>
        <v>0.28000000000000114</v>
      </c>
      <c r="G137" s="2">
        <f t="shared" si="11"/>
        <v>107.14285714285671</v>
      </c>
      <c r="H137" s="10" t="s">
        <v>131</v>
      </c>
      <c r="I137">
        <f t="shared" si="12"/>
        <v>71.597999999999999</v>
      </c>
      <c r="J137" s="13">
        <f t="shared" si="8"/>
        <v>107.14285714285671</v>
      </c>
      <c r="K137">
        <f t="shared" si="13"/>
        <v>128</v>
      </c>
    </row>
    <row r="138" spans="1:11">
      <c r="A138">
        <v>71.878</v>
      </c>
      <c r="B138">
        <v>62.170900000000003</v>
      </c>
      <c r="C138">
        <v>129</v>
      </c>
      <c r="D138" s="2">
        <f>Main!$B132</f>
        <v>26.5</v>
      </c>
      <c r="E138" s="2">
        <f t="shared" si="9"/>
        <v>0.125</v>
      </c>
      <c r="F138">
        <f t="shared" si="10"/>
        <v>0.31999999999999318</v>
      </c>
      <c r="G138" s="2">
        <f t="shared" si="11"/>
        <v>93.750000000002004</v>
      </c>
      <c r="H138" s="10" t="s">
        <v>132</v>
      </c>
      <c r="I138">
        <f t="shared" si="12"/>
        <v>71.878</v>
      </c>
      <c r="J138" s="13">
        <f t="shared" ref="J138:J186" si="14">$G138</f>
        <v>93.750000000002004</v>
      </c>
      <c r="K138">
        <f t="shared" si="13"/>
        <v>129</v>
      </c>
    </row>
    <row r="139" spans="1:11">
      <c r="A139">
        <v>72.197999999999993</v>
      </c>
      <c r="B139">
        <v>61.179000000000002</v>
      </c>
      <c r="C139">
        <v>130</v>
      </c>
      <c r="D139" s="2">
        <f>Main!$B133</f>
        <v>26.625</v>
      </c>
      <c r="E139" s="2">
        <f t="shared" ref="E139:E185" si="15">$D140-$D139</f>
        <v>0.125</v>
      </c>
      <c r="F139">
        <f t="shared" ref="F139:F185" si="16">$A140-$A139</f>
        <v>0.45000000000000284</v>
      </c>
      <c r="G139" s="2">
        <f t="shared" ref="G139:G185" si="17">$E139/$F139*60*4</f>
        <v>66.666666666666245</v>
      </c>
      <c r="H139" s="10" t="s">
        <v>128</v>
      </c>
      <c r="I139">
        <f t="shared" ref="I139:I186" si="18">$A139</f>
        <v>72.197999999999993</v>
      </c>
      <c r="J139" s="13">
        <f t="shared" si="14"/>
        <v>66.666666666666245</v>
      </c>
      <c r="K139">
        <f t="shared" ref="K139:K186" si="19">$C139</f>
        <v>130</v>
      </c>
    </row>
    <row r="140" spans="1:11">
      <c r="A140">
        <v>72.647999999999996</v>
      </c>
      <c r="B140">
        <v>58.185099999999998</v>
      </c>
      <c r="C140">
        <v>131</v>
      </c>
      <c r="D140" s="2">
        <f>Main!$B134</f>
        <v>26.75</v>
      </c>
      <c r="E140" s="2">
        <f t="shared" si="15"/>
        <v>0.125</v>
      </c>
      <c r="F140">
        <f t="shared" si="16"/>
        <v>0.48900000000000432</v>
      </c>
      <c r="G140" s="2">
        <f t="shared" si="17"/>
        <v>61.349693251533196</v>
      </c>
      <c r="H140" s="10"/>
      <c r="I140">
        <f t="shared" si="18"/>
        <v>72.647999999999996</v>
      </c>
      <c r="J140" s="13">
        <f t="shared" si="14"/>
        <v>61.349693251533196</v>
      </c>
      <c r="K140">
        <f t="shared" si="19"/>
        <v>131</v>
      </c>
    </row>
    <row r="141" spans="1:11">
      <c r="A141">
        <v>73.137</v>
      </c>
      <c r="B141">
        <v>48.760100000000001</v>
      </c>
      <c r="C141">
        <v>132</v>
      </c>
      <c r="D141" s="2">
        <f>Main!$B135</f>
        <v>26.875</v>
      </c>
      <c r="E141" s="2">
        <f t="shared" si="15"/>
        <v>0.375</v>
      </c>
      <c r="F141">
        <f t="shared" si="16"/>
        <v>2.9200000000000017</v>
      </c>
      <c r="G141" s="2">
        <f t="shared" si="17"/>
        <v>30.821917808219162</v>
      </c>
      <c r="H141" s="10"/>
      <c r="I141">
        <f t="shared" si="18"/>
        <v>73.137</v>
      </c>
      <c r="J141" s="13">
        <f t="shared" si="14"/>
        <v>30.821917808219162</v>
      </c>
      <c r="K141">
        <f t="shared" si="19"/>
        <v>132</v>
      </c>
    </row>
    <row r="142" spans="1:11">
      <c r="A142">
        <v>76.057000000000002</v>
      </c>
      <c r="B142">
        <v>49.854799999999997</v>
      </c>
      <c r="C142">
        <v>133</v>
      </c>
      <c r="D142" s="2">
        <f>Main!$B136</f>
        <v>27.25</v>
      </c>
      <c r="E142" s="2">
        <f t="shared" si="15"/>
        <v>0.25</v>
      </c>
      <c r="F142">
        <f t="shared" si="16"/>
        <v>0.4410000000000025</v>
      </c>
      <c r="G142" s="2">
        <f t="shared" si="17"/>
        <v>136.0544217687067</v>
      </c>
      <c r="H142" s="10" t="s">
        <v>128</v>
      </c>
      <c r="I142">
        <f t="shared" si="18"/>
        <v>76.057000000000002</v>
      </c>
      <c r="J142" s="13">
        <f t="shared" si="14"/>
        <v>136.0544217687067</v>
      </c>
      <c r="K142">
        <f t="shared" si="19"/>
        <v>133</v>
      </c>
    </row>
    <row r="143" spans="1:11">
      <c r="A143">
        <v>76.498000000000005</v>
      </c>
      <c r="B143">
        <v>55.476900000000001</v>
      </c>
      <c r="C143">
        <v>134</v>
      </c>
      <c r="D143" s="2">
        <f>Main!$B137</f>
        <v>27.5</v>
      </c>
      <c r="E143" s="2">
        <f t="shared" si="15"/>
        <v>0.25</v>
      </c>
      <c r="F143">
        <f t="shared" si="16"/>
        <v>0.56999999999999318</v>
      </c>
      <c r="G143" s="2">
        <f t="shared" si="17"/>
        <v>105.2631578947381</v>
      </c>
      <c r="H143" s="10"/>
      <c r="I143">
        <f t="shared" si="18"/>
        <v>76.498000000000005</v>
      </c>
      <c r="J143" s="13">
        <f t="shared" si="14"/>
        <v>105.2631578947381</v>
      </c>
      <c r="K143">
        <f t="shared" si="19"/>
        <v>134</v>
      </c>
    </row>
    <row r="144" spans="1:11">
      <c r="A144">
        <v>77.067999999999998</v>
      </c>
      <c r="B144">
        <v>53.229500000000002</v>
      </c>
      <c r="C144">
        <v>135</v>
      </c>
      <c r="D144" s="2">
        <f>Main!$B138</f>
        <v>27.75</v>
      </c>
      <c r="E144" s="2">
        <f t="shared" si="15"/>
        <v>0.25</v>
      </c>
      <c r="F144">
        <f t="shared" si="16"/>
        <v>0.78000000000000114</v>
      </c>
      <c r="G144" s="2">
        <f t="shared" si="17"/>
        <v>76.923076923076806</v>
      </c>
      <c r="H144" s="10"/>
      <c r="I144">
        <f t="shared" si="18"/>
        <v>77.067999999999998</v>
      </c>
      <c r="J144" s="13">
        <f t="shared" si="14"/>
        <v>76.923076923076806</v>
      </c>
      <c r="K144">
        <f t="shared" si="19"/>
        <v>135</v>
      </c>
    </row>
    <row r="145" spans="1:11">
      <c r="A145">
        <v>77.847999999999999</v>
      </c>
      <c r="B145">
        <v>50.4026</v>
      </c>
      <c r="C145">
        <v>136</v>
      </c>
      <c r="D145" s="2">
        <f>Main!$B139</f>
        <v>28</v>
      </c>
      <c r="E145" s="2">
        <f t="shared" si="15"/>
        <v>0.5</v>
      </c>
      <c r="F145">
        <f t="shared" si="16"/>
        <v>1.4699999999999989</v>
      </c>
      <c r="G145" s="2">
        <f t="shared" si="17"/>
        <v>81.632653061224559</v>
      </c>
      <c r="H145" s="10"/>
      <c r="I145">
        <f t="shared" si="18"/>
        <v>77.847999999999999</v>
      </c>
      <c r="J145" s="13">
        <f t="shared" si="14"/>
        <v>81.632653061224559</v>
      </c>
      <c r="K145">
        <f t="shared" si="19"/>
        <v>136</v>
      </c>
    </row>
    <row r="146" spans="1:11">
      <c r="A146">
        <v>79.317999999999998</v>
      </c>
      <c r="B146">
        <v>52.2913</v>
      </c>
      <c r="C146">
        <v>137</v>
      </c>
      <c r="D146" s="2">
        <f>Main!$B140</f>
        <v>28.5</v>
      </c>
      <c r="E146" s="2">
        <f t="shared" si="15"/>
        <v>0.25</v>
      </c>
      <c r="F146">
        <f t="shared" si="16"/>
        <v>0.43000000000000682</v>
      </c>
      <c r="G146" s="2">
        <f t="shared" si="17"/>
        <v>139.53488372092804</v>
      </c>
      <c r="H146" s="10" t="s">
        <v>129</v>
      </c>
      <c r="I146">
        <f t="shared" si="18"/>
        <v>79.317999999999998</v>
      </c>
      <c r="J146" s="13">
        <f t="shared" si="14"/>
        <v>139.53488372092804</v>
      </c>
      <c r="K146">
        <f t="shared" si="19"/>
        <v>137</v>
      </c>
    </row>
    <row r="147" spans="1:11">
      <c r="A147">
        <v>79.748000000000005</v>
      </c>
      <c r="B147">
        <v>54.6843</v>
      </c>
      <c r="C147">
        <v>138</v>
      </c>
      <c r="D147" s="2">
        <f>Main!$B141</f>
        <v>28.75</v>
      </c>
      <c r="E147" s="2">
        <f t="shared" si="15"/>
        <v>0.25</v>
      </c>
      <c r="F147">
        <f t="shared" si="16"/>
        <v>0.54999999999999716</v>
      </c>
      <c r="G147" s="2">
        <f t="shared" si="17"/>
        <v>109.09090909090966</v>
      </c>
      <c r="H147" s="10"/>
      <c r="I147">
        <f t="shared" si="18"/>
        <v>79.748000000000005</v>
      </c>
      <c r="J147" s="13">
        <f t="shared" si="14"/>
        <v>109.09090909090966</v>
      </c>
      <c r="K147">
        <f t="shared" si="19"/>
        <v>138</v>
      </c>
    </row>
    <row r="148" spans="1:11">
      <c r="A148">
        <v>80.298000000000002</v>
      </c>
      <c r="B148">
        <v>60.759</v>
      </c>
      <c r="C148">
        <v>139</v>
      </c>
      <c r="D148" s="2">
        <f>Main!$B142</f>
        <v>29</v>
      </c>
      <c r="E148" s="2">
        <f t="shared" si="15"/>
        <v>0.25</v>
      </c>
      <c r="F148">
        <f t="shared" si="16"/>
        <v>0.64999999999999147</v>
      </c>
      <c r="G148" s="2">
        <f t="shared" si="17"/>
        <v>92.307692307693529</v>
      </c>
      <c r="H148" s="10"/>
      <c r="I148">
        <f t="shared" si="18"/>
        <v>80.298000000000002</v>
      </c>
      <c r="J148" s="13">
        <f t="shared" si="14"/>
        <v>92.307692307693529</v>
      </c>
      <c r="K148">
        <f t="shared" si="19"/>
        <v>139</v>
      </c>
    </row>
    <row r="149" spans="1:11">
      <c r="A149">
        <v>80.947999999999993</v>
      </c>
      <c r="B149">
        <v>47.609299999999998</v>
      </c>
      <c r="C149">
        <v>140</v>
      </c>
      <c r="D149" s="2">
        <f>Main!$B143</f>
        <v>29.25</v>
      </c>
      <c r="E149" s="2">
        <f t="shared" si="15"/>
        <v>0.5</v>
      </c>
      <c r="F149">
        <f t="shared" si="16"/>
        <v>1</v>
      </c>
      <c r="G149" s="2">
        <f t="shared" si="17"/>
        <v>120</v>
      </c>
      <c r="H149" s="10"/>
      <c r="I149">
        <f t="shared" si="18"/>
        <v>80.947999999999993</v>
      </c>
      <c r="J149" s="13">
        <f t="shared" si="14"/>
        <v>120</v>
      </c>
      <c r="K149">
        <f t="shared" si="19"/>
        <v>140</v>
      </c>
    </row>
    <row r="150" spans="1:11">
      <c r="A150">
        <v>81.947999999999993</v>
      </c>
      <c r="B150">
        <v>55.152099999999997</v>
      </c>
      <c r="C150">
        <v>141</v>
      </c>
      <c r="D150" s="2">
        <f>Main!$B144</f>
        <v>29.75</v>
      </c>
      <c r="E150" s="2">
        <f t="shared" si="15"/>
        <v>0.25</v>
      </c>
      <c r="F150">
        <f t="shared" si="16"/>
        <v>0.48000000000000398</v>
      </c>
      <c r="G150" s="2">
        <f t="shared" si="17"/>
        <v>124.99999999999898</v>
      </c>
      <c r="H150" s="10"/>
      <c r="I150">
        <f t="shared" si="18"/>
        <v>81.947999999999993</v>
      </c>
      <c r="J150" s="13">
        <f t="shared" si="14"/>
        <v>124.99999999999898</v>
      </c>
      <c r="K150">
        <f t="shared" si="19"/>
        <v>141</v>
      </c>
    </row>
    <row r="151" spans="1:11">
      <c r="A151">
        <v>82.427999999999997</v>
      </c>
      <c r="B151">
        <v>61.1205</v>
      </c>
      <c r="C151">
        <v>142</v>
      </c>
      <c r="D151" s="2">
        <f>Main!$B145</f>
        <v>30</v>
      </c>
      <c r="E151" s="2">
        <f t="shared" si="15"/>
        <v>0.25</v>
      </c>
      <c r="F151">
        <f t="shared" si="16"/>
        <v>0.54000000000000625</v>
      </c>
      <c r="G151" s="2">
        <f t="shared" si="17"/>
        <v>111.11111111110982</v>
      </c>
      <c r="H151" s="10" t="s">
        <v>130</v>
      </c>
      <c r="I151">
        <f t="shared" si="18"/>
        <v>82.427999999999997</v>
      </c>
      <c r="J151" s="13">
        <f t="shared" si="14"/>
        <v>111.11111111110982</v>
      </c>
      <c r="K151">
        <f t="shared" si="19"/>
        <v>142</v>
      </c>
    </row>
    <row r="152" spans="1:11">
      <c r="A152">
        <v>82.968000000000004</v>
      </c>
      <c r="B152">
        <v>58.395800000000001</v>
      </c>
      <c r="C152">
        <v>143</v>
      </c>
      <c r="D152" s="2">
        <f>Main!$B146</f>
        <v>30.25</v>
      </c>
      <c r="E152" s="2">
        <f t="shared" si="15"/>
        <v>0.25</v>
      </c>
      <c r="F152">
        <f t="shared" si="16"/>
        <v>0.75</v>
      </c>
      <c r="G152" s="2">
        <f t="shared" si="17"/>
        <v>80</v>
      </c>
      <c r="H152" s="10" t="s">
        <v>131</v>
      </c>
      <c r="I152">
        <f t="shared" si="18"/>
        <v>82.968000000000004</v>
      </c>
      <c r="J152" s="13">
        <f t="shared" si="14"/>
        <v>80</v>
      </c>
      <c r="K152">
        <f t="shared" si="19"/>
        <v>143</v>
      </c>
    </row>
    <row r="153" spans="1:11">
      <c r="A153">
        <v>83.718000000000004</v>
      </c>
      <c r="B153">
        <v>53.635800000000003</v>
      </c>
      <c r="C153">
        <v>144</v>
      </c>
      <c r="D153" s="2">
        <f>Main!$B147</f>
        <v>30.5</v>
      </c>
      <c r="E153" s="2">
        <f t="shared" si="15"/>
        <v>0.5</v>
      </c>
      <c r="F153">
        <f t="shared" si="16"/>
        <v>1.3100000000000023</v>
      </c>
      <c r="G153" s="2">
        <f t="shared" si="17"/>
        <v>91.603053435114347</v>
      </c>
      <c r="H153" s="10" t="s">
        <v>132</v>
      </c>
      <c r="I153">
        <f t="shared" si="18"/>
        <v>83.718000000000004</v>
      </c>
      <c r="J153" s="13">
        <f t="shared" si="14"/>
        <v>91.603053435114347</v>
      </c>
      <c r="K153">
        <f t="shared" si="19"/>
        <v>144</v>
      </c>
    </row>
    <row r="154" spans="1:11">
      <c r="A154">
        <v>85.028000000000006</v>
      </c>
      <c r="B154">
        <v>57.171500000000002</v>
      </c>
      <c r="C154">
        <v>145</v>
      </c>
      <c r="D154" s="2">
        <f>Main!$B148</f>
        <v>31</v>
      </c>
      <c r="E154" s="2">
        <f t="shared" si="15"/>
        <v>0.25</v>
      </c>
      <c r="F154">
        <f t="shared" si="16"/>
        <v>0.47999999999998977</v>
      </c>
      <c r="G154" s="2">
        <f t="shared" si="17"/>
        <v>125.00000000000267</v>
      </c>
      <c r="H154" s="10" t="s">
        <v>128</v>
      </c>
      <c r="I154">
        <f t="shared" si="18"/>
        <v>85.028000000000006</v>
      </c>
      <c r="J154" s="13">
        <f t="shared" si="14"/>
        <v>125.00000000000267</v>
      </c>
      <c r="K154">
        <f t="shared" si="19"/>
        <v>145</v>
      </c>
    </row>
    <row r="155" spans="1:11">
      <c r="A155">
        <v>85.507999999999996</v>
      </c>
      <c r="B155">
        <v>56.946199999999997</v>
      </c>
      <c r="C155">
        <v>146</v>
      </c>
      <c r="D155" s="2">
        <f>Main!$B149</f>
        <v>31.25</v>
      </c>
      <c r="E155" s="2">
        <f t="shared" si="15"/>
        <v>0.25</v>
      </c>
      <c r="F155">
        <f t="shared" si="16"/>
        <v>0.57999999999999829</v>
      </c>
      <c r="G155" s="2">
        <f t="shared" si="17"/>
        <v>103.44827586206927</v>
      </c>
      <c r="H155" s="10"/>
      <c r="I155">
        <f t="shared" si="18"/>
        <v>85.507999999999996</v>
      </c>
      <c r="J155" s="13">
        <f t="shared" si="14"/>
        <v>103.44827586206927</v>
      </c>
      <c r="K155">
        <f t="shared" si="19"/>
        <v>146</v>
      </c>
    </row>
    <row r="156" spans="1:11">
      <c r="A156">
        <v>86.087999999999994</v>
      </c>
      <c r="B156">
        <v>54.6297</v>
      </c>
      <c r="C156">
        <v>147</v>
      </c>
      <c r="D156" s="2">
        <f>Main!$B150</f>
        <v>31.5</v>
      </c>
      <c r="E156" s="2">
        <f t="shared" si="15"/>
        <v>0.25</v>
      </c>
      <c r="F156">
        <f t="shared" si="16"/>
        <v>0.91100000000000136</v>
      </c>
      <c r="G156" s="2">
        <f t="shared" si="17"/>
        <v>65.86169045005478</v>
      </c>
      <c r="H156" s="10"/>
      <c r="I156">
        <f t="shared" si="18"/>
        <v>86.087999999999994</v>
      </c>
      <c r="J156" s="13">
        <f t="shared" si="14"/>
        <v>65.86169045005478</v>
      </c>
      <c r="K156">
        <f t="shared" si="19"/>
        <v>147</v>
      </c>
    </row>
    <row r="157" spans="1:11">
      <c r="A157">
        <v>86.998999999999995</v>
      </c>
      <c r="B157">
        <v>50.3855</v>
      </c>
      <c r="C157">
        <v>148</v>
      </c>
      <c r="D157" s="2">
        <f>Main!$B151</f>
        <v>31.75</v>
      </c>
      <c r="E157" s="2">
        <f t="shared" si="15"/>
        <v>0.5</v>
      </c>
      <c r="F157">
        <f t="shared" si="16"/>
        <v>1.5490000000000066</v>
      </c>
      <c r="G157" s="2">
        <f t="shared" si="17"/>
        <v>77.469335054873781</v>
      </c>
      <c r="H157" s="10"/>
      <c r="I157">
        <f t="shared" si="18"/>
        <v>86.998999999999995</v>
      </c>
      <c r="J157" s="13">
        <f t="shared" si="14"/>
        <v>77.469335054873781</v>
      </c>
      <c r="K157">
        <f t="shared" si="19"/>
        <v>148</v>
      </c>
    </row>
    <row r="158" spans="1:11">
      <c r="A158">
        <v>88.548000000000002</v>
      </c>
      <c r="B158">
        <v>49.996299999999998</v>
      </c>
      <c r="C158">
        <v>149</v>
      </c>
      <c r="D158" s="2">
        <f>Main!$B152</f>
        <v>32.25</v>
      </c>
      <c r="E158" s="2">
        <f t="shared" si="15"/>
        <v>0.25</v>
      </c>
      <c r="F158">
        <f t="shared" si="16"/>
        <v>0.56000000000000227</v>
      </c>
      <c r="G158" s="2">
        <f t="shared" si="17"/>
        <v>107.14285714285671</v>
      </c>
      <c r="H158" s="10" t="s">
        <v>129</v>
      </c>
      <c r="I158">
        <f t="shared" si="18"/>
        <v>88.548000000000002</v>
      </c>
      <c r="J158" s="13">
        <f t="shared" si="14"/>
        <v>107.14285714285671</v>
      </c>
      <c r="K158">
        <f t="shared" si="19"/>
        <v>149</v>
      </c>
    </row>
    <row r="159" spans="1:11">
      <c r="A159">
        <v>89.108000000000004</v>
      </c>
      <c r="B159">
        <v>60.029200000000003</v>
      </c>
      <c r="C159">
        <v>150</v>
      </c>
      <c r="D159" s="2">
        <f>Main!$B153</f>
        <v>32.5</v>
      </c>
      <c r="E159" s="2">
        <f t="shared" si="15"/>
        <v>0.25</v>
      </c>
      <c r="F159">
        <f t="shared" si="16"/>
        <v>0.42000000000000171</v>
      </c>
      <c r="G159" s="2">
        <f t="shared" si="17"/>
        <v>142.85714285714226</v>
      </c>
      <c r="H159" s="10" t="s">
        <v>136</v>
      </c>
      <c r="I159">
        <f t="shared" si="18"/>
        <v>89.108000000000004</v>
      </c>
      <c r="J159" s="13">
        <f t="shared" si="14"/>
        <v>142.85714285714226</v>
      </c>
      <c r="K159">
        <f t="shared" si="19"/>
        <v>150</v>
      </c>
    </row>
    <row r="160" spans="1:11">
      <c r="A160">
        <v>89.528000000000006</v>
      </c>
      <c r="B160">
        <v>61.981699999999996</v>
      </c>
      <c r="C160">
        <v>151</v>
      </c>
      <c r="D160" s="2">
        <f>Main!$B154</f>
        <v>32.75</v>
      </c>
      <c r="E160" s="2">
        <f t="shared" si="15"/>
        <v>0.25</v>
      </c>
      <c r="F160">
        <f t="shared" si="16"/>
        <v>0.37999999999999545</v>
      </c>
      <c r="G160" s="2">
        <f t="shared" si="17"/>
        <v>157.89473684210714</v>
      </c>
      <c r="H160" s="10" t="s">
        <v>138</v>
      </c>
      <c r="I160">
        <f t="shared" si="18"/>
        <v>89.528000000000006</v>
      </c>
      <c r="J160" s="13">
        <f t="shared" si="14"/>
        <v>157.89473684210714</v>
      </c>
      <c r="K160">
        <f t="shared" si="19"/>
        <v>151</v>
      </c>
    </row>
    <row r="161" spans="1:11">
      <c r="A161">
        <v>89.908000000000001</v>
      </c>
      <c r="B161">
        <v>65.348600000000005</v>
      </c>
      <c r="C161">
        <v>152</v>
      </c>
      <c r="D161" s="2">
        <f>Main!$B155</f>
        <v>33</v>
      </c>
      <c r="E161" s="2">
        <f t="shared" si="15"/>
        <v>0.25</v>
      </c>
      <c r="F161">
        <f t="shared" si="16"/>
        <v>0.40999999999999659</v>
      </c>
      <c r="G161" s="2">
        <f t="shared" si="17"/>
        <v>146.34146341463537</v>
      </c>
      <c r="H161" s="10"/>
      <c r="I161">
        <f t="shared" si="18"/>
        <v>89.908000000000001</v>
      </c>
      <c r="J161" s="13">
        <f t="shared" si="14"/>
        <v>146.34146341463537</v>
      </c>
      <c r="K161">
        <f t="shared" si="19"/>
        <v>152</v>
      </c>
    </row>
    <row r="162" spans="1:11">
      <c r="A162">
        <v>90.317999999999998</v>
      </c>
      <c r="B162">
        <v>66.852599999999995</v>
      </c>
      <c r="C162">
        <v>153</v>
      </c>
      <c r="D162" s="2">
        <f>Main!$B156</f>
        <v>33.25</v>
      </c>
      <c r="E162" s="2">
        <f t="shared" si="15"/>
        <v>0.25</v>
      </c>
      <c r="F162">
        <f t="shared" si="16"/>
        <v>0.42000000000000171</v>
      </c>
      <c r="G162" s="2">
        <f t="shared" si="17"/>
        <v>142.85714285714226</v>
      </c>
      <c r="H162" s="10"/>
      <c r="I162">
        <f t="shared" si="18"/>
        <v>90.317999999999998</v>
      </c>
      <c r="J162" s="13">
        <f t="shared" si="14"/>
        <v>142.85714285714226</v>
      </c>
      <c r="K162">
        <f t="shared" si="19"/>
        <v>153</v>
      </c>
    </row>
    <row r="163" spans="1:11">
      <c r="A163">
        <v>90.738</v>
      </c>
      <c r="B163">
        <v>63.772199999999998</v>
      </c>
      <c r="C163">
        <v>154</v>
      </c>
      <c r="D163" s="2">
        <f>Main!$B157</f>
        <v>33.5</v>
      </c>
      <c r="E163" s="2">
        <f t="shared" si="15"/>
        <v>0.25</v>
      </c>
      <c r="F163">
        <f t="shared" si="16"/>
        <v>0.45999999999999375</v>
      </c>
      <c r="G163" s="2">
        <f t="shared" si="17"/>
        <v>130.43478260869742</v>
      </c>
      <c r="H163" s="10"/>
      <c r="I163">
        <f t="shared" si="18"/>
        <v>90.738</v>
      </c>
      <c r="J163" s="13">
        <f t="shared" si="14"/>
        <v>130.43478260869742</v>
      </c>
      <c r="K163">
        <f t="shared" si="19"/>
        <v>154</v>
      </c>
    </row>
    <row r="164" spans="1:11">
      <c r="A164">
        <v>91.197999999999993</v>
      </c>
      <c r="B164">
        <v>60.174700000000001</v>
      </c>
      <c r="C164">
        <v>155</v>
      </c>
      <c r="D164" s="2">
        <f>Main!$B158</f>
        <v>33.75</v>
      </c>
      <c r="E164" s="2">
        <f t="shared" si="15"/>
        <v>0.25</v>
      </c>
      <c r="F164">
        <f t="shared" si="16"/>
        <v>0.55000000000001137</v>
      </c>
      <c r="G164" s="2">
        <f t="shared" si="17"/>
        <v>109.09090909090683</v>
      </c>
      <c r="H164" s="10" t="s">
        <v>130</v>
      </c>
      <c r="I164">
        <f t="shared" si="18"/>
        <v>91.197999999999993</v>
      </c>
      <c r="J164" s="13">
        <f t="shared" si="14"/>
        <v>109.09090909090683</v>
      </c>
      <c r="K164">
        <f t="shared" si="19"/>
        <v>155</v>
      </c>
    </row>
    <row r="165" spans="1:11">
      <c r="A165">
        <v>91.748000000000005</v>
      </c>
      <c r="B165">
        <v>58.212699999999998</v>
      </c>
      <c r="C165">
        <v>156</v>
      </c>
      <c r="D165" s="2">
        <f>Main!$B159</f>
        <v>34</v>
      </c>
      <c r="E165" s="2">
        <f t="shared" si="15"/>
        <v>0.25</v>
      </c>
      <c r="F165">
        <f t="shared" si="16"/>
        <v>0.82999999999999829</v>
      </c>
      <c r="G165" s="2">
        <f t="shared" si="17"/>
        <v>72.289156626506184</v>
      </c>
      <c r="H165" s="10" t="s">
        <v>131</v>
      </c>
      <c r="I165">
        <f t="shared" si="18"/>
        <v>91.748000000000005</v>
      </c>
      <c r="J165" s="13">
        <f t="shared" si="14"/>
        <v>72.289156626506184</v>
      </c>
      <c r="K165">
        <f t="shared" si="19"/>
        <v>156</v>
      </c>
    </row>
    <row r="166" spans="1:11">
      <c r="A166">
        <v>92.578000000000003</v>
      </c>
      <c r="B166">
        <v>49.360999999999997</v>
      </c>
      <c r="C166">
        <v>157</v>
      </c>
      <c r="D166" s="2">
        <f>Main!$B160</f>
        <v>34.25</v>
      </c>
      <c r="E166" s="2">
        <f t="shared" si="15"/>
        <v>0.5</v>
      </c>
      <c r="F166">
        <f t="shared" si="16"/>
        <v>0.95999999999999375</v>
      </c>
      <c r="G166" s="2">
        <f t="shared" si="17"/>
        <v>125.00000000000081</v>
      </c>
      <c r="H166" s="10" t="s">
        <v>132</v>
      </c>
      <c r="I166">
        <f t="shared" si="18"/>
        <v>92.578000000000003</v>
      </c>
      <c r="J166" s="13">
        <f t="shared" si="14"/>
        <v>125.00000000000081</v>
      </c>
      <c r="K166">
        <f t="shared" si="19"/>
        <v>157</v>
      </c>
    </row>
    <row r="167" spans="1:11">
      <c r="A167">
        <v>93.537999999999997</v>
      </c>
      <c r="B167">
        <v>57.2166</v>
      </c>
      <c r="C167">
        <v>158</v>
      </c>
      <c r="D167" s="2">
        <f>Main!$B161</f>
        <v>34.75</v>
      </c>
      <c r="E167" s="2">
        <f t="shared" si="15"/>
        <v>0.25</v>
      </c>
      <c r="F167">
        <f t="shared" si="16"/>
        <v>0.60999999999999943</v>
      </c>
      <c r="G167" s="2">
        <f t="shared" si="17"/>
        <v>98.360655737705017</v>
      </c>
      <c r="H167" s="10" t="s">
        <v>129</v>
      </c>
      <c r="I167">
        <f t="shared" si="18"/>
        <v>93.537999999999997</v>
      </c>
      <c r="J167" s="13">
        <f t="shared" si="14"/>
        <v>98.360655737705017</v>
      </c>
      <c r="K167">
        <f t="shared" si="19"/>
        <v>158</v>
      </c>
    </row>
    <row r="168" spans="1:11">
      <c r="A168">
        <v>94.147999999999996</v>
      </c>
      <c r="B168">
        <v>68.396600000000007</v>
      </c>
      <c r="C168">
        <v>159</v>
      </c>
      <c r="D168" s="2">
        <f>Main!$B162</f>
        <v>35</v>
      </c>
      <c r="E168" s="2">
        <f t="shared" si="15"/>
        <v>0.25</v>
      </c>
      <c r="F168">
        <f t="shared" si="16"/>
        <v>0.48000000000000398</v>
      </c>
      <c r="G168" s="2">
        <f t="shared" si="17"/>
        <v>124.99999999999898</v>
      </c>
      <c r="H168" s="10"/>
      <c r="I168">
        <f t="shared" si="18"/>
        <v>94.147999999999996</v>
      </c>
      <c r="J168" s="13">
        <f t="shared" si="14"/>
        <v>124.99999999999898</v>
      </c>
      <c r="K168">
        <f t="shared" si="19"/>
        <v>159</v>
      </c>
    </row>
    <row r="169" spans="1:11">
      <c r="A169">
        <v>94.628</v>
      </c>
      <c r="B169">
        <v>66.688599999999994</v>
      </c>
      <c r="C169">
        <v>160</v>
      </c>
      <c r="D169" s="2">
        <f>Main!$B163</f>
        <v>35.25</v>
      </c>
      <c r="E169" s="2">
        <f t="shared" si="15"/>
        <v>0.25</v>
      </c>
      <c r="F169">
        <f t="shared" si="16"/>
        <v>0.43000000000000682</v>
      </c>
      <c r="G169" s="2">
        <f t="shared" si="17"/>
        <v>139.53488372092804</v>
      </c>
      <c r="H169" s="10"/>
      <c r="I169">
        <f t="shared" si="18"/>
        <v>94.628</v>
      </c>
      <c r="J169" s="13">
        <f t="shared" si="14"/>
        <v>139.53488372092804</v>
      </c>
      <c r="K169">
        <f t="shared" si="19"/>
        <v>160</v>
      </c>
    </row>
    <row r="170" spans="1:11">
      <c r="A170">
        <v>95.058000000000007</v>
      </c>
      <c r="B170">
        <v>68.0321</v>
      </c>
      <c r="C170">
        <v>161</v>
      </c>
      <c r="D170" s="2">
        <f>Main!$B164</f>
        <v>35.5</v>
      </c>
      <c r="E170" s="2">
        <f t="shared" si="15"/>
        <v>0.25</v>
      </c>
      <c r="F170">
        <f t="shared" si="16"/>
        <v>0.42999999999999261</v>
      </c>
      <c r="G170" s="2">
        <f t="shared" si="17"/>
        <v>139.53488372093264</v>
      </c>
      <c r="H170" s="10"/>
      <c r="I170">
        <f t="shared" si="18"/>
        <v>95.058000000000007</v>
      </c>
      <c r="J170" s="13">
        <f t="shared" si="14"/>
        <v>139.53488372093264</v>
      </c>
      <c r="K170">
        <f t="shared" si="19"/>
        <v>161</v>
      </c>
    </row>
    <row r="171" spans="1:11">
      <c r="A171">
        <v>95.488</v>
      </c>
      <c r="B171">
        <v>68.752200000000002</v>
      </c>
      <c r="C171">
        <v>162</v>
      </c>
      <c r="D171" s="2">
        <f>Main!$B165</f>
        <v>35.75</v>
      </c>
      <c r="E171" s="2">
        <f t="shared" si="15"/>
        <v>0.25</v>
      </c>
      <c r="F171">
        <f t="shared" si="16"/>
        <v>0.45999999999999375</v>
      </c>
      <c r="G171" s="2">
        <f t="shared" si="17"/>
        <v>130.43478260869742</v>
      </c>
      <c r="H171" s="10"/>
      <c r="I171">
        <f t="shared" si="18"/>
        <v>95.488</v>
      </c>
      <c r="J171" s="13">
        <f t="shared" si="14"/>
        <v>130.43478260869742</v>
      </c>
      <c r="K171">
        <f t="shared" si="19"/>
        <v>162</v>
      </c>
    </row>
    <row r="172" spans="1:11">
      <c r="A172">
        <v>95.947999999999993</v>
      </c>
      <c r="B172">
        <v>69.767899999999997</v>
      </c>
      <c r="C172">
        <v>163</v>
      </c>
      <c r="D172" s="2">
        <f>Main!$B166</f>
        <v>36</v>
      </c>
      <c r="E172" s="2">
        <f t="shared" si="15"/>
        <v>0.25</v>
      </c>
      <c r="F172">
        <f t="shared" si="16"/>
        <v>0.49000000000000909</v>
      </c>
      <c r="G172" s="2">
        <f t="shared" si="17"/>
        <v>122.44897959183447</v>
      </c>
      <c r="H172" s="10"/>
      <c r="I172">
        <f t="shared" si="18"/>
        <v>95.947999999999993</v>
      </c>
      <c r="J172" s="13">
        <f t="shared" si="14"/>
        <v>122.44897959183447</v>
      </c>
      <c r="K172">
        <f t="shared" si="19"/>
        <v>163</v>
      </c>
    </row>
    <row r="173" spans="1:11">
      <c r="A173">
        <v>96.438000000000002</v>
      </c>
      <c r="B173">
        <v>68.051699999999997</v>
      </c>
      <c r="C173">
        <v>164</v>
      </c>
      <c r="D173" s="2">
        <f>Main!$B167</f>
        <v>36.25</v>
      </c>
      <c r="E173" s="2">
        <f t="shared" si="15"/>
        <v>0.25</v>
      </c>
      <c r="F173">
        <f t="shared" si="16"/>
        <v>0.53999999999999204</v>
      </c>
      <c r="G173" s="2">
        <f t="shared" si="17"/>
        <v>111.11111111111275</v>
      </c>
      <c r="H173" s="10"/>
      <c r="I173">
        <f t="shared" si="18"/>
        <v>96.438000000000002</v>
      </c>
      <c r="J173" s="13">
        <f t="shared" si="14"/>
        <v>111.11111111111275</v>
      </c>
      <c r="K173">
        <f t="shared" si="19"/>
        <v>164</v>
      </c>
    </row>
    <row r="174" spans="1:11">
      <c r="A174">
        <v>96.977999999999994</v>
      </c>
      <c r="B174">
        <v>64.003699999999995</v>
      </c>
      <c r="C174">
        <v>165</v>
      </c>
      <c r="D174" s="2">
        <f>Main!$B168</f>
        <v>36.5</v>
      </c>
      <c r="E174" s="2">
        <f t="shared" si="15"/>
        <v>0.25</v>
      </c>
      <c r="F174">
        <f t="shared" si="16"/>
        <v>0.57000000000000739</v>
      </c>
      <c r="G174" s="2">
        <f t="shared" si="17"/>
        <v>105.26315789473547</v>
      </c>
      <c r="H174" s="10" t="s">
        <v>130</v>
      </c>
      <c r="I174">
        <f t="shared" si="18"/>
        <v>96.977999999999994</v>
      </c>
      <c r="J174" s="13">
        <f t="shared" si="14"/>
        <v>105.26315789473547</v>
      </c>
      <c r="K174">
        <f t="shared" si="19"/>
        <v>165</v>
      </c>
    </row>
    <row r="175" spans="1:11">
      <c r="A175">
        <v>97.548000000000002</v>
      </c>
      <c r="B175">
        <v>58.280099999999997</v>
      </c>
      <c r="C175">
        <v>166</v>
      </c>
      <c r="D175" s="2">
        <f>Main!$B169</f>
        <v>36.75</v>
      </c>
      <c r="E175" s="2">
        <f t="shared" si="15"/>
        <v>0.25</v>
      </c>
      <c r="F175">
        <f t="shared" si="16"/>
        <v>0.71999999999999886</v>
      </c>
      <c r="G175" s="2">
        <f t="shared" si="17"/>
        <v>83.333333333333456</v>
      </c>
      <c r="H175" s="10" t="s">
        <v>132</v>
      </c>
      <c r="I175">
        <f t="shared" si="18"/>
        <v>97.548000000000002</v>
      </c>
      <c r="J175" s="13">
        <f t="shared" si="14"/>
        <v>83.333333333333456</v>
      </c>
      <c r="K175">
        <f t="shared" si="19"/>
        <v>166</v>
      </c>
    </row>
    <row r="176" spans="1:11">
      <c r="A176">
        <v>98.268000000000001</v>
      </c>
      <c r="B176">
        <v>57.396900000000002</v>
      </c>
      <c r="C176">
        <v>167</v>
      </c>
      <c r="D176" s="2">
        <f>Main!$B170</f>
        <v>37</v>
      </c>
      <c r="E176" s="2">
        <f t="shared" si="15"/>
        <v>0.25</v>
      </c>
      <c r="F176">
        <f t="shared" si="16"/>
        <v>1.0300000000000011</v>
      </c>
      <c r="G176" s="2">
        <f t="shared" si="17"/>
        <v>58.252427184465951</v>
      </c>
      <c r="H176" s="10" t="s">
        <v>128</v>
      </c>
      <c r="I176">
        <f t="shared" si="18"/>
        <v>98.268000000000001</v>
      </c>
      <c r="J176" s="13">
        <f t="shared" si="14"/>
        <v>58.252427184465951</v>
      </c>
      <c r="K176">
        <f t="shared" si="19"/>
        <v>167</v>
      </c>
    </row>
    <row r="177" spans="1:11">
      <c r="A177">
        <v>99.298000000000002</v>
      </c>
      <c r="B177">
        <v>53.760899999999999</v>
      </c>
      <c r="C177">
        <v>168</v>
      </c>
      <c r="D177" s="2">
        <f>Main!$B171</f>
        <v>37.25</v>
      </c>
      <c r="E177" s="2">
        <f t="shared" si="15"/>
        <v>0.25</v>
      </c>
      <c r="F177">
        <f t="shared" si="16"/>
        <v>1.3900000000000006</v>
      </c>
      <c r="G177" s="2">
        <f t="shared" si="17"/>
        <v>43.165467625899268</v>
      </c>
      <c r="H177" s="10"/>
      <c r="I177">
        <f t="shared" si="18"/>
        <v>99.298000000000002</v>
      </c>
      <c r="J177" s="13">
        <f t="shared" si="14"/>
        <v>43.165467625899268</v>
      </c>
      <c r="K177">
        <f t="shared" si="19"/>
        <v>168</v>
      </c>
    </row>
    <row r="178" spans="1:11">
      <c r="A178">
        <v>100.688</v>
      </c>
      <c r="B178">
        <v>47.316400000000002</v>
      </c>
      <c r="C178">
        <v>169</v>
      </c>
      <c r="D178" s="2">
        <f>Main!$B172</f>
        <v>37.5</v>
      </c>
      <c r="E178" s="2">
        <f t="shared" si="15"/>
        <v>0.5</v>
      </c>
      <c r="F178">
        <f t="shared" si="16"/>
        <v>3.046999999999997</v>
      </c>
      <c r="G178" s="2">
        <f t="shared" si="17"/>
        <v>39.382999671808371</v>
      </c>
      <c r="H178" s="10"/>
      <c r="I178">
        <f t="shared" si="18"/>
        <v>100.688</v>
      </c>
      <c r="J178" s="13">
        <f t="shared" si="14"/>
        <v>39.382999671808371</v>
      </c>
      <c r="K178">
        <f t="shared" si="19"/>
        <v>169</v>
      </c>
    </row>
    <row r="179" spans="1:11">
      <c r="A179">
        <v>103.735</v>
      </c>
      <c r="B179">
        <v>54.691400000000002</v>
      </c>
      <c r="C179">
        <v>170</v>
      </c>
      <c r="D179" s="2">
        <f>Main!$B173</f>
        <v>38</v>
      </c>
      <c r="E179" s="2">
        <f t="shared" si="15"/>
        <v>0.25</v>
      </c>
      <c r="F179">
        <f t="shared" si="16"/>
        <v>0.61299999999999955</v>
      </c>
      <c r="G179" s="2">
        <f t="shared" si="17"/>
        <v>97.87928221859714</v>
      </c>
      <c r="H179" s="10" t="s">
        <v>129</v>
      </c>
      <c r="I179">
        <f t="shared" si="18"/>
        <v>103.735</v>
      </c>
      <c r="J179" s="13">
        <f t="shared" si="14"/>
        <v>97.87928221859714</v>
      </c>
      <c r="K179">
        <f t="shared" si="19"/>
        <v>170</v>
      </c>
    </row>
    <row r="180" spans="1:11">
      <c r="A180">
        <v>104.348</v>
      </c>
      <c r="B180">
        <v>55.430199999999999</v>
      </c>
      <c r="C180">
        <v>171</v>
      </c>
      <c r="D180" s="2">
        <f>Main!$B174</f>
        <v>38.25</v>
      </c>
      <c r="E180" s="2">
        <f t="shared" si="15"/>
        <v>0.25</v>
      </c>
      <c r="F180">
        <f t="shared" si="16"/>
        <v>0.62000000000000455</v>
      </c>
      <c r="G180" s="2">
        <f t="shared" si="17"/>
        <v>96.774193548386378</v>
      </c>
      <c r="H180" s="10"/>
      <c r="I180">
        <f t="shared" si="18"/>
        <v>104.348</v>
      </c>
      <c r="J180" s="13">
        <f t="shared" si="14"/>
        <v>96.774193548386378</v>
      </c>
      <c r="K180">
        <f t="shared" si="19"/>
        <v>171</v>
      </c>
    </row>
    <row r="181" spans="1:11">
      <c r="A181">
        <v>104.968</v>
      </c>
      <c r="B181">
        <v>56.917700000000004</v>
      </c>
      <c r="C181">
        <v>172</v>
      </c>
      <c r="D181" s="2">
        <f>Main!$B175</f>
        <v>38.5</v>
      </c>
      <c r="E181" s="2">
        <f t="shared" si="15"/>
        <v>0.25</v>
      </c>
      <c r="F181">
        <f t="shared" si="16"/>
        <v>0.97999999999998977</v>
      </c>
      <c r="G181" s="2">
        <f t="shared" si="17"/>
        <v>61.224489795919006</v>
      </c>
      <c r="H181" s="10"/>
      <c r="I181">
        <f t="shared" si="18"/>
        <v>104.968</v>
      </c>
      <c r="J181" s="13">
        <f t="shared" si="14"/>
        <v>61.224489795919006</v>
      </c>
      <c r="K181">
        <f t="shared" si="19"/>
        <v>172</v>
      </c>
    </row>
    <row r="182" spans="1:11">
      <c r="A182">
        <v>105.94799999999999</v>
      </c>
      <c r="B182">
        <v>57.810600000000001</v>
      </c>
      <c r="C182">
        <v>173</v>
      </c>
      <c r="D182" s="2">
        <f>Main!$B176</f>
        <v>38.75</v>
      </c>
      <c r="E182" s="2">
        <f t="shared" si="15"/>
        <v>0.25</v>
      </c>
      <c r="F182">
        <f t="shared" si="16"/>
        <v>1.2700000000000102</v>
      </c>
      <c r="G182" s="2">
        <f t="shared" si="17"/>
        <v>47.244094488188594</v>
      </c>
      <c r="H182" s="10" t="s">
        <v>130</v>
      </c>
      <c r="I182">
        <f t="shared" si="18"/>
        <v>105.94799999999999</v>
      </c>
      <c r="J182" s="13">
        <f t="shared" si="14"/>
        <v>47.244094488188594</v>
      </c>
      <c r="K182">
        <f t="shared" si="19"/>
        <v>173</v>
      </c>
    </row>
    <row r="183" spans="1:11">
      <c r="A183">
        <v>107.218</v>
      </c>
      <c r="B183">
        <v>48.510899999999999</v>
      </c>
      <c r="C183">
        <v>174</v>
      </c>
      <c r="D183" s="2">
        <f>Main!$B177</f>
        <v>39</v>
      </c>
      <c r="E183" s="2">
        <f t="shared" si="15"/>
        <v>0.5</v>
      </c>
      <c r="F183">
        <f t="shared" si="16"/>
        <v>2.9779999999999944</v>
      </c>
      <c r="G183" s="2">
        <f t="shared" si="17"/>
        <v>40.295500335795914</v>
      </c>
      <c r="H183" s="10" t="s">
        <v>132</v>
      </c>
      <c r="I183">
        <f t="shared" si="18"/>
        <v>107.218</v>
      </c>
      <c r="J183" s="13">
        <f t="shared" si="14"/>
        <v>40.295500335795914</v>
      </c>
      <c r="K183">
        <f t="shared" si="19"/>
        <v>174</v>
      </c>
    </row>
    <row r="184" spans="1:11">
      <c r="A184">
        <v>110.196</v>
      </c>
      <c r="B184">
        <v>39.200800000000001</v>
      </c>
      <c r="C184">
        <v>175</v>
      </c>
      <c r="D184" s="2">
        <f>Main!$B178</f>
        <v>39.5</v>
      </c>
      <c r="E184" s="2">
        <f t="shared" si="15"/>
        <v>0.25</v>
      </c>
      <c r="F184">
        <f t="shared" si="16"/>
        <v>1.375</v>
      </c>
      <c r="G184" s="2">
        <f t="shared" si="17"/>
        <v>43.63636363636364</v>
      </c>
      <c r="H184" s="10" t="s">
        <v>128</v>
      </c>
      <c r="I184">
        <f t="shared" si="18"/>
        <v>110.196</v>
      </c>
      <c r="J184" s="13">
        <f t="shared" si="14"/>
        <v>43.63636363636364</v>
      </c>
      <c r="K184">
        <f t="shared" si="19"/>
        <v>175</v>
      </c>
    </row>
    <row r="185" spans="1:11">
      <c r="A185">
        <v>111.571</v>
      </c>
      <c r="B185">
        <v>42.635800000000003</v>
      </c>
      <c r="C185">
        <v>176</v>
      </c>
      <c r="D185" s="2">
        <f>Main!$B179</f>
        <v>39.75</v>
      </c>
      <c r="E185" s="2">
        <f t="shared" si="15"/>
        <v>0.25</v>
      </c>
      <c r="F185">
        <f t="shared" si="16"/>
        <v>2.296999999999997</v>
      </c>
      <c r="G185" s="2">
        <f t="shared" si="17"/>
        <v>26.121027427078833</v>
      </c>
      <c r="H185" s="10"/>
      <c r="I185">
        <f t="shared" si="18"/>
        <v>111.571</v>
      </c>
      <c r="J185" s="13">
        <f t="shared" si="14"/>
        <v>26.121027427078833</v>
      </c>
      <c r="K185">
        <f t="shared" si="19"/>
        <v>176</v>
      </c>
    </row>
    <row r="186" spans="1:11">
      <c r="A186">
        <v>113.86799999999999</v>
      </c>
      <c r="B186">
        <v>47.11</v>
      </c>
      <c r="C186">
        <v>177</v>
      </c>
      <c r="D186" s="2">
        <f>Main!$B180</f>
        <v>40</v>
      </c>
      <c r="E186" s="2"/>
      <c r="G186" s="2">
        <f>G185</f>
        <v>26.121027427078833</v>
      </c>
      <c r="H186" s="10"/>
      <c r="I186">
        <f t="shared" si="18"/>
        <v>113.86799999999999</v>
      </c>
      <c r="J186" s="13">
        <f t="shared" si="14"/>
        <v>26.121027427078833</v>
      </c>
      <c r="K186">
        <f t="shared" si="19"/>
        <v>177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3" customWidth="1"/>
    <col min="2" max="2" width="11.33203125" bestFit="1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209</v>
      </c>
      <c r="B1" s="1" t="s">
        <v>210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211</v>
      </c>
      <c r="B2" s="1" t="s">
        <v>212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213</v>
      </c>
      <c r="B3" s="11">
        <v>1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1</v>
      </c>
      <c r="K3" s="1"/>
      <c r="L3" s="1"/>
      <c r="M3" s="1"/>
    </row>
    <row r="4" spans="1:13">
      <c r="A4" s="10" t="s">
        <v>214</v>
      </c>
      <c r="B4" s="1" t="s">
        <v>142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Clemens Berg</v>
      </c>
      <c r="K4" s="1"/>
      <c r="L4" s="1"/>
      <c r="M4" s="1"/>
    </row>
    <row r="5" spans="1:13">
      <c r="A5" s="10" t="s">
        <v>216</v>
      </c>
      <c r="B5" s="11">
        <v>2007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2007</v>
      </c>
      <c r="K5" s="1"/>
      <c r="L5" s="1"/>
      <c r="M5" s="1"/>
    </row>
    <row r="6" spans="1:13">
      <c r="A6" s="10" t="s">
        <v>217</v>
      </c>
      <c r="B6" s="1" t="s">
        <v>143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Oehms Classics (Debut) OC 721 (2008)</v>
      </c>
      <c r="K6" s="1"/>
      <c r="L6" s="1"/>
      <c r="M6" s="1"/>
    </row>
    <row r="7" spans="1:13">
      <c r="A7" s="10" t="s">
        <v>219</v>
      </c>
      <c r="B7" s="1" t="s">
        <v>220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221</v>
      </c>
      <c r="B8" s="18">
        <v>40937</v>
      </c>
      <c r="C8" s="1"/>
      <c r="D8" s="1"/>
      <c r="E8" s="1"/>
      <c r="F8" s="1"/>
      <c r="G8" s="1"/>
      <c r="I8" s="10" t="str">
        <f t="shared" si="0"/>
        <v>Date:</v>
      </c>
      <c r="J8" s="15">
        <f t="shared" si="1"/>
        <v>40937</v>
      </c>
      <c r="K8" s="1"/>
      <c r="L8" s="1"/>
      <c r="M8" s="1"/>
    </row>
    <row r="9" spans="1:13">
      <c r="A9" s="10" t="s">
        <v>139</v>
      </c>
      <c r="B9" s="10" t="s">
        <v>127</v>
      </c>
      <c r="C9" s="10" t="s">
        <v>0</v>
      </c>
      <c r="D9" s="10" t="s">
        <v>1</v>
      </c>
      <c r="E9" s="10" t="s">
        <v>140</v>
      </c>
      <c r="F9" s="10" t="s">
        <v>141</v>
      </c>
      <c r="G9" s="10" t="s">
        <v>124</v>
      </c>
      <c r="H9" s="1" t="s">
        <v>127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1.208</v>
      </c>
      <c r="B10">
        <v>55.204300000000003</v>
      </c>
      <c r="C10">
        <v>1</v>
      </c>
      <c r="D10" s="2">
        <f>Main!$B4</f>
        <v>0.25</v>
      </c>
      <c r="E10" s="2">
        <f>$D11-$D10</f>
        <v>0.25</v>
      </c>
      <c r="F10">
        <f>$A11-$A10</f>
        <v>0.72</v>
      </c>
      <c r="G10" s="2">
        <f>$E10/$F10*60*4</f>
        <v>83.333333333333329</v>
      </c>
      <c r="H10" s="10" t="s">
        <v>128</v>
      </c>
      <c r="I10">
        <f>$A10</f>
        <v>1.208</v>
      </c>
      <c r="J10" s="13">
        <f t="shared" ref="J10:J73" si="2">$G10</f>
        <v>83.333333333333329</v>
      </c>
      <c r="K10">
        <f>$C10</f>
        <v>1</v>
      </c>
    </row>
    <row r="11" spans="1:13">
      <c r="A11">
        <v>1.9279999999999999</v>
      </c>
      <c r="B11">
        <v>59.493499999999997</v>
      </c>
      <c r="C11">
        <v>2</v>
      </c>
      <c r="D11" s="2">
        <f>Main!$B5</f>
        <v>0.5</v>
      </c>
      <c r="E11" s="2">
        <f t="shared" ref="E11:E74" si="3">$D12-$D11</f>
        <v>0.25</v>
      </c>
      <c r="F11">
        <f t="shared" ref="F11:F74" si="4">$A12-$A11</f>
        <v>0.76000000000000023</v>
      </c>
      <c r="G11" s="2">
        <f t="shared" ref="G11:G74" si="5">$E11/$F11*60*4</f>
        <v>78.947368421052616</v>
      </c>
      <c r="H11" s="10"/>
      <c r="I11">
        <f t="shared" ref="I11:I74" si="6">$A11</f>
        <v>1.9279999999999999</v>
      </c>
      <c r="J11" s="13">
        <f t="shared" si="2"/>
        <v>78.947368421052616</v>
      </c>
      <c r="K11">
        <f t="shared" ref="K11:K74" si="7">$C11</f>
        <v>2</v>
      </c>
    </row>
    <row r="12" spans="1:13">
      <c r="A12">
        <v>2.6880000000000002</v>
      </c>
      <c r="B12">
        <v>57.054400000000001</v>
      </c>
      <c r="C12">
        <v>3</v>
      </c>
      <c r="D12" s="2">
        <f>Main!$B6</f>
        <v>0.75</v>
      </c>
      <c r="E12" s="2">
        <f t="shared" si="3"/>
        <v>0.25</v>
      </c>
      <c r="F12">
        <f t="shared" si="4"/>
        <v>0.84999999999999964</v>
      </c>
      <c r="G12" s="2">
        <f t="shared" si="5"/>
        <v>70.58823529411768</v>
      </c>
      <c r="H12" s="10"/>
      <c r="I12">
        <f t="shared" si="6"/>
        <v>2.6880000000000002</v>
      </c>
      <c r="J12" s="13">
        <f t="shared" si="2"/>
        <v>70.58823529411768</v>
      </c>
      <c r="K12">
        <f t="shared" si="7"/>
        <v>3</v>
      </c>
    </row>
    <row r="13" spans="1:13">
      <c r="A13">
        <v>3.5379999999999998</v>
      </c>
      <c r="B13">
        <v>52.314900000000002</v>
      </c>
      <c r="C13">
        <v>4</v>
      </c>
      <c r="D13" s="2">
        <f>Main!$B7</f>
        <v>1</v>
      </c>
      <c r="E13" s="2">
        <f t="shared" si="3"/>
        <v>0.5</v>
      </c>
      <c r="F13">
        <f t="shared" si="4"/>
        <v>1.4700000000000002</v>
      </c>
      <c r="G13" s="2">
        <f t="shared" si="5"/>
        <v>81.632653061224474</v>
      </c>
      <c r="H13" s="10"/>
      <c r="I13">
        <f t="shared" si="6"/>
        <v>3.5379999999999998</v>
      </c>
      <c r="J13" s="13">
        <f t="shared" si="2"/>
        <v>81.632653061224474</v>
      </c>
      <c r="K13">
        <f t="shared" si="7"/>
        <v>4</v>
      </c>
    </row>
    <row r="14" spans="1:13">
      <c r="A14">
        <v>5.008</v>
      </c>
      <c r="B14">
        <v>56.762999999999998</v>
      </c>
      <c r="C14">
        <v>5</v>
      </c>
      <c r="D14" s="2">
        <f>Main!$B8</f>
        <v>1.5</v>
      </c>
      <c r="E14" s="2">
        <f t="shared" si="3"/>
        <v>0.25</v>
      </c>
      <c r="F14">
        <f t="shared" si="4"/>
        <v>0.75</v>
      </c>
      <c r="G14" s="2">
        <f t="shared" si="5"/>
        <v>80</v>
      </c>
      <c r="H14" s="10"/>
      <c r="I14">
        <f t="shared" si="6"/>
        <v>5.008</v>
      </c>
      <c r="J14" s="13">
        <f t="shared" si="2"/>
        <v>80</v>
      </c>
      <c r="K14">
        <f t="shared" si="7"/>
        <v>5</v>
      </c>
    </row>
    <row r="15" spans="1:13">
      <c r="A15">
        <v>5.758</v>
      </c>
      <c r="B15">
        <v>64.942999999999998</v>
      </c>
      <c r="C15">
        <v>6</v>
      </c>
      <c r="D15" s="2">
        <f>Main!$B9</f>
        <v>1.75</v>
      </c>
      <c r="E15" s="2">
        <f t="shared" si="3"/>
        <v>0.25</v>
      </c>
      <c r="F15">
        <f t="shared" si="4"/>
        <v>0.71999999999999975</v>
      </c>
      <c r="G15" s="2">
        <f t="shared" si="5"/>
        <v>83.333333333333357</v>
      </c>
      <c r="H15" s="10"/>
      <c r="I15">
        <f t="shared" si="6"/>
        <v>5.758</v>
      </c>
      <c r="J15" s="13">
        <f t="shared" si="2"/>
        <v>83.333333333333357</v>
      </c>
      <c r="K15">
        <f t="shared" si="7"/>
        <v>6</v>
      </c>
    </row>
    <row r="16" spans="1:13">
      <c r="A16">
        <v>6.4779999999999998</v>
      </c>
      <c r="B16">
        <v>60.785800000000002</v>
      </c>
      <c r="C16">
        <v>7</v>
      </c>
      <c r="D16" s="2">
        <f>Main!$B10</f>
        <v>2</v>
      </c>
      <c r="E16" s="2">
        <f t="shared" si="3"/>
        <v>0.25</v>
      </c>
      <c r="F16">
        <f t="shared" si="4"/>
        <v>0.83999999999999986</v>
      </c>
      <c r="G16" s="2">
        <f t="shared" si="5"/>
        <v>71.428571428571445</v>
      </c>
      <c r="H16" s="10"/>
      <c r="I16">
        <f t="shared" si="6"/>
        <v>6.4779999999999998</v>
      </c>
      <c r="J16" s="13">
        <f t="shared" si="2"/>
        <v>71.428571428571445</v>
      </c>
      <c r="K16">
        <f t="shared" si="7"/>
        <v>7</v>
      </c>
    </row>
    <row r="17" spans="1:11">
      <c r="A17">
        <v>7.3179999999999996</v>
      </c>
      <c r="B17">
        <v>56.119300000000003</v>
      </c>
      <c r="C17">
        <v>8</v>
      </c>
      <c r="D17" s="2">
        <f>Main!$B11</f>
        <v>2.25</v>
      </c>
      <c r="E17" s="2">
        <f t="shared" si="3"/>
        <v>0.5</v>
      </c>
      <c r="F17">
        <f t="shared" si="4"/>
        <v>1.5300000000000011</v>
      </c>
      <c r="G17" s="2">
        <f t="shared" si="5"/>
        <v>78.431372549019557</v>
      </c>
      <c r="H17" s="10"/>
      <c r="I17">
        <f t="shared" si="6"/>
        <v>7.3179999999999996</v>
      </c>
      <c r="J17" s="13">
        <f t="shared" si="2"/>
        <v>78.431372549019557</v>
      </c>
      <c r="K17">
        <f t="shared" si="7"/>
        <v>8</v>
      </c>
    </row>
    <row r="18" spans="1:11">
      <c r="A18">
        <v>8.8480000000000008</v>
      </c>
      <c r="B18">
        <v>57.573999999999998</v>
      </c>
      <c r="C18">
        <v>9</v>
      </c>
      <c r="D18" s="2">
        <f>Main!$B12</f>
        <v>2.75</v>
      </c>
      <c r="E18" s="2">
        <f t="shared" si="3"/>
        <v>0.25</v>
      </c>
      <c r="F18">
        <f t="shared" si="4"/>
        <v>0.80999999999999872</v>
      </c>
      <c r="G18" s="2">
        <f t="shared" si="5"/>
        <v>74.07407407407419</v>
      </c>
      <c r="H18" s="10"/>
      <c r="I18">
        <f t="shared" si="6"/>
        <v>8.8480000000000008</v>
      </c>
      <c r="J18" s="13">
        <f t="shared" si="2"/>
        <v>74.07407407407419</v>
      </c>
      <c r="K18">
        <f t="shared" si="7"/>
        <v>9</v>
      </c>
    </row>
    <row r="19" spans="1:11">
      <c r="A19">
        <v>9.6579999999999995</v>
      </c>
      <c r="B19">
        <v>58.652799999999999</v>
      </c>
      <c r="C19">
        <v>10</v>
      </c>
      <c r="D19" s="2">
        <f>Main!$B13</f>
        <v>3</v>
      </c>
      <c r="E19" s="2">
        <f t="shared" si="3"/>
        <v>0.25</v>
      </c>
      <c r="F19">
        <f t="shared" si="4"/>
        <v>0.82000000000000028</v>
      </c>
      <c r="G19" s="2">
        <f t="shared" si="5"/>
        <v>73.170731707317046</v>
      </c>
      <c r="H19" s="10"/>
      <c r="I19">
        <f t="shared" si="6"/>
        <v>9.6579999999999995</v>
      </c>
      <c r="J19" s="13">
        <f t="shared" si="2"/>
        <v>73.170731707317046</v>
      </c>
      <c r="K19">
        <f t="shared" si="7"/>
        <v>10</v>
      </c>
    </row>
    <row r="20" spans="1:11">
      <c r="A20">
        <v>10.478</v>
      </c>
      <c r="B20">
        <v>60.215800000000002</v>
      </c>
      <c r="C20">
        <v>11</v>
      </c>
      <c r="D20" s="2">
        <f>Main!$B14</f>
        <v>3.25</v>
      </c>
      <c r="E20" s="2">
        <f t="shared" si="3"/>
        <v>0.25</v>
      </c>
      <c r="F20">
        <f t="shared" si="4"/>
        <v>0.90000000000000036</v>
      </c>
      <c r="G20" s="2">
        <f t="shared" si="5"/>
        <v>66.666666666666643</v>
      </c>
      <c r="H20" s="10"/>
      <c r="I20">
        <f t="shared" si="6"/>
        <v>10.478</v>
      </c>
      <c r="J20" s="13">
        <f t="shared" si="2"/>
        <v>66.666666666666643</v>
      </c>
      <c r="K20">
        <f t="shared" si="7"/>
        <v>11</v>
      </c>
    </row>
    <row r="21" spans="1:11">
      <c r="A21">
        <v>11.378</v>
      </c>
      <c r="B21">
        <v>54.906799999999997</v>
      </c>
      <c r="C21">
        <v>12</v>
      </c>
      <c r="D21" s="2">
        <f>Main!$B15</f>
        <v>3.5</v>
      </c>
      <c r="E21" s="2">
        <f t="shared" si="3"/>
        <v>0.5</v>
      </c>
      <c r="F21">
        <f t="shared" si="4"/>
        <v>1.58</v>
      </c>
      <c r="G21" s="2">
        <f t="shared" si="5"/>
        <v>75.949367088607588</v>
      </c>
      <c r="H21" s="10"/>
      <c r="I21">
        <f t="shared" si="6"/>
        <v>11.378</v>
      </c>
      <c r="J21" s="13">
        <f t="shared" si="2"/>
        <v>75.949367088607588</v>
      </c>
      <c r="K21">
        <f t="shared" si="7"/>
        <v>12</v>
      </c>
    </row>
    <row r="22" spans="1:11">
      <c r="A22">
        <v>12.958</v>
      </c>
      <c r="B22">
        <v>55.070300000000003</v>
      </c>
      <c r="C22">
        <v>13</v>
      </c>
      <c r="D22" s="2">
        <f>Main!$B16</f>
        <v>4</v>
      </c>
      <c r="E22" s="2">
        <f t="shared" si="3"/>
        <v>0.25</v>
      </c>
      <c r="F22">
        <f t="shared" si="4"/>
        <v>0.83999999999999986</v>
      </c>
      <c r="G22" s="2">
        <f t="shared" si="5"/>
        <v>71.428571428571445</v>
      </c>
      <c r="H22" s="10"/>
      <c r="I22">
        <f t="shared" si="6"/>
        <v>12.958</v>
      </c>
      <c r="J22" s="13">
        <f t="shared" si="2"/>
        <v>71.428571428571445</v>
      </c>
      <c r="K22">
        <f t="shared" si="7"/>
        <v>13</v>
      </c>
    </row>
    <row r="23" spans="1:11">
      <c r="A23">
        <v>13.798</v>
      </c>
      <c r="B23">
        <v>51.401800000000001</v>
      </c>
      <c r="C23">
        <v>14</v>
      </c>
      <c r="D23" s="2">
        <f>Main!$B17</f>
        <v>4.25</v>
      </c>
      <c r="E23" s="2">
        <f t="shared" si="3"/>
        <v>0.25</v>
      </c>
      <c r="F23">
        <f t="shared" si="4"/>
        <v>0.91999999999999993</v>
      </c>
      <c r="G23" s="2">
        <f t="shared" si="5"/>
        <v>65.217391304347842</v>
      </c>
      <c r="H23" s="10"/>
      <c r="I23">
        <f t="shared" si="6"/>
        <v>13.798</v>
      </c>
      <c r="J23" s="13">
        <f t="shared" si="2"/>
        <v>65.217391304347842</v>
      </c>
      <c r="K23">
        <f t="shared" si="7"/>
        <v>14</v>
      </c>
    </row>
    <row r="24" spans="1:11">
      <c r="A24">
        <v>14.718</v>
      </c>
      <c r="B24">
        <v>51.364600000000003</v>
      </c>
      <c r="C24">
        <v>15</v>
      </c>
      <c r="D24" s="2">
        <f>Main!$B18</f>
        <v>4.5</v>
      </c>
      <c r="E24" s="2">
        <f t="shared" si="3"/>
        <v>0.25</v>
      </c>
      <c r="F24">
        <f t="shared" si="4"/>
        <v>1.1999999999999993</v>
      </c>
      <c r="G24" s="2">
        <f t="shared" si="5"/>
        <v>50.000000000000028</v>
      </c>
      <c r="H24" s="10"/>
      <c r="I24">
        <f t="shared" si="6"/>
        <v>14.718</v>
      </c>
      <c r="J24" s="13">
        <f t="shared" si="2"/>
        <v>50.000000000000028</v>
      </c>
      <c r="K24">
        <f t="shared" si="7"/>
        <v>15</v>
      </c>
    </row>
    <row r="25" spans="1:11">
      <c r="A25">
        <v>15.917999999999999</v>
      </c>
      <c r="B25">
        <v>43.4116</v>
      </c>
      <c r="C25">
        <v>16</v>
      </c>
      <c r="D25" s="2">
        <f>Main!$B19</f>
        <v>4.75</v>
      </c>
      <c r="E25" s="2">
        <f t="shared" si="3"/>
        <v>0.5</v>
      </c>
      <c r="F25">
        <f t="shared" si="4"/>
        <v>1.8100000000000023</v>
      </c>
      <c r="G25" s="2">
        <f t="shared" si="5"/>
        <v>66.298342541436369</v>
      </c>
      <c r="H25" s="10"/>
      <c r="I25">
        <f t="shared" si="6"/>
        <v>15.917999999999999</v>
      </c>
      <c r="J25" s="13">
        <f t="shared" si="2"/>
        <v>66.298342541436369</v>
      </c>
      <c r="K25">
        <f t="shared" si="7"/>
        <v>16</v>
      </c>
    </row>
    <row r="26" spans="1:11">
      <c r="A26">
        <v>17.728000000000002</v>
      </c>
      <c r="B26">
        <v>59.808300000000003</v>
      </c>
      <c r="C26">
        <v>17</v>
      </c>
      <c r="D26" s="2">
        <f>Main!$B20</f>
        <v>5.25</v>
      </c>
      <c r="E26" s="2">
        <f t="shared" si="3"/>
        <v>0.25</v>
      </c>
      <c r="F26">
        <f t="shared" si="4"/>
        <v>0.76999999999999957</v>
      </c>
      <c r="G26" s="2">
        <f t="shared" si="5"/>
        <v>77.92207792207796</v>
      </c>
      <c r="H26" s="10" t="s">
        <v>129</v>
      </c>
      <c r="I26">
        <f t="shared" si="6"/>
        <v>17.728000000000002</v>
      </c>
      <c r="J26" s="13">
        <f t="shared" si="2"/>
        <v>77.92207792207796</v>
      </c>
      <c r="K26">
        <f t="shared" si="7"/>
        <v>17</v>
      </c>
    </row>
    <row r="27" spans="1:11">
      <c r="A27">
        <v>18.498000000000001</v>
      </c>
      <c r="B27">
        <v>66.845399999999998</v>
      </c>
      <c r="C27">
        <v>18</v>
      </c>
      <c r="D27" s="2">
        <f>Main!$B21</f>
        <v>5.5</v>
      </c>
      <c r="E27" s="2">
        <f t="shared" si="3"/>
        <v>0.25</v>
      </c>
      <c r="F27">
        <f t="shared" si="4"/>
        <v>0.78999999999999915</v>
      </c>
      <c r="G27" s="2">
        <f t="shared" si="5"/>
        <v>75.949367088607687</v>
      </c>
      <c r="H27" s="10"/>
      <c r="I27">
        <f t="shared" si="6"/>
        <v>18.498000000000001</v>
      </c>
      <c r="J27" s="13">
        <f t="shared" si="2"/>
        <v>75.949367088607687</v>
      </c>
      <c r="K27">
        <f t="shared" si="7"/>
        <v>18</v>
      </c>
    </row>
    <row r="28" spans="1:11">
      <c r="A28">
        <v>19.288</v>
      </c>
      <c r="B28">
        <v>62.213900000000002</v>
      </c>
      <c r="C28">
        <v>19</v>
      </c>
      <c r="D28" s="2">
        <f>Main!$B22</f>
        <v>5.75</v>
      </c>
      <c r="E28" s="2">
        <f t="shared" si="3"/>
        <v>0.25</v>
      </c>
      <c r="F28">
        <f t="shared" si="4"/>
        <v>0.75999999999999801</v>
      </c>
      <c r="G28" s="2">
        <f t="shared" si="5"/>
        <v>78.947368421052843</v>
      </c>
      <c r="H28" s="10"/>
      <c r="I28">
        <f t="shared" si="6"/>
        <v>19.288</v>
      </c>
      <c r="J28" s="13">
        <f t="shared" si="2"/>
        <v>78.947368421052843</v>
      </c>
      <c r="K28">
        <f t="shared" si="7"/>
        <v>19</v>
      </c>
    </row>
    <row r="29" spans="1:11">
      <c r="A29">
        <v>20.047999999999998</v>
      </c>
      <c r="B29">
        <v>66.949399999999997</v>
      </c>
      <c r="C29">
        <v>20</v>
      </c>
      <c r="D29" s="2">
        <f>Main!$B23</f>
        <v>6</v>
      </c>
      <c r="E29" s="2">
        <f t="shared" si="3"/>
        <v>0.25</v>
      </c>
      <c r="F29">
        <f t="shared" si="4"/>
        <v>0.77000000000000313</v>
      </c>
      <c r="G29" s="2">
        <f t="shared" si="5"/>
        <v>77.922077922077605</v>
      </c>
      <c r="H29" s="10"/>
      <c r="I29">
        <f t="shared" si="6"/>
        <v>20.047999999999998</v>
      </c>
      <c r="J29" s="13">
        <f t="shared" si="2"/>
        <v>77.922077922077605</v>
      </c>
      <c r="K29">
        <f t="shared" si="7"/>
        <v>20</v>
      </c>
    </row>
    <row r="30" spans="1:11">
      <c r="A30">
        <v>20.818000000000001</v>
      </c>
      <c r="B30">
        <v>66.474299999999999</v>
      </c>
      <c r="C30">
        <v>21</v>
      </c>
      <c r="D30" s="2">
        <f>Main!$B24</f>
        <v>6.25</v>
      </c>
      <c r="E30" s="2">
        <f t="shared" si="3"/>
        <v>0.25</v>
      </c>
      <c r="F30">
        <f t="shared" si="4"/>
        <v>0.85999999999999943</v>
      </c>
      <c r="G30" s="2">
        <f t="shared" si="5"/>
        <v>69.767441860465155</v>
      </c>
      <c r="H30" s="10"/>
      <c r="I30">
        <f t="shared" si="6"/>
        <v>20.818000000000001</v>
      </c>
      <c r="J30" s="13">
        <f t="shared" si="2"/>
        <v>69.767441860465155</v>
      </c>
      <c r="K30">
        <f t="shared" si="7"/>
        <v>21</v>
      </c>
    </row>
    <row r="31" spans="1:11">
      <c r="A31">
        <v>21.678000000000001</v>
      </c>
      <c r="B31">
        <v>58.709600000000002</v>
      </c>
      <c r="C31">
        <v>22</v>
      </c>
      <c r="D31" s="2">
        <f>Main!$B25</f>
        <v>6.5</v>
      </c>
      <c r="E31" s="2">
        <f t="shared" si="3"/>
        <v>0.25</v>
      </c>
      <c r="F31">
        <f t="shared" si="4"/>
        <v>0.77999999999999758</v>
      </c>
      <c r="G31" s="2">
        <f t="shared" si="5"/>
        <v>76.923076923077161</v>
      </c>
      <c r="H31" s="10"/>
      <c r="I31">
        <f t="shared" si="6"/>
        <v>21.678000000000001</v>
      </c>
      <c r="J31" s="13">
        <f t="shared" si="2"/>
        <v>76.923076923077161</v>
      </c>
      <c r="K31">
        <f t="shared" si="7"/>
        <v>22</v>
      </c>
    </row>
    <row r="32" spans="1:11">
      <c r="A32">
        <v>22.457999999999998</v>
      </c>
      <c r="B32">
        <v>58.912399999999998</v>
      </c>
      <c r="C32">
        <v>23</v>
      </c>
      <c r="D32" s="2">
        <f>Main!$B26</f>
        <v>6.75</v>
      </c>
      <c r="E32" s="2">
        <f t="shared" si="3"/>
        <v>0.25</v>
      </c>
      <c r="F32">
        <f t="shared" si="4"/>
        <v>0.87000000000000099</v>
      </c>
      <c r="G32" s="2">
        <f t="shared" si="5"/>
        <v>68.965517241379231</v>
      </c>
      <c r="H32" s="10" t="s">
        <v>130</v>
      </c>
      <c r="I32">
        <f t="shared" si="6"/>
        <v>22.457999999999998</v>
      </c>
      <c r="J32" s="13">
        <f t="shared" si="2"/>
        <v>68.965517241379231</v>
      </c>
      <c r="K32">
        <f t="shared" si="7"/>
        <v>23</v>
      </c>
    </row>
    <row r="33" spans="1:11">
      <c r="A33">
        <v>23.327999999999999</v>
      </c>
      <c r="B33">
        <v>65.462299999999999</v>
      </c>
      <c r="C33">
        <v>24</v>
      </c>
      <c r="D33" s="2">
        <f>Main!$B27</f>
        <v>7</v>
      </c>
      <c r="E33" s="2">
        <f t="shared" si="3"/>
        <v>0.25</v>
      </c>
      <c r="F33">
        <f t="shared" si="4"/>
        <v>0.94999999999999929</v>
      </c>
      <c r="G33" s="2">
        <f t="shared" si="5"/>
        <v>63.157894736842152</v>
      </c>
      <c r="H33" s="10" t="s">
        <v>131</v>
      </c>
      <c r="I33">
        <f t="shared" si="6"/>
        <v>23.327999999999999</v>
      </c>
      <c r="J33" s="13">
        <f t="shared" si="2"/>
        <v>63.157894736842152</v>
      </c>
      <c r="K33">
        <f t="shared" si="7"/>
        <v>24</v>
      </c>
    </row>
    <row r="34" spans="1:11">
      <c r="A34">
        <v>24.277999999999999</v>
      </c>
      <c r="B34">
        <v>56.0749</v>
      </c>
      <c r="C34">
        <v>25</v>
      </c>
      <c r="D34" s="2">
        <f>Main!$B28</f>
        <v>7.25</v>
      </c>
      <c r="E34" s="2">
        <f t="shared" si="3"/>
        <v>0.5</v>
      </c>
      <c r="F34">
        <f t="shared" si="4"/>
        <v>1.490000000000002</v>
      </c>
      <c r="G34" s="2">
        <f t="shared" si="5"/>
        <v>80.536912751677747</v>
      </c>
      <c r="H34" s="10" t="s">
        <v>132</v>
      </c>
      <c r="I34">
        <f t="shared" si="6"/>
        <v>24.277999999999999</v>
      </c>
      <c r="J34" s="13">
        <f t="shared" si="2"/>
        <v>80.536912751677747</v>
      </c>
      <c r="K34">
        <f t="shared" si="7"/>
        <v>25</v>
      </c>
    </row>
    <row r="35" spans="1:11">
      <c r="A35">
        <v>25.768000000000001</v>
      </c>
      <c r="B35">
        <v>70.0398</v>
      </c>
      <c r="C35">
        <v>26</v>
      </c>
      <c r="D35" s="2">
        <f>Main!$B29</f>
        <v>7.75</v>
      </c>
      <c r="E35" s="2">
        <f t="shared" si="3"/>
        <v>0.25</v>
      </c>
      <c r="F35">
        <f t="shared" si="4"/>
        <v>0.80999999999999872</v>
      </c>
      <c r="G35" s="2">
        <f t="shared" si="5"/>
        <v>74.07407407407419</v>
      </c>
      <c r="H35" s="10" t="s">
        <v>133</v>
      </c>
      <c r="I35">
        <f t="shared" si="6"/>
        <v>25.768000000000001</v>
      </c>
      <c r="J35" s="13">
        <f t="shared" si="2"/>
        <v>74.07407407407419</v>
      </c>
      <c r="K35">
        <f t="shared" si="7"/>
        <v>26</v>
      </c>
    </row>
    <row r="36" spans="1:11">
      <c r="A36">
        <v>26.577999999999999</v>
      </c>
      <c r="B36">
        <v>72.531499999999994</v>
      </c>
      <c r="C36">
        <v>27</v>
      </c>
      <c r="D36" s="2">
        <f>Main!$B30</f>
        <v>8</v>
      </c>
      <c r="E36" s="2">
        <f t="shared" si="3"/>
        <v>0.25</v>
      </c>
      <c r="F36">
        <f t="shared" si="4"/>
        <v>0.83999999999999986</v>
      </c>
      <c r="G36" s="2">
        <f t="shared" si="5"/>
        <v>71.428571428571445</v>
      </c>
      <c r="H36" s="10"/>
      <c r="I36">
        <f t="shared" si="6"/>
        <v>26.577999999999999</v>
      </c>
      <c r="J36" s="13">
        <f t="shared" si="2"/>
        <v>71.428571428571445</v>
      </c>
      <c r="K36">
        <f t="shared" si="7"/>
        <v>27</v>
      </c>
    </row>
    <row r="37" spans="1:11">
      <c r="A37">
        <v>27.417999999999999</v>
      </c>
      <c r="B37">
        <v>70.938599999999994</v>
      </c>
      <c r="C37">
        <v>28</v>
      </c>
      <c r="D37" s="2">
        <f>Main!$B31</f>
        <v>8.25</v>
      </c>
      <c r="E37" s="2">
        <f t="shared" si="3"/>
        <v>0.25</v>
      </c>
      <c r="F37">
        <f t="shared" si="4"/>
        <v>0.76999999999999957</v>
      </c>
      <c r="G37" s="2">
        <f t="shared" si="5"/>
        <v>77.92207792207796</v>
      </c>
      <c r="H37" s="10"/>
      <c r="I37">
        <f t="shared" si="6"/>
        <v>27.417999999999999</v>
      </c>
      <c r="J37" s="13">
        <f t="shared" si="2"/>
        <v>77.92207792207796</v>
      </c>
      <c r="K37">
        <f t="shared" si="7"/>
        <v>28</v>
      </c>
    </row>
    <row r="38" spans="1:11">
      <c r="A38">
        <v>28.187999999999999</v>
      </c>
      <c r="B38">
        <v>67.450100000000006</v>
      </c>
      <c r="C38">
        <v>29</v>
      </c>
      <c r="D38" s="2">
        <f>Main!$B32</f>
        <v>8.5</v>
      </c>
      <c r="E38" s="2">
        <f t="shared" si="3"/>
        <v>0.25</v>
      </c>
      <c r="F38">
        <f t="shared" si="4"/>
        <v>0.7900000000000027</v>
      </c>
      <c r="G38" s="2">
        <f t="shared" si="5"/>
        <v>75.949367088607332</v>
      </c>
      <c r="H38" s="10"/>
      <c r="I38">
        <f t="shared" si="6"/>
        <v>28.187999999999999</v>
      </c>
      <c r="J38" s="13">
        <f t="shared" si="2"/>
        <v>75.949367088607332</v>
      </c>
      <c r="K38">
        <f t="shared" si="7"/>
        <v>29</v>
      </c>
    </row>
    <row r="39" spans="1:11">
      <c r="A39">
        <v>28.978000000000002</v>
      </c>
      <c r="B39">
        <v>72.178100000000001</v>
      </c>
      <c r="C39">
        <v>30</v>
      </c>
      <c r="D39" s="2">
        <f>Main!$B33</f>
        <v>8.75</v>
      </c>
      <c r="E39" s="2">
        <f t="shared" si="3"/>
        <v>0.25</v>
      </c>
      <c r="F39">
        <f t="shared" si="4"/>
        <v>0.80999999999999872</v>
      </c>
      <c r="G39" s="2">
        <f t="shared" si="5"/>
        <v>74.07407407407419</v>
      </c>
      <c r="H39" s="10"/>
      <c r="I39">
        <f t="shared" si="6"/>
        <v>28.978000000000002</v>
      </c>
      <c r="J39" s="13">
        <f t="shared" si="2"/>
        <v>74.07407407407419</v>
      </c>
      <c r="K39">
        <f t="shared" si="7"/>
        <v>30</v>
      </c>
    </row>
    <row r="40" spans="1:11">
      <c r="A40">
        <v>29.788</v>
      </c>
      <c r="B40">
        <v>68.921099999999996</v>
      </c>
      <c r="C40">
        <v>31</v>
      </c>
      <c r="D40" s="2">
        <f>Main!$B34</f>
        <v>9</v>
      </c>
      <c r="E40" s="2">
        <f t="shared" si="3"/>
        <v>0.25</v>
      </c>
      <c r="F40">
        <f t="shared" si="4"/>
        <v>0.85000000000000142</v>
      </c>
      <c r="G40" s="2">
        <f t="shared" si="5"/>
        <v>70.588235294117524</v>
      </c>
      <c r="H40" s="10"/>
      <c r="I40">
        <f t="shared" si="6"/>
        <v>29.788</v>
      </c>
      <c r="J40" s="13">
        <f t="shared" si="2"/>
        <v>70.588235294117524</v>
      </c>
      <c r="K40">
        <f t="shared" si="7"/>
        <v>31</v>
      </c>
    </row>
    <row r="41" spans="1:11">
      <c r="A41">
        <v>30.638000000000002</v>
      </c>
      <c r="B41">
        <v>72.278800000000004</v>
      </c>
      <c r="C41">
        <v>32</v>
      </c>
      <c r="D41" s="2">
        <f>Main!$B35</f>
        <v>9.25</v>
      </c>
      <c r="E41" s="2">
        <f t="shared" si="3"/>
        <v>0.25</v>
      </c>
      <c r="F41">
        <f t="shared" si="4"/>
        <v>0.82999999999999829</v>
      </c>
      <c r="G41" s="2">
        <f t="shared" si="5"/>
        <v>72.289156626506184</v>
      </c>
      <c r="H41" s="10" t="s">
        <v>130</v>
      </c>
      <c r="I41">
        <f t="shared" si="6"/>
        <v>30.638000000000002</v>
      </c>
      <c r="J41" s="13">
        <f t="shared" si="2"/>
        <v>72.289156626506184</v>
      </c>
      <c r="K41">
        <f t="shared" si="7"/>
        <v>32</v>
      </c>
    </row>
    <row r="42" spans="1:11">
      <c r="A42">
        <v>31.468</v>
      </c>
      <c r="B42">
        <v>70.391400000000004</v>
      </c>
      <c r="C42">
        <v>33</v>
      </c>
      <c r="D42" s="2">
        <f>Main!$B36</f>
        <v>9.5</v>
      </c>
      <c r="E42" s="2">
        <f t="shared" si="3"/>
        <v>0.25</v>
      </c>
      <c r="F42">
        <f t="shared" si="4"/>
        <v>0.88999999999999702</v>
      </c>
      <c r="G42" s="2">
        <f t="shared" si="5"/>
        <v>67.415730337078884</v>
      </c>
      <c r="H42" s="10" t="s">
        <v>131</v>
      </c>
      <c r="I42">
        <f t="shared" si="6"/>
        <v>31.468</v>
      </c>
      <c r="J42" s="13">
        <f t="shared" si="2"/>
        <v>67.415730337078884</v>
      </c>
      <c r="K42">
        <f t="shared" si="7"/>
        <v>33</v>
      </c>
    </row>
    <row r="43" spans="1:11">
      <c r="A43">
        <v>32.357999999999997</v>
      </c>
      <c r="B43">
        <v>63.046300000000002</v>
      </c>
      <c r="C43">
        <v>34</v>
      </c>
      <c r="D43" s="2">
        <f>Main!$B37</f>
        <v>9.75</v>
      </c>
      <c r="E43" s="2">
        <f t="shared" si="3"/>
        <v>0.25</v>
      </c>
      <c r="F43">
        <f t="shared" si="4"/>
        <v>0.90000000000000568</v>
      </c>
      <c r="G43" s="2">
        <f t="shared" si="5"/>
        <v>66.666666666666245</v>
      </c>
      <c r="H43" s="10" t="s">
        <v>131</v>
      </c>
      <c r="I43">
        <f t="shared" si="6"/>
        <v>32.357999999999997</v>
      </c>
      <c r="J43" s="13">
        <f t="shared" si="2"/>
        <v>66.666666666666245</v>
      </c>
      <c r="K43">
        <f t="shared" si="7"/>
        <v>34</v>
      </c>
    </row>
    <row r="44" spans="1:11">
      <c r="A44">
        <v>33.258000000000003</v>
      </c>
      <c r="B44">
        <v>64.7941</v>
      </c>
      <c r="C44">
        <v>35</v>
      </c>
      <c r="D44" s="2">
        <f>Main!$B38</f>
        <v>10</v>
      </c>
      <c r="E44" s="2">
        <f t="shared" si="3"/>
        <v>0.25</v>
      </c>
      <c r="F44">
        <f t="shared" si="4"/>
        <v>0.9199999999999946</v>
      </c>
      <c r="G44" s="2">
        <f t="shared" si="5"/>
        <v>65.217391304348212</v>
      </c>
      <c r="H44" s="10" t="s">
        <v>131</v>
      </c>
      <c r="I44">
        <f t="shared" si="6"/>
        <v>33.258000000000003</v>
      </c>
      <c r="J44" s="13">
        <f t="shared" si="2"/>
        <v>65.217391304348212</v>
      </c>
      <c r="K44">
        <f t="shared" si="7"/>
        <v>35</v>
      </c>
    </row>
    <row r="45" spans="1:11">
      <c r="A45">
        <v>34.177999999999997</v>
      </c>
      <c r="B45">
        <v>62.8157</v>
      </c>
      <c r="C45">
        <v>36</v>
      </c>
      <c r="D45" s="2">
        <f>Main!$B39</f>
        <v>10.25</v>
      </c>
      <c r="E45" s="2">
        <f t="shared" si="3"/>
        <v>0.25</v>
      </c>
      <c r="F45">
        <f t="shared" si="4"/>
        <v>1.0700000000000003</v>
      </c>
      <c r="G45" s="2">
        <f t="shared" si="5"/>
        <v>56.07476635514017</v>
      </c>
      <c r="H45" s="10" t="s">
        <v>131</v>
      </c>
      <c r="I45">
        <f t="shared" si="6"/>
        <v>34.177999999999997</v>
      </c>
      <c r="J45" s="13">
        <f t="shared" si="2"/>
        <v>56.07476635514017</v>
      </c>
      <c r="K45">
        <f t="shared" si="7"/>
        <v>36</v>
      </c>
    </row>
    <row r="46" spans="1:11">
      <c r="A46">
        <v>35.247999999999998</v>
      </c>
      <c r="B46">
        <v>53.820500000000003</v>
      </c>
      <c r="C46">
        <v>37</v>
      </c>
      <c r="D46" s="2">
        <f>Main!$B40</f>
        <v>10.5</v>
      </c>
      <c r="E46" s="2">
        <f t="shared" si="3"/>
        <v>0.5</v>
      </c>
      <c r="F46">
        <f t="shared" si="4"/>
        <v>1.740000000000002</v>
      </c>
      <c r="G46" s="2">
        <f t="shared" si="5"/>
        <v>68.965517241379231</v>
      </c>
      <c r="H46" s="10" t="s">
        <v>132</v>
      </c>
      <c r="I46">
        <f t="shared" si="6"/>
        <v>35.247999999999998</v>
      </c>
      <c r="J46" s="13">
        <f t="shared" si="2"/>
        <v>68.965517241379231</v>
      </c>
      <c r="K46">
        <f t="shared" si="7"/>
        <v>37</v>
      </c>
    </row>
    <row r="47" spans="1:11">
      <c r="A47">
        <v>36.988</v>
      </c>
      <c r="B47">
        <v>58.738300000000002</v>
      </c>
      <c r="C47">
        <v>38</v>
      </c>
      <c r="D47" s="2">
        <f>Main!$B41</f>
        <v>11</v>
      </c>
      <c r="E47" s="2">
        <f t="shared" si="3"/>
        <v>0.25</v>
      </c>
      <c r="F47">
        <f t="shared" si="4"/>
        <v>0.85999999999999943</v>
      </c>
      <c r="G47" s="2">
        <f t="shared" si="5"/>
        <v>69.767441860465155</v>
      </c>
      <c r="H47" s="10" t="s">
        <v>129</v>
      </c>
      <c r="I47">
        <f t="shared" si="6"/>
        <v>36.988</v>
      </c>
      <c r="J47" s="13">
        <f t="shared" si="2"/>
        <v>69.767441860465155</v>
      </c>
      <c r="K47">
        <f t="shared" si="7"/>
        <v>38</v>
      </c>
    </row>
    <row r="48" spans="1:11">
      <c r="A48">
        <v>37.847999999999999</v>
      </c>
      <c r="B48">
        <v>68.474800000000002</v>
      </c>
      <c r="C48">
        <v>39</v>
      </c>
      <c r="D48" s="2">
        <f>Main!$B42</f>
        <v>11.25</v>
      </c>
      <c r="E48" s="2">
        <f t="shared" si="3"/>
        <v>0.25</v>
      </c>
      <c r="F48">
        <f t="shared" si="4"/>
        <v>0.89999999999999858</v>
      </c>
      <c r="G48" s="2">
        <f t="shared" si="5"/>
        <v>66.666666666666771</v>
      </c>
      <c r="H48" s="10"/>
      <c r="I48">
        <f t="shared" si="6"/>
        <v>37.847999999999999</v>
      </c>
      <c r="J48" s="13">
        <f t="shared" si="2"/>
        <v>66.666666666666771</v>
      </c>
      <c r="K48">
        <f t="shared" si="7"/>
        <v>39</v>
      </c>
    </row>
    <row r="49" spans="1:11">
      <c r="A49">
        <v>38.747999999999998</v>
      </c>
      <c r="B49">
        <v>64.959400000000002</v>
      </c>
      <c r="C49">
        <v>40</v>
      </c>
      <c r="D49" s="2">
        <f>Main!$B43</f>
        <v>11.5</v>
      </c>
      <c r="E49" s="2">
        <f t="shared" si="3"/>
        <v>0.25</v>
      </c>
      <c r="F49">
        <f t="shared" si="4"/>
        <v>0.94000000000000483</v>
      </c>
      <c r="G49" s="2">
        <f t="shared" si="5"/>
        <v>63.829787234042222</v>
      </c>
      <c r="H49" s="10" t="s">
        <v>130</v>
      </c>
      <c r="I49">
        <f t="shared" si="6"/>
        <v>38.747999999999998</v>
      </c>
      <c r="J49" s="13">
        <f t="shared" si="2"/>
        <v>63.829787234042222</v>
      </c>
      <c r="K49">
        <f t="shared" si="7"/>
        <v>40</v>
      </c>
    </row>
    <row r="50" spans="1:11">
      <c r="A50">
        <v>39.688000000000002</v>
      </c>
      <c r="B50">
        <v>62.409199999999998</v>
      </c>
      <c r="C50">
        <v>41</v>
      </c>
      <c r="D50" s="2">
        <f>Main!$B44</f>
        <v>11.75</v>
      </c>
      <c r="E50" s="2">
        <f t="shared" si="3"/>
        <v>0.25</v>
      </c>
      <c r="F50">
        <f t="shared" si="4"/>
        <v>1.1400000000000006</v>
      </c>
      <c r="G50" s="2">
        <f t="shared" si="5"/>
        <v>52.631578947368389</v>
      </c>
      <c r="H50" s="10" t="s">
        <v>132</v>
      </c>
      <c r="I50">
        <f t="shared" si="6"/>
        <v>39.688000000000002</v>
      </c>
      <c r="J50" s="13">
        <f t="shared" si="2"/>
        <v>52.631578947368389</v>
      </c>
      <c r="K50">
        <f t="shared" si="7"/>
        <v>41</v>
      </c>
    </row>
    <row r="51" spans="1:11">
      <c r="A51">
        <v>40.828000000000003</v>
      </c>
      <c r="B51">
        <v>50.911099999999998</v>
      </c>
      <c r="C51">
        <v>42</v>
      </c>
      <c r="D51" s="2">
        <f>Main!$B45</f>
        <v>12</v>
      </c>
      <c r="E51" s="2">
        <f t="shared" si="3"/>
        <v>0.5</v>
      </c>
      <c r="F51">
        <f t="shared" si="4"/>
        <v>1.9799999999999969</v>
      </c>
      <c r="G51" s="2">
        <f t="shared" si="5"/>
        <v>60.606060606060701</v>
      </c>
      <c r="H51" s="10"/>
      <c r="I51">
        <f t="shared" si="6"/>
        <v>40.828000000000003</v>
      </c>
      <c r="J51" s="13">
        <f t="shared" si="2"/>
        <v>60.606060606060701</v>
      </c>
      <c r="K51">
        <f t="shared" si="7"/>
        <v>42</v>
      </c>
    </row>
    <row r="52" spans="1:11">
      <c r="A52">
        <v>42.808</v>
      </c>
      <c r="B52">
        <v>55.255499999999998</v>
      </c>
      <c r="C52">
        <v>43</v>
      </c>
      <c r="D52" s="2">
        <f>Main!$B46</f>
        <v>12.5</v>
      </c>
      <c r="E52" s="2">
        <f t="shared" si="3"/>
        <v>0.25</v>
      </c>
      <c r="F52">
        <f t="shared" si="4"/>
        <v>1.1799999999999997</v>
      </c>
      <c r="G52" s="2">
        <f t="shared" si="5"/>
        <v>50.847457627118658</v>
      </c>
      <c r="H52" s="10" t="s">
        <v>128</v>
      </c>
      <c r="I52">
        <f t="shared" si="6"/>
        <v>42.808</v>
      </c>
      <c r="J52" s="13">
        <f t="shared" si="2"/>
        <v>50.847457627118658</v>
      </c>
      <c r="K52">
        <f t="shared" si="7"/>
        <v>43</v>
      </c>
    </row>
    <row r="53" spans="1:11">
      <c r="A53">
        <v>43.988</v>
      </c>
      <c r="B53">
        <v>61.397300000000001</v>
      </c>
      <c r="C53">
        <v>44</v>
      </c>
      <c r="D53" s="2">
        <f>Main!$B47</f>
        <v>12.75</v>
      </c>
      <c r="E53" s="2">
        <f t="shared" si="3"/>
        <v>0.25</v>
      </c>
      <c r="F53">
        <f t="shared" si="4"/>
        <v>1.3200000000000003</v>
      </c>
      <c r="G53" s="2">
        <f t="shared" si="5"/>
        <v>45.454545454545446</v>
      </c>
      <c r="H53" s="10"/>
      <c r="I53">
        <f t="shared" si="6"/>
        <v>43.988</v>
      </c>
      <c r="J53" s="13">
        <f t="shared" si="2"/>
        <v>45.454545454545446</v>
      </c>
      <c r="K53">
        <f t="shared" si="7"/>
        <v>44</v>
      </c>
    </row>
    <row r="54" spans="1:11">
      <c r="A54">
        <v>45.308</v>
      </c>
      <c r="B54">
        <v>53.360599999999998</v>
      </c>
      <c r="C54">
        <v>45</v>
      </c>
      <c r="D54" s="2">
        <f>Main!$B48</f>
        <v>13</v>
      </c>
      <c r="E54" s="2">
        <f t="shared" si="3"/>
        <v>0.625</v>
      </c>
      <c r="F54">
        <f t="shared" si="4"/>
        <v>2.3299999999999983</v>
      </c>
      <c r="G54" s="2">
        <f t="shared" si="5"/>
        <v>64.377682403433525</v>
      </c>
      <c r="H54" s="10"/>
      <c r="I54">
        <f t="shared" si="6"/>
        <v>45.308</v>
      </c>
      <c r="J54" s="13">
        <f t="shared" si="2"/>
        <v>64.377682403433525</v>
      </c>
      <c r="K54">
        <f t="shared" si="7"/>
        <v>45</v>
      </c>
    </row>
    <row r="55" spans="1:11">
      <c r="A55">
        <v>47.637999999999998</v>
      </c>
      <c r="B55">
        <v>58.635300000000001</v>
      </c>
      <c r="C55">
        <v>46</v>
      </c>
      <c r="D55" s="2">
        <f>Main!$B49</f>
        <v>13.625</v>
      </c>
      <c r="E55" s="2">
        <f t="shared" si="3"/>
        <v>0.125</v>
      </c>
      <c r="F55">
        <f t="shared" si="4"/>
        <v>0.35999999999999943</v>
      </c>
      <c r="G55" s="2">
        <f t="shared" si="5"/>
        <v>83.333333333333456</v>
      </c>
      <c r="H55" s="10" t="s">
        <v>133</v>
      </c>
      <c r="I55">
        <f t="shared" si="6"/>
        <v>47.637999999999998</v>
      </c>
      <c r="J55" s="13">
        <f t="shared" si="2"/>
        <v>83.333333333333456</v>
      </c>
      <c r="K55">
        <f t="shared" si="7"/>
        <v>46</v>
      </c>
    </row>
    <row r="56" spans="1:11">
      <c r="A56">
        <v>47.997999999999998</v>
      </c>
      <c r="B56">
        <v>69.303600000000003</v>
      </c>
      <c r="C56">
        <v>47</v>
      </c>
      <c r="D56" s="2">
        <f>Main!$B50</f>
        <v>13.75</v>
      </c>
      <c r="E56" s="2">
        <f t="shared" si="3"/>
        <v>0.125</v>
      </c>
      <c r="F56">
        <f t="shared" si="4"/>
        <v>0.28999999999999915</v>
      </c>
      <c r="G56" s="2">
        <f t="shared" si="5"/>
        <v>103.44827586206927</v>
      </c>
      <c r="H56" s="10"/>
      <c r="I56">
        <f t="shared" si="6"/>
        <v>47.997999999999998</v>
      </c>
      <c r="J56" s="13">
        <f t="shared" si="2"/>
        <v>103.44827586206927</v>
      </c>
      <c r="K56">
        <f t="shared" si="7"/>
        <v>47</v>
      </c>
    </row>
    <row r="57" spans="1:11">
      <c r="A57">
        <v>48.287999999999997</v>
      </c>
      <c r="B57">
        <v>72.576300000000003</v>
      </c>
      <c r="C57">
        <v>48</v>
      </c>
      <c r="D57" s="2">
        <f>Main!$B51</f>
        <v>13.875</v>
      </c>
      <c r="E57" s="2">
        <f t="shared" si="3"/>
        <v>0.125</v>
      </c>
      <c r="F57">
        <f t="shared" si="4"/>
        <v>0.3300000000000054</v>
      </c>
      <c r="G57" s="2">
        <f t="shared" si="5"/>
        <v>90.909090909089414</v>
      </c>
      <c r="H57" s="10"/>
      <c r="I57">
        <f t="shared" si="6"/>
        <v>48.287999999999997</v>
      </c>
      <c r="J57" s="13">
        <f t="shared" si="2"/>
        <v>90.909090909089414</v>
      </c>
      <c r="K57">
        <f t="shared" si="7"/>
        <v>48</v>
      </c>
    </row>
    <row r="58" spans="1:11">
      <c r="A58">
        <v>48.618000000000002</v>
      </c>
      <c r="B58">
        <v>72.108999999999995</v>
      </c>
      <c r="C58">
        <v>49</v>
      </c>
      <c r="D58" s="2">
        <f>Main!$B52</f>
        <v>14</v>
      </c>
      <c r="E58" s="2">
        <f t="shared" si="3"/>
        <v>0.125</v>
      </c>
      <c r="F58">
        <f t="shared" si="4"/>
        <v>0.36999999999999744</v>
      </c>
      <c r="G58" s="2">
        <f t="shared" si="5"/>
        <v>81.081081081081635</v>
      </c>
      <c r="H58" s="10" t="s">
        <v>130</v>
      </c>
      <c r="I58">
        <f t="shared" si="6"/>
        <v>48.618000000000002</v>
      </c>
      <c r="J58" s="13">
        <f t="shared" si="2"/>
        <v>81.081081081081635</v>
      </c>
      <c r="K58">
        <f t="shared" si="7"/>
        <v>49</v>
      </c>
    </row>
    <row r="59" spans="1:11">
      <c r="A59">
        <v>48.988</v>
      </c>
      <c r="B59">
        <v>67.890199999999993</v>
      </c>
      <c r="C59">
        <v>50</v>
      </c>
      <c r="D59" s="2">
        <f>Main!$B53</f>
        <v>14.125</v>
      </c>
      <c r="E59" s="2">
        <f t="shared" si="3"/>
        <v>0.125</v>
      </c>
      <c r="F59">
        <f t="shared" si="4"/>
        <v>0.48000000000000398</v>
      </c>
      <c r="G59" s="2">
        <f t="shared" si="5"/>
        <v>62.499999999999488</v>
      </c>
      <c r="H59" s="10" t="s">
        <v>131</v>
      </c>
      <c r="I59">
        <f t="shared" si="6"/>
        <v>48.988</v>
      </c>
      <c r="J59" s="13">
        <f t="shared" si="2"/>
        <v>62.499999999999488</v>
      </c>
      <c r="K59">
        <f t="shared" si="7"/>
        <v>50</v>
      </c>
    </row>
    <row r="60" spans="1:11">
      <c r="A60">
        <v>49.468000000000004</v>
      </c>
      <c r="B60">
        <v>65.359399999999994</v>
      </c>
      <c r="C60">
        <v>51</v>
      </c>
      <c r="D60" s="2">
        <f>Main!$B54</f>
        <v>14.25</v>
      </c>
      <c r="E60" s="2">
        <f t="shared" si="3"/>
        <v>0.125</v>
      </c>
      <c r="F60">
        <f t="shared" si="4"/>
        <v>0.6699999999999946</v>
      </c>
      <c r="G60" s="2">
        <f t="shared" si="5"/>
        <v>44.776119402985437</v>
      </c>
      <c r="H60" s="10" t="s">
        <v>132</v>
      </c>
      <c r="I60">
        <f t="shared" si="6"/>
        <v>49.468000000000004</v>
      </c>
      <c r="J60" s="13">
        <f t="shared" si="2"/>
        <v>44.776119402985437</v>
      </c>
      <c r="K60">
        <f t="shared" si="7"/>
        <v>51</v>
      </c>
    </row>
    <row r="61" spans="1:11">
      <c r="A61">
        <v>50.137999999999998</v>
      </c>
      <c r="B61">
        <v>57.796300000000002</v>
      </c>
      <c r="C61">
        <v>52</v>
      </c>
      <c r="D61" s="2">
        <f>Main!$B55</f>
        <v>14.375</v>
      </c>
      <c r="E61" s="2">
        <f t="shared" si="3"/>
        <v>0.25</v>
      </c>
      <c r="F61">
        <f t="shared" si="4"/>
        <v>1.2600000000000051</v>
      </c>
      <c r="G61" s="2">
        <f t="shared" si="5"/>
        <v>47.619047619047421</v>
      </c>
      <c r="H61" s="10" t="s">
        <v>129</v>
      </c>
      <c r="I61">
        <f t="shared" si="6"/>
        <v>50.137999999999998</v>
      </c>
      <c r="J61" s="13">
        <f t="shared" si="2"/>
        <v>47.619047619047421</v>
      </c>
      <c r="K61">
        <f t="shared" si="7"/>
        <v>52</v>
      </c>
    </row>
    <row r="62" spans="1:11">
      <c r="A62">
        <v>51.398000000000003</v>
      </c>
      <c r="B62">
        <v>70.7286</v>
      </c>
      <c r="C62">
        <v>53</v>
      </c>
      <c r="D62" s="2">
        <f>Main!$B56</f>
        <v>14.625</v>
      </c>
      <c r="E62" s="2">
        <f t="shared" si="3"/>
        <v>0.125</v>
      </c>
      <c r="F62">
        <f t="shared" si="4"/>
        <v>0.25999999999999801</v>
      </c>
      <c r="G62" s="2">
        <f t="shared" si="5"/>
        <v>115.38461538461627</v>
      </c>
      <c r="H62" s="10" t="s">
        <v>133</v>
      </c>
      <c r="I62">
        <f t="shared" si="6"/>
        <v>51.398000000000003</v>
      </c>
      <c r="J62" s="13">
        <f t="shared" si="2"/>
        <v>115.38461538461627</v>
      </c>
      <c r="K62">
        <f t="shared" si="7"/>
        <v>53</v>
      </c>
    </row>
    <row r="63" spans="1:11">
      <c r="A63">
        <v>51.658000000000001</v>
      </c>
      <c r="B63">
        <v>77.249899999999997</v>
      </c>
      <c r="C63">
        <v>54</v>
      </c>
      <c r="D63" s="2">
        <f>Main!$B57</f>
        <v>14.75</v>
      </c>
      <c r="E63" s="2">
        <f t="shared" si="3"/>
        <v>0.375</v>
      </c>
      <c r="F63">
        <f t="shared" si="4"/>
        <v>0.65999999999999659</v>
      </c>
      <c r="G63" s="2">
        <f t="shared" si="5"/>
        <v>136.36363636363706</v>
      </c>
      <c r="H63" s="10" t="s">
        <v>134</v>
      </c>
      <c r="I63">
        <f t="shared" si="6"/>
        <v>51.658000000000001</v>
      </c>
      <c r="J63" s="13">
        <f t="shared" si="2"/>
        <v>136.36363636363706</v>
      </c>
      <c r="K63">
        <f t="shared" si="7"/>
        <v>54</v>
      </c>
    </row>
    <row r="64" spans="1:11">
      <c r="A64">
        <v>52.317999999999998</v>
      </c>
      <c r="B64">
        <v>77.448499999999996</v>
      </c>
      <c r="C64">
        <v>55</v>
      </c>
      <c r="D64" s="2">
        <f>Main!$B58</f>
        <v>15.125</v>
      </c>
      <c r="E64" s="2">
        <f t="shared" si="3"/>
        <v>0.25</v>
      </c>
      <c r="F64">
        <f t="shared" si="4"/>
        <v>0.84000000000000341</v>
      </c>
      <c r="G64" s="2">
        <f t="shared" si="5"/>
        <v>71.428571428571132</v>
      </c>
      <c r="H64" s="10" t="s">
        <v>134</v>
      </c>
      <c r="I64">
        <f t="shared" si="6"/>
        <v>52.317999999999998</v>
      </c>
      <c r="J64" s="13">
        <f t="shared" si="2"/>
        <v>71.428571428571132</v>
      </c>
      <c r="K64">
        <f t="shared" si="7"/>
        <v>55</v>
      </c>
    </row>
    <row r="65" spans="1:11">
      <c r="A65">
        <v>53.158000000000001</v>
      </c>
      <c r="B65">
        <v>64.904200000000003</v>
      </c>
      <c r="C65">
        <v>56</v>
      </c>
      <c r="D65" s="2">
        <f>Main!$B59</f>
        <v>15.375</v>
      </c>
      <c r="E65" s="2">
        <f t="shared" si="3"/>
        <v>0.25</v>
      </c>
      <c r="F65">
        <f t="shared" si="4"/>
        <v>1.1099999999999994</v>
      </c>
      <c r="G65" s="2">
        <f t="shared" si="5"/>
        <v>54.054054054054085</v>
      </c>
      <c r="H65" s="10" t="s">
        <v>135</v>
      </c>
      <c r="I65">
        <f t="shared" si="6"/>
        <v>53.158000000000001</v>
      </c>
      <c r="J65" s="13">
        <f t="shared" si="2"/>
        <v>54.054054054054085</v>
      </c>
      <c r="K65">
        <f t="shared" si="7"/>
        <v>56</v>
      </c>
    </row>
    <row r="66" spans="1:11">
      <c r="A66">
        <v>54.268000000000001</v>
      </c>
      <c r="B66">
        <v>53.8553</v>
      </c>
      <c r="C66">
        <v>57</v>
      </c>
      <c r="D66" s="2">
        <f>Main!$B60</f>
        <v>15.625</v>
      </c>
      <c r="E66" s="2">
        <f t="shared" si="3"/>
        <v>0.25</v>
      </c>
      <c r="F66">
        <f t="shared" si="4"/>
        <v>0.74000000000000199</v>
      </c>
      <c r="G66" s="2">
        <f t="shared" si="5"/>
        <v>81.081081081080868</v>
      </c>
      <c r="H66" s="10" t="s">
        <v>129</v>
      </c>
      <c r="I66">
        <f t="shared" si="6"/>
        <v>54.268000000000001</v>
      </c>
      <c r="J66" s="13">
        <f t="shared" si="2"/>
        <v>81.081081081080868</v>
      </c>
      <c r="K66">
        <f t="shared" si="7"/>
        <v>57</v>
      </c>
    </row>
    <row r="67" spans="1:11">
      <c r="A67">
        <v>55.008000000000003</v>
      </c>
      <c r="B67">
        <v>61.515900000000002</v>
      </c>
      <c r="C67">
        <v>58</v>
      </c>
      <c r="D67" s="2">
        <f>Main!$B61</f>
        <v>15.875</v>
      </c>
      <c r="E67" s="2">
        <f t="shared" si="3"/>
        <v>0.125</v>
      </c>
      <c r="F67">
        <f t="shared" si="4"/>
        <v>0.29999999999999716</v>
      </c>
      <c r="G67" s="2">
        <f t="shared" si="5"/>
        <v>100.00000000000095</v>
      </c>
      <c r="H67" s="10" t="s">
        <v>136</v>
      </c>
      <c r="I67">
        <f t="shared" si="6"/>
        <v>55.008000000000003</v>
      </c>
      <c r="J67" s="13">
        <f t="shared" si="2"/>
        <v>100.00000000000095</v>
      </c>
      <c r="K67">
        <f t="shared" si="7"/>
        <v>58</v>
      </c>
    </row>
    <row r="68" spans="1:11">
      <c r="A68">
        <v>55.308</v>
      </c>
      <c r="B68">
        <v>66.885300000000001</v>
      </c>
      <c r="C68">
        <v>59</v>
      </c>
      <c r="D68" s="2">
        <f>Main!$B62</f>
        <v>16</v>
      </c>
      <c r="E68" s="2">
        <f t="shared" si="3"/>
        <v>0.125</v>
      </c>
      <c r="F68">
        <f t="shared" si="4"/>
        <v>0.28999999999999915</v>
      </c>
      <c r="G68" s="2">
        <f t="shared" si="5"/>
        <v>103.44827586206927</v>
      </c>
      <c r="H68" s="10" t="s">
        <v>137</v>
      </c>
      <c r="I68">
        <f t="shared" si="6"/>
        <v>55.308</v>
      </c>
      <c r="J68" s="13">
        <f t="shared" si="2"/>
        <v>103.44827586206927</v>
      </c>
      <c r="K68">
        <f t="shared" si="7"/>
        <v>59</v>
      </c>
    </row>
    <row r="69" spans="1:11">
      <c r="A69">
        <v>55.597999999999999</v>
      </c>
      <c r="B69">
        <v>67.436199999999999</v>
      </c>
      <c r="C69">
        <v>60</v>
      </c>
      <c r="D69" s="2">
        <f>Main!$B63</f>
        <v>16.125</v>
      </c>
      <c r="E69" s="2">
        <f t="shared" si="3"/>
        <v>0.125</v>
      </c>
      <c r="F69">
        <f t="shared" si="4"/>
        <v>0.30000000000000426</v>
      </c>
      <c r="G69" s="2">
        <f t="shared" si="5"/>
        <v>99.999999999998579</v>
      </c>
      <c r="H69" s="10" t="s">
        <v>138</v>
      </c>
      <c r="I69">
        <f t="shared" si="6"/>
        <v>55.597999999999999</v>
      </c>
      <c r="J69" s="13">
        <f t="shared" si="2"/>
        <v>99.999999999998579</v>
      </c>
      <c r="K69">
        <f t="shared" si="7"/>
        <v>60</v>
      </c>
    </row>
    <row r="70" spans="1:11">
      <c r="A70">
        <v>55.898000000000003</v>
      </c>
      <c r="B70">
        <v>71.712199999999996</v>
      </c>
      <c r="C70">
        <v>61</v>
      </c>
      <c r="D70" s="2">
        <f>Main!$B64</f>
        <v>16.25</v>
      </c>
      <c r="E70" s="2">
        <f t="shared" si="3"/>
        <v>0.125</v>
      </c>
      <c r="F70">
        <f t="shared" si="4"/>
        <v>0.27999999999999403</v>
      </c>
      <c r="G70" s="2">
        <f t="shared" si="5"/>
        <v>107.14285714285943</v>
      </c>
      <c r="H70" s="10" t="s">
        <v>133</v>
      </c>
      <c r="I70">
        <f t="shared" si="6"/>
        <v>55.898000000000003</v>
      </c>
      <c r="J70" s="13">
        <f t="shared" si="2"/>
        <v>107.14285714285943</v>
      </c>
      <c r="K70">
        <f t="shared" si="7"/>
        <v>61</v>
      </c>
    </row>
    <row r="71" spans="1:11">
      <c r="A71">
        <v>56.177999999999997</v>
      </c>
      <c r="B71">
        <v>75.5989</v>
      </c>
      <c r="C71">
        <v>62</v>
      </c>
      <c r="D71" s="2">
        <f>Main!$B65</f>
        <v>16.375</v>
      </c>
      <c r="E71" s="2">
        <f t="shared" si="3"/>
        <v>0.125</v>
      </c>
      <c r="F71">
        <f t="shared" si="4"/>
        <v>0.29000000000000625</v>
      </c>
      <c r="G71" s="2">
        <f t="shared" si="5"/>
        <v>103.44827586206674</v>
      </c>
      <c r="H71" s="10"/>
      <c r="I71">
        <f t="shared" si="6"/>
        <v>56.177999999999997</v>
      </c>
      <c r="J71" s="13">
        <f t="shared" si="2"/>
        <v>103.44827586206674</v>
      </c>
      <c r="K71">
        <f t="shared" si="7"/>
        <v>62</v>
      </c>
    </row>
    <row r="72" spans="1:11">
      <c r="A72">
        <v>56.468000000000004</v>
      </c>
      <c r="B72">
        <v>76.680599999999998</v>
      </c>
      <c r="C72">
        <v>63</v>
      </c>
      <c r="D72" s="2">
        <f>Main!$B66</f>
        <v>16.5</v>
      </c>
      <c r="E72" s="2">
        <f t="shared" si="3"/>
        <v>0.125</v>
      </c>
      <c r="F72">
        <f t="shared" si="4"/>
        <v>0.31999999999999318</v>
      </c>
      <c r="G72" s="2">
        <f t="shared" si="5"/>
        <v>93.750000000002004</v>
      </c>
      <c r="H72" s="10"/>
      <c r="I72">
        <f t="shared" si="6"/>
        <v>56.468000000000004</v>
      </c>
      <c r="J72" s="13">
        <f t="shared" si="2"/>
        <v>93.750000000002004</v>
      </c>
      <c r="K72">
        <f t="shared" si="7"/>
        <v>63</v>
      </c>
    </row>
    <row r="73" spans="1:11">
      <c r="A73">
        <v>56.787999999999997</v>
      </c>
      <c r="B73">
        <v>74.662499999999994</v>
      </c>
      <c r="C73">
        <v>64</v>
      </c>
      <c r="D73" s="2">
        <f>Main!$B67</f>
        <v>16.625</v>
      </c>
      <c r="E73" s="2">
        <f t="shared" si="3"/>
        <v>0.125</v>
      </c>
      <c r="F73">
        <f t="shared" si="4"/>
        <v>0.3300000000000054</v>
      </c>
      <c r="G73" s="2">
        <f t="shared" si="5"/>
        <v>90.909090909089414</v>
      </c>
      <c r="H73" s="10" t="s">
        <v>130</v>
      </c>
      <c r="I73">
        <f t="shared" si="6"/>
        <v>56.787999999999997</v>
      </c>
      <c r="J73" s="13">
        <f t="shared" si="2"/>
        <v>90.909090909089414</v>
      </c>
      <c r="K73">
        <f t="shared" si="7"/>
        <v>64</v>
      </c>
    </row>
    <row r="74" spans="1:11">
      <c r="A74">
        <v>57.118000000000002</v>
      </c>
      <c r="B74">
        <v>73.059700000000007</v>
      </c>
      <c r="C74">
        <v>65</v>
      </c>
      <c r="D74" s="2">
        <f>Main!$B68</f>
        <v>16.75</v>
      </c>
      <c r="E74" s="2">
        <f t="shared" si="3"/>
        <v>0.125</v>
      </c>
      <c r="F74">
        <f t="shared" si="4"/>
        <v>0.46999999999999886</v>
      </c>
      <c r="G74" s="2">
        <f t="shared" si="5"/>
        <v>63.829787234042712</v>
      </c>
      <c r="H74" s="10" t="s">
        <v>131</v>
      </c>
      <c r="I74">
        <f t="shared" si="6"/>
        <v>57.118000000000002</v>
      </c>
      <c r="J74" s="13">
        <f t="shared" ref="J74:J137" si="8">$G74</f>
        <v>63.829787234042712</v>
      </c>
      <c r="K74">
        <f t="shared" si="7"/>
        <v>65</v>
      </c>
    </row>
    <row r="75" spans="1:11">
      <c r="A75">
        <v>57.588000000000001</v>
      </c>
      <c r="B75">
        <v>64.499700000000004</v>
      </c>
      <c r="C75">
        <v>66</v>
      </c>
      <c r="D75" s="2">
        <f>Main!$B69</f>
        <v>16.875</v>
      </c>
      <c r="E75" s="2">
        <f t="shared" ref="E75:E138" si="9">$D76-$D75</f>
        <v>0.125</v>
      </c>
      <c r="F75">
        <f t="shared" ref="F75:F138" si="10">$A76-$A75</f>
        <v>0.71999999999999886</v>
      </c>
      <c r="G75" s="2">
        <f t="shared" ref="G75:G138" si="11">$E75/$F75*60*4</f>
        <v>41.666666666666728</v>
      </c>
      <c r="H75" s="10" t="s">
        <v>132</v>
      </c>
      <c r="I75">
        <f t="shared" ref="I75:I138" si="12">$A75</f>
        <v>57.588000000000001</v>
      </c>
      <c r="J75" s="13">
        <f t="shared" si="8"/>
        <v>41.666666666666728</v>
      </c>
      <c r="K75">
        <f t="shared" ref="K75:K138" si="13">$C75</f>
        <v>66</v>
      </c>
    </row>
    <row r="76" spans="1:11">
      <c r="A76">
        <v>58.308</v>
      </c>
      <c r="B76">
        <v>57.671199999999999</v>
      </c>
      <c r="C76">
        <v>67</v>
      </c>
      <c r="D76" s="2">
        <f>Main!$B70</f>
        <v>17</v>
      </c>
      <c r="E76" s="2">
        <f t="shared" si="9"/>
        <v>0.25</v>
      </c>
      <c r="F76">
        <f t="shared" si="10"/>
        <v>1.0799999999999983</v>
      </c>
      <c r="G76" s="2">
        <f t="shared" si="11"/>
        <v>55.555555555555642</v>
      </c>
      <c r="H76" s="10" t="s">
        <v>129</v>
      </c>
      <c r="I76">
        <f t="shared" si="12"/>
        <v>58.308</v>
      </c>
      <c r="J76" s="13">
        <f t="shared" si="8"/>
        <v>55.555555555555642</v>
      </c>
      <c r="K76">
        <f t="shared" si="13"/>
        <v>67</v>
      </c>
    </row>
    <row r="77" spans="1:11">
      <c r="A77">
        <v>59.387999999999998</v>
      </c>
      <c r="B77">
        <v>76.258600000000001</v>
      </c>
      <c r="C77">
        <v>68</v>
      </c>
      <c r="D77" s="2">
        <f>Main!$B71</f>
        <v>17.25</v>
      </c>
      <c r="E77" s="2">
        <f t="shared" si="9"/>
        <v>0.125</v>
      </c>
      <c r="F77">
        <f t="shared" si="10"/>
        <v>0.26000000000000512</v>
      </c>
      <c r="G77" s="2">
        <f t="shared" si="11"/>
        <v>115.38461538461311</v>
      </c>
      <c r="H77" s="10" t="s">
        <v>133</v>
      </c>
      <c r="I77">
        <f t="shared" si="12"/>
        <v>59.387999999999998</v>
      </c>
      <c r="J77" s="13">
        <f t="shared" si="8"/>
        <v>115.38461538461311</v>
      </c>
      <c r="K77">
        <f t="shared" si="13"/>
        <v>68</v>
      </c>
    </row>
    <row r="78" spans="1:11">
      <c r="A78">
        <v>59.648000000000003</v>
      </c>
      <c r="B78">
        <v>74.661299999999997</v>
      </c>
      <c r="C78">
        <v>69</v>
      </c>
      <c r="D78" s="2">
        <f>Main!$B72</f>
        <v>17.375</v>
      </c>
      <c r="E78" s="2">
        <f t="shared" si="9"/>
        <v>0.375</v>
      </c>
      <c r="F78">
        <f t="shared" si="10"/>
        <v>0.75</v>
      </c>
      <c r="G78" s="2">
        <f t="shared" si="11"/>
        <v>120</v>
      </c>
      <c r="H78" s="10" t="s">
        <v>134</v>
      </c>
      <c r="I78">
        <f t="shared" si="12"/>
        <v>59.648000000000003</v>
      </c>
      <c r="J78" s="13">
        <f t="shared" si="8"/>
        <v>120</v>
      </c>
      <c r="K78">
        <f t="shared" si="13"/>
        <v>69</v>
      </c>
    </row>
    <row r="79" spans="1:11">
      <c r="A79">
        <v>60.398000000000003</v>
      </c>
      <c r="B79">
        <v>72.478099999999998</v>
      </c>
      <c r="C79">
        <v>70</v>
      </c>
      <c r="D79" s="2">
        <f>Main!$B73</f>
        <v>17.75</v>
      </c>
      <c r="E79" s="2">
        <f t="shared" si="9"/>
        <v>0.25</v>
      </c>
      <c r="F79">
        <f t="shared" si="10"/>
        <v>0.77999999999999403</v>
      </c>
      <c r="G79" s="2">
        <f t="shared" si="11"/>
        <v>76.923076923077517</v>
      </c>
      <c r="H79" s="10" t="s">
        <v>134</v>
      </c>
      <c r="I79">
        <f t="shared" si="12"/>
        <v>60.398000000000003</v>
      </c>
      <c r="J79" s="13">
        <f t="shared" si="8"/>
        <v>76.923076923077517</v>
      </c>
      <c r="K79">
        <f t="shared" si="13"/>
        <v>70</v>
      </c>
    </row>
    <row r="80" spans="1:11">
      <c r="A80">
        <v>61.177999999999997</v>
      </c>
      <c r="B80">
        <v>73.385800000000003</v>
      </c>
      <c r="C80">
        <v>71</v>
      </c>
      <c r="D80" s="2">
        <f>Main!$B74</f>
        <v>18</v>
      </c>
      <c r="E80" s="2">
        <f t="shared" si="9"/>
        <v>0.25</v>
      </c>
      <c r="F80">
        <f t="shared" si="10"/>
        <v>1.1400000000000006</v>
      </c>
      <c r="G80" s="2">
        <f t="shared" si="11"/>
        <v>52.631578947368389</v>
      </c>
      <c r="H80" s="10" t="s">
        <v>135</v>
      </c>
      <c r="I80">
        <f t="shared" si="12"/>
        <v>61.177999999999997</v>
      </c>
      <c r="J80" s="13">
        <f t="shared" si="8"/>
        <v>52.631578947368389</v>
      </c>
      <c r="K80">
        <f t="shared" si="13"/>
        <v>71</v>
      </c>
    </row>
    <row r="81" spans="1:11">
      <c r="A81">
        <v>62.317999999999998</v>
      </c>
      <c r="B81">
        <v>57.745100000000001</v>
      </c>
      <c r="C81">
        <v>72</v>
      </c>
      <c r="D81" s="2">
        <f>Main!$B75</f>
        <v>18.25</v>
      </c>
      <c r="E81" s="2">
        <f t="shared" si="9"/>
        <v>0.25</v>
      </c>
      <c r="F81">
        <f t="shared" si="10"/>
        <v>0.66000000000000369</v>
      </c>
      <c r="G81" s="2">
        <f t="shared" si="11"/>
        <v>90.909090909090395</v>
      </c>
      <c r="H81" s="10" t="s">
        <v>129</v>
      </c>
      <c r="I81">
        <f t="shared" si="12"/>
        <v>62.317999999999998</v>
      </c>
      <c r="J81" s="13">
        <f t="shared" si="8"/>
        <v>90.909090909090395</v>
      </c>
      <c r="K81">
        <f t="shared" si="13"/>
        <v>72</v>
      </c>
    </row>
    <row r="82" spans="1:11">
      <c r="A82">
        <v>62.978000000000002</v>
      </c>
      <c r="B82">
        <v>65.608800000000002</v>
      </c>
      <c r="C82">
        <v>73</v>
      </c>
      <c r="D82" s="2">
        <f>Main!$B76</f>
        <v>18.5</v>
      </c>
      <c r="E82" s="2">
        <f t="shared" si="9"/>
        <v>0.125</v>
      </c>
      <c r="F82">
        <f t="shared" si="10"/>
        <v>0.32000000000000028</v>
      </c>
      <c r="G82" s="2">
        <f t="shared" si="11"/>
        <v>93.749999999999915</v>
      </c>
      <c r="H82" s="10" t="s">
        <v>136</v>
      </c>
      <c r="I82">
        <f t="shared" si="12"/>
        <v>62.978000000000002</v>
      </c>
      <c r="J82" s="13">
        <f t="shared" si="8"/>
        <v>93.749999999999915</v>
      </c>
      <c r="K82">
        <f t="shared" si="13"/>
        <v>73</v>
      </c>
    </row>
    <row r="83" spans="1:11">
      <c r="A83">
        <v>63.298000000000002</v>
      </c>
      <c r="B83">
        <v>68.6404</v>
      </c>
      <c r="C83">
        <v>74</v>
      </c>
      <c r="D83" s="2">
        <f>Main!$B77</f>
        <v>18.625</v>
      </c>
      <c r="E83" s="2">
        <f t="shared" si="9"/>
        <v>0.125</v>
      </c>
      <c r="F83">
        <f t="shared" si="10"/>
        <v>0.28999999999999915</v>
      </c>
      <c r="G83" s="2">
        <f t="shared" si="11"/>
        <v>103.44827586206927</v>
      </c>
      <c r="H83" s="10" t="s">
        <v>138</v>
      </c>
      <c r="I83">
        <f t="shared" si="12"/>
        <v>63.298000000000002</v>
      </c>
      <c r="J83" s="13">
        <f t="shared" si="8"/>
        <v>103.44827586206927</v>
      </c>
      <c r="K83">
        <f t="shared" si="13"/>
        <v>74</v>
      </c>
    </row>
    <row r="84" spans="1:11">
      <c r="A84">
        <v>63.588000000000001</v>
      </c>
      <c r="B84">
        <v>71.203100000000006</v>
      </c>
      <c r="C84">
        <v>75</v>
      </c>
      <c r="D84" s="2">
        <f>Main!$B78</f>
        <v>18.75</v>
      </c>
      <c r="E84" s="2">
        <f t="shared" si="9"/>
        <v>0.125</v>
      </c>
      <c r="F84">
        <f t="shared" si="10"/>
        <v>0.28000000000000114</v>
      </c>
      <c r="G84" s="2">
        <f t="shared" si="11"/>
        <v>107.14285714285671</v>
      </c>
      <c r="H84" s="10" t="s">
        <v>133</v>
      </c>
      <c r="I84">
        <f t="shared" si="12"/>
        <v>63.588000000000001</v>
      </c>
      <c r="J84" s="13">
        <f t="shared" si="8"/>
        <v>107.14285714285671</v>
      </c>
      <c r="K84">
        <f t="shared" si="13"/>
        <v>75</v>
      </c>
    </row>
    <row r="85" spans="1:11">
      <c r="A85">
        <v>63.868000000000002</v>
      </c>
      <c r="B85">
        <v>72.909899999999993</v>
      </c>
      <c r="C85">
        <v>76</v>
      </c>
      <c r="D85" s="2">
        <f>Main!$B79</f>
        <v>18.875</v>
      </c>
      <c r="E85" s="2">
        <f t="shared" si="9"/>
        <v>0.125</v>
      </c>
      <c r="F85">
        <f t="shared" si="10"/>
        <v>0.27999999999999403</v>
      </c>
      <c r="G85" s="2">
        <f t="shared" si="11"/>
        <v>107.14285714285943</v>
      </c>
      <c r="H85" s="10"/>
      <c r="I85">
        <f t="shared" si="12"/>
        <v>63.868000000000002</v>
      </c>
      <c r="J85" s="13">
        <f t="shared" si="8"/>
        <v>107.14285714285943</v>
      </c>
      <c r="K85">
        <f t="shared" si="13"/>
        <v>76</v>
      </c>
    </row>
    <row r="86" spans="1:11">
      <c r="A86">
        <v>64.147999999999996</v>
      </c>
      <c r="B86">
        <v>73.081900000000005</v>
      </c>
      <c r="C86">
        <v>77</v>
      </c>
      <c r="D86" s="2">
        <f>Main!$B80</f>
        <v>19</v>
      </c>
      <c r="E86" s="2">
        <f t="shared" si="9"/>
        <v>0.125</v>
      </c>
      <c r="F86">
        <f t="shared" si="10"/>
        <v>0.26000000000000512</v>
      </c>
      <c r="G86" s="2">
        <f t="shared" si="11"/>
        <v>115.38461538461311</v>
      </c>
      <c r="H86" s="10"/>
      <c r="I86">
        <f t="shared" si="12"/>
        <v>64.147999999999996</v>
      </c>
      <c r="J86" s="13">
        <f t="shared" si="8"/>
        <v>115.38461538461311</v>
      </c>
      <c r="K86">
        <f t="shared" si="13"/>
        <v>77</v>
      </c>
    </row>
    <row r="87" spans="1:11">
      <c r="A87">
        <v>64.408000000000001</v>
      </c>
      <c r="B87">
        <v>71.993099999999998</v>
      </c>
      <c r="C87">
        <v>78</v>
      </c>
      <c r="D87" s="2">
        <f>Main!$B81</f>
        <v>19.125</v>
      </c>
      <c r="E87" s="2">
        <f t="shared" si="9"/>
        <v>0.125</v>
      </c>
      <c r="F87">
        <f t="shared" si="10"/>
        <v>0.26000000000000512</v>
      </c>
      <c r="G87" s="2">
        <f t="shared" si="11"/>
        <v>115.38461538461311</v>
      </c>
      <c r="H87" s="10"/>
      <c r="I87">
        <f t="shared" si="12"/>
        <v>64.408000000000001</v>
      </c>
      <c r="J87" s="13">
        <f t="shared" si="8"/>
        <v>115.38461538461311</v>
      </c>
      <c r="K87">
        <f t="shared" si="13"/>
        <v>78</v>
      </c>
    </row>
    <row r="88" spans="1:11">
      <c r="A88">
        <v>64.668000000000006</v>
      </c>
      <c r="B88">
        <v>74.001000000000005</v>
      </c>
      <c r="C88">
        <v>79</v>
      </c>
      <c r="D88" s="2">
        <f>Main!$B82</f>
        <v>19.25</v>
      </c>
      <c r="E88" s="2">
        <f t="shared" si="9"/>
        <v>0.125</v>
      </c>
      <c r="F88">
        <f t="shared" si="10"/>
        <v>0.26999999999999602</v>
      </c>
      <c r="G88" s="2">
        <f t="shared" si="11"/>
        <v>111.11111111111275</v>
      </c>
      <c r="H88" s="10"/>
      <c r="I88">
        <f t="shared" si="12"/>
        <v>64.668000000000006</v>
      </c>
      <c r="J88" s="13">
        <f t="shared" si="8"/>
        <v>111.11111111111275</v>
      </c>
      <c r="K88">
        <f t="shared" si="13"/>
        <v>79</v>
      </c>
    </row>
    <row r="89" spans="1:11">
      <c r="A89">
        <v>64.938000000000002</v>
      </c>
      <c r="B89">
        <v>73.466300000000004</v>
      </c>
      <c r="C89">
        <v>80</v>
      </c>
      <c r="D89" s="2">
        <f>Main!$B83</f>
        <v>19.375</v>
      </c>
      <c r="E89" s="2">
        <f t="shared" si="9"/>
        <v>0.125</v>
      </c>
      <c r="F89">
        <f t="shared" si="10"/>
        <v>0.25999999999999091</v>
      </c>
      <c r="G89" s="2">
        <f t="shared" si="11"/>
        <v>115.38461538461942</v>
      </c>
      <c r="H89" s="10"/>
      <c r="I89">
        <f t="shared" si="12"/>
        <v>64.938000000000002</v>
      </c>
      <c r="J89" s="13">
        <f t="shared" si="8"/>
        <v>115.38461538461942</v>
      </c>
      <c r="K89">
        <f t="shared" si="13"/>
        <v>80</v>
      </c>
    </row>
    <row r="90" spans="1:11">
      <c r="A90">
        <v>65.197999999999993</v>
      </c>
      <c r="B90">
        <v>78.001599999999996</v>
      </c>
      <c r="C90">
        <v>81</v>
      </c>
      <c r="D90" s="2">
        <f>Main!$B84</f>
        <v>19.5</v>
      </c>
      <c r="E90" s="2">
        <f t="shared" si="9"/>
        <v>0.125</v>
      </c>
      <c r="F90">
        <f t="shared" si="10"/>
        <v>0.31000000000000227</v>
      </c>
      <c r="G90" s="2">
        <f t="shared" si="11"/>
        <v>96.774193548386378</v>
      </c>
      <c r="H90" s="10"/>
      <c r="I90">
        <f t="shared" si="12"/>
        <v>65.197999999999993</v>
      </c>
      <c r="J90" s="13">
        <f t="shared" si="8"/>
        <v>96.774193548386378</v>
      </c>
      <c r="K90">
        <f t="shared" si="13"/>
        <v>81</v>
      </c>
    </row>
    <row r="91" spans="1:11">
      <c r="A91">
        <v>65.507999999999996</v>
      </c>
      <c r="B91">
        <v>75.512600000000006</v>
      </c>
      <c r="C91">
        <v>82</v>
      </c>
      <c r="D91" s="2">
        <f>Main!$B85</f>
        <v>19.625</v>
      </c>
      <c r="E91" s="2">
        <f t="shared" si="9"/>
        <v>0.125</v>
      </c>
      <c r="F91">
        <f t="shared" si="10"/>
        <v>0.35000000000000853</v>
      </c>
      <c r="G91" s="2">
        <f t="shared" si="11"/>
        <v>85.714285714283619</v>
      </c>
      <c r="H91" s="10" t="s">
        <v>130</v>
      </c>
      <c r="I91">
        <f t="shared" si="12"/>
        <v>65.507999999999996</v>
      </c>
      <c r="J91" s="13">
        <f t="shared" si="8"/>
        <v>85.714285714283619</v>
      </c>
      <c r="K91">
        <f t="shared" si="13"/>
        <v>82</v>
      </c>
    </row>
    <row r="92" spans="1:11">
      <c r="A92">
        <v>65.858000000000004</v>
      </c>
      <c r="B92">
        <v>72.413300000000007</v>
      </c>
      <c r="C92">
        <v>83</v>
      </c>
      <c r="D92" s="2">
        <f>Main!$B86</f>
        <v>19.75</v>
      </c>
      <c r="E92" s="2">
        <f t="shared" si="9"/>
        <v>0.125</v>
      </c>
      <c r="F92">
        <f t="shared" si="10"/>
        <v>0.42999999999999261</v>
      </c>
      <c r="G92" s="2">
        <f t="shared" si="11"/>
        <v>69.76744186046632</v>
      </c>
      <c r="H92" s="10" t="s">
        <v>131</v>
      </c>
      <c r="I92">
        <f t="shared" si="12"/>
        <v>65.858000000000004</v>
      </c>
      <c r="J92" s="13">
        <f t="shared" si="8"/>
        <v>69.76744186046632</v>
      </c>
      <c r="K92">
        <f t="shared" si="13"/>
        <v>83</v>
      </c>
    </row>
    <row r="93" spans="1:11">
      <c r="A93">
        <v>66.287999999999997</v>
      </c>
      <c r="B93">
        <v>58.722900000000003</v>
      </c>
      <c r="C93">
        <v>84</v>
      </c>
      <c r="D93" s="2">
        <f>Main!$B87</f>
        <v>19.875</v>
      </c>
      <c r="E93" s="2">
        <f t="shared" si="9"/>
        <v>0.125</v>
      </c>
      <c r="F93">
        <f t="shared" si="10"/>
        <v>0.64000000000000057</v>
      </c>
      <c r="G93" s="2">
        <f t="shared" si="11"/>
        <v>46.874999999999957</v>
      </c>
      <c r="H93" s="10" t="s">
        <v>132</v>
      </c>
      <c r="I93">
        <f t="shared" si="12"/>
        <v>66.287999999999997</v>
      </c>
      <c r="J93" s="13">
        <f t="shared" si="8"/>
        <v>46.874999999999957</v>
      </c>
      <c r="K93">
        <f t="shared" si="13"/>
        <v>84</v>
      </c>
    </row>
    <row r="94" spans="1:11">
      <c r="A94">
        <v>66.927999999999997</v>
      </c>
      <c r="B94">
        <v>57.966200000000001</v>
      </c>
      <c r="C94">
        <v>85</v>
      </c>
      <c r="D94" s="2">
        <f>Main!$B88</f>
        <v>20</v>
      </c>
      <c r="E94" s="2">
        <f t="shared" si="9"/>
        <v>0.25</v>
      </c>
      <c r="F94">
        <f t="shared" si="10"/>
        <v>1.1500000000000057</v>
      </c>
      <c r="G94" s="2">
        <f t="shared" si="11"/>
        <v>52.173913043478009</v>
      </c>
      <c r="H94" s="10" t="s">
        <v>129</v>
      </c>
      <c r="I94">
        <f t="shared" si="12"/>
        <v>66.927999999999997</v>
      </c>
      <c r="J94" s="13">
        <f t="shared" si="8"/>
        <v>52.173913043478009</v>
      </c>
      <c r="K94">
        <f t="shared" si="13"/>
        <v>85</v>
      </c>
    </row>
    <row r="95" spans="1:11">
      <c r="A95">
        <v>68.078000000000003</v>
      </c>
      <c r="B95">
        <v>71.375900000000001</v>
      </c>
      <c r="C95">
        <v>86</v>
      </c>
      <c r="D95" s="2">
        <f>Main!$B89</f>
        <v>20.25</v>
      </c>
      <c r="E95" s="2">
        <f t="shared" si="9"/>
        <v>0.125</v>
      </c>
      <c r="F95">
        <f t="shared" si="10"/>
        <v>0.25999999999999091</v>
      </c>
      <c r="G95" s="2">
        <f t="shared" si="11"/>
        <v>115.38461538461942</v>
      </c>
      <c r="H95" s="10" t="s">
        <v>133</v>
      </c>
      <c r="I95">
        <f t="shared" si="12"/>
        <v>68.078000000000003</v>
      </c>
      <c r="J95" s="13">
        <f t="shared" si="8"/>
        <v>115.38461538461942</v>
      </c>
      <c r="K95">
        <f t="shared" si="13"/>
        <v>86</v>
      </c>
    </row>
    <row r="96" spans="1:11">
      <c r="A96">
        <v>68.337999999999994</v>
      </c>
      <c r="B96">
        <v>75.816000000000003</v>
      </c>
      <c r="C96">
        <v>87</v>
      </c>
      <c r="D96" s="2">
        <f>Main!$B90</f>
        <v>20.375</v>
      </c>
      <c r="E96" s="2">
        <f t="shared" si="9"/>
        <v>0.375</v>
      </c>
      <c r="F96">
        <f t="shared" si="10"/>
        <v>0.60000000000000853</v>
      </c>
      <c r="G96" s="2">
        <f t="shared" si="11"/>
        <v>149.99999999999787</v>
      </c>
      <c r="H96" s="10" t="s">
        <v>134</v>
      </c>
      <c r="I96">
        <f t="shared" si="12"/>
        <v>68.337999999999994</v>
      </c>
      <c r="J96" s="13">
        <f t="shared" si="8"/>
        <v>149.99999999999787</v>
      </c>
      <c r="K96">
        <f t="shared" si="13"/>
        <v>87</v>
      </c>
    </row>
    <row r="97" spans="1:11">
      <c r="A97">
        <v>68.938000000000002</v>
      </c>
      <c r="B97">
        <v>75.394999999999996</v>
      </c>
      <c r="C97">
        <v>88</v>
      </c>
      <c r="D97" s="2">
        <f>Main!$B91</f>
        <v>20.75</v>
      </c>
      <c r="E97" s="2">
        <f t="shared" si="9"/>
        <v>0.25</v>
      </c>
      <c r="F97">
        <f t="shared" si="10"/>
        <v>0.75999999999999091</v>
      </c>
      <c r="G97" s="2">
        <f t="shared" si="11"/>
        <v>78.947368421053568</v>
      </c>
      <c r="H97" s="10" t="s">
        <v>134</v>
      </c>
      <c r="I97">
        <f t="shared" si="12"/>
        <v>68.938000000000002</v>
      </c>
      <c r="J97" s="13">
        <f t="shared" si="8"/>
        <v>78.947368421053568</v>
      </c>
      <c r="K97">
        <f t="shared" si="13"/>
        <v>88</v>
      </c>
    </row>
    <row r="98" spans="1:11">
      <c r="A98">
        <v>69.697999999999993</v>
      </c>
      <c r="B98">
        <v>64.738200000000006</v>
      </c>
      <c r="C98">
        <v>89</v>
      </c>
      <c r="D98" s="2">
        <f>Main!$B92</f>
        <v>21</v>
      </c>
      <c r="E98" s="2">
        <f t="shared" si="9"/>
        <v>0.25</v>
      </c>
      <c r="F98">
        <f t="shared" si="10"/>
        <v>1</v>
      </c>
      <c r="G98" s="2">
        <f t="shared" si="11"/>
        <v>60</v>
      </c>
      <c r="H98" s="10" t="s">
        <v>135</v>
      </c>
      <c r="I98">
        <f t="shared" si="12"/>
        <v>69.697999999999993</v>
      </c>
      <c r="J98" s="13">
        <f t="shared" si="8"/>
        <v>60</v>
      </c>
      <c r="K98">
        <f t="shared" si="13"/>
        <v>89</v>
      </c>
    </row>
    <row r="99" spans="1:11">
      <c r="A99">
        <v>70.697999999999993</v>
      </c>
      <c r="B99">
        <v>59.524700000000003</v>
      </c>
      <c r="C99">
        <v>90</v>
      </c>
      <c r="D99" s="2">
        <f>Main!$B93</f>
        <v>21.25</v>
      </c>
      <c r="E99" s="2">
        <f t="shared" si="9"/>
        <v>0.25</v>
      </c>
      <c r="F99">
        <f t="shared" si="10"/>
        <v>0.61000000000001364</v>
      </c>
      <c r="G99" s="2">
        <f t="shared" si="11"/>
        <v>98.360655737702729</v>
      </c>
      <c r="H99" s="10" t="s">
        <v>129</v>
      </c>
      <c r="I99">
        <f t="shared" si="12"/>
        <v>70.697999999999993</v>
      </c>
      <c r="J99" s="13">
        <f t="shared" si="8"/>
        <v>98.360655737702729</v>
      </c>
      <c r="K99">
        <f t="shared" si="13"/>
        <v>90</v>
      </c>
    </row>
    <row r="100" spans="1:11">
      <c r="A100">
        <v>71.308000000000007</v>
      </c>
      <c r="B100">
        <v>66.243600000000001</v>
      </c>
      <c r="C100">
        <v>91</v>
      </c>
      <c r="D100" s="2">
        <f>Main!$B94</f>
        <v>21.5</v>
      </c>
      <c r="E100" s="2">
        <f t="shared" si="9"/>
        <v>0.125</v>
      </c>
      <c r="F100">
        <f t="shared" si="10"/>
        <v>0.26999999999999602</v>
      </c>
      <c r="G100" s="2">
        <f t="shared" si="11"/>
        <v>111.11111111111275</v>
      </c>
      <c r="H100" s="10" t="s">
        <v>136</v>
      </c>
      <c r="I100">
        <f t="shared" si="12"/>
        <v>71.308000000000007</v>
      </c>
      <c r="J100" s="13">
        <f t="shared" si="8"/>
        <v>111.11111111111275</v>
      </c>
      <c r="K100">
        <f t="shared" si="13"/>
        <v>91</v>
      </c>
    </row>
    <row r="101" spans="1:11">
      <c r="A101">
        <v>71.578000000000003</v>
      </c>
      <c r="B101">
        <v>71.604900000000001</v>
      </c>
      <c r="C101">
        <v>92</v>
      </c>
      <c r="D101" s="2">
        <f>Main!$B95</f>
        <v>21.625</v>
      </c>
      <c r="E101" s="2">
        <f t="shared" si="9"/>
        <v>0.125</v>
      </c>
      <c r="F101">
        <f t="shared" si="10"/>
        <v>0.25999999999999091</v>
      </c>
      <c r="G101" s="2">
        <f t="shared" si="11"/>
        <v>115.38461538461942</v>
      </c>
      <c r="H101" s="10" t="s">
        <v>137</v>
      </c>
      <c r="I101">
        <f t="shared" si="12"/>
        <v>71.578000000000003</v>
      </c>
      <c r="J101" s="13">
        <f t="shared" si="8"/>
        <v>115.38461538461942</v>
      </c>
      <c r="K101">
        <f t="shared" si="13"/>
        <v>92</v>
      </c>
    </row>
    <row r="102" spans="1:11">
      <c r="A102">
        <v>71.837999999999994</v>
      </c>
      <c r="B102">
        <v>71.896600000000007</v>
      </c>
      <c r="C102">
        <v>93</v>
      </c>
      <c r="D102" s="2">
        <f>Main!$B96</f>
        <v>21.75</v>
      </c>
      <c r="E102" s="2">
        <f t="shared" si="9"/>
        <v>0.125</v>
      </c>
      <c r="F102">
        <f t="shared" si="10"/>
        <v>0.28000000000000114</v>
      </c>
      <c r="G102" s="2">
        <f t="shared" si="11"/>
        <v>107.14285714285671</v>
      </c>
      <c r="H102" s="10" t="s">
        <v>138</v>
      </c>
      <c r="I102">
        <f t="shared" si="12"/>
        <v>71.837999999999994</v>
      </c>
      <c r="J102" s="13">
        <f t="shared" si="8"/>
        <v>107.14285714285671</v>
      </c>
      <c r="K102">
        <f t="shared" si="13"/>
        <v>93</v>
      </c>
    </row>
    <row r="103" spans="1:11">
      <c r="A103">
        <v>72.117999999999995</v>
      </c>
      <c r="B103">
        <v>74.671899999999994</v>
      </c>
      <c r="C103">
        <v>94</v>
      </c>
      <c r="D103" s="2">
        <f>Main!$B97</f>
        <v>21.875</v>
      </c>
      <c r="E103" s="2">
        <f t="shared" si="9"/>
        <v>0.125</v>
      </c>
      <c r="F103">
        <f t="shared" si="10"/>
        <v>0.24000000000000909</v>
      </c>
      <c r="G103" s="2">
        <f t="shared" si="11"/>
        <v>124.99999999999527</v>
      </c>
      <c r="H103" s="10" t="s">
        <v>133</v>
      </c>
      <c r="I103">
        <f t="shared" si="12"/>
        <v>72.117999999999995</v>
      </c>
      <c r="J103" s="13">
        <f t="shared" si="8"/>
        <v>124.99999999999527</v>
      </c>
      <c r="K103">
        <f t="shared" si="13"/>
        <v>94</v>
      </c>
    </row>
    <row r="104" spans="1:11">
      <c r="A104">
        <v>72.358000000000004</v>
      </c>
      <c r="B104">
        <v>75.523399999999995</v>
      </c>
      <c r="C104">
        <v>95</v>
      </c>
      <c r="D104" s="2">
        <f>Main!$B98</f>
        <v>22</v>
      </c>
      <c r="E104" s="2">
        <f t="shared" si="9"/>
        <v>0.125</v>
      </c>
      <c r="F104">
        <f t="shared" si="10"/>
        <v>0.23999999999999488</v>
      </c>
      <c r="G104" s="2">
        <f t="shared" si="11"/>
        <v>125.00000000000267</v>
      </c>
      <c r="H104" s="10"/>
      <c r="I104">
        <f t="shared" si="12"/>
        <v>72.358000000000004</v>
      </c>
      <c r="J104" s="13">
        <f t="shared" si="8"/>
        <v>125.00000000000267</v>
      </c>
      <c r="K104">
        <f t="shared" si="13"/>
        <v>95</v>
      </c>
    </row>
    <row r="105" spans="1:11">
      <c r="A105">
        <v>72.597999999999999</v>
      </c>
      <c r="B105">
        <v>76.255300000000005</v>
      </c>
      <c r="C105">
        <v>96</v>
      </c>
      <c r="D105" s="2">
        <f>Main!$B99</f>
        <v>22.125</v>
      </c>
      <c r="E105" s="2">
        <f t="shared" si="9"/>
        <v>0.125</v>
      </c>
      <c r="F105">
        <f t="shared" si="10"/>
        <v>0.28000000000000114</v>
      </c>
      <c r="G105" s="2">
        <f t="shared" si="11"/>
        <v>107.14285714285671</v>
      </c>
      <c r="H105" s="10"/>
      <c r="I105">
        <f t="shared" si="12"/>
        <v>72.597999999999999</v>
      </c>
      <c r="J105" s="13">
        <f t="shared" si="8"/>
        <v>107.14285714285671</v>
      </c>
      <c r="K105">
        <f t="shared" si="13"/>
        <v>96</v>
      </c>
    </row>
    <row r="106" spans="1:11">
      <c r="A106">
        <v>72.878</v>
      </c>
      <c r="B106">
        <v>78.819699999999997</v>
      </c>
      <c r="C106">
        <v>97</v>
      </c>
      <c r="D106" s="2">
        <f>Main!$B100</f>
        <v>22.25</v>
      </c>
      <c r="E106" s="2">
        <f t="shared" si="9"/>
        <v>0.125</v>
      </c>
      <c r="F106">
        <f t="shared" si="10"/>
        <v>0.29999999999999716</v>
      </c>
      <c r="G106" s="2">
        <f t="shared" si="11"/>
        <v>100.00000000000095</v>
      </c>
      <c r="H106" s="10" t="s">
        <v>130</v>
      </c>
      <c r="I106">
        <f t="shared" si="12"/>
        <v>72.878</v>
      </c>
      <c r="J106" s="13">
        <f t="shared" si="8"/>
        <v>100.00000000000095</v>
      </c>
      <c r="K106">
        <f t="shared" si="13"/>
        <v>97</v>
      </c>
    </row>
    <row r="107" spans="1:11">
      <c r="A107">
        <v>73.177999999999997</v>
      </c>
      <c r="B107">
        <v>77.890600000000006</v>
      </c>
      <c r="C107">
        <v>98</v>
      </c>
      <c r="D107" s="2">
        <f>Main!$B101</f>
        <v>22.375</v>
      </c>
      <c r="E107" s="2">
        <f t="shared" si="9"/>
        <v>0.125</v>
      </c>
      <c r="F107">
        <f t="shared" si="10"/>
        <v>0.32000000000000739</v>
      </c>
      <c r="G107" s="2">
        <f t="shared" si="11"/>
        <v>93.74999999999784</v>
      </c>
      <c r="H107" s="10" t="s">
        <v>131</v>
      </c>
      <c r="I107">
        <f t="shared" si="12"/>
        <v>73.177999999999997</v>
      </c>
      <c r="J107" s="13">
        <f t="shared" si="8"/>
        <v>93.74999999999784</v>
      </c>
      <c r="K107">
        <f t="shared" si="13"/>
        <v>98</v>
      </c>
    </row>
    <row r="108" spans="1:11">
      <c r="A108">
        <v>73.498000000000005</v>
      </c>
      <c r="B108">
        <v>76.300799999999995</v>
      </c>
      <c r="C108">
        <v>99</v>
      </c>
      <c r="D108" s="2">
        <f>Main!$B102</f>
        <v>22.5</v>
      </c>
      <c r="E108" s="2">
        <f t="shared" si="9"/>
        <v>0.125</v>
      </c>
      <c r="F108">
        <f t="shared" si="10"/>
        <v>0.37999999999999545</v>
      </c>
      <c r="G108" s="2">
        <f t="shared" si="11"/>
        <v>78.947368421053568</v>
      </c>
      <c r="H108" s="10" t="s">
        <v>132</v>
      </c>
      <c r="I108">
        <f t="shared" si="12"/>
        <v>73.498000000000005</v>
      </c>
      <c r="J108" s="13">
        <f t="shared" si="8"/>
        <v>78.947368421053568</v>
      </c>
      <c r="K108">
        <f t="shared" si="13"/>
        <v>99</v>
      </c>
    </row>
    <row r="109" spans="1:11">
      <c r="A109">
        <v>73.878</v>
      </c>
      <c r="B109">
        <v>66.070999999999998</v>
      </c>
      <c r="C109">
        <v>100</v>
      </c>
      <c r="D109" s="2">
        <f>Main!$B103</f>
        <v>22.625</v>
      </c>
      <c r="E109" s="2">
        <f t="shared" si="9"/>
        <v>0.125</v>
      </c>
      <c r="F109">
        <f t="shared" si="10"/>
        <v>0.39000000000000057</v>
      </c>
      <c r="G109" s="2">
        <f t="shared" si="11"/>
        <v>76.923076923076806</v>
      </c>
      <c r="H109" s="10" t="s">
        <v>129</v>
      </c>
      <c r="I109">
        <f t="shared" si="12"/>
        <v>73.878</v>
      </c>
      <c r="J109" s="13">
        <f t="shared" si="8"/>
        <v>76.923076923076806</v>
      </c>
      <c r="K109">
        <f t="shared" si="13"/>
        <v>100</v>
      </c>
    </row>
    <row r="110" spans="1:11">
      <c r="A110">
        <v>74.268000000000001</v>
      </c>
      <c r="B110">
        <v>64.637299999999996</v>
      </c>
      <c r="C110">
        <v>101</v>
      </c>
      <c r="D110" s="2">
        <f>Main!$B104</f>
        <v>22.75</v>
      </c>
      <c r="E110" s="2">
        <f t="shared" si="9"/>
        <v>0.125</v>
      </c>
      <c r="F110">
        <f t="shared" si="10"/>
        <v>0.31999999999999318</v>
      </c>
      <c r="G110" s="2">
        <f t="shared" si="11"/>
        <v>93.750000000002004</v>
      </c>
      <c r="H110" s="10" t="s">
        <v>136</v>
      </c>
      <c r="I110">
        <f t="shared" si="12"/>
        <v>74.268000000000001</v>
      </c>
      <c r="J110" s="13">
        <f t="shared" si="8"/>
        <v>93.750000000002004</v>
      </c>
      <c r="K110">
        <f t="shared" si="13"/>
        <v>101</v>
      </c>
    </row>
    <row r="111" spans="1:11">
      <c r="A111">
        <v>74.587999999999994</v>
      </c>
      <c r="B111">
        <v>60.972799999999999</v>
      </c>
      <c r="C111">
        <v>102</v>
      </c>
      <c r="D111" s="2">
        <f>Main!$B105</f>
        <v>22.875</v>
      </c>
      <c r="E111" s="2">
        <f t="shared" si="9"/>
        <v>0.125</v>
      </c>
      <c r="F111">
        <f t="shared" si="10"/>
        <v>0.27000000000001023</v>
      </c>
      <c r="G111" s="2">
        <f t="shared" si="11"/>
        <v>111.11111111110691</v>
      </c>
      <c r="H111" s="10" t="s">
        <v>137</v>
      </c>
      <c r="I111">
        <f t="shared" si="12"/>
        <v>74.587999999999994</v>
      </c>
      <c r="J111" s="13">
        <f t="shared" si="8"/>
        <v>111.11111111110691</v>
      </c>
      <c r="K111">
        <f t="shared" si="13"/>
        <v>102</v>
      </c>
    </row>
    <row r="112" spans="1:11">
      <c r="A112">
        <v>74.858000000000004</v>
      </c>
      <c r="B112">
        <v>65.407499999999999</v>
      </c>
      <c r="C112">
        <v>103</v>
      </c>
      <c r="D112" s="2">
        <f>Main!$B106</f>
        <v>23</v>
      </c>
      <c r="E112" s="2">
        <f t="shared" si="9"/>
        <v>0.125</v>
      </c>
      <c r="F112">
        <f t="shared" si="10"/>
        <v>0.25999999999999091</v>
      </c>
      <c r="G112" s="2">
        <f t="shared" si="11"/>
        <v>115.38461538461942</v>
      </c>
      <c r="H112" s="10" t="s">
        <v>137</v>
      </c>
      <c r="I112">
        <f t="shared" si="12"/>
        <v>74.858000000000004</v>
      </c>
      <c r="J112" s="13">
        <f t="shared" si="8"/>
        <v>115.38461538461942</v>
      </c>
      <c r="K112">
        <f t="shared" si="13"/>
        <v>103</v>
      </c>
    </row>
    <row r="113" spans="1:11">
      <c r="A113">
        <v>75.117999999999995</v>
      </c>
      <c r="B113">
        <v>64.688400000000001</v>
      </c>
      <c r="C113">
        <v>104</v>
      </c>
      <c r="D113" s="2">
        <f>Main!$B107</f>
        <v>23.125</v>
      </c>
      <c r="E113" s="2">
        <f t="shared" si="9"/>
        <v>0.125</v>
      </c>
      <c r="F113">
        <f t="shared" si="10"/>
        <v>0.26000000000000512</v>
      </c>
      <c r="G113" s="2">
        <f t="shared" si="11"/>
        <v>115.38461538461311</v>
      </c>
      <c r="H113" s="10" t="s">
        <v>138</v>
      </c>
      <c r="I113">
        <f t="shared" si="12"/>
        <v>75.117999999999995</v>
      </c>
      <c r="J113" s="13">
        <f t="shared" si="8"/>
        <v>115.38461538461311</v>
      </c>
      <c r="K113">
        <f t="shared" si="13"/>
        <v>104</v>
      </c>
    </row>
    <row r="114" spans="1:11">
      <c r="A114">
        <v>75.378</v>
      </c>
      <c r="B114">
        <v>67.837100000000007</v>
      </c>
      <c r="C114">
        <v>105</v>
      </c>
      <c r="D114" s="2">
        <f>Main!$B108</f>
        <v>23.25</v>
      </c>
      <c r="E114" s="2">
        <f t="shared" si="9"/>
        <v>0.125</v>
      </c>
      <c r="F114">
        <f t="shared" si="10"/>
        <v>0.26000000000000512</v>
      </c>
      <c r="G114" s="2">
        <f t="shared" si="11"/>
        <v>115.38461538461311</v>
      </c>
      <c r="H114" s="10" t="s">
        <v>133</v>
      </c>
      <c r="I114">
        <f t="shared" si="12"/>
        <v>75.378</v>
      </c>
      <c r="J114" s="13">
        <f t="shared" si="8"/>
        <v>115.38461538461311</v>
      </c>
      <c r="K114">
        <f t="shared" si="13"/>
        <v>105</v>
      </c>
    </row>
    <row r="115" spans="1:11">
      <c r="A115">
        <v>75.638000000000005</v>
      </c>
      <c r="B115">
        <v>75.651899999999998</v>
      </c>
      <c r="C115">
        <v>106</v>
      </c>
      <c r="D115" s="2">
        <f>Main!$B109</f>
        <v>23.375</v>
      </c>
      <c r="E115" s="2">
        <f t="shared" si="9"/>
        <v>0.125</v>
      </c>
      <c r="F115">
        <f t="shared" si="10"/>
        <v>0.25</v>
      </c>
      <c r="G115" s="2">
        <f t="shared" si="11"/>
        <v>120</v>
      </c>
      <c r="H115" s="10"/>
      <c r="I115">
        <f t="shared" si="12"/>
        <v>75.638000000000005</v>
      </c>
      <c r="J115" s="13">
        <f t="shared" si="8"/>
        <v>120</v>
      </c>
      <c r="K115">
        <f t="shared" si="13"/>
        <v>106</v>
      </c>
    </row>
    <row r="116" spans="1:11">
      <c r="A116">
        <v>75.888000000000005</v>
      </c>
      <c r="B116">
        <v>75.418199999999999</v>
      </c>
      <c r="C116">
        <v>107</v>
      </c>
      <c r="D116" s="2">
        <f>Main!$B110</f>
        <v>23.5</v>
      </c>
      <c r="E116" s="2">
        <f t="shared" si="9"/>
        <v>0.125</v>
      </c>
      <c r="F116">
        <f t="shared" si="10"/>
        <v>0.22999999999998977</v>
      </c>
      <c r="G116" s="2">
        <f t="shared" si="11"/>
        <v>130.43478260870145</v>
      </c>
      <c r="H116" s="10"/>
      <c r="I116">
        <f t="shared" si="12"/>
        <v>75.888000000000005</v>
      </c>
      <c r="J116" s="13">
        <f t="shared" si="8"/>
        <v>130.43478260870145</v>
      </c>
      <c r="K116">
        <f t="shared" si="13"/>
        <v>107</v>
      </c>
    </row>
    <row r="117" spans="1:11">
      <c r="A117">
        <v>76.117999999999995</v>
      </c>
      <c r="B117">
        <v>72.012299999999996</v>
      </c>
      <c r="C117">
        <v>108</v>
      </c>
      <c r="D117" s="2">
        <f>Main!$B111</f>
        <v>23.625</v>
      </c>
      <c r="E117" s="2">
        <f t="shared" si="9"/>
        <v>0.125</v>
      </c>
      <c r="F117">
        <f t="shared" si="10"/>
        <v>0.24000000000000909</v>
      </c>
      <c r="G117" s="2">
        <f t="shared" si="11"/>
        <v>124.99999999999527</v>
      </c>
      <c r="H117" s="10" t="s">
        <v>102</v>
      </c>
      <c r="I117">
        <f t="shared" si="12"/>
        <v>76.117999999999995</v>
      </c>
      <c r="J117" s="13">
        <f t="shared" si="8"/>
        <v>124.99999999999527</v>
      </c>
      <c r="K117">
        <f t="shared" si="13"/>
        <v>108</v>
      </c>
    </row>
    <row r="118" spans="1:11">
      <c r="A118">
        <v>76.358000000000004</v>
      </c>
      <c r="B118">
        <v>78.244200000000006</v>
      </c>
      <c r="C118">
        <v>109</v>
      </c>
      <c r="D118" s="2">
        <f>Main!$B112</f>
        <v>23.75</v>
      </c>
      <c r="E118" s="2">
        <f t="shared" si="9"/>
        <v>0.125</v>
      </c>
      <c r="F118">
        <f t="shared" si="10"/>
        <v>0.22999999999998977</v>
      </c>
      <c r="G118" s="2">
        <f t="shared" si="11"/>
        <v>130.43478260870145</v>
      </c>
      <c r="H118" s="10"/>
      <c r="I118">
        <f t="shared" si="12"/>
        <v>76.358000000000004</v>
      </c>
      <c r="J118" s="13">
        <f t="shared" si="8"/>
        <v>130.43478260870145</v>
      </c>
      <c r="K118">
        <f t="shared" si="13"/>
        <v>109</v>
      </c>
    </row>
    <row r="119" spans="1:11">
      <c r="A119">
        <v>76.587999999999994</v>
      </c>
      <c r="B119">
        <v>79.73</v>
      </c>
      <c r="C119">
        <v>110</v>
      </c>
      <c r="D119" s="2">
        <f>Main!$B113</f>
        <v>23.875</v>
      </c>
      <c r="E119" s="2">
        <f t="shared" si="9"/>
        <v>0.125</v>
      </c>
      <c r="F119">
        <f t="shared" si="10"/>
        <v>0.27000000000001023</v>
      </c>
      <c r="G119" s="2">
        <f t="shared" si="11"/>
        <v>111.11111111110691</v>
      </c>
      <c r="H119" s="10"/>
      <c r="I119">
        <f t="shared" si="12"/>
        <v>76.587999999999994</v>
      </c>
      <c r="J119" s="13">
        <f t="shared" si="8"/>
        <v>111.11111111110691</v>
      </c>
      <c r="K119">
        <f t="shared" si="13"/>
        <v>110</v>
      </c>
    </row>
    <row r="120" spans="1:11">
      <c r="A120">
        <v>76.858000000000004</v>
      </c>
      <c r="B120">
        <v>77.476799999999997</v>
      </c>
      <c r="C120">
        <v>111</v>
      </c>
      <c r="D120" s="2">
        <f>Main!$B114</f>
        <v>24</v>
      </c>
      <c r="E120" s="2">
        <f t="shared" si="9"/>
        <v>0.125</v>
      </c>
      <c r="F120">
        <f t="shared" si="10"/>
        <v>0.39000000000000057</v>
      </c>
      <c r="G120" s="2">
        <f t="shared" si="11"/>
        <v>76.923076923076806</v>
      </c>
      <c r="H120" s="10"/>
      <c r="I120">
        <f t="shared" si="12"/>
        <v>76.858000000000004</v>
      </c>
      <c r="J120" s="13">
        <f t="shared" si="8"/>
        <v>76.923076923076806</v>
      </c>
      <c r="K120">
        <f t="shared" si="13"/>
        <v>111</v>
      </c>
    </row>
    <row r="121" spans="1:11">
      <c r="A121">
        <v>77.248000000000005</v>
      </c>
      <c r="B121">
        <v>75.433899999999994</v>
      </c>
      <c r="C121">
        <v>112</v>
      </c>
      <c r="D121" s="2">
        <f>Main!$B115</f>
        <v>24.125</v>
      </c>
      <c r="E121" s="2">
        <f t="shared" si="9"/>
        <v>0.125</v>
      </c>
      <c r="F121">
        <f t="shared" si="10"/>
        <v>0.44999999999998863</v>
      </c>
      <c r="G121" s="2">
        <f t="shared" si="11"/>
        <v>66.666666666668348</v>
      </c>
      <c r="H121" s="10"/>
      <c r="I121">
        <f t="shared" si="12"/>
        <v>77.248000000000005</v>
      </c>
      <c r="J121" s="13">
        <f t="shared" si="8"/>
        <v>66.666666666668348</v>
      </c>
      <c r="K121">
        <f t="shared" si="13"/>
        <v>112</v>
      </c>
    </row>
    <row r="122" spans="1:11">
      <c r="A122">
        <v>77.697999999999993</v>
      </c>
      <c r="B122">
        <v>71.277600000000007</v>
      </c>
      <c r="C122">
        <v>113</v>
      </c>
      <c r="D122" s="2">
        <f>Main!$B116</f>
        <v>24.25</v>
      </c>
      <c r="E122" s="2">
        <f t="shared" si="9"/>
        <v>0.125</v>
      </c>
      <c r="F122">
        <f t="shared" si="10"/>
        <v>0.34000000000000341</v>
      </c>
      <c r="G122" s="2">
        <f t="shared" si="11"/>
        <v>88.235294117646177</v>
      </c>
      <c r="H122" s="10" t="s">
        <v>129</v>
      </c>
      <c r="I122">
        <f t="shared" si="12"/>
        <v>77.697999999999993</v>
      </c>
      <c r="J122" s="13">
        <f t="shared" si="8"/>
        <v>88.235294117646177</v>
      </c>
      <c r="K122">
        <f t="shared" si="13"/>
        <v>113</v>
      </c>
    </row>
    <row r="123" spans="1:11">
      <c r="A123">
        <v>78.037999999999997</v>
      </c>
      <c r="B123">
        <v>69.875299999999996</v>
      </c>
      <c r="C123">
        <v>114</v>
      </c>
      <c r="D123" s="2">
        <f>Main!$B117</f>
        <v>24.375</v>
      </c>
      <c r="E123" s="2">
        <f t="shared" si="9"/>
        <v>0.125</v>
      </c>
      <c r="F123">
        <f t="shared" si="10"/>
        <v>0.29000000000000625</v>
      </c>
      <c r="G123" s="2">
        <f t="shared" si="11"/>
        <v>103.44827586206674</v>
      </c>
      <c r="H123" s="10" t="s">
        <v>136</v>
      </c>
      <c r="I123">
        <f t="shared" si="12"/>
        <v>78.037999999999997</v>
      </c>
      <c r="J123" s="13">
        <f t="shared" si="8"/>
        <v>103.44827586206674</v>
      </c>
      <c r="K123">
        <f t="shared" si="13"/>
        <v>114</v>
      </c>
    </row>
    <row r="124" spans="1:11">
      <c r="A124">
        <v>78.328000000000003</v>
      </c>
      <c r="B124">
        <v>63.043300000000002</v>
      </c>
      <c r="C124">
        <v>115</v>
      </c>
      <c r="D124" s="2">
        <f>Main!$B118</f>
        <v>24.5</v>
      </c>
      <c r="E124" s="2">
        <f t="shared" si="9"/>
        <v>0.125</v>
      </c>
      <c r="F124">
        <f t="shared" si="10"/>
        <v>0.25</v>
      </c>
      <c r="G124" s="2">
        <f t="shared" si="11"/>
        <v>120</v>
      </c>
      <c r="H124" s="10" t="s">
        <v>137</v>
      </c>
      <c r="I124">
        <f t="shared" si="12"/>
        <v>78.328000000000003</v>
      </c>
      <c r="J124" s="13">
        <f t="shared" si="8"/>
        <v>120</v>
      </c>
      <c r="K124">
        <f t="shared" si="13"/>
        <v>115</v>
      </c>
    </row>
    <row r="125" spans="1:11">
      <c r="A125">
        <v>78.578000000000003</v>
      </c>
      <c r="B125">
        <v>72.886799999999994</v>
      </c>
      <c r="C125">
        <v>116</v>
      </c>
      <c r="D125" s="2">
        <f>Main!$B119</f>
        <v>24.625</v>
      </c>
      <c r="E125" s="2">
        <f t="shared" si="9"/>
        <v>0.125</v>
      </c>
      <c r="F125">
        <f t="shared" si="10"/>
        <v>0.28000000000000114</v>
      </c>
      <c r="G125" s="2">
        <f t="shared" si="11"/>
        <v>107.14285714285671</v>
      </c>
      <c r="H125" s="10" t="s">
        <v>137</v>
      </c>
      <c r="I125">
        <f t="shared" si="12"/>
        <v>78.578000000000003</v>
      </c>
      <c r="J125" s="13">
        <f t="shared" si="8"/>
        <v>107.14285714285671</v>
      </c>
      <c r="K125">
        <f t="shared" si="13"/>
        <v>116</v>
      </c>
    </row>
    <row r="126" spans="1:11">
      <c r="A126">
        <v>78.858000000000004</v>
      </c>
      <c r="B126">
        <v>78.1584</v>
      </c>
      <c r="C126">
        <v>117</v>
      </c>
      <c r="D126" s="2">
        <f>Main!$B120</f>
        <v>24.75</v>
      </c>
      <c r="E126" s="2">
        <f t="shared" si="9"/>
        <v>0.125</v>
      </c>
      <c r="F126">
        <f t="shared" si="10"/>
        <v>0.25999999999999091</v>
      </c>
      <c r="G126" s="2">
        <f t="shared" si="11"/>
        <v>115.38461538461942</v>
      </c>
      <c r="H126" s="10" t="s">
        <v>138</v>
      </c>
      <c r="I126">
        <f t="shared" si="12"/>
        <v>78.858000000000004</v>
      </c>
      <c r="J126" s="13">
        <f t="shared" si="8"/>
        <v>115.38461538461942</v>
      </c>
      <c r="K126">
        <f t="shared" si="13"/>
        <v>117</v>
      </c>
    </row>
    <row r="127" spans="1:11">
      <c r="A127">
        <v>79.117999999999995</v>
      </c>
      <c r="B127">
        <v>77.222800000000007</v>
      </c>
      <c r="C127">
        <v>118</v>
      </c>
      <c r="D127" s="2">
        <f>Main!$B121</f>
        <v>24.875</v>
      </c>
      <c r="E127" s="2">
        <f t="shared" si="9"/>
        <v>0.125</v>
      </c>
      <c r="F127">
        <f t="shared" si="10"/>
        <v>0.27000000000001023</v>
      </c>
      <c r="G127" s="2">
        <f t="shared" si="11"/>
        <v>111.11111111110691</v>
      </c>
      <c r="H127" s="10" t="s">
        <v>102</v>
      </c>
      <c r="I127">
        <f t="shared" si="12"/>
        <v>79.117999999999995</v>
      </c>
      <c r="J127" s="13">
        <f t="shared" si="8"/>
        <v>111.11111111110691</v>
      </c>
      <c r="K127">
        <f t="shared" si="13"/>
        <v>118</v>
      </c>
    </row>
    <row r="128" spans="1:11">
      <c r="A128">
        <v>79.388000000000005</v>
      </c>
      <c r="B128">
        <v>72.030500000000004</v>
      </c>
      <c r="C128">
        <v>119</v>
      </c>
      <c r="D128" s="2">
        <f>Main!$B122</f>
        <v>25</v>
      </c>
      <c r="E128" s="2">
        <f t="shared" si="9"/>
        <v>0.125</v>
      </c>
      <c r="F128">
        <f t="shared" si="10"/>
        <v>0.31999999999999318</v>
      </c>
      <c r="G128" s="2">
        <f t="shared" si="11"/>
        <v>93.750000000002004</v>
      </c>
      <c r="H128" s="10" t="s">
        <v>130</v>
      </c>
      <c r="I128">
        <f t="shared" si="12"/>
        <v>79.388000000000005</v>
      </c>
      <c r="J128" s="13">
        <f t="shared" si="8"/>
        <v>93.750000000002004</v>
      </c>
      <c r="K128">
        <f t="shared" si="13"/>
        <v>119</v>
      </c>
    </row>
    <row r="129" spans="1:11">
      <c r="A129">
        <v>79.707999999999998</v>
      </c>
      <c r="B129">
        <v>77.486199999999997</v>
      </c>
      <c r="C129">
        <v>120</v>
      </c>
      <c r="D129" s="2">
        <f>Main!$B123</f>
        <v>25.125</v>
      </c>
      <c r="E129" s="2">
        <f t="shared" si="9"/>
        <v>0.125</v>
      </c>
      <c r="F129">
        <f t="shared" si="10"/>
        <v>0.34000000000000341</v>
      </c>
      <c r="G129" s="2">
        <f t="shared" si="11"/>
        <v>88.235294117646177</v>
      </c>
      <c r="H129" s="10" t="s">
        <v>131</v>
      </c>
      <c r="I129">
        <f t="shared" si="12"/>
        <v>79.707999999999998</v>
      </c>
      <c r="J129" s="13">
        <f t="shared" si="8"/>
        <v>88.235294117646177</v>
      </c>
      <c r="K129">
        <f t="shared" si="13"/>
        <v>120</v>
      </c>
    </row>
    <row r="130" spans="1:11">
      <c r="A130">
        <v>80.048000000000002</v>
      </c>
      <c r="B130">
        <v>76.385599999999997</v>
      </c>
      <c r="C130">
        <v>121</v>
      </c>
      <c r="D130" s="2">
        <f>Main!$B124</f>
        <v>25.25</v>
      </c>
      <c r="E130" s="2">
        <f t="shared" si="9"/>
        <v>0.375</v>
      </c>
      <c r="F130">
        <f t="shared" si="10"/>
        <v>0.64000000000000057</v>
      </c>
      <c r="G130" s="2">
        <f t="shared" si="11"/>
        <v>140.62499999999986</v>
      </c>
      <c r="H130" s="10" t="s">
        <v>132</v>
      </c>
      <c r="I130">
        <f t="shared" si="12"/>
        <v>80.048000000000002</v>
      </c>
      <c r="J130" s="13">
        <f t="shared" si="8"/>
        <v>140.62499999999986</v>
      </c>
      <c r="K130">
        <f t="shared" si="13"/>
        <v>121</v>
      </c>
    </row>
    <row r="131" spans="1:11">
      <c r="A131">
        <v>80.688000000000002</v>
      </c>
      <c r="B131">
        <v>70.162599999999998</v>
      </c>
      <c r="C131">
        <v>122</v>
      </c>
      <c r="D131" s="2">
        <f>Main!$B125</f>
        <v>25.625</v>
      </c>
      <c r="E131" s="2">
        <f t="shared" si="9"/>
        <v>0.125</v>
      </c>
      <c r="F131">
        <f t="shared" si="10"/>
        <v>0.32999999999999829</v>
      </c>
      <c r="G131" s="2">
        <f t="shared" si="11"/>
        <v>90.909090909091375</v>
      </c>
      <c r="H131" s="10" t="s">
        <v>133</v>
      </c>
      <c r="I131">
        <f t="shared" si="12"/>
        <v>80.688000000000002</v>
      </c>
      <c r="J131" s="13">
        <f t="shared" si="8"/>
        <v>90.909090909091375</v>
      </c>
      <c r="K131">
        <f t="shared" si="13"/>
        <v>122</v>
      </c>
    </row>
    <row r="132" spans="1:11">
      <c r="A132">
        <v>81.018000000000001</v>
      </c>
      <c r="B132">
        <v>71.8185</v>
      </c>
      <c r="C132">
        <v>123</v>
      </c>
      <c r="D132" s="2">
        <f>Main!$B126</f>
        <v>25.75</v>
      </c>
      <c r="E132" s="2">
        <f t="shared" si="9"/>
        <v>0.125</v>
      </c>
      <c r="F132">
        <f t="shared" si="10"/>
        <v>0.37999999999999545</v>
      </c>
      <c r="G132" s="2">
        <f t="shared" si="11"/>
        <v>78.947368421053568</v>
      </c>
      <c r="H132" s="10" t="s">
        <v>130</v>
      </c>
      <c r="I132">
        <f t="shared" si="12"/>
        <v>81.018000000000001</v>
      </c>
      <c r="J132" s="13">
        <f t="shared" si="8"/>
        <v>78.947368421053568</v>
      </c>
      <c r="K132">
        <f t="shared" si="13"/>
        <v>123</v>
      </c>
    </row>
    <row r="133" spans="1:11">
      <c r="A133">
        <v>81.397999999999996</v>
      </c>
      <c r="B133">
        <v>73.063500000000005</v>
      </c>
      <c r="C133">
        <v>124</v>
      </c>
      <c r="D133" s="2">
        <f>Main!$B127</f>
        <v>25.875</v>
      </c>
      <c r="E133" s="2">
        <f t="shared" si="9"/>
        <v>0.125</v>
      </c>
      <c r="F133">
        <f t="shared" si="10"/>
        <v>0.46999999999999886</v>
      </c>
      <c r="G133" s="2">
        <f t="shared" si="11"/>
        <v>63.829787234042712</v>
      </c>
      <c r="H133" s="10" t="s">
        <v>132</v>
      </c>
      <c r="I133">
        <f t="shared" si="12"/>
        <v>81.397999999999996</v>
      </c>
      <c r="J133" s="13">
        <f t="shared" si="8"/>
        <v>63.829787234042712</v>
      </c>
      <c r="K133">
        <f t="shared" si="13"/>
        <v>124</v>
      </c>
    </row>
    <row r="134" spans="1:11">
      <c r="A134">
        <v>81.867999999999995</v>
      </c>
      <c r="B134">
        <v>63.739400000000003</v>
      </c>
      <c r="C134">
        <v>125</v>
      </c>
      <c r="D134" s="2">
        <f>Main!$B128</f>
        <v>26</v>
      </c>
      <c r="E134" s="2">
        <f t="shared" si="9"/>
        <v>0.125</v>
      </c>
      <c r="F134">
        <f t="shared" si="10"/>
        <v>0.5</v>
      </c>
      <c r="G134" s="2">
        <f t="shared" si="11"/>
        <v>60</v>
      </c>
      <c r="H134" s="10" t="s">
        <v>129</v>
      </c>
      <c r="I134">
        <f t="shared" si="12"/>
        <v>81.867999999999995</v>
      </c>
      <c r="J134" s="13">
        <f t="shared" si="8"/>
        <v>60</v>
      </c>
      <c r="K134">
        <f t="shared" si="13"/>
        <v>125</v>
      </c>
    </row>
    <row r="135" spans="1:11">
      <c r="A135">
        <v>82.367999999999995</v>
      </c>
      <c r="B135">
        <v>59.909799999999997</v>
      </c>
      <c r="C135">
        <v>126</v>
      </c>
      <c r="D135" s="2">
        <f>Main!$B129</f>
        <v>26.125</v>
      </c>
      <c r="E135" s="2">
        <f t="shared" si="9"/>
        <v>0.125</v>
      </c>
      <c r="F135">
        <f t="shared" si="10"/>
        <v>0.38000000000000966</v>
      </c>
      <c r="G135" s="2">
        <f t="shared" si="11"/>
        <v>78.947368421050626</v>
      </c>
      <c r="H135" s="10"/>
      <c r="I135">
        <f t="shared" si="12"/>
        <v>82.367999999999995</v>
      </c>
      <c r="J135" s="13">
        <f t="shared" si="8"/>
        <v>78.947368421050626</v>
      </c>
      <c r="K135">
        <f t="shared" si="13"/>
        <v>126</v>
      </c>
    </row>
    <row r="136" spans="1:11">
      <c r="A136">
        <v>82.748000000000005</v>
      </c>
      <c r="B136">
        <v>58.423699999999997</v>
      </c>
      <c r="C136">
        <v>127</v>
      </c>
      <c r="D136" s="2">
        <f>Main!$B130</f>
        <v>26.25</v>
      </c>
      <c r="E136" s="2">
        <f t="shared" si="9"/>
        <v>0.125</v>
      </c>
      <c r="F136">
        <f t="shared" si="10"/>
        <v>0.34999999999999432</v>
      </c>
      <c r="G136" s="2">
        <f t="shared" si="11"/>
        <v>85.714285714287101</v>
      </c>
      <c r="H136" s="10" t="s">
        <v>130</v>
      </c>
      <c r="I136">
        <f t="shared" si="12"/>
        <v>82.748000000000005</v>
      </c>
      <c r="J136" s="13">
        <f t="shared" si="8"/>
        <v>85.714285714287101</v>
      </c>
      <c r="K136">
        <f t="shared" si="13"/>
        <v>127</v>
      </c>
    </row>
    <row r="137" spans="1:11">
      <c r="A137">
        <v>83.097999999999999</v>
      </c>
      <c r="B137">
        <v>58.973599999999998</v>
      </c>
      <c r="C137">
        <v>128</v>
      </c>
      <c r="D137" s="2">
        <f>Main!$B131</f>
        <v>26.375</v>
      </c>
      <c r="E137" s="2">
        <f t="shared" si="9"/>
        <v>0.125</v>
      </c>
      <c r="F137">
        <f t="shared" si="10"/>
        <v>0.43999999999999773</v>
      </c>
      <c r="G137" s="2">
        <f t="shared" si="11"/>
        <v>68.181818181818528</v>
      </c>
      <c r="H137" s="10" t="s">
        <v>131</v>
      </c>
      <c r="I137">
        <f t="shared" si="12"/>
        <v>83.097999999999999</v>
      </c>
      <c r="J137" s="13">
        <f t="shared" si="8"/>
        <v>68.181818181818528</v>
      </c>
      <c r="K137">
        <f t="shared" si="13"/>
        <v>128</v>
      </c>
    </row>
    <row r="138" spans="1:11">
      <c r="A138">
        <v>83.537999999999997</v>
      </c>
      <c r="B138">
        <v>56.716999999999999</v>
      </c>
      <c r="C138">
        <v>129</v>
      </c>
      <c r="D138" s="2">
        <f>Main!$B132</f>
        <v>26.5</v>
      </c>
      <c r="E138" s="2">
        <f t="shared" si="9"/>
        <v>0.125</v>
      </c>
      <c r="F138">
        <f t="shared" si="10"/>
        <v>0.43999999999999773</v>
      </c>
      <c r="G138" s="2">
        <f t="shared" si="11"/>
        <v>68.181818181818528</v>
      </c>
      <c r="H138" s="10" t="s">
        <v>132</v>
      </c>
      <c r="I138">
        <f t="shared" si="12"/>
        <v>83.537999999999997</v>
      </c>
      <c r="J138" s="13">
        <f t="shared" ref="J138:J186" si="14">$G138</f>
        <v>68.181818181818528</v>
      </c>
      <c r="K138">
        <f t="shared" si="13"/>
        <v>129</v>
      </c>
    </row>
    <row r="139" spans="1:11">
      <c r="A139">
        <v>83.977999999999994</v>
      </c>
      <c r="B139">
        <v>53.283499999999997</v>
      </c>
      <c r="C139">
        <v>130</v>
      </c>
      <c r="D139" s="2">
        <f>Main!$B133</f>
        <v>26.625</v>
      </c>
      <c r="E139" s="2">
        <f t="shared" ref="E139:E185" si="15">$D140-$D139</f>
        <v>0.125</v>
      </c>
      <c r="F139">
        <f t="shared" ref="F139:F185" si="16">$A140-$A139</f>
        <v>0.52000000000001023</v>
      </c>
      <c r="G139" s="2">
        <f t="shared" ref="G139:G185" si="17">$E139/$F139*60*4</f>
        <v>57.692307692306557</v>
      </c>
      <c r="H139" s="10" t="s">
        <v>128</v>
      </c>
      <c r="I139">
        <f t="shared" ref="I139:I186" si="18">$A139</f>
        <v>83.977999999999994</v>
      </c>
      <c r="J139" s="13">
        <f t="shared" si="14"/>
        <v>57.692307692306557</v>
      </c>
      <c r="K139">
        <f t="shared" ref="K139:K186" si="19">$C139</f>
        <v>130</v>
      </c>
    </row>
    <row r="140" spans="1:11">
      <c r="A140">
        <v>84.498000000000005</v>
      </c>
      <c r="B140">
        <v>56.071300000000001</v>
      </c>
      <c r="C140">
        <v>131</v>
      </c>
      <c r="D140" s="2">
        <f>Main!$B134</f>
        <v>26.75</v>
      </c>
      <c r="E140" s="2">
        <f t="shared" si="15"/>
        <v>0.125</v>
      </c>
      <c r="F140">
        <f t="shared" si="16"/>
        <v>0.76999999999999602</v>
      </c>
      <c r="G140" s="2">
        <f t="shared" si="17"/>
        <v>38.961038961039158</v>
      </c>
      <c r="H140" s="10"/>
      <c r="I140">
        <f t="shared" si="18"/>
        <v>84.498000000000005</v>
      </c>
      <c r="J140" s="13">
        <f t="shared" si="14"/>
        <v>38.961038961039158</v>
      </c>
      <c r="K140">
        <f t="shared" si="19"/>
        <v>131</v>
      </c>
    </row>
    <row r="141" spans="1:11">
      <c r="A141">
        <v>85.268000000000001</v>
      </c>
      <c r="B141">
        <v>50.611899999999999</v>
      </c>
      <c r="C141">
        <v>132</v>
      </c>
      <c r="D141" s="2">
        <f>Main!$B135</f>
        <v>26.875</v>
      </c>
      <c r="E141" s="2">
        <f t="shared" si="15"/>
        <v>0.375</v>
      </c>
      <c r="F141">
        <f t="shared" si="16"/>
        <v>2.6500000000000057</v>
      </c>
      <c r="G141" s="2">
        <f t="shared" si="17"/>
        <v>33.962264150943319</v>
      </c>
      <c r="H141" s="10"/>
      <c r="I141">
        <f t="shared" si="18"/>
        <v>85.268000000000001</v>
      </c>
      <c r="J141" s="13">
        <f t="shared" si="14"/>
        <v>33.962264150943319</v>
      </c>
      <c r="K141">
        <f t="shared" si="19"/>
        <v>132</v>
      </c>
    </row>
    <row r="142" spans="1:11">
      <c r="A142">
        <v>87.918000000000006</v>
      </c>
      <c r="B142">
        <v>51.786799999999999</v>
      </c>
      <c r="C142">
        <v>133</v>
      </c>
      <c r="D142" s="2">
        <f>Main!$B136</f>
        <v>27.25</v>
      </c>
      <c r="E142" s="2">
        <f t="shared" si="15"/>
        <v>0.25</v>
      </c>
      <c r="F142">
        <f t="shared" si="16"/>
        <v>0.76999999999999602</v>
      </c>
      <c r="G142" s="2">
        <f t="shared" si="17"/>
        <v>77.922077922078316</v>
      </c>
      <c r="H142" s="10" t="s">
        <v>128</v>
      </c>
      <c r="I142">
        <f t="shared" si="18"/>
        <v>87.918000000000006</v>
      </c>
      <c r="J142" s="13">
        <f t="shared" si="14"/>
        <v>77.922077922078316</v>
      </c>
      <c r="K142">
        <f t="shared" si="19"/>
        <v>133</v>
      </c>
    </row>
    <row r="143" spans="1:11">
      <c r="A143">
        <v>88.688000000000002</v>
      </c>
      <c r="B143">
        <v>52.690399999999997</v>
      </c>
      <c r="C143">
        <v>134</v>
      </c>
      <c r="D143" s="2">
        <f>Main!$B137</f>
        <v>27.5</v>
      </c>
      <c r="E143" s="2">
        <f t="shared" si="15"/>
        <v>0.25</v>
      </c>
      <c r="F143">
        <f t="shared" si="16"/>
        <v>0.65999999999999659</v>
      </c>
      <c r="G143" s="2">
        <f t="shared" si="17"/>
        <v>90.909090909091375</v>
      </c>
      <c r="H143" s="10"/>
      <c r="I143">
        <f t="shared" si="18"/>
        <v>88.688000000000002</v>
      </c>
      <c r="J143" s="13">
        <f t="shared" si="14"/>
        <v>90.909090909091375</v>
      </c>
      <c r="K143">
        <f t="shared" si="19"/>
        <v>134</v>
      </c>
    </row>
    <row r="144" spans="1:11">
      <c r="A144">
        <v>89.347999999999999</v>
      </c>
      <c r="B144">
        <v>56.102200000000003</v>
      </c>
      <c r="C144">
        <v>135</v>
      </c>
      <c r="D144" s="2">
        <f>Main!$B138</f>
        <v>27.75</v>
      </c>
      <c r="E144" s="2">
        <f t="shared" si="15"/>
        <v>0.25</v>
      </c>
      <c r="F144">
        <f t="shared" si="16"/>
        <v>0.80500000000000682</v>
      </c>
      <c r="G144" s="2">
        <f t="shared" si="17"/>
        <v>74.534161490682592</v>
      </c>
      <c r="H144" s="10"/>
      <c r="I144">
        <f t="shared" si="18"/>
        <v>89.347999999999999</v>
      </c>
      <c r="J144" s="13">
        <f t="shared" si="14"/>
        <v>74.534161490682592</v>
      </c>
      <c r="K144">
        <f t="shared" si="19"/>
        <v>135</v>
      </c>
    </row>
    <row r="145" spans="1:11">
      <c r="A145">
        <v>90.153000000000006</v>
      </c>
      <c r="B145">
        <v>42.879800000000003</v>
      </c>
      <c r="C145">
        <v>136</v>
      </c>
      <c r="D145" s="2">
        <f>Main!$B139</f>
        <v>28</v>
      </c>
      <c r="E145" s="2">
        <f t="shared" si="15"/>
        <v>0.5</v>
      </c>
      <c r="F145">
        <f t="shared" si="16"/>
        <v>1.4849999999999994</v>
      </c>
      <c r="G145" s="2">
        <f t="shared" si="17"/>
        <v>80.808080808080845</v>
      </c>
      <c r="H145" s="10"/>
      <c r="I145">
        <f t="shared" si="18"/>
        <v>90.153000000000006</v>
      </c>
      <c r="J145" s="13">
        <f t="shared" si="14"/>
        <v>80.808080808080845</v>
      </c>
      <c r="K145">
        <f t="shared" si="19"/>
        <v>136</v>
      </c>
    </row>
    <row r="146" spans="1:11">
      <c r="A146">
        <v>91.638000000000005</v>
      </c>
      <c r="B146">
        <v>58.934100000000001</v>
      </c>
      <c r="C146">
        <v>137</v>
      </c>
      <c r="D146" s="2">
        <f>Main!$B140</f>
        <v>28.5</v>
      </c>
      <c r="E146" s="2">
        <f t="shared" si="15"/>
        <v>0.25</v>
      </c>
      <c r="F146">
        <f t="shared" si="16"/>
        <v>0.72999999999998977</v>
      </c>
      <c r="G146" s="2">
        <f t="shared" si="17"/>
        <v>82.191780821918968</v>
      </c>
      <c r="H146" s="10" t="s">
        <v>129</v>
      </c>
      <c r="I146">
        <f t="shared" si="18"/>
        <v>91.638000000000005</v>
      </c>
      <c r="J146" s="13">
        <f t="shared" si="14"/>
        <v>82.191780821918968</v>
      </c>
      <c r="K146">
        <f t="shared" si="19"/>
        <v>137</v>
      </c>
    </row>
    <row r="147" spans="1:11">
      <c r="A147">
        <v>92.367999999999995</v>
      </c>
      <c r="B147">
        <v>59.998100000000001</v>
      </c>
      <c r="C147">
        <v>138</v>
      </c>
      <c r="D147" s="2">
        <f>Main!$B141</f>
        <v>28.75</v>
      </c>
      <c r="E147" s="2">
        <f t="shared" si="15"/>
        <v>0.25</v>
      </c>
      <c r="F147">
        <f t="shared" si="16"/>
        <v>0.71000000000000796</v>
      </c>
      <c r="G147" s="2">
        <f t="shared" si="17"/>
        <v>84.507042253520169</v>
      </c>
      <c r="H147" s="10"/>
      <c r="I147">
        <f t="shared" si="18"/>
        <v>92.367999999999995</v>
      </c>
      <c r="J147" s="13">
        <f t="shared" si="14"/>
        <v>84.507042253520169</v>
      </c>
      <c r="K147">
        <f t="shared" si="19"/>
        <v>138</v>
      </c>
    </row>
    <row r="148" spans="1:11">
      <c r="A148">
        <v>93.078000000000003</v>
      </c>
      <c r="B148">
        <v>68.463899999999995</v>
      </c>
      <c r="C148">
        <v>139</v>
      </c>
      <c r="D148" s="2">
        <f>Main!$B142</f>
        <v>29</v>
      </c>
      <c r="E148" s="2">
        <f t="shared" si="15"/>
        <v>0.25</v>
      </c>
      <c r="F148">
        <f t="shared" si="16"/>
        <v>0.89999999999999147</v>
      </c>
      <c r="G148" s="2">
        <f t="shared" si="17"/>
        <v>66.666666666667297</v>
      </c>
      <c r="H148" s="10"/>
      <c r="I148">
        <f t="shared" si="18"/>
        <v>93.078000000000003</v>
      </c>
      <c r="J148" s="13">
        <f t="shared" si="14"/>
        <v>66.666666666667297</v>
      </c>
      <c r="K148">
        <f t="shared" si="19"/>
        <v>139</v>
      </c>
    </row>
    <row r="149" spans="1:11">
      <c r="A149">
        <v>93.977999999999994</v>
      </c>
      <c r="B149">
        <v>53.8352</v>
      </c>
      <c r="C149">
        <v>140</v>
      </c>
      <c r="D149" s="2">
        <f>Main!$B143</f>
        <v>29.25</v>
      </c>
      <c r="E149" s="2">
        <f t="shared" si="15"/>
        <v>0.5</v>
      </c>
      <c r="F149">
        <f t="shared" si="16"/>
        <v>1.5100000000000051</v>
      </c>
      <c r="G149" s="2">
        <f t="shared" si="17"/>
        <v>79.47019867549642</v>
      </c>
      <c r="H149" s="10"/>
      <c r="I149">
        <f t="shared" si="18"/>
        <v>93.977999999999994</v>
      </c>
      <c r="J149" s="13">
        <f t="shared" si="14"/>
        <v>79.47019867549642</v>
      </c>
      <c r="K149">
        <f t="shared" si="19"/>
        <v>140</v>
      </c>
    </row>
    <row r="150" spans="1:11">
      <c r="A150">
        <v>95.488</v>
      </c>
      <c r="B150">
        <v>60.815399999999997</v>
      </c>
      <c r="C150">
        <v>141</v>
      </c>
      <c r="D150" s="2">
        <f>Main!$B144</f>
        <v>29.75</v>
      </c>
      <c r="E150" s="2">
        <f t="shared" si="15"/>
        <v>0.25</v>
      </c>
      <c r="F150">
        <f t="shared" si="16"/>
        <v>0.79000000000000625</v>
      </c>
      <c r="G150" s="2">
        <f t="shared" si="17"/>
        <v>75.949367088606991</v>
      </c>
      <c r="H150" s="10"/>
      <c r="I150">
        <f t="shared" si="18"/>
        <v>95.488</v>
      </c>
      <c r="J150" s="13">
        <f t="shared" si="14"/>
        <v>75.949367088606991</v>
      </c>
      <c r="K150">
        <f t="shared" si="19"/>
        <v>141</v>
      </c>
    </row>
    <row r="151" spans="1:11">
      <c r="A151">
        <v>96.278000000000006</v>
      </c>
      <c r="B151">
        <v>66.330699999999993</v>
      </c>
      <c r="C151">
        <v>142</v>
      </c>
      <c r="D151" s="2">
        <f>Main!$B145</f>
        <v>30</v>
      </c>
      <c r="E151" s="2">
        <f t="shared" si="15"/>
        <v>0.25</v>
      </c>
      <c r="F151">
        <f t="shared" si="16"/>
        <v>0.82999999999999829</v>
      </c>
      <c r="G151" s="2">
        <f t="shared" si="17"/>
        <v>72.289156626506184</v>
      </c>
      <c r="H151" s="10" t="s">
        <v>130</v>
      </c>
      <c r="I151">
        <f t="shared" si="18"/>
        <v>96.278000000000006</v>
      </c>
      <c r="J151" s="13">
        <f t="shared" si="14"/>
        <v>72.289156626506184</v>
      </c>
      <c r="K151">
        <f t="shared" si="19"/>
        <v>142</v>
      </c>
    </row>
    <row r="152" spans="1:11">
      <c r="A152">
        <v>97.108000000000004</v>
      </c>
      <c r="B152">
        <v>57.359499999999997</v>
      </c>
      <c r="C152">
        <v>143</v>
      </c>
      <c r="D152" s="2">
        <f>Main!$B146</f>
        <v>30.25</v>
      </c>
      <c r="E152" s="2">
        <f t="shared" si="15"/>
        <v>0.25</v>
      </c>
      <c r="F152">
        <f t="shared" si="16"/>
        <v>1</v>
      </c>
      <c r="G152" s="2">
        <f t="shared" si="17"/>
        <v>60</v>
      </c>
      <c r="H152" s="10" t="s">
        <v>131</v>
      </c>
      <c r="I152">
        <f t="shared" si="18"/>
        <v>97.108000000000004</v>
      </c>
      <c r="J152" s="13">
        <f t="shared" si="14"/>
        <v>60</v>
      </c>
      <c r="K152">
        <f t="shared" si="19"/>
        <v>143</v>
      </c>
    </row>
    <row r="153" spans="1:11">
      <c r="A153">
        <v>98.108000000000004</v>
      </c>
      <c r="B153">
        <v>53.575000000000003</v>
      </c>
      <c r="C153">
        <v>144</v>
      </c>
      <c r="D153" s="2">
        <f>Main!$B147</f>
        <v>30.5</v>
      </c>
      <c r="E153" s="2">
        <f t="shared" si="15"/>
        <v>0.5</v>
      </c>
      <c r="F153">
        <f t="shared" si="16"/>
        <v>1.6799999999999926</v>
      </c>
      <c r="G153" s="2">
        <f t="shared" si="17"/>
        <v>71.428571428571743</v>
      </c>
      <c r="H153" s="10" t="s">
        <v>132</v>
      </c>
      <c r="I153">
        <f t="shared" si="18"/>
        <v>98.108000000000004</v>
      </c>
      <c r="J153" s="13">
        <f t="shared" si="14"/>
        <v>71.428571428571743</v>
      </c>
      <c r="K153">
        <f t="shared" si="19"/>
        <v>144</v>
      </c>
    </row>
    <row r="154" spans="1:11">
      <c r="A154">
        <v>99.787999999999997</v>
      </c>
      <c r="B154">
        <v>45.170999999999999</v>
      </c>
      <c r="C154">
        <v>145</v>
      </c>
      <c r="D154" s="2">
        <f>Main!$B148</f>
        <v>31</v>
      </c>
      <c r="E154" s="2">
        <f t="shared" si="15"/>
        <v>0.25</v>
      </c>
      <c r="F154">
        <f t="shared" si="16"/>
        <v>0.88000000000000966</v>
      </c>
      <c r="G154" s="2">
        <f t="shared" si="17"/>
        <v>68.181818181817434</v>
      </c>
      <c r="H154" s="10" t="s">
        <v>128</v>
      </c>
      <c r="I154">
        <f t="shared" si="18"/>
        <v>99.787999999999997</v>
      </c>
      <c r="J154" s="13">
        <f t="shared" si="14"/>
        <v>68.181818181817434</v>
      </c>
      <c r="K154">
        <f t="shared" si="19"/>
        <v>145</v>
      </c>
    </row>
    <row r="155" spans="1:11">
      <c r="A155">
        <v>100.66800000000001</v>
      </c>
      <c r="B155">
        <v>54.699199999999998</v>
      </c>
      <c r="C155">
        <v>146</v>
      </c>
      <c r="D155" s="2">
        <f>Main!$B149</f>
        <v>31.25</v>
      </c>
      <c r="E155" s="2">
        <f t="shared" si="15"/>
        <v>0.25</v>
      </c>
      <c r="F155">
        <f t="shared" si="16"/>
        <v>0.98999999999999488</v>
      </c>
      <c r="G155" s="2">
        <f t="shared" si="17"/>
        <v>60.606060606060915</v>
      </c>
      <c r="H155" s="10"/>
      <c r="I155">
        <f t="shared" si="18"/>
        <v>100.66800000000001</v>
      </c>
      <c r="J155" s="13">
        <f t="shared" si="14"/>
        <v>60.606060606060915</v>
      </c>
      <c r="K155">
        <f t="shared" si="19"/>
        <v>146</v>
      </c>
    </row>
    <row r="156" spans="1:11">
      <c r="A156">
        <v>101.658</v>
      </c>
      <c r="B156">
        <v>49.133499999999998</v>
      </c>
      <c r="C156">
        <v>147</v>
      </c>
      <c r="D156" s="2">
        <f>Main!$B150</f>
        <v>31.5</v>
      </c>
      <c r="E156" s="2">
        <f t="shared" si="15"/>
        <v>0.25</v>
      </c>
      <c r="F156">
        <f t="shared" si="16"/>
        <v>1.3199999999999932</v>
      </c>
      <c r="G156" s="2">
        <f t="shared" si="17"/>
        <v>45.454545454545688</v>
      </c>
      <c r="H156" s="10"/>
      <c r="I156">
        <f t="shared" si="18"/>
        <v>101.658</v>
      </c>
      <c r="J156" s="13">
        <f t="shared" si="14"/>
        <v>45.454545454545688</v>
      </c>
      <c r="K156">
        <f t="shared" si="19"/>
        <v>147</v>
      </c>
    </row>
    <row r="157" spans="1:11">
      <c r="A157">
        <v>102.97799999999999</v>
      </c>
      <c r="B157">
        <v>45.885899999999999</v>
      </c>
      <c r="C157">
        <v>148</v>
      </c>
      <c r="D157" s="2">
        <f>Main!$B151</f>
        <v>31.75</v>
      </c>
      <c r="E157" s="2">
        <f t="shared" si="15"/>
        <v>0.5</v>
      </c>
      <c r="F157">
        <f t="shared" si="16"/>
        <v>2.2800000000000011</v>
      </c>
      <c r="G157" s="2">
        <f t="shared" si="17"/>
        <v>52.631578947368389</v>
      </c>
      <c r="H157" s="10"/>
      <c r="I157">
        <f t="shared" si="18"/>
        <v>102.97799999999999</v>
      </c>
      <c r="J157" s="13">
        <f t="shared" si="14"/>
        <v>52.631578947368389</v>
      </c>
      <c r="K157">
        <f t="shared" si="19"/>
        <v>148</v>
      </c>
    </row>
    <row r="158" spans="1:11">
      <c r="A158">
        <v>105.258</v>
      </c>
      <c r="B158">
        <v>55.334400000000002</v>
      </c>
      <c r="C158">
        <v>149</v>
      </c>
      <c r="D158" s="2">
        <f>Main!$B152</f>
        <v>32.25</v>
      </c>
      <c r="E158" s="2">
        <f t="shared" si="15"/>
        <v>0.25</v>
      </c>
      <c r="F158">
        <f t="shared" si="16"/>
        <v>0.81000000000000227</v>
      </c>
      <c r="G158" s="2">
        <f t="shared" si="17"/>
        <v>74.074074074073877</v>
      </c>
      <c r="H158" s="10" t="s">
        <v>129</v>
      </c>
      <c r="I158">
        <f t="shared" si="18"/>
        <v>105.258</v>
      </c>
      <c r="J158" s="13">
        <f t="shared" si="14"/>
        <v>74.074074074073877</v>
      </c>
      <c r="K158">
        <f t="shared" si="19"/>
        <v>149</v>
      </c>
    </row>
    <row r="159" spans="1:11">
      <c r="A159">
        <v>106.068</v>
      </c>
      <c r="B159">
        <v>60.394399999999997</v>
      </c>
      <c r="C159">
        <v>150</v>
      </c>
      <c r="D159" s="2">
        <f>Main!$B153</f>
        <v>32.5</v>
      </c>
      <c r="E159" s="2">
        <f t="shared" si="15"/>
        <v>0.25</v>
      </c>
      <c r="F159">
        <f t="shared" si="16"/>
        <v>0.79000000000000625</v>
      </c>
      <c r="G159" s="2">
        <f t="shared" si="17"/>
        <v>75.949367088606991</v>
      </c>
      <c r="H159" s="10" t="s">
        <v>136</v>
      </c>
      <c r="I159">
        <f t="shared" si="18"/>
        <v>106.068</v>
      </c>
      <c r="J159" s="13">
        <f t="shared" si="14"/>
        <v>75.949367088606991</v>
      </c>
      <c r="K159">
        <f t="shared" si="19"/>
        <v>150</v>
      </c>
    </row>
    <row r="160" spans="1:11">
      <c r="A160">
        <v>106.858</v>
      </c>
      <c r="B160">
        <v>59.935899999999997</v>
      </c>
      <c r="C160">
        <v>151</v>
      </c>
      <c r="D160" s="2">
        <f>Main!$B154</f>
        <v>32.75</v>
      </c>
      <c r="E160" s="2">
        <f t="shared" si="15"/>
        <v>0.25</v>
      </c>
      <c r="F160">
        <f t="shared" si="16"/>
        <v>0.75999999999999091</v>
      </c>
      <c r="G160" s="2">
        <f t="shared" si="17"/>
        <v>78.947368421053568</v>
      </c>
      <c r="H160" s="10" t="s">
        <v>138</v>
      </c>
      <c r="I160">
        <f t="shared" si="18"/>
        <v>106.858</v>
      </c>
      <c r="J160" s="13">
        <f t="shared" si="14"/>
        <v>78.947368421053568</v>
      </c>
      <c r="K160">
        <f t="shared" si="19"/>
        <v>151</v>
      </c>
    </row>
    <row r="161" spans="1:11">
      <c r="A161">
        <v>107.61799999999999</v>
      </c>
      <c r="B161">
        <v>61.791400000000003</v>
      </c>
      <c r="C161">
        <v>152</v>
      </c>
      <c r="D161" s="2">
        <f>Main!$B155</f>
        <v>33</v>
      </c>
      <c r="E161" s="2">
        <f t="shared" si="15"/>
        <v>0.25</v>
      </c>
      <c r="F161">
        <f t="shared" si="16"/>
        <v>0.77000000000001023</v>
      </c>
      <c r="G161" s="2">
        <f t="shared" si="17"/>
        <v>77.92207792207688</v>
      </c>
      <c r="H161" s="10"/>
      <c r="I161">
        <f t="shared" si="18"/>
        <v>107.61799999999999</v>
      </c>
      <c r="J161" s="13">
        <f t="shared" si="14"/>
        <v>77.92207792207688</v>
      </c>
      <c r="K161">
        <f t="shared" si="19"/>
        <v>152</v>
      </c>
    </row>
    <row r="162" spans="1:11">
      <c r="A162">
        <v>108.38800000000001</v>
      </c>
      <c r="B162">
        <v>66.5518</v>
      </c>
      <c r="C162">
        <v>153</v>
      </c>
      <c r="D162" s="2">
        <f>Main!$B156</f>
        <v>33.25</v>
      </c>
      <c r="E162" s="2">
        <f t="shared" si="15"/>
        <v>0.25</v>
      </c>
      <c r="F162">
        <f t="shared" si="16"/>
        <v>0.89000000000000057</v>
      </c>
      <c r="G162" s="2">
        <f t="shared" si="17"/>
        <v>67.4157303370786</v>
      </c>
      <c r="H162" s="10"/>
      <c r="I162">
        <f t="shared" si="18"/>
        <v>108.38800000000001</v>
      </c>
      <c r="J162" s="13">
        <f t="shared" si="14"/>
        <v>67.4157303370786</v>
      </c>
      <c r="K162">
        <f t="shared" si="19"/>
        <v>153</v>
      </c>
    </row>
    <row r="163" spans="1:11">
      <c r="A163">
        <v>109.27800000000001</v>
      </c>
      <c r="B163">
        <v>56.193100000000001</v>
      </c>
      <c r="C163">
        <v>154</v>
      </c>
      <c r="D163" s="2">
        <f>Main!$B157</f>
        <v>33.5</v>
      </c>
      <c r="E163" s="2">
        <f t="shared" si="15"/>
        <v>0.25</v>
      </c>
      <c r="F163">
        <f t="shared" si="16"/>
        <v>0.8399999999999892</v>
      </c>
      <c r="G163" s="2">
        <f t="shared" si="17"/>
        <v>71.428571428572354</v>
      </c>
      <c r="H163" s="10"/>
      <c r="I163">
        <f t="shared" si="18"/>
        <v>109.27800000000001</v>
      </c>
      <c r="J163" s="13">
        <f t="shared" si="14"/>
        <v>71.428571428572354</v>
      </c>
      <c r="K163">
        <f t="shared" si="19"/>
        <v>154</v>
      </c>
    </row>
    <row r="164" spans="1:11">
      <c r="A164">
        <v>110.11799999999999</v>
      </c>
      <c r="B164">
        <v>60.060600000000001</v>
      </c>
      <c r="C164">
        <v>155</v>
      </c>
      <c r="D164" s="2">
        <f>Main!$B158</f>
        <v>33.75</v>
      </c>
      <c r="E164" s="2">
        <f t="shared" si="15"/>
        <v>0.25</v>
      </c>
      <c r="F164">
        <f t="shared" si="16"/>
        <v>0.93000000000000682</v>
      </c>
      <c r="G164" s="2">
        <f t="shared" si="17"/>
        <v>64.516129032257595</v>
      </c>
      <c r="H164" s="10" t="s">
        <v>130</v>
      </c>
      <c r="I164">
        <f t="shared" si="18"/>
        <v>110.11799999999999</v>
      </c>
      <c r="J164" s="13">
        <f t="shared" si="14"/>
        <v>64.516129032257595</v>
      </c>
      <c r="K164">
        <f t="shared" si="19"/>
        <v>155</v>
      </c>
    </row>
    <row r="165" spans="1:11">
      <c r="A165">
        <v>111.048</v>
      </c>
      <c r="B165">
        <v>60.687100000000001</v>
      </c>
      <c r="C165">
        <v>156</v>
      </c>
      <c r="D165" s="2">
        <f>Main!$B159</f>
        <v>34</v>
      </c>
      <c r="E165" s="2">
        <f t="shared" si="15"/>
        <v>0.25</v>
      </c>
      <c r="F165">
        <f t="shared" si="16"/>
        <v>0.98000000000000398</v>
      </c>
      <c r="G165" s="2">
        <f t="shared" si="17"/>
        <v>61.224489795918117</v>
      </c>
      <c r="H165" s="10" t="s">
        <v>131</v>
      </c>
      <c r="I165">
        <f t="shared" si="18"/>
        <v>111.048</v>
      </c>
      <c r="J165" s="13">
        <f t="shared" si="14"/>
        <v>61.224489795918117</v>
      </c>
      <c r="K165">
        <f t="shared" si="19"/>
        <v>156</v>
      </c>
    </row>
    <row r="166" spans="1:11">
      <c r="A166">
        <v>112.02800000000001</v>
      </c>
      <c r="B166">
        <v>55.976300000000002</v>
      </c>
      <c r="C166">
        <v>157</v>
      </c>
      <c r="D166" s="2">
        <f>Main!$B160</f>
        <v>34.25</v>
      </c>
      <c r="E166" s="2">
        <f t="shared" si="15"/>
        <v>0.5</v>
      </c>
      <c r="F166">
        <f t="shared" si="16"/>
        <v>1.5999999999999943</v>
      </c>
      <c r="G166" s="2">
        <f t="shared" si="17"/>
        <v>75.00000000000027</v>
      </c>
      <c r="H166" s="10" t="s">
        <v>132</v>
      </c>
      <c r="I166">
        <f t="shared" si="18"/>
        <v>112.02800000000001</v>
      </c>
      <c r="J166" s="13">
        <f t="shared" si="14"/>
        <v>75.00000000000027</v>
      </c>
      <c r="K166">
        <f t="shared" si="19"/>
        <v>157</v>
      </c>
    </row>
    <row r="167" spans="1:11">
      <c r="A167">
        <v>113.628</v>
      </c>
      <c r="B167">
        <v>62.7438</v>
      </c>
      <c r="C167">
        <v>158</v>
      </c>
      <c r="D167" s="2">
        <f>Main!$B161</f>
        <v>34.75</v>
      </c>
      <c r="E167" s="2">
        <f t="shared" si="15"/>
        <v>0.25</v>
      </c>
      <c r="F167">
        <f t="shared" si="16"/>
        <v>1.0100000000000051</v>
      </c>
      <c r="G167" s="2">
        <f t="shared" si="17"/>
        <v>59.405940594059103</v>
      </c>
      <c r="H167" s="10" t="s">
        <v>129</v>
      </c>
      <c r="I167">
        <f t="shared" si="18"/>
        <v>113.628</v>
      </c>
      <c r="J167" s="13">
        <f t="shared" si="14"/>
        <v>59.405940594059103</v>
      </c>
      <c r="K167">
        <f t="shared" si="19"/>
        <v>158</v>
      </c>
    </row>
    <row r="168" spans="1:11">
      <c r="A168">
        <v>114.63800000000001</v>
      </c>
      <c r="B168">
        <v>66.079700000000003</v>
      </c>
      <c r="C168">
        <v>159</v>
      </c>
      <c r="D168" s="2">
        <f>Main!$B162</f>
        <v>35</v>
      </c>
      <c r="E168" s="2">
        <f t="shared" si="15"/>
        <v>0.25</v>
      </c>
      <c r="F168">
        <f t="shared" si="16"/>
        <v>0.93999999999999773</v>
      </c>
      <c r="G168" s="2">
        <f t="shared" si="17"/>
        <v>63.829787234042712</v>
      </c>
      <c r="H168" s="10"/>
      <c r="I168">
        <f t="shared" si="18"/>
        <v>114.63800000000001</v>
      </c>
      <c r="J168" s="13">
        <f t="shared" si="14"/>
        <v>63.829787234042712</v>
      </c>
      <c r="K168">
        <f t="shared" si="19"/>
        <v>159</v>
      </c>
    </row>
    <row r="169" spans="1:11">
      <c r="A169">
        <v>115.578</v>
      </c>
      <c r="B169">
        <v>63.694800000000001</v>
      </c>
      <c r="C169">
        <v>160</v>
      </c>
      <c r="D169" s="2">
        <f>Main!$B163</f>
        <v>35.25</v>
      </c>
      <c r="E169" s="2">
        <f t="shared" si="15"/>
        <v>0.25</v>
      </c>
      <c r="F169">
        <f t="shared" si="16"/>
        <v>0.85999999999999943</v>
      </c>
      <c r="G169" s="2">
        <f t="shared" si="17"/>
        <v>69.767441860465155</v>
      </c>
      <c r="H169" s="10"/>
      <c r="I169">
        <f t="shared" si="18"/>
        <v>115.578</v>
      </c>
      <c r="J169" s="13">
        <f t="shared" si="14"/>
        <v>69.767441860465155</v>
      </c>
      <c r="K169">
        <f t="shared" si="19"/>
        <v>160</v>
      </c>
    </row>
    <row r="170" spans="1:11">
      <c r="A170">
        <v>116.438</v>
      </c>
      <c r="B170">
        <v>64.409099999999995</v>
      </c>
      <c r="C170">
        <v>161</v>
      </c>
      <c r="D170" s="2">
        <f>Main!$B164</f>
        <v>35.5</v>
      </c>
      <c r="E170" s="2">
        <f t="shared" si="15"/>
        <v>0.25</v>
      </c>
      <c r="F170">
        <f t="shared" si="16"/>
        <v>0.89999999999999147</v>
      </c>
      <c r="G170" s="2">
        <f t="shared" si="17"/>
        <v>66.666666666667297</v>
      </c>
      <c r="H170" s="10"/>
      <c r="I170">
        <f t="shared" si="18"/>
        <v>116.438</v>
      </c>
      <c r="J170" s="13">
        <f t="shared" si="14"/>
        <v>66.666666666667297</v>
      </c>
      <c r="K170">
        <f t="shared" si="19"/>
        <v>161</v>
      </c>
    </row>
    <row r="171" spans="1:11">
      <c r="A171">
        <v>117.33799999999999</v>
      </c>
      <c r="B171">
        <v>66.876400000000004</v>
      </c>
      <c r="C171">
        <v>162</v>
      </c>
      <c r="D171" s="2">
        <f>Main!$B165</f>
        <v>35.75</v>
      </c>
      <c r="E171" s="2">
        <f t="shared" si="15"/>
        <v>0.25</v>
      </c>
      <c r="F171">
        <f t="shared" si="16"/>
        <v>0.85999999999999943</v>
      </c>
      <c r="G171" s="2">
        <f t="shared" si="17"/>
        <v>69.767441860465155</v>
      </c>
      <c r="H171" s="10"/>
      <c r="I171">
        <f t="shared" si="18"/>
        <v>117.33799999999999</v>
      </c>
      <c r="J171" s="13">
        <f t="shared" si="14"/>
        <v>69.767441860465155</v>
      </c>
      <c r="K171">
        <f t="shared" si="19"/>
        <v>162</v>
      </c>
    </row>
    <row r="172" spans="1:11">
      <c r="A172">
        <v>118.19799999999999</v>
      </c>
      <c r="B172">
        <v>65.680999999999997</v>
      </c>
      <c r="C172">
        <v>163</v>
      </c>
      <c r="D172" s="2">
        <f>Main!$B166</f>
        <v>36</v>
      </c>
      <c r="E172" s="2">
        <f t="shared" si="15"/>
        <v>0.25</v>
      </c>
      <c r="F172">
        <f t="shared" si="16"/>
        <v>0.93000000000000682</v>
      </c>
      <c r="G172" s="2">
        <f t="shared" si="17"/>
        <v>64.516129032257595</v>
      </c>
      <c r="H172" s="10"/>
      <c r="I172">
        <f t="shared" si="18"/>
        <v>118.19799999999999</v>
      </c>
      <c r="J172" s="13">
        <f t="shared" si="14"/>
        <v>64.516129032257595</v>
      </c>
      <c r="K172">
        <f t="shared" si="19"/>
        <v>163</v>
      </c>
    </row>
    <row r="173" spans="1:11">
      <c r="A173">
        <v>119.128</v>
      </c>
      <c r="B173">
        <v>61.282200000000003</v>
      </c>
      <c r="C173">
        <v>164</v>
      </c>
      <c r="D173" s="2">
        <f>Main!$B167</f>
        <v>36.25</v>
      </c>
      <c r="E173" s="2">
        <f t="shared" si="15"/>
        <v>0.25</v>
      </c>
      <c r="F173">
        <f t="shared" si="16"/>
        <v>0.92000000000000171</v>
      </c>
      <c r="G173" s="2">
        <f t="shared" si="17"/>
        <v>65.2173913043477</v>
      </c>
      <c r="H173" s="10"/>
      <c r="I173">
        <f t="shared" si="18"/>
        <v>119.128</v>
      </c>
      <c r="J173" s="13">
        <f t="shared" si="14"/>
        <v>65.2173913043477</v>
      </c>
      <c r="K173">
        <f t="shared" si="19"/>
        <v>164</v>
      </c>
    </row>
    <row r="174" spans="1:11">
      <c r="A174">
        <v>120.048</v>
      </c>
      <c r="B174">
        <v>60.370100000000001</v>
      </c>
      <c r="C174">
        <v>165</v>
      </c>
      <c r="D174" s="2">
        <f>Main!$B168</f>
        <v>36.5</v>
      </c>
      <c r="E174" s="2">
        <f t="shared" si="15"/>
        <v>0.25</v>
      </c>
      <c r="F174">
        <f t="shared" si="16"/>
        <v>1</v>
      </c>
      <c r="G174" s="2">
        <f t="shared" si="17"/>
        <v>60</v>
      </c>
      <c r="H174" s="10" t="s">
        <v>130</v>
      </c>
      <c r="I174">
        <f t="shared" si="18"/>
        <v>120.048</v>
      </c>
      <c r="J174" s="13">
        <f t="shared" si="14"/>
        <v>60</v>
      </c>
      <c r="K174">
        <f t="shared" si="19"/>
        <v>165</v>
      </c>
    </row>
    <row r="175" spans="1:11">
      <c r="A175">
        <v>121.048</v>
      </c>
      <c r="B175">
        <v>57.908000000000001</v>
      </c>
      <c r="C175">
        <v>166</v>
      </c>
      <c r="D175" s="2">
        <f>Main!$B169</f>
        <v>36.75</v>
      </c>
      <c r="E175" s="2">
        <f t="shared" si="15"/>
        <v>0.25</v>
      </c>
      <c r="F175">
        <f t="shared" si="16"/>
        <v>0.98999999999999488</v>
      </c>
      <c r="G175" s="2">
        <f t="shared" si="17"/>
        <v>60.606060606060915</v>
      </c>
      <c r="H175" s="10" t="s">
        <v>132</v>
      </c>
      <c r="I175">
        <f t="shared" si="18"/>
        <v>121.048</v>
      </c>
      <c r="J175" s="13">
        <f t="shared" si="14"/>
        <v>60.606060606060915</v>
      </c>
      <c r="K175">
        <f t="shared" si="19"/>
        <v>166</v>
      </c>
    </row>
    <row r="176" spans="1:11">
      <c r="A176">
        <v>122.038</v>
      </c>
      <c r="B176">
        <v>54.410200000000003</v>
      </c>
      <c r="C176">
        <v>167</v>
      </c>
      <c r="D176" s="2">
        <f>Main!$B170</f>
        <v>37</v>
      </c>
      <c r="E176" s="2">
        <f t="shared" si="15"/>
        <v>0.25</v>
      </c>
      <c r="F176">
        <f t="shared" si="16"/>
        <v>1.1800000000000068</v>
      </c>
      <c r="G176" s="2">
        <f t="shared" si="17"/>
        <v>50.847457627118345</v>
      </c>
      <c r="H176" s="10" t="s">
        <v>128</v>
      </c>
      <c r="I176">
        <f t="shared" si="18"/>
        <v>122.038</v>
      </c>
      <c r="J176" s="13">
        <f t="shared" si="14"/>
        <v>50.847457627118345</v>
      </c>
      <c r="K176">
        <f t="shared" si="19"/>
        <v>167</v>
      </c>
    </row>
    <row r="177" spans="1:11">
      <c r="A177">
        <v>123.218</v>
      </c>
      <c r="B177">
        <v>50.354100000000003</v>
      </c>
      <c r="C177">
        <v>168</v>
      </c>
      <c r="D177" s="2">
        <f>Main!$B171</f>
        <v>37.25</v>
      </c>
      <c r="E177" s="2">
        <f t="shared" si="15"/>
        <v>0.25</v>
      </c>
      <c r="F177">
        <f t="shared" si="16"/>
        <v>1.3109999999999928</v>
      </c>
      <c r="G177" s="2">
        <f t="shared" si="17"/>
        <v>45.766590389016272</v>
      </c>
      <c r="H177" s="10"/>
      <c r="I177">
        <f t="shared" si="18"/>
        <v>123.218</v>
      </c>
      <c r="J177" s="13">
        <f t="shared" si="14"/>
        <v>45.766590389016272</v>
      </c>
      <c r="K177">
        <f t="shared" si="19"/>
        <v>168</v>
      </c>
    </row>
    <row r="178" spans="1:11">
      <c r="A178">
        <v>124.529</v>
      </c>
      <c r="B178">
        <v>44.489699999999999</v>
      </c>
      <c r="C178">
        <v>169</v>
      </c>
      <c r="D178" s="2">
        <f>Main!$B172</f>
        <v>37.5</v>
      </c>
      <c r="E178" s="2">
        <f t="shared" si="15"/>
        <v>0.5</v>
      </c>
      <c r="F178">
        <f t="shared" si="16"/>
        <v>1.6890000000000072</v>
      </c>
      <c r="G178" s="2">
        <f t="shared" si="17"/>
        <v>71.047957371225266</v>
      </c>
      <c r="H178" s="10"/>
      <c r="I178">
        <f t="shared" si="18"/>
        <v>124.529</v>
      </c>
      <c r="J178" s="13">
        <f t="shared" si="14"/>
        <v>71.047957371225266</v>
      </c>
      <c r="K178">
        <f t="shared" si="19"/>
        <v>169</v>
      </c>
    </row>
    <row r="179" spans="1:11">
      <c r="A179">
        <v>126.218</v>
      </c>
      <c r="B179">
        <v>51.022500000000001</v>
      </c>
      <c r="C179">
        <v>170</v>
      </c>
      <c r="D179" s="2">
        <f>Main!$B173</f>
        <v>38</v>
      </c>
      <c r="E179" s="2">
        <f t="shared" si="15"/>
        <v>0.25</v>
      </c>
      <c r="F179">
        <f t="shared" si="16"/>
        <v>0.81999999999999318</v>
      </c>
      <c r="G179" s="2">
        <f t="shared" si="17"/>
        <v>73.170731707317685</v>
      </c>
      <c r="H179" s="10" t="s">
        <v>129</v>
      </c>
      <c r="I179">
        <f t="shared" si="18"/>
        <v>126.218</v>
      </c>
      <c r="J179" s="13">
        <f t="shared" si="14"/>
        <v>73.170731707317685</v>
      </c>
      <c r="K179">
        <f t="shared" si="19"/>
        <v>170</v>
      </c>
    </row>
    <row r="180" spans="1:11">
      <c r="A180">
        <v>127.038</v>
      </c>
      <c r="B180">
        <v>51.71</v>
      </c>
      <c r="C180">
        <v>171</v>
      </c>
      <c r="D180" s="2">
        <f>Main!$B174</f>
        <v>38.25</v>
      </c>
      <c r="E180" s="2">
        <f t="shared" si="15"/>
        <v>0.25</v>
      </c>
      <c r="F180">
        <f t="shared" si="16"/>
        <v>0.90000000000000568</v>
      </c>
      <c r="G180" s="2">
        <f t="shared" si="17"/>
        <v>66.666666666666245</v>
      </c>
      <c r="H180" s="10"/>
      <c r="I180">
        <f t="shared" si="18"/>
        <v>127.038</v>
      </c>
      <c r="J180" s="13">
        <f t="shared" si="14"/>
        <v>66.666666666666245</v>
      </c>
      <c r="K180">
        <f t="shared" si="19"/>
        <v>171</v>
      </c>
    </row>
    <row r="181" spans="1:11">
      <c r="A181">
        <v>127.938</v>
      </c>
      <c r="B181">
        <v>58.243299999999998</v>
      </c>
      <c r="C181">
        <v>172</v>
      </c>
      <c r="D181" s="2">
        <f>Main!$B175</f>
        <v>38.5</v>
      </c>
      <c r="E181" s="2">
        <f t="shared" si="15"/>
        <v>0.25</v>
      </c>
      <c r="F181">
        <f t="shared" si="16"/>
        <v>1.0100000000000051</v>
      </c>
      <c r="G181" s="2">
        <f t="shared" si="17"/>
        <v>59.405940594059103</v>
      </c>
      <c r="H181" s="10"/>
      <c r="I181">
        <f t="shared" si="18"/>
        <v>127.938</v>
      </c>
      <c r="J181" s="13">
        <f t="shared" si="14"/>
        <v>59.405940594059103</v>
      </c>
      <c r="K181">
        <f t="shared" si="19"/>
        <v>172</v>
      </c>
    </row>
    <row r="182" spans="1:11">
      <c r="A182">
        <v>128.94800000000001</v>
      </c>
      <c r="B182">
        <v>60.565800000000003</v>
      </c>
      <c r="C182">
        <v>173</v>
      </c>
      <c r="D182" s="2">
        <f>Main!$B176</f>
        <v>38.75</v>
      </c>
      <c r="E182" s="2">
        <f t="shared" si="15"/>
        <v>0.25</v>
      </c>
      <c r="F182">
        <f t="shared" si="16"/>
        <v>1.0699999999999932</v>
      </c>
      <c r="G182" s="2">
        <f t="shared" si="17"/>
        <v>56.074766355140547</v>
      </c>
      <c r="H182" s="10" t="s">
        <v>130</v>
      </c>
      <c r="I182">
        <f t="shared" si="18"/>
        <v>128.94800000000001</v>
      </c>
      <c r="J182" s="13">
        <f t="shared" si="14"/>
        <v>56.074766355140547</v>
      </c>
      <c r="K182">
        <f t="shared" si="19"/>
        <v>173</v>
      </c>
    </row>
    <row r="183" spans="1:11">
      <c r="A183">
        <v>130.018</v>
      </c>
      <c r="B183">
        <v>52.688499999999998</v>
      </c>
      <c r="C183">
        <v>174</v>
      </c>
      <c r="D183" s="2">
        <f>Main!$B177</f>
        <v>39</v>
      </c>
      <c r="E183" s="2">
        <f t="shared" si="15"/>
        <v>0.5</v>
      </c>
      <c r="F183">
        <f t="shared" si="16"/>
        <v>1.8899999999999864</v>
      </c>
      <c r="G183" s="2">
        <f t="shared" si="17"/>
        <v>63.492063492063956</v>
      </c>
      <c r="H183" s="10" t="s">
        <v>132</v>
      </c>
      <c r="I183">
        <f t="shared" si="18"/>
        <v>130.018</v>
      </c>
      <c r="J183" s="13">
        <f t="shared" si="14"/>
        <v>63.492063492063956</v>
      </c>
      <c r="K183">
        <f t="shared" si="19"/>
        <v>174</v>
      </c>
    </row>
    <row r="184" spans="1:11">
      <c r="A184">
        <v>131.90799999999999</v>
      </c>
      <c r="B184">
        <v>51.739199999999997</v>
      </c>
      <c r="C184">
        <v>175</v>
      </c>
      <c r="D184" s="2">
        <f>Main!$B178</f>
        <v>39.5</v>
      </c>
      <c r="E184" s="2">
        <f t="shared" si="15"/>
        <v>0.25</v>
      </c>
      <c r="F184">
        <f t="shared" si="16"/>
        <v>1.0200000000000102</v>
      </c>
      <c r="G184" s="2">
        <f t="shared" si="17"/>
        <v>58.82352941176412</v>
      </c>
      <c r="H184" s="10" t="s">
        <v>128</v>
      </c>
      <c r="I184">
        <f t="shared" si="18"/>
        <v>131.90799999999999</v>
      </c>
      <c r="J184" s="13">
        <f t="shared" si="14"/>
        <v>58.82352941176412</v>
      </c>
      <c r="K184">
        <f t="shared" si="19"/>
        <v>175</v>
      </c>
    </row>
    <row r="185" spans="1:11">
      <c r="A185">
        <v>132.928</v>
      </c>
      <c r="B185">
        <v>48.162300000000002</v>
      </c>
      <c r="C185">
        <v>176</v>
      </c>
      <c r="D185" s="2">
        <f>Main!$B179</f>
        <v>39.75</v>
      </c>
      <c r="E185" s="2">
        <f t="shared" si="15"/>
        <v>0.25</v>
      </c>
      <c r="F185">
        <f t="shared" si="16"/>
        <v>1.6800000000000068</v>
      </c>
      <c r="G185" s="2">
        <f t="shared" si="17"/>
        <v>35.714285714285566</v>
      </c>
      <c r="H185" s="10"/>
      <c r="I185">
        <f t="shared" si="18"/>
        <v>132.928</v>
      </c>
      <c r="J185" s="13">
        <f t="shared" si="14"/>
        <v>35.714285714285566</v>
      </c>
      <c r="K185">
        <f t="shared" si="19"/>
        <v>176</v>
      </c>
    </row>
    <row r="186" spans="1:11">
      <c r="A186">
        <v>134.608</v>
      </c>
      <c r="B186">
        <v>48.656999999999996</v>
      </c>
      <c r="C186">
        <v>177</v>
      </c>
      <c r="D186" s="2">
        <f>Main!$B180</f>
        <v>40</v>
      </c>
      <c r="E186" s="2"/>
      <c r="G186" s="2">
        <f>G185</f>
        <v>35.714285714285566</v>
      </c>
      <c r="H186" s="10"/>
      <c r="I186">
        <f t="shared" si="18"/>
        <v>134.608</v>
      </c>
      <c r="J186" s="13">
        <f t="shared" si="14"/>
        <v>35.714285714285566</v>
      </c>
      <c r="K186">
        <f t="shared" si="19"/>
        <v>177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3" customWidth="1"/>
    <col min="2" max="2" width="11.33203125" bestFit="1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209</v>
      </c>
      <c r="B1" s="1" t="s">
        <v>210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211</v>
      </c>
      <c r="B2" s="1" t="s">
        <v>212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213</v>
      </c>
      <c r="B3" s="11">
        <v>1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1</v>
      </c>
      <c r="K3" s="1"/>
      <c r="L3" s="1"/>
      <c r="M3" s="1"/>
    </row>
    <row r="4" spans="1:13">
      <c r="A4" s="10" t="s">
        <v>214</v>
      </c>
      <c r="B4" s="1" t="s">
        <v>283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Idil Biret</v>
      </c>
      <c r="K4" s="1"/>
      <c r="L4" s="1"/>
      <c r="M4" s="1"/>
    </row>
    <row r="5" spans="1:13">
      <c r="A5" s="10" t="s">
        <v>216</v>
      </c>
      <c r="B5" s="11" t="s">
        <v>284</v>
      </c>
      <c r="C5" s="1"/>
      <c r="D5" s="1"/>
      <c r="E5" s="1"/>
      <c r="F5" s="1"/>
      <c r="G5" s="1"/>
      <c r="I5" s="10" t="str">
        <f t="shared" si="0"/>
        <v>Year:</v>
      </c>
      <c r="J5" s="11" t="str">
        <f t="shared" si="1"/>
        <v>1973?</v>
      </c>
      <c r="K5" s="1"/>
      <c r="L5" s="1"/>
      <c r="M5" s="1"/>
    </row>
    <row r="6" spans="1:13">
      <c r="A6" s="10" t="s">
        <v>217</v>
      </c>
      <c r="B6" s="1" t="s">
        <v>285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Finnadar SR 9004</v>
      </c>
      <c r="K6" s="1"/>
      <c r="L6" s="1"/>
      <c r="M6" s="1"/>
    </row>
    <row r="7" spans="1:13">
      <c r="A7" s="10" t="s">
        <v>219</v>
      </c>
      <c r="B7" s="1" t="s">
        <v>220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221</v>
      </c>
      <c r="B8" s="14">
        <v>40938</v>
      </c>
      <c r="C8" s="1"/>
      <c r="D8" s="1"/>
      <c r="E8" s="1"/>
      <c r="F8" s="1"/>
      <c r="G8" s="1"/>
      <c r="I8" s="10" t="str">
        <f t="shared" si="0"/>
        <v>Date:</v>
      </c>
      <c r="J8" s="15">
        <f t="shared" si="1"/>
        <v>40938</v>
      </c>
      <c r="K8" s="1"/>
      <c r="L8" s="1"/>
      <c r="M8" s="1"/>
    </row>
    <row r="9" spans="1:13">
      <c r="A9" s="10" t="s">
        <v>139</v>
      </c>
      <c r="B9" s="10" t="s">
        <v>127</v>
      </c>
      <c r="C9" s="10" t="s">
        <v>0</v>
      </c>
      <c r="D9" s="10" t="s">
        <v>1</v>
      </c>
      <c r="E9" s="10" t="s">
        <v>140</v>
      </c>
      <c r="F9" s="10" t="s">
        <v>141</v>
      </c>
      <c r="G9" s="10" t="s">
        <v>124</v>
      </c>
      <c r="H9" s="1" t="s">
        <v>127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3.6779999999999999</v>
      </c>
      <c r="B10" s="17">
        <v>53.6753</v>
      </c>
      <c r="C10">
        <v>1</v>
      </c>
      <c r="D10" s="2">
        <f>Main!$B4</f>
        <v>0.25</v>
      </c>
      <c r="E10" s="2">
        <f>$D11-$D10</f>
        <v>0.25</v>
      </c>
      <c r="F10">
        <f>$A11-$A10</f>
        <v>0.78000000000000025</v>
      </c>
      <c r="G10" s="2">
        <f>$E10/$F10*60*4</f>
        <v>76.923076923076906</v>
      </c>
      <c r="H10" s="10" t="s">
        <v>128</v>
      </c>
      <c r="I10">
        <f>$A10</f>
        <v>3.6779999999999999</v>
      </c>
      <c r="J10" s="13">
        <f t="shared" ref="J10:J73" si="2">$G10</f>
        <v>76.923076923076906</v>
      </c>
      <c r="K10">
        <f>$C10</f>
        <v>1</v>
      </c>
    </row>
    <row r="11" spans="1:13">
      <c r="A11">
        <v>4.4580000000000002</v>
      </c>
      <c r="B11" s="17">
        <v>51.210299999999997</v>
      </c>
      <c r="C11">
        <v>2</v>
      </c>
      <c r="D11" s="2">
        <f>Main!$B5</f>
        <v>0.5</v>
      </c>
      <c r="E11" s="2">
        <f t="shared" ref="E11:E74" si="3">$D12-$D11</f>
        <v>0.25</v>
      </c>
      <c r="F11">
        <f t="shared" ref="F11:F74" si="4">$A12-$A11</f>
        <v>0.8199999999999994</v>
      </c>
      <c r="G11" s="2">
        <f t="shared" ref="G11:G74" si="5">$E11/$F11*60*4</f>
        <v>73.170731707317131</v>
      </c>
      <c r="H11" s="10"/>
      <c r="I11">
        <f t="shared" ref="I11:I74" si="6">$A11</f>
        <v>4.4580000000000002</v>
      </c>
      <c r="J11" s="13">
        <f t="shared" si="2"/>
        <v>73.170731707317131</v>
      </c>
      <c r="K11">
        <f t="shared" ref="K11:K74" si="7">$C11</f>
        <v>2</v>
      </c>
    </row>
    <row r="12" spans="1:13">
      <c r="A12">
        <v>5.2779999999999996</v>
      </c>
      <c r="B12" s="17">
        <v>53.689399999999999</v>
      </c>
      <c r="C12">
        <v>3</v>
      </c>
      <c r="D12" s="2">
        <f>Main!$B6</f>
        <v>0.75</v>
      </c>
      <c r="E12" s="2">
        <f t="shared" si="3"/>
        <v>0.25</v>
      </c>
      <c r="F12">
        <f t="shared" si="4"/>
        <v>0.92000000000000082</v>
      </c>
      <c r="G12" s="2">
        <f t="shared" si="5"/>
        <v>65.217391304347771</v>
      </c>
      <c r="H12" s="10"/>
      <c r="I12">
        <f t="shared" si="6"/>
        <v>5.2779999999999996</v>
      </c>
      <c r="J12" s="13">
        <f t="shared" si="2"/>
        <v>65.217391304347771</v>
      </c>
      <c r="K12">
        <f t="shared" si="7"/>
        <v>3</v>
      </c>
    </row>
    <row r="13" spans="1:13">
      <c r="A13">
        <v>6.1980000000000004</v>
      </c>
      <c r="B13" s="17">
        <v>47.3705</v>
      </c>
      <c r="C13">
        <v>4</v>
      </c>
      <c r="D13" s="2">
        <f>Main!$B7</f>
        <v>1</v>
      </c>
      <c r="E13" s="2">
        <f t="shared" si="3"/>
        <v>0.5</v>
      </c>
      <c r="F13">
        <f t="shared" si="4"/>
        <v>1.6799999999999997</v>
      </c>
      <c r="G13" s="2">
        <f t="shared" si="5"/>
        <v>71.428571428571445</v>
      </c>
      <c r="H13" s="10"/>
      <c r="I13">
        <f t="shared" si="6"/>
        <v>6.1980000000000004</v>
      </c>
      <c r="J13" s="13">
        <f t="shared" si="2"/>
        <v>71.428571428571445</v>
      </c>
      <c r="K13">
        <f t="shared" si="7"/>
        <v>4</v>
      </c>
    </row>
    <row r="14" spans="1:13">
      <c r="A14">
        <v>7.8780000000000001</v>
      </c>
      <c r="B14" s="17">
        <v>55.923099999999998</v>
      </c>
      <c r="C14">
        <v>5</v>
      </c>
      <c r="D14" s="2">
        <f>Main!$B8</f>
        <v>1.5</v>
      </c>
      <c r="E14" s="2">
        <f t="shared" si="3"/>
        <v>0.25</v>
      </c>
      <c r="F14">
        <f t="shared" si="4"/>
        <v>0.77999999999999936</v>
      </c>
      <c r="G14" s="2">
        <f t="shared" si="5"/>
        <v>76.923076923076977</v>
      </c>
      <c r="H14" s="10"/>
      <c r="I14">
        <f t="shared" si="6"/>
        <v>7.8780000000000001</v>
      </c>
      <c r="J14" s="13">
        <f t="shared" si="2"/>
        <v>76.923076923076977</v>
      </c>
      <c r="K14">
        <f t="shared" si="7"/>
        <v>5</v>
      </c>
    </row>
    <row r="15" spans="1:13">
      <c r="A15">
        <v>8.6579999999999995</v>
      </c>
      <c r="B15" s="17">
        <v>56.481299999999997</v>
      </c>
      <c r="C15">
        <v>6</v>
      </c>
      <c r="D15" s="2">
        <f>Main!$B9</f>
        <v>1.75</v>
      </c>
      <c r="E15" s="2">
        <f t="shared" si="3"/>
        <v>0.25</v>
      </c>
      <c r="F15">
        <f t="shared" si="4"/>
        <v>0.84999999999999964</v>
      </c>
      <c r="G15" s="2">
        <f t="shared" si="5"/>
        <v>70.58823529411768</v>
      </c>
      <c r="H15" s="10"/>
      <c r="I15">
        <f t="shared" si="6"/>
        <v>8.6579999999999995</v>
      </c>
      <c r="J15" s="13">
        <f t="shared" si="2"/>
        <v>70.58823529411768</v>
      </c>
      <c r="K15">
        <f t="shared" si="7"/>
        <v>6</v>
      </c>
    </row>
    <row r="16" spans="1:13">
      <c r="A16">
        <v>9.5079999999999991</v>
      </c>
      <c r="B16" s="17">
        <v>57.2714</v>
      </c>
      <c r="C16">
        <v>7</v>
      </c>
      <c r="D16" s="2">
        <f>Main!$B10</f>
        <v>2</v>
      </c>
      <c r="E16" s="2">
        <f t="shared" si="3"/>
        <v>0.25</v>
      </c>
      <c r="F16">
        <f t="shared" si="4"/>
        <v>0.88000000000000078</v>
      </c>
      <c r="G16" s="2">
        <f t="shared" si="5"/>
        <v>68.181818181818116</v>
      </c>
      <c r="H16" s="10"/>
      <c r="I16">
        <f t="shared" si="6"/>
        <v>9.5079999999999991</v>
      </c>
      <c r="J16" s="13">
        <f t="shared" si="2"/>
        <v>68.181818181818116</v>
      </c>
      <c r="K16">
        <f t="shared" si="7"/>
        <v>7</v>
      </c>
    </row>
    <row r="17" spans="1:11">
      <c r="A17">
        <v>10.388</v>
      </c>
      <c r="B17" s="17">
        <v>60.8264</v>
      </c>
      <c r="C17">
        <v>8</v>
      </c>
      <c r="D17" s="2">
        <f>Main!$B11</f>
        <v>2.25</v>
      </c>
      <c r="E17" s="2">
        <f t="shared" si="3"/>
        <v>0.5</v>
      </c>
      <c r="F17">
        <f t="shared" si="4"/>
        <v>1.6099999999999994</v>
      </c>
      <c r="G17" s="2">
        <f t="shared" si="5"/>
        <v>74.534161490683246</v>
      </c>
      <c r="H17" s="10"/>
      <c r="I17">
        <f t="shared" si="6"/>
        <v>10.388</v>
      </c>
      <c r="J17" s="13">
        <f t="shared" si="2"/>
        <v>74.534161490683246</v>
      </c>
      <c r="K17">
        <f t="shared" si="7"/>
        <v>8</v>
      </c>
    </row>
    <row r="18" spans="1:11">
      <c r="A18">
        <v>11.997999999999999</v>
      </c>
      <c r="B18" s="17">
        <v>61.164900000000003</v>
      </c>
      <c r="C18">
        <v>9</v>
      </c>
      <c r="D18" s="2">
        <f>Main!$B12</f>
        <v>2.75</v>
      </c>
      <c r="E18" s="2">
        <f t="shared" si="3"/>
        <v>0.25</v>
      </c>
      <c r="F18">
        <f t="shared" si="4"/>
        <v>0.89000000000000057</v>
      </c>
      <c r="G18" s="2">
        <f t="shared" si="5"/>
        <v>67.4157303370786</v>
      </c>
      <c r="H18" s="10"/>
      <c r="I18">
        <f t="shared" si="6"/>
        <v>11.997999999999999</v>
      </c>
      <c r="J18" s="13">
        <f t="shared" si="2"/>
        <v>67.4157303370786</v>
      </c>
      <c r="K18">
        <f t="shared" si="7"/>
        <v>9</v>
      </c>
    </row>
    <row r="19" spans="1:11">
      <c r="A19">
        <v>12.888</v>
      </c>
      <c r="B19" s="17">
        <v>57.906999999999996</v>
      </c>
      <c r="C19">
        <v>10</v>
      </c>
      <c r="D19" s="2">
        <f>Main!$B13</f>
        <v>3</v>
      </c>
      <c r="E19" s="2">
        <f t="shared" si="3"/>
        <v>0.25</v>
      </c>
      <c r="F19">
        <f t="shared" si="4"/>
        <v>0.84999999999999964</v>
      </c>
      <c r="G19" s="2">
        <f t="shared" si="5"/>
        <v>70.58823529411768</v>
      </c>
      <c r="H19" s="10"/>
      <c r="I19">
        <f t="shared" si="6"/>
        <v>12.888</v>
      </c>
      <c r="J19" s="13">
        <f t="shared" si="2"/>
        <v>70.58823529411768</v>
      </c>
      <c r="K19">
        <f t="shared" si="7"/>
        <v>10</v>
      </c>
    </row>
    <row r="20" spans="1:11">
      <c r="A20">
        <v>13.738</v>
      </c>
      <c r="B20" s="17">
        <v>55.592300000000002</v>
      </c>
      <c r="C20">
        <v>11</v>
      </c>
      <c r="D20" s="2">
        <f>Main!$B14</f>
        <v>3.25</v>
      </c>
      <c r="E20" s="2">
        <f t="shared" si="3"/>
        <v>0.25</v>
      </c>
      <c r="F20">
        <f t="shared" si="4"/>
        <v>0.88000000000000078</v>
      </c>
      <c r="G20" s="2">
        <f t="shared" si="5"/>
        <v>68.181818181818116</v>
      </c>
      <c r="H20" s="10"/>
      <c r="I20">
        <f t="shared" si="6"/>
        <v>13.738</v>
      </c>
      <c r="J20" s="13">
        <f t="shared" si="2"/>
        <v>68.181818181818116</v>
      </c>
      <c r="K20">
        <f t="shared" si="7"/>
        <v>11</v>
      </c>
    </row>
    <row r="21" spans="1:11">
      <c r="A21">
        <v>14.618</v>
      </c>
      <c r="B21" s="17">
        <v>51.861800000000002</v>
      </c>
      <c r="C21">
        <v>12</v>
      </c>
      <c r="D21" s="2">
        <f>Main!$B15</f>
        <v>3.5</v>
      </c>
      <c r="E21" s="2">
        <f t="shared" si="3"/>
        <v>0.5</v>
      </c>
      <c r="F21">
        <f t="shared" si="4"/>
        <v>1.5999999999999996</v>
      </c>
      <c r="G21" s="2">
        <f t="shared" si="5"/>
        <v>75.000000000000014</v>
      </c>
      <c r="H21" s="10"/>
      <c r="I21">
        <f t="shared" si="6"/>
        <v>14.618</v>
      </c>
      <c r="J21" s="13">
        <f t="shared" si="2"/>
        <v>75.000000000000014</v>
      </c>
      <c r="K21">
        <f t="shared" si="7"/>
        <v>12</v>
      </c>
    </row>
    <row r="22" spans="1:11">
      <c r="A22">
        <v>16.218</v>
      </c>
      <c r="B22" s="17">
        <v>51.665300000000002</v>
      </c>
      <c r="C22">
        <v>13</v>
      </c>
      <c r="D22" s="2">
        <f>Main!$B16</f>
        <v>4</v>
      </c>
      <c r="E22" s="2">
        <f t="shared" si="3"/>
        <v>0.25</v>
      </c>
      <c r="F22">
        <f t="shared" si="4"/>
        <v>0.82999999999999829</v>
      </c>
      <c r="G22" s="2">
        <f t="shared" si="5"/>
        <v>72.289156626506184</v>
      </c>
      <c r="H22" s="10"/>
      <c r="I22">
        <f t="shared" si="6"/>
        <v>16.218</v>
      </c>
      <c r="J22" s="13">
        <f t="shared" si="2"/>
        <v>72.289156626506184</v>
      </c>
      <c r="K22">
        <f t="shared" si="7"/>
        <v>13</v>
      </c>
    </row>
    <row r="23" spans="1:11">
      <c r="A23">
        <v>17.047999999999998</v>
      </c>
      <c r="B23" s="17">
        <v>57.6828</v>
      </c>
      <c r="C23">
        <v>14</v>
      </c>
      <c r="D23" s="2">
        <f>Main!$B17</f>
        <v>4.25</v>
      </c>
      <c r="E23" s="2">
        <f t="shared" si="3"/>
        <v>0.25</v>
      </c>
      <c r="F23">
        <f t="shared" si="4"/>
        <v>0.90000000000000213</v>
      </c>
      <c r="G23" s="2">
        <f t="shared" si="5"/>
        <v>66.666666666666515</v>
      </c>
      <c r="H23" s="10"/>
      <c r="I23">
        <f t="shared" si="6"/>
        <v>17.047999999999998</v>
      </c>
      <c r="J23" s="13">
        <f t="shared" si="2"/>
        <v>66.666666666666515</v>
      </c>
      <c r="K23">
        <f t="shared" si="7"/>
        <v>14</v>
      </c>
    </row>
    <row r="24" spans="1:11">
      <c r="A24">
        <v>17.948</v>
      </c>
      <c r="B24" s="17">
        <v>52.659100000000002</v>
      </c>
      <c r="C24">
        <v>15</v>
      </c>
      <c r="D24" s="2">
        <f>Main!$B18</f>
        <v>4.5</v>
      </c>
      <c r="E24" s="2">
        <f t="shared" si="3"/>
        <v>0.25</v>
      </c>
      <c r="F24">
        <f t="shared" si="4"/>
        <v>0.91000000000000014</v>
      </c>
      <c r="G24" s="2">
        <f t="shared" si="5"/>
        <v>65.934065934065927</v>
      </c>
      <c r="H24" s="10"/>
      <c r="I24">
        <f t="shared" si="6"/>
        <v>17.948</v>
      </c>
      <c r="J24" s="13">
        <f t="shared" si="2"/>
        <v>65.934065934065927</v>
      </c>
      <c r="K24">
        <f t="shared" si="7"/>
        <v>15</v>
      </c>
    </row>
    <row r="25" spans="1:11">
      <c r="A25">
        <v>18.858000000000001</v>
      </c>
      <c r="B25" s="17">
        <v>57.4893</v>
      </c>
      <c r="C25">
        <v>16</v>
      </c>
      <c r="D25" s="2">
        <f>Main!$B19</f>
        <v>4.75</v>
      </c>
      <c r="E25" s="2">
        <f t="shared" si="3"/>
        <v>0.5</v>
      </c>
      <c r="F25">
        <f t="shared" si="4"/>
        <v>1.6899999999999977</v>
      </c>
      <c r="G25" s="2">
        <f t="shared" si="5"/>
        <v>71.005917159763413</v>
      </c>
      <c r="H25" s="10"/>
      <c r="I25">
        <f t="shared" si="6"/>
        <v>18.858000000000001</v>
      </c>
      <c r="J25" s="13">
        <f t="shared" si="2"/>
        <v>71.005917159763413</v>
      </c>
      <c r="K25">
        <f t="shared" si="7"/>
        <v>16</v>
      </c>
    </row>
    <row r="26" spans="1:11">
      <c r="A26">
        <v>20.547999999999998</v>
      </c>
      <c r="B26" s="17">
        <v>62.0762</v>
      </c>
      <c r="C26">
        <v>17</v>
      </c>
      <c r="D26" s="2">
        <f>Main!$B20</f>
        <v>5.25</v>
      </c>
      <c r="E26" s="2">
        <f t="shared" si="3"/>
        <v>0.25</v>
      </c>
      <c r="F26">
        <f t="shared" si="4"/>
        <v>0.74000000000000199</v>
      </c>
      <c r="G26" s="2">
        <f t="shared" si="5"/>
        <v>81.081081081080868</v>
      </c>
      <c r="H26" s="10" t="s">
        <v>129</v>
      </c>
      <c r="I26">
        <f t="shared" si="6"/>
        <v>20.547999999999998</v>
      </c>
      <c r="J26" s="13">
        <f t="shared" si="2"/>
        <v>81.081081081080868</v>
      </c>
      <c r="K26">
        <f t="shared" si="7"/>
        <v>17</v>
      </c>
    </row>
    <row r="27" spans="1:11">
      <c r="A27">
        <v>21.288</v>
      </c>
      <c r="B27" s="17">
        <v>60.9056</v>
      </c>
      <c r="C27">
        <v>18</v>
      </c>
      <c r="D27" s="2">
        <f>Main!$B21</f>
        <v>5.5</v>
      </c>
      <c r="E27" s="2">
        <f t="shared" si="3"/>
        <v>0.25</v>
      </c>
      <c r="F27">
        <f t="shared" si="4"/>
        <v>0.71000000000000085</v>
      </c>
      <c r="G27" s="2">
        <f t="shared" si="5"/>
        <v>84.507042253521021</v>
      </c>
      <c r="H27" s="10"/>
      <c r="I27">
        <f t="shared" si="6"/>
        <v>21.288</v>
      </c>
      <c r="J27" s="13">
        <f t="shared" si="2"/>
        <v>84.507042253521021</v>
      </c>
      <c r="K27">
        <f t="shared" si="7"/>
        <v>18</v>
      </c>
    </row>
    <row r="28" spans="1:11">
      <c r="A28">
        <v>21.998000000000001</v>
      </c>
      <c r="B28" s="17">
        <v>57.919899999999998</v>
      </c>
      <c r="C28">
        <v>19</v>
      </c>
      <c r="D28" s="2">
        <f>Main!$B22</f>
        <v>5.75</v>
      </c>
      <c r="E28" s="2">
        <f t="shared" si="3"/>
        <v>0.25</v>
      </c>
      <c r="F28">
        <f t="shared" si="4"/>
        <v>0.73000000000000043</v>
      </c>
      <c r="G28" s="2">
        <f t="shared" si="5"/>
        <v>82.19178082191776</v>
      </c>
      <c r="H28" s="10"/>
      <c r="I28">
        <f t="shared" si="6"/>
        <v>21.998000000000001</v>
      </c>
      <c r="J28" s="13">
        <f t="shared" si="2"/>
        <v>82.19178082191776</v>
      </c>
      <c r="K28">
        <f t="shared" si="7"/>
        <v>19</v>
      </c>
    </row>
    <row r="29" spans="1:11">
      <c r="A29">
        <v>22.728000000000002</v>
      </c>
      <c r="B29" s="17">
        <v>63.934899999999999</v>
      </c>
      <c r="C29">
        <v>20</v>
      </c>
      <c r="D29" s="2">
        <f>Main!$B23</f>
        <v>6</v>
      </c>
      <c r="E29" s="2">
        <f t="shared" si="3"/>
        <v>0.25</v>
      </c>
      <c r="F29">
        <f t="shared" si="4"/>
        <v>0.72999999999999687</v>
      </c>
      <c r="G29" s="2">
        <f t="shared" si="5"/>
        <v>82.191780821918158</v>
      </c>
      <c r="H29" s="10"/>
      <c r="I29">
        <f t="shared" si="6"/>
        <v>22.728000000000002</v>
      </c>
      <c r="J29" s="13">
        <f t="shared" si="2"/>
        <v>82.191780821918158</v>
      </c>
      <c r="K29">
        <f t="shared" si="7"/>
        <v>20</v>
      </c>
    </row>
    <row r="30" spans="1:11">
      <c r="A30">
        <v>23.457999999999998</v>
      </c>
      <c r="B30" s="17">
        <v>66.766000000000005</v>
      </c>
      <c r="C30">
        <v>21</v>
      </c>
      <c r="D30" s="2">
        <f>Main!$B24</f>
        <v>6.25</v>
      </c>
      <c r="E30" s="2">
        <f t="shared" si="3"/>
        <v>0.25</v>
      </c>
      <c r="F30">
        <f t="shared" si="4"/>
        <v>0.77000000000000313</v>
      </c>
      <c r="G30" s="2">
        <f t="shared" si="5"/>
        <v>77.922077922077605</v>
      </c>
      <c r="H30" s="10"/>
      <c r="I30">
        <f t="shared" si="6"/>
        <v>23.457999999999998</v>
      </c>
      <c r="J30" s="13">
        <f t="shared" si="2"/>
        <v>77.922077922077605</v>
      </c>
      <c r="K30">
        <f t="shared" si="7"/>
        <v>21</v>
      </c>
    </row>
    <row r="31" spans="1:11">
      <c r="A31">
        <v>24.228000000000002</v>
      </c>
      <c r="B31" s="17">
        <v>57.323599999999999</v>
      </c>
      <c r="C31">
        <v>22</v>
      </c>
      <c r="D31" s="2">
        <f>Main!$B25</f>
        <v>6.5</v>
      </c>
      <c r="E31" s="2">
        <f t="shared" si="3"/>
        <v>0.25</v>
      </c>
      <c r="F31">
        <f t="shared" si="4"/>
        <v>0.71999999999999886</v>
      </c>
      <c r="G31" s="2">
        <f t="shared" si="5"/>
        <v>83.333333333333456</v>
      </c>
      <c r="H31" s="10"/>
      <c r="I31">
        <f t="shared" si="6"/>
        <v>24.228000000000002</v>
      </c>
      <c r="J31" s="13">
        <f t="shared" si="2"/>
        <v>83.333333333333456</v>
      </c>
      <c r="K31">
        <f t="shared" si="7"/>
        <v>22</v>
      </c>
    </row>
    <row r="32" spans="1:11">
      <c r="A32">
        <v>24.948</v>
      </c>
      <c r="B32" s="17">
        <v>56.316499999999998</v>
      </c>
      <c r="C32">
        <v>23</v>
      </c>
      <c r="D32" s="2">
        <f>Main!$B26</f>
        <v>6.75</v>
      </c>
      <c r="E32" s="2">
        <f t="shared" si="3"/>
        <v>0.25</v>
      </c>
      <c r="F32">
        <f t="shared" si="4"/>
        <v>0.73000000000000043</v>
      </c>
      <c r="G32" s="2">
        <f t="shared" si="5"/>
        <v>82.19178082191776</v>
      </c>
      <c r="H32" s="10" t="s">
        <v>130</v>
      </c>
      <c r="I32">
        <f t="shared" si="6"/>
        <v>24.948</v>
      </c>
      <c r="J32" s="13">
        <f t="shared" si="2"/>
        <v>82.19178082191776</v>
      </c>
      <c r="K32">
        <f t="shared" si="7"/>
        <v>23</v>
      </c>
    </row>
    <row r="33" spans="1:11">
      <c r="A33">
        <v>25.678000000000001</v>
      </c>
      <c r="B33" s="17">
        <v>61.625799999999998</v>
      </c>
      <c r="C33">
        <v>24</v>
      </c>
      <c r="D33" s="2">
        <f>Main!$B27</f>
        <v>7</v>
      </c>
      <c r="E33" s="2">
        <f t="shared" si="3"/>
        <v>0.25</v>
      </c>
      <c r="F33">
        <f t="shared" si="4"/>
        <v>0.76999999999999957</v>
      </c>
      <c r="G33" s="2">
        <f t="shared" si="5"/>
        <v>77.92207792207796</v>
      </c>
      <c r="H33" s="10" t="s">
        <v>131</v>
      </c>
      <c r="I33">
        <f t="shared" si="6"/>
        <v>25.678000000000001</v>
      </c>
      <c r="J33" s="13">
        <f t="shared" si="2"/>
        <v>77.92207792207796</v>
      </c>
      <c r="K33">
        <f t="shared" si="7"/>
        <v>24</v>
      </c>
    </row>
    <row r="34" spans="1:11">
      <c r="A34">
        <v>26.448</v>
      </c>
      <c r="B34" s="17">
        <v>52.986400000000003</v>
      </c>
      <c r="C34">
        <v>25</v>
      </c>
      <c r="D34" s="2">
        <f>Main!$B28</f>
        <v>7.25</v>
      </c>
      <c r="E34" s="2">
        <f t="shared" si="3"/>
        <v>0.5</v>
      </c>
      <c r="F34">
        <f t="shared" si="4"/>
        <v>1.3000000000000007</v>
      </c>
      <c r="G34" s="2">
        <f t="shared" si="5"/>
        <v>92.307692307692264</v>
      </c>
      <c r="H34" s="10" t="s">
        <v>132</v>
      </c>
      <c r="I34">
        <f t="shared" si="6"/>
        <v>26.448</v>
      </c>
      <c r="J34" s="13">
        <f t="shared" si="2"/>
        <v>92.307692307692264</v>
      </c>
      <c r="K34">
        <f t="shared" si="7"/>
        <v>25</v>
      </c>
    </row>
    <row r="35" spans="1:11">
      <c r="A35">
        <v>27.748000000000001</v>
      </c>
      <c r="B35" s="17">
        <v>66.991900000000001</v>
      </c>
      <c r="C35">
        <v>26</v>
      </c>
      <c r="D35" s="2">
        <f>Main!$B29</f>
        <v>7.75</v>
      </c>
      <c r="E35" s="2">
        <f t="shared" si="3"/>
        <v>0.25</v>
      </c>
      <c r="F35">
        <f t="shared" si="4"/>
        <v>0.75</v>
      </c>
      <c r="G35" s="2">
        <f t="shared" si="5"/>
        <v>80</v>
      </c>
      <c r="H35" s="10" t="s">
        <v>133</v>
      </c>
      <c r="I35">
        <f t="shared" si="6"/>
        <v>27.748000000000001</v>
      </c>
      <c r="J35" s="13">
        <f t="shared" si="2"/>
        <v>80</v>
      </c>
      <c r="K35">
        <f t="shared" si="7"/>
        <v>26</v>
      </c>
    </row>
    <row r="36" spans="1:11">
      <c r="A36">
        <v>28.498000000000001</v>
      </c>
      <c r="B36" s="17">
        <v>67.941199999999995</v>
      </c>
      <c r="C36">
        <v>27</v>
      </c>
      <c r="D36" s="2">
        <f>Main!$B30</f>
        <v>8</v>
      </c>
      <c r="E36" s="2">
        <f t="shared" si="3"/>
        <v>0.25</v>
      </c>
      <c r="F36">
        <f t="shared" si="4"/>
        <v>0.69999999999999929</v>
      </c>
      <c r="G36" s="2">
        <f t="shared" si="5"/>
        <v>85.714285714285793</v>
      </c>
      <c r="H36" s="10"/>
      <c r="I36">
        <f t="shared" si="6"/>
        <v>28.498000000000001</v>
      </c>
      <c r="J36" s="13">
        <f t="shared" si="2"/>
        <v>85.714285714285793</v>
      </c>
      <c r="K36">
        <f t="shared" si="7"/>
        <v>27</v>
      </c>
    </row>
    <row r="37" spans="1:11">
      <c r="A37">
        <v>29.198</v>
      </c>
      <c r="B37" s="17">
        <v>61.579900000000002</v>
      </c>
      <c r="C37">
        <v>28</v>
      </c>
      <c r="D37" s="2">
        <f>Main!$B31</f>
        <v>8.25</v>
      </c>
      <c r="E37" s="2">
        <f t="shared" si="3"/>
        <v>0.25</v>
      </c>
      <c r="F37">
        <f t="shared" si="4"/>
        <v>0.64999999999999858</v>
      </c>
      <c r="G37" s="2">
        <f t="shared" si="5"/>
        <v>92.30769230769252</v>
      </c>
      <c r="H37" s="10"/>
      <c r="I37">
        <f t="shared" si="6"/>
        <v>29.198</v>
      </c>
      <c r="J37" s="13">
        <f t="shared" si="2"/>
        <v>92.30769230769252</v>
      </c>
      <c r="K37">
        <f t="shared" si="7"/>
        <v>28</v>
      </c>
    </row>
    <row r="38" spans="1:11">
      <c r="A38">
        <v>29.847999999999999</v>
      </c>
      <c r="B38" s="17">
        <v>69.623900000000006</v>
      </c>
      <c r="C38">
        <v>29</v>
      </c>
      <c r="D38" s="2">
        <f>Main!$B32</f>
        <v>8.5</v>
      </c>
      <c r="E38" s="2">
        <f t="shared" si="3"/>
        <v>0.25</v>
      </c>
      <c r="F38">
        <f t="shared" si="4"/>
        <v>0.72000000000000242</v>
      </c>
      <c r="G38" s="2">
        <f t="shared" si="5"/>
        <v>83.333333333333044</v>
      </c>
      <c r="H38" s="10"/>
      <c r="I38">
        <f t="shared" si="6"/>
        <v>29.847999999999999</v>
      </c>
      <c r="J38" s="13">
        <f t="shared" si="2"/>
        <v>83.333333333333044</v>
      </c>
      <c r="K38">
        <f t="shared" si="7"/>
        <v>29</v>
      </c>
    </row>
    <row r="39" spans="1:11">
      <c r="A39">
        <v>30.568000000000001</v>
      </c>
      <c r="B39" s="17">
        <v>73.700699999999998</v>
      </c>
      <c r="C39">
        <v>30</v>
      </c>
      <c r="D39" s="2">
        <f>Main!$B33</f>
        <v>8.75</v>
      </c>
      <c r="E39" s="2">
        <f t="shared" si="3"/>
        <v>0.25</v>
      </c>
      <c r="F39">
        <f t="shared" si="4"/>
        <v>0.77999999999999758</v>
      </c>
      <c r="G39" s="2">
        <f t="shared" si="5"/>
        <v>76.923076923077161</v>
      </c>
      <c r="H39" s="10"/>
      <c r="I39">
        <f t="shared" si="6"/>
        <v>30.568000000000001</v>
      </c>
      <c r="J39" s="13">
        <f t="shared" si="2"/>
        <v>76.923076923077161</v>
      </c>
      <c r="K39">
        <f t="shared" si="7"/>
        <v>30</v>
      </c>
    </row>
    <row r="40" spans="1:11">
      <c r="A40">
        <v>31.347999999999999</v>
      </c>
      <c r="B40" s="17">
        <v>66.627200000000002</v>
      </c>
      <c r="C40">
        <v>31</v>
      </c>
      <c r="D40" s="2">
        <f>Main!$B34</f>
        <v>9</v>
      </c>
      <c r="E40" s="2">
        <f t="shared" si="3"/>
        <v>0.25</v>
      </c>
      <c r="F40">
        <f t="shared" si="4"/>
        <v>0.73000000000000398</v>
      </c>
      <c r="G40" s="2">
        <f t="shared" si="5"/>
        <v>82.191780821917362</v>
      </c>
      <c r="H40" s="10"/>
      <c r="I40">
        <f t="shared" si="6"/>
        <v>31.347999999999999</v>
      </c>
      <c r="J40" s="13">
        <f t="shared" si="2"/>
        <v>82.191780821917362</v>
      </c>
      <c r="K40">
        <f t="shared" si="7"/>
        <v>31</v>
      </c>
    </row>
    <row r="41" spans="1:11">
      <c r="A41">
        <v>32.078000000000003</v>
      </c>
      <c r="B41" s="17">
        <v>63.459299999999999</v>
      </c>
      <c r="C41">
        <v>32</v>
      </c>
      <c r="D41" s="2">
        <f>Main!$B35</f>
        <v>9.25</v>
      </c>
      <c r="E41" s="2">
        <f t="shared" si="3"/>
        <v>0.25</v>
      </c>
      <c r="F41">
        <f t="shared" si="4"/>
        <v>0.77999999999999403</v>
      </c>
      <c r="G41" s="2">
        <f t="shared" si="5"/>
        <v>76.923076923077517</v>
      </c>
      <c r="H41" s="10" t="s">
        <v>130</v>
      </c>
      <c r="I41">
        <f t="shared" si="6"/>
        <v>32.078000000000003</v>
      </c>
      <c r="J41" s="13">
        <f t="shared" si="2"/>
        <v>76.923076923077517</v>
      </c>
      <c r="K41">
        <f t="shared" si="7"/>
        <v>32</v>
      </c>
    </row>
    <row r="42" spans="1:11">
      <c r="A42">
        <v>32.857999999999997</v>
      </c>
      <c r="B42" s="17">
        <v>68.505700000000004</v>
      </c>
      <c r="C42">
        <v>33</v>
      </c>
      <c r="D42" s="2">
        <f>Main!$B36</f>
        <v>9.5</v>
      </c>
      <c r="E42" s="2">
        <f t="shared" si="3"/>
        <v>0.25</v>
      </c>
      <c r="F42">
        <f t="shared" si="4"/>
        <v>0.82000000000000028</v>
      </c>
      <c r="G42" s="2">
        <f t="shared" si="5"/>
        <v>73.170731707317046</v>
      </c>
      <c r="H42" s="10" t="s">
        <v>131</v>
      </c>
      <c r="I42">
        <f t="shared" si="6"/>
        <v>32.857999999999997</v>
      </c>
      <c r="J42" s="13">
        <f t="shared" si="2"/>
        <v>73.170731707317046</v>
      </c>
      <c r="K42">
        <f t="shared" si="7"/>
        <v>33</v>
      </c>
    </row>
    <row r="43" spans="1:11">
      <c r="A43">
        <v>33.677999999999997</v>
      </c>
      <c r="B43" s="17">
        <v>58.950299999999999</v>
      </c>
      <c r="C43">
        <v>34</v>
      </c>
      <c r="D43" s="2">
        <f>Main!$B37</f>
        <v>9.75</v>
      </c>
      <c r="E43" s="2">
        <f t="shared" si="3"/>
        <v>0.25</v>
      </c>
      <c r="F43">
        <f t="shared" si="4"/>
        <v>0.75</v>
      </c>
      <c r="G43" s="2">
        <f t="shared" si="5"/>
        <v>80</v>
      </c>
      <c r="H43" s="10" t="s">
        <v>131</v>
      </c>
      <c r="I43">
        <f t="shared" si="6"/>
        <v>33.677999999999997</v>
      </c>
      <c r="J43" s="13">
        <f t="shared" si="2"/>
        <v>80</v>
      </c>
      <c r="K43">
        <f t="shared" si="7"/>
        <v>34</v>
      </c>
    </row>
    <row r="44" spans="1:11">
      <c r="A44">
        <v>34.427999999999997</v>
      </c>
      <c r="B44" s="17">
        <v>62.022399999999998</v>
      </c>
      <c r="C44">
        <v>35</v>
      </c>
      <c r="D44" s="2">
        <f>Main!$B38</f>
        <v>10</v>
      </c>
      <c r="E44" s="2">
        <f t="shared" si="3"/>
        <v>0.25</v>
      </c>
      <c r="F44">
        <f t="shared" si="4"/>
        <v>0.88000000000000256</v>
      </c>
      <c r="G44" s="2">
        <f t="shared" si="5"/>
        <v>68.181818181817988</v>
      </c>
      <c r="H44" s="10" t="s">
        <v>131</v>
      </c>
      <c r="I44">
        <f t="shared" si="6"/>
        <v>34.427999999999997</v>
      </c>
      <c r="J44" s="13">
        <f t="shared" si="2"/>
        <v>68.181818181817988</v>
      </c>
      <c r="K44">
        <f t="shared" si="7"/>
        <v>35</v>
      </c>
    </row>
    <row r="45" spans="1:11">
      <c r="A45">
        <v>35.308</v>
      </c>
      <c r="B45" s="17">
        <v>57.968000000000004</v>
      </c>
      <c r="C45">
        <v>36</v>
      </c>
      <c r="D45" s="2">
        <f>Main!$B39</f>
        <v>10.25</v>
      </c>
      <c r="E45" s="2">
        <f t="shared" si="3"/>
        <v>0.25</v>
      </c>
      <c r="F45">
        <f t="shared" si="4"/>
        <v>0.85000000000000142</v>
      </c>
      <c r="G45" s="2">
        <f t="shared" si="5"/>
        <v>70.588235294117524</v>
      </c>
      <c r="H45" s="10" t="s">
        <v>131</v>
      </c>
      <c r="I45">
        <f t="shared" si="6"/>
        <v>35.308</v>
      </c>
      <c r="J45" s="13">
        <f t="shared" si="2"/>
        <v>70.588235294117524</v>
      </c>
      <c r="K45">
        <f t="shared" si="7"/>
        <v>36</v>
      </c>
    </row>
    <row r="46" spans="1:11">
      <c r="A46">
        <v>36.158000000000001</v>
      </c>
      <c r="B46" s="17">
        <v>55.3917</v>
      </c>
      <c r="C46">
        <v>37</v>
      </c>
      <c r="D46" s="2">
        <f>Main!$B40</f>
        <v>10.5</v>
      </c>
      <c r="E46" s="2">
        <f t="shared" si="3"/>
        <v>0.5</v>
      </c>
      <c r="F46">
        <f t="shared" si="4"/>
        <v>1.5499999999999972</v>
      </c>
      <c r="G46" s="2">
        <f t="shared" si="5"/>
        <v>77.419354838709822</v>
      </c>
      <c r="H46" s="10" t="s">
        <v>132</v>
      </c>
      <c r="I46">
        <f t="shared" si="6"/>
        <v>36.158000000000001</v>
      </c>
      <c r="J46" s="13">
        <f t="shared" si="2"/>
        <v>77.419354838709822</v>
      </c>
      <c r="K46">
        <f t="shared" si="7"/>
        <v>37</v>
      </c>
    </row>
    <row r="47" spans="1:11">
      <c r="A47">
        <v>37.707999999999998</v>
      </c>
      <c r="B47" s="17">
        <v>62.695500000000003</v>
      </c>
      <c r="C47">
        <v>38</v>
      </c>
      <c r="D47" s="2">
        <f>Main!$B41</f>
        <v>11</v>
      </c>
      <c r="E47" s="2">
        <f t="shared" si="3"/>
        <v>0.25</v>
      </c>
      <c r="F47">
        <f t="shared" si="4"/>
        <v>0.84000000000000341</v>
      </c>
      <c r="G47" s="2">
        <f t="shared" si="5"/>
        <v>71.428571428571132</v>
      </c>
      <c r="H47" s="10" t="s">
        <v>129</v>
      </c>
      <c r="I47">
        <f t="shared" si="6"/>
        <v>37.707999999999998</v>
      </c>
      <c r="J47" s="13">
        <f t="shared" si="2"/>
        <v>71.428571428571132</v>
      </c>
      <c r="K47">
        <f t="shared" si="7"/>
        <v>38</v>
      </c>
    </row>
    <row r="48" spans="1:11">
      <c r="A48">
        <v>38.548000000000002</v>
      </c>
      <c r="B48" s="17">
        <v>61.144599999999997</v>
      </c>
      <c r="C48">
        <v>39</v>
      </c>
      <c r="D48" s="2">
        <f>Main!$B42</f>
        <v>11.25</v>
      </c>
      <c r="E48" s="2">
        <f t="shared" si="3"/>
        <v>0.25</v>
      </c>
      <c r="F48">
        <f t="shared" si="4"/>
        <v>0.79999999999999716</v>
      </c>
      <c r="G48" s="2">
        <f t="shared" si="5"/>
        <v>75.00000000000027</v>
      </c>
      <c r="H48" s="10"/>
      <c r="I48">
        <f t="shared" si="6"/>
        <v>38.548000000000002</v>
      </c>
      <c r="J48" s="13">
        <f t="shared" si="2"/>
        <v>75.00000000000027</v>
      </c>
      <c r="K48">
        <f t="shared" si="7"/>
        <v>39</v>
      </c>
    </row>
    <row r="49" spans="1:11">
      <c r="A49">
        <v>39.347999999999999</v>
      </c>
      <c r="B49" s="17">
        <v>60.807600000000001</v>
      </c>
      <c r="C49">
        <v>40</v>
      </c>
      <c r="D49" s="2">
        <f>Main!$B43</f>
        <v>11.5</v>
      </c>
      <c r="E49" s="2">
        <f t="shared" si="3"/>
        <v>0.25</v>
      </c>
      <c r="F49">
        <f t="shared" si="4"/>
        <v>0.82000000000000028</v>
      </c>
      <c r="G49" s="2">
        <f t="shared" si="5"/>
        <v>73.170731707317046</v>
      </c>
      <c r="H49" s="10" t="s">
        <v>130</v>
      </c>
      <c r="I49">
        <f t="shared" si="6"/>
        <v>39.347999999999999</v>
      </c>
      <c r="J49" s="13">
        <f t="shared" si="2"/>
        <v>73.170731707317046</v>
      </c>
      <c r="K49">
        <f t="shared" si="7"/>
        <v>40</v>
      </c>
    </row>
    <row r="50" spans="1:11">
      <c r="A50">
        <v>40.167999999999999</v>
      </c>
      <c r="B50" s="17">
        <v>63.891500000000001</v>
      </c>
      <c r="C50">
        <v>41</v>
      </c>
      <c r="D50" s="2">
        <f>Main!$B44</f>
        <v>11.75</v>
      </c>
      <c r="E50" s="2">
        <f t="shared" si="3"/>
        <v>0.25</v>
      </c>
      <c r="F50">
        <f t="shared" si="4"/>
        <v>0.98000000000000398</v>
      </c>
      <c r="G50" s="2">
        <f t="shared" si="5"/>
        <v>61.224489795918117</v>
      </c>
      <c r="H50" s="10" t="s">
        <v>132</v>
      </c>
      <c r="I50">
        <f t="shared" si="6"/>
        <v>40.167999999999999</v>
      </c>
      <c r="J50" s="13">
        <f t="shared" si="2"/>
        <v>61.224489795918117</v>
      </c>
      <c r="K50">
        <f t="shared" si="7"/>
        <v>41</v>
      </c>
    </row>
    <row r="51" spans="1:11">
      <c r="A51">
        <v>41.148000000000003</v>
      </c>
      <c r="B51" s="17">
        <v>51.250399999999999</v>
      </c>
      <c r="C51">
        <v>42</v>
      </c>
      <c r="D51" s="2">
        <f>Main!$B45</f>
        <v>12</v>
      </c>
      <c r="E51" s="2">
        <f t="shared" si="3"/>
        <v>0.5</v>
      </c>
      <c r="F51">
        <f t="shared" si="4"/>
        <v>1.6099999999999994</v>
      </c>
      <c r="G51" s="2">
        <f t="shared" si="5"/>
        <v>74.534161490683246</v>
      </c>
      <c r="H51" s="10"/>
      <c r="I51">
        <f t="shared" si="6"/>
        <v>41.148000000000003</v>
      </c>
      <c r="J51" s="13">
        <f t="shared" si="2"/>
        <v>74.534161490683246</v>
      </c>
      <c r="K51">
        <f t="shared" si="7"/>
        <v>42</v>
      </c>
    </row>
    <row r="52" spans="1:11">
      <c r="A52">
        <v>42.758000000000003</v>
      </c>
      <c r="B52" s="17">
        <v>50.750399999999999</v>
      </c>
      <c r="C52">
        <v>43</v>
      </c>
      <c r="D52" s="2">
        <f>Main!$B46</f>
        <v>12.5</v>
      </c>
      <c r="E52" s="2">
        <f t="shared" si="3"/>
        <v>0.25</v>
      </c>
      <c r="F52">
        <f t="shared" si="4"/>
        <v>1.029999999999994</v>
      </c>
      <c r="G52" s="2">
        <f t="shared" si="5"/>
        <v>58.252427184466363</v>
      </c>
      <c r="H52" s="10" t="s">
        <v>128</v>
      </c>
      <c r="I52">
        <f t="shared" si="6"/>
        <v>42.758000000000003</v>
      </c>
      <c r="J52" s="13">
        <f t="shared" si="2"/>
        <v>58.252427184466363</v>
      </c>
      <c r="K52">
        <f t="shared" si="7"/>
        <v>43</v>
      </c>
    </row>
    <row r="53" spans="1:11">
      <c r="A53">
        <v>43.787999999999997</v>
      </c>
      <c r="B53" s="17">
        <v>57.094900000000003</v>
      </c>
      <c r="C53">
        <v>44</v>
      </c>
      <c r="D53" s="2">
        <f>Main!$B47</f>
        <v>12.75</v>
      </c>
      <c r="E53" s="2">
        <f t="shared" si="3"/>
        <v>0.25</v>
      </c>
      <c r="F53">
        <f t="shared" si="4"/>
        <v>1.2000000000000028</v>
      </c>
      <c r="G53" s="2">
        <f t="shared" si="5"/>
        <v>49.999999999999879</v>
      </c>
      <c r="H53" s="10"/>
      <c r="I53">
        <f t="shared" si="6"/>
        <v>43.787999999999997</v>
      </c>
      <c r="J53" s="13">
        <f t="shared" si="2"/>
        <v>49.999999999999879</v>
      </c>
      <c r="K53">
        <f t="shared" si="7"/>
        <v>44</v>
      </c>
    </row>
    <row r="54" spans="1:11">
      <c r="A54">
        <v>44.988</v>
      </c>
      <c r="B54" s="17">
        <v>53.768000000000001</v>
      </c>
      <c r="C54">
        <v>45</v>
      </c>
      <c r="D54" s="2">
        <f>Main!$B48</f>
        <v>13</v>
      </c>
      <c r="E54" s="2">
        <f t="shared" si="3"/>
        <v>0.625</v>
      </c>
      <c r="F54">
        <f t="shared" si="4"/>
        <v>2.2199999999999989</v>
      </c>
      <c r="G54" s="2">
        <f t="shared" si="5"/>
        <v>67.567567567567593</v>
      </c>
      <c r="H54" s="10"/>
      <c r="I54">
        <f t="shared" si="6"/>
        <v>44.988</v>
      </c>
      <c r="J54" s="13">
        <f t="shared" si="2"/>
        <v>67.567567567567593</v>
      </c>
      <c r="K54">
        <f t="shared" si="7"/>
        <v>45</v>
      </c>
    </row>
    <row r="55" spans="1:11">
      <c r="A55">
        <v>47.207999999999998</v>
      </c>
      <c r="B55" s="17">
        <v>67.756200000000007</v>
      </c>
      <c r="C55">
        <v>46</v>
      </c>
      <c r="D55" s="2">
        <f>Main!$B49</f>
        <v>13.625</v>
      </c>
      <c r="E55" s="2">
        <f t="shared" si="3"/>
        <v>0.125</v>
      </c>
      <c r="F55">
        <f t="shared" si="4"/>
        <v>0.32999999999999829</v>
      </c>
      <c r="G55" s="2">
        <f t="shared" si="5"/>
        <v>90.909090909091375</v>
      </c>
      <c r="H55" s="10" t="s">
        <v>133</v>
      </c>
      <c r="I55">
        <f t="shared" si="6"/>
        <v>47.207999999999998</v>
      </c>
      <c r="J55" s="13">
        <f t="shared" si="2"/>
        <v>90.909090909091375</v>
      </c>
      <c r="K55">
        <f t="shared" si="7"/>
        <v>46</v>
      </c>
    </row>
    <row r="56" spans="1:11">
      <c r="A56">
        <v>47.537999999999997</v>
      </c>
      <c r="B56" s="17">
        <v>73.265299999999996</v>
      </c>
      <c r="C56">
        <v>47</v>
      </c>
      <c r="D56" s="2">
        <f>Main!$B50</f>
        <v>13.75</v>
      </c>
      <c r="E56" s="2">
        <f t="shared" si="3"/>
        <v>0.125</v>
      </c>
      <c r="F56">
        <f t="shared" si="4"/>
        <v>0.25</v>
      </c>
      <c r="G56" s="2">
        <f t="shared" si="5"/>
        <v>120</v>
      </c>
      <c r="H56" s="10"/>
      <c r="I56">
        <f t="shared" si="6"/>
        <v>47.537999999999997</v>
      </c>
      <c r="J56" s="13">
        <f t="shared" si="2"/>
        <v>120</v>
      </c>
      <c r="K56">
        <f t="shared" si="7"/>
        <v>47</v>
      </c>
    </row>
    <row r="57" spans="1:11">
      <c r="A57">
        <v>47.787999999999997</v>
      </c>
      <c r="B57" s="17">
        <v>69.945800000000006</v>
      </c>
      <c r="C57">
        <v>48</v>
      </c>
      <c r="D57" s="2">
        <f>Main!$B51</f>
        <v>13.875</v>
      </c>
      <c r="E57" s="2">
        <f t="shared" si="3"/>
        <v>0.125</v>
      </c>
      <c r="F57">
        <f t="shared" si="4"/>
        <v>0.32000000000000028</v>
      </c>
      <c r="G57" s="2">
        <f t="shared" si="5"/>
        <v>93.749999999999915</v>
      </c>
      <c r="H57" s="10"/>
      <c r="I57">
        <f t="shared" si="6"/>
        <v>47.787999999999997</v>
      </c>
      <c r="J57" s="13">
        <f t="shared" si="2"/>
        <v>93.749999999999915</v>
      </c>
      <c r="K57">
        <f t="shared" si="7"/>
        <v>48</v>
      </c>
    </row>
    <row r="58" spans="1:11">
      <c r="A58">
        <v>48.107999999999997</v>
      </c>
      <c r="B58" s="17">
        <v>71.190299999999993</v>
      </c>
      <c r="C58">
        <v>49</v>
      </c>
      <c r="D58" s="2">
        <f>Main!$B52</f>
        <v>14</v>
      </c>
      <c r="E58" s="2">
        <f t="shared" si="3"/>
        <v>0.125</v>
      </c>
      <c r="F58">
        <f t="shared" si="4"/>
        <v>0.35000000000000142</v>
      </c>
      <c r="G58" s="2">
        <f t="shared" si="5"/>
        <v>85.714285714285367</v>
      </c>
      <c r="H58" s="10" t="s">
        <v>130</v>
      </c>
      <c r="I58">
        <f t="shared" si="6"/>
        <v>48.107999999999997</v>
      </c>
      <c r="J58" s="13">
        <f t="shared" si="2"/>
        <v>85.714285714285367</v>
      </c>
      <c r="K58">
        <f t="shared" si="7"/>
        <v>49</v>
      </c>
    </row>
    <row r="59" spans="1:11">
      <c r="A59">
        <v>48.457999999999998</v>
      </c>
      <c r="B59" s="17">
        <v>62.960999999999999</v>
      </c>
      <c r="C59">
        <v>50</v>
      </c>
      <c r="D59" s="2">
        <f>Main!$B53</f>
        <v>14.125</v>
      </c>
      <c r="E59" s="2">
        <f t="shared" si="3"/>
        <v>0.125</v>
      </c>
      <c r="F59">
        <f t="shared" si="4"/>
        <v>0.5</v>
      </c>
      <c r="G59" s="2">
        <f t="shared" si="5"/>
        <v>60</v>
      </c>
      <c r="H59" s="10" t="s">
        <v>131</v>
      </c>
      <c r="I59">
        <f t="shared" si="6"/>
        <v>48.457999999999998</v>
      </c>
      <c r="J59" s="13">
        <f t="shared" si="2"/>
        <v>60</v>
      </c>
      <c r="K59">
        <f t="shared" si="7"/>
        <v>50</v>
      </c>
    </row>
    <row r="60" spans="1:11">
      <c r="A60">
        <v>48.957999999999998</v>
      </c>
      <c r="B60" s="17">
        <v>61.702100000000002</v>
      </c>
      <c r="C60">
        <v>51</v>
      </c>
      <c r="D60" s="2">
        <f>Main!$B54</f>
        <v>14.25</v>
      </c>
      <c r="E60" s="2">
        <f t="shared" si="3"/>
        <v>0.125</v>
      </c>
      <c r="F60">
        <f t="shared" si="4"/>
        <v>0.60999999999999943</v>
      </c>
      <c r="G60" s="2">
        <f t="shared" si="5"/>
        <v>49.180327868852508</v>
      </c>
      <c r="H60" s="10" t="s">
        <v>132</v>
      </c>
      <c r="I60">
        <f t="shared" si="6"/>
        <v>48.957999999999998</v>
      </c>
      <c r="J60" s="13">
        <f t="shared" si="2"/>
        <v>49.180327868852508</v>
      </c>
      <c r="K60">
        <f t="shared" si="7"/>
        <v>51</v>
      </c>
    </row>
    <row r="61" spans="1:11">
      <c r="A61">
        <v>49.567999999999998</v>
      </c>
      <c r="B61" s="17">
        <v>67.0501</v>
      </c>
      <c r="C61">
        <v>52</v>
      </c>
      <c r="D61" s="2">
        <f>Main!$B55</f>
        <v>14.375</v>
      </c>
      <c r="E61" s="2">
        <f t="shared" si="3"/>
        <v>0.25</v>
      </c>
      <c r="F61">
        <f t="shared" si="4"/>
        <v>1.1099999999999994</v>
      </c>
      <c r="G61" s="2">
        <f t="shared" si="5"/>
        <v>54.054054054054085</v>
      </c>
      <c r="H61" s="10" t="s">
        <v>129</v>
      </c>
      <c r="I61">
        <f t="shared" si="6"/>
        <v>49.567999999999998</v>
      </c>
      <c r="J61" s="13">
        <f t="shared" si="2"/>
        <v>54.054054054054085</v>
      </c>
      <c r="K61">
        <f t="shared" si="7"/>
        <v>52</v>
      </c>
    </row>
    <row r="62" spans="1:11">
      <c r="A62">
        <v>50.677999999999997</v>
      </c>
      <c r="B62" s="17">
        <v>71.577100000000002</v>
      </c>
      <c r="C62">
        <v>53</v>
      </c>
      <c r="D62" s="2">
        <f>Main!$B56</f>
        <v>14.625</v>
      </c>
      <c r="E62" s="2">
        <f t="shared" si="3"/>
        <v>0.125</v>
      </c>
      <c r="F62">
        <f t="shared" si="4"/>
        <v>0.46000000000000085</v>
      </c>
      <c r="G62" s="2">
        <f t="shared" si="5"/>
        <v>65.2173913043477</v>
      </c>
      <c r="H62" s="10" t="s">
        <v>133</v>
      </c>
      <c r="I62">
        <f t="shared" si="6"/>
        <v>50.677999999999997</v>
      </c>
      <c r="J62" s="13">
        <f t="shared" si="2"/>
        <v>65.2173913043477</v>
      </c>
      <c r="K62">
        <f t="shared" si="7"/>
        <v>53</v>
      </c>
    </row>
    <row r="63" spans="1:11">
      <c r="A63">
        <v>51.137999999999998</v>
      </c>
      <c r="B63" s="17">
        <v>79.793000000000006</v>
      </c>
      <c r="C63">
        <v>54</v>
      </c>
      <c r="D63" s="2">
        <f>Main!$B57</f>
        <v>14.75</v>
      </c>
      <c r="E63" s="2">
        <f t="shared" si="3"/>
        <v>0.375</v>
      </c>
      <c r="F63">
        <f t="shared" si="4"/>
        <v>1.25</v>
      </c>
      <c r="G63" s="2">
        <f t="shared" si="5"/>
        <v>72</v>
      </c>
      <c r="H63" s="10" t="s">
        <v>134</v>
      </c>
      <c r="I63">
        <f t="shared" si="6"/>
        <v>51.137999999999998</v>
      </c>
      <c r="J63" s="13">
        <f t="shared" si="2"/>
        <v>72</v>
      </c>
      <c r="K63">
        <f t="shared" si="7"/>
        <v>54</v>
      </c>
    </row>
    <row r="64" spans="1:11">
      <c r="A64">
        <v>52.387999999999998</v>
      </c>
      <c r="B64" s="17">
        <v>75.298199999999994</v>
      </c>
      <c r="C64">
        <v>55</v>
      </c>
      <c r="D64" s="2">
        <f>Main!$B58</f>
        <v>15.125</v>
      </c>
      <c r="E64" s="2">
        <f t="shared" si="3"/>
        <v>0.25</v>
      </c>
      <c r="F64">
        <f t="shared" si="4"/>
        <v>1.1499999999999986</v>
      </c>
      <c r="G64" s="2">
        <f t="shared" si="5"/>
        <v>52.173913043478329</v>
      </c>
      <c r="H64" s="10" t="s">
        <v>134</v>
      </c>
      <c r="I64">
        <f t="shared" si="6"/>
        <v>52.387999999999998</v>
      </c>
      <c r="J64" s="13">
        <f t="shared" si="2"/>
        <v>52.173913043478329</v>
      </c>
      <c r="K64">
        <f t="shared" si="7"/>
        <v>55</v>
      </c>
    </row>
    <row r="65" spans="1:11">
      <c r="A65">
        <v>53.537999999999997</v>
      </c>
      <c r="B65" s="17">
        <v>56.107900000000001</v>
      </c>
      <c r="C65">
        <v>56</v>
      </c>
      <c r="D65" s="2">
        <f>Main!$B59</f>
        <v>15.375</v>
      </c>
      <c r="E65" s="2">
        <f t="shared" si="3"/>
        <v>0.25</v>
      </c>
      <c r="F65">
        <f t="shared" si="4"/>
        <v>1.2600000000000051</v>
      </c>
      <c r="G65" s="2">
        <f t="shared" si="5"/>
        <v>47.619047619047421</v>
      </c>
      <c r="H65" s="10" t="s">
        <v>135</v>
      </c>
      <c r="I65">
        <f t="shared" si="6"/>
        <v>53.537999999999997</v>
      </c>
      <c r="J65" s="13">
        <f t="shared" si="2"/>
        <v>47.619047619047421</v>
      </c>
      <c r="K65">
        <f t="shared" si="7"/>
        <v>56</v>
      </c>
    </row>
    <row r="66" spans="1:11">
      <c r="A66">
        <v>54.798000000000002</v>
      </c>
      <c r="B66" s="17">
        <v>55.173299999999998</v>
      </c>
      <c r="C66">
        <v>57</v>
      </c>
      <c r="D66" s="2">
        <f>Main!$B60</f>
        <v>15.625</v>
      </c>
      <c r="E66" s="2">
        <f t="shared" si="3"/>
        <v>0.25</v>
      </c>
      <c r="F66">
        <f t="shared" si="4"/>
        <v>1.0399999999999991</v>
      </c>
      <c r="G66" s="2">
        <f t="shared" si="5"/>
        <v>57.692307692307743</v>
      </c>
      <c r="H66" s="10" t="s">
        <v>129</v>
      </c>
      <c r="I66">
        <f t="shared" si="6"/>
        <v>54.798000000000002</v>
      </c>
      <c r="J66" s="13">
        <f t="shared" si="2"/>
        <v>57.692307692307743</v>
      </c>
      <c r="K66">
        <f t="shared" si="7"/>
        <v>57</v>
      </c>
    </row>
    <row r="67" spans="1:11">
      <c r="A67">
        <v>55.838000000000001</v>
      </c>
      <c r="B67" s="17">
        <v>64.0351</v>
      </c>
      <c r="C67">
        <v>58</v>
      </c>
      <c r="D67" s="2">
        <f>Main!$B61</f>
        <v>15.875</v>
      </c>
      <c r="E67" s="2">
        <f t="shared" si="3"/>
        <v>0.125</v>
      </c>
      <c r="F67">
        <f t="shared" si="4"/>
        <v>0.33999999999999631</v>
      </c>
      <c r="G67" s="2">
        <f t="shared" si="5"/>
        <v>88.235294117648024</v>
      </c>
      <c r="H67" s="10" t="s">
        <v>136</v>
      </c>
      <c r="I67">
        <f t="shared" si="6"/>
        <v>55.838000000000001</v>
      </c>
      <c r="J67" s="13">
        <f t="shared" si="2"/>
        <v>88.235294117648024</v>
      </c>
      <c r="K67">
        <f t="shared" si="7"/>
        <v>58</v>
      </c>
    </row>
    <row r="68" spans="1:11">
      <c r="A68">
        <v>56.177999999999997</v>
      </c>
      <c r="B68" s="17">
        <v>67.881799999999998</v>
      </c>
      <c r="C68">
        <v>59</v>
      </c>
      <c r="D68" s="2">
        <f>Main!$B62</f>
        <v>16</v>
      </c>
      <c r="E68" s="2">
        <f t="shared" si="3"/>
        <v>0.125</v>
      </c>
      <c r="F68">
        <f t="shared" si="4"/>
        <v>0.31000000000000227</v>
      </c>
      <c r="G68" s="2">
        <f t="shared" si="5"/>
        <v>96.774193548386378</v>
      </c>
      <c r="H68" s="10" t="s">
        <v>137</v>
      </c>
      <c r="I68">
        <f t="shared" si="6"/>
        <v>56.177999999999997</v>
      </c>
      <c r="J68" s="13">
        <f t="shared" si="2"/>
        <v>96.774193548386378</v>
      </c>
      <c r="K68">
        <f t="shared" si="7"/>
        <v>59</v>
      </c>
    </row>
    <row r="69" spans="1:11">
      <c r="A69">
        <v>56.488</v>
      </c>
      <c r="B69" s="17">
        <v>76.682299999999998</v>
      </c>
      <c r="C69">
        <v>60</v>
      </c>
      <c r="D69" s="2">
        <f>Main!$B63</f>
        <v>16.125</v>
      </c>
      <c r="E69" s="2">
        <f t="shared" si="3"/>
        <v>0.125</v>
      </c>
      <c r="F69">
        <f t="shared" si="4"/>
        <v>0.39000000000000057</v>
      </c>
      <c r="G69" s="2">
        <f t="shared" si="5"/>
        <v>76.923076923076806</v>
      </c>
      <c r="H69" s="10" t="s">
        <v>138</v>
      </c>
      <c r="I69">
        <f t="shared" si="6"/>
        <v>56.488</v>
      </c>
      <c r="J69" s="13">
        <f t="shared" si="2"/>
        <v>76.923076923076806</v>
      </c>
      <c r="K69">
        <f t="shared" si="7"/>
        <v>60</v>
      </c>
    </row>
    <row r="70" spans="1:11">
      <c r="A70">
        <v>56.878</v>
      </c>
      <c r="B70" s="17">
        <v>62.057400000000001</v>
      </c>
      <c r="C70">
        <v>61</v>
      </c>
      <c r="D70" s="2">
        <f>Main!$B64</f>
        <v>16.25</v>
      </c>
      <c r="E70" s="2">
        <f t="shared" si="3"/>
        <v>0.125</v>
      </c>
      <c r="F70">
        <f t="shared" si="4"/>
        <v>0.36999999999999744</v>
      </c>
      <c r="G70" s="2">
        <f t="shared" si="5"/>
        <v>81.081081081081635</v>
      </c>
      <c r="H70" s="10" t="s">
        <v>133</v>
      </c>
      <c r="I70">
        <f t="shared" si="6"/>
        <v>56.878</v>
      </c>
      <c r="J70" s="13">
        <f t="shared" si="2"/>
        <v>81.081081081081635</v>
      </c>
      <c r="K70">
        <f t="shared" si="7"/>
        <v>61</v>
      </c>
    </row>
    <row r="71" spans="1:11">
      <c r="A71">
        <v>57.247999999999998</v>
      </c>
      <c r="B71" s="17">
        <v>62.928400000000003</v>
      </c>
      <c r="C71">
        <v>62</v>
      </c>
      <c r="D71" s="2">
        <f>Main!$B65</f>
        <v>16.375</v>
      </c>
      <c r="E71" s="2">
        <f t="shared" si="3"/>
        <v>0.125</v>
      </c>
      <c r="F71">
        <f t="shared" si="4"/>
        <v>0.37000000000000455</v>
      </c>
      <c r="G71" s="2">
        <f t="shared" si="5"/>
        <v>81.081081081080086</v>
      </c>
      <c r="H71" s="10"/>
      <c r="I71">
        <f t="shared" si="6"/>
        <v>57.247999999999998</v>
      </c>
      <c r="J71" s="13">
        <f t="shared" si="2"/>
        <v>81.081081081080086</v>
      </c>
      <c r="K71">
        <f t="shared" si="7"/>
        <v>62</v>
      </c>
    </row>
    <row r="72" spans="1:11">
      <c r="A72">
        <v>57.618000000000002</v>
      </c>
      <c r="B72" s="17">
        <v>58.9589</v>
      </c>
      <c r="C72">
        <v>63</v>
      </c>
      <c r="D72" s="2">
        <f>Main!$B66</f>
        <v>16.5</v>
      </c>
      <c r="E72" s="2">
        <f t="shared" si="3"/>
        <v>0.125</v>
      </c>
      <c r="F72">
        <f t="shared" si="4"/>
        <v>0.33999999999999631</v>
      </c>
      <c r="G72" s="2">
        <f t="shared" si="5"/>
        <v>88.235294117648024</v>
      </c>
      <c r="H72" s="10"/>
      <c r="I72">
        <f t="shared" si="6"/>
        <v>57.618000000000002</v>
      </c>
      <c r="J72" s="13">
        <f t="shared" si="2"/>
        <v>88.235294117648024</v>
      </c>
      <c r="K72">
        <f t="shared" si="7"/>
        <v>63</v>
      </c>
    </row>
    <row r="73" spans="1:11">
      <c r="A73">
        <v>57.957999999999998</v>
      </c>
      <c r="B73" s="17">
        <v>72.961399999999998</v>
      </c>
      <c r="C73">
        <v>64</v>
      </c>
      <c r="D73" s="2">
        <f>Main!$B67</f>
        <v>16.625</v>
      </c>
      <c r="E73" s="2">
        <f t="shared" si="3"/>
        <v>0.125</v>
      </c>
      <c r="F73">
        <f t="shared" si="4"/>
        <v>0.48000000000000398</v>
      </c>
      <c r="G73" s="2">
        <f t="shared" si="5"/>
        <v>62.499999999999488</v>
      </c>
      <c r="H73" s="10" t="s">
        <v>130</v>
      </c>
      <c r="I73">
        <f t="shared" si="6"/>
        <v>57.957999999999998</v>
      </c>
      <c r="J73" s="13">
        <f t="shared" si="2"/>
        <v>62.499999999999488</v>
      </c>
      <c r="K73">
        <f t="shared" si="7"/>
        <v>64</v>
      </c>
    </row>
    <row r="74" spans="1:11">
      <c r="A74">
        <v>58.438000000000002</v>
      </c>
      <c r="B74" s="17">
        <v>63.695099999999996</v>
      </c>
      <c r="C74">
        <v>65</v>
      </c>
      <c r="D74" s="2">
        <f>Main!$B68</f>
        <v>16.75</v>
      </c>
      <c r="E74" s="2">
        <f t="shared" si="3"/>
        <v>0.125</v>
      </c>
      <c r="F74">
        <f t="shared" si="4"/>
        <v>0.50999999999999801</v>
      </c>
      <c r="G74" s="2">
        <f t="shared" si="5"/>
        <v>58.823529411764937</v>
      </c>
      <c r="H74" s="10" t="s">
        <v>131</v>
      </c>
      <c r="I74">
        <f t="shared" si="6"/>
        <v>58.438000000000002</v>
      </c>
      <c r="J74" s="13">
        <f t="shared" ref="J74:J137" si="8">$G74</f>
        <v>58.823529411764937</v>
      </c>
      <c r="K74">
        <f t="shared" si="7"/>
        <v>65</v>
      </c>
    </row>
    <row r="75" spans="1:11">
      <c r="A75">
        <v>58.948</v>
      </c>
      <c r="B75" s="17">
        <v>62.322000000000003</v>
      </c>
      <c r="C75">
        <v>66</v>
      </c>
      <c r="D75" s="2">
        <f>Main!$B69</f>
        <v>16.875</v>
      </c>
      <c r="E75" s="2">
        <f t="shared" ref="E75:E138" si="9">$D76-$D75</f>
        <v>0.125</v>
      </c>
      <c r="F75">
        <f t="shared" ref="F75:F138" si="10">$A76-$A75</f>
        <v>0.64000000000000057</v>
      </c>
      <c r="G75" s="2">
        <f t="shared" ref="G75:G138" si="11">$E75/$F75*60*4</f>
        <v>46.874999999999957</v>
      </c>
      <c r="H75" s="10" t="s">
        <v>132</v>
      </c>
      <c r="I75">
        <f t="shared" ref="I75:I138" si="12">$A75</f>
        <v>58.948</v>
      </c>
      <c r="J75" s="13">
        <f t="shared" si="8"/>
        <v>46.874999999999957</v>
      </c>
      <c r="K75">
        <f t="shared" ref="K75:K138" si="13">$C75</f>
        <v>66</v>
      </c>
    </row>
    <row r="76" spans="1:11">
      <c r="A76">
        <v>59.588000000000001</v>
      </c>
      <c r="B76" s="17">
        <v>59.7029</v>
      </c>
      <c r="C76">
        <v>67</v>
      </c>
      <c r="D76" s="2">
        <f>Main!$B70</f>
        <v>17</v>
      </c>
      <c r="E76" s="2">
        <f t="shared" si="9"/>
        <v>0.25</v>
      </c>
      <c r="F76">
        <f t="shared" si="10"/>
        <v>1.3399999999999963</v>
      </c>
      <c r="G76" s="2">
        <f t="shared" si="11"/>
        <v>44.776119402985195</v>
      </c>
      <c r="H76" s="10" t="s">
        <v>129</v>
      </c>
      <c r="I76">
        <f t="shared" si="12"/>
        <v>59.588000000000001</v>
      </c>
      <c r="J76" s="13">
        <f t="shared" si="8"/>
        <v>44.776119402985195</v>
      </c>
      <c r="K76">
        <f t="shared" si="13"/>
        <v>67</v>
      </c>
    </row>
    <row r="77" spans="1:11">
      <c r="A77">
        <v>60.927999999999997</v>
      </c>
      <c r="B77" s="17">
        <v>71.293300000000002</v>
      </c>
      <c r="C77">
        <v>68</v>
      </c>
      <c r="D77" s="2">
        <f>Main!$B71</f>
        <v>17.25</v>
      </c>
      <c r="E77" s="2">
        <f t="shared" si="9"/>
        <v>0.125</v>
      </c>
      <c r="F77">
        <f t="shared" si="10"/>
        <v>0.46000000000000085</v>
      </c>
      <c r="G77" s="2">
        <f t="shared" si="11"/>
        <v>65.2173913043477</v>
      </c>
      <c r="H77" s="10" t="s">
        <v>133</v>
      </c>
      <c r="I77">
        <f t="shared" si="12"/>
        <v>60.927999999999997</v>
      </c>
      <c r="J77" s="13">
        <f t="shared" si="8"/>
        <v>65.2173913043477</v>
      </c>
      <c r="K77">
        <f t="shared" si="13"/>
        <v>68</v>
      </c>
    </row>
    <row r="78" spans="1:11">
      <c r="A78">
        <v>61.387999999999998</v>
      </c>
      <c r="B78" s="17">
        <v>77.788300000000007</v>
      </c>
      <c r="C78">
        <v>69</v>
      </c>
      <c r="D78" s="2">
        <f>Main!$B72</f>
        <v>17.375</v>
      </c>
      <c r="E78" s="2">
        <f t="shared" si="9"/>
        <v>0.375</v>
      </c>
      <c r="F78">
        <f t="shared" si="10"/>
        <v>1.5600000000000023</v>
      </c>
      <c r="G78" s="2">
        <f t="shared" si="11"/>
        <v>57.692307692307608</v>
      </c>
      <c r="H78" s="10" t="s">
        <v>134</v>
      </c>
      <c r="I78">
        <f t="shared" si="12"/>
        <v>61.387999999999998</v>
      </c>
      <c r="J78" s="13">
        <f t="shared" si="8"/>
        <v>57.692307692307608</v>
      </c>
      <c r="K78">
        <f t="shared" si="13"/>
        <v>69</v>
      </c>
    </row>
    <row r="79" spans="1:11">
      <c r="A79">
        <v>62.948</v>
      </c>
      <c r="B79" s="17">
        <v>73.425200000000004</v>
      </c>
      <c r="C79">
        <v>70</v>
      </c>
      <c r="D79" s="2">
        <f>Main!$B73</f>
        <v>17.75</v>
      </c>
      <c r="E79" s="2">
        <f t="shared" si="9"/>
        <v>0.25</v>
      </c>
      <c r="F79">
        <f t="shared" si="10"/>
        <v>1.1499999999999986</v>
      </c>
      <c r="G79" s="2">
        <f t="shared" si="11"/>
        <v>52.173913043478329</v>
      </c>
      <c r="H79" s="10" t="s">
        <v>134</v>
      </c>
      <c r="I79">
        <f t="shared" si="12"/>
        <v>62.948</v>
      </c>
      <c r="J79" s="13">
        <f t="shared" si="8"/>
        <v>52.173913043478329</v>
      </c>
      <c r="K79">
        <f t="shared" si="13"/>
        <v>70</v>
      </c>
    </row>
    <row r="80" spans="1:11">
      <c r="A80">
        <v>64.097999999999999</v>
      </c>
      <c r="B80" s="17">
        <v>65.779899999999998</v>
      </c>
      <c r="C80">
        <v>71</v>
      </c>
      <c r="D80" s="2">
        <f>Main!$B74</f>
        <v>18</v>
      </c>
      <c r="E80" s="2">
        <f t="shared" si="9"/>
        <v>0.25</v>
      </c>
      <c r="F80">
        <f t="shared" si="10"/>
        <v>1.1700000000000017</v>
      </c>
      <c r="G80" s="2">
        <f t="shared" si="11"/>
        <v>51.282051282051206</v>
      </c>
      <c r="H80" s="10" t="s">
        <v>135</v>
      </c>
      <c r="I80">
        <f t="shared" si="12"/>
        <v>64.097999999999999</v>
      </c>
      <c r="J80" s="13">
        <f t="shared" si="8"/>
        <v>51.282051282051206</v>
      </c>
      <c r="K80">
        <f t="shared" si="13"/>
        <v>71</v>
      </c>
    </row>
    <row r="81" spans="1:11">
      <c r="A81">
        <v>65.268000000000001</v>
      </c>
      <c r="B81" s="17">
        <v>61.3065</v>
      </c>
      <c r="C81">
        <v>72</v>
      </c>
      <c r="D81" s="2">
        <f>Main!$B75</f>
        <v>18.25</v>
      </c>
      <c r="E81" s="2">
        <f t="shared" si="9"/>
        <v>0.25</v>
      </c>
      <c r="F81">
        <f t="shared" si="10"/>
        <v>0.93999999999999773</v>
      </c>
      <c r="G81" s="2">
        <f t="shared" si="11"/>
        <v>63.829787234042712</v>
      </c>
      <c r="H81" s="10" t="s">
        <v>129</v>
      </c>
      <c r="I81">
        <f t="shared" si="12"/>
        <v>65.268000000000001</v>
      </c>
      <c r="J81" s="13">
        <f t="shared" si="8"/>
        <v>63.829787234042712</v>
      </c>
      <c r="K81">
        <f t="shared" si="13"/>
        <v>72</v>
      </c>
    </row>
    <row r="82" spans="1:11">
      <c r="A82">
        <v>66.207999999999998</v>
      </c>
      <c r="B82" s="17">
        <v>65.615399999999994</v>
      </c>
      <c r="C82">
        <v>73</v>
      </c>
      <c r="D82" s="2">
        <f>Main!$B76</f>
        <v>18.5</v>
      </c>
      <c r="E82" s="2">
        <f t="shared" si="9"/>
        <v>0.125</v>
      </c>
      <c r="F82">
        <f t="shared" si="10"/>
        <v>0.29999999999999716</v>
      </c>
      <c r="G82" s="2">
        <f t="shared" si="11"/>
        <v>100.00000000000095</v>
      </c>
      <c r="H82" s="10" t="s">
        <v>136</v>
      </c>
      <c r="I82">
        <f t="shared" si="12"/>
        <v>66.207999999999998</v>
      </c>
      <c r="J82" s="13">
        <f t="shared" si="8"/>
        <v>100.00000000000095</v>
      </c>
      <c r="K82">
        <f t="shared" si="13"/>
        <v>73</v>
      </c>
    </row>
    <row r="83" spans="1:11">
      <c r="A83">
        <v>66.507999999999996</v>
      </c>
      <c r="B83" s="17">
        <v>71.765900000000002</v>
      </c>
      <c r="C83">
        <v>74</v>
      </c>
      <c r="D83" s="2">
        <f>Main!$B77</f>
        <v>18.625</v>
      </c>
      <c r="E83" s="2">
        <f t="shared" si="9"/>
        <v>0.125</v>
      </c>
      <c r="F83">
        <f t="shared" si="10"/>
        <v>0.32000000000000739</v>
      </c>
      <c r="G83" s="2">
        <f t="shared" si="11"/>
        <v>93.74999999999784</v>
      </c>
      <c r="H83" s="10" t="s">
        <v>138</v>
      </c>
      <c r="I83">
        <f t="shared" si="12"/>
        <v>66.507999999999996</v>
      </c>
      <c r="J83" s="13">
        <f t="shared" si="8"/>
        <v>93.74999999999784</v>
      </c>
      <c r="K83">
        <f t="shared" si="13"/>
        <v>74</v>
      </c>
    </row>
    <row r="84" spans="1:11">
      <c r="A84">
        <v>66.828000000000003</v>
      </c>
      <c r="B84" s="17">
        <v>73.937299999999993</v>
      </c>
      <c r="C84">
        <v>75</v>
      </c>
      <c r="D84" s="2">
        <f>Main!$B78</f>
        <v>18.75</v>
      </c>
      <c r="E84" s="2">
        <f t="shared" si="9"/>
        <v>0.125</v>
      </c>
      <c r="F84">
        <f t="shared" si="10"/>
        <v>0.34999999999999432</v>
      </c>
      <c r="G84" s="2">
        <f t="shared" si="11"/>
        <v>85.714285714287101</v>
      </c>
      <c r="H84" s="10" t="s">
        <v>133</v>
      </c>
      <c r="I84">
        <f t="shared" si="12"/>
        <v>66.828000000000003</v>
      </c>
      <c r="J84" s="13">
        <f t="shared" si="8"/>
        <v>85.714285714287101</v>
      </c>
      <c r="K84">
        <f t="shared" si="13"/>
        <v>75</v>
      </c>
    </row>
    <row r="85" spans="1:11">
      <c r="A85">
        <v>67.177999999999997</v>
      </c>
      <c r="B85" s="17">
        <v>65.3035</v>
      </c>
      <c r="C85">
        <v>76</v>
      </c>
      <c r="D85" s="2">
        <f>Main!$B79</f>
        <v>18.875</v>
      </c>
      <c r="E85" s="2">
        <f t="shared" si="9"/>
        <v>0.125</v>
      </c>
      <c r="F85">
        <f t="shared" si="10"/>
        <v>0.34000000000000341</v>
      </c>
      <c r="G85" s="2">
        <f t="shared" si="11"/>
        <v>88.235294117646177</v>
      </c>
      <c r="H85" s="10"/>
      <c r="I85">
        <f t="shared" si="12"/>
        <v>67.177999999999997</v>
      </c>
      <c r="J85" s="13">
        <f t="shared" si="8"/>
        <v>88.235294117646177</v>
      </c>
      <c r="K85">
        <f t="shared" si="13"/>
        <v>76</v>
      </c>
    </row>
    <row r="86" spans="1:11">
      <c r="A86">
        <v>67.518000000000001</v>
      </c>
      <c r="B86" s="17">
        <v>66.577100000000002</v>
      </c>
      <c r="C86">
        <v>77</v>
      </c>
      <c r="D86" s="2">
        <f>Main!$B80</f>
        <v>19</v>
      </c>
      <c r="E86" s="2">
        <f t="shared" si="9"/>
        <v>0.125</v>
      </c>
      <c r="F86">
        <f t="shared" si="10"/>
        <v>0.29000000000000625</v>
      </c>
      <c r="G86" s="2">
        <f t="shared" si="11"/>
        <v>103.44827586206674</v>
      </c>
      <c r="H86" s="10"/>
      <c r="I86">
        <f t="shared" si="12"/>
        <v>67.518000000000001</v>
      </c>
      <c r="J86" s="13">
        <f t="shared" si="8"/>
        <v>103.44827586206674</v>
      </c>
      <c r="K86">
        <f t="shared" si="13"/>
        <v>77</v>
      </c>
    </row>
    <row r="87" spans="1:11">
      <c r="A87">
        <v>67.808000000000007</v>
      </c>
      <c r="B87" s="17">
        <v>65.227500000000006</v>
      </c>
      <c r="C87">
        <v>78</v>
      </c>
      <c r="D87" s="2">
        <f>Main!$B81</f>
        <v>19.125</v>
      </c>
      <c r="E87" s="2">
        <f t="shared" si="9"/>
        <v>0.125</v>
      </c>
      <c r="F87">
        <f t="shared" si="10"/>
        <v>0.31999999999999318</v>
      </c>
      <c r="G87" s="2">
        <f t="shared" si="11"/>
        <v>93.750000000002004</v>
      </c>
      <c r="H87" s="10"/>
      <c r="I87">
        <f t="shared" si="12"/>
        <v>67.808000000000007</v>
      </c>
      <c r="J87" s="13">
        <f t="shared" si="8"/>
        <v>93.750000000002004</v>
      </c>
      <c r="K87">
        <f t="shared" si="13"/>
        <v>78</v>
      </c>
    </row>
    <row r="88" spans="1:11">
      <c r="A88">
        <v>68.128</v>
      </c>
      <c r="B88" s="17">
        <v>71.778700000000001</v>
      </c>
      <c r="C88">
        <v>79</v>
      </c>
      <c r="D88" s="2">
        <f>Main!$B82</f>
        <v>19.25</v>
      </c>
      <c r="E88" s="2">
        <f t="shared" si="9"/>
        <v>0.125</v>
      </c>
      <c r="F88">
        <f t="shared" si="10"/>
        <v>0.31000000000000227</v>
      </c>
      <c r="G88" s="2">
        <f t="shared" si="11"/>
        <v>96.774193548386378</v>
      </c>
      <c r="H88" s="10"/>
      <c r="I88">
        <f t="shared" si="12"/>
        <v>68.128</v>
      </c>
      <c r="J88" s="13">
        <f t="shared" si="8"/>
        <v>96.774193548386378</v>
      </c>
      <c r="K88">
        <f t="shared" si="13"/>
        <v>79</v>
      </c>
    </row>
    <row r="89" spans="1:11">
      <c r="A89">
        <v>68.438000000000002</v>
      </c>
      <c r="B89" s="17">
        <v>70.241100000000003</v>
      </c>
      <c r="C89">
        <v>80</v>
      </c>
      <c r="D89" s="2">
        <f>Main!$B83</f>
        <v>19.375</v>
      </c>
      <c r="E89" s="2">
        <f t="shared" si="9"/>
        <v>0.125</v>
      </c>
      <c r="F89">
        <f t="shared" si="10"/>
        <v>0.32999999999999829</v>
      </c>
      <c r="G89" s="2">
        <f t="shared" si="11"/>
        <v>90.909090909091375</v>
      </c>
      <c r="H89" s="10"/>
      <c r="I89">
        <f t="shared" si="12"/>
        <v>68.438000000000002</v>
      </c>
      <c r="J89" s="13">
        <f t="shared" si="8"/>
        <v>90.909090909091375</v>
      </c>
      <c r="K89">
        <f t="shared" si="13"/>
        <v>80</v>
      </c>
    </row>
    <row r="90" spans="1:11">
      <c r="A90">
        <v>68.768000000000001</v>
      </c>
      <c r="B90" s="17">
        <v>71.972200000000001</v>
      </c>
      <c r="C90">
        <v>81</v>
      </c>
      <c r="D90" s="2">
        <f>Main!$B84</f>
        <v>19.5</v>
      </c>
      <c r="E90" s="2">
        <f t="shared" si="9"/>
        <v>0.125</v>
      </c>
      <c r="F90">
        <f t="shared" si="10"/>
        <v>0.35999999999999943</v>
      </c>
      <c r="G90" s="2">
        <f t="shared" si="11"/>
        <v>83.333333333333456</v>
      </c>
      <c r="H90" s="10"/>
      <c r="I90">
        <f t="shared" si="12"/>
        <v>68.768000000000001</v>
      </c>
      <c r="J90" s="13">
        <f t="shared" si="8"/>
        <v>83.333333333333456</v>
      </c>
      <c r="K90">
        <f t="shared" si="13"/>
        <v>81</v>
      </c>
    </row>
    <row r="91" spans="1:11">
      <c r="A91">
        <v>69.128</v>
      </c>
      <c r="B91" s="17">
        <v>65.630700000000004</v>
      </c>
      <c r="C91">
        <v>82</v>
      </c>
      <c r="D91" s="2">
        <f>Main!$B85</f>
        <v>19.625</v>
      </c>
      <c r="E91" s="2">
        <f t="shared" si="9"/>
        <v>0.125</v>
      </c>
      <c r="F91">
        <f t="shared" si="10"/>
        <v>0.43000000000000682</v>
      </c>
      <c r="G91" s="2">
        <f t="shared" si="11"/>
        <v>69.767441860464018</v>
      </c>
      <c r="H91" s="10" t="s">
        <v>130</v>
      </c>
      <c r="I91">
        <f t="shared" si="12"/>
        <v>69.128</v>
      </c>
      <c r="J91" s="13">
        <f t="shared" si="8"/>
        <v>69.767441860464018</v>
      </c>
      <c r="K91">
        <f t="shared" si="13"/>
        <v>82</v>
      </c>
    </row>
    <row r="92" spans="1:11">
      <c r="A92">
        <v>69.558000000000007</v>
      </c>
      <c r="B92" s="17">
        <v>70.313999999999993</v>
      </c>
      <c r="C92">
        <v>83</v>
      </c>
      <c r="D92" s="2">
        <f>Main!$B86</f>
        <v>19.75</v>
      </c>
      <c r="E92" s="2">
        <f t="shared" si="9"/>
        <v>0.125</v>
      </c>
      <c r="F92">
        <f t="shared" si="10"/>
        <v>0.52999999999998693</v>
      </c>
      <c r="G92" s="2">
        <f t="shared" si="11"/>
        <v>56.603773584907053</v>
      </c>
      <c r="H92" s="10" t="s">
        <v>131</v>
      </c>
      <c r="I92">
        <f t="shared" si="12"/>
        <v>69.558000000000007</v>
      </c>
      <c r="J92" s="13">
        <f t="shared" si="8"/>
        <v>56.603773584907053</v>
      </c>
      <c r="K92">
        <f t="shared" si="13"/>
        <v>83</v>
      </c>
    </row>
    <row r="93" spans="1:11">
      <c r="A93">
        <v>70.087999999999994</v>
      </c>
      <c r="B93" s="17">
        <v>67.106300000000005</v>
      </c>
      <c r="C93">
        <v>84</v>
      </c>
      <c r="D93" s="2">
        <f>Main!$B87</f>
        <v>19.875</v>
      </c>
      <c r="E93" s="2">
        <f t="shared" si="9"/>
        <v>0.125</v>
      </c>
      <c r="F93">
        <f t="shared" si="10"/>
        <v>0.64000000000000057</v>
      </c>
      <c r="G93" s="2">
        <f t="shared" si="11"/>
        <v>46.874999999999957</v>
      </c>
      <c r="H93" s="10" t="s">
        <v>132</v>
      </c>
      <c r="I93">
        <f t="shared" si="12"/>
        <v>70.087999999999994</v>
      </c>
      <c r="J93" s="13">
        <f t="shared" si="8"/>
        <v>46.874999999999957</v>
      </c>
      <c r="K93">
        <f t="shared" si="13"/>
        <v>84</v>
      </c>
    </row>
    <row r="94" spans="1:11">
      <c r="A94">
        <v>70.727999999999994</v>
      </c>
      <c r="B94" s="17">
        <v>54.142299999999999</v>
      </c>
      <c r="C94">
        <v>85</v>
      </c>
      <c r="D94" s="2">
        <f>Main!$B88</f>
        <v>20</v>
      </c>
      <c r="E94" s="2">
        <f t="shared" si="9"/>
        <v>0.25</v>
      </c>
      <c r="F94">
        <f t="shared" si="10"/>
        <v>1.2400000000000091</v>
      </c>
      <c r="G94" s="2">
        <f t="shared" si="11"/>
        <v>48.387096774193189</v>
      </c>
      <c r="H94" s="10" t="s">
        <v>129</v>
      </c>
      <c r="I94">
        <f t="shared" si="12"/>
        <v>70.727999999999994</v>
      </c>
      <c r="J94" s="13">
        <f t="shared" si="8"/>
        <v>48.387096774193189</v>
      </c>
      <c r="K94">
        <f t="shared" si="13"/>
        <v>85</v>
      </c>
    </row>
    <row r="95" spans="1:11">
      <c r="A95">
        <v>71.968000000000004</v>
      </c>
      <c r="B95" s="17">
        <v>72.995199999999997</v>
      </c>
      <c r="C95">
        <v>86</v>
      </c>
      <c r="D95" s="2">
        <f>Main!$B89</f>
        <v>20.25</v>
      </c>
      <c r="E95" s="2">
        <f t="shared" si="9"/>
        <v>0.125</v>
      </c>
      <c r="F95">
        <f t="shared" si="10"/>
        <v>0.36999999999999034</v>
      </c>
      <c r="G95" s="2">
        <f t="shared" si="11"/>
        <v>81.081081081083198</v>
      </c>
      <c r="H95" s="10" t="s">
        <v>133</v>
      </c>
      <c r="I95">
        <f t="shared" si="12"/>
        <v>71.968000000000004</v>
      </c>
      <c r="J95" s="13">
        <f t="shared" si="8"/>
        <v>81.081081081083198</v>
      </c>
      <c r="K95">
        <f t="shared" si="13"/>
        <v>86</v>
      </c>
    </row>
    <row r="96" spans="1:11">
      <c r="A96">
        <v>72.337999999999994</v>
      </c>
      <c r="B96" s="17">
        <v>82.464299999999994</v>
      </c>
      <c r="C96">
        <v>87</v>
      </c>
      <c r="D96" s="2">
        <f>Main!$B90</f>
        <v>20.375</v>
      </c>
      <c r="E96" s="2">
        <f t="shared" si="9"/>
        <v>0.375</v>
      </c>
      <c r="F96">
        <f t="shared" si="10"/>
        <v>1.2000000000000028</v>
      </c>
      <c r="G96" s="2">
        <f t="shared" si="11"/>
        <v>74.999999999999829</v>
      </c>
      <c r="H96" s="10" t="s">
        <v>134</v>
      </c>
      <c r="I96">
        <f t="shared" si="12"/>
        <v>72.337999999999994</v>
      </c>
      <c r="J96" s="13">
        <f t="shared" si="8"/>
        <v>74.999999999999829</v>
      </c>
      <c r="K96">
        <f t="shared" si="13"/>
        <v>87</v>
      </c>
    </row>
    <row r="97" spans="1:11">
      <c r="A97">
        <v>73.537999999999997</v>
      </c>
      <c r="B97" s="17">
        <v>73.952500000000001</v>
      </c>
      <c r="C97">
        <v>88</v>
      </c>
      <c r="D97" s="2">
        <f>Main!$B91</f>
        <v>20.75</v>
      </c>
      <c r="E97" s="2">
        <f t="shared" si="9"/>
        <v>0.25</v>
      </c>
      <c r="F97">
        <f t="shared" si="10"/>
        <v>1.0499999999999972</v>
      </c>
      <c r="G97" s="2">
        <f t="shared" si="11"/>
        <v>57.142857142857302</v>
      </c>
      <c r="H97" s="10" t="s">
        <v>134</v>
      </c>
      <c r="I97">
        <f t="shared" si="12"/>
        <v>73.537999999999997</v>
      </c>
      <c r="J97" s="13">
        <f t="shared" si="8"/>
        <v>57.142857142857302</v>
      </c>
      <c r="K97">
        <f t="shared" si="13"/>
        <v>88</v>
      </c>
    </row>
    <row r="98" spans="1:11">
      <c r="A98">
        <v>74.587999999999994</v>
      </c>
      <c r="B98" s="17">
        <v>58.807000000000002</v>
      </c>
      <c r="C98">
        <v>89</v>
      </c>
      <c r="D98" s="2">
        <f>Main!$B92</f>
        <v>21</v>
      </c>
      <c r="E98" s="2">
        <f t="shared" si="9"/>
        <v>0.25</v>
      </c>
      <c r="F98">
        <f t="shared" si="10"/>
        <v>1</v>
      </c>
      <c r="G98" s="2">
        <f t="shared" si="11"/>
        <v>60</v>
      </c>
      <c r="H98" s="10" t="s">
        <v>135</v>
      </c>
      <c r="I98">
        <f t="shared" si="12"/>
        <v>74.587999999999994</v>
      </c>
      <c r="J98" s="13">
        <f t="shared" si="8"/>
        <v>60</v>
      </c>
      <c r="K98">
        <f t="shared" si="13"/>
        <v>89</v>
      </c>
    </row>
    <row r="99" spans="1:11">
      <c r="A99">
        <v>75.587999999999994</v>
      </c>
      <c r="B99" s="17">
        <v>56.043999999999997</v>
      </c>
      <c r="C99">
        <v>90</v>
      </c>
      <c r="D99" s="2">
        <f>Main!$B93</f>
        <v>21.25</v>
      </c>
      <c r="E99" s="2">
        <f t="shared" si="9"/>
        <v>0.25</v>
      </c>
      <c r="F99">
        <f t="shared" si="10"/>
        <v>0.88000000000000966</v>
      </c>
      <c r="G99" s="2">
        <f t="shared" si="11"/>
        <v>68.181818181817434</v>
      </c>
      <c r="H99" s="10" t="s">
        <v>129</v>
      </c>
      <c r="I99">
        <f t="shared" si="12"/>
        <v>75.587999999999994</v>
      </c>
      <c r="J99" s="13">
        <f t="shared" si="8"/>
        <v>68.181818181817434</v>
      </c>
      <c r="K99">
        <f t="shared" si="13"/>
        <v>90</v>
      </c>
    </row>
    <row r="100" spans="1:11">
      <c r="A100">
        <v>76.468000000000004</v>
      </c>
      <c r="B100" s="17">
        <v>70.161100000000005</v>
      </c>
      <c r="C100">
        <v>91</v>
      </c>
      <c r="D100" s="2">
        <f>Main!$B94</f>
        <v>21.5</v>
      </c>
      <c r="E100" s="2">
        <f t="shared" si="9"/>
        <v>0.125</v>
      </c>
      <c r="F100">
        <f t="shared" si="10"/>
        <v>0.32999999999999829</v>
      </c>
      <c r="G100" s="2">
        <f t="shared" si="11"/>
        <v>90.909090909091375</v>
      </c>
      <c r="H100" s="10" t="s">
        <v>136</v>
      </c>
      <c r="I100">
        <f t="shared" si="12"/>
        <v>76.468000000000004</v>
      </c>
      <c r="J100" s="13">
        <f t="shared" si="8"/>
        <v>90.909090909091375</v>
      </c>
      <c r="K100">
        <f t="shared" si="13"/>
        <v>91</v>
      </c>
    </row>
    <row r="101" spans="1:11">
      <c r="A101">
        <v>76.798000000000002</v>
      </c>
      <c r="B101" s="17">
        <v>70.783199999999994</v>
      </c>
      <c r="C101">
        <v>92</v>
      </c>
      <c r="D101" s="2">
        <f>Main!$B95</f>
        <v>21.625</v>
      </c>
      <c r="E101" s="2">
        <f t="shared" si="9"/>
        <v>0.125</v>
      </c>
      <c r="F101">
        <f t="shared" si="10"/>
        <v>0.31999999999999318</v>
      </c>
      <c r="G101" s="2">
        <f t="shared" si="11"/>
        <v>93.750000000002004</v>
      </c>
      <c r="H101" s="10" t="s">
        <v>137</v>
      </c>
      <c r="I101">
        <f t="shared" si="12"/>
        <v>76.798000000000002</v>
      </c>
      <c r="J101" s="13">
        <f t="shared" si="8"/>
        <v>93.750000000002004</v>
      </c>
      <c r="K101">
        <f t="shared" si="13"/>
        <v>92</v>
      </c>
    </row>
    <row r="102" spans="1:11">
      <c r="A102">
        <v>77.117999999999995</v>
      </c>
      <c r="B102" s="17">
        <v>70.31</v>
      </c>
      <c r="C102">
        <v>93</v>
      </c>
      <c r="D102" s="2">
        <f>Main!$B96</f>
        <v>21.75</v>
      </c>
      <c r="E102" s="2">
        <f t="shared" si="9"/>
        <v>0.125</v>
      </c>
      <c r="F102">
        <f t="shared" si="10"/>
        <v>0.30000000000001137</v>
      </c>
      <c r="G102" s="2">
        <f t="shared" si="11"/>
        <v>99.999999999996206</v>
      </c>
      <c r="H102" s="10" t="s">
        <v>138</v>
      </c>
      <c r="I102">
        <f t="shared" si="12"/>
        <v>77.117999999999995</v>
      </c>
      <c r="J102" s="13">
        <f t="shared" si="8"/>
        <v>99.999999999996206</v>
      </c>
      <c r="K102">
        <f t="shared" si="13"/>
        <v>93</v>
      </c>
    </row>
    <row r="103" spans="1:11">
      <c r="A103">
        <v>77.418000000000006</v>
      </c>
      <c r="B103" s="17">
        <v>74.307100000000005</v>
      </c>
      <c r="C103">
        <v>94</v>
      </c>
      <c r="D103" s="2">
        <f>Main!$B97</f>
        <v>21.875</v>
      </c>
      <c r="E103" s="2">
        <f t="shared" si="9"/>
        <v>0.125</v>
      </c>
      <c r="F103">
        <f t="shared" si="10"/>
        <v>0.3399999999999892</v>
      </c>
      <c r="G103" s="2">
        <f t="shared" si="11"/>
        <v>88.235294117649858</v>
      </c>
      <c r="H103" s="10" t="s">
        <v>133</v>
      </c>
      <c r="I103">
        <f t="shared" si="12"/>
        <v>77.418000000000006</v>
      </c>
      <c r="J103" s="13">
        <f t="shared" si="8"/>
        <v>88.235294117649858</v>
      </c>
      <c r="K103">
        <f t="shared" si="13"/>
        <v>94</v>
      </c>
    </row>
    <row r="104" spans="1:11">
      <c r="A104">
        <v>77.757999999999996</v>
      </c>
      <c r="B104" s="17">
        <v>68.1447</v>
      </c>
      <c r="C104">
        <v>95</v>
      </c>
      <c r="D104" s="2">
        <f>Main!$B98</f>
        <v>22</v>
      </c>
      <c r="E104" s="2">
        <f t="shared" si="9"/>
        <v>0.125</v>
      </c>
      <c r="F104">
        <f t="shared" si="10"/>
        <v>0.32000000000000739</v>
      </c>
      <c r="G104" s="2">
        <f t="shared" si="11"/>
        <v>93.74999999999784</v>
      </c>
      <c r="H104" s="10"/>
      <c r="I104">
        <f t="shared" si="12"/>
        <v>77.757999999999996</v>
      </c>
      <c r="J104" s="13">
        <f t="shared" si="8"/>
        <v>93.74999999999784</v>
      </c>
      <c r="K104">
        <f t="shared" si="13"/>
        <v>95</v>
      </c>
    </row>
    <row r="105" spans="1:11">
      <c r="A105">
        <v>78.078000000000003</v>
      </c>
      <c r="B105" s="17">
        <v>61.275199999999998</v>
      </c>
      <c r="C105">
        <v>96</v>
      </c>
      <c r="D105" s="2">
        <f>Main!$B99</f>
        <v>22.125</v>
      </c>
      <c r="E105" s="2">
        <f t="shared" si="9"/>
        <v>0.125</v>
      </c>
      <c r="F105">
        <f t="shared" si="10"/>
        <v>0.28000000000000114</v>
      </c>
      <c r="G105" s="2">
        <f t="shared" si="11"/>
        <v>107.14285714285671</v>
      </c>
      <c r="H105" s="10"/>
      <c r="I105">
        <f t="shared" si="12"/>
        <v>78.078000000000003</v>
      </c>
      <c r="J105" s="13">
        <f t="shared" si="8"/>
        <v>107.14285714285671</v>
      </c>
      <c r="K105">
        <f t="shared" si="13"/>
        <v>96</v>
      </c>
    </row>
    <row r="106" spans="1:11">
      <c r="A106">
        <v>78.358000000000004</v>
      </c>
      <c r="B106" s="17">
        <v>75.485299999999995</v>
      </c>
      <c r="C106">
        <v>97</v>
      </c>
      <c r="D106" s="2">
        <f>Main!$B100</f>
        <v>22.25</v>
      </c>
      <c r="E106" s="2">
        <f t="shared" si="9"/>
        <v>0.125</v>
      </c>
      <c r="F106">
        <f t="shared" si="10"/>
        <v>0.29999999999999716</v>
      </c>
      <c r="G106" s="2">
        <f t="shared" si="11"/>
        <v>100.00000000000095</v>
      </c>
      <c r="H106" s="10" t="s">
        <v>130</v>
      </c>
      <c r="I106">
        <f t="shared" si="12"/>
        <v>78.358000000000004</v>
      </c>
      <c r="J106" s="13">
        <f t="shared" si="8"/>
        <v>100.00000000000095</v>
      </c>
      <c r="K106">
        <f t="shared" si="13"/>
        <v>97</v>
      </c>
    </row>
    <row r="107" spans="1:11">
      <c r="A107">
        <v>78.658000000000001</v>
      </c>
      <c r="B107" s="17">
        <v>72.590500000000006</v>
      </c>
      <c r="C107">
        <v>98</v>
      </c>
      <c r="D107" s="2">
        <f>Main!$B101</f>
        <v>22.375</v>
      </c>
      <c r="E107" s="2">
        <f t="shared" si="9"/>
        <v>0.125</v>
      </c>
      <c r="F107">
        <f t="shared" si="10"/>
        <v>0.32999999999999829</v>
      </c>
      <c r="G107" s="2">
        <f t="shared" si="11"/>
        <v>90.909090909091375</v>
      </c>
      <c r="H107" s="10" t="s">
        <v>131</v>
      </c>
      <c r="I107">
        <f t="shared" si="12"/>
        <v>78.658000000000001</v>
      </c>
      <c r="J107" s="13">
        <f t="shared" si="8"/>
        <v>90.909090909091375</v>
      </c>
      <c r="K107">
        <f t="shared" si="13"/>
        <v>98</v>
      </c>
    </row>
    <row r="108" spans="1:11">
      <c r="A108">
        <v>78.988</v>
      </c>
      <c r="B108" s="17">
        <v>69.609200000000001</v>
      </c>
      <c r="C108">
        <v>99</v>
      </c>
      <c r="D108" s="2">
        <f>Main!$B102</f>
        <v>22.5</v>
      </c>
      <c r="E108" s="2">
        <f t="shared" si="9"/>
        <v>0.125</v>
      </c>
      <c r="F108">
        <f t="shared" si="10"/>
        <v>0.32000000000000739</v>
      </c>
      <c r="G108" s="2">
        <f t="shared" si="11"/>
        <v>93.74999999999784</v>
      </c>
      <c r="H108" s="10" t="s">
        <v>132</v>
      </c>
      <c r="I108">
        <f t="shared" si="12"/>
        <v>78.988</v>
      </c>
      <c r="J108" s="13">
        <f t="shared" si="8"/>
        <v>93.74999999999784</v>
      </c>
      <c r="K108">
        <f t="shared" si="13"/>
        <v>99</v>
      </c>
    </row>
    <row r="109" spans="1:11">
      <c r="A109">
        <v>79.308000000000007</v>
      </c>
      <c r="B109" s="17">
        <v>60.320700000000002</v>
      </c>
      <c r="C109">
        <v>100</v>
      </c>
      <c r="D109" s="2">
        <f>Main!$B103</f>
        <v>22.625</v>
      </c>
      <c r="E109" s="2">
        <f t="shared" si="9"/>
        <v>0.125</v>
      </c>
      <c r="F109">
        <f t="shared" si="10"/>
        <v>0.31999999999999318</v>
      </c>
      <c r="G109" s="2">
        <f t="shared" si="11"/>
        <v>93.750000000002004</v>
      </c>
      <c r="H109" s="10" t="s">
        <v>129</v>
      </c>
      <c r="I109">
        <f t="shared" si="12"/>
        <v>79.308000000000007</v>
      </c>
      <c r="J109" s="13">
        <f t="shared" si="8"/>
        <v>93.750000000002004</v>
      </c>
      <c r="K109">
        <f t="shared" si="13"/>
        <v>100</v>
      </c>
    </row>
    <row r="110" spans="1:11">
      <c r="A110">
        <v>79.628</v>
      </c>
      <c r="B110" s="17">
        <v>59.637700000000002</v>
      </c>
      <c r="C110">
        <v>101</v>
      </c>
      <c r="D110" s="2">
        <f>Main!$B104</f>
        <v>22.75</v>
      </c>
      <c r="E110" s="2">
        <f t="shared" si="9"/>
        <v>0.125</v>
      </c>
      <c r="F110">
        <f t="shared" si="10"/>
        <v>0.28000000000000114</v>
      </c>
      <c r="G110" s="2">
        <f t="shared" si="11"/>
        <v>107.14285714285671</v>
      </c>
      <c r="H110" s="10" t="s">
        <v>136</v>
      </c>
      <c r="I110">
        <f t="shared" si="12"/>
        <v>79.628</v>
      </c>
      <c r="J110" s="13">
        <f t="shared" si="8"/>
        <v>107.14285714285671</v>
      </c>
      <c r="K110">
        <f t="shared" si="13"/>
        <v>101</v>
      </c>
    </row>
    <row r="111" spans="1:11">
      <c r="A111">
        <v>79.908000000000001</v>
      </c>
      <c r="B111" s="17">
        <v>63.7622</v>
      </c>
      <c r="C111">
        <v>102</v>
      </c>
      <c r="D111" s="2">
        <f>Main!$B105</f>
        <v>22.875</v>
      </c>
      <c r="E111" s="2">
        <f t="shared" si="9"/>
        <v>0.125</v>
      </c>
      <c r="F111">
        <f t="shared" si="10"/>
        <v>0.31999999999999318</v>
      </c>
      <c r="G111" s="2">
        <f t="shared" si="11"/>
        <v>93.750000000002004</v>
      </c>
      <c r="H111" s="10" t="s">
        <v>137</v>
      </c>
      <c r="I111">
        <f t="shared" si="12"/>
        <v>79.908000000000001</v>
      </c>
      <c r="J111" s="13">
        <f t="shared" si="8"/>
        <v>93.750000000002004</v>
      </c>
      <c r="K111">
        <f t="shared" si="13"/>
        <v>102</v>
      </c>
    </row>
    <row r="112" spans="1:11">
      <c r="A112">
        <v>80.227999999999994</v>
      </c>
      <c r="B112" s="17">
        <v>62.168100000000003</v>
      </c>
      <c r="C112">
        <v>103</v>
      </c>
      <c r="D112" s="2">
        <f>Main!$B106</f>
        <v>23</v>
      </c>
      <c r="E112" s="2">
        <f t="shared" si="9"/>
        <v>0.125</v>
      </c>
      <c r="F112">
        <f t="shared" si="10"/>
        <v>0.29000000000000625</v>
      </c>
      <c r="G112" s="2">
        <f t="shared" si="11"/>
        <v>103.44827586206674</v>
      </c>
      <c r="H112" s="10" t="s">
        <v>137</v>
      </c>
      <c r="I112">
        <f t="shared" si="12"/>
        <v>80.227999999999994</v>
      </c>
      <c r="J112" s="13">
        <f t="shared" si="8"/>
        <v>103.44827586206674</v>
      </c>
      <c r="K112">
        <f t="shared" si="13"/>
        <v>103</v>
      </c>
    </row>
    <row r="113" spans="1:11">
      <c r="A113">
        <v>80.518000000000001</v>
      </c>
      <c r="B113" s="17">
        <v>63.636200000000002</v>
      </c>
      <c r="C113">
        <v>104</v>
      </c>
      <c r="D113" s="2">
        <f>Main!$B107</f>
        <v>23.125</v>
      </c>
      <c r="E113" s="2">
        <f t="shared" si="9"/>
        <v>0.125</v>
      </c>
      <c r="F113">
        <f t="shared" si="10"/>
        <v>0.28000000000000114</v>
      </c>
      <c r="G113" s="2">
        <f t="shared" si="11"/>
        <v>107.14285714285671</v>
      </c>
      <c r="H113" s="10" t="s">
        <v>138</v>
      </c>
      <c r="I113">
        <f t="shared" si="12"/>
        <v>80.518000000000001</v>
      </c>
      <c r="J113" s="13">
        <f t="shared" si="8"/>
        <v>107.14285714285671</v>
      </c>
      <c r="K113">
        <f t="shared" si="13"/>
        <v>104</v>
      </c>
    </row>
    <row r="114" spans="1:11">
      <c r="A114">
        <v>80.798000000000002</v>
      </c>
      <c r="B114" s="17">
        <v>69.146500000000003</v>
      </c>
      <c r="C114">
        <v>105</v>
      </c>
      <c r="D114" s="2">
        <f>Main!$B108</f>
        <v>23.25</v>
      </c>
      <c r="E114" s="2">
        <f t="shared" si="9"/>
        <v>0.125</v>
      </c>
      <c r="F114">
        <f t="shared" si="10"/>
        <v>0.28000000000000114</v>
      </c>
      <c r="G114" s="2">
        <f t="shared" si="11"/>
        <v>107.14285714285671</v>
      </c>
      <c r="H114" s="10" t="s">
        <v>133</v>
      </c>
      <c r="I114">
        <f t="shared" si="12"/>
        <v>80.798000000000002</v>
      </c>
      <c r="J114" s="13">
        <f t="shared" si="8"/>
        <v>107.14285714285671</v>
      </c>
      <c r="K114">
        <f t="shared" si="13"/>
        <v>105</v>
      </c>
    </row>
    <row r="115" spans="1:11">
      <c r="A115">
        <v>81.078000000000003</v>
      </c>
      <c r="B115" s="17">
        <v>77.849000000000004</v>
      </c>
      <c r="C115">
        <v>106</v>
      </c>
      <c r="D115" s="2">
        <f>Main!$B109</f>
        <v>23.375</v>
      </c>
      <c r="E115" s="2">
        <f t="shared" si="9"/>
        <v>0.125</v>
      </c>
      <c r="F115">
        <f t="shared" si="10"/>
        <v>0.31999999999999318</v>
      </c>
      <c r="G115" s="2">
        <f t="shared" si="11"/>
        <v>93.750000000002004</v>
      </c>
      <c r="H115" s="10"/>
      <c r="I115">
        <f t="shared" si="12"/>
        <v>81.078000000000003</v>
      </c>
      <c r="J115" s="13">
        <f t="shared" si="8"/>
        <v>93.750000000002004</v>
      </c>
      <c r="K115">
        <f t="shared" si="13"/>
        <v>106</v>
      </c>
    </row>
    <row r="116" spans="1:11">
      <c r="A116">
        <v>81.397999999999996</v>
      </c>
      <c r="B116" s="17">
        <v>73.670299999999997</v>
      </c>
      <c r="C116">
        <v>107</v>
      </c>
      <c r="D116" s="2">
        <f>Main!$B110</f>
        <v>23.5</v>
      </c>
      <c r="E116" s="2">
        <f t="shared" si="9"/>
        <v>0.125</v>
      </c>
      <c r="F116">
        <f t="shared" si="10"/>
        <v>0.25</v>
      </c>
      <c r="G116" s="2">
        <f t="shared" si="11"/>
        <v>120</v>
      </c>
      <c r="H116" s="10"/>
      <c r="I116">
        <f t="shared" si="12"/>
        <v>81.397999999999996</v>
      </c>
      <c r="J116" s="13">
        <f t="shared" si="8"/>
        <v>120</v>
      </c>
      <c r="K116">
        <f t="shared" si="13"/>
        <v>107</v>
      </c>
    </row>
    <row r="117" spans="1:11">
      <c r="A117">
        <v>81.647999999999996</v>
      </c>
      <c r="B117" s="17">
        <v>70.1828</v>
      </c>
      <c r="C117">
        <v>108</v>
      </c>
      <c r="D117" s="2">
        <f>Main!$B111</f>
        <v>23.625</v>
      </c>
      <c r="E117" s="2">
        <f t="shared" si="9"/>
        <v>0.125</v>
      </c>
      <c r="F117">
        <f t="shared" si="10"/>
        <v>0.27000000000001023</v>
      </c>
      <c r="G117" s="2">
        <f t="shared" si="11"/>
        <v>111.11111111110691</v>
      </c>
      <c r="H117" s="10" t="s">
        <v>102</v>
      </c>
      <c r="I117">
        <f t="shared" si="12"/>
        <v>81.647999999999996</v>
      </c>
      <c r="J117" s="13">
        <f t="shared" si="8"/>
        <v>111.11111111110691</v>
      </c>
      <c r="K117">
        <f t="shared" si="13"/>
        <v>108</v>
      </c>
    </row>
    <row r="118" spans="1:11">
      <c r="A118">
        <v>81.918000000000006</v>
      </c>
      <c r="B118" s="17">
        <v>77.140699999999995</v>
      </c>
      <c r="C118">
        <v>109</v>
      </c>
      <c r="D118" s="2">
        <f>Main!$B112</f>
        <v>23.75</v>
      </c>
      <c r="E118" s="2">
        <f t="shared" si="9"/>
        <v>0.125</v>
      </c>
      <c r="F118">
        <f t="shared" si="10"/>
        <v>0.26999999999999602</v>
      </c>
      <c r="G118" s="2">
        <f t="shared" si="11"/>
        <v>111.11111111111275</v>
      </c>
      <c r="H118" s="10"/>
      <c r="I118">
        <f t="shared" si="12"/>
        <v>81.918000000000006</v>
      </c>
      <c r="J118" s="13">
        <f t="shared" si="8"/>
        <v>111.11111111111275</v>
      </c>
      <c r="K118">
        <f t="shared" si="13"/>
        <v>109</v>
      </c>
    </row>
    <row r="119" spans="1:11">
      <c r="A119">
        <v>82.188000000000002</v>
      </c>
      <c r="B119" s="17">
        <v>82.132000000000005</v>
      </c>
      <c r="C119">
        <v>110</v>
      </c>
      <c r="D119" s="2">
        <f>Main!$B113</f>
        <v>23.875</v>
      </c>
      <c r="E119" s="2">
        <f t="shared" si="9"/>
        <v>0.125</v>
      </c>
      <c r="F119">
        <f t="shared" si="10"/>
        <v>0.26999999999999602</v>
      </c>
      <c r="G119" s="2">
        <f t="shared" si="11"/>
        <v>111.11111111111275</v>
      </c>
      <c r="H119" s="10"/>
      <c r="I119">
        <f t="shared" si="12"/>
        <v>82.188000000000002</v>
      </c>
      <c r="J119" s="13">
        <f t="shared" si="8"/>
        <v>111.11111111111275</v>
      </c>
      <c r="K119">
        <f t="shared" si="13"/>
        <v>110</v>
      </c>
    </row>
    <row r="120" spans="1:11">
      <c r="A120">
        <v>82.457999999999998</v>
      </c>
      <c r="B120" s="17">
        <v>74.585300000000004</v>
      </c>
      <c r="C120">
        <v>111</v>
      </c>
      <c r="D120" s="2">
        <f>Main!$B114</f>
        <v>24</v>
      </c>
      <c r="E120" s="2">
        <f t="shared" si="9"/>
        <v>0.125</v>
      </c>
      <c r="F120">
        <f t="shared" si="10"/>
        <v>0.28000000000000114</v>
      </c>
      <c r="G120" s="2">
        <f t="shared" si="11"/>
        <v>107.14285714285671</v>
      </c>
      <c r="H120" s="10"/>
      <c r="I120">
        <f t="shared" si="12"/>
        <v>82.457999999999998</v>
      </c>
      <c r="J120" s="13">
        <f t="shared" si="8"/>
        <v>107.14285714285671</v>
      </c>
      <c r="K120">
        <f t="shared" si="13"/>
        <v>111</v>
      </c>
    </row>
    <row r="121" spans="1:11">
      <c r="A121">
        <v>82.738</v>
      </c>
      <c r="B121" s="17">
        <v>65.565399999999997</v>
      </c>
      <c r="C121">
        <v>112</v>
      </c>
      <c r="D121" s="2">
        <f>Main!$B115</f>
        <v>24.125</v>
      </c>
      <c r="E121" s="2">
        <f t="shared" si="9"/>
        <v>0.125</v>
      </c>
      <c r="F121">
        <f t="shared" si="10"/>
        <v>0.29999999999999716</v>
      </c>
      <c r="G121" s="2">
        <f t="shared" si="11"/>
        <v>100.00000000000095</v>
      </c>
      <c r="H121" s="10"/>
      <c r="I121">
        <f t="shared" si="12"/>
        <v>82.738</v>
      </c>
      <c r="J121" s="13">
        <f t="shared" si="8"/>
        <v>100.00000000000095</v>
      </c>
      <c r="K121">
        <f t="shared" si="13"/>
        <v>112</v>
      </c>
    </row>
    <row r="122" spans="1:11">
      <c r="A122">
        <v>83.037999999999997</v>
      </c>
      <c r="B122" s="17">
        <v>69.834299999999999</v>
      </c>
      <c r="C122">
        <v>113</v>
      </c>
      <c r="D122" s="2">
        <f>Main!$B116</f>
        <v>24.25</v>
      </c>
      <c r="E122" s="2">
        <f t="shared" si="9"/>
        <v>0.125</v>
      </c>
      <c r="F122">
        <f t="shared" si="10"/>
        <v>0.27000000000001023</v>
      </c>
      <c r="G122" s="2">
        <f t="shared" si="11"/>
        <v>111.11111111110691</v>
      </c>
      <c r="H122" s="10" t="s">
        <v>129</v>
      </c>
      <c r="I122">
        <f t="shared" si="12"/>
        <v>83.037999999999997</v>
      </c>
      <c r="J122" s="13">
        <f t="shared" si="8"/>
        <v>111.11111111110691</v>
      </c>
      <c r="K122">
        <f t="shared" si="13"/>
        <v>113</v>
      </c>
    </row>
    <row r="123" spans="1:11">
      <c r="A123">
        <v>83.308000000000007</v>
      </c>
      <c r="B123" s="17">
        <v>61.326099999999997</v>
      </c>
      <c r="C123">
        <v>114</v>
      </c>
      <c r="D123" s="2">
        <f>Main!$B117</f>
        <v>24.375</v>
      </c>
      <c r="E123" s="2">
        <f t="shared" si="9"/>
        <v>0.125</v>
      </c>
      <c r="F123">
        <f t="shared" si="10"/>
        <v>0.25999999999999091</v>
      </c>
      <c r="G123" s="2">
        <f t="shared" si="11"/>
        <v>115.38461538461942</v>
      </c>
      <c r="H123" s="10" t="s">
        <v>136</v>
      </c>
      <c r="I123">
        <f t="shared" si="12"/>
        <v>83.308000000000007</v>
      </c>
      <c r="J123" s="13">
        <f t="shared" si="8"/>
        <v>115.38461538461942</v>
      </c>
      <c r="K123">
        <f t="shared" si="13"/>
        <v>114</v>
      </c>
    </row>
    <row r="124" spans="1:11">
      <c r="A124">
        <v>83.567999999999998</v>
      </c>
      <c r="B124" s="17">
        <v>56.9405</v>
      </c>
      <c r="C124">
        <v>115</v>
      </c>
      <c r="D124" s="2">
        <f>Main!$B118</f>
        <v>24.5</v>
      </c>
      <c r="E124" s="2">
        <f t="shared" si="9"/>
        <v>0.125</v>
      </c>
      <c r="F124">
        <f t="shared" si="10"/>
        <v>0.28000000000000114</v>
      </c>
      <c r="G124" s="2">
        <f t="shared" si="11"/>
        <v>107.14285714285671</v>
      </c>
      <c r="H124" s="10" t="s">
        <v>137</v>
      </c>
      <c r="I124">
        <f t="shared" si="12"/>
        <v>83.567999999999998</v>
      </c>
      <c r="J124" s="13">
        <f t="shared" si="8"/>
        <v>107.14285714285671</v>
      </c>
      <c r="K124">
        <f t="shared" si="13"/>
        <v>115</v>
      </c>
    </row>
    <row r="125" spans="1:11">
      <c r="A125">
        <v>83.847999999999999</v>
      </c>
      <c r="B125" s="17">
        <v>64.822900000000004</v>
      </c>
      <c r="C125">
        <v>116</v>
      </c>
      <c r="D125" s="2">
        <f>Main!$B119</f>
        <v>24.625</v>
      </c>
      <c r="E125" s="2">
        <f t="shared" si="9"/>
        <v>0.125</v>
      </c>
      <c r="F125">
        <f t="shared" si="10"/>
        <v>0.29000000000000625</v>
      </c>
      <c r="G125" s="2">
        <f t="shared" si="11"/>
        <v>103.44827586206674</v>
      </c>
      <c r="H125" s="10" t="s">
        <v>137</v>
      </c>
      <c r="I125">
        <f t="shared" si="12"/>
        <v>83.847999999999999</v>
      </c>
      <c r="J125" s="13">
        <f t="shared" si="8"/>
        <v>103.44827586206674</v>
      </c>
      <c r="K125">
        <f t="shared" si="13"/>
        <v>116</v>
      </c>
    </row>
    <row r="126" spans="1:11">
      <c r="A126">
        <v>84.138000000000005</v>
      </c>
      <c r="B126" s="17">
        <v>69.279600000000002</v>
      </c>
      <c r="C126">
        <v>117</v>
      </c>
      <c r="D126" s="2">
        <f>Main!$B120</f>
        <v>24.75</v>
      </c>
      <c r="E126" s="2">
        <f t="shared" si="9"/>
        <v>0.125</v>
      </c>
      <c r="F126">
        <f t="shared" si="10"/>
        <v>0.25</v>
      </c>
      <c r="G126" s="2">
        <f t="shared" si="11"/>
        <v>120</v>
      </c>
      <c r="H126" s="10" t="s">
        <v>138</v>
      </c>
      <c r="I126">
        <f t="shared" si="12"/>
        <v>84.138000000000005</v>
      </c>
      <c r="J126" s="13">
        <f t="shared" si="8"/>
        <v>120</v>
      </c>
      <c r="K126">
        <f t="shared" si="13"/>
        <v>117</v>
      </c>
    </row>
    <row r="127" spans="1:11">
      <c r="A127">
        <v>84.388000000000005</v>
      </c>
      <c r="B127" s="17">
        <v>72.796000000000006</v>
      </c>
      <c r="C127">
        <v>118</v>
      </c>
      <c r="D127" s="2">
        <f>Main!$B121</f>
        <v>24.875</v>
      </c>
      <c r="E127" s="2">
        <f t="shared" si="9"/>
        <v>0.125</v>
      </c>
      <c r="F127">
        <f t="shared" si="10"/>
        <v>0.25999999999999091</v>
      </c>
      <c r="G127" s="2">
        <f t="shared" si="11"/>
        <v>115.38461538461942</v>
      </c>
      <c r="H127" s="10" t="s">
        <v>102</v>
      </c>
      <c r="I127">
        <f t="shared" si="12"/>
        <v>84.388000000000005</v>
      </c>
      <c r="J127" s="13">
        <f t="shared" si="8"/>
        <v>115.38461538461942</v>
      </c>
      <c r="K127">
        <f t="shared" si="13"/>
        <v>118</v>
      </c>
    </row>
    <row r="128" spans="1:11">
      <c r="A128">
        <v>84.647999999999996</v>
      </c>
      <c r="B128" s="17">
        <v>74.905900000000003</v>
      </c>
      <c r="C128">
        <v>119</v>
      </c>
      <c r="D128" s="2">
        <f>Main!$B122</f>
        <v>25</v>
      </c>
      <c r="E128" s="2">
        <f t="shared" si="9"/>
        <v>0.125</v>
      </c>
      <c r="F128">
        <f t="shared" si="10"/>
        <v>0.26000000000000512</v>
      </c>
      <c r="G128" s="2">
        <f t="shared" si="11"/>
        <v>115.38461538461311</v>
      </c>
      <c r="H128" s="10" t="s">
        <v>130</v>
      </c>
      <c r="I128">
        <f t="shared" si="12"/>
        <v>84.647999999999996</v>
      </c>
      <c r="J128" s="13">
        <f t="shared" si="8"/>
        <v>115.38461538461311</v>
      </c>
      <c r="K128">
        <f t="shared" si="13"/>
        <v>119</v>
      </c>
    </row>
    <row r="129" spans="1:11">
      <c r="A129">
        <v>84.908000000000001</v>
      </c>
      <c r="B129" s="17">
        <v>84.668499999999995</v>
      </c>
      <c r="C129">
        <v>120</v>
      </c>
      <c r="D129" s="2">
        <f>Main!$B123</f>
        <v>25.125</v>
      </c>
      <c r="E129" s="2">
        <f t="shared" si="9"/>
        <v>0.125</v>
      </c>
      <c r="F129">
        <f t="shared" si="10"/>
        <v>0.23999999999999488</v>
      </c>
      <c r="G129" s="2">
        <f t="shared" si="11"/>
        <v>125.00000000000267</v>
      </c>
      <c r="H129" s="10" t="s">
        <v>131</v>
      </c>
      <c r="I129">
        <f t="shared" si="12"/>
        <v>84.908000000000001</v>
      </c>
      <c r="J129" s="13">
        <f t="shared" si="8"/>
        <v>125.00000000000267</v>
      </c>
      <c r="K129">
        <f t="shared" si="13"/>
        <v>120</v>
      </c>
    </row>
    <row r="130" spans="1:11">
      <c r="A130">
        <v>85.147999999999996</v>
      </c>
      <c r="B130" s="17">
        <v>79.075199999999995</v>
      </c>
      <c r="C130">
        <v>121</v>
      </c>
      <c r="D130" s="2">
        <f>Main!$B124</f>
        <v>25.25</v>
      </c>
      <c r="E130" s="2">
        <f t="shared" si="9"/>
        <v>0.375</v>
      </c>
      <c r="F130">
        <f t="shared" si="10"/>
        <v>0.88000000000000966</v>
      </c>
      <c r="G130" s="2">
        <f t="shared" si="11"/>
        <v>102.27272727272616</v>
      </c>
      <c r="H130" s="10" t="s">
        <v>132</v>
      </c>
      <c r="I130">
        <f t="shared" si="12"/>
        <v>85.147999999999996</v>
      </c>
      <c r="J130" s="13">
        <f t="shared" si="8"/>
        <v>102.27272727272616</v>
      </c>
      <c r="K130">
        <f t="shared" si="13"/>
        <v>121</v>
      </c>
    </row>
    <row r="131" spans="1:11">
      <c r="A131">
        <v>86.028000000000006</v>
      </c>
      <c r="B131" s="17">
        <v>71.017099999999999</v>
      </c>
      <c r="C131">
        <v>122</v>
      </c>
      <c r="D131" s="2">
        <f>Main!$B125</f>
        <v>25.625</v>
      </c>
      <c r="E131" s="2">
        <f t="shared" si="9"/>
        <v>0.125</v>
      </c>
      <c r="F131">
        <f t="shared" si="10"/>
        <v>0.41999999999998749</v>
      </c>
      <c r="G131" s="2">
        <f t="shared" si="11"/>
        <v>71.428571428573562</v>
      </c>
      <c r="H131" s="10" t="s">
        <v>133</v>
      </c>
      <c r="I131">
        <f t="shared" si="12"/>
        <v>86.028000000000006</v>
      </c>
      <c r="J131" s="13">
        <f t="shared" si="8"/>
        <v>71.428571428573562</v>
      </c>
      <c r="K131">
        <f t="shared" si="13"/>
        <v>122</v>
      </c>
    </row>
    <row r="132" spans="1:11">
      <c r="A132">
        <v>86.447999999999993</v>
      </c>
      <c r="B132" s="17">
        <v>66.268299999999996</v>
      </c>
      <c r="C132">
        <v>123</v>
      </c>
      <c r="D132" s="2">
        <f>Main!$B126</f>
        <v>25.75</v>
      </c>
      <c r="E132" s="2">
        <f t="shared" si="9"/>
        <v>0.125</v>
      </c>
      <c r="F132">
        <f t="shared" si="10"/>
        <v>0.34000000000000341</v>
      </c>
      <c r="G132" s="2">
        <f t="shared" si="11"/>
        <v>88.235294117646177</v>
      </c>
      <c r="H132" s="10" t="s">
        <v>130</v>
      </c>
      <c r="I132">
        <f t="shared" si="12"/>
        <v>86.447999999999993</v>
      </c>
      <c r="J132" s="13">
        <f t="shared" si="8"/>
        <v>88.235294117646177</v>
      </c>
      <c r="K132">
        <f t="shared" si="13"/>
        <v>123</v>
      </c>
    </row>
    <row r="133" spans="1:11">
      <c r="A133">
        <v>86.787999999999997</v>
      </c>
      <c r="B133" s="17">
        <v>61.375399999999999</v>
      </c>
      <c r="C133">
        <v>124</v>
      </c>
      <c r="D133" s="2">
        <f>Main!$B127</f>
        <v>25.875</v>
      </c>
      <c r="E133" s="2">
        <f t="shared" si="9"/>
        <v>0.125</v>
      </c>
      <c r="F133">
        <f t="shared" si="10"/>
        <v>0.35000000000000853</v>
      </c>
      <c r="G133" s="2">
        <f t="shared" si="11"/>
        <v>85.714285714283619</v>
      </c>
      <c r="H133" s="10" t="s">
        <v>132</v>
      </c>
      <c r="I133">
        <f t="shared" si="12"/>
        <v>86.787999999999997</v>
      </c>
      <c r="J133" s="13">
        <f t="shared" si="8"/>
        <v>85.714285714283619</v>
      </c>
      <c r="K133">
        <f t="shared" si="13"/>
        <v>124</v>
      </c>
    </row>
    <row r="134" spans="1:11">
      <c r="A134">
        <v>87.138000000000005</v>
      </c>
      <c r="B134" s="17">
        <v>61.84</v>
      </c>
      <c r="C134">
        <v>125</v>
      </c>
      <c r="D134" s="2">
        <f>Main!$B128</f>
        <v>26</v>
      </c>
      <c r="E134" s="2">
        <f t="shared" si="9"/>
        <v>0.125</v>
      </c>
      <c r="F134">
        <f t="shared" si="10"/>
        <v>0.39000000000000057</v>
      </c>
      <c r="G134" s="2">
        <f t="shared" si="11"/>
        <v>76.923076923076806</v>
      </c>
      <c r="H134" s="10" t="s">
        <v>129</v>
      </c>
      <c r="I134">
        <f t="shared" si="12"/>
        <v>87.138000000000005</v>
      </c>
      <c r="J134" s="13">
        <f t="shared" si="8"/>
        <v>76.923076923076806</v>
      </c>
      <c r="K134">
        <f t="shared" si="13"/>
        <v>125</v>
      </c>
    </row>
    <row r="135" spans="1:11">
      <c r="A135">
        <v>87.528000000000006</v>
      </c>
      <c r="B135" s="17">
        <v>63.426900000000003</v>
      </c>
      <c r="C135">
        <v>126</v>
      </c>
      <c r="D135" s="2">
        <f>Main!$B129</f>
        <v>26.125</v>
      </c>
      <c r="E135" s="2">
        <f t="shared" si="9"/>
        <v>0.125</v>
      </c>
      <c r="F135">
        <f t="shared" si="10"/>
        <v>0.39000000000000057</v>
      </c>
      <c r="G135" s="2">
        <f t="shared" si="11"/>
        <v>76.923076923076806</v>
      </c>
      <c r="H135" s="10"/>
      <c r="I135">
        <f t="shared" si="12"/>
        <v>87.528000000000006</v>
      </c>
      <c r="J135" s="13">
        <f t="shared" si="8"/>
        <v>76.923076923076806</v>
      </c>
      <c r="K135">
        <f t="shared" si="13"/>
        <v>126</v>
      </c>
    </row>
    <row r="136" spans="1:11">
      <c r="A136">
        <v>87.918000000000006</v>
      </c>
      <c r="B136" s="17">
        <v>58.814799999999998</v>
      </c>
      <c r="C136">
        <v>127</v>
      </c>
      <c r="D136" s="2">
        <f>Main!$B130</f>
        <v>26.25</v>
      </c>
      <c r="E136" s="2">
        <f t="shared" si="9"/>
        <v>0.125</v>
      </c>
      <c r="F136">
        <f t="shared" si="10"/>
        <v>0.39000000000000057</v>
      </c>
      <c r="G136" s="2">
        <f t="shared" si="11"/>
        <v>76.923076923076806</v>
      </c>
      <c r="H136" s="10" t="s">
        <v>130</v>
      </c>
      <c r="I136">
        <f t="shared" si="12"/>
        <v>87.918000000000006</v>
      </c>
      <c r="J136" s="13">
        <f t="shared" si="8"/>
        <v>76.923076923076806</v>
      </c>
      <c r="K136">
        <f t="shared" si="13"/>
        <v>127</v>
      </c>
    </row>
    <row r="137" spans="1:11">
      <c r="A137">
        <v>88.308000000000007</v>
      </c>
      <c r="B137" s="17">
        <v>57.0334</v>
      </c>
      <c r="C137">
        <v>128</v>
      </c>
      <c r="D137" s="2">
        <f>Main!$B131</f>
        <v>26.375</v>
      </c>
      <c r="E137" s="2">
        <f t="shared" si="9"/>
        <v>0.125</v>
      </c>
      <c r="F137">
        <f t="shared" si="10"/>
        <v>0.43999999999999773</v>
      </c>
      <c r="G137" s="2">
        <f t="shared" si="11"/>
        <v>68.181818181818528</v>
      </c>
      <c r="H137" s="10" t="s">
        <v>131</v>
      </c>
      <c r="I137">
        <f t="shared" si="12"/>
        <v>88.308000000000007</v>
      </c>
      <c r="J137" s="13">
        <f t="shared" si="8"/>
        <v>68.181818181818528</v>
      </c>
      <c r="K137">
        <f t="shared" si="13"/>
        <v>128</v>
      </c>
    </row>
    <row r="138" spans="1:11">
      <c r="A138">
        <v>88.748000000000005</v>
      </c>
      <c r="B138" s="17">
        <v>57.103499999999997</v>
      </c>
      <c r="C138">
        <v>129</v>
      </c>
      <c r="D138" s="2">
        <f>Main!$B132</f>
        <v>26.5</v>
      </c>
      <c r="E138" s="2">
        <f t="shared" si="9"/>
        <v>0.125</v>
      </c>
      <c r="F138">
        <f t="shared" si="10"/>
        <v>0.43999999999999773</v>
      </c>
      <c r="G138" s="2">
        <f t="shared" si="11"/>
        <v>68.181818181818528</v>
      </c>
      <c r="H138" s="10" t="s">
        <v>132</v>
      </c>
      <c r="I138">
        <f t="shared" si="12"/>
        <v>88.748000000000005</v>
      </c>
      <c r="J138" s="13">
        <f t="shared" ref="J138:J186" si="14">$G138</f>
        <v>68.181818181818528</v>
      </c>
      <c r="K138">
        <f t="shared" si="13"/>
        <v>129</v>
      </c>
    </row>
    <row r="139" spans="1:11">
      <c r="A139">
        <v>89.188000000000002</v>
      </c>
      <c r="B139" s="17">
        <v>60.003399999999999</v>
      </c>
      <c r="C139">
        <v>130</v>
      </c>
      <c r="D139" s="2">
        <f>Main!$B133</f>
        <v>26.625</v>
      </c>
      <c r="E139" s="2">
        <f t="shared" ref="E139:E185" si="15">$D140-$D139</f>
        <v>0.125</v>
      </c>
      <c r="F139">
        <f t="shared" ref="F139:F185" si="16">$A140-$A139</f>
        <v>0.65999999999999659</v>
      </c>
      <c r="G139" s="2">
        <f t="shared" ref="G139:G185" si="17">$E139/$F139*60*4</f>
        <v>45.454545454545688</v>
      </c>
      <c r="H139" s="10" t="s">
        <v>128</v>
      </c>
      <c r="I139">
        <f t="shared" ref="I139:I186" si="18">$A139</f>
        <v>89.188000000000002</v>
      </c>
      <c r="J139" s="13">
        <f t="shared" si="14"/>
        <v>45.454545454545688</v>
      </c>
      <c r="K139">
        <f t="shared" ref="K139:K186" si="19">$C139</f>
        <v>130</v>
      </c>
    </row>
    <row r="140" spans="1:11">
      <c r="A140">
        <v>89.847999999999999</v>
      </c>
      <c r="B140" s="17">
        <v>56.4193</v>
      </c>
      <c r="C140">
        <v>131</v>
      </c>
      <c r="D140" s="2">
        <f>Main!$B134</f>
        <v>26.75</v>
      </c>
      <c r="E140" s="2">
        <f t="shared" si="15"/>
        <v>0.125</v>
      </c>
      <c r="F140">
        <f t="shared" si="16"/>
        <v>0.79000000000000625</v>
      </c>
      <c r="G140" s="2">
        <f t="shared" si="17"/>
        <v>37.974683544303495</v>
      </c>
      <c r="H140" s="10"/>
      <c r="I140">
        <f t="shared" si="18"/>
        <v>89.847999999999999</v>
      </c>
      <c r="J140" s="13">
        <f t="shared" si="14"/>
        <v>37.974683544303495</v>
      </c>
      <c r="K140">
        <f t="shared" si="19"/>
        <v>131</v>
      </c>
    </row>
    <row r="141" spans="1:11">
      <c r="A141">
        <v>90.638000000000005</v>
      </c>
      <c r="B141" s="17">
        <v>54.688000000000002</v>
      </c>
      <c r="C141">
        <v>132</v>
      </c>
      <c r="D141" s="2">
        <f>Main!$B135</f>
        <v>26.875</v>
      </c>
      <c r="E141" s="2">
        <f t="shared" si="15"/>
        <v>0.375</v>
      </c>
      <c r="F141">
        <f t="shared" si="16"/>
        <v>2.7399999999999949</v>
      </c>
      <c r="G141" s="2">
        <f t="shared" si="17"/>
        <v>32.846715328467212</v>
      </c>
      <c r="H141" s="10"/>
      <c r="I141">
        <f t="shared" si="18"/>
        <v>90.638000000000005</v>
      </c>
      <c r="J141" s="13">
        <f t="shared" si="14"/>
        <v>32.846715328467212</v>
      </c>
      <c r="K141">
        <f t="shared" si="19"/>
        <v>132</v>
      </c>
    </row>
    <row r="142" spans="1:11">
      <c r="A142">
        <v>93.378</v>
      </c>
      <c r="B142" s="17">
        <v>61.451599999999999</v>
      </c>
      <c r="C142">
        <v>133</v>
      </c>
      <c r="D142" s="2">
        <f>Main!$B136</f>
        <v>27.25</v>
      </c>
      <c r="E142" s="2">
        <f t="shared" si="15"/>
        <v>0.25</v>
      </c>
      <c r="F142">
        <f t="shared" si="16"/>
        <v>0.81999999999999318</v>
      </c>
      <c r="G142" s="2">
        <f t="shared" si="17"/>
        <v>73.170731707317685</v>
      </c>
      <c r="H142" s="10" t="s">
        <v>128</v>
      </c>
      <c r="I142">
        <f t="shared" si="18"/>
        <v>93.378</v>
      </c>
      <c r="J142" s="13">
        <f t="shared" si="14"/>
        <v>73.170731707317685</v>
      </c>
      <c r="K142">
        <f t="shared" si="19"/>
        <v>133</v>
      </c>
    </row>
    <row r="143" spans="1:11">
      <c r="A143">
        <v>94.197999999999993</v>
      </c>
      <c r="B143" s="17">
        <v>55.094299999999997</v>
      </c>
      <c r="C143">
        <v>134</v>
      </c>
      <c r="D143" s="2">
        <f>Main!$B137</f>
        <v>27.5</v>
      </c>
      <c r="E143" s="2">
        <f t="shared" si="15"/>
        <v>0.25</v>
      </c>
      <c r="F143">
        <f t="shared" si="16"/>
        <v>0.85000000000000853</v>
      </c>
      <c r="G143" s="2">
        <f t="shared" si="17"/>
        <v>70.588235294116942</v>
      </c>
      <c r="H143" s="10"/>
      <c r="I143">
        <f t="shared" si="18"/>
        <v>94.197999999999993</v>
      </c>
      <c r="J143" s="13">
        <f t="shared" si="14"/>
        <v>70.588235294116942</v>
      </c>
      <c r="K143">
        <f t="shared" si="19"/>
        <v>134</v>
      </c>
    </row>
    <row r="144" spans="1:11">
      <c r="A144">
        <v>95.048000000000002</v>
      </c>
      <c r="B144" s="17">
        <v>55.422600000000003</v>
      </c>
      <c r="C144">
        <v>135</v>
      </c>
      <c r="D144" s="2">
        <f>Main!$B138</f>
        <v>27.75</v>
      </c>
      <c r="E144" s="2">
        <f t="shared" si="15"/>
        <v>0.25</v>
      </c>
      <c r="F144">
        <f t="shared" si="16"/>
        <v>0.87999999999999545</v>
      </c>
      <c r="G144" s="2">
        <f t="shared" si="17"/>
        <v>68.181818181818528</v>
      </c>
      <c r="H144" s="10"/>
      <c r="I144">
        <f t="shared" si="18"/>
        <v>95.048000000000002</v>
      </c>
      <c r="J144" s="13">
        <f t="shared" si="14"/>
        <v>68.181818181818528</v>
      </c>
      <c r="K144">
        <f t="shared" si="19"/>
        <v>135</v>
      </c>
    </row>
    <row r="145" spans="1:11">
      <c r="A145">
        <v>95.927999999999997</v>
      </c>
      <c r="B145" s="17">
        <v>47.0122</v>
      </c>
      <c r="C145">
        <v>136</v>
      </c>
      <c r="D145" s="2">
        <f>Main!$B139</f>
        <v>28</v>
      </c>
      <c r="E145" s="2">
        <f t="shared" si="15"/>
        <v>0.5</v>
      </c>
      <c r="F145">
        <f t="shared" si="16"/>
        <v>1.6800000000000068</v>
      </c>
      <c r="G145" s="2">
        <f t="shared" si="17"/>
        <v>71.428571428571132</v>
      </c>
      <c r="H145" s="10"/>
      <c r="I145">
        <f t="shared" si="18"/>
        <v>95.927999999999997</v>
      </c>
      <c r="J145" s="13">
        <f t="shared" si="14"/>
        <v>71.428571428571132</v>
      </c>
      <c r="K145">
        <f t="shared" si="19"/>
        <v>136</v>
      </c>
    </row>
    <row r="146" spans="1:11">
      <c r="A146">
        <v>97.608000000000004</v>
      </c>
      <c r="B146" s="17">
        <v>61.195</v>
      </c>
      <c r="C146">
        <v>137</v>
      </c>
      <c r="D146" s="2">
        <f>Main!$B140</f>
        <v>28.5</v>
      </c>
      <c r="E146" s="2">
        <f t="shared" si="15"/>
        <v>0.25</v>
      </c>
      <c r="F146">
        <f t="shared" si="16"/>
        <v>0.81999999999999318</v>
      </c>
      <c r="G146" s="2">
        <f t="shared" si="17"/>
        <v>73.170731707317685</v>
      </c>
      <c r="H146" s="10" t="s">
        <v>129</v>
      </c>
      <c r="I146">
        <f t="shared" si="18"/>
        <v>97.608000000000004</v>
      </c>
      <c r="J146" s="13">
        <f t="shared" si="14"/>
        <v>73.170731707317685</v>
      </c>
      <c r="K146">
        <f t="shared" si="19"/>
        <v>137</v>
      </c>
    </row>
    <row r="147" spans="1:11">
      <c r="A147">
        <v>98.427999999999997</v>
      </c>
      <c r="B147" s="17">
        <v>55.781799999999997</v>
      </c>
      <c r="C147">
        <v>138</v>
      </c>
      <c r="D147" s="2">
        <f>Main!$B141</f>
        <v>28.75</v>
      </c>
      <c r="E147" s="2">
        <f t="shared" si="15"/>
        <v>0.25</v>
      </c>
      <c r="F147">
        <f t="shared" si="16"/>
        <v>0.89000000000000057</v>
      </c>
      <c r="G147" s="2">
        <f t="shared" si="17"/>
        <v>67.4157303370786</v>
      </c>
      <c r="H147" s="10"/>
      <c r="I147">
        <f t="shared" si="18"/>
        <v>98.427999999999997</v>
      </c>
      <c r="J147" s="13">
        <f t="shared" si="14"/>
        <v>67.4157303370786</v>
      </c>
      <c r="K147">
        <f t="shared" si="19"/>
        <v>138</v>
      </c>
    </row>
    <row r="148" spans="1:11">
      <c r="A148">
        <v>99.317999999999998</v>
      </c>
      <c r="B148" s="17">
        <v>52.560099999999998</v>
      </c>
      <c r="C148">
        <v>139</v>
      </c>
      <c r="D148" s="2">
        <f>Main!$B142</f>
        <v>29</v>
      </c>
      <c r="E148" s="2">
        <f t="shared" si="15"/>
        <v>0.25</v>
      </c>
      <c r="F148">
        <f t="shared" si="16"/>
        <v>0.92000000000000171</v>
      </c>
      <c r="G148" s="2">
        <f t="shared" si="17"/>
        <v>65.2173913043477</v>
      </c>
      <c r="H148" s="10"/>
      <c r="I148">
        <f t="shared" si="18"/>
        <v>99.317999999999998</v>
      </c>
      <c r="J148" s="13">
        <f t="shared" si="14"/>
        <v>65.2173913043477</v>
      </c>
      <c r="K148">
        <f t="shared" si="19"/>
        <v>139</v>
      </c>
    </row>
    <row r="149" spans="1:11">
      <c r="A149">
        <v>100.238</v>
      </c>
      <c r="B149" s="17">
        <v>54.266599999999997</v>
      </c>
      <c r="C149">
        <v>140</v>
      </c>
      <c r="D149" s="2">
        <f>Main!$B143</f>
        <v>29.25</v>
      </c>
      <c r="E149" s="2">
        <f t="shared" si="15"/>
        <v>0.5</v>
      </c>
      <c r="F149">
        <f t="shared" si="16"/>
        <v>1.6800000000000068</v>
      </c>
      <c r="G149" s="2">
        <f t="shared" si="17"/>
        <v>71.428571428571132</v>
      </c>
      <c r="H149" s="10"/>
      <c r="I149">
        <f t="shared" si="18"/>
        <v>100.238</v>
      </c>
      <c r="J149" s="13">
        <f t="shared" si="14"/>
        <v>71.428571428571132</v>
      </c>
      <c r="K149">
        <f t="shared" si="19"/>
        <v>140</v>
      </c>
    </row>
    <row r="150" spans="1:11">
      <c r="A150">
        <v>101.91800000000001</v>
      </c>
      <c r="B150" s="17">
        <v>63.747700000000002</v>
      </c>
      <c r="C150">
        <v>141</v>
      </c>
      <c r="D150" s="2">
        <f>Main!$B144</f>
        <v>29.75</v>
      </c>
      <c r="E150" s="2">
        <f t="shared" si="15"/>
        <v>0.25</v>
      </c>
      <c r="F150">
        <f t="shared" si="16"/>
        <v>0.94999999999998863</v>
      </c>
      <c r="G150" s="2">
        <f t="shared" si="17"/>
        <v>63.157894736842863</v>
      </c>
      <c r="H150" s="10"/>
      <c r="I150">
        <f t="shared" si="18"/>
        <v>101.91800000000001</v>
      </c>
      <c r="J150" s="13">
        <f t="shared" si="14"/>
        <v>63.157894736842863</v>
      </c>
      <c r="K150">
        <f t="shared" si="19"/>
        <v>141</v>
      </c>
    </row>
    <row r="151" spans="1:11">
      <c r="A151">
        <v>102.86799999999999</v>
      </c>
      <c r="B151" s="17">
        <v>59.307299999999998</v>
      </c>
      <c r="C151">
        <v>142</v>
      </c>
      <c r="D151" s="2">
        <f>Main!$B145</f>
        <v>30</v>
      </c>
      <c r="E151" s="2">
        <f t="shared" si="15"/>
        <v>0.25</v>
      </c>
      <c r="F151">
        <f t="shared" si="16"/>
        <v>0.87000000000000455</v>
      </c>
      <c r="G151" s="2">
        <f t="shared" si="17"/>
        <v>68.965517241378947</v>
      </c>
      <c r="H151" s="10" t="s">
        <v>130</v>
      </c>
      <c r="I151">
        <f t="shared" si="18"/>
        <v>102.86799999999999</v>
      </c>
      <c r="J151" s="13">
        <f t="shared" si="14"/>
        <v>68.965517241378947</v>
      </c>
      <c r="K151">
        <f t="shared" si="19"/>
        <v>142</v>
      </c>
    </row>
    <row r="152" spans="1:11">
      <c r="A152">
        <v>103.738</v>
      </c>
      <c r="B152" s="17">
        <v>57.435600000000001</v>
      </c>
      <c r="C152">
        <v>143</v>
      </c>
      <c r="D152" s="2">
        <f>Main!$B146</f>
        <v>30.25</v>
      </c>
      <c r="E152" s="2">
        <f t="shared" si="15"/>
        <v>0.25</v>
      </c>
      <c r="F152">
        <f t="shared" si="16"/>
        <v>0.95999999999999375</v>
      </c>
      <c r="G152" s="2">
        <f t="shared" si="17"/>
        <v>62.500000000000405</v>
      </c>
      <c r="H152" s="10" t="s">
        <v>131</v>
      </c>
      <c r="I152">
        <f t="shared" si="18"/>
        <v>103.738</v>
      </c>
      <c r="J152" s="13">
        <f t="shared" si="14"/>
        <v>62.500000000000405</v>
      </c>
      <c r="K152">
        <f t="shared" si="19"/>
        <v>143</v>
      </c>
    </row>
    <row r="153" spans="1:11">
      <c r="A153">
        <v>104.69799999999999</v>
      </c>
      <c r="B153" s="17">
        <v>52.926299999999998</v>
      </c>
      <c r="C153">
        <v>144</v>
      </c>
      <c r="D153" s="2">
        <f>Main!$B147</f>
        <v>30.5</v>
      </c>
      <c r="E153" s="2">
        <f t="shared" si="15"/>
        <v>0.5</v>
      </c>
      <c r="F153">
        <f t="shared" si="16"/>
        <v>1.6500000000000057</v>
      </c>
      <c r="G153" s="2">
        <f t="shared" si="17"/>
        <v>72.727272727272478</v>
      </c>
      <c r="H153" s="10" t="s">
        <v>132</v>
      </c>
      <c r="I153">
        <f t="shared" si="18"/>
        <v>104.69799999999999</v>
      </c>
      <c r="J153" s="13">
        <f t="shared" si="14"/>
        <v>72.727272727272478</v>
      </c>
      <c r="K153">
        <f t="shared" si="19"/>
        <v>144</v>
      </c>
    </row>
    <row r="154" spans="1:11">
      <c r="A154">
        <v>106.348</v>
      </c>
      <c r="B154" s="17">
        <v>49.0383</v>
      </c>
      <c r="C154">
        <v>145</v>
      </c>
      <c r="D154" s="2">
        <f>Main!$B148</f>
        <v>31</v>
      </c>
      <c r="E154" s="2">
        <f t="shared" si="15"/>
        <v>0.25</v>
      </c>
      <c r="F154">
        <f t="shared" si="16"/>
        <v>0.87999999999999545</v>
      </c>
      <c r="G154" s="2">
        <f t="shared" si="17"/>
        <v>68.181818181818528</v>
      </c>
      <c r="H154" s="10" t="s">
        <v>128</v>
      </c>
      <c r="I154">
        <f t="shared" si="18"/>
        <v>106.348</v>
      </c>
      <c r="J154" s="13">
        <f t="shared" si="14"/>
        <v>68.181818181818528</v>
      </c>
      <c r="K154">
        <f t="shared" si="19"/>
        <v>145</v>
      </c>
    </row>
    <row r="155" spans="1:11">
      <c r="A155">
        <v>107.22799999999999</v>
      </c>
      <c r="B155" s="17">
        <v>55.074300000000001</v>
      </c>
      <c r="C155">
        <v>146</v>
      </c>
      <c r="D155" s="2">
        <f>Main!$B149</f>
        <v>31.25</v>
      </c>
      <c r="E155" s="2">
        <f t="shared" si="15"/>
        <v>0.25</v>
      </c>
      <c r="F155">
        <f t="shared" si="16"/>
        <v>0.96999999999999886</v>
      </c>
      <c r="G155" s="2">
        <f t="shared" si="17"/>
        <v>61.855670103092855</v>
      </c>
      <c r="H155" s="10"/>
      <c r="I155">
        <f t="shared" si="18"/>
        <v>107.22799999999999</v>
      </c>
      <c r="J155" s="13">
        <f t="shared" si="14"/>
        <v>61.855670103092855</v>
      </c>
      <c r="K155">
        <f t="shared" si="19"/>
        <v>146</v>
      </c>
    </row>
    <row r="156" spans="1:11">
      <c r="A156">
        <v>108.19799999999999</v>
      </c>
      <c r="B156" s="17">
        <v>53.4529</v>
      </c>
      <c r="C156">
        <v>147</v>
      </c>
      <c r="D156" s="2">
        <f>Main!$B150</f>
        <v>31.5</v>
      </c>
      <c r="E156" s="2">
        <f t="shared" si="15"/>
        <v>0.25</v>
      </c>
      <c r="F156">
        <f t="shared" si="16"/>
        <v>0.90000000000000568</v>
      </c>
      <c r="G156" s="2">
        <f t="shared" si="17"/>
        <v>66.666666666666245</v>
      </c>
      <c r="H156" s="10"/>
      <c r="I156">
        <f t="shared" si="18"/>
        <v>108.19799999999999</v>
      </c>
      <c r="J156" s="13">
        <f t="shared" si="14"/>
        <v>66.666666666666245</v>
      </c>
      <c r="K156">
        <f t="shared" si="19"/>
        <v>147</v>
      </c>
    </row>
    <row r="157" spans="1:11">
      <c r="A157">
        <v>109.098</v>
      </c>
      <c r="B157" s="17">
        <v>58.383499999999998</v>
      </c>
      <c r="C157">
        <v>148</v>
      </c>
      <c r="D157" s="2">
        <f>Main!$B151</f>
        <v>31.75</v>
      </c>
      <c r="E157" s="2">
        <f t="shared" si="15"/>
        <v>0.5</v>
      </c>
      <c r="F157">
        <f t="shared" si="16"/>
        <v>1.6599999999999966</v>
      </c>
      <c r="G157" s="2">
        <f t="shared" si="17"/>
        <v>72.289156626506184</v>
      </c>
      <c r="H157" s="10"/>
      <c r="I157">
        <f t="shared" si="18"/>
        <v>109.098</v>
      </c>
      <c r="J157" s="13">
        <f t="shared" si="14"/>
        <v>72.289156626506184</v>
      </c>
      <c r="K157">
        <f t="shared" si="19"/>
        <v>148</v>
      </c>
    </row>
    <row r="158" spans="1:11">
      <c r="A158">
        <v>110.758</v>
      </c>
      <c r="B158" s="17">
        <v>62.903300000000002</v>
      </c>
      <c r="C158">
        <v>149</v>
      </c>
      <c r="D158" s="2">
        <f>Main!$B152</f>
        <v>32.25</v>
      </c>
      <c r="E158" s="2">
        <f t="shared" si="15"/>
        <v>0.25</v>
      </c>
      <c r="F158">
        <f t="shared" si="16"/>
        <v>0.88000000000000966</v>
      </c>
      <c r="G158" s="2">
        <f t="shared" si="17"/>
        <v>68.181818181817434</v>
      </c>
      <c r="H158" s="10" t="s">
        <v>129</v>
      </c>
      <c r="I158">
        <f t="shared" si="18"/>
        <v>110.758</v>
      </c>
      <c r="J158" s="13">
        <f t="shared" si="14"/>
        <v>68.181818181817434</v>
      </c>
      <c r="K158">
        <f t="shared" si="19"/>
        <v>149</v>
      </c>
    </row>
    <row r="159" spans="1:11">
      <c r="A159">
        <v>111.63800000000001</v>
      </c>
      <c r="B159" s="17">
        <v>65.4375</v>
      </c>
      <c r="C159">
        <v>150</v>
      </c>
      <c r="D159" s="2">
        <f>Main!$B153</f>
        <v>32.5</v>
      </c>
      <c r="E159" s="2">
        <f t="shared" si="15"/>
        <v>0.25</v>
      </c>
      <c r="F159">
        <f t="shared" si="16"/>
        <v>0.84999999999999432</v>
      </c>
      <c r="G159" s="2">
        <f t="shared" si="17"/>
        <v>70.588235294118121</v>
      </c>
      <c r="H159" s="10" t="s">
        <v>136</v>
      </c>
      <c r="I159">
        <f t="shared" si="18"/>
        <v>111.63800000000001</v>
      </c>
      <c r="J159" s="13">
        <f t="shared" si="14"/>
        <v>70.588235294118121</v>
      </c>
      <c r="K159">
        <f t="shared" si="19"/>
        <v>150</v>
      </c>
    </row>
    <row r="160" spans="1:11">
      <c r="A160">
        <v>112.488</v>
      </c>
      <c r="B160" s="17">
        <v>58.604100000000003</v>
      </c>
      <c r="C160">
        <v>151</v>
      </c>
      <c r="D160" s="2">
        <f>Main!$B154</f>
        <v>32.75</v>
      </c>
      <c r="E160" s="2">
        <f t="shared" si="15"/>
        <v>0.25</v>
      </c>
      <c r="F160">
        <f t="shared" si="16"/>
        <v>0.78000000000000114</v>
      </c>
      <c r="G160" s="2">
        <f t="shared" si="17"/>
        <v>76.923076923076806</v>
      </c>
      <c r="H160" s="10" t="s">
        <v>138</v>
      </c>
      <c r="I160">
        <f t="shared" si="18"/>
        <v>112.488</v>
      </c>
      <c r="J160" s="13">
        <f t="shared" si="14"/>
        <v>76.923076923076806</v>
      </c>
      <c r="K160">
        <f t="shared" si="19"/>
        <v>151</v>
      </c>
    </row>
    <row r="161" spans="1:11">
      <c r="A161">
        <v>113.268</v>
      </c>
      <c r="B161" s="17">
        <v>67.299099999999996</v>
      </c>
      <c r="C161">
        <v>152</v>
      </c>
      <c r="D161" s="2">
        <f>Main!$B155</f>
        <v>33</v>
      </c>
      <c r="E161" s="2">
        <f t="shared" si="15"/>
        <v>0.25</v>
      </c>
      <c r="F161">
        <f t="shared" si="16"/>
        <v>0.82999999999999829</v>
      </c>
      <c r="G161" s="2">
        <f t="shared" si="17"/>
        <v>72.289156626506184</v>
      </c>
      <c r="H161" s="10"/>
      <c r="I161">
        <f t="shared" si="18"/>
        <v>113.268</v>
      </c>
      <c r="J161" s="13">
        <f t="shared" si="14"/>
        <v>72.289156626506184</v>
      </c>
      <c r="K161">
        <f t="shared" si="19"/>
        <v>152</v>
      </c>
    </row>
    <row r="162" spans="1:11">
      <c r="A162">
        <v>114.098</v>
      </c>
      <c r="B162" s="17">
        <v>69.643799999999999</v>
      </c>
      <c r="C162">
        <v>153</v>
      </c>
      <c r="D162" s="2">
        <f>Main!$B156</f>
        <v>33.25</v>
      </c>
      <c r="E162" s="2">
        <f t="shared" si="15"/>
        <v>0.25</v>
      </c>
      <c r="F162">
        <f t="shared" si="16"/>
        <v>0.90999999999999659</v>
      </c>
      <c r="G162" s="2">
        <f t="shared" si="17"/>
        <v>65.934065934066183</v>
      </c>
      <c r="H162" s="10"/>
      <c r="I162">
        <f t="shared" si="18"/>
        <v>114.098</v>
      </c>
      <c r="J162" s="13">
        <f t="shared" si="14"/>
        <v>65.934065934066183</v>
      </c>
      <c r="K162">
        <f t="shared" si="19"/>
        <v>153</v>
      </c>
    </row>
    <row r="163" spans="1:11">
      <c r="A163">
        <v>115.008</v>
      </c>
      <c r="B163" s="17">
        <v>71.095699999999994</v>
      </c>
      <c r="C163">
        <v>154</v>
      </c>
      <c r="D163" s="2">
        <f>Main!$B157</f>
        <v>33.5</v>
      </c>
      <c r="E163" s="2">
        <f t="shared" si="15"/>
        <v>0.25</v>
      </c>
      <c r="F163">
        <f t="shared" si="16"/>
        <v>0.95000000000000284</v>
      </c>
      <c r="G163" s="2">
        <f t="shared" si="17"/>
        <v>63.157894736841918</v>
      </c>
      <c r="H163" s="10"/>
      <c r="I163">
        <f t="shared" si="18"/>
        <v>115.008</v>
      </c>
      <c r="J163" s="13">
        <f t="shared" si="14"/>
        <v>63.157894736841918</v>
      </c>
      <c r="K163">
        <f t="shared" si="19"/>
        <v>154</v>
      </c>
    </row>
    <row r="164" spans="1:11">
      <c r="A164">
        <v>115.958</v>
      </c>
      <c r="B164" s="17">
        <v>54.9251</v>
      </c>
      <c r="C164">
        <v>155</v>
      </c>
      <c r="D164" s="2">
        <f>Main!$B158</f>
        <v>33.75</v>
      </c>
      <c r="E164" s="2">
        <f t="shared" si="15"/>
        <v>0.25</v>
      </c>
      <c r="F164">
        <f t="shared" si="16"/>
        <v>0.95000000000000284</v>
      </c>
      <c r="G164" s="2">
        <f t="shared" si="17"/>
        <v>63.157894736841918</v>
      </c>
      <c r="H164" s="10" t="s">
        <v>130</v>
      </c>
      <c r="I164">
        <f t="shared" si="18"/>
        <v>115.958</v>
      </c>
      <c r="J164" s="13">
        <f t="shared" si="14"/>
        <v>63.157894736841918</v>
      </c>
      <c r="K164">
        <f t="shared" si="19"/>
        <v>155</v>
      </c>
    </row>
    <row r="165" spans="1:11">
      <c r="A165">
        <v>116.908</v>
      </c>
      <c r="B165" s="17">
        <v>64.170199999999994</v>
      </c>
      <c r="C165">
        <v>156</v>
      </c>
      <c r="D165" s="2">
        <f>Main!$B159</f>
        <v>34</v>
      </c>
      <c r="E165" s="2">
        <f t="shared" si="15"/>
        <v>0.25</v>
      </c>
      <c r="F165">
        <f t="shared" si="16"/>
        <v>0.98999999999999488</v>
      </c>
      <c r="G165" s="2">
        <f t="shared" si="17"/>
        <v>60.606060606060915</v>
      </c>
      <c r="H165" s="10" t="s">
        <v>131</v>
      </c>
      <c r="I165">
        <f t="shared" si="18"/>
        <v>116.908</v>
      </c>
      <c r="J165" s="13">
        <f t="shared" si="14"/>
        <v>60.606060606060915</v>
      </c>
      <c r="K165">
        <f t="shared" si="19"/>
        <v>156</v>
      </c>
    </row>
    <row r="166" spans="1:11">
      <c r="A166">
        <v>117.898</v>
      </c>
      <c r="B166" s="17">
        <v>59.970700000000001</v>
      </c>
      <c r="C166">
        <v>157</v>
      </c>
      <c r="D166" s="2">
        <f>Main!$B160</f>
        <v>34.25</v>
      </c>
      <c r="E166" s="2">
        <f t="shared" si="15"/>
        <v>0.5</v>
      </c>
      <c r="F166">
        <f t="shared" si="16"/>
        <v>1.6600000000000108</v>
      </c>
      <c r="G166" s="2">
        <f t="shared" si="17"/>
        <v>72.289156626505545</v>
      </c>
      <c r="H166" s="10" t="s">
        <v>132</v>
      </c>
      <c r="I166">
        <f t="shared" si="18"/>
        <v>117.898</v>
      </c>
      <c r="J166" s="13">
        <f t="shared" si="14"/>
        <v>72.289156626505545</v>
      </c>
      <c r="K166">
        <f t="shared" si="19"/>
        <v>157</v>
      </c>
    </row>
    <row r="167" spans="1:11">
      <c r="A167">
        <v>119.55800000000001</v>
      </c>
      <c r="B167" s="17">
        <v>62.097000000000001</v>
      </c>
      <c r="C167">
        <v>158</v>
      </c>
      <c r="D167" s="2">
        <f>Main!$B161</f>
        <v>34.75</v>
      </c>
      <c r="E167" s="2">
        <f t="shared" si="15"/>
        <v>0.25</v>
      </c>
      <c r="F167">
        <f t="shared" si="16"/>
        <v>0.97999999999998977</v>
      </c>
      <c r="G167" s="2">
        <f t="shared" si="17"/>
        <v>61.224489795919006</v>
      </c>
      <c r="H167" s="10" t="s">
        <v>129</v>
      </c>
      <c r="I167">
        <f t="shared" si="18"/>
        <v>119.55800000000001</v>
      </c>
      <c r="J167" s="13">
        <f t="shared" si="14"/>
        <v>61.224489795919006</v>
      </c>
      <c r="K167">
        <f t="shared" si="19"/>
        <v>158</v>
      </c>
    </row>
    <row r="168" spans="1:11">
      <c r="A168">
        <v>120.538</v>
      </c>
      <c r="B168" s="17">
        <v>67.147199999999998</v>
      </c>
      <c r="C168">
        <v>159</v>
      </c>
      <c r="D168" s="2">
        <f>Main!$B162</f>
        <v>35</v>
      </c>
      <c r="E168" s="2">
        <f t="shared" si="15"/>
        <v>0.25</v>
      </c>
      <c r="F168">
        <f t="shared" si="16"/>
        <v>0.96000000000000796</v>
      </c>
      <c r="G168" s="2">
        <f t="shared" si="17"/>
        <v>62.499999999999488</v>
      </c>
      <c r="H168" s="10"/>
      <c r="I168">
        <f t="shared" si="18"/>
        <v>120.538</v>
      </c>
      <c r="J168" s="13">
        <f t="shared" si="14"/>
        <v>62.499999999999488</v>
      </c>
      <c r="K168">
        <f t="shared" si="19"/>
        <v>159</v>
      </c>
    </row>
    <row r="169" spans="1:11">
      <c r="A169">
        <v>121.498</v>
      </c>
      <c r="B169" s="17">
        <v>60.128700000000002</v>
      </c>
      <c r="C169">
        <v>160</v>
      </c>
      <c r="D169" s="2">
        <f>Main!$B163</f>
        <v>35.25</v>
      </c>
      <c r="E169" s="2">
        <f t="shared" si="15"/>
        <v>0.25</v>
      </c>
      <c r="F169">
        <f t="shared" si="16"/>
        <v>0.89000000000000057</v>
      </c>
      <c r="G169" s="2">
        <f t="shared" si="17"/>
        <v>67.4157303370786</v>
      </c>
      <c r="H169" s="10"/>
      <c r="I169">
        <f t="shared" si="18"/>
        <v>121.498</v>
      </c>
      <c r="J169" s="13">
        <f t="shared" si="14"/>
        <v>67.4157303370786</v>
      </c>
      <c r="K169">
        <f t="shared" si="19"/>
        <v>160</v>
      </c>
    </row>
    <row r="170" spans="1:11">
      <c r="A170">
        <v>122.38800000000001</v>
      </c>
      <c r="B170" s="17">
        <v>56.5687</v>
      </c>
      <c r="C170">
        <v>161</v>
      </c>
      <c r="D170" s="2">
        <f>Main!$B164</f>
        <v>35.5</v>
      </c>
      <c r="E170" s="2">
        <f t="shared" si="15"/>
        <v>0.25</v>
      </c>
      <c r="F170">
        <f t="shared" si="16"/>
        <v>0.92000000000000171</v>
      </c>
      <c r="G170" s="2">
        <f t="shared" si="17"/>
        <v>65.2173913043477</v>
      </c>
      <c r="H170" s="10"/>
      <c r="I170">
        <f t="shared" si="18"/>
        <v>122.38800000000001</v>
      </c>
      <c r="J170" s="13">
        <f t="shared" si="14"/>
        <v>65.2173913043477</v>
      </c>
      <c r="K170">
        <f t="shared" si="19"/>
        <v>161</v>
      </c>
    </row>
    <row r="171" spans="1:11">
      <c r="A171">
        <v>123.30800000000001</v>
      </c>
      <c r="B171" s="17">
        <v>62.948399999999999</v>
      </c>
      <c r="C171">
        <v>162</v>
      </c>
      <c r="D171" s="2">
        <f>Main!$B165</f>
        <v>35.75</v>
      </c>
      <c r="E171" s="2">
        <f t="shared" si="15"/>
        <v>0.25</v>
      </c>
      <c r="F171">
        <f t="shared" si="16"/>
        <v>0.94999999999998863</v>
      </c>
      <c r="G171" s="2">
        <f t="shared" si="17"/>
        <v>63.157894736842863</v>
      </c>
      <c r="H171" s="10"/>
      <c r="I171">
        <f t="shared" si="18"/>
        <v>123.30800000000001</v>
      </c>
      <c r="J171" s="13">
        <f t="shared" si="14"/>
        <v>63.157894736842863</v>
      </c>
      <c r="K171">
        <f t="shared" si="19"/>
        <v>162</v>
      </c>
    </row>
    <row r="172" spans="1:11">
      <c r="A172">
        <v>124.258</v>
      </c>
      <c r="B172" s="17">
        <v>63.493600000000001</v>
      </c>
      <c r="C172">
        <v>163</v>
      </c>
      <c r="D172" s="2">
        <f>Main!$B166</f>
        <v>36</v>
      </c>
      <c r="E172" s="2">
        <f t="shared" si="15"/>
        <v>0.25</v>
      </c>
      <c r="F172">
        <f t="shared" si="16"/>
        <v>0.96000000000000796</v>
      </c>
      <c r="G172" s="2">
        <f t="shared" si="17"/>
        <v>62.499999999999488</v>
      </c>
      <c r="H172" s="10"/>
      <c r="I172">
        <f t="shared" si="18"/>
        <v>124.258</v>
      </c>
      <c r="J172" s="13">
        <f t="shared" si="14"/>
        <v>62.499999999999488</v>
      </c>
      <c r="K172">
        <f t="shared" si="19"/>
        <v>163</v>
      </c>
    </row>
    <row r="173" spans="1:11">
      <c r="A173">
        <v>125.218</v>
      </c>
      <c r="B173" s="17">
        <v>54.570399999999999</v>
      </c>
      <c r="C173">
        <v>164</v>
      </c>
      <c r="D173" s="2">
        <f>Main!$B167</f>
        <v>36.25</v>
      </c>
      <c r="E173" s="2">
        <f t="shared" si="15"/>
        <v>0.25</v>
      </c>
      <c r="F173">
        <f t="shared" si="16"/>
        <v>0.89000000000000057</v>
      </c>
      <c r="G173" s="2">
        <f t="shared" si="17"/>
        <v>67.4157303370786</v>
      </c>
      <c r="H173" s="10"/>
      <c r="I173">
        <f t="shared" si="18"/>
        <v>125.218</v>
      </c>
      <c r="J173" s="13">
        <f t="shared" si="14"/>
        <v>67.4157303370786</v>
      </c>
      <c r="K173">
        <f t="shared" si="19"/>
        <v>164</v>
      </c>
    </row>
    <row r="174" spans="1:11">
      <c r="A174">
        <v>126.108</v>
      </c>
      <c r="B174" s="17">
        <v>59.377000000000002</v>
      </c>
      <c r="C174">
        <v>165</v>
      </c>
      <c r="D174" s="2">
        <f>Main!$B168</f>
        <v>36.5</v>
      </c>
      <c r="E174" s="2">
        <f t="shared" si="15"/>
        <v>0.25</v>
      </c>
      <c r="F174">
        <f t="shared" si="16"/>
        <v>1</v>
      </c>
      <c r="G174" s="2">
        <f t="shared" si="17"/>
        <v>60</v>
      </c>
      <c r="H174" s="10" t="s">
        <v>130</v>
      </c>
      <c r="I174">
        <f t="shared" si="18"/>
        <v>126.108</v>
      </c>
      <c r="J174" s="13">
        <f t="shared" si="14"/>
        <v>60</v>
      </c>
      <c r="K174">
        <f t="shared" si="19"/>
        <v>165</v>
      </c>
    </row>
    <row r="175" spans="1:11">
      <c r="A175">
        <v>127.108</v>
      </c>
      <c r="B175" s="17">
        <v>56.259099999999997</v>
      </c>
      <c r="C175">
        <v>166</v>
      </c>
      <c r="D175" s="2">
        <f>Main!$B169</f>
        <v>36.75</v>
      </c>
      <c r="E175" s="2">
        <f t="shared" si="15"/>
        <v>0.25</v>
      </c>
      <c r="F175">
        <f t="shared" si="16"/>
        <v>1</v>
      </c>
      <c r="G175" s="2">
        <f t="shared" si="17"/>
        <v>60</v>
      </c>
      <c r="H175" s="10" t="s">
        <v>132</v>
      </c>
      <c r="I175">
        <f t="shared" si="18"/>
        <v>127.108</v>
      </c>
      <c r="J175" s="13">
        <f t="shared" si="14"/>
        <v>60</v>
      </c>
      <c r="K175">
        <f t="shared" si="19"/>
        <v>166</v>
      </c>
    </row>
    <row r="176" spans="1:11">
      <c r="A176">
        <v>128.108</v>
      </c>
      <c r="B176" s="17">
        <v>57.196800000000003</v>
      </c>
      <c r="C176">
        <v>167</v>
      </c>
      <c r="D176" s="2">
        <f>Main!$B170</f>
        <v>37</v>
      </c>
      <c r="E176" s="2">
        <f t="shared" si="15"/>
        <v>0.25</v>
      </c>
      <c r="F176">
        <f t="shared" si="16"/>
        <v>1.1699999999999875</v>
      </c>
      <c r="G176" s="2">
        <f t="shared" si="17"/>
        <v>51.282051282051832</v>
      </c>
      <c r="H176" s="10" t="s">
        <v>128</v>
      </c>
      <c r="I176">
        <f t="shared" si="18"/>
        <v>128.108</v>
      </c>
      <c r="J176" s="13">
        <f t="shared" si="14"/>
        <v>51.282051282051832</v>
      </c>
      <c r="K176">
        <f t="shared" si="19"/>
        <v>167</v>
      </c>
    </row>
    <row r="177" spans="1:11">
      <c r="A177">
        <v>129.27799999999999</v>
      </c>
      <c r="B177" s="17">
        <v>55.766199999999998</v>
      </c>
      <c r="C177">
        <v>168</v>
      </c>
      <c r="D177" s="2">
        <f>Main!$B171</f>
        <v>37.25</v>
      </c>
      <c r="E177" s="2">
        <f t="shared" si="15"/>
        <v>0.25</v>
      </c>
      <c r="F177">
        <f t="shared" si="16"/>
        <v>1.146000000000015</v>
      </c>
      <c r="G177" s="2">
        <f t="shared" si="17"/>
        <v>52.356020942407689</v>
      </c>
      <c r="H177" s="10"/>
      <c r="I177">
        <f t="shared" si="18"/>
        <v>129.27799999999999</v>
      </c>
      <c r="J177" s="13">
        <f t="shared" si="14"/>
        <v>52.356020942407689</v>
      </c>
      <c r="K177">
        <f t="shared" si="19"/>
        <v>168</v>
      </c>
    </row>
    <row r="178" spans="1:11">
      <c r="A178">
        <v>130.42400000000001</v>
      </c>
      <c r="B178" s="17">
        <v>45.770099999999999</v>
      </c>
      <c r="C178">
        <v>169</v>
      </c>
      <c r="D178" s="2">
        <f>Main!$B172</f>
        <v>37.5</v>
      </c>
      <c r="E178" s="2">
        <f t="shared" si="15"/>
        <v>0.5</v>
      </c>
      <c r="F178">
        <f t="shared" si="16"/>
        <v>2.1639999999999873</v>
      </c>
      <c r="G178" s="2">
        <f t="shared" si="17"/>
        <v>55.452865064695338</v>
      </c>
      <c r="H178" s="10"/>
      <c r="I178">
        <f t="shared" si="18"/>
        <v>130.42400000000001</v>
      </c>
      <c r="J178" s="13">
        <f t="shared" si="14"/>
        <v>55.452865064695338</v>
      </c>
      <c r="K178">
        <f t="shared" si="19"/>
        <v>169</v>
      </c>
    </row>
    <row r="179" spans="1:11">
      <c r="A179">
        <v>132.58799999999999</v>
      </c>
      <c r="B179" s="17">
        <v>54.398000000000003</v>
      </c>
      <c r="C179">
        <v>170</v>
      </c>
      <c r="D179" s="2">
        <f>Main!$B173</f>
        <v>38</v>
      </c>
      <c r="E179" s="2">
        <f t="shared" si="15"/>
        <v>0.25</v>
      </c>
      <c r="F179">
        <f t="shared" si="16"/>
        <v>0.96000000000000796</v>
      </c>
      <c r="G179" s="2">
        <f t="shared" si="17"/>
        <v>62.499999999999488</v>
      </c>
      <c r="H179" s="10" t="s">
        <v>129</v>
      </c>
      <c r="I179">
        <f t="shared" si="18"/>
        <v>132.58799999999999</v>
      </c>
      <c r="J179" s="13">
        <f t="shared" si="14"/>
        <v>62.499999999999488</v>
      </c>
      <c r="K179">
        <f t="shared" si="19"/>
        <v>170</v>
      </c>
    </row>
    <row r="180" spans="1:11">
      <c r="A180">
        <v>133.548</v>
      </c>
      <c r="B180" s="17">
        <v>51.059600000000003</v>
      </c>
      <c r="C180">
        <v>171</v>
      </c>
      <c r="D180" s="2">
        <f>Main!$B174</f>
        <v>38.25</v>
      </c>
      <c r="E180" s="2">
        <f t="shared" si="15"/>
        <v>0.25</v>
      </c>
      <c r="F180">
        <f t="shared" si="16"/>
        <v>0.93999999999999773</v>
      </c>
      <c r="G180" s="2">
        <f t="shared" si="17"/>
        <v>63.829787234042712</v>
      </c>
      <c r="H180" s="10"/>
      <c r="I180">
        <f t="shared" si="18"/>
        <v>133.548</v>
      </c>
      <c r="J180" s="13">
        <f t="shared" si="14"/>
        <v>63.829787234042712</v>
      </c>
      <c r="K180">
        <f t="shared" si="19"/>
        <v>171</v>
      </c>
    </row>
    <row r="181" spans="1:11">
      <c r="A181">
        <v>134.488</v>
      </c>
      <c r="B181" s="17">
        <v>61.611600000000003</v>
      </c>
      <c r="C181">
        <v>172</v>
      </c>
      <c r="D181" s="2">
        <f>Main!$B175</f>
        <v>38.5</v>
      </c>
      <c r="E181" s="2">
        <f t="shared" si="15"/>
        <v>0.25</v>
      </c>
      <c r="F181">
        <f t="shared" si="16"/>
        <v>1.1699999999999875</v>
      </c>
      <c r="G181" s="2">
        <f t="shared" si="17"/>
        <v>51.282051282051832</v>
      </c>
      <c r="H181" s="10"/>
      <c r="I181">
        <f t="shared" si="18"/>
        <v>134.488</v>
      </c>
      <c r="J181" s="13">
        <f t="shared" si="14"/>
        <v>51.282051282051832</v>
      </c>
      <c r="K181">
        <f t="shared" si="19"/>
        <v>172</v>
      </c>
    </row>
    <row r="182" spans="1:11">
      <c r="A182">
        <v>135.65799999999999</v>
      </c>
      <c r="B182" s="17">
        <v>59.807200000000002</v>
      </c>
      <c r="C182">
        <v>173</v>
      </c>
      <c r="D182" s="2">
        <f>Main!$B176</f>
        <v>38.75</v>
      </c>
      <c r="E182" s="2">
        <f t="shared" si="15"/>
        <v>0.25</v>
      </c>
      <c r="F182">
        <f t="shared" si="16"/>
        <v>1.2600000000000193</v>
      </c>
      <c r="G182" s="2">
        <f t="shared" si="17"/>
        <v>47.619047619046889</v>
      </c>
      <c r="H182" s="10" t="s">
        <v>130</v>
      </c>
      <c r="I182">
        <f t="shared" si="18"/>
        <v>135.65799999999999</v>
      </c>
      <c r="J182" s="13">
        <f t="shared" si="14"/>
        <v>47.619047619046889</v>
      </c>
      <c r="K182">
        <f t="shared" si="19"/>
        <v>173</v>
      </c>
    </row>
    <row r="183" spans="1:11">
      <c r="A183">
        <v>136.91800000000001</v>
      </c>
      <c r="B183" s="17">
        <v>49.806699999999999</v>
      </c>
      <c r="C183">
        <v>174</v>
      </c>
      <c r="D183" s="2">
        <f>Main!$B177</f>
        <v>39</v>
      </c>
      <c r="E183" s="2">
        <f t="shared" si="15"/>
        <v>0.5</v>
      </c>
      <c r="F183">
        <f t="shared" si="16"/>
        <v>2.3100000000000023</v>
      </c>
      <c r="G183" s="2">
        <f t="shared" si="17"/>
        <v>51.948051948051898</v>
      </c>
      <c r="H183" s="10" t="s">
        <v>132</v>
      </c>
      <c r="I183">
        <f t="shared" si="18"/>
        <v>136.91800000000001</v>
      </c>
      <c r="J183" s="13">
        <f t="shared" si="14"/>
        <v>51.948051948051898</v>
      </c>
      <c r="K183">
        <f t="shared" si="19"/>
        <v>174</v>
      </c>
    </row>
    <row r="184" spans="1:11">
      <c r="A184">
        <v>139.22800000000001</v>
      </c>
      <c r="B184" s="17">
        <v>49.200099999999999</v>
      </c>
      <c r="C184">
        <v>175</v>
      </c>
      <c r="D184" s="2">
        <f>Main!$B178</f>
        <v>39.5</v>
      </c>
      <c r="E184" s="2">
        <f t="shared" si="15"/>
        <v>0.25</v>
      </c>
      <c r="F184">
        <f t="shared" si="16"/>
        <v>1.1799999999999784</v>
      </c>
      <c r="G184" s="2">
        <f t="shared" si="17"/>
        <v>50.847457627119574</v>
      </c>
      <c r="H184" s="10" t="s">
        <v>128</v>
      </c>
      <c r="I184">
        <f t="shared" si="18"/>
        <v>139.22800000000001</v>
      </c>
      <c r="J184" s="13">
        <f t="shared" si="14"/>
        <v>50.847457627119574</v>
      </c>
      <c r="K184">
        <f t="shared" si="19"/>
        <v>175</v>
      </c>
    </row>
    <row r="185" spans="1:11">
      <c r="A185">
        <v>140.40799999999999</v>
      </c>
      <c r="B185" s="17">
        <v>46.922800000000002</v>
      </c>
      <c r="C185">
        <v>176</v>
      </c>
      <c r="D185" s="2">
        <f>Main!$B179</f>
        <v>39.75</v>
      </c>
      <c r="E185" s="2">
        <f t="shared" si="15"/>
        <v>0.25</v>
      </c>
      <c r="F185">
        <f t="shared" si="16"/>
        <v>1.6100000000000136</v>
      </c>
      <c r="G185" s="2">
        <f t="shared" si="17"/>
        <v>37.267080745341296</v>
      </c>
      <c r="H185" s="10"/>
      <c r="I185">
        <f t="shared" si="18"/>
        <v>140.40799999999999</v>
      </c>
      <c r="J185" s="13">
        <f t="shared" si="14"/>
        <v>37.267080745341296</v>
      </c>
      <c r="K185">
        <f t="shared" si="19"/>
        <v>176</v>
      </c>
    </row>
    <row r="186" spans="1:11">
      <c r="A186">
        <v>142.018</v>
      </c>
      <c r="B186" s="17">
        <v>51.885100000000001</v>
      </c>
      <c r="C186">
        <v>177</v>
      </c>
      <c r="D186" s="2">
        <f>Main!$B180</f>
        <v>40</v>
      </c>
      <c r="E186" s="2"/>
      <c r="G186" s="2">
        <f>G185</f>
        <v>37.267080745341296</v>
      </c>
      <c r="H186" s="10"/>
      <c r="I186">
        <f t="shared" si="18"/>
        <v>142.018</v>
      </c>
      <c r="J186" s="13">
        <f t="shared" si="14"/>
        <v>37.267080745341296</v>
      </c>
      <c r="K186">
        <f t="shared" si="19"/>
        <v>177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3" customWidth="1"/>
    <col min="2" max="2" width="11.33203125" bestFit="1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209</v>
      </c>
      <c r="B1" s="1" t="s">
        <v>210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211</v>
      </c>
      <c r="B2" s="1" t="s">
        <v>212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213</v>
      </c>
      <c r="B3" s="11">
        <v>1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1</v>
      </c>
      <c r="K3" s="1"/>
      <c r="L3" s="1"/>
      <c r="M3" s="1"/>
    </row>
    <row r="4" spans="1:13">
      <c r="A4" s="10" t="s">
        <v>214</v>
      </c>
      <c r="B4" s="1" t="s">
        <v>148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Patricia von Blumröder</v>
      </c>
      <c r="K4" s="1"/>
      <c r="L4" s="1"/>
      <c r="M4" s="1"/>
    </row>
    <row r="5" spans="1:13">
      <c r="A5" s="10" t="s">
        <v>216</v>
      </c>
      <c r="B5" s="11">
        <v>1994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1994</v>
      </c>
      <c r="K5" s="1"/>
      <c r="L5" s="1"/>
      <c r="M5" s="1"/>
    </row>
    <row r="6" spans="1:13">
      <c r="A6" s="10" t="s">
        <v>217</v>
      </c>
      <c r="B6" s="1" t="s">
        <v>147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Ars Musici (Freiburger Musikforum) 1118-2 (1995)</v>
      </c>
      <c r="K6" s="1"/>
      <c r="L6" s="1"/>
      <c r="M6" s="1"/>
    </row>
    <row r="7" spans="1:13">
      <c r="A7" s="10" t="s">
        <v>219</v>
      </c>
      <c r="B7" s="1" t="s">
        <v>220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221</v>
      </c>
      <c r="B8" s="14">
        <v>40938</v>
      </c>
      <c r="C8" s="1"/>
      <c r="D8" s="1"/>
      <c r="E8" s="1"/>
      <c r="F8" s="1"/>
      <c r="G8" s="1"/>
      <c r="I8" s="10" t="str">
        <f t="shared" si="0"/>
        <v>Date:</v>
      </c>
      <c r="J8" s="15">
        <f t="shared" si="1"/>
        <v>40938</v>
      </c>
      <c r="K8" s="1"/>
      <c r="L8" s="1"/>
      <c r="M8" s="1"/>
    </row>
    <row r="9" spans="1:13">
      <c r="A9" s="10" t="s">
        <v>139</v>
      </c>
      <c r="B9" s="10" t="s">
        <v>127</v>
      </c>
      <c r="C9" s="10" t="s">
        <v>0</v>
      </c>
      <c r="D9" s="10" t="s">
        <v>1</v>
      </c>
      <c r="E9" s="10" t="s">
        <v>140</v>
      </c>
      <c r="F9" s="10" t="s">
        <v>141</v>
      </c>
      <c r="G9" s="10" t="s">
        <v>124</v>
      </c>
      <c r="H9" s="1" t="s">
        <v>127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1.238</v>
      </c>
      <c r="B10" s="17">
        <v>52.652200000000001</v>
      </c>
      <c r="C10">
        <v>1</v>
      </c>
      <c r="D10" s="2">
        <f>Main!$B4</f>
        <v>0.25</v>
      </c>
      <c r="E10" s="2">
        <f>$D11-$D10</f>
        <v>0.25</v>
      </c>
      <c r="F10">
        <f>$A11-$A10</f>
        <v>0.57000000000000006</v>
      </c>
      <c r="G10" s="2">
        <f>$E10/$F10*60*4</f>
        <v>105.26315789473684</v>
      </c>
      <c r="H10" s="10" t="s">
        <v>128</v>
      </c>
      <c r="I10">
        <f>$A10</f>
        <v>1.238</v>
      </c>
      <c r="J10" s="13">
        <f t="shared" ref="J10:J73" si="2">$G10</f>
        <v>105.26315789473684</v>
      </c>
      <c r="K10">
        <f>$C10</f>
        <v>1</v>
      </c>
    </row>
    <row r="11" spans="1:13">
      <c r="A11">
        <v>1.8080000000000001</v>
      </c>
      <c r="B11" s="17">
        <v>56.383499999999998</v>
      </c>
      <c r="C11">
        <v>2</v>
      </c>
      <c r="D11" s="2">
        <f>Main!$B5</f>
        <v>0.5</v>
      </c>
      <c r="E11" s="2">
        <f t="shared" ref="E11:E74" si="3">$D12-$D11</f>
        <v>0.25</v>
      </c>
      <c r="F11">
        <f t="shared" ref="F11:F74" si="4">$A12-$A11</f>
        <v>0.6100000000000001</v>
      </c>
      <c r="G11" s="2">
        <f t="shared" ref="G11:G74" si="5">$E11/$F11*60*4</f>
        <v>98.360655737704903</v>
      </c>
      <c r="H11" s="10"/>
      <c r="I11">
        <f t="shared" ref="I11:I74" si="6">$A11</f>
        <v>1.8080000000000001</v>
      </c>
      <c r="J11" s="13">
        <f t="shared" si="2"/>
        <v>98.360655737704903</v>
      </c>
      <c r="K11">
        <f t="shared" ref="K11:K74" si="7">$C11</f>
        <v>2</v>
      </c>
    </row>
    <row r="12" spans="1:13">
      <c r="A12">
        <v>2.4180000000000001</v>
      </c>
      <c r="B12" s="17">
        <v>57.290999999999997</v>
      </c>
      <c r="C12">
        <v>3</v>
      </c>
      <c r="D12" s="2">
        <f>Main!$B6</f>
        <v>0.75</v>
      </c>
      <c r="E12" s="2">
        <f t="shared" si="3"/>
        <v>0.25</v>
      </c>
      <c r="F12">
        <f t="shared" si="4"/>
        <v>0.75999999999999979</v>
      </c>
      <c r="G12" s="2">
        <f t="shared" si="5"/>
        <v>78.947368421052644</v>
      </c>
      <c r="H12" s="10"/>
      <c r="I12">
        <f t="shared" si="6"/>
        <v>2.4180000000000001</v>
      </c>
      <c r="J12" s="13">
        <f t="shared" si="2"/>
        <v>78.947368421052644</v>
      </c>
      <c r="K12">
        <f t="shared" si="7"/>
        <v>3</v>
      </c>
    </row>
    <row r="13" spans="1:13">
      <c r="A13">
        <v>3.1779999999999999</v>
      </c>
      <c r="B13" s="17">
        <v>52.302</v>
      </c>
      <c r="C13">
        <v>4</v>
      </c>
      <c r="D13" s="2">
        <f>Main!$B7</f>
        <v>1</v>
      </c>
      <c r="E13" s="2">
        <f t="shared" si="3"/>
        <v>0.5</v>
      </c>
      <c r="F13">
        <f t="shared" si="4"/>
        <v>1.5300000000000002</v>
      </c>
      <c r="G13" s="2">
        <f t="shared" si="5"/>
        <v>78.431372549019599</v>
      </c>
      <c r="H13" s="10"/>
      <c r="I13">
        <f t="shared" si="6"/>
        <v>3.1779999999999999</v>
      </c>
      <c r="J13" s="13">
        <f t="shared" si="2"/>
        <v>78.431372549019599</v>
      </c>
      <c r="K13">
        <f t="shared" si="7"/>
        <v>4</v>
      </c>
    </row>
    <row r="14" spans="1:13">
      <c r="A14">
        <v>4.7080000000000002</v>
      </c>
      <c r="B14" s="17">
        <v>57.788499999999999</v>
      </c>
      <c r="C14">
        <v>5</v>
      </c>
      <c r="D14" s="2">
        <f>Main!$B8</f>
        <v>1.5</v>
      </c>
      <c r="E14" s="2">
        <f t="shared" si="3"/>
        <v>0.25</v>
      </c>
      <c r="F14">
        <f t="shared" si="4"/>
        <v>0.54</v>
      </c>
      <c r="G14" s="2">
        <f t="shared" si="5"/>
        <v>111.1111111111111</v>
      </c>
      <c r="H14" s="10"/>
      <c r="I14">
        <f t="shared" si="6"/>
        <v>4.7080000000000002</v>
      </c>
      <c r="J14" s="13">
        <f t="shared" si="2"/>
        <v>111.1111111111111</v>
      </c>
      <c r="K14">
        <f t="shared" si="7"/>
        <v>5</v>
      </c>
    </row>
    <row r="15" spans="1:13">
      <c r="A15">
        <v>5.2480000000000002</v>
      </c>
      <c r="B15" s="17">
        <v>63.682600000000001</v>
      </c>
      <c r="C15">
        <v>6</v>
      </c>
      <c r="D15" s="2">
        <f>Main!$B9</f>
        <v>1.75</v>
      </c>
      <c r="E15" s="2">
        <f t="shared" si="3"/>
        <v>0.25</v>
      </c>
      <c r="F15">
        <f t="shared" si="4"/>
        <v>0.62999999999999989</v>
      </c>
      <c r="G15" s="2">
        <f t="shared" si="5"/>
        <v>95.238095238095255</v>
      </c>
      <c r="H15" s="10"/>
      <c r="I15">
        <f t="shared" si="6"/>
        <v>5.2480000000000002</v>
      </c>
      <c r="J15" s="13">
        <f t="shared" si="2"/>
        <v>95.238095238095255</v>
      </c>
      <c r="K15">
        <f t="shared" si="7"/>
        <v>6</v>
      </c>
    </row>
    <row r="16" spans="1:13">
      <c r="A16">
        <v>5.8780000000000001</v>
      </c>
      <c r="B16" s="17">
        <v>63.553800000000003</v>
      </c>
      <c r="C16">
        <v>7</v>
      </c>
      <c r="D16" s="2">
        <f>Main!$B10</f>
        <v>2</v>
      </c>
      <c r="E16" s="2">
        <f t="shared" si="3"/>
        <v>0.25</v>
      </c>
      <c r="F16">
        <f t="shared" si="4"/>
        <v>0.92999999999999972</v>
      </c>
      <c r="G16" s="2">
        <f t="shared" si="5"/>
        <v>64.516129032258092</v>
      </c>
      <c r="H16" s="10"/>
      <c r="I16">
        <f t="shared" si="6"/>
        <v>5.8780000000000001</v>
      </c>
      <c r="J16" s="13">
        <f t="shared" si="2"/>
        <v>64.516129032258092</v>
      </c>
      <c r="K16">
        <f t="shared" si="7"/>
        <v>7</v>
      </c>
    </row>
    <row r="17" spans="1:11">
      <c r="A17">
        <v>6.8079999999999998</v>
      </c>
      <c r="B17" s="17">
        <v>50.972499999999997</v>
      </c>
      <c r="C17">
        <v>8</v>
      </c>
      <c r="D17" s="2">
        <f>Main!$B11</f>
        <v>2.25</v>
      </c>
      <c r="E17" s="2">
        <f t="shared" si="3"/>
        <v>0.5</v>
      </c>
      <c r="F17">
        <f t="shared" si="4"/>
        <v>1.3000000000000007</v>
      </c>
      <c r="G17" s="2">
        <f t="shared" si="5"/>
        <v>92.307692307692264</v>
      </c>
      <c r="H17" s="10"/>
      <c r="I17">
        <f t="shared" si="6"/>
        <v>6.8079999999999998</v>
      </c>
      <c r="J17" s="13">
        <f t="shared" si="2"/>
        <v>92.307692307692264</v>
      </c>
      <c r="K17">
        <f t="shared" si="7"/>
        <v>8</v>
      </c>
    </row>
    <row r="18" spans="1:11">
      <c r="A18">
        <v>8.1080000000000005</v>
      </c>
      <c r="B18" s="17">
        <v>50.519799999999996</v>
      </c>
      <c r="C18">
        <v>9</v>
      </c>
      <c r="D18" s="2">
        <f>Main!$B12</f>
        <v>2.75</v>
      </c>
      <c r="E18" s="2">
        <f t="shared" si="3"/>
        <v>0.25</v>
      </c>
      <c r="F18">
        <f t="shared" si="4"/>
        <v>0.50999999999999979</v>
      </c>
      <c r="G18" s="2">
        <f t="shared" si="5"/>
        <v>117.64705882352946</v>
      </c>
      <c r="H18" s="10"/>
      <c r="I18">
        <f t="shared" si="6"/>
        <v>8.1080000000000005</v>
      </c>
      <c r="J18" s="13">
        <f t="shared" si="2"/>
        <v>117.64705882352946</v>
      </c>
      <c r="K18">
        <f t="shared" si="7"/>
        <v>9</v>
      </c>
    </row>
    <row r="19" spans="1:11">
      <c r="A19">
        <v>8.6180000000000003</v>
      </c>
      <c r="B19" s="17">
        <v>60.914999999999999</v>
      </c>
      <c r="C19">
        <v>10</v>
      </c>
      <c r="D19" s="2">
        <f>Main!$B13</f>
        <v>3</v>
      </c>
      <c r="E19" s="2">
        <f t="shared" si="3"/>
        <v>0.25</v>
      </c>
      <c r="F19">
        <f t="shared" si="4"/>
        <v>0.73000000000000043</v>
      </c>
      <c r="G19" s="2">
        <f t="shared" si="5"/>
        <v>82.19178082191776</v>
      </c>
      <c r="H19" s="10"/>
      <c r="I19">
        <f t="shared" si="6"/>
        <v>8.6180000000000003</v>
      </c>
      <c r="J19" s="13">
        <f t="shared" si="2"/>
        <v>82.19178082191776</v>
      </c>
      <c r="K19">
        <f t="shared" si="7"/>
        <v>10</v>
      </c>
    </row>
    <row r="20" spans="1:11">
      <c r="A20">
        <v>9.3480000000000008</v>
      </c>
      <c r="B20" s="17">
        <v>57.196100000000001</v>
      </c>
      <c r="C20">
        <v>11</v>
      </c>
      <c r="D20" s="2">
        <f>Main!$B14</f>
        <v>3.25</v>
      </c>
      <c r="E20" s="2">
        <f t="shared" si="3"/>
        <v>0.25</v>
      </c>
      <c r="F20">
        <f t="shared" si="4"/>
        <v>0.77999999999999936</v>
      </c>
      <c r="G20" s="2">
        <f t="shared" si="5"/>
        <v>76.923076923076977</v>
      </c>
      <c r="H20" s="10"/>
      <c r="I20">
        <f t="shared" si="6"/>
        <v>9.3480000000000008</v>
      </c>
      <c r="J20" s="13">
        <f t="shared" si="2"/>
        <v>76.923076923076977</v>
      </c>
      <c r="K20">
        <f t="shared" si="7"/>
        <v>11</v>
      </c>
    </row>
    <row r="21" spans="1:11">
      <c r="A21">
        <v>10.128</v>
      </c>
      <c r="B21" s="17">
        <v>53.055100000000003</v>
      </c>
      <c r="C21">
        <v>12</v>
      </c>
      <c r="D21" s="2">
        <f>Main!$B15</f>
        <v>3.5</v>
      </c>
      <c r="E21" s="2">
        <f t="shared" si="3"/>
        <v>0.5</v>
      </c>
      <c r="F21">
        <f t="shared" si="4"/>
        <v>1.5999999999999996</v>
      </c>
      <c r="G21" s="2">
        <f t="shared" si="5"/>
        <v>75.000000000000014</v>
      </c>
      <c r="H21" s="10"/>
      <c r="I21">
        <f t="shared" si="6"/>
        <v>10.128</v>
      </c>
      <c r="J21" s="13">
        <f t="shared" si="2"/>
        <v>75.000000000000014</v>
      </c>
      <c r="K21">
        <f t="shared" si="7"/>
        <v>12</v>
      </c>
    </row>
    <row r="22" spans="1:11">
      <c r="A22">
        <v>11.728</v>
      </c>
      <c r="B22" s="17">
        <v>53.876300000000001</v>
      </c>
      <c r="C22">
        <v>13</v>
      </c>
      <c r="D22" s="2">
        <f>Main!$B16</f>
        <v>4</v>
      </c>
      <c r="E22" s="2">
        <f t="shared" si="3"/>
        <v>0.25</v>
      </c>
      <c r="F22">
        <f t="shared" si="4"/>
        <v>0.5600000000000005</v>
      </c>
      <c r="G22" s="2">
        <f t="shared" si="5"/>
        <v>107.14285714285704</v>
      </c>
      <c r="H22" s="10"/>
      <c r="I22">
        <f t="shared" si="6"/>
        <v>11.728</v>
      </c>
      <c r="J22" s="13">
        <f t="shared" si="2"/>
        <v>107.14285714285704</v>
      </c>
      <c r="K22">
        <f t="shared" si="7"/>
        <v>13</v>
      </c>
    </row>
    <row r="23" spans="1:11">
      <c r="A23">
        <v>12.288</v>
      </c>
      <c r="B23" s="17">
        <v>56.889299999999999</v>
      </c>
      <c r="C23">
        <v>14</v>
      </c>
      <c r="D23" s="2">
        <f>Main!$B17</f>
        <v>4.25</v>
      </c>
      <c r="E23" s="2">
        <f t="shared" si="3"/>
        <v>0.25</v>
      </c>
      <c r="F23">
        <f t="shared" si="4"/>
        <v>0.62999999999999901</v>
      </c>
      <c r="G23" s="2">
        <f t="shared" si="5"/>
        <v>95.238095238095397</v>
      </c>
      <c r="H23" s="10"/>
      <c r="I23">
        <f t="shared" si="6"/>
        <v>12.288</v>
      </c>
      <c r="J23" s="13">
        <f t="shared" si="2"/>
        <v>95.238095238095397</v>
      </c>
      <c r="K23">
        <f t="shared" si="7"/>
        <v>14</v>
      </c>
    </row>
    <row r="24" spans="1:11">
      <c r="A24">
        <v>12.917999999999999</v>
      </c>
      <c r="B24" s="17">
        <v>54.033299999999997</v>
      </c>
      <c r="C24">
        <v>15</v>
      </c>
      <c r="D24" s="2">
        <f>Main!$B18</f>
        <v>4.5</v>
      </c>
      <c r="E24" s="2">
        <f t="shared" si="3"/>
        <v>0.25</v>
      </c>
      <c r="F24">
        <f t="shared" si="4"/>
        <v>0.88000000000000078</v>
      </c>
      <c r="G24" s="2">
        <f t="shared" si="5"/>
        <v>68.181818181818116</v>
      </c>
      <c r="H24" s="10"/>
      <c r="I24">
        <f t="shared" si="6"/>
        <v>12.917999999999999</v>
      </c>
      <c r="J24" s="13">
        <f t="shared" si="2"/>
        <v>68.181818181818116</v>
      </c>
      <c r="K24">
        <f t="shared" si="7"/>
        <v>15</v>
      </c>
    </row>
    <row r="25" spans="1:11">
      <c r="A25">
        <v>13.798</v>
      </c>
      <c r="B25" s="17">
        <v>50.255699999999997</v>
      </c>
      <c r="C25">
        <v>16</v>
      </c>
      <c r="D25" s="2">
        <f>Main!$B19</f>
        <v>4.75</v>
      </c>
      <c r="E25" s="2">
        <f t="shared" si="3"/>
        <v>0.5</v>
      </c>
      <c r="F25">
        <f t="shared" si="4"/>
        <v>1.4800000000000004</v>
      </c>
      <c r="G25" s="2">
        <f t="shared" si="5"/>
        <v>81.081081081081052</v>
      </c>
      <c r="H25" s="10"/>
      <c r="I25">
        <f t="shared" si="6"/>
        <v>13.798</v>
      </c>
      <c r="J25" s="13">
        <f t="shared" si="2"/>
        <v>81.081081081081052</v>
      </c>
      <c r="K25">
        <f t="shared" si="7"/>
        <v>16</v>
      </c>
    </row>
    <row r="26" spans="1:11">
      <c r="A26">
        <v>15.278</v>
      </c>
      <c r="B26" s="17">
        <v>59.1755</v>
      </c>
      <c r="C26">
        <v>17</v>
      </c>
      <c r="D26" s="2">
        <f>Main!$B20</f>
        <v>5.25</v>
      </c>
      <c r="E26" s="2">
        <f t="shared" si="3"/>
        <v>0.25</v>
      </c>
      <c r="F26">
        <f t="shared" si="4"/>
        <v>0.41999999999999993</v>
      </c>
      <c r="G26" s="2">
        <f t="shared" si="5"/>
        <v>142.85714285714289</v>
      </c>
      <c r="H26" s="10" t="s">
        <v>129</v>
      </c>
      <c r="I26">
        <f t="shared" si="6"/>
        <v>15.278</v>
      </c>
      <c r="J26" s="13">
        <f t="shared" si="2"/>
        <v>142.85714285714289</v>
      </c>
      <c r="K26">
        <f t="shared" si="7"/>
        <v>17</v>
      </c>
    </row>
    <row r="27" spans="1:11">
      <c r="A27">
        <v>15.698</v>
      </c>
      <c r="B27" s="17">
        <v>69.719099999999997</v>
      </c>
      <c r="C27">
        <v>18</v>
      </c>
      <c r="D27" s="2">
        <f>Main!$B21</f>
        <v>5.5</v>
      </c>
      <c r="E27" s="2">
        <f t="shared" si="3"/>
        <v>0.25</v>
      </c>
      <c r="F27">
        <f t="shared" si="4"/>
        <v>0.37000000000000099</v>
      </c>
      <c r="G27" s="2">
        <f t="shared" si="5"/>
        <v>162.16216216216174</v>
      </c>
      <c r="H27" s="10"/>
      <c r="I27">
        <f t="shared" si="6"/>
        <v>15.698</v>
      </c>
      <c r="J27" s="13">
        <f t="shared" si="2"/>
        <v>162.16216216216174</v>
      </c>
      <c r="K27">
        <f t="shared" si="7"/>
        <v>18</v>
      </c>
    </row>
    <row r="28" spans="1:11">
      <c r="A28">
        <v>16.068000000000001</v>
      </c>
      <c r="B28" s="17">
        <v>69.956900000000005</v>
      </c>
      <c r="C28">
        <v>19</v>
      </c>
      <c r="D28" s="2">
        <f>Main!$B22</f>
        <v>5.75</v>
      </c>
      <c r="E28" s="2">
        <f t="shared" si="3"/>
        <v>0.25</v>
      </c>
      <c r="F28">
        <f t="shared" si="4"/>
        <v>0.29999999999999716</v>
      </c>
      <c r="G28" s="2">
        <f t="shared" si="5"/>
        <v>200.0000000000019</v>
      </c>
      <c r="H28" s="10"/>
      <c r="I28">
        <f t="shared" si="6"/>
        <v>16.068000000000001</v>
      </c>
      <c r="J28" s="13">
        <f t="shared" si="2"/>
        <v>200.0000000000019</v>
      </c>
      <c r="K28">
        <f t="shared" si="7"/>
        <v>19</v>
      </c>
    </row>
    <row r="29" spans="1:11">
      <c r="A29">
        <v>16.367999999999999</v>
      </c>
      <c r="B29" s="17">
        <v>71.169799999999995</v>
      </c>
      <c r="C29">
        <v>20</v>
      </c>
      <c r="D29" s="2">
        <f>Main!$B23</f>
        <v>6</v>
      </c>
      <c r="E29" s="2">
        <f t="shared" si="3"/>
        <v>0.25</v>
      </c>
      <c r="F29">
        <f t="shared" si="4"/>
        <v>0.40000000000000213</v>
      </c>
      <c r="G29" s="2">
        <f t="shared" si="5"/>
        <v>149.9999999999992</v>
      </c>
      <c r="H29" s="10"/>
      <c r="I29">
        <f t="shared" si="6"/>
        <v>16.367999999999999</v>
      </c>
      <c r="J29" s="13">
        <f t="shared" si="2"/>
        <v>149.9999999999992</v>
      </c>
      <c r="K29">
        <f t="shared" si="7"/>
        <v>20</v>
      </c>
    </row>
    <row r="30" spans="1:11">
      <c r="A30">
        <v>16.768000000000001</v>
      </c>
      <c r="B30" s="17">
        <v>74.216700000000003</v>
      </c>
      <c r="C30">
        <v>21</v>
      </c>
      <c r="D30" s="2">
        <f>Main!$B24</f>
        <v>6.25</v>
      </c>
      <c r="E30" s="2">
        <f t="shared" si="3"/>
        <v>0.25</v>
      </c>
      <c r="F30">
        <f t="shared" si="4"/>
        <v>0.46999999999999886</v>
      </c>
      <c r="G30" s="2">
        <f t="shared" si="5"/>
        <v>127.65957446808542</v>
      </c>
      <c r="H30" s="10"/>
      <c r="I30">
        <f t="shared" si="6"/>
        <v>16.768000000000001</v>
      </c>
      <c r="J30" s="13">
        <f t="shared" si="2"/>
        <v>127.65957446808542</v>
      </c>
      <c r="K30">
        <f t="shared" si="7"/>
        <v>21</v>
      </c>
    </row>
    <row r="31" spans="1:11">
      <c r="A31">
        <v>17.238</v>
      </c>
      <c r="B31" s="17">
        <v>71.754400000000004</v>
      </c>
      <c r="C31">
        <v>22</v>
      </c>
      <c r="D31" s="2">
        <f>Main!$B25</f>
        <v>6.5</v>
      </c>
      <c r="E31" s="2">
        <f t="shared" si="3"/>
        <v>0.25</v>
      </c>
      <c r="F31">
        <f t="shared" si="4"/>
        <v>0.53000000000000114</v>
      </c>
      <c r="G31" s="2">
        <f t="shared" si="5"/>
        <v>113.20754716981108</v>
      </c>
      <c r="H31" s="10"/>
      <c r="I31">
        <f t="shared" si="6"/>
        <v>17.238</v>
      </c>
      <c r="J31" s="13">
        <f t="shared" si="2"/>
        <v>113.20754716981108</v>
      </c>
      <c r="K31">
        <f t="shared" si="7"/>
        <v>22</v>
      </c>
    </row>
    <row r="32" spans="1:11">
      <c r="A32">
        <v>17.768000000000001</v>
      </c>
      <c r="B32" s="17">
        <v>65.850999999999999</v>
      </c>
      <c r="C32">
        <v>23</v>
      </c>
      <c r="D32" s="2">
        <f>Main!$B26</f>
        <v>6.75</v>
      </c>
      <c r="E32" s="2">
        <f t="shared" si="3"/>
        <v>0.25</v>
      </c>
      <c r="F32">
        <f t="shared" si="4"/>
        <v>0.60999999999999943</v>
      </c>
      <c r="G32" s="2">
        <f t="shared" si="5"/>
        <v>98.360655737705017</v>
      </c>
      <c r="H32" s="10" t="s">
        <v>130</v>
      </c>
      <c r="I32">
        <f t="shared" si="6"/>
        <v>17.768000000000001</v>
      </c>
      <c r="J32" s="13">
        <f t="shared" si="2"/>
        <v>98.360655737705017</v>
      </c>
      <c r="K32">
        <f t="shared" si="7"/>
        <v>23</v>
      </c>
    </row>
    <row r="33" spans="1:11">
      <c r="A33">
        <v>18.378</v>
      </c>
      <c r="B33" s="17">
        <v>66.498500000000007</v>
      </c>
      <c r="C33">
        <v>24</v>
      </c>
      <c r="D33" s="2">
        <f>Main!$B27</f>
        <v>7</v>
      </c>
      <c r="E33" s="2">
        <f t="shared" si="3"/>
        <v>0.25</v>
      </c>
      <c r="F33">
        <f t="shared" si="4"/>
        <v>0.82999999999999829</v>
      </c>
      <c r="G33" s="2">
        <f t="shared" si="5"/>
        <v>72.289156626506184</v>
      </c>
      <c r="H33" s="10" t="s">
        <v>131</v>
      </c>
      <c r="I33">
        <f t="shared" si="6"/>
        <v>18.378</v>
      </c>
      <c r="J33" s="13">
        <f t="shared" si="2"/>
        <v>72.289156626506184</v>
      </c>
      <c r="K33">
        <f t="shared" si="7"/>
        <v>24</v>
      </c>
    </row>
    <row r="34" spans="1:11">
      <c r="A34">
        <v>19.207999999999998</v>
      </c>
      <c r="B34" s="17">
        <v>58.231999999999999</v>
      </c>
      <c r="C34">
        <v>25</v>
      </c>
      <c r="D34" s="2">
        <f>Main!$B28</f>
        <v>7.25</v>
      </c>
      <c r="E34" s="2">
        <f t="shared" si="3"/>
        <v>0.5</v>
      </c>
      <c r="F34">
        <f t="shared" si="4"/>
        <v>1.2300000000000004</v>
      </c>
      <c r="G34" s="2">
        <f t="shared" si="5"/>
        <v>97.560975609756071</v>
      </c>
      <c r="H34" s="10" t="s">
        <v>132</v>
      </c>
      <c r="I34">
        <f t="shared" si="6"/>
        <v>19.207999999999998</v>
      </c>
      <c r="J34" s="13">
        <f t="shared" si="2"/>
        <v>97.560975609756071</v>
      </c>
      <c r="K34">
        <f t="shared" si="7"/>
        <v>25</v>
      </c>
    </row>
    <row r="35" spans="1:11">
      <c r="A35">
        <v>20.437999999999999</v>
      </c>
      <c r="B35" s="17">
        <v>71.284300000000002</v>
      </c>
      <c r="C35">
        <v>26</v>
      </c>
      <c r="D35" s="2">
        <f>Main!$B29</f>
        <v>7.75</v>
      </c>
      <c r="E35" s="2">
        <f t="shared" si="3"/>
        <v>0.25</v>
      </c>
      <c r="F35">
        <f t="shared" si="4"/>
        <v>0.60000000000000142</v>
      </c>
      <c r="G35" s="2">
        <f t="shared" si="5"/>
        <v>99.999999999999758</v>
      </c>
      <c r="H35" s="10" t="s">
        <v>133</v>
      </c>
      <c r="I35">
        <f t="shared" si="6"/>
        <v>20.437999999999999</v>
      </c>
      <c r="J35" s="13">
        <f t="shared" si="2"/>
        <v>99.999999999999758</v>
      </c>
      <c r="K35">
        <f t="shared" si="7"/>
        <v>26</v>
      </c>
    </row>
    <row r="36" spans="1:11">
      <c r="A36">
        <v>21.038</v>
      </c>
      <c r="B36" s="17">
        <v>72.267799999999994</v>
      </c>
      <c r="C36">
        <v>27</v>
      </c>
      <c r="D36" s="2">
        <f>Main!$B30</f>
        <v>8</v>
      </c>
      <c r="E36" s="2">
        <f t="shared" si="3"/>
        <v>0.25</v>
      </c>
      <c r="F36">
        <f t="shared" si="4"/>
        <v>0.41000000000000014</v>
      </c>
      <c r="G36" s="2">
        <f t="shared" si="5"/>
        <v>146.34146341463409</v>
      </c>
      <c r="H36" s="10"/>
      <c r="I36">
        <f t="shared" si="6"/>
        <v>21.038</v>
      </c>
      <c r="J36" s="13">
        <f t="shared" si="2"/>
        <v>146.34146341463409</v>
      </c>
      <c r="K36">
        <f t="shared" si="7"/>
        <v>27</v>
      </c>
    </row>
    <row r="37" spans="1:11">
      <c r="A37">
        <v>21.448</v>
      </c>
      <c r="B37" s="17">
        <v>71.156999999999996</v>
      </c>
      <c r="C37">
        <v>28</v>
      </c>
      <c r="D37" s="2">
        <f>Main!$B31</f>
        <v>8.25</v>
      </c>
      <c r="E37" s="2">
        <f t="shared" si="3"/>
        <v>0.25</v>
      </c>
      <c r="F37">
        <f t="shared" si="4"/>
        <v>0.32000000000000028</v>
      </c>
      <c r="G37" s="2">
        <f t="shared" si="5"/>
        <v>187.49999999999983</v>
      </c>
      <c r="H37" s="10"/>
      <c r="I37">
        <f t="shared" si="6"/>
        <v>21.448</v>
      </c>
      <c r="J37" s="13">
        <f t="shared" si="2"/>
        <v>187.49999999999983</v>
      </c>
      <c r="K37">
        <f t="shared" si="7"/>
        <v>28</v>
      </c>
    </row>
    <row r="38" spans="1:11">
      <c r="A38">
        <v>21.768000000000001</v>
      </c>
      <c r="B38" s="17">
        <v>74.989199999999997</v>
      </c>
      <c r="C38">
        <v>29</v>
      </c>
      <c r="D38" s="2">
        <f>Main!$B32</f>
        <v>8.5</v>
      </c>
      <c r="E38" s="2">
        <f t="shared" si="3"/>
        <v>0.25</v>
      </c>
      <c r="F38">
        <f t="shared" si="4"/>
        <v>0.37999999999999901</v>
      </c>
      <c r="G38" s="2">
        <f t="shared" si="5"/>
        <v>157.89473684210569</v>
      </c>
      <c r="H38" s="10"/>
      <c r="I38">
        <f t="shared" si="6"/>
        <v>21.768000000000001</v>
      </c>
      <c r="J38" s="13">
        <f t="shared" si="2"/>
        <v>157.89473684210569</v>
      </c>
      <c r="K38">
        <f t="shared" si="7"/>
        <v>29</v>
      </c>
    </row>
    <row r="39" spans="1:11">
      <c r="A39">
        <v>22.148</v>
      </c>
      <c r="B39" s="17">
        <v>74.176100000000005</v>
      </c>
      <c r="C39">
        <v>30</v>
      </c>
      <c r="D39" s="2">
        <f>Main!$B33</f>
        <v>8.75</v>
      </c>
      <c r="E39" s="2">
        <f t="shared" si="3"/>
        <v>0.25</v>
      </c>
      <c r="F39">
        <f t="shared" si="4"/>
        <v>0.35999999999999943</v>
      </c>
      <c r="G39" s="2">
        <f t="shared" si="5"/>
        <v>166.66666666666691</v>
      </c>
      <c r="H39" s="10"/>
      <c r="I39">
        <f t="shared" si="6"/>
        <v>22.148</v>
      </c>
      <c r="J39" s="13">
        <f t="shared" si="2"/>
        <v>166.66666666666691</v>
      </c>
      <c r="K39">
        <f t="shared" si="7"/>
        <v>30</v>
      </c>
    </row>
    <row r="40" spans="1:11">
      <c r="A40">
        <v>22.507999999999999</v>
      </c>
      <c r="B40" s="17">
        <v>72.640100000000004</v>
      </c>
      <c r="C40">
        <v>31</v>
      </c>
      <c r="D40" s="2">
        <f>Main!$B34</f>
        <v>9</v>
      </c>
      <c r="E40" s="2">
        <f t="shared" si="3"/>
        <v>0.25</v>
      </c>
      <c r="F40">
        <f t="shared" si="4"/>
        <v>0.46000000000000085</v>
      </c>
      <c r="G40" s="2">
        <f t="shared" si="5"/>
        <v>130.4347826086954</v>
      </c>
      <c r="H40" s="10"/>
      <c r="I40">
        <f t="shared" si="6"/>
        <v>22.507999999999999</v>
      </c>
      <c r="J40" s="13">
        <f t="shared" si="2"/>
        <v>130.4347826086954</v>
      </c>
      <c r="K40">
        <f t="shared" si="7"/>
        <v>31</v>
      </c>
    </row>
    <row r="41" spans="1:11">
      <c r="A41">
        <v>22.968</v>
      </c>
      <c r="B41" s="17">
        <v>70.821399999999997</v>
      </c>
      <c r="C41">
        <v>32</v>
      </c>
      <c r="D41" s="2">
        <f>Main!$B35</f>
        <v>9.25</v>
      </c>
      <c r="E41" s="2">
        <f t="shared" si="3"/>
        <v>0.25</v>
      </c>
      <c r="F41">
        <f t="shared" si="4"/>
        <v>0.42999999999999972</v>
      </c>
      <c r="G41" s="2">
        <f t="shared" si="5"/>
        <v>139.53488372093031</v>
      </c>
      <c r="H41" s="10" t="s">
        <v>130</v>
      </c>
      <c r="I41">
        <f t="shared" si="6"/>
        <v>22.968</v>
      </c>
      <c r="J41" s="13">
        <f t="shared" si="2"/>
        <v>139.53488372093031</v>
      </c>
      <c r="K41">
        <f t="shared" si="7"/>
        <v>32</v>
      </c>
    </row>
    <row r="42" spans="1:11">
      <c r="A42">
        <v>23.398</v>
      </c>
      <c r="B42" s="17">
        <v>67.806200000000004</v>
      </c>
      <c r="C42">
        <v>33</v>
      </c>
      <c r="D42" s="2">
        <f>Main!$B36</f>
        <v>9.5</v>
      </c>
      <c r="E42" s="2">
        <f t="shared" si="3"/>
        <v>0.25</v>
      </c>
      <c r="F42">
        <f t="shared" si="4"/>
        <v>0.48000000000000043</v>
      </c>
      <c r="G42" s="2">
        <f t="shared" si="5"/>
        <v>124.9999999999999</v>
      </c>
      <c r="H42" s="10" t="s">
        <v>131</v>
      </c>
      <c r="I42">
        <f t="shared" si="6"/>
        <v>23.398</v>
      </c>
      <c r="J42" s="13">
        <f t="shared" si="2"/>
        <v>124.9999999999999</v>
      </c>
      <c r="K42">
        <f t="shared" si="7"/>
        <v>33</v>
      </c>
    </row>
    <row r="43" spans="1:11">
      <c r="A43">
        <v>23.878</v>
      </c>
      <c r="B43" s="17">
        <v>62.1661</v>
      </c>
      <c r="C43">
        <v>34</v>
      </c>
      <c r="D43" s="2">
        <f>Main!$B37</f>
        <v>9.75</v>
      </c>
      <c r="E43" s="2">
        <f t="shared" si="3"/>
        <v>0.25</v>
      </c>
      <c r="F43">
        <f t="shared" si="4"/>
        <v>0.48999999999999844</v>
      </c>
      <c r="G43" s="2">
        <f t="shared" si="5"/>
        <v>122.44897959183714</v>
      </c>
      <c r="H43" s="10" t="s">
        <v>131</v>
      </c>
      <c r="I43">
        <f t="shared" si="6"/>
        <v>23.878</v>
      </c>
      <c r="J43" s="13">
        <f t="shared" si="2"/>
        <v>122.44897959183714</v>
      </c>
      <c r="K43">
        <f t="shared" si="7"/>
        <v>34</v>
      </c>
    </row>
    <row r="44" spans="1:11">
      <c r="A44">
        <v>24.367999999999999</v>
      </c>
      <c r="B44" s="17">
        <v>59.488799999999998</v>
      </c>
      <c r="C44">
        <v>35</v>
      </c>
      <c r="D44" s="2">
        <f>Main!$B38</f>
        <v>10</v>
      </c>
      <c r="E44" s="2">
        <f t="shared" si="3"/>
        <v>0.25</v>
      </c>
      <c r="F44">
        <f t="shared" si="4"/>
        <v>0.58000000000000185</v>
      </c>
      <c r="G44" s="2">
        <f t="shared" si="5"/>
        <v>103.44827586206864</v>
      </c>
      <c r="H44" s="10" t="s">
        <v>131</v>
      </c>
      <c r="I44">
        <f t="shared" si="6"/>
        <v>24.367999999999999</v>
      </c>
      <c r="J44" s="13">
        <f t="shared" si="2"/>
        <v>103.44827586206864</v>
      </c>
      <c r="K44">
        <f t="shared" si="7"/>
        <v>35</v>
      </c>
    </row>
    <row r="45" spans="1:11">
      <c r="A45">
        <v>24.948</v>
      </c>
      <c r="B45" s="17">
        <v>59.360100000000003</v>
      </c>
      <c r="C45">
        <v>36</v>
      </c>
      <c r="D45" s="2">
        <f>Main!$B39</f>
        <v>10.25</v>
      </c>
      <c r="E45" s="2">
        <f t="shared" si="3"/>
        <v>0.25</v>
      </c>
      <c r="F45">
        <f t="shared" si="4"/>
        <v>0.98000000000000043</v>
      </c>
      <c r="G45" s="2">
        <f t="shared" si="5"/>
        <v>61.224489795918345</v>
      </c>
      <c r="H45" s="10" t="s">
        <v>131</v>
      </c>
      <c r="I45">
        <f t="shared" si="6"/>
        <v>24.948</v>
      </c>
      <c r="J45" s="13">
        <f t="shared" si="2"/>
        <v>61.224489795918345</v>
      </c>
      <c r="K45">
        <f t="shared" si="7"/>
        <v>36</v>
      </c>
    </row>
    <row r="46" spans="1:11">
      <c r="A46">
        <v>25.928000000000001</v>
      </c>
      <c r="B46" s="17">
        <v>50.4283</v>
      </c>
      <c r="C46">
        <v>37</v>
      </c>
      <c r="D46" s="2">
        <f>Main!$B40</f>
        <v>10.5</v>
      </c>
      <c r="E46" s="2">
        <f t="shared" si="3"/>
        <v>0.5</v>
      </c>
      <c r="F46">
        <f t="shared" si="4"/>
        <v>1.5</v>
      </c>
      <c r="G46" s="2">
        <f t="shared" si="5"/>
        <v>80</v>
      </c>
      <c r="H46" s="10" t="s">
        <v>132</v>
      </c>
      <c r="I46">
        <f t="shared" si="6"/>
        <v>25.928000000000001</v>
      </c>
      <c r="J46" s="13">
        <f t="shared" si="2"/>
        <v>80</v>
      </c>
      <c r="K46">
        <f t="shared" si="7"/>
        <v>37</v>
      </c>
    </row>
    <row r="47" spans="1:11">
      <c r="A47">
        <v>27.428000000000001</v>
      </c>
      <c r="B47" s="17">
        <v>55.9465</v>
      </c>
      <c r="C47">
        <v>38</v>
      </c>
      <c r="D47" s="2">
        <f>Main!$B41</f>
        <v>11</v>
      </c>
      <c r="E47" s="2">
        <f t="shared" si="3"/>
        <v>0.25</v>
      </c>
      <c r="F47">
        <f t="shared" si="4"/>
        <v>0.46999999999999886</v>
      </c>
      <c r="G47" s="2">
        <f t="shared" si="5"/>
        <v>127.65957446808542</v>
      </c>
      <c r="H47" s="10" t="s">
        <v>129</v>
      </c>
      <c r="I47">
        <f t="shared" si="6"/>
        <v>27.428000000000001</v>
      </c>
      <c r="J47" s="13">
        <f t="shared" si="2"/>
        <v>127.65957446808542</v>
      </c>
      <c r="K47">
        <f t="shared" si="7"/>
        <v>38</v>
      </c>
    </row>
    <row r="48" spans="1:11">
      <c r="A48">
        <v>27.898</v>
      </c>
      <c r="B48" s="17">
        <v>68.224699999999999</v>
      </c>
      <c r="C48">
        <v>39</v>
      </c>
      <c r="D48" s="2">
        <f>Main!$B42</f>
        <v>11.25</v>
      </c>
      <c r="E48" s="2">
        <f t="shared" si="3"/>
        <v>0.25</v>
      </c>
      <c r="F48">
        <f t="shared" si="4"/>
        <v>0.42999999999999972</v>
      </c>
      <c r="G48" s="2">
        <f t="shared" si="5"/>
        <v>139.53488372093031</v>
      </c>
      <c r="H48" s="10"/>
      <c r="I48">
        <f t="shared" si="6"/>
        <v>27.898</v>
      </c>
      <c r="J48" s="13">
        <f t="shared" si="2"/>
        <v>139.53488372093031</v>
      </c>
      <c r="K48">
        <f t="shared" si="7"/>
        <v>39</v>
      </c>
    </row>
    <row r="49" spans="1:11">
      <c r="A49">
        <v>28.327999999999999</v>
      </c>
      <c r="B49" s="17">
        <v>71.263599999999997</v>
      </c>
      <c r="C49">
        <v>40</v>
      </c>
      <c r="D49" s="2">
        <f>Main!$B43</f>
        <v>11.5</v>
      </c>
      <c r="E49" s="2">
        <f t="shared" si="3"/>
        <v>0.25</v>
      </c>
      <c r="F49">
        <f t="shared" si="4"/>
        <v>0.46000000000000085</v>
      </c>
      <c r="G49" s="2">
        <f t="shared" si="5"/>
        <v>130.4347826086954</v>
      </c>
      <c r="H49" s="10" t="s">
        <v>130</v>
      </c>
      <c r="I49">
        <f t="shared" si="6"/>
        <v>28.327999999999999</v>
      </c>
      <c r="J49" s="13">
        <f t="shared" si="2"/>
        <v>130.4347826086954</v>
      </c>
      <c r="K49">
        <f t="shared" si="7"/>
        <v>40</v>
      </c>
    </row>
    <row r="50" spans="1:11">
      <c r="A50">
        <v>28.788</v>
      </c>
      <c r="B50" s="17">
        <v>72.325500000000005</v>
      </c>
      <c r="C50">
        <v>41</v>
      </c>
      <c r="D50" s="2">
        <f>Main!$B44</f>
        <v>11.75</v>
      </c>
      <c r="E50" s="2">
        <f t="shared" si="3"/>
        <v>0.25</v>
      </c>
      <c r="F50">
        <f t="shared" si="4"/>
        <v>0.75</v>
      </c>
      <c r="G50" s="2">
        <f t="shared" si="5"/>
        <v>80</v>
      </c>
      <c r="H50" s="10" t="s">
        <v>132</v>
      </c>
      <c r="I50">
        <f t="shared" si="6"/>
        <v>28.788</v>
      </c>
      <c r="J50" s="13">
        <f t="shared" si="2"/>
        <v>80</v>
      </c>
      <c r="K50">
        <f t="shared" si="7"/>
        <v>41</v>
      </c>
    </row>
    <row r="51" spans="1:11">
      <c r="A51">
        <v>29.538</v>
      </c>
      <c r="B51" s="17">
        <v>59.451700000000002</v>
      </c>
      <c r="C51">
        <v>42</v>
      </c>
      <c r="D51" s="2">
        <f>Main!$B45</f>
        <v>12</v>
      </c>
      <c r="E51" s="2">
        <f t="shared" si="3"/>
        <v>0.5</v>
      </c>
      <c r="F51">
        <f t="shared" si="4"/>
        <v>1.3299999999999983</v>
      </c>
      <c r="G51" s="2">
        <f t="shared" si="5"/>
        <v>90.22556390977455</v>
      </c>
      <c r="H51" s="10"/>
      <c r="I51">
        <f t="shared" si="6"/>
        <v>29.538</v>
      </c>
      <c r="J51" s="13">
        <f t="shared" si="2"/>
        <v>90.22556390977455</v>
      </c>
      <c r="K51">
        <f t="shared" si="7"/>
        <v>42</v>
      </c>
    </row>
    <row r="52" spans="1:11">
      <c r="A52">
        <v>30.867999999999999</v>
      </c>
      <c r="B52" s="17">
        <v>53.841799999999999</v>
      </c>
      <c r="C52">
        <v>43</v>
      </c>
      <c r="D52" s="2">
        <f>Main!$B46</f>
        <v>12.5</v>
      </c>
      <c r="E52" s="2">
        <f t="shared" si="3"/>
        <v>0.25</v>
      </c>
      <c r="F52">
        <f t="shared" si="4"/>
        <v>0.85000000000000142</v>
      </c>
      <c r="G52" s="2">
        <f t="shared" si="5"/>
        <v>70.588235294117524</v>
      </c>
      <c r="H52" s="10" t="s">
        <v>128</v>
      </c>
      <c r="I52">
        <f t="shared" si="6"/>
        <v>30.867999999999999</v>
      </c>
      <c r="J52" s="13">
        <f t="shared" si="2"/>
        <v>70.588235294117524</v>
      </c>
      <c r="K52">
        <f t="shared" si="7"/>
        <v>43</v>
      </c>
    </row>
    <row r="53" spans="1:11">
      <c r="A53">
        <v>31.718</v>
      </c>
      <c r="B53" s="17">
        <v>61.719000000000001</v>
      </c>
      <c r="C53">
        <v>44</v>
      </c>
      <c r="D53" s="2">
        <f>Main!$B47</f>
        <v>12.75</v>
      </c>
      <c r="E53" s="2">
        <f t="shared" si="3"/>
        <v>0.25</v>
      </c>
      <c r="F53">
        <f t="shared" si="4"/>
        <v>1.0999999999999979</v>
      </c>
      <c r="G53" s="2">
        <f t="shared" si="5"/>
        <v>54.545454545454653</v>
      </c>
      <c r="H53" s="10"/>
      <c r="I53">
        <f t="shared" si="6"/>
        <v>31.718</v>
      </c>
      <c r="J53" s="13">
        <f t="shared" si="2"/>
        <v>54.545454545454653</v>
      </c>
      <c r="K53">
        <f t="shared" si="7"/>
        <v>44</v>
      </c>
    </row>
    <row r="54" spans="1:11">
      <c r="A54">
        <v>32.817999999999998</v>
      </c>
      <c r="B54" s="17">
        <v>56.640799999999999</v>
      </c>
      <c r="C54">
        <v>45</v>
      </c>
      <c r="D54" s="2">
        <f>Main!$B48</f>
        <v>13</v>
      </c>
      <c r="E54" s="2">
        <f t="shared" si="3"/>
        <v>0.625</v>
      </c>
      <c r="F54">
        <f t="shared" si="4"/>
        <v>1.7000000000000028</v>
      </c>
      <c r="G54" s="2">
        <f t="shared" si="5"/>
        <v>88.235294117646902</v>
      </c>
      <c r="H54" s="10"/>
      <c r="I54">
        <f t="shared" si="6"/>
        <v>32.817999999999998</v>
      </c>
      <c r="J54" s="13">
        <f t="shared" si="2"/>
        <v>88.235294117646902</v>
      </c>
      <c r="K54">
        <f t="shared" si="7"/>
        <v>45</v>
      </c>
    </row>
    <row r="55" spans="1:11">
      <c r="A55">
        <v>34.518000000000001</v>
      </c>
      <c r="B55" s="17">
        <v>67.990499999999997</v>
      </c>
      <c r="C55">
        <v>46</v>
      </c>
      <c r="D55" s="2">
        <f>Main!$B49</f>
        <v>13.625</v>
      </c>
      <c r="E55" s="2">
        <f t="shared" si="3"/>
        <v>0.125</v>
      </c>
      <c r="F55">
        <f t="shared" si="4"/>
        <v>0.22999999999999687</v>
      </c>
      <c r="G55" s="2">
        <f t="shared" si="5"/>
        <v>130.43478260869742</v>
      </c>
      <c r="H55" s="10" t="s">
        <v>133</v>
      </c>
      <c r="I55">
        <f t="shared" si="6"/>
        <v>34.518000000000001</v>
      </c>
      <c r="J55" s="13">
        <f t="shared" si="2"/>
        <v>130.43478260869742</v>
      </c>
      <c r="K55">
        <f t="shared" si="7"/>
        <v>46</v>
      </c>
    </row>
    <row r="56" spans="1:11">
      <c r="A56">
        <v>34.747999999999998</v>
      </c>
      <c r="B56" s="17">
        <v>74.383799999999994</v>
      </c>
      <c r="C56">
        <v>47</v>
      </c>
      <c r="D56" s="2">
        <f>Main!$B50</f>
        <v>13.75</v>
      </c>
      <c r="E56" s="2">
        <f t="shared" si="3"/>
        <v>0.125</v>
      </c>
      <c r="F56">
        <f t="shared" si="4"/>
        <v>0.17000000000000171</v>
      </c>
      <c r="G56" s="2">
        <f t="shared" si="5"/>
        <v>176.47058823529235</v>
      </c>
      <c r="H56" s="10"/>
      <c r="I56">
        <f t="shared" si="6"/>
        <v>34.747999999999998</v>
      </c>
      <c r="J56" s="13">
        <f t="shared" si="2"/>
        <v>176.47058823529235</v>
      </c>
      <c r="K56">
        <f t="shared" si="7"/>
        <v>47</v>
      </c>
    </row>
    <row r="57" spans="1:11">
      <c r="A57">
        <v>34.917999999999999</v>
      </c>
      <c r="B57" s="17">
        <v>75.089799999999997</v>
      </c>
      <c r="C57">
        <v>48</v>
      </c>
      <c r="D57" s="2">
        <f>Main!$B51</f>
        <v>13.875</v>
      </c>
      <c r="E57" s="2">
        <f t="shared" si="3"/>
        <v>0.125</v>
      </c>
      <c r="F57">
        <f t="shared" si="4"/>
        <v>0.25999999999999801</v>
      </c>
      <c r="G57" s="2">
        <f t="shared" si="5"/>
        <v>115.38461538461627</v>
      </c>
      <c r="H57" s="10"/>
      <c r="I57">
        <f t="shared" si="6"/>
        <v>34.917999999999999</v>
      </c>
      <c r="J57" s="13">
        <f t="shared" si="2"/>
        <v>115.38461538461627</v>
      </c>
      <c r="K57">
        <f t="shared" si="7"/>
        <v>48</v>
      </c>
    </row>
    <row r="58" spans="1:11">
      <c r="A58">
        <v>35.177999999999997</v>
      </c>
      <c r="B58" s="17">
        <v>72.299400000000006</v>
      </c>
      <c r="C58">
        <v>49</v>
      </c>
      <c r="D58" s="2">
        <f>Main!$B52</f>
        <v>14</v>
      </c>
      <c r="E58" s="2">
        <f t="shared" si="3"/>
        <v>0.125</v>
      </c>
      <c r="F58">
        <f t="shared" si="4"/>
        <v>0.27000000000000313</v>
      </c>
      <c r="G58" s="2">
        <f t="shared" si="5"/>
        <v>111.11111111110982</v>
      </c>
      <c r="H58" s="10" t="s">
        <v>130</v>
      </c>
      <c r="I58">
        <f t="shared" si="6"/>
        <v>35.177999999999997</v>
      </c>
      <c r="J58" s="13">
        <f t="shared" si="2"/>
        <v>111.11111111110982</v>
      </c>
      <c r="K58">
        <f t="shared" si="7"/>
        <v>49</v>
      </c>
    </row>
    <row r="59" spans="1:11">
      <c r="A59">
        <v>35.448</v>
      </c>
      <c r="B59" s="17">
        <v>73.786699999999996</v>
      </c>
      <c r="C59">
        <v>50</v>
      </c>
      <c r="D59" s="2">
        <f>Main!$B53</f>
        <v>14.125</v>
      </c>
      <c r="E59" s="2">
        <f t="shared" si="3"/>
        <v>0.125</v>
      </c>
      <c r="F59">
        <f t="shared" si="4"/>
        <v>0.56000000000000227</v>
      </c>
      <c r="G59" s="2">
        <f t="shared" si="5"/>
        <v>53.571428571428356</v>
      </c>
      <c r="H59" s="10" t="s">
        <v>131</v>
      </c>
      <c r="I59">
        <f t="shared" si="6"/>
        <v>35.448</v>
      </c>
      <c r="J59" s="13">
        <f t="shared" si="2"/>
        <v>53.571428571428356</v>
      </c>
      <c r="K59">
        <f t="shared" si="7"/>
        <v>50</v>
      </c>
    </row>
    <row r="60" spans="1:11">
      <c r="A60">
        <v>36.008000000000003</v>
      </c>
      <c r="B60" s="17">
        <v>69.798599999999993</v>
      </c>
      <c r="C60">
        <v>51</v>
      </c>
      <c r="D60" s="2">
        <f>Main!$B54</f>
        <v>14.25</v>
      </c>
      <c r="E60" s="2">
        <f t="shared" si="3"/>
        <v>0.125</v>
      </c>
      <c r="F60">
        <f t="shared" si="4"/>
        <v>0.61999999999999744</v>
      </c>
      <c r="G60" s="2">
        <f t="shared" si="5"/>
        <v>48.387096774193743</v>
      </c>
      <c r="H60" s="10" t="s">
        <v>132</v>
      </c>
      <c r="I60">
        <f t="shared" si="6"/>
        <v>36.008000000000003</v>
      </c>
      <c r="J60" s="13">
        <f t="shared" si="2"/>
        <v>48.387096774193743</v>
      </c>
      <c r="K60">
        <f t="shared" si="7"/>
        <v>51</v>
      </c>
    </row>
    <row r="61" spans="1:11">
      <c r="A61">
        <v>36.628</v>
      </c>
      <c r="B61" s="17">
        <v>62.478299999999997</v>
      </c>
      <c r="C61">
        <v>52</v>
      </c>
      <c r="D61" s="2">
        <f>Main!$B55</f>
        <v>14.375</v>
      </c>
      <c r="E61" s="2">
        <f t="shared" si="3"/>
        <v>0.25</v>
      </c>
      <c r="F61">
        <f t="shared" si="4"/>
        <v>0.78000000000000114</v>
      </c>
      <c r="G61" s="2">
        <f t="shared" si="5"/>
        <v>76.923076923076806</v>
      </c>
      <c r="H61" s="10" t="s">
        <v>129</v>
      </c>
      <c r="I61">
        <f t="shared" si="6"/>
        <v>36.628</v>
      </c>
      <c r="J61" s="13">
        <f t="shared" si="2"/>
        <v>76.923076923076806</v>
      </c>
      <c r="K61">
        <f t="shared" si="7"/>
        <v>52</v>
      </c>
    </row>
    <row r="62" spans="1:11">
      <c r="A62">
        <v>37.408000000000001</v>
      </c>
      <c r="B62" s="17">
        <v>70.968199999999996</v>
      </c>
      <c r="C62">
        <v>53</v>
      </c>
      <c r="D62" s="2">
        <f>Main!$B56</f>
        <v>14.625</v>
      </c>
      <c r="E62" s="2">
        <f t="shared" si="3"/>
        <v>0.125</v>
      </c>
      <c r="F62">
        <f t="shared" si="4"/>
        <v>0.35000000000000142</v>
      </c>
      <c r="G62" s="2">
        <f t="shared" si="5"/>
        <v>85.714285714285367</v>
      </c>
      <c r="H62" s="10" t="s">
        <v>133</v>
      </c>
      <c r="I62">
        <f t="shared" si="6"/>
        <v>37.408000000000001</v>
      </c>
      <c r="J62" s="13">
        <f t="shared" si="2"/>
        <v>85.714285714285367</v>
      </c>
      <c r="K62">
        <f t="shared" si="7"/>
        <v>53</v>
      </c>
    </row>
    <row r="63" spans="1:11">
      <c r="A63">
        <v>37.758000000000003</v>
      </c>
      <c r="B63" s="17">
        <v>76.705500000000001</v>
      </c>
      <c r="C63">
        <v>54</v>
      </c>
      <c r="D63" s="2">
        <f>Main!$B57</f>
        <v>14.75</v>
      </c>
      <c r="E63" s="2">
        <f t="shared" si="3"/>
        <v>0.375</v>
      </c>
      <c r="F63">
        <f t="shared" si="4"/>
        <v>0.84999999999999432</v>
      </c>
      <c r="G63" s="2">
        <f t="shared" si="5"/>
        <v>105.88235294117717</v>
      </c>
      <c r="H63" s="10" t="s">
        <v>134</v>
      </c>
      <c r="I63">
        <f t="shared" si="6"/>
        <v>37.758000000000003</v>
      </c>
      <c r="J63" s="13">
        <f t="shared" si="2"/>
        <v>105.88235294117717</v>
      </c>
      <c r="K63">
        <f t="shared" si="7"/>
        <v>54</v>
      </c>
    </row>
    <row r="64" spans="1:11">
      <c r="A64">
        <v>38.607999999999997</v>
      </c>
      <c r="B64" s="17">
        <v>75.222300000000004</v>
      </c>
      <c r="C64">
        <v>55</v>
      </c>
      <c r="D64" s="2">
        <f>Main!$B58</f>
        <v>15.125</v>
      </c>
      <c r="E64" s="2">
        <f t="shared" si="3"/>
        <v>0.25</v>
      </c>
      <c r="F64">
        <f t="shared" si="4"/>
        <v>0.69000000000000483</v>
      </c>
      <c r="G64" s="2">
        <f t="shared" si="5"/>
        <v>86.956521739129826</v>
      </c>
      <c r="H64" s="10" t="s">
        <v>134</v>
      </c>
      <c r="I64">
        <f t="shared" si="6"/>
        <v>38.607999999999997</v>
      </c>
      <c r="J64" s="13">
        <f t="shared" si="2"/>
        <v>86.956521739129826</v>
      </c>
      <c r="K64">
        <f t="shared" si="7"/>
        <v>55</v>
      </c>
    </row>
    <row r="65" spans="1:11">
      <c r="A65">
        <v>39.298000000000002</v>
      </c>
      <c r="B65" s="17">
        <v>63.883800000000001</v>
      </c>
      <c r="C65">
        <v>56</v>
      </c>
      <c r="D65" s="2">
        <f>Main!$B59</f>
        <v>15.375</v>
      </c>
      <c r="E65" s="2">
        <f t="shared" si="3"/>
        <v>0.25</v>
      </c>
      <c r="F65">
        <f t="shared" si="4"/>
        <v>0.98999999999999488</v>
      </c>
      <c r="G65" s="2">
        <f t="shared" si="5"/>
        <v>60.606060606060915</v>
      </c>
      <c r="H65" s="10" t="s">
        <v>135</v>
      </c>
      <c r="I65">
        <f t="shared" si="6"/>
        <v>39.298000000000002</v>
      </c>
      <c r="J65" s="13">
        <f t="shared" si="2"/>
        <v>60.606060606060915</v>
      </c>
      <c r="K65">
        <f t="shared" si="7"/>
        <v>56</v>
      </c>
    </row>
    <row r="66" spans="1:11">
      <c r="A66">
        <v>40.287999999999997</v>
      </c>
      <c r="B66" s="17">
        <v>59.365299999999998</v>
      </c>
      <c r="C66">
        <v>57</v>
      </c>
      <c r="D66" s="2">
        <f>Main!$B60</f>
        <v>15.625</v>
      </c>
      <c r="E66" s="2">
        <f t="shared" si="3"/>
        <v>0.25</v>
      </c>
      <c r="F66">
        <f t="shared" si="4"/>
        <v>0.88000000000000256</v>
      </c>
      <c r="G66" s="2">
        <f t="shared" si="5"/>
        <v>68.181818181817988</v>
      </c>
      <c r="H66" s="10" t="s">
        <v>129</v>
      </c>
      <c r="I66">
        <f t="shared" si="6"/>
        <v>40.287999999999997</v>
      </c>
      <c r="J66" s="13">
        <f t="shared" si="2"/>
        <v>68.181818181817988</v>
      </c>
      <c r="K66">
        <f t="shared" si="7"/>
        <v>57</v>
      </c>
    </row>
    <row r="67" spans="1:11">
      <c r="A67">
        <v>41.167999999999999</v>
      </c>
      <c r="B67" s="17">
        <v>68.325299999999999</v>
      </c>
      <c r="C67">
        <v>58</v>
      </c>
      <c r="D67" s="2">
        <f>Main!$B61</f>
        <v>15.875</v>
      </c>
      <c r="E67" s="2">
        <f t="shared" si="3"/>
        <v>0.125</v>
      </c>
      <c r="F67">
        <f t="shared" si="4"/>
        <v>0.25999999999999801</v>
      </c>
      <c r="G67" s="2">
        <f t="shared" si="5"/>
        <v>115.38461538461627</v>
      </c>
      <c r="H67" s="10" t="s">
        <v>136</v>
      </c>
      <c r="I67">
        <f t="shared" si="6"/>
        <v>41.167999999999999</v>
      </c>
      <c r="J67" s="13">
        <f t="shared" si="2"/>
        <v>115.38461538461627</v>
      </c>
      <c r="K67">
        <f t="shared" si="7"/>
        <v>58</v>
      </c>
    </row>
    <row r="68" spans="1:11">
      <c r="A68">
        <v>41.427999999999997</v>
      </c>
      <c r="B68" s="17">
        <v>75.287300000000002</v>
      </c>
      <c r="C68">
        <v>59</v>
      </c>
      <c r="D68" s="2">
        <f>Main!$B62</f>
        <v>16</v>
      </c>
      <c r="E68" s="2">
        <f t="shared" si="3"/>
        <v>0.125</v>
      </c>
      <c r="F68">
        <f t="shared" si="4"/>
        <v>0.21000000000000085</v>
      </c>
      <c r="G68" s="2">
        <f t="shared" si="5"/>
        <v>142.85714285714226</v>
      </c>
      <c r="H68" s="10" t="s">
        <v>137</v>
      </c>
      <c r="I68">
        <f t="shared" si="6"/>
        <v>41.427999999999997</v>
      </c>
      <c r="J68" s="13">
        <f t="shared" si="2"/>
        <v>142.85714285714226</v>
      </c>
      <c r="K68">
        <f t="shared" si="7"/>
        <v>59</v>
      </c>
    </row>
    <row r="69" spans="1:11">
      <c r="A69">
        <v>41.637999999999998</v>
      </c>
      <c r="B69" s="17">
        <v>75.156199999999998</v>
      </c>
      <c r="C69">
        <v>60</v>
      </c>
      <c r="D69" s="2">
        <f>Main!$B63</f>
        <v>16.125</v>
      </c>
      <c r="E69" s="2">
        <f t="shared" si="3"/>
        <v>0.125</v>
      </c>
      <c r="F69">
        <f t="shared" si="4"/>
        <v>0.27000000000000313</v>
      </c>
      <c r="G69" s="2">
        <f t="shared" si="5"/>
        <v>111.11111111110982</v>
      </c>
      <c r="H69" s="10" t="s">
        <v>138</v>
      </c>
      <c r="I69">
        <f t="shared" si="6"/>
        <v>41.637999999999998</v>
      </c>
      <c r="J69" s="13">
        <f t="shared" si="2"/>
        <v>111.11111111110982</v>
      </c>
      <c r="K69">
        <f t="shared" si="7"/>
        <v>60</v>
      </c>
    </row>
    <row r="70" spans="1:11">
      <c r="A70">
        <v>41.908000000000001</v>
      </c>
      <c r="B70" s="17">
        <v>72.301699999999997</v>
      </c>
      <c r="C70">
        <v>61</v>
      </c>
      <c r="D70" s="2">
        <f>Main!$B64</f>
        <v>16.25</v>
      </c>
      <c r="E70" s="2">
        <f t="shared" si="3"/>
        <v>0.125</v>
      </c>
      <c r="F70">
        <f t="shared" si="4"/>
        <v>0.18999999999999773</v>
      </c>
      <c r="G70" s="2">
        <f t="shared" si="5"/>
        <v>157.89473684210714</v>
      </c>
      <c r="H70" s="10" t="s">
        <v>133</v>
      </c>
      <c r="I70">
        <f t="shared" si="6"/>
        <v>41.908000000000001</v>
      </c>
      <c r="J70" s="13">
        <f t="shared" si="2"/>
        <v>157.89473684210714</v>
      </c>
      <c r="K70">
        <f t="shared" si="7"/>
        <v>61</v>
      </c>
    </row>
    <row r="71" spans="1:11">
      <c r="A71">
        <v>42.097999999999999</v>
      </c>
      <c r="B71" s="17">
        <v>74.8964</v>
      </c>
      <c r="C71">
        <v>62</v>
      </c>
      <c r="D71" s="2">
        <f>Main!$B65</f>
        <v>16.375</v>
      </c>
      <c r="E71" s="2">
        <f t="shared" si="3"/>
        <v>0.125</v>
      </c>
      <c r="F71">
        <f t="shared" si="4"/>
        <v>0.21000000000000085</v>
      </c>
      <c r="G71" s="2">
        <f t="shared" si="5"/>
        <v>142.85714285714226</v>
      </c>
      <c r="H71" s="10"/>
      <c r="I71">
        <f t="shared" si="6"/>
        <v>42.097999999999999</v>
      </c>
      <c r="J71" s="13">
        <f t="shared" si="2"/>
        <v>142.85714285714226</v>
      </c>
      <c r="K71">
        <f t="shared" si="7"/>
        <v>62</v>
      </c>
    </row>
    <row r="72" spans="1:11">
      <c r="A72">
        <v>42.308</v>
      </c>
      <c r="B72" s="17">
        <v>75.080200000000005</v>
      </c>
      <c r="C72">
        <v>63</v>
      </c>
      <c r="D72" s="2">
        <f>Main!$B66</f>
        <v>16.5</v>
      </c>
      <c r="E72" s="2">
        <f t="shared" si="3"/>
        <v>0.125</v>
      </c>
      <c r="F72">
        <f t="shared" si="4"/>
        <v>0.27000000000000313</v>
      </c>
      <c r="G72" s="2">
        <f t="shared" si="5"/>
        <v>111.11111111110982</v>
      </c>
      <c r="H72" s="10"/>
      <c r="I72">
        <f t="shared" si="6"/>
        <v>42.308</v>
      </c>
      <c r="J72" s="13">
        <f t="shared" si="2"/>
        <v>111.11111111110982</v>
      </c>
      <c r="K72">
        <f t="shared" si="7"/>
        <v>63</v>
      </c>
    </row>
    <row r="73" spans="1:11">
      <c r="A73">
        <v>42.578000000000003</v>
      </c>
      <c r="B73" s="17">
        <v>72.876000000000005</v>
      </c>
      <c r="C73">
        <v>64</v>
      </c>
      <c r="D73" s="2">
        <f>Main!$B67</f>
        <v>16.625</v>
      </c>
      <c r="E73" s="2">
        <f t="shared" si="3"/>
        <v>0.125</v>
      </c>
      <c r="F73">
        <f t="shared" si="4"/>
        <v>0.34999999999999432</v>
      </c>
      <c r="G73" s="2">
        <f t="shared" si="5"/>
        <v>85.714285714287101</v>
      </c>
      <c r="H73" s="10" t="s">
        <v>130</v>
      </c>
      <c r="I73">
        <f t="shared" si="6"/>
        <v>42.578000000000003</v>
      </c>
      <c r="J73" s="13">
        <f t="shared" si="2"/>
        <v>85.714285714287101</v>
      </c>
      <c r="K73">
        <f t="shared" si="7"/>
        <v>64</v>
      </c>
    </row>
    <row r="74" spans="1:11">
      <c r="A74">
        <v>42.927999999999997</v>
      </c>
      <c r="B74" s="17">
        <v>71.076899999999995</v>
      </c>
      <c r="C74">
        <v>65</v>
      </c>
      <c r="D74" s="2">
        <f>Main!$B68</f>
        <v>16.75</v>
      </c>
      <c r="E74" s="2">
        <f t="shared" si="3"/>
        <v>0.125</v>
      </c>
      <c r="F74">
        <f t="shared" si="4"/>
        <v>0.38000000000000256</v>
      </c>
      <c r="G74" s="2">
        <f t="shared" si="5"/>
        <v>78.947368421052104</v>
      </c>
      <c r="H74" s="10" t="s">
        <v>131</v>
      </c>
      <c r="I74">
        <f t="shared" si="6"/>
        <v>42.927999999999997</v>
      </c>
      <c r="J74" s="13">
        <f t="shared" ref="J74:J137" si="8">$G74</f>
        <v>78.947368421052104</v>
      </c>
      <c r="K74">
        <f t="shared" si="7"/>
        <v>65</v>
      </c>
    </row>
    <row r="75" spans="1:11">
      <c r="A75">
        <v>43.308</v>
      </c>
      <c r="B75" s="17">
        <v>68.929599999999994</v>
      </c>
      <c r="C75">
        <v>66</v>
      </c>
      <c r="D75" s="2">
        <f>Main!$B69</f>
        <v>16.875</v>
      </c>
      <c r="E75" s="2">
        <f t="shared" ref="E75:E138" si="9">$D76-$D75</f>
        <v>0.125</v>
      </c>
      <c r="F75">
        <f t="shared" ref="F75:F138" si="10">$A76-$A75</f>
        <v>0.71999999999999886</v>
      </c>
      <c r="G75" s="2">
        <f t="shared" ref="G75:G138" si="11">$E75/$F75*60*4</f>
        <v>41.666666666666728</v>
      </c>
      <c r="H75" s="10" t="s">
        <v>132</v>
      </c>
      <c r="I75">
        <f t="shared" ref="I75:I138" si="12">$A75</f>
        <v>43.308</v>
      </c>
      <c r="J75" s="13">
        <f t="shared" si="8"/>
        <v>41.666666666666728</v>
      </c>
      <c r="K75">
        <f t="shared" ref="K75:K138" si="13">$C75</f>
        <v>66</v>
      </c>
    </row>
    <row r="76" spans="1:11">
      <c r="A76">
        <v>44.027999999999999</v>
      </c>
      <c r="B76" s="17">
        <v>64.106999999999999</v>
      </c>
      <c r="C76">
        <v>67</v>
      </c>
      <c r="D76" s="2">
        <f>Main!$B70</f>
        <v>17</v>
      </c>
      <c r="E76" s="2">
        <f t="shared" si="9"/>
        <v>0.25</v>
      </c>
      <c r="F76">
        <f t="shared" si="10"/>
        <v>1.0399999999999991</v>
      </c>
      <c r="G76" s="2">
        <f t="shared" si="11"/>
        <v>57.692307692307743</v>
      </c>
      <c r="H76" s="10" t="s">
        <v>129</v>
      </c>
      <c r="I76">
        <f t="shared" si="12"/>
        <v>44.027999999999999</v>
      </c>
      <c r="J76" s="13">
        <f t="shared" si="8"/>
        <v>57.692307692307743</v>
      </c>
      <c r="K76">
        <f t="shared" si="13"/>
        <v>67</v>
      </c>
    </row>
    <row r="77" spans="1:11">
      <c r="A77">
        <v>45.067999999999998</v>
      </c>
      <c r="B77" s="17">
        <v>67.894999999999996</v>
      </c>
      <c r="C77">
        <v>68</v>
      </c>
      <c r="D77" s="2">
        <f>Main!$B71</f>
        <v>17.25</v>
      </c>
      <c r="E77" s="2">
        <f t="shared" si="9"/>
        <v>0.125</v>
      </c>
      <c r="F77">
        <f t="shared" si="10"/>
        <v>0.31000000000000227</v>
      </c>
      <c r="G77" s="2">
        <f t="shared" si="11"/>
        <v>96.774193548386378</v>
      </c>
      <c r="H77" s="10" t="s">
        <v>133</v>
      </c>
      <c r="I77">
        <f t="shared" si="12"/>
        <v>45.067999999999998</v>
      </c>
      <c r="J77" s="13">
        <f t="shared" si="8"/>
        <v>96.774193548386378</v>
      </c>
      <c r="K77">
        <f t="shared" si="13"/>
        <v>68</v>
      </c>
    </row>
    <row r="78" spans="1:11">
      <c r="A78">
        <v>45.378</v>
      </c>
      <c r="B78" s="17">
        <v>73.300799999999995</v>
      </c>
      <c r="C78">
        <v>69</v>
      </c>
      <c r="D78" s="2">
        <f>Main!$B72</f>
        <v>17.375</v>
      </c>
      <c r="E78" s="2">
        <f t="shared" si="9"/>
        <v>0.375</v>
      </c>
      <c r="F78">
        <f t="shared" si="10"/>
        <v>0.92999999999999972</v>
      </c>
      <c r="G78" s="2">
        <f t="shared" si="11"/>
        <v>96.774193548387132</v>
      </c>
      <c r="H78" s="10" t="s">
        <v>134</v>
      </c>
      <c r="I78">
        <f t="shared" si="12"/>
        <v>45.378</v>
      </c>
      <c r="J78" s="13">
        <f t="shared" si="8"/>
        <v>96.774193548387132</v>
      </c>
      <c r="K78">
        <f t="shared" si="13"/>
        <v>69</v>
      </c>
    </row>
    <row r="79" spans="1:11">
      <c r="A79">
        <v>46.308</v>
      </c>
      <c r="B79" s="17">
        <v>73.347999999999999</v>
      </c>
      <c r="C79">
        <v>70</v>
      </c>
      <c r="D79" s="2">
        <f>Main!$B73</f>
        <v>17.75</v>
      </c>
      <c r="E79" s="2">
        <f t="shared" si="9"/>
        <v>0.25</v>
      </c>
      <c r="F79">
        <f t="shared" si="10"/>
        <v>0.75999999999999801</v>
      </c>
      <c r="G79" s="2">
        <f t="shared" si="11"/>
        <v>78.947368421052843</v>
      </c>
      <c r="H79" s="10" t="s">
        <v>134</v>
      </c>
      <c r="I79">
        <f t="shared" si="12"/>
        <v>46.308</v>
      </c>
      <c r="J79" s="13">
        <f t="shared" si="8"/>
        <v>78.947368421052843</v>
      </c>
      <c r="K79">
        <f t="shared" si="13"/>
        <v>70</v>
      </c>
    </row>
    <row r="80" spans="1:11">
      <c r="A80">
        <v>47.067999999999998</v>
      </c>
      <c r="B80" s="17">
        <v>70.304199999999994</v>
      </c>
      <c r="C80">
        <v>71</v>
      </c>
      <c r="D80" s="2">
        <f>Main!$B74</f>
        <v>18</v>
      </c>
      <c r="E80" s="2">
        <f t="shared" si="9"/>
        <v>0.25</v>
      </c>
      <c r="F80">
        <f t="shared" si="10"/>
        <v>1.1400000000000006</v>
      </c>
      <c r="G80" s="2">
        <f t="shared" si="11"/>
        <v>52.631578947368389</v>
      </c>
      <c r="H80" s="10" t="s">
        <v>135</v>
      </c>
      <c r="I80">
        <f t="shared" si="12"/>
        <v>47.067999999999998</v>
      </c>
      <c r="J80" s="13">
        <f t="shared" si="8"/>
        <v>52.631578947368389</v>
      </c>
      <c r="K80">
        <f t="shared" si="13"/>
        <v>71</v>
      </c>
    </row>
    <row r="81" spans="1:11">
      <c r="A81">
        <v>48.207999999999998</v>
      </c>
      <c r="B81" s="17">
        <v>58.318300000000001</v>
      </c>
      <c r="C81">
        <v>72</v>
      </c>
      <c r="D81" s="2">
        <f>Main!$B75</f>
        <v>18.25</v>
      </c>
      <c r="E81" s="2">
        <f t="shared" si="9"/>
        <v>0.25</v>
      </c>
      <c r="F81">
        <f t="shared" si="10"/>
        <v>0.96000000000000085</v>
      </c>
      <c r="G81" s="2">
        <f t="shared" si="11"/>
        <v>62.49999999999995</v>
      </c>
      <c r="H81" s="10" t="s">
        <v>129</v>
      </c>
      <c r="I81">
        <f t="shared" si="12"/>
        <v>48.207999999999998</v>
      </c>
      <c r="J81" s="13">
        <f t="shared" si="8"/>
        <v>62.49999999999995</v>
      </c>
      <c r="K81">
        <f t="shared" si="13"/>
        <v>72</v>
      </c>
    </row>
    <row r="82" spans="1:11">
      <c r="A82">
        <v>49.167999999999999</v>
      </c>
      <c r="B82" s="17">
        <v>68.624899999999997</v>
      </c>
      <c r="C82">
        <v>73</v>
      </c>
      <c r="D82" s="2">
        <f>Main!$B76</f>
        <v>18.5</v>
      </c>
      <c r="E82" s="2">
        <f t="shared" si="9"/>
        <v>0.125</v>
      </c>
      <c r="F82">
        <f t="shared" si="10"/>
        <v>0.30000000000000426</v>
      </c>
      <c r="G82" s="2">
        <f t="shared" si="11"/>
        <v>99.999999999998579</v>
      </c>
      <c r="H82" s="10" t="s">
        <v>136</v>
      </c>
      <c r="I82">
        <f t="shared" si="12"/>
        <v>49.167999999999999</v>
      </c>
      <c r="J82" s="13">
        <f t="shared" si="8"/>
        <v>99.999999999998579</v>
      </c>
      <c r="K82">
        <f t="shared" si="13"/>
        <v>73</v>
      </c>
    </row>
    <row r="83" spans="1:11">
      <c r="A83">
        <v>49.468000000000004</v>
      </c>
      <c r="B83" s="17">
        <v>71.979200000000006</v>
      </c>
      <c r="C83">
        <v>74</v>
      </c>
      <c r="D83" s="2">
        <f>Main!$B77</f>
        <v>18.625</v>
      </c>
      <c r="E83" s="2">
        <f t="shared" si="9"/>
        <v>0.125</v>
      </c>
      <c r="F83">
        <f t="shared" si="10"/>
        <v>0.37999999999999545</v>
      </c>
      <c r="G83" s="2">
        <f t="shared" si="11"/>
        <v>78.947368421053568</v>
      </c>
      <c r="H83" s="10" t="s">
        <v>138</v>
      </c>
      <c r="I83">
        <f t="shared" si="12"/>
        <v>49.468000000000004</v>
      </c>
      <c r="J83" s="13">
        <f t="shared" si="8"/>
        <v>78.947368421053568</v>
      </c>
      <c r="K83">
        <f t="shared" si="13"/>
        <v>74</v>
      </c>
    </row>
    <row r="84" spans="1:11">
      <c r="A84">
        <v>49.847999999999999</v>
      </c>
      <c r="B84" s="17">
        <v>73.444000000000003</v>
      </c>
      <c r="C84">
        <v>75</v>
      </c>
      <c r="D84" s="2">
        <f>Main!$B78</f>
        <v>18.75</v>
      </c>
      <c r="E84" s="2">
        <f t="shared" si="9"/>
        <v>0.125</v>
      </c>
      <c r="F84">
        <f t="shared" si="10"/>
        <v>0.45000000000000284</v>
      </c>
      <c r="G84" s="2">
        <f t="shared" si="11"/>
        <v>66.666666666666245</v>
      </c>
      <c r="H84" s="10" t="s">
        <v>133</v>
      </c>
      <c r="I84">
        <f t="shared" si="12"/>
        <v>49.847999999999999</v>
      </c>
      <c r="J84" s="13">
        <f t="shared" si="8"/>
        <v>66.666666666666245</v>
      </c>
      <c r="K84">
        <f t="shared" si="13"/>
        <v>75</v>
      </c>
    </row>
    <row r="85" spans="1:11">
      <c r="A85">
        <v>50.298000000000002</v>
      </c>
      <c r="B85" s="17">
        <v>68.074600000000004</v>
      </c>
      <c r="C85">
        <v>76</v>
      </c>
      <c r="D85" s="2">
        <f>Main!$B79</f>
        <v>18.875</v>
      </c>
      <c r="E85" s="2">
        <f t="shared" si="9"/>
        <v>0.125</v>
      </c>
      <c r="F85">
        <f t="shared" si="10"/>
        <v>0.18999999999999773</v>
      </c>
      <c r="G85" s="2">
        <f t="shared" si="11"/>
        <v>157.89473684210714</v>
      </c>
      <c r="H85" s="10"/>
      <c r="I85">
        <f t="shared" si="12"/>
        <v>50.298000000000002</v>
      </c>
      <c r="J85" s="13">
        <f t="shared" si="8"/>
        <v>157.89473684210714</v>
      </c>
      <c r="K85">
        <f t="shared" si="13"/>
        <v>76</v>
      </c>
    </row>
    <row r="86" spans="1:11">
      <c r="A86">
        <v>50.488</v>
      </c>
      <c r="B86" s="17">
        <v>72.301100000000005</v>
      </c>
      <c r="C86">
        <v>77</v>
      </c>
      <c r="D86" s="2">
        <f>Main!$B80</f>
        <v>19</v>
      </c>
      <c r="E86" s="2">
        <f t="shared" si="9"/>
        <v>0.125</v>
      </c>
      <c r="F86">
        <f t="shared" si="10"/>
        <v>0.20000000000000284</v>
      </c>
      <c r="G86" s="2">
        <f t="shared" si="11"/>
        <v>149.99999999999787</v>
      </c>
      <c r="H86" s="10"/>
      <c r="I86">
        <f t="shared" si="12"/>
        <v>50.488</v>
      </c>
      <c r="J86" s="13">
        <f t="shared" si="8"/>
        <v>149.99999999999787</v>
      </c>
      <c r="K86">
        <f t="shared" si="13"/>
        <v>77</v>
      </c>
    </row>
    <row r="87" spans="1:11">
      <c r="A87">
        <v>50.688000000000002</v>
      </c>
      <c r="B87" s="17">
        <v>72.441299999999998</v>
      </c>
      <c r="C87">
        <v>78</v>
      </c>
      <c r="D87" s="2">
        <f>Main!$B81</f>
        <v>19.125</v>
      </c>
      <c r="E87" s="2">
        <f t="shared" si="9"/>
        <v>0.125</v>
      </c>
      <c r="F87">
        <f t="shared" si="10"/>
        <v>0.17999999999999972</v>
      </c>
      <c r="G87" s="2">
        <f t="shared" si="11"/>
        <v>166.66666666666691</v>
      </c>
      <c r="H87" s="10"/>
      <c r="I87">
        <f t="shared" si="12"/>
        <v>50.688000000000002</v>
      </c>
      <c r="J87" s="13">
        <f t="shared" si="8"/>
        <v>166.66666666666691</v>
      </c>
      <c r="K87">
        <f t="shared" si="13"/>
        <v>78</v>
      </c>
    </row>
    <row r="88" spans="1:11">
      <c r="A88">
        <v>50.868000000000002</v>
      </c>
      <c r="B88" s="17">
        <v>74.751000000000005</v>
      </c>
      <c r="C88">
        <v>79</v>
      </c>
      <c r="D88" s="2">
        <f>Main!$B82</f>
        <v>19.25</v>
      </c>
      <c r="E88" s="2">
        <f t="shared" si="9"/>
        <v>0.125</v>
      </c>
      <c r="F88">
        <f t="shared" si="10"/>
        <v>0.18999999999999773</v>
      </c>
      <c r="G88" s="2">
        <f t="shared" si="11"/>
        <v>157.89473684210714</v>
      </c>
      <c r="H88" s="10"/>
      <c r="I88">
        <f t="shared" si="12"/>
        <v>50.868000000000002</v>
      </c>
      <c r="J88" s="13">
        <f t="shared" si="8"/>
        <v>157.89473684210714</v>
      </c>
      <c r="K88">
        <f t="shared" si="13"/>
        <v>79</v>
      </c>
    </row>
    <row r="89" spans="1:11">
      <c r="A89">
        <v>51.058</v>
      </c>
      <c r="B89" s="17">
        <v>78.056299999999993</v>
      </c>
      <c r="C89">
        <v>80</v>
      </c>
      <c r="D89" s="2">
        <f>Main!$B83</f>
        <v>19.375</v>
      </c>
      <c r="E89" s="2">
        <f t="shared" si="9"/>
        <v>0.125</v>
      </c>
      <c r="F89">
        <f t="shared" si="10"/>
        <v>0.21000000000000085</v>
      </c>
      <c r="G89" s="2">
        <f t="shared" si="11"/>
        <v>142.85714285714226</v>
      </c>
      <c r="H89" s="10"/>
      <c r="I89">
        <f t="shared" si="12"/>
        <v>51.058</v>
      </c>
      <c r="J89" s="13">
        <f t="shared" si="8"/>
        <v>142.85714285714226</v>
      </c>
      <c r="K89">
        <f t="shared" si="13"/>
        <v>80</v>
      </c>
    </row>
    <row r="90" spans="1:11">
      <c r="A90">
        <v>51.268000000000001</v>
      </c>
      <c r="B90" s="17">
        <v>79.261200000000002</v>
      </c>
      <c r="C90">
        <v>81</v>
      </c>
      <c r="D90" s="2">
        <f>Main!$B84</f>
        <v>19.5</v>
      </c>
      <c r="E90" s="2">
        <f t="shared" si="9"/>
        <v>0.125</v>
      </c>
      <c r="F90">
        <f t="shared" si="10"/>
        <v>0.25999999999999801</v>
      </c>
      <c r="G90" s="2">
        <f t="shared" si="11"/>
        <v>115.38461538461627</v>
      </c>
      <c r="H90" s="10"/>
      <c r="I90">
        <f t="shared" si="12"/>
        <v>51.268000000000001</v>
      </c>
      <c r="J90" s="13">
        <f t="shared" si="8"/>
        <v>115.38461538461627</v>
      </c>
      <c r="K90">
        <f t="shared" si="13"/>
        <v>81</v>
      </c>
    </row>
    <row r="91" spans="1:11">
      <c r="A91">
        <v>51.527999999999999</v>
      </c>
      <c r="B91" s="17">
        <v>75.993499999999997</v>
      </c>
      <c r="C91">
        <v>82</v>
      </c>
      <c r="D91" s="2">
        <f>Main!$B85</f>
        <v>19.625</v>
      </c>
      <c r="E91" s="2">
        <f t="shared" si="9"/>
        <v>0.125</v>
      </c>
      <c r="F91">
        <f t="shared" si="10"/>
        <v>0.31000000000000227</v>
      </c>
      <c r="G91" s="2">
        <f t="shared" si="11"/>
        <v>96.774193548386378</v>
      </c>
      <c r="H91" s="10" t="s">
        <v>130</v>
      </c>
      <c r="I91">
        <f t="shared" si="12"/>
        <v>51.527999999999999</v>
      </c>
      <c r="J91" s="13">
        <f t="shared" si="8"/>
        <v>96.774193548386378</v>
      </c>
      <c r="K91">
        <f t="shared" si="13"/>
        <v>82</v>
      </c>
    </row>
    <row r="92" spans="1:11">
      <c r="A92">
        <v>51.838000000000001</v>
      </c>
      <c r="B92" s="17">
        <v>73.836299999999994</v>
      </c>
      <c r="C92">
        <v>83</v>
      </c>
      <c r="D92" s="2">
        <f>Main!$B86</f>
        <v>19.75</v>
      </c>
      <c r="E92" s="2">
        <f t="shared" si="9"/>
        <v>0.125</v>
      </c>
      <c r="F92">
        <f t="shared" si="10"/>
        <v>0.64000000000000057</v>
      </c>
      <c r="G92" s="2">
        <f t="shared" si="11"/>
        <v>46.874999999999957</v>
      </c>
      <c r="H92" s="10" t="s">
        <v>131</v>
      </c>
      <c r="I92">
        <f t="shared" si="12"/>
        <v>51.838000000000001</v>
      </c>
      <c r="J92" s="13">
        <f t="shared" si="8"/>
        <v>46.874999999999957</v>
      </c>
      <c r="K92">
        <f t="shared" si="13"/>
        <v>83</v>
      </c>
    </row>
    <row r="93" spans="1:11">
      <c r="A93">
        <v>52.478000000000002</v>
      </c>
      <c r="B93" s="17">
        <v>64.387</v>
      </c>
      <c r="C93">
        <v>84</v>
      </c>
      <c r="D93" s="2">
        <f>Main!$B87</f>
        <v>19.875</v>
      </c>
      <c r="E93" s="2">
        <f t="shared" si="9"/>
        <v>0.125</v>
      </c>
      <c r="F93">
        <f t="shared" si="10"/>
        <v>0.69999999999999574</v>
      </c>
      <c r="G93" s="2">
        <f t="shared" si="11"/>
        <v>42.857142857143117</v>
      </c>
      <c r="H93" s="10" t="s">
        <v>132</v>
      </c>
      <c r="I93">
        <f t="shared" si="12"/>
        <v>52.478000000000002</v>
      </c>
      <c r="J93" s="13">
        <f t="shared" si="8"/>
        <v>42.857142857143117</v>
      </c>
      <c r="K93">
        <f t="shared" si="13"/>
        <v>84</v>
      </c>
    </row>
    <row r="94" spans="1:11">
      <c r="A94">
        <v>53.177999999999997</v>
      </c>
      <c r="B94" s="17">
        <v>59.866</v>
      </c>
      <c r="C94">
        <v>85</v>
      </c>
      <c r="D94" s="2">
        <f>Main!$B88</f>
        <v>20</v>
      </c>
      <c r="E94" s="2">
        <f t="shared" si="9"/>
        <v>0.25</v>
      </c>
      <c r="F94">
        <f t="shared" si="10"/>
        <v>0.95000000000000284</v>
      </c>
      <c r="G94" s="2">
        <f t="shared" si="11"/>
        <v>63.157894736841918</v>
      </c>
      <c r="H94" s="10" t="s">
        <v>129</v>
      </c>
      <c r="I94">
        <f t="shared" si="12"/>
        <v>53.177999999999997</v>
      </c>
      <c r="J94" s="13">
        <f t="shared" si="8"/>
        <v>63.157894736841918</v>
      </c>
      <c r="K94">
        <f t="shared" si="13"/>
        <v>85</v>
      </c>
    </row>
    <row r="95" spans="1:11">
      <c r="A95">
        <v>54.128</v>
      </c>
      <c r="B95" s="17">
        <v>71.677300000000002</v>
      </c>
      <c r="C95">
        <v>86</v>
      </c>
      <c r="D95" s="2">
        <f>Main!$B89</f>
        <v>20.25</v>
      </c>
      <c r="E95" s="2">
        <f t="shared" si="9"/>
        <v>0.125</v>
      </c>
      <c r="F95">
        <f t="shared" si="10"/>
        <v>0.29999999999999716</v>
      </c>
      <c r="G95" s="2">
        <f t="shared" si="11"/>
        <v>100.00000000000095</v>
      </c>
      <c r="H95" s="10" t="s">
        <v>133</v>
      </c>
      <c r="I95">
        <f t="shared" si="12"/>
        <v>54.128</v>
      </c>
      <c r="J95" s="13">
        <f t="shared" si="8"/>
        <v>100.00000000000095</v>
      </c>
      <c r="K95">
        <f t="shared" si="13"/>
        <v>86</v>
      </c>
    </row>
    <row r="96" spans="1:11">
      <c r="A96">
        <v>54.427999999999997</v>
      </c>
      <c r="B96" s="17">
        <v>80.196600000000004</v>
      </c>
      <c r="C96">
        <v>87</v>
      </c>
      <c r="D96" s="2">
        <f>Main!$B90</f>
        <v>20.375</v>
      </c>
      <c r="E96" s="2">
        <f t="shared" si="9"/>
        <v>0.375</v>
      </c>
      <c r="F96">
        <f t="shared" si="10"/>
        <v>0.95000000000000284</v>
      </c>
      <c r="G96" s="2">
        <f t="shared" si="11"/>
        <v>94.73684210526288</v>
      </c>
      <c r="H96" s="10" t="s">
        <v>134</v>
      </c>
      <c r="I96">
        <f t="shared" si="12"/>
        <v>54.427999999999997</v>
      </c>
      <c r="J96" s="13">
        <f t="shared" si="8"/>
        <v>94.73684210526288</v>
      </c>
      <c r="K96">
        <f t="shared" si="13"/>
        <v>87</v>
      </c>
    </row>
    <row r="97" spans="1:11">
      <c r="A97">
        <v>55.378</v>
      </c>
      <c r="B97" s="17">
        <v>77.419499999999999</v>
      </c>
      <c r="C97">
        <v>88</v>
      </c>
      <c r="D97" s="2">
        <f>Main!$B91</f>
        <v>20.75</v>
      </c>
      <c r="E97" s="2">
        <f t="shared" si="9"/>
        <v>0.25</v>
      </c>
      <c r="F97">
        <f t="shared" si="10"/>
        <v>0.71000000000000085</v>
      </c>
      <c r="G97" s="2">
        <f t="shared" si="11"/>
        <v>84.507042253521021</v>
      </c>
      <c r="H97" s="10" t="s">
        <v>134</v>
      </c>
      <c r="I97">
        <f t="shared" si="12"/>
        <v>55.378</v>
      </c>
      <c r="J97" s="13">
        <f t="shared" si="8"/>
        <v>84.507042253521021</v>
      </c>
      <c r="K97">
        <f t="shared" si="13"/>
        <v>88</v>
      </c>
    </row>
    <row r="98" spans="1:11">
      <c r="A98">
        <v>56.088000000000001</v>
      </c>
      <c r="B98" s="17">
        <v>65.926100000000005</v>
      </c>
      <c r="C98">
        <v>89</v>
      </c>
      <c r="D98" s="2">
        <f>Main!$B92</f>
        <v>21</v>
      </c>
      <c r="E98" s="2">
        <f t="shared" si="9"/>
        <v>0.25</v>
      </c>
      <c r="F98">
        <f t="shared" si="10"/>
        <v>1.0499999999999972</v>
      </c>
      <c r="G98" s="2">
        <f t="shared" si="11"/>
        <v>57.142857142857302</v>
      </c>
      <c r="H98" s="10" t="s">
        <v>135</v>
      </c>
      <c r="I98">
        <f t="shared" si="12"/>
        <v>56.088000000000001</v>
      </c>
      <c r="J98" s="13">
        <f t="shared" si="8"/>
        <v>57.142857142857302</v>
      </c>
      <c r="K98">
        <f t="shared" si="13"/>
        <v>89</v>
      </c>
    </row>
    <row r="99" spans="1:11">
      <c r="A99">
        <v>57.137999999999998</v>
      </c>
      <c r="B99" s="17">
        <v>59.866500000000002</v>
      </c>
      <c r="C99">
        <v>90</v>
      </c>
      <c r="D99" s="2">
        <f>Main!$B93</f>
        <v>21.25</v>
      </c>
      <c r="E99" s="2">
        <f t="shared" si="9"/>
        <v>0.25</v>
      </c>
      <c r="F99">
        <f t="shared" si="10"/>
        <v>1.0500000000000043</v>
      </c>
      <c r="G99" s="2">
        <f t="shared" si="11"/>
        <v>57.142857142856911</v>
      </c>
      <c r="H99" s="10" t="s">
        <v>129</v>
      </c>
      <c r="I99">
        <f t="shared" si="12"/>
        <v>57.137999999999998</v>
      </c>
      <c r="J99" s="13">
        <f t="shared" si="8"/>
        <v>57.142857142856911</v>
      </c>
      <c r="K99">
        <f t="shared" si="13"/>
        <v>90</v>
      </c>
    </row>
    <row r="100" spans="1:11">
      <c r="A100">
        <v>58.188000000000002</v>
      </c>
      <c r="B100" s="17">
        <v>59.726399999999998</v>
      </c>
      <c r="C100">
        <v>91</v>
      </c>
      <c r="D100" s="2">
        <f>Main!$B94</f>
        <v>21.5</v>
      </c>
      <c r="E100" s="2">
        <f t="shared" si="9"/>
        <v>0.125</v>
      </c>
      <c r="F100">
        <f t="shared" si="10"/>
        <v>0.28999999999999915</v>
      </c>
      <c r="G100" s="2">
        <f t="shared" si="11"/>
        <v>103.44827586206927</v>
      </c>
      <c r="H100" s="10" t="s">
        <v>136</v>
      </c>
      <c r="I100">
        <f t="shared" si="12"/>
        <v>58.188000000000002</v>
      </c>
      <c r="J100" s="13">
        <f t="shared" si="8"/>
        <v>103.44827586206927</v>
      </c>
      <c r="K100">
        <f t="shared" si="13"/>
        <v>91</v>
      </c>
    </row>
    <row r="101" spans="1:11">
      <c r="A101">
        <v>58.478000000000002</v>
      </c>
      <c r="B101" s="17">
        <v>72.579499999999996</v>
      </c>
      <c r="C101">
        <v>92</v>
      </c>
      <c r="D101" s="2">
        <f>Main!$B95</f>
        <v>21.625</v>
      </c>
      <c r="E101" s="2">
        <f t="shared" si="9"/>
        <v>0.125</v>
      </c>
      <c r="F101">
        <f t="shared" si="10"/>
        <v>0.24000000000000199</v>
      </c>
      <c r="G101" s="2">
        <f t="shared" si="11"/>
        <v>124.99999999999898</v>
      </c>
      <c r="H101" s="10" t="s">
        <v>137</v>
      </c>
      <c r="I101">
        <f t="shared" si="12"/>
        <v>58.478000000000002</v>
      </c>
      <c r="J101" s="13">
        <f t="shared" si="8"/>
        <v>124.99999999999898</v>
      </c>
      <c r="K101">
        <f t="shared" si="13"/>
        <v>92</v>
      </c>
    </row>
    <row r="102" spans="1:11">
      <c r="A102">
        <v>58.718000000000004</v>
      </c>
      <c r="B102" s="17">
        <v>72.638499999999993</v>
      </c>
      <c r="C102">
        <v>93</v>
      </c>
      <c r="D102" s="2">
        <f>Main!$B96</f>
        <v>21.75</v>
      </c>
      <c r="E102" s="2">
        <f t="shared" si="9"/>
        <v>0.125</v>
      </c>
      <c r="F102">
        <f t="shared" si="10"/>
        <v>0.25</v>
      </c>
      <c r="G102" s="2">
        <f t="shared" si="11"/>
        <v>120</v>
      </c>
      <c r="H102" s="10" t="s">
        <v>138</v>
      </c>
      <c r="I102">
        <f t="shared" si="12"/>
        <v>58.718000000000004</v>
      </c>
      <c r="J102" s="13">
        <f t="shared" si="8"/>
        <v>120</v>
      </c>
      <c r="K102">
        <f t="shared" si="13"/>
        <v>93</v>
      </c>
    </row>
    <row r="103" spans="1:11">
      <c r="A103">
        <v>58.968000000000004</v>
      </c>
      <c r="B103" s="17">
        <v>75.701499999999996</v>
      </c>
      <c r="C103">
        <v>94</v>
      </c>
      <c r="D103" s="2">
        <f>Main!$B97</f>
        <v>21.875</v>
      </c>
      <c r="E103" s="2">
        <f t="shared" si="9"/>
        <v>0.125</v>
      </c>
      <c r="F103">
        <f t="shared" si="10"/>
        <v>0.20999999999999375</v>
      </c>
      <c r="G103" s="2">
        <f t="shared" si="11"/>
        <v>142.85714285714712</v>
      </c>
      <c r="H103" s="10" t="s">
        <v>133</v>
      </c>
      <c r="I103">
        <f t="shared" si="12"/>
        <v>58.968000000000004</v>
      </c>
      <c r="J103" s="13">
        <f t="shared" si="8"/>
        <v>142.85714285714712</v>
      </c>
      <c r="K103">
        <f t="shared" si="13"/>
        <v>94</v>
      </c>
    </row>
    <row r="104" spans="1:11">
      <c r="A104">
        <v>59.177999999999997</v>
      </c>
      <c r="B104" s="17">
        <v>76.761600000000001</v>
      </c>
      <c r="C104">
        <v>95</v>
      </c>
      <c r="D104" s="2">
        <f>Main!$B98</f>
        <v>22</v>
      </c>
      <c r="E104" s="2">
        <f t="shared" si="9"/>
        <v>0.125</v>
      </c>
      <c r="F104">
        <f t="shared" si="10"/>
        <v>0.19000000000000483</v>
      </c>
      <c r="G104" s="2">
        <f t="shared" si="11"/>
        <v>157.89473684210125</v>
      </c>
      <c r="H104" s="10"/>
      <c r="I104">
        <f t="shared" si="12"/>
        <v>59.177999999999997</v>
      </c>
      <c r="J104" s="13">
        <f t="shared" si="8"/>
        <v>157.89473684210125</v>
      </c>
      <c r="K104">
        <f t="shared" si="13"/>
        <v>95</v>
      </c>
    </row>
    <row r="105" spans="1:11">
      <c r="A105">
        <v>59.368000000000002</v>
      </c>
      <c r="B105" s="17">
        <v>77.891800000000003</v>
      </c>
      <c r="C105">
        <v>96</v>
      </c>
      <c r="D105" s="2">
        <f>Main!$B99</f>
        <v>22.125</v>
      </c>
      <c r="E105" s="2">
        <f t="shared" si="9"/>
        <v>0.125</v>
      </c>
      <c r="F105">
        <f t="shared" si="10"/>
        <v>0.28999999999999915</v>
      </c>
      <c r="G105" s="2">
        <f t="shared" si="11"/>
        <v>103.44827586206927</v>
      </c>
      <c r="H105" s="10"/>
      <c r="I105">
        <f t="shared" si="12"/>
        <v>59.368000000000002</v>
      </c>
      <c r="J105" s="13">
        <f t="shared" si="8"/>
        <v>103.44827586206927</v>
      </c>
      <c r="K105">
        <f t="shared" si="13"/>
        <v>96</v>
      </c>
    </row>
    <row r="106" spans="1:11">
      <c r="A106">
        <v>59.658000000000001</v>
      </c>
      <c r="B106" s="17">
        <v>77.2316</v>
      </c>
      <c r="C106">
        <v>97</v>
      </c>
      <c r="D106" s="2">
        <f>Main!$B100</f>
        <v>22.25</v>
      </c>
      <c r="E106" s="2">
        <f t="shared" si="9"/>
        <v>0.125</v>
      </c>
      <c r="F106">
        <f t="shared" si="10"/>
        <v>0.33999999999999631</v>
      </c>
      <c r="G106" s="2">
        <f t="shared" si="11"/>
        <v>88.235294117648024</v>
      </c>
      <c r="H106" s="10" t="s">
        <v>130</v>
      </c>
      <c r="I106">
        <f t="shared" si="12"/>
        <v>59.658000000000001</v>
      </c>
      <c r="J106" s="13">
        <f t="shared" si="8"/>
        <v>88.235294117648024</v>
      </c>
      <c r="K106">
        <f t="shared" si="13"/>
        <v>97</v>
      </c>
    </row>
    <row r="107" spans="1:11">
      <c r="A107">
        <v>59.997999999999998</v>
      </c>
      <c r="B107" s="17">
        <v>67.678799999999995</v>
      </c>
      <c r="C107">
        <v>98</v>
      </c>
      <c r="D107" s="2">
        <f>Main!$B101</f>
        <v>22.375</v>
      </c>
      <c r="E107" s="2">
        <f t="shared" si="9"/>
        <v>0.125</v>
      </c>
      <c r="F107">
        <f t="shared" si="10"/>
        <v>0.35999999999999943</v>
      </c>
      <c r="G107" s="2">
        <f t="shared" si="11"/>
        <v>83.333333333333456</v>
      </c>
      <c r="H107" s="10" t="s">
        <v>131</v>
      </c>
      <c r="I107">
        <f t="shared" si="12"/>
        <v>59.997999999999998</v>
      </c>
      <c r="J107" s="13">
        <f t="shared" si="8"/>
        <v>83.333333333333456</v>
      </c>
      <c r="K107">
        <f t="shared" si="13"/>
        <v>98</v>
      </c>
    </row>
    <row r="108" spans="1:11">
      <c r="A108">
        <v>60.357999999999997</v>
      </c>
      <c r="B108" s="17">
        <v>69.710099999999997</v>
      </c>
      <c r="C108">
        <v>99</v>
      </c>
      <c r="D108" s="2">
        <f>Main!$B102</f>
        <v>22.5</v>
      </c>
      <c r="E108" s="2">
        <f t="shared" si="9"/>
        <v>0.125</v>
      </c>
      <c r="F108">
        <f t="shared" si="10"/>
        <v>0.5800000000000054</v>
      </c>
      <c r="G108" s="2">
        <f t="shared" si="11"/>
        <v>51.724137931034001</v>
      </c>
      <c r="H108" s="10" t="s">
        <v>132</v>
      </c>
      <c r="I108">
        <f t="shared" si="12"/>
        <v>60.357999999999997</v>
      </c>
      <c r="J108" s="13">
        <f t="shared" si="8"/>
        <v>51.724137931034001</v>
      </c>
      <c r="K108">
        <f t="shared" si="13"/>
        <v>99</v>
      </c>
    </row>
    <row r="109" spans="1:11">
      <c r="A109">
        <v>60.938000000000002</v>
      </c>
      <c r="B109" s="17">
        <v>64.843400000000003</v>
      </c>
      <c r="C109">
        <v>100</v>
      </c>
      <c r="D109" s="2">
        <f>Main!$B103</f>
        <v>22.625</v>
      </c>
      <c r="E109" s="2">
        <f t="shared" si="9"/>
        <v>0.125</v>
      </c>
      <c r="F109">
        <f t="shared" si="10"/>
        <v>0.37999999999999545</v>
      </c>
      <c r="G109" s="2">
        <f t="shared" si="11"/>
        <v>78.947368421053568</v>
      </c>
      <c r="H109" s="10" t="s">
        <v>129</v>
      </c>
      <c r="I109">
        <f t="shared" si="12"/>
        <v>60.938000000000002</v>
      </c>
      <c r="J109" s="13">
        <f t="shared" si="8"/>
        <v>78.947368421053568</v>
      </c>
      <c r="K109">
        <f t="shared" si="13"/>
        <v>100</v>
      </c>
    </row>
    <row r="110" spans="1:11">
      <c r="A110">
        <v>61.317999999999998</v>
      </c>
      <c r="B110" s="17">
        <v>62.691000000000003</v>
      </c>
      <c r="C110">
        <v>101</v>
      </c>
      <c r="D110" s="2">
        <f>Main!$B104</f>
        <v>22.75</v>
      </c>
      <c r="E110" s="2">
        <f t="shared" si="9"/>
        <v>0.125</v>
      </c>
      <c r="F110">
        <f t="shared" si="10"/>
        <v>0.20000000000000284</v>
      </c>
      <c r="G110" s="2">
        <f t="shared" si="11"/>
        <v>149.99999999999787</v>
      </c>
      <c r="H110" s="10" t="s">
        <v>136</v>
      </c>
      <c r="I110">
        <f t="shared" si="12"/>
        <v>61.317999999999998</v>
      </c>
      <c r="J110" s="13">
        <f t="shared" si="8"/>
        <v>149.99999999999787</v>
      </c>
      <c r="K110">
        <f t="shared" si="13"/>
        <v>101</v>
      </c>
    </row>
    <row r="111" spans="1:11">
      <c r="A111">
        <v>61.518000000000001</v>
      </c>
      <c r="B111" s="17">
        <v>60.773499999999999</v>
      </c>
      <c r="C111">
        <v>102</v>
      </c>
      <c r="D111" s="2">
        <f>Main!$B105</f>
        <v>22.875</v>
      </c>
      <c r="E111" s="2">
        <f t="shared" si="9"/>
        <v>0.125</v>
      </c>
      <c r="F111">
        <f t="shared" si="10"/>
        <v>0.24000000000000199</v>
      </c>
      <c r="G111" s="2">
        <f t="shared" si="11"/>
        <v>124.99999999999898</v>
      </c>
      <c r="H111" s="10" t="s">
        <v>137</v>
      </c>
      <c r="I111">
        <f t="shared" si="12"/>
        <v>61.518000000000001</v>
      </c>
      <c r="J111" s="13">
        <f t="shared" si="8"/>
        <v>124.99999999999898</v>
      </c>
      <c r="K111">
        <f t="shared" si="13"/>
        <v>102</v>
      </c>
    </row>
    <row r="112" spans="1:11">
      <c r="A112">
        <v>61.758000000000003</v>
      </c>
      <c r="B112" s="17">
        <v>60.143599999999999</v>
      </c>
      <c r="C112">
        <v>103</v>
      </c>
      <c r="D112" s="2">
        <f>Main!$B106</f>
        <v>23</v>
      </c>
      <c r="E112" s="2">
        <f t="shared" si="9"/>
        <v>0.125</v>
      </c>
      <c r="F112">
        <f t="shared" si="10"/>
        <v>0.28999999999999915</v>
      </c>
      <c r="G112" s="2">
        <f t="shared" si="11"/>
        <v>103.44827586206927</v>
      </c>
      <c r="H112" s="10" t="s">
        <v>137</v>
      </c>
      <c r="I112">
        <f t="shared" si="12"/>
        <v>61.758000000000003</v>
      </c>
      <c r="J112" s="13">
        <f t="shared" si="8"/>
        <v>103.44827586206927</v>
      </c>
      <c r="K112">
        <f t="shared" si="13"/>
        <v>103</v>
      </c>
    </row>
    <row r="113" spans="1:11">
      <c r="A113">
        <v>62.048000000000002</v>
      </c>
      <c r="B113" s="17">
        <v>68.962800000000001</v>
      </c>
      <c r="C113">
        <v>104</v>
      </c>
      <c r="D113" s="2">
        <f>Main!$B107</f>
        <v>23.125</v>
      </c>
      <c r="E113" s="2">
        <f t="shared" si="9"/>
        <v>0.125</v>
      </c>
      <c r="F113">
        <f t="shared" si="10"/>
        <v>0.26999999999999602</v>
      </c>
      <c r="G113" s="2">
        <f t="shared" si="11"/>
        <v>111.11111111111275</v>
      </c>
      <c r="H113" s="10" t="s">
        <v>138</v>
      </c>
      <c r="I113">
        <f t="shared" si="12"/>
        <v>62.048000000000002</v>
      </c>
      <c r="J113" s="13">
        <f t="shared" si="8"/>
        <v>111.11111111111275</v>
      </c>
      <c r="K113">
        <f t="shared" si="13"/>
        <v>104</v>
      </c>
    </row>
    <row r="114" spans="1:11">
      <c r="A114">
        <v>62.317999999999998</v>
      </c>
      <c r="B114" s="17">
        <v>72.1905</v>
      </c>
      <c r="C114">
        <v>105</v>
      </c>
      <c r="D114" s="2">
        <f>Main!$B108</f>
        <v>23.25</v>
      </c>
      <c r="E114" s="2">
        <f t="shared" si="9"/>
        <v>0.125</v>
      </c>
      <c r="F114">
        <f t="shared" si="10"/>
        <v>0.35000000000000142</v>
      </c>
      <c r="G114" s="2">
        <f t="shared" si="11"/>
        <v>85.714285714285367</v>
      </c>
      <c r="H114" s="10" t="s">
        <v>133</v>
      </c>
      <c r="I114">
        <f t="shared" si="12"/>
        <v>62.317999999999998</v>
      </c>
      <c r="J114" s="13">
        <f t="shared" si="8"/>
        <v>85.714285714285367</v>
      </c>
      <c r="K114">
        <f t="shared" si="13"/>
        <v>105</v>
      </c>
    </row>
    <row r="115" spans="1:11">
      <c r="A115">
        <v>62.667999999999999</v>
      </c>
      <c r="B115" s="17">
        <v>70.833200000000005</v>
      </c>
      <c r="C115">
        <v>106</v>
      </c>
      <c r="D115" s="2">
        <f>Main!$B109</f>
        <v>23.375</v>
      </c>
      <c r="E115" s="2">
        <f t="shared" si="9"/>
        <v>0.125</v>
      </c>
      <c r="F115">
        <f t="shared" si="10"/>
        <v>0.41000000000000369</v>
      </c>
      <c r="G115" s="2">
        <f t="shared" si="11"/>
        <v>73.170731707316421</v>
      </c>
      <c r="H115" s="10"/>
      <c r="I115">
        <f t="shared" si="12"/>
        <v>62.667999999999999</v>
      </c>
      <c r="J115" s="13">
        <f t="shared" si="8"/>
        <v>73.170731707316421</v>
      </c>
      <c r="K115">
        <f t="shared" si="13"/>
        <v>106</v>
      </c>
    </row>
    <row r="116" spans="1:11">
      <c r="A116">
        <v>63.078000000000003</v>
      </c>
      <c r="B116" s="17">
        <v>76.547300000000007</v>
      </c>
      <c r="C116">
        <v>107</v>
      </c>
      <c r="D116" s="2">
        <f>Main!$B110</f>
        <v>23.5</v>
      </c>
      <c r="E116" s="2">
        <f t="shared" si="9"/>
        <v>0.125</v>
      </c>
      <c r="F116">
        <f t="shared" si="10"/>
        <v>0.29999999999999716</v>
      </c>
      <c r="G116" s="2">
        <f t="shared" si="11"/>
        <v>100.00000000000095</v>
      </c>
      <c r="H116" s="10"/>
      <c r="I116">
        <f t="shared" si="12"/>
        <v>63.078000000000003</v>
      </c>
      <c r="J116" s="13">
        <f t="shared" si="8"/>
        <v>100.00000000000095</v>
      </c>
      <c r="K116">
        <f t="shared" si="13"/>
        <v>107</v>
      </c>
    </row>
    <row r="117" spans="1:11">
      <c r="A117">
        <v>63.378</v>
      </c>
      <c r="B117" s="17">
        <v>72.910899999999998</v>
      </c>
      <c r="C117">
        <v>108</v>
      </c>
      <c r="D117" s="2">
        <f>Main!$B111</f>
        <v>23.625</v>
      </c>
      <c r="E117" s="2">
        <f t="shared" si="9"/>
        <v>0.125</v>
      </c>
      <c r="F117">
        <f t="shared" si="10"/>
        <v>0.25999999999999801</v>
      </c>
      <c r="G117" s="2">
        <f t="shared" si="11"/>
        <v>115.38461538461627</v>
      </c>
      <c r="H117" s="10" t="s">
        <v>102</v>
      </c>
      <c r="I117">
        <f t="shared" si="12"/>
        <v>63.378</v>
      </c>
      <c r="J117" s="13">
        <f t="shared" si="8"/>
        <v>115.38461538461627</v>
      </c>
      <c r="K117">
        <f t="shared" si="13"/>
        <v>108</v>
      </c>
    </row>
    <row r="118" spans="1:11">
      <c r="A118">
        <v>63.637999999999998</v>
      </c>
      <c r="B118" s="17">
        <v>78.100099999999998</v>
      </c>
      <c r="C118">
        <v>109</v>
      </c>
      <c r="D118" s="2">
        <f>Main!$B112</f>
        <v>23.75</v>
      </c>
      <c r="E118" s="2">
        <f t="shared" si="9"/>
        <v>0.125</v>
      </c>
      <c r="F118">
        <f t="shared" si="10"/>
        <v>0.32000000000000028</v>
      </c>
      <c r="G118" s="2">
        <f t="shared" si="11"/>
        <v>93.749999999999915</v>
      </c>
      <c r="H118" s="10"/>
      <c r="I118">
        <f t="shared" si="12"/>
        <v>63.637999999999998</v>
      </c>
      <c r="J118" s="13">
        <f t="shared" si="8"/>
        <v>93.749999999999915</v>
      </c>
      <c r="K118">
        <f t="shared" si="13"/>
        <v>109</v>
      </c>
    </row>
    <row r="119" spans="1:11">
      <c r="A119">
        <v>63.957999999999998</v>
      </c>
      <c r="B119" s="17">
        <v>77.190100000000001</v>
      </c>
      <c r="C119">
        <v>110</v>
      </c>
      <c r="D119" s="2">
        <f>Main!$B113</f>
        <v>23.875</v>
      </c>
      <c r="E119" s="2">
        <f t="shared" si="9"/>
        <v>0.125</v>
      </c>
      <c r="F119">
        <f t="shared" si="10"/>
        <v>0.35000000000000853</v>
      </c>
      <c r="G119" s="2">
        <f t="shared" si="11"/>
        <v>85.714285714283619</v>
      </c>
      <c r="H119" s="10"/>
      <c r="I119">
        <f t="shared" si="12"/>
        <v>63.957999999999998</v>
      </c>
      <c r="J119" s="13">
        <f t="shared" si="8"/>
        <v>85.714285714283619</v>
      </c>
      <c r="K119">
        <f t="shared" si="13"/>
        <v>110</v>
      </c>
    </row>
    <row r="120" spans="1:11">
      <c r="A120">
        <v>64.308000000000007</v>
      </c>
      <c r="B120" s="17">
        <v>77.629499999999993</v>
      </c>
      <c r="C120">
        <v>111</v>
      </c>
      <c r="D120" s="2">
        <f>Main!$B114</f>
        <v>24</v>
      </c>
      <c r="E120" s="2">
        <f t="shared" si="9"/>
        <v>0.125</v>
      </c>
      <c r="F120">
        <f t="shared" si="10"/>
        <v>0.46999999999999886</v>
      </c>
      <c r="G120" s="2">
        <f t="shared" si="11"/>
        <v>63.829787234042712</v>
      </c>
      <c r="H120" s="10"/>
      <c r="I120">
        <f t="shared" si="12"/>
        <v>64.308000000000007</v>
      </c>
      <c r="J120" s="13">
        <f t="shared" si="8"/>
        <v>63.829787234042712</v>
      </c>
      <c r="K120">
        <f t="shared" si="13"/>
        <v>111</v>
      </c>
    </row>
    <row r="121" spans="1:11">
      <c r="A121">
        <v>64.778000000000006</v>
      </c>
      <c r="B121" s="17">
        <v>78.131299999999996</v>
      </c>
      <c r="C121">
        <v>112</v>
      </c>
      <c r="D121" s="2">
        <f>Main!$B115</f>
        <v>24.125</v>
      </c>
      <c r="E121" s="2">
        <f t="shared" si="9"/>
        <v>0.125</v>
      </c>
      <c r="F121">
        <f t="shared" si="10"/>
        <v>0.90999999999999659</v>
      </c>
      <c r="G121" s="2">
        <f t="shared" si="11"/>
        <v>32.967032967033091</v>
      </c>
      <c r="H121" s="10"/>
      <c r="I121">
        <f t="shared" si="12"/>
        <v>64.778000000000006</v>
      </c>
      <c r="J121" s="13">
        <f t="shared" si="8"/>
        <v>32.967032967033091</v>
      </c>
      <c r="K121">
        <f t="shared" si="13"/>
        <v>112</v>
      </c>
    </row>
    <row r="122" spans="1:11">
      <c r="A122">
        <v>65.688000000000002</v>
      </c>
      <c r="B122" s="17">
        <v>59.677599999999998</v>
      </c>
      <c r="C122">
        <v>113</v>
      </c>
      <c r="D122" s="2">
        <f>Main!$B116</f>
        <v>24.25</v>
      </c>
      <c r="E122" s="2">
        <f t="shared" si="9"/>
        <v>0.125</v>
      </c>
      <c r="F122">
        <f t="shared" si="10"/>
        <v>0.29999999999999716</v>
      </c>
      <c r="G122" s="2">
        <f t="shared" si="11"/>
        <v>100.00000000000095</v>
      </c>
      <c r="H122" s="10" t="s">
        <v>129</v>
      </c>
      <c r="I122">
        <f t="shared" si="12"/>
        <v>65.688000000000002</v>
      </c>
      <c r="J122" s="13">
        <f t="shared" si="8"/>
        <v>100.00000000000095</v>
      </c>
      <c r="K122">
        <f t="shared" si="13"/>
        <v>113</v>
      </c>
    </row>
    <row r="123" spans="1:11">
      <c r="A123">
        <v>65.988</v>
      </c>
      <c r="B123" s="17">
        <v>64.832800000000006</v>
      </c>
      <c r="C123">
        <v>114</v>
      </c>
      <c r="D123" s="2">
        <f>Main!$B117</f>
        <v>24.375</v>
      </c>
      <c r="E123" s="2">
        <f t="shared" si="9"/>
        <v>0.125</v>
      </c>
      <c r="F123">
        <f t="shared" si="10"/>
        <v>0.20999999999999375</v>
      </c>
      <c r="G123" s="2">
        <f t="shared" si="11"/>
        <v>142.85714285714712</v>
      </c>
      <c r="H123" s="10" t="s">
        <v>136</v>
      </c>
      <c r="I123">
        <f t="shared" si="12"/>
        <v>65.988</v>
      </c>
      <c r="J123" s="13">
        <f t="shared" si="8"/>
        <v>142.85714285714712</v>
      </c>
      <c r="K123">
        <f t="shared" si="13"/>
        <v>114</v>
      </c>
    </row>
    <row r="124" spans="1:11">
      <c r="A124">
        <v>66.197999999999993</v>
      </c>
      <c r="B124" s="17">
        <v>60.512099999999997</v>
      </c>
      <c r="C124">
        <v>115</v>
      </c>
      <c r="D124" s="2">
        <f>Main!$B118</f>
        <v>24.5</v>
      </c>
      <c r="E124" s="2">
        <f t="shared" si="9"/>
        <v>0.125</v>
      </c>
      <c r="F124">
        <f t="shared" si="10"/>
        <v>0.22000000000001307</v>
      </c>
      <c r="G124" s="2">
        <f t="shared" si="11"/>
        <v>136.36363636362825</v>
      </c>
      <c r="H124" s="10" t="s">
        <v>137</v>
      </c>
      <c r="I124">
        <f t="shared" si="12"/>
        <v>66.197999999999993</v>
      </c>
      <c r="J124" s="13">
        <f t="shared" si="8"/>
        <v>136.36363636362825</v>
      </c>
      <c r="K124">
        <f t="shared" si="13"/>
        <v>115</v>
      </c>
    </row>
    <row r="125" spans="1:11">
      <c r="A125">
        <v>66.418000000000006</v>
      </c>
      <c r="B125" s="17">
        <v>67.966999999999999</v>
      </c>
      <c r="C125">
        <v>116</v>
      </c>
      <c r="D125" s="2">
        <f>Main!$B119</f>
        <v>24.625</v>
      </c>
      <c r="E125" s="2">
        <f t="shared" si="9"/>
        <v>0.125</v>
      </c>
      <c r="F125">
        <f t="shared" si="10"/>
        <v>0.25999999999999091</v>
      </c>
      <c r="G125" s="2">
        <f t="shared" si="11"/>
        <v>115.38461538461942</v>
      </c>
      <c r="H125" s="10" t="s">
        <v>137</v>
      </c>
      <c r="I125">
        <f t="shared" si="12"/>
        <v>66.418000000000006</v>
      </c>
      <c r="J125" s="13">
        <f t="shared" si="8"/>
        <v>115.38461538461942</v>
      </c>
      <c r="K125">
        <f t="shared" si="13"/>
        <v>116</v>
      </c>
    </row>
    <row r="126" spans="1:11">
      <c r="A126">
        <v>66.677999999999997</v>
      </c>
      <c r="B126" s="17">
        <v>71.066999999999993</v>
      </c>
      <c r="C126">
        <v>117</v>
      </c>
      <c r="D126" s="2">
        <f>Main!$B120</f>
        <v>24.75</v>
      </c>
      <c r="E126" s="2">
        <f t="shared" si="9"/>
        <v>0.125</v>
      </c>
      <c r="F126">
        <f t="shared" si="10"/>
        <v>0.25</v>
      </c>
      <c r="G126" s="2">
        <f t="shared" si="11"/>
        <v>120</v>
      </c>
      <c r="H126" s="10" t="s">
        <v>138</v>
      </c>
      <c r="I126">
        <f t="shared" si="12"/>
        <v>66.677999999999997</v>
      </c>
      <c r="J126" s="13">
        <f t="shared" si="8"/>
        <v>120</v>
      </c>
      <c r="K126">
        <f t="shared" si="13"/>
        <v>117</v>
      </c>
    </row>
    <row r="127" spans="1:11">
      <c r="A127">
        <v>66.927999999999997</v>
      </c>
      <c r="B127" s="17">
        <v>76.290300000000002</v>
      </c>
      <c r="C127">
        <v>118</v>
      </c>
      <c r="D127" s="2">
        <f>Main!$B121</f>
        <v>24.875</v>
      </c>
      <c r="E127" s="2">
        <f t="shared" si="9"/>
        <v>0.125</v>
      </c>
      <c r="F127">
        <f t="shared" si="10"/>
        <v>0.32999999999999829</v>
      </c>
      <c r="G127" s="2">
        <f t="shared" si="11"/>
        <v>90.909090909091375</v>
      </c>
      <c r="H127" s="10" t="s">
        <v>102</v>
      </c>
      <c r="I127">
        <f t="shared" si="12"/>
        <v>66.927999999999997</v>
      </c>
      <c r="J127" s="13">
        <f t="shared" si="8"/>
        <v>90.909090909091375</v>
      </c>
      <c r="K127">
        <f t="shared" si="13"/>
        <v>118</v>
      </c>
    </row>
    <row r="128" spans="1:11">
      <c r="A128">
        <v>67.257999999999996</v>
      </c>
      <c r="B128" s="17">
        <v>75.319000000000003</v>
      </c>
      <c r="C128">
        <v>119</v>
      </c>
      <c r="D128" s="2">
        <f>Main!$B122</f>
        <v>25</v>
      </c>
      <c r="E128" s="2">
        <f t="shared" si="9"/>
        <v>0.125</v>
      </c>
      <c r="F128">
        <f t="shared" si="10"/>
        <v>0.46000000000000796</v>
      </c>
      <c r="G128" s="2">
        <f t="shared" si="11"/>
        <v>65.217391304346705</v>
      </c>
      <c r="H128" s="10" t="s">
        <v>130</v>
      </c>
      <c r="I128">
        <f t="shared" si="12"/>
        <v>67.257999999999996</v>
      </c>
      <c r="J128" s="13">
        <f t="shared" si="8"/>
        <v>65.217391304346705</v>
      </c>
      <c r="K128">
        <f t="shared" si="13"/>
        <v>119</v>
      </c>
    </row>
    <row r="129" spans="1:11">
      <c r="A129">
        <v>67.718000000000004</v>
      </c>
      <c r="B129" s="17">
        <v>69.711299999999994</v>
      </c>
      <c r="C129">
        <v>120</v>
      </c>
      <c r="D129" s="2">
        <f>Main!$B123</f>
        <v>25.125</v>
      </c>
      <c r="E129" s="2">
        <f t="shared" si="9"/>
        <v>0.125</v>
      </c>
      <c r="F129">
        <f t="shared" si="10"/>
        <v>0.64000000000000057</v>
      </c>
      <c r="G129" s="2">
        <f t="shared" si="11"/>
        <v>46.874999999999957</v>
      </c>
      <c r="H129" s="10" t="s">
        <v>131</v>
      </c>
      <c r="I129">
        <f t="shared" si="12"/>
        <v>67.718000000000004</v>
      </c>
      <c r="J129" s="13">
        <f t="shared" si="8"/>
        <v>46.874999999999957</v>
      </c>
      <c r="K129">
        <f t="shared" si="13"/>
        <v>120</v>
      </c>
    </row>
    <row r="130" spans="1:11">
      <c r="A130">
        <v>68.358000000000004</v>
      </c>
      <c r="B130" s="17">
        <v>64.254400000000004</v>
      </c>
      <c r="C130">
        <v>121</v>
      </c>
      <c r="D130" s="2">
        <f>Main!$B124</f>
        <v>25.25</v>
      </c>
      <c r="E130" s="2">
        <f t="shared" si="9"/>
        <v>0.375</v>
      </c>
      <c r="F130">
        <f t="shared" si="10"/>
        <v>0.78000000000000114</v>
      </c>
      <c r="G130" s="2">
        <f t="shared" si="11"/>
        <v>115.38461538461522</v>
      </c>
      <c r="H130" s="10" t="s">
        <v>132</v>
      </c>
      <c r="I130">
        <f t="shared" si="12"/>
        <v>68.358000000000004</v>
      </c>
      <c r="J130" s="13">
        <f t="shared" si="8"/>
        <v>115.38461538461522</v>
      </c>
      <c r="K130">
        <f t="shared" si="13"/>
        <v>121</v>
      </c>
    </row>
    <row r="131" spans="1:11">
      <c r="A131">
        <v>69.138000000000005</v>
      </c>
      <c r="B131" s="17">
        <v>71.525199999999998</v>
      </c>
      <c r="C131">
        <v>122</v>
      </c>
      <c r="D131" s="2">
        <f>Main!$B125</f>
        <v>25.625</v>
      </c>
      <c r="E131" s="2">
        <f t="shared" si="9"/>
        <v>0.125</v>
      </c>
      <c r="F131">
        <f t="shared" si="10"/>
        <v>0.25999999999999091</v>
      </c>
      <c r="G131" s="2">
        <f t="shared" si="11"/>
        <v>115.38461538461942</v>
      </c>
      <c r="H131" s="10" t="s">
        <v>133</v>
      </c>
      <c r="I131">
        <f t="shared" si="12"/>
        <v>69.138000000000005</v>
      </c>
      <c r="J131" s="13">
        <f t="shared" si="8"/>
        <v>115.38461538461942</v>
      </c>
      <c r="K131">
        <f t="shared" si="13"/>
        <v>122</v>
      </c>
    </row>
    <row r="132" spans="1:11">
      <c r="A132">
        <v>69.397999999999996</v>
      </c>
      <c r="B132" s="17">
        <v>72.455399999999997</v>
      </c>
      <c r="C132">
        <v>123</v>
      </c>
      <c r="D132" s="2">
        <f>Main!$B126</f>
        <v>25.75</v>
      </c>
      <c r="E132" s="2">
        <f t="shared" si="9"/>
        <v>0.125</v>
      </c>
      <c r="F132">
        <f t="shared" si="10"/>
        <v>0.26000000000000512</v>
      </c>
      <c r="G132" s="2">
        <f t="shared" si="11"/>
        <v>115.38461538461311</v>
      </c>
      <c r="H132" s="10" t="s">
        <v>130</v>
      </c>
      <c r="I132">
        <f t="shared" si="12"/>
        <v>69.397999999999996</v>
      </c>
      <c r="J132" s="13">
        <f t="shared" si="8"/>
        <v>115.38461538461311</v>
      </c>
      <c r="K132">
        <f t="shared" si="13"/>
        <v>123</v>
      </c>
    </row>
    <row r="133" spans="1:11">
      <c r="A133">
        <v>69.658000000000001</v>
      </c>
      <c r="B133" s="17">
        <v>71.814599999999999</v>
      </c>
      <c r="C133">
        <v>124</v>
      </c>
      <c r="D133" s="2">
        <f>Main!$B127</f>
        <v>25.875</v>
      </c>
      <c r="E133" s="2">
        <f t="shared" si="9"/>
        <v>0.125</v>
      </c>
      <c r="F133">
        <f t="shared" si="10"/>
        <v>0.28000000000000114</v>
      </c>
      <c r="G133" s="2">
        <f t="shared" si="11"/>
        <v>107.14285714285671</v>
      </c>
      <c r="H133" s="10" t="s">
        <v>132</v>
      </c>
      <c r="I133">
        <f t="shared" si="12"/>
        <v>69.658000000000001</v>
      </c>
      <c r="J133" s="13">
        <f t="shared" si="8"/>
        <v>107.14285714285671</v>
      </c>
      <c r="K133">
        <f t="shared" si="13"/>
        <v>124</v>
      </c>
    </row>
    <row r="134" spans="1:11">
      <c r="A134">
        <v>69.938000000000002</v>
      </c>
      <c r="B134" s="17">
        <v>63.462899999999998</v>
      </c>
      <c r="C134">
        <v>125</v>
      </c>
      <c r="D134" s="2">
        <f>Main!$B128</f>
        <v>26</v>
      </c>
      <c r="E134" s="2">
        <f t="shared" si="9"/>
        <v>0.125</v>
      </c>
      <c r="F134">
        <f t="shared" si="10"/>
        <v>0.29999999999999716</v>
      </c>
      <c r="G134" s="2">
        <f t="shared" si="11"/>
        <v>100.00000000000095</v>
      </c>
      <c r="H134" s="10" t="s">
        <v>129</v>
      </c>
      <c r="I134">
        <f t="shared" si="12"/>
        <v>69.938000000000002</v>
      </c>
      <c r="J134" s="13">
        <f t="shared" si="8"/>
        <v>100.00000000000095</v>
      </c>
      <c r="K134">
        <f t="shared" si="13"/>
        <v>125</v>
      </c>
    </row>
    <row r="135" spans="1:11">
      <c r="A135">
        <v>70.238</v>
      </c>
      <c r="B135" s="17">
        <v>62.788899999999998</v>
      </c>
      <c r="C135">
        <v>126</v>
      </c>
      <c r="D135" s="2">
        <f>Main!$B129</f>
        <v>26.125</v>
      </c>
      <c r="E135" s="2">
        <f t="shared" si="9"/>
        <v>0.125</v>
      </c>
      <c r="F135">
        <f t="shared" si="10"/>
        <v>0.20999999999999375</v>
      </c>
      <c r="G135" s="2">
        <f t="shared" si="11"/>
        <v>142.85714285714712</v>
      </c>
      <c r="H135" s="10"/>
      <c r="I135">
        <f t="shared" si="12"/>
        <v>70.238</v>
      </c>
      <c r="J135" s="13">
        <f t="shared" si="8"/>
        <v>142.85714285714712</v>
      </c>
      <c r="K135">
        <f t="shared" si="13"/>
        <v>126</v>
      </c>
    </row>
    <row r="136" spans="1:11">
      <c r="A136">
        <v>70.447999999999993</v>
      </c>
      <c r="B136" s="17">
        <v>58.496600000000001</v>
      </c>
      <c r="C136">
        <v>127</v>
      </c>
      <c r="D136" s="2">
        <f>Main!$B130</f>
        <v>26.25</v>
      </c>
      <c r="E136" s="2">
        <f t="shared" si="9"/>
        <v>0.125</v>
      </c>
      <c r="F136">
        <f t="shared" si="10"/>
        <v>0.28000000000000114</v>
      </c>
      <c r="G136" s="2">
        <f t="shared" si="11"/>
        <v>107.14285714285671</v>
      </c>
      <c r="H136" s="10" t="s">
        <v>130</v>
      </c>
      <c r="I136">
        <f t="shared" si="12"/>
        <v>70.447999999999993</v>
      </c>
      <c r="J136" s="13">
        <f t="shared" si="8"/>
        <v>107.14285714285671</v>
      </c>
      <c r="K136">
        <f t="shared" si="13"/>
        <v>127</v>
      </c>
    </row>
    <row r="137" spans="1:11">
      <c r="A137">
        <v>70.727999999999994</v>
      </c>
      <c r="B137" s="17">
        <v>60.786799999999999</v>
      </c>
      <c r="C137">
        <v>128</v>
      </c>
      <c r="D137" s="2">
        <f>Main!$B131</f>
        <v>26.375</v>
      </c>
      <c r="E137" s="2">
        <f t="shared" si="9"/>
        <v>0.125</v>
      </c>
      <c r="F137">
        <f t="shared" si="10"/>
        <v>0.34000000000000341</v>
      </c>
      <c r="G137" s="2">
        <f t="shared" si="11"/>
        <v>88.235294117646177</v>
      </c>
      <c r="H137" s="10" t="s">
        <v>131</v>
      </c>
      <c r="I137">
        <f t="shared" si="12"/>
        <v>70.727999999999994</v>
      </c>
      <c r="J137" s="13">
        <f t="shared" si="8"/>
        <v>88.235294117646177</v>
      </c>
      <c r="K137">
        <f t="shared" si="13"/>
        <v>128</v>
      </c>
    </row>
    <row r="138" spans="1:11">
      <c r="A138">
        <v>71.067999999999998</v>
      </c>
      <c r="B138" s="17">
        <v>61.896099999999997</v>
      </c>
      <c r="C138">
        <v>129</v>
      </c>
      <c r="D138" s="2">
        <f>Main!$B132</f>
        <v>26.5</v>
      </c>
      <c r="E138" s="2">
        <f t="shared" si="9"/>
        <v>0.125</v>
      </c>
      <c r="F138">
        <f t="shared" si="10"/>
        <v>0.46999999999999886</v>
      </c>
      <c r="G138" s="2">
        <f t="shared" si="11"/>
        <v>63.829787234042712</v>
      </c>
      <c r="H138" s="10" t="s">
        <v>132</v>
      </c>
      <c r="I138">
        <f t="shared" si="12"/>
        <v>71.067999999999998</v>
      </c>
      <c r="J138" s="13">
        <f t="shared" ref="J138:J186" si="14">$G138</f>
        <v>63.829787234042712</v>
      </c>
      <c r="K138">
        <f t="shared" si="13"/>
        <v>129</v>
      </c>
    </row>
    <row r="139" spans="1:11">
      <c r="A139">
        <v>71.537999999999997</v>
      </c>
      <c r="B139" s="17">
        <v>56.317700000000002</v>
      </c>
      <c r="C139">
        <v>130</v>
      </c>
      <c r="D139" s="2">
        <f>Main!$B133</f>
        <v>26.625</v>
      </c>
      <c r="E139" s="2">
        <f t="shared" ref="E139:E185" si="15">$D140-$D139</f>
        <v>0.125</v>
      </c>
      <c r="F139">
        <f t="shared" ref="F139:F185" si="16">$A140-$A139</f>
        <v>0.75</v>
      </c>
      <c r="G139" s="2">
        <f t="shared" ref="G139:G185" si="17">$E139/$F139*60*4</f>
        <v>40</v>
      </c>
      <c r="H139" s="10" t="s">
        <v>128</v>
      </c>
      <c r="I139">
        <f t="shared" ref="I139:I186" si="18">$A139</f>
        <v>71.537999999999997</v>
      </c>
      <c r="J139" s="13">
        <f t="shared" si="14"/>
        <v>40</v>
      </c>
      <c r="K139">
        <f t="shared" ref="K139:K186" si="19">$C139</f>
        <v>130</v>
      </c>
    </row>
    <row r="140" spans="1:11">
      <c r="A140">
        <v>72.287999999999997</v>
      </c>
      <c r="B140" s="17">
        <v>58.537700000000001</v>
      </c>
      <c r="C140">
        <v>131</v>
      </c>
      <c r="D140" s="2">
        <f>Main!$B134</f>
        <v>26.75</v>
      </c>
      <c r="E140" s="2">
        <f t="shared" si="15"/>
        <v>0.125</v>
      </c>
      <c r="F140">
        <f t="shared" si="16"/>
        <v>1.2000000000000028</v>
      </c>
      <c r="G140" s="2">
        <f t="shared" si="17"/>
        <v>24.99999999999994</v>
      </c>
      <c r="H140" s="10"/>
      <c r="I140">
        <f t="shared" si="18"/>
        <v>72.287999999999997</v>
      </c>
      <c r="J140" s="13">
        <f t="shared" si="14"/>
        <v>24.99999999999994</v>
      </c>
      <c r="K140">
        <f t="shared" si="19"/>
        <v>131</v>
      </c>
    </row>
    <row r="141" spans="1:11">
      <c r="A141">
        <v>73.488</v>
      </c>
      <c r="B141" s="17">
        <v>55.144599999999997</v>
      </c>
      <c r="C141">
        <v>132</v>
      </c>
      <c r="D141" s="2">
        <f>Main!$B135</f>
        <v>26.875</v>
      </c>
      <c r="E141" s="2">
        <f t="shared" si="15"/>
        <v>0.375</v>
      </c>
      <c r="F141">
        <f t="shared" si="16"/>
        <v>3.0400000000000063</v>
      </c>
      <c r="G141" s="2">
        <f t="shared" si="17"/>
        <v>29.605263157894676</v>
      </c>
      <c r="H141" s="10"/>
      <c r="I141">
        <f t="shared" si="18"/>
        <v>73.488</v>
      </c>
      <c r="J141" s="13">
        <f t="shared" si="14"/>
        <v>29.605263157894676</v>
      </c>
      <c r="K141">
        <f t="shared" si="19"/>
        <v>132</v>
      </c>
    </row>
    <row r="142" spans="1:11">
      <c r="A142">
        <v>76.528000000000006</v>
      </c>
      <c r="B142" s="17">
        <v>60.277200000000001</v>
      </c>
      <c r="C142">
        <v>133</v>
      </c>
      <c r="D142" s="2">
        <f>Main!$B136</f>
        <v>27.25</v>
      </c>
      <c r="E142" s="2">
        <f t="shared" si="15"/>
        <v>0.25</v>
      </c>
      <c r="F142">
        <f t="shared" si="16"/>
        <v>0.86999999999999034</v>
      </c>
      <c r="G142" s="2">
        <f t="shared" si="17"/>
        <v>68.965517241380084</v>
      </c>
      <c r="H142" s="10" t="s">
        <v>128</v>
      </c>
      <c r="I142">
        <f t="shared" si="18"/>
        <v>76.528000000000006</v>
      </c>
      <c r="J142" s="13">
        <f t="shared" si="14"/>
        <v>68.965517241380084</v>
      </c>
      <c r="K142">
        <f t="shared" si="19"/>
        <v>133</v>
      </c>
    </row>
    <row r="143" spans="1:11">
      <c r="A143">
        <v>77.397999999999996</v>
      </c>
      <c r="B143" s="17">
        <v>59.165199999999999</v>
      </c>
      <c r="C143">
        <v>134</v>
      </c>
      <c r="D143" s="2">
        <f>Main!$B137</f>
        <v>27.5</v>
      </c>
      <c r="E143" s="2">
        <f t="shared" si="15"/>
        <v>0.25</v>
      </c>
      <c r="F143">
        <f t="shared" si="16"/>
        <v>0.67000000000000171</v>
      </c>
      <c r="G143" s="2">
        <f t="shared" si="17"/>
        <v>89.552238805969921</v>
      </c>
      <c r="H143" s="10"/>
      <c r="I143">
        <f t="shared" si="18"/>
        <v>77.397999999999996</v>
      </c>
      <c r="J143" s="13">
        <f t="shared" si="14"/>
        <v>89.552238805969921</v>
      </c>
      <c r="K143">
        <f t="shared" si="19"/>
        <v>134</v>
      </c>
    </row>
    <row r="144" spans="1:11">
      <c r="A144">
        <v>78.067999999999998</v>
      </c>
      <c r="B144" s="17">
        <v>58.416400000000003</v>
      </c>
      <c r="C144">
        <v>135</v>
      </c>
      <c r="D144" s="2">
        <f>Main!$B138</f>
        <v>27.75</v>
      </c>
      <c r="E144" s="2">
        <f t="shared" si="15"/>
        <v>0.25</v>
      </c>
      <c r="F144">
        <f t="shared" si="16"/>
        <v>0.73000000000000398</v>
      </c>
      <c r="G144" s="2">
        <f t="shared" si="17"/>
        <v>82.191780821917362</v>
      </c>
      <c r="H144" s="10"/>
      <c r="I144">
        <f t="shared" si="18"/>
        <v>78.067999999999998</v>
      </c>
      <c r="J144" s="13">
        <f t="shared" si="14"/>
        <v>82.191780821917362</v>
      </c>
      <c r="K144">
        <f t="shared" si="19"/>
        <v>135</v>
      </c>
    </row>
    <row r="145" spans="1:11">
      <c r="A145">
        <v>78.798000000000002</v>
      </c>
      <c r="B145" s="17">
        <v>52.277099999999997</v>
      </c>
      <c r="C145">
        <v>136</v>
      </c>
      <c r="D145" s="2">
        <f>Main!$B139</f>
        <v>28</v>
      </c>
      <c r="E145" s="2">
        <f t="shared" si="15"/>
        <v>0.5</v>
      </c>
      <c r="F145">
        <f t="shared" si="16"/>
        <v>1.3499999999999943</v>
      </c>
      <c r="G145" s="2">
        <f t="shared" si="17"/>
        <v>88.888888888889255</v>
      </c>
      <c r="H145" s="10"/>
      <c r="I145">
        <f t="shared" si="18"/>
        <v>78.798000000000002</v>
      </c>
      <c r="J145" s="13">
        <f t="shared" si="14"/>
        <v>88.888888888889255</v>
      </c>
      <c r="K145">
        <f t="shared" si="19"/>
        <v>136</v>
      </c>
    </row>
    <row r="146" spans="1:11">
      <c r="A146">
        <v>80.147999999999996</v>
      </c>
      <c r="B146" s="17">
        <v>62.449300000000001</v>
      </c>
      <c r="C146">
        <v>137</v>
      </c>
      <c r="D146" s="2">
        <f>Main!$B140</f>
        <v>28.5</v>
      </c>
      <c r="E146" s="2">
        <f t="shared" si="15"/>
        <v>0.25</v>
      </c>
      <c r="F146">
        <f t="shared" si="16"/>
        <v>0.52000000000001023</v>
      </c>
      <c r="G146" s="2">
        <f t="shared" si="17"/>
        <v>115.38461538461311</v>
      </c>
      <c r="H146" s="10" t="s">
        <v>129</v>
      </c>
      <c r="I146">
        <f t="shared" si="18"/>
        <v>80.147999999999996</v>
      </c>
      <c r="J146" s="13">
        <f t="shared" si="14"/>
        <v>115.38461538461311</v>
      </c>
      <c r="K146">
        <f t="shared" si="19"/>
        <v>137</v>
      </c>
    </row>
    <row r="147" spans="1:11">
      <c r="A147">
        <v>80.668000000000006</v>
      </c>
      <c r="B147" s="17">
        <v>66.105900000000005</v>
      </c>
      <c r="C147">
        <v>138</v>
      </c>
      <c r="D147" s="2">
        <f>Main!$B141</f>
        <v>28.75</v>
      </c>
      <c r="E147" s="2">
        <f t="shared" si="15"/>
        <v>0.25</v>
      </c>
      <c r="F147">
        <f t="shared" si="16"/>
        <v>0.57999999999999829</v>
      </c>
      <c r="G147" s="2">
        <f t="shared" si="17"/>
        <v>103.44827586206927</v>
      </c>
      <c r="H147" s="10"/>
      <c r="I147">
        <f t="shared" si="18"/>
        <v>80.668000000000006</v>
      </c>
      <c r="J147" s="13">
        <f t="shared" si="14"/>
        <v>103.44827586206927</v>
      </c>
      <c r="K147">
        <f t="shared" si="19"/>
        <v>138</v>
      </c>
    </row>
    <row r="148" spans="1:11">
      <c r="A148">
        <v>81.248000000000005</v>
      </c>
      <c r="B148" s="17">
        <v>55.799900000000001</v>
      </c>
      <c r="C148">
        <v>139</v>
      </c>
      <c r="D148" s="2">
        <f>Main!$B142</f>
        <v>29</v>
      </c>
      <c r="E148" s="2">
        <f t="shared" si="15"/>
        <v>0.25</v>
      </c>
      <c r="F148">
        <f t="shared" si="16"/>
        <v>0.89000000000000057</v>
      </c>
      <c r="G148" s="2">
        <f t="shared" si="17"/>
        <v>67.4157303370786</v>
      </c>
      <c r="H148" s="10"/>
      <c r="I148">
        <f t="shared" si="18"/>
        <v>81.248000000000005</v>
      </c>
      <c r="J148" s="13">
        <f t="shared" si="14"/>
        <v>67.4157303370786</v>
      </c>
      <c r="K148">
        <f t="shared" si="19"/>
        <v>139</v>
      </c>
    </row>
    <row r="149" spans="1:11">
      <c r="A149">
        <v>82.138000000000005</v>
      </c>
      <c r="B149" s="17">
        <v>50.845999999999997</v>
      </c>
      <c r="C149">
        <v>140</v>
      </c>
      <c r="D149" s="2">
        <f>Main!$B143</f>
        <v>29.25</v>
      </c>
      <c r="E149" s="2">
        <f t="shared" si="15"/>
        <v>0.5</v>
      </c>
      <c r="F149">
        <f t="shared" si="16"/>
        <v>1.1799999999999926</v>
      </c>
      <c r="G149" s="2">
        <f t="shared" si="17"/>
        <v>101.69491525423793</v>
      </c>
      <c r="H149" s="10"/>
      <c r="I149">
        <f t="shared" si="18"/>
        <v>82.138000000000005</v>
      </c>
      <c r="J149" s="13">
        <f t="shared" si="14"/>
        <v>101.69491525423793</v>
      </c>
      <c r="K149">
        <f t="shared" si="19"/>
        <v>140</v>
      </c>
    </row>
    <row r="150" spans="1:11">
      <c r="A150">
        <v>83.317999999999998</v>
      </c>
      <c r="B150" s="17">
        <v>64.481700000000004</v>
      </c>
      <c r="C150">
        <v>141</v>
      </c>
      <c r="D150" s="2">
        <f>Main!$B144</f>
        <v>29.75</v>
      </c>
      <c r="E150" s="2">
        <f t="shared" si="15"/>
        <v>0.25</v>
      </c>
      <c r="F150">
        <f t="shared" si="16"/>
        <v>0.59000000000000341</v>
      </c>
      <c r="G150" s="2">
        <f t="shared" si="17"/>
        <v>101.69491525423669</v>
      </c>
      <c r="H150" s="10"/>
      <c r="I150">
        <f t="shared" si="18"/>
        <v>83.317999999999998</v>
      </c>
      <c r="J150" s="13">
        <f t="shared" si="14"/>
        <v>101.69491525423669</v>
      </c>
      <c r="K150">
        <f t="shared" si="19"/>
        <v>141</v>
      </c>
    </row>
    <row r="151" spans="1:11">
      <c r="A151">
        <v>83.908000000000001</v>
      </c>
      <c r="B151" s="17">
        <v>62.0852</v>
      </c>
      <c r="C151">
        <v>142</v>
      </c>
      <c r="D151" s="2">
        <f>Main!$B145</f>
        <v>30</v>
      </c>
      <c r="E151" s="2">
        <f t="shared" si="15"/>
        <v>0.25</v>
      </c>
      <c r="F151">
        <f t="shared" si="16"/>
        <v>0.71999999999999886</v>
      </c>
      <c r="G151" s="2">
        <f t="shared" si="17"/>
        <v>83.333333333333456</v>
      </c>
      <c r="H151" s="10" t="s">
        <v>130</v>
      </c>
      <c r="I151">
        <f t="shared" si="18"/>
        <v>83.908000000000001</v>
      </c>
      <c r="J151" s="13">
        <f t="shared" si="14"/>
        <v>83.333333333333456</v>
      </c>
      <c r="K151">
        <f t="shared" si="19"/>
        <v>142</v>
      </c>
    </row>
    <row r="152" spans="1:11">
      <c r="A152">
        <v>84.628</v>
      </c>
      <c r="B152" s="17">
        <v>61.297199999999997</v>
      </c>
      <c r="C152">
        <v>143</v>
      </c>
      <c r="D152" s="2">
        <f>Main!$B146</f>
        <v>30.25</v>
      </c>
      <c r="E152" s="2">
        <f t="shared" si="15"/>
        <v>0.25</v>
      </c>
      <c r="F152">
        <f t="shared" si="16"/>
        <v>0.68999999999999773</v>
      </c>
      <c r="G152" s="2">
        <f t="shared" si="17"/>
        <v>86.956521739130721</v>
      </c>
      <c r="H152" s="10" t="s">
        <v>131</v>
      </c>
      <c r="I152">
        <f t="shared" si="18"/>
        <v>84.628</v>
      </c>
      <c r="J152" s="13">
        <f t="shared" si="14"/>
        <v>86.956521739130721</v>
      </c>
      <c r="K152">
        <f t="shared" si="19"/>
        <v>143</v>
      </c>
    </row>
    <row r="153" spans="1:11">
      <c r="A153">
        <v>85.317999999999998</v>
      </c>
      <c r="B153" s="17">
        <v>55.547600000000003</v>
      </c>
      <c r="C153">
        <v>144</v>
      </c>
      <c r="D153" s="2">
        <f>Main!$B147</f>
        <v>30.5</v>
      </c>
      <c r="E153" s="2">
        <f t="shared" si="15"/>
        <v>0.5</v>
      </c>
      <c r="F153">
        <f t="shared" si="16"/>
        <v>1.4500000000000028</v>
      </c>
      <c r="G153" s="2">
        <f t="shared" si="17"/>
        <v>82.758620689655004</v>
      </c>
      <c r="H153" s="10" t="s">
        <v>132</v>
      </c>
      <c r="I153">
        <f t="shared" si="18"/>
        <v>85.317999999999998</v>
      </c>
      <c r="J153" s="13">
        <f t="shared" si="14"/>
        <v>82.758620689655004</v>
      </c>
      <c r="K153">
        <f t="shared" si="19"/>
        <v>144</v>
      </c>
    </row>
    <row r="154" spans="1:11">
      <c r="A154">
        <v>86.768000000000001</v>
      </c>
      <c r="B154" s="17">
        <v>55.029000000000003</v>
      </c>
      <c r="C154">
        <v>145</v>
      </c>
      <c r="D154" s="2">
        <f>Main!$B148</f>
        <v>31</v>
      </c>
      <c r="E154" s="2">
        <f t="shared" si="15"/>
        <v>0.25</v>
      </c>
      <c r="F154">
        <f t="shared" si="16"/>
        <v>0.65000000000000568</v>
      </c>
      <c r="G154" s="2">
        <f t="shared" si="17"/>
        <v>92.307692307691497</v>
      </c>
      <c r="H154" s="10" t="s">
        <v>128</v>
      </c>
      <c r="I154">
        <f t="shared" si="18"/>
        <v>86.768000000000001</v>
      </c>
      <c r="J154" s="13">
        <f t="shared" si="14"/>
        <v>92.307692307691497</v>
      </c>
      <c r="K154">
        <f t="shared" si="19"/>
        <v>145</v>
      </c>
    </row>
    <row r="155" spans="1:11">
      <c r="A155">
        <v>87.418000000000006</v>
      </c>
      <c r="B155" s="17">
        <v>59.178600000000003</v>
      </c>
      <c r="C155">
        <v>146</v>
      </c>
      <c r="D155" s="2">
        <f>Main!$B149</f>
        <v>31.25</v>
      </c>
      <c r="E155" s="2">
        <f t="shared" si="15"/>
        <v>0.25</v>
      </c>
      <c r="F155">
        <f t="shared" si="16"/>
        <v>0.68999999999999773</v>
      </c>
      <c r="G155" s="2">
        <f t="shared" si="17"/>
        <v>86.956521739130721</v>
      </c>
      <c r="H155" s="10"/>
      <c r="I155">
        <f t="shared" si="18"/>
        <v>87.418000000000006</v>
      </c>
      <c r="J155" s="13">
        <f t="shared" si="14"/>
        <v>86.956521739130721</v>
      </c>
      <c r="K155">
        <f t="shared" si="19"/>
        <v>146</v>
      </c>
    </row>
    <row r="156" spans="1:11">
      <c r="A156">
        <v>88.108000000000004</v>
      </c>
      <c r="B156" s="17">
        <v>57.771599999999999</v>
      </c>
      <c r="C156">
        <v>147</v>
      </c>
      <c r="D156" s="2">
        <f>Main!$B150</f>
        <v>31.5</v>
      </c>
      <c r="E156" s="2">
        <f t="shared" si="15"/>
        <v>0.25</v>
      </c>
      <c r="F156">
        <f t="shared" si="16"/>
        <v>0.93999999999999773</v>
      </c>
      <c r="G156" s="2">
        <f t="shared" si="17"/>
        <v>63.829787234042712</v>
      </c>
      <c r="H156" s="10"/>
      <c r="I156">
        <f t="shared" si="18"/>
        <v>88.108000000000004</v>
      </c>
      <c r="J156" s="13">
        <f t="shared" si="14"/>
        <v>63.829787234042712</v>
      </c>
      <c r="K156">
        <f t="shared" si="19"/>
        <v>147</v>
      </c>
    </row>
    <row r="157" spans="1:11">
      <c r="A157">
        <v>89.048000000000002</v>
      </c>
      <c r="B157" s="17">
        <v>60.2879</v>
      </c>
      <c r="C157">
        <v>148</v>
      </c>
      <c r="D157" s="2">
        <f>Main!$B151</f>
        <v>31.75</v>
      </c>
      <c r="E157" s="2">
        <f t="shared" si="15"/>
        <v>0.5</v>
      </c>
      <c r="F157">
        <f t="shared" si="16"/>
        <v>1.6499999999999915</v>
      </c>
      <c r="G157" s="2">
        <f t="shared" si="17"/>
        <v>72.727272727273103</v>
      </c>
      <c r="H157" s="10"/>
      <c r="I157">
        <f t="shared" si="18"/>
        <v>89.048000000000002</v>
      </c>
      <c r="J157" s="13">
        <f t="shared" si="14"/>
        <v>72.727272727273103</v>
      </c>
      <c r="K157">
        <f t="shared" si="19"/>
        <v>148</v>
      </c>
    </row>
    <row r="158" spans="1:11">
      <c r="A158">
        <v>90.697999999999993</v>
      </c>
      <c r="B158" s="17">
        <v>63.894100000000002</v>
      </c>
      <c r="C158">
        <v>149</v>
      </c>
      <c r="D158" s="2">
        <f>Main!$B152</f>
        <v>32.25</v>
      </c>
      <c r="E158" s="2">
        <f t="shared" si="15"/>
        <v>0.25</v>
      </c>
      <c r="F158">
        <f t="shared" si="16"/>
        <v>0.65000000000000568</v>
      </c>
      <c r="G158" s="2">
        <f t="shared" si="17"/>
        <v>92.307692307691497</v>
      </c>
      <c r="H158" s="10" t="s">
        <v>129</v>
      </c>
      <c r="I158">
        <f t="shared" si="18"/>
        <v>90.697999999999993</v>
      </c>
      <c r="J158" s="13">
        <f t="shared" si="14"/>
        <v>92.307692307691497</v>
      </c>
      <c r="K158">
        <f t="shared" si="19"/>
        <v>149</v>
      </c>
    </row>
    <row r="159" spans="1:11">
      <c r="A159">
        <v>91.347999999999999</v>
      </c>
      <c r="B159" s="17">
        <v>68.832700000000003</v>
      </c>
      <c r="C159">
        <v>150</v>
      </c>
      <c r="D159" s="2">
        <f>Main!$B153</f>
        <v>32.5</v>
      </c>
      <c r="E159" s="2">
        <f t="shared" si="15"/>
        <v>0.25</v>
      </c>
      <c r="F159">
        <f t="shared" si="16"/>
        <v>0.46999999999999886</v>
      </c>
      <c r="G159" s="2">
        <f t="shared" si="17"/>
        <v>127.65957446808542</v>
      </c>
      <c r="H159" s="10" t="s">
        <v>136</v>
      </c>
      <c r="I159">
        <f t="shared" si="18"/>
        <v>91.347999999999999</v>
      </c>
      <c r="J159" s="13">
        <f t="shared" si="14"/>
        <v>127.65957446808542</v>
      </c>
      <c r="K159">
        <f t="shared" si="19"/>
        <v>150</v>
      </c>
    </row>
    <row r="160" spans="1:11">
      <c r="A160">
        <v>91.817999999999998</v>
      </c>
      <c r="B160" s="17">
        <v>65.306899999999999</v>
      </c>
      <c r="C160">
        <v>151</v>
      </c>
      <c r="D160" s="2">
        <f>Main!$B154</f>
        <v>32.75</v>
      </c>
      <c r="E160" s="2">
        <f t="shared" si="15"/>
        <v>0.25</v>
      </c>
      <c r="F160">
        <f t="shared" si="16"/>
        <v>0.32999999999999829</v>
      </c>
      <c r="G160" s="2">
        <f t="shared" si="17"/>
        <v>181.81818181818275</v>
      </c>
      <c r="H160" s="10" t="s">
        <v>138</v>
      </c>
      <c r="I160">
        <f t="shared" si="18"/>
        <v>91.817999999999998</v>
      </c>
      <c r="J160" s="13">
        <f t="shared" si="14"/>
        <v>181.81818181818275</v>
      </c>
      <c r="K160">
        <f t="shared" si="19"/>
        <v>151</v>
      </c>
    </row>
    <row r="161" spans="1:11">
      <c r="A161">
        <v>92.147999999999996</v>
      </c>
      <c r="B161" s="17">
        <v>71.396900000000002</v>
      </c>
      <c r="C161">
        <v>152</v>
      </c>
      <c r="D161" s="2">
        <f>Main!$B155</f>
        <v>33</v>
      </c>
      <c r="E161" s="2">
        <f t="shared" si="15"/>
        <v>0.25</v>
      </c>
      <c r="F161">
        <f t="shared" si="16"/>
        <v>0.43000000000000682</v>
      </c>
      <c r="G161" s="2">
        <f t="shared" si="17"/>
        <v>139.53488372092804</v>
      </c>
      <c r="H161" s="10"/>
      <c r="I161">
        <f t="shared" si="18"/>
        <v>92.147999999999996</v>
      </c>
      <c r="J161" s="13">
        <f t="shared" si="14"/>
        <v>139.53488372092804</v>
      </c>
      <c r="K161">
        <f t="shared" si="19"/>
        <v>152</v>
      </c>
    </row>
    <row r="162" spans="1:11">
      <c r="A162">
        <v>92.578000000000003</v>
      </c>
      <c r="B162" s="17">
        <v>73.322000000000003</v>
      </c>
      <c r="C162">
        <v>153</v>
      </c>
      <c r="D162" s="2">
        <f>Main!$B156</f>
        <v>33.25</v>
      </c>
      <c r="E162" s="2">
        <f t="shared" si="15"/>
        <v>0.25</v>
      </c>
      <c r="F162">
        <f t="shared" si="16"/>
        <v>0.59000000000000341</v>
      </c>
      <c r="G162" s="2">
        <f t="shared" si="17"/>
        <v>101.69491525423669</v>
      </c>
      <c r="H162" s="10"/>
      <c r="I162">
        <f t="shared" si="18"/>
        <v>92.578000000000003</v>
      </c>
      <c r="J162" s="13">
        <f t="shared" si="14"/>
        <v>101.69491525423669</v>
      </c>
      <c r="K162">
        <f t="shared" si="19"/>
        <v>153</v>
      </c>
    </row>
    <row r="163" spans="1:11">
      <c r="A163">
        <v>93.168000000000006</v>
      </c>
      <c r="B163" s="17">
        <v>68.260300000000001</v>
      </c>
      <c r="C163">
        <v>154</v>
      </c>
      <c r="D163" s="2">
        <f>Main!$B157</f>
        <v>33.5</v>
      </c>
      <c r="E163" s="2">
        <f t="shared" si="15"/>
        <v>0.25</v>
      </c>
      <c r="F163">
        <f t="shared" si="16"/>
        <v>0.41999999999998749</v>
      </c>
      <c r="G163" s="2">
        <f t="shared" si="17"/>
        <v>142.85714285714712</v>
      </c>
      <c r="H163" s="10"/>
      <c r="I163">
        <f t="shared" si="18"/>
        <v>93.168000000000006</v>
      </c>
      <c r="J163" s="13">
        <f t="shared" si="14"/>
        <v>142.85714285714712</v>
      </c>
      <c r="K163">
        <f t="shared" si="19"/>
        <v>154</v>
      </c>
    </row>
    <row r="164" spans="1:11">
      <c r="A164">
        <v>93.587999999999994</v>
      </c>
      <c r="B164" s="17">
        <v>62.358400000000003</v>
      </c>
      <c r="C164">
        <v>155</v>
      </c>
      <c r="D164" s="2">
        <f>Main!$B158</f>
        <v>33.75</v>
      </c>
      <c r="E164" s="2">
        <f t="shared" si="15"/>
        <v>0.25</v>
      </c>
      <c r="F164">
        <f t="shared" si="16"/>
        <v>0.62000000000000455</v>
      </c>
      <c r="G164" s="2">
        <f t="shared" si="17"/>
        <v>96.774193548386378</v>
      </c>
      <c r="H164" s="10" t="s">
        <v>130</v>
      </c>
      <c r="I164">
        <f t="shared" si="18"/>
        <v>93.587999999999994</v>
      </c>
      <c r="J164" s="13">
        <f t="shared" si="14"/>
        <v>96.774193548386378</v>
      </c>
      <c r="K164">
        <f t="shared" si="19"/>
        <v>155</v>
      </c>
    </row>
    <row r="165" spans="1:11">
      <c r="A165">
        <v>94.207999999999998</v>
      </c>
      <c r="B165" s="17">
        <v>62.885599999999997</v>
      </c>
      <c r="C165">
        <v>156</v>
      </c>
      <c r="D165" s="2">
        <f>Main!$B159</f>
        <v>34</v>
      </c>
      <c r="E165" s="2">
        <f t="shared" si="15"/>
        <v>0.25</v>
      </c>
      <c r="F165">
        <f t="shared" si="16"/>
        <v>0.75</v>
      </c>
      <c r="G165" s="2">
        <f t="shared" si="17"/>
        <v>80</v>
      </c>
      <c r="H165" s="10" t="s">
        <v>131</v>
      </c>
      <c r="I165">
        <f t="shared" si="18"/>
        <v>94.207999999999998</v>
      </c>
      <c r="J165" s="13">
        <f t="shared" si="14"/>
        <v>80</v>
      </c>
      <c r="K165">
        <f t="shared" si="19"/>
        <v>156</v>
      </c>
    </row>
    <row r="166" spans="1:11">
      <c r="A166">
        <v>94.957999999999998</v>
      </c>
      <c r="B166" s="17">
        <v>55.924399999999999</v>
      </c>
      <c r="C166">
        <v>157</v>
      </c>
      <c r="D166" s="2">
        <f>Main!$B160</f>
        <v>34.25</v>
      </c>
      <c r="E166" s="2">
        <f t="shared" si="15"/>
        <v>0.5</v>
      </c>
      <c r="F166">
        <f t="shared" si="16"/>
        <v>1.1899999999999977</v>
      </c>
      <c r="G166" s="2">
        <f t="shared" si="17"/>
        <v>100.84033613445396</v>
      </c>
      <c r="H166" s="10" t="s">
        <v>132</v>
      </c>
      <c r="I166">
        <f t="shared" si="18"/>
        <v>94.957999999999998</v>
      </c>
      <c r="J166" s="13">
        <f t="shared" si="14"/>
        <v>100.84033613445396</v>
      </c>
      <c r="K166">
        <f t="shared" si="19"/>
        <v>157</v>
      </c>
    </row>
    <row r="167" spans="1:11">
      <c r="A167">
        <v>96.147999999999996</v>
      </c>
      <c r="B167" s="17">
        <v>60.3249</v>
      </c>
      <c r="C167">
        <v>158</v>
      </c>
      <c r="D167" s="2">
        <f>Main!$B161</f>
        <v>34.75</v>
      </c>
      <c r="E167" s="2">
        <f t="shared" si="15"/>
        <v>0.25</v>
      </c>
      <c r="F167">
        <f t="shared" si="16"/>
        <v>0.4100000000000108</v>
      </c>
      <c r="G167" s="2">
        <f t="shared" si="17"/>
        <v>146.34146341463028</v>
      </c>
      <c r="H167" s="10" t="s">
        <v>129</v>
      </c>
      <c r="I167">
        <f t="shared" si="18"/>
        <v>96.147999999999996</v>
      </c>
      <c r="J167" s="13">
        <f t="shared" si="14"/>
        <v>146.34146341463028</v>
      </c>
      <c r="K167">
        <f t="shared" si="19"/>
        <v>158</v>
      </c>
    </row>
    <row r="168" spans="1:11">
      <c r="A168">
        <v>96.558000000000007</v>
      </c>
      <c r="B168" s="17">
        <v>68.889099999999999</v>
      </c>
      <c r="C168">
        <v>159</v>
      </c>
      <c r="D168" s="2">
        <f>Main!$B162</f>
        <v>35</v>
      </c>
      <c r="E168" s="2">
        <f t="shared" si="15"/>
        <v>0.25</v>
      </c>
      <c r="F168">
        <f t="shared" si="16"/>
        <v>0.51999999999999602</v>
      </c>
      <c r="G168" s="2">
        <f t="shared" si="17"/>
        <v>115.38461538461627</v>
      </c>
      <c r="H168" s="10"/>
      <c r="I168">
        <f t="shared" si="18"/>
        <v>96.558000000000007</v>
      </c>
      <c r="J168" s="13">
        <f t="shared" si="14"/>
        <v>115.38461538461627</v>
      </c>
      <c r="K168">
        <f t="shared" si="19"/>
        <v>159</v>
      </c>
    </row>
    <row r="169" spans="1:11">
      <c r="A169">
        <v>97.078000000000003</v>
      </c>
      <c r="B169" s="17">
        <v>68.855999999999995</v>
      </c>
      <c r="C169">
        <v>160</v>
      </c>
      <c r="D169" s="2">
        <f>Main!$B163</f>
        <v>35.25</v>
      </c>
      <c r="E169" s="2">
        <f t="shared" si="15"/>
        <v>0.25</v>
      </c>
      <c r="F169">
        <f t="shared" si="16"/>
        <v>0.31000000000000227</v>
      </c>
      <c r="G169" s="2">
        <f t="shared" si="17"/>
        <v>193.54838709677276</v>
      </c>
      <c r="H169" s="10"/>
      <c r="I169">
        <f t="shared" si="18"/>
        <v>97.078000000000003</v>
      </c>
      <c r="J169" s="13">
        <f t="shared" si="14"/>
        <v>193.54838709677276</v>
      </c>
      <c r="K169">
        <f t="shared" si="19"/>
        <v>160</v>
      </c>
    </row>
    <row r="170" spans="1:11">
      <c r="A170">
        <v>97.388000000000005</v>
      </c>
      <c r="B170" s="17">
        <v>71.352099999999993</v>
      </c>
      <c r="C170">
        <v>161</v>
      </c>
      <c r="D170" s="2">
        <f>Main!$B164</f>
        <v>35.5</v>
      </c>
      <c r="E170" s="2">
        <f t="shared" si="15"/>
        <v>0.25</v>
      </c>
      <c r="F170">
        <f t="shared" si="16"/>
        <v>0.40999999999999659</v>
      </c>
      <c r="G170" s="2">
        <f t="shared" si="17"/>
        <v>146.34146341463537</v>
      </c>
      <c r="H170" s="10"/>
      <c r="I170">
        <f t="shared" si="18"/>
        <v>97.388000000000005</v>
      </c>
      <c r="J170" s="13">
        <f t="shared" si="14"/>
        <v>146.34146341463537</v>
      </c>
      <c r="K170">
        <f t="shared" si="19"/>
        <v>161</v>
      </c>
    </row>
    <row r="171" spans="1:11">
      <c r="A171">
        <v>97.798000000000002</v>
      </c>
      <c r="B171" s="17">
        <v>69.245599999999996</v>
      </c>
      <c r="C171">
        <v>162</v>
      </c>
      <c r="D171" s="2">
        <f>Main!$B165</f>
        <v>35.75</v>
      </c>
      <c r="E171" s="2">
        <f t="shared" si="15"/>
        <v>0.25</v>
      </c>
      <c r="F171">
        <f t="shared" si="16"/>
        <v>0.42999999999999261</v>
      </c>
      <c r="G171" s="2">
        <f t="shared" si="17"/>
        <v>139.53488372093264</v>
      </c>
      <c r="H171" s="10"/>
      <c r="I171">
        <f t="shared" si="18"/>
        <v>97.798000000000002</v>
      </c>
      <c r="J171" s="13">
        <f t="shared" si="14"/>
        <v>139.53488372093264</v>
      </c>
      <c r="K171">
        <f t="shared" si="19"/>
        <v>162</v>
      </c>
    </row>
    <row r="172" spans="1:11">
      <c r="A172">
        <v>98.227999999999994</v>
      </c>
      <c r="B172" s="17">
        <v>71.003200000000007</v>
      </c>
      <c r="C172">
        <v>163</v>
      </c>
      <c r="D172" s="2">
        <f>Main!$B166</f>
        <v>36</v>
      </c>
      <c r="E172" s="2">
        <f t="shared" si="15"/>
        <v>0.25</v>
      </c>
      <c r="F172">
        <f t="shared" si="16"/>
        <v>0.55000000000001137</v>
      </c>
      <c r="G172" s="2">
        <f t="shared" si="17"/>
        <v>109.09090909090683</v>
      </c>
      <c r="H172" s="10"/>
      <c r="I172">
        <f t="shared" si="18"/>
        <v>98.227999999999994</v>
      </c>
      <c r="J172" s="13">
        <f t="shared" si="14"/>
        <v>109.09090909090683</v>
      </c>
      <c r="K172">
        <f t="shared" si="19"/>
        <v>163</v>
      </c>
    </row>
    <row r="173" spans="1:11">
      <c r="A173">
        <v>98.778000000000006</v>
      </c>
      <c r="B173" s="17">
        <v>69.837199999999996</v>
      </c>
      <c r="C173">
        <v>164</v>
      </c>
      <c r="D173" s="2">
        <f>Main!$B167</f>
        <v>36.25</v>
      </c>
      <c r="E173" s="2">
        <f t="shared" si="15"/>
        <v>0.25</v>
      </c>
      <c r="F173">
        <f t="shared" si="16"/>
        <v>0.60999999999999943</v>
      </c>
      <c r="G173" s="2">
        <f t="shared" si="17"/>
        <v>98.360655737705017</v>
      </c>
      <c r="H173" s="10"/>
      <c r="I173">
        <f t="shared" si="18"/>
        <v>98.778000000000006</v>
      </c>
      <c r="J173" s="13">
        <f t="shared" si="14"/>
        <v>98.360655737705017</v>
      </c>
      <c r="K173">
        <f t="shared" si="19"/>
        <v>164</v>
      </c>
    </row>
    <row r="174" spans="1:11">
      <c r="A174">
        <v>99.388000000000005</v>
      </c>
      <c r="B174" s="17">
        <v>64.203000000000003</v>
      </c>
      <c r="C174">
        <v>165</v>
      </c>
      <c r="D174" s="2">
        <f>Main!$B168</f>
        <v>36.5</v>
      </c>
      <c r="E174" s="2">
        <f t="shared" si="15"/>
        <v>0.25</v>
      </c>
      <c r="F174">
        <f t="shared" si="16"/>
        <v>0.71999999999999886</v>
      </c>
      <c r="G174" s="2">
        <f t="shared" si="17"/>
        <v>83.333333333333456</v>
      </c>
      <c r="H174" s="10" t="s">
        <v>130</v>
      </c>
      <c r="I174">
        <f t="shared" si="18"/>
        <v>99.388000000000005</v>
      </c>
      <c r="J174" s="13">
        <f t="shared" si="14"/>
        <v>83.333333333333456</v>
      </c>
      <c r="K174">
        <f t="shared" si="19"/>
        <v>165</v>
      </c>
    </row>
    <row r="175" spans="1:11">
      <c r="A175">
        <v>100.108</v>
      </c>
      <c r="B175" s="17">
        <v>56.956699999999998</v>
      </c>
      <c r="C175">
        <v>166</v>
      </c>
      <c r="D175" s="2">
        <f>Main!$B169</f>
        <v>36.75</v>
      </c>
      <c r="E175" s="2">
        <f t="shared" si="15"/>
        <v>0.25</v>
      </c>
      <c r="F175">
        <f t="shared" si="16"/>
        <v>1.0300000000000011</v>
      </c>
      <c r="G175" s="2">
        <f t="shared" si="17"/>
        <v>58.252427184465951</v>
      </c>
      <c r="H175" s="10" t="s">
        <v>132</v>
      </c>
      <c r="I175">
        <f t="shared" si="18"/>
        <v>100.108</v>
      </c>
      <c r="J175" s="13">
        <f t="shared" si="14"/>
        <v>58.252427184465951</v>
      </c>
      <c r="K175">
        <f t="shared" si="19"/>
        <v>166</v>
      </c>
    </row>
    <row r="176" spans="1:11">
      <c r="A176">
        <v>101.13800000000001</v>
      </c>
      <c r="B176" s="17">
        <v>54.877200000000002</v>
      </c>
      <c r="C176">
        <v>167</v>
      </c>
      <c r="D176" s="2">
        <f>Main!$B170</f>
        <v>37</v>
      </c>
      <c r="E176" s="2">
        <f t="shared" si="15"/>
        <v>0.25</v>
      </c>
      <c r="F176">
        <f t="shared" si="16"/>
        <v>0.70999999999999375</v>
      </c>
      <c r="G176" s="2">
        <f t="shared" si="17"/>
        <v>84.50704225352186</v>
      </c>
      <c r="H176" s="10" t="s">
        <v>128</v>
      </c>
      <c r="I176">
        <f t="shared" si="18"/>
        <v>101.13800000000001</v>
      </c>
      <c r="J176" s="13">
        <f t="shared" si="14"/>
        <v>84.50704225352186</v>
      </c>
      <c r="K176">
        <f t="shared" si="19"/>
        <v>167</v>
      </c>
    </row>
    <row r="177" spans="1:11">
      <c r="A177">
        <v>101.848</v>
      </c>
      <c r="B177" s="17">
        <v>59.156199999999998</v>
      </c>
      <c r="C177">
        <v>168</v>
      </c>
      <c r="D177" s="2">
        <f>Main!$B171</f>
        <v>37.25</v>
      </c>
      <c r="E177" s="2">
        <f t="shared" si="15"/>
        <v>0.25</v>
      </c>
      <c r="F177">
        <f t="shared" si="16"/>
        <v>1.0600000000000023</v>
      </c>
      <c r="G177" s="2">
        <f t="shared" si="17"/>
        <v>56.603773584905539</v>
      </c>
      <c r="H177" s="10"/>
      <c r="I177">
        <f t="shared" si="18"/>
        <v>101.848</v>
      </c>
      <c r="J177" s="13">
        <f t="shared" si="14"/>
        <v>56.603773584905539</v>
      </c>
      <c r="K177">
        <f t="shared" si="19"/>
        <v>168</v>
      </c>
    </row>
    <row r="178" spans="1:11">
      <c r="A178">
        <v>102.908</v>
      </c>
      <c r="B178" s="17">
        <v>46.146999999999998</v>
      </c>
      <c r="C178">
        <v>169</v>
      </c>
      <c r="D178" s="2">
        <f>Main!$B172</f>
        <v>37.5</v>
      </c>
      <c r="E178" s="2">
        <f t="shared" si="15"/>
        <v>0.5</v>
      </c>
      <c r="F178">
        <f t="shared" si="16"/>
        <v>1.6599999999999966</v>
      </c>
      <c r="G178" s="2">
        <f t="shared" si="17"/>
        <v>72.289156626506184</v>
      </c>
      <c r="H178" s="10"/>
      <c r="I178">
        <f t="shared" si="18"/>
        <v>102.908</v>
      </c>
      <c r="J178" s="13">
        <f t="shared" si="14"/>
        <v>72.289156626506184</v>
      </c>
      <c r="K178">
        <f t="shared" si="19"/>
        <v>169</v>
      </c>
    </row>
    <row r="179" spans="1:11">
      <c r="A179">
        <v>104.568</v>
      </c>
      <c r="B179" s="17">
        <v>65.721900000000005</v>
      </c>
      <c r="C179">
        <v>170</v>
      </c>
      <c r="D179" s="2">
        <f>Main!$B173</f>
        <v>38</v>
      </c>
      <c r="E179" s="2">
        <f t="shared" si="15"/>
        <v>0.25</v>
      </c>
      <c r="F179">
        <f t="shared" si="16"/>
        <v>0.51000000000000512</v>
      </c>
      <c r="G179" s="2">
        <f t="shared" si="17"/>
        <v>117.64705882352824</v>
      </c>
      <c r="H179" s="10" t="s">
        <v>129</v>
      </c>
      <c r="I179">
        <f t="shared" si="18"/>
        <v>104.568</v>
      </c>
      <c r="J179" s="13">
        <f t="shared" si="14"/>
        <v>117.64705882352824</v>
      </c>
      <c r="K179">
        <f t="shared" si="19"/>
        <v>170</v>
      </c>
    </row>
    <row r="180" spans="1:11">
      <c r="A180">
        <v>105.078</v>
      </c>
      <c r="B180" s="17">
        <v>72.7941</v>
      </c>
      <c r="C180">
        <v>171</v>
      </c>
      <c r="D180" s="2">
        <f>Main!$B174</f>
        <v>38.25</v>
      </c>
      <c r="E180" s="2">
        <f t="shared" si="15"/>
        <v>0.25</v>
      </c>
      <c r="F180">
        <f t="shared" si="16"/>
        <v>0.45999999999999375</v>
      </c>
      <c r="G180" s="2">
        <f t="shared" si="17"/>
        <v>130.43478260869742</v>
      </c>
      <c r="H180" s="10"/>
      <c r="I180">
        <f t="shared" si="18"/>
        <v>105.078</v>
      </c>
      <c r="J180" s="13">
        <f t="shared" si="14"/>
        <v>130.43478260869742</v>
      </c>
      <c r="K180">
        <f t="shared" si="19"/>
        <v>171</v>
      </c>
    </row>
    <row r="181" spans="1:11">
      <c r="A181">
        <v>105.538</v>
      </c>
      <c r="B181" s="17">
        <v>70.887799999999999</v>
      </c>
      <c r="C181">
        <v>172</v>
      </c>
      <c r="D181" s="2">
        <f>Main!$B175</f>
        <v>38.5</v>
      </c>
      <c r="E181" s="2">
        <f t="shared" si="15"/>
        <v>0.25</v>
      </c>
      <c r="F181">
        <f t="shared" si="16"/>
        <v>0.67000000000000171</v>
      </c>
      <c r="G181" s="2">
        <f t="shared" si="17"/>
        <v>89.552238805969921</v>
      </c>
      <c r="H181" s="10"/>
      <c r="I181">
        <f t="shared" si="18"/>
        <v>105.538</v>
      </c>
      <c r="J181" s="13">
        <f t="shared" si="14"/>
        <v>89.552238805969921</v>
      </c>
      <c r="K181">
        <f t="shared" si="19"/>
        <v>172</v>
      </c>
    </row>
    <row r="182" spans="1:11">
      <c r="A182">
        <v>106.208</v>
      </c>
      <c r="B182" s="17">
        <v>66.806700000000006</v>
      </c>
      <c r="C182">
        <v>173</v>
      </c>
      <c r="D182" s="2">
        <f>Main!$B176</f>
        <v>38.75</v>
      </c>
      <c r="E182" s="2">
        <f t="shared" si="15"/>
        <v>0.25</v>
      </c>
      <c r="F182">
        <f t="shared" si="16"/>
        <v>1.1269999999999953</v>
      </c>
      <c r="G182" s="2">
        <f t="shared" si="17"/>
        <v>53.23868677905967</v>
      </c>
      <c r="H182" s="10" t="s">
        <v>130</v>
      </c>
      <c r="I182">
        <f t="shared" si="18"/>
        <v>106.208</v>
      </c>
      <c r="J182" s="13">
        <f t="shared" si="14"/>
        <v>53.23868677905967</v>
      </c>
      <c r="K182">
        <f t="shared" si="19"/>
        <v>173</v>
      </c>
    </row>
    <row r="183" spans="1:11">
      <c r="A183">
        <v>107.33499999999999</v>
      </c>
      <c r="B183" s="17">
        <v>47.386699999999998</v>
      </c>
      <c r="C183">
        <v>174</v>
      </c>
      <c r="D183" s="2">
        <f>Main!$B177</f>
        <v>39</v>
      </c>
      <c r="E183" s="2">
        <f t="shared" si="15"/>
        <v>0.5</v>
      </c>
      <c r="F183">
        <f t="shared" si="16"/>
        <v>1.7439999999999998</v>
      </c>
      <c r="G183" s="2">
        <f t="shared" si="17"/>
        <v>68.807339449541303</v>
      </c>
      <c r="H183" s="10" t="s">
        <v>132</v>
      </c>
      <c r="I183">
        <f t="shared" si="18"/>
        <v>107.33499999999999</v>
      </c>
      <c r="J183" s="13">
        <f t="shared" si="14"/>
        <v>68.807339449541303</v>
      </c>
      <c r="K183">
        <f t="shared" si="19"/>
        <v>174</v>
      </c>
    </row>
    <row r="184" spans="1:11">
      <c r="A184">
        <v>109.07899999999999</v>
      </c>
      <c r="B184" s="17">
        <v>48.546100000000003</v>
      </c>
      <c r="C184">
        <v>175</v>
      </c>
      <c r="D184" s="2">
        <f>Main!$B178</f>
        <v>39.5</v>
      </c>
      <c r="E184" s="2">
        <f t="shared" si="15"/>
        <v>0.25</v>
      </c>
      <c r="F184">
        <f t="shared" si="16"/>
        <v>1.1890000000000072</v>
      </c>
      <c r="G184" s="2">
        <f t="shared" si="17"/>
        <v>50.462573591252855</v>
      </c>
      <c r="H184" s="10" t="s">
        <v>128</v>
      </c>
      <c r="I184">
        <f t="shared" si="18"/>
        <v>109.07899999999999</v>
      </c>
      <c r="J184" s="13">
        <f t="shared" si="14"/>
        <v>50.462573591252855</v>
      </c>
      <c r="K184">
        <f t="shared" si="19"/>
        <v>175</v>
      </c>
    </row>
    <row r="185" spans="1:11">
      <c r="A185">
        <v>110.268</v>
      </c>
      <c r="B185" s="17">
        <v>60.049799999999998</v>
      </c>
      <c r="C185">
        <v>176</v>
      </c>
      <c r="D185" s="2">
        <f>Main!$B179</f>
        <v>39.75</v>
      </c>
      <c r="E185" s="2">
        <f t="shared" si="15"/>
        <v>0.25</v>
      </c>
      <c r="F185">
        <f t="shared" si="16"/>
        <v>2.0759999999999934</v>
      </c>
      <c r="G185" s="2">
        <f t="shared" si="17"/>
        <v>28.901734104046337</v>
      </c>
      <c r="H185" s="10"/>
      <c r="I185">
        <f t="shared" si="18"/>
        <v>110.268</v>
      </c>
      <c r="J185" s="13">
        <f t="shared" si="14"/>
        <v>28.901734104046337</v>
      </c>
      <c r="K185">
        <f t="shared" si="19"/>
        <v>176</v>
      </c>
    </row>
    <row r="186" spans="1:11">
      <c r="A186">
        <v>112.34399999999999</v>
      </c>
      <c r="B186" s="17">
        <v>46.755200000000002</v>
      </c>
      <c r="C186">
        <v>177</v>
      </c>
      <c r="D186" s="2">
        <f>Main!$B180</f>
        <v>40</v>
      </c>
      <c r="E186" s="2"/>
      <c r="G186" s="2">
        <f>G185</f>
        <v>28.901734104046337</v>
      </c>
      <c r="H186" s="10"/>
      <c r="I186">
        <f t="shared" si="18"/>
        <v>112.34399999999999</v>
      </c>
      <c r="J186" s="13">
        <f t="shared" si="14"/>
        <v>28.901734104046337</v>
      </c>
      <c r="K186">
        <f t="shared" si="19"/>
        <v>177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66</vt:i4>
      </vt:variant>
    </vt:vector>
  </HeadingPairs>
  <TitlesOfParts>
    <vt:vector size="66" baseType="lpstr">
      <vt:lpstr>Main</vt:lpstr>
      <vt:lpstr>Tempo</vt:lpstr>
      <vt:lpstr>Dynamics</vt:lpstr>
      <vt:lpstr>Aitken1961</vt:lpstr>
      <vt:lpstr>Anderszewski1996</vt:lpstr>
      <vt:lpstr>Arciuli1996</vt:lpstr>
      <vt:lpstr>Berg2007</vt:lpstr>
      <vt:lpstr>Biret1973</vt:lpstr>
      <vt:lpstr>Blumroder1994</vt:lpstr>
      <vt:lpstr>Bratke1993</vt:lpstr>
      <vt:lpstr>Breidenbach1994</vt:lpstr>
      <vt:lpstr>Bucquet1969</vt:lpstr>
      <vt:lpstr>Douglas1991</vt:lpstr>
      <vt:lpstr>Dunki1998</vt:lpstr>
      <vt:lpstr>Dutkiewicz1975</vt:lpstr>
      <vt:lpstr>Eschenbach1996</vt:lpstr>
      <vt:lpstr>Georgiades1985</vt:lpstr>
      <vt:lpstr>Goebels1964</vt:lpstr>
      <vt:lpstr>Gould1954</vt:lpstr>
      <vt:lpstr>Gould1957</vt:lpstr>
      <vt:lpstr>Gould1964</vt:lpstr>
      <vt:lpstr>Gould1970</vt:lpstr>
      <vt:lpstr>Gould1974</vt:lpstr>
      <vt:lpstr>Guaita2011</vt:lpstr>
      <vt:lpstr>Helffer1968</vt:lpstr>
      <vt:lpstr>Hill1996</vt:lpstr>
      <vt:lpstr>Hinterhauser1991</vt:lpstr>
      <vt:lpstr>Hochman2007</vt:lpstr>
      <vt:lpstr>Hough2006</vt:lpstr>
      <vt:lpstr>Jacobs1956</vt:lpstr>
      <vt:lpstr>Karlen1996</vt:lpstr>
      <vt:lpstr>Kars1969</vt:lpstr>
      <vt:lpstr>Klein2002</vt:lpstr>
      <vt:lpstr>Koroliov2000</vt:lpstr>
      <vt:lpstr>Lifschitz1999</vt:lpstr>
      <vt:lpstr>Lubimov1971</vt:lpstr>
      <vt:lpstr>Loriod1961</vt:lpstr>
      <vt:lpstr>ManchonTheis1954</vt:lpstr>
      <vt:lpstr>McCabe1969</vt:lpstr>
      <vt:lpstr>Mezzana1973</vt:lpstr>
      <vt:lpstr>Michiels2005</vt:lpstr>
      <vt:lpstr>Monod1951</vt:lpstr>
      <vt:lpstr>Nardi1998</vt:lpstr>
      <vt:lpstr>Neveux1990</vt:lpstr>
      <vt:lpstr>Ohlsson1996</vt:lpstr>
      <vt:lpstr>Pestalozza1961</vt:lpstr>
      <vt:lpstr>Pollini1976</vt:lpstr>
      <vt:lpstr>Pollini1990a</vt:lpstr>
      <vt:lpstr>Pollini1990b</vt:lpstr>
      <vt:lpstr>Pontinen2001</vt:lpstr>
      <vt:lpstr>Richter1989</vt:lpstr>
      <vt:lpstr>Rosen1969</vt:lpstr>
      <vt:lpstr>Santos1977</vt:lpstr>
      <vt:lpstr>Schleiermacher2002</vt:lpstr>
      <vt:lpstr>Serkin1983</vt:lpstr>
      <vt:lpstr>Serkin1994</vt:lpstr>
      <vt:lpstr>Stadlen1948</vt:lpstr>
      <vt:lpstr>Stein1954</vt:lpstr>
      <vt:lpstr>Steuerman2004</vt:lpstr>
      <vt:lpstr>TakahashiA1973</vt:lpstr>
      <vt:lpstr>TakahashiY1976</vt:lpstr>
      <vt:lpstr>Uchida2000</vt:lpstr>
      <vt:lpstr>Webster1967</vt:lpstr>
      <vt:lpstr>Worms1997</vt:lpstr>
      <vt:lpstr>Zacharias1973</vt:lpstr>
      <vt:lpstr>Zimerman1995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Craig</dc:creator>
  <cp:lastModifiedBy>Nicholas Cook</cp:lastModifiedBy>
  <dcterms:created xsi:type="dcterms:W3CDTF">2012-01-21T12:59:02Z</dcterms:created>
  <dcterms:modified xsi:type="dcterms:W3CDTF">2014-01-27T17:36:54Z</dcterms:modified>
</cp:coreProperties>
</file>